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jiedo\Downloads\"/>
    </mc:Choice>
  </mc:AlternateContent>
  <xr:revisionPtr revIDLastSave="0" documentId="13_ncr:1_{AC66E13E-F27B-4005-8E94-BFCEE92644C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Copy of Sheet1" sheetId="2" r:id="rId2"/>
    <sheet name="Sheet2" sheetId="3" r:id="rId3"/>
  </sheets>
  <definedNames>
    <definedName name="_xlnm._FilterDatabase" localSheetId="1" hidden="1">'Copy of Sheet1'!$A$1:$AI$2165</definedName>
    <definedName name="_xlnm._FilterDatabase" localSheetId="0" hidden="1">Sheet1!$A$1:$AH$2165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7" roundtripDataChecksum="GdsJLB+gL2mVi680JjNLg05FuQaGJDcKm1Ly5n4wunU="/>
    </ext>
  </extLst>
</workbook>
</file>

<file path=xl/calcChain.xml><?xml version="1.0" encoding="utf-8"?>
<calcChain xmlns="http://schemas.openxmlformats.org/spreadsheetml/2006/main">
  <c r="C2165" i="3" l="1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AG807" i="1"/>
  <c r="AG301" i="1"/>
  <c r="AG262" i="1"/>
  <c r="AG260" i="1"/>
  <c r="AG48" i="1"/>
</calcChain>
</file>

<file path=xl/sharedStrings.xml><?xml version="1.0" encoding="utf-8"?>
<sst xmlns="http://schemas.openxmlformats.org/spreadsheetml/2006/main" count="96508" uniqueCount="8905">
  <si>
    <t>Organization Name</t>
  </si>
  <si>
    <t>Industries</t>
  </si>
  <si>
    <t>Retail/Food Dummy</t>
  </si>
  <si>
    <t>High Tech Dummy</t>
  </si>
  <si>
    <t>Headquarters Regions</t>
  </si>
  <si>
    <t>Founded Date</t>
  </si>
  <si>
    <t>Founders</t>
  </si>
  <si>
    <t>Number of Founders</t>
  </si>
  <si>
    <t>Number of Investors</t>
  </si>
  <si>
    <t>Last Funding Type</t>
  </si>
  <si>
    <t>Last Equity Funding Type</t>
  </si>
  <si>
    <t>Funding Status</t>
  </si>
  <si>
    <t>Patents Granted</t>
  </si>
  <si>
    <t>Trademarks Registered</t>
  </si>
  <si>
    <t>Last Funding Date</t>
  </si>
  <si>
    <t>Funding (adjusted)</t>
  </si>
  <si>
    <t>Number of Funding Rounds</t>
  </si>
  <si>
    <t>Estimated Revenue Range</t>
  </si>
  <si>
    <t>Est Revenue</t>
  </si>
  <si>
    <t>Operating Status</t>
  </si>
  <si>
    <t>Investment Stage</t>
  </si>
  <si>
    <t>Monthly Visits</t>
  </si>
  <si>
    <t>Monthly Visits Growth</t>
  </si>
  <si>
    <t>Number of Events</t>
  </si>
  <si>
    <t>Date</t>
  </si>
  <si>
    <t>Valuation (adjusted)</t>
  </si>
  <si>
    <t>Diversity Spotlight Dummy</t>
  </si>
  <si>
    <t>Page Views / Visit</t>
  </si>
  <si>
    <t>Announced Date</t>
  </si>
  <si>
    <t>Headquarters Location</t>
  </si>
  <si>
    <t>Country</t>
  </si>
  <si>
    <t>Close Date</t>
  </si>
  <si>
    <t>ROI</t>
  </si>
  <si>
    <t>Founders_cleaned</t>
  </si>
  <si>
    <t>GRIID</t>
  </si>
  <si>
    <t>Bitcoin, Blockchain, Mining</t>
  </si>
  <si>
    <t>Great Lakes, Midwestern US</t>
  </si>
  <si>
    <t>Trey Kelly</t>
  </si>
  <si>
    <t>Seed</t>
  </si>
  <si>
    <t>M&amp;A</t>
  </si>
  <si>
    <t>$1M to $10M</t>
  </si>
  <si>
    <t>Active</t>
  </si>
  <si>
    <t>—</t>
  </si>
  <si>
    <t>Cincinnati, Ohio, United States</t>
  </si>
  <si>
    <t>United States</t>
  </si>
  <si>
    <t>trey kelly</t>
  </si>
  <si>
    <t>Gaana</t>
  </si>
  <si>
    <t>Apps, Music, Music Streaming, Online Portals</t>
  </si>
  <si>
    <t>Asia-Pacific (APAC)</t>
  </si>
  <si>
    <t>Avinash Mudaliar, Jai Thade</t>
  </si>
  <si>
    <t>Debt Financing</t>
  </si>
  <si>
    <t>Corporate Round</t>
  </si>
  <si>
    <t>$50M to $100M</t>
  </si>
  <si>
    <t>Noida, Uttar Pradesh, India</t>
  </si>
  <si>
    <t>India</t>
  </si>
  <si>
    <t>avinash mudaliar, jai thade</t>
  </si>
  <si>
    <t>Loopring</t>
  </si>
  <si>
    <t>Blockchain, Cryptocurrency, Decentralized Finance (DeFi), Ethereum</t>
  </si>
  <si>
    <t>Daniel Wang, Jay Zhou, Johnston Chen</t>
  </si>
  <si>
    <t>Less than $1M</t>
  </si>
  <si>
    <t>Shanghai, Shanghai, China</t>
  </si>
  <si>
    <t>China</t>
  </si>
  <si>
    <t>daniel wang, jay zhou, johnston chen</t>
  </si>
  <si>
    <t>Jounce Therapeutics</t>
  </si>
  <si>
    <t>Biotechnology, Pharmaceutical, Therapeutics</t>
  </si>
  <si>
    <t>Greater Boston Area, East Coast, New England</t>
  </si>
  <si>
    <t>Drew Pardoll, James P. Allison, Louis M. Weiner, Padmanee Sharma, Robert D. Schreiber, Thomas F. Gajewski</t>
  </si>
  <si>
    <t>Post-IPO Equity</t>
  </si>
  <si>
    <t>Cambridge, Massachusetts, United States</t>
  </si>
  <si>
    <t>drew pardoll, james p. allison, louis m. weiner, padmanee sharma, robert d. schreiber, thomas f. gajewski</t>
  </si>
  <si>
    <t>RECLO</t>
  </si>
  <si>
    <t>Apps, E-Commerce, Secondhand Goods, Shopping</t>
  </si>
  <si>
    <t>Koji Aoki</t>
  </si>
  <si>
    <t>Venture - Series Unknown</t>
  </si>
  <si>
    <t>Tokyo, Tokyo, Japan</t>
  </si>
  <si>
    <t>Japan</t>
  </si>
  <si>
    <t>koji aoki</t>
  </si>
  <si>
    <t>Fermata Energy LLC</t>
  </si>
  <si>
    <t>Electric Vehicle, Energy, Energy Storage</t>
  </si>
  <si>
    <t>East Coast, Southern US</t>
  </si>
  <si>
    <t>David Slutzky, Glenn Skutt</t>
  </si>
  <si>
    <t>Series A</t>
  </si>
  <si>
    <t>Charlottesville, Virginia, United States</t>
  </si>
  <si>
    <t>david slutzky, glenn skutt</t>
  </si>
  <si>
    <t>MADE</t>
  </si>
  <si>
    <t>E-Commerce, Furniture, Home Decor, Retail</t>
  </si>
  <si>
    <t>Europe, Middle East, and Africa (EMEA)</t>
  </si>
  <si>
    <t>Brent Hoberman, Chloe Macintosh, Julien Callede, Ning Li</t>
  </si>
  <si>
    <t>Series D</t>
  </si>
  <si>
    <t>$100M to $500M</t>
  </si>
  <si>
    <t>London, England, United Kingdom</t>
  </si>
  <si>
    <t>United Kingdom</t>
  </si>
  <si>
    <t>brent hoberman, chloe macintosh, julien callede, ning li</t>
  </si>
  <si>
    <t>Remine</t>
  </si>
  <si>
    <t>Artificial Intelligence (AI), Big Data, Information Technology, Internet, Real Estate, Software</t>
  </si>
  <si>
    <t>Washington DC Metro Area, East Coast, Southern US</t>
  </si>
  <si>
    <t>Brian deSchepper, Daniel Huertas, Jad Meouchy, Jonathan Spinetto, Leo Pareja, Mark Schacknies</t>
  </si>
  <si>
    <t>$10M to $50M</t>
  </si>
  <si>
    <t>Vienna, Virginia, United States</t>
  </si>
  <si>
    <t>brian deschepper, daniel huertas, jad meouchy, jonathan spinetto, leo pareja, mark schacknies</t>
  </si>
  <si>
    <t>QuizUp</t>
  </si>
  <si>
    <t>Apps, Gaming, Video Games</t>
  </si>
  <si>
    <t>San Francisco Bay Area, West Coast, Western US</t>
  </si>
  <si>
    <t>Hadewych Cels, Thor Fridriksson</t>
  </si>
  <si>
    <t>Convertible Note</t>
  </si>
  <si>
    <t>Series B</t>
  </si>
  <si>
    <t>Closed</t>
  </si>
  <si>
    <t>San Francisco, California, United States</t>
  </si>
  <si>
    <t>hadewych cels, thor fridriksson</t>
  </si>
  <si>
    <t>Aptean</t>
  </si>
  <si>
    <t>Developer Platform, Enterprise Resource Planning (ERP), Enterprise Software, Software</t>
  </si>
  <si>
    <t>Private Equity</t>
  </si>
  <si>
    <t>Indianapolis, Indiana, United States</t>
  </si>
  <si>
    <t>RushFiles</t>
  </si>
  <si>
    <t>Big Data, Enterprise Software, Software</t>
  </si>
  <si>
    <t>European Union (EU), Nordic Countries, Scandinavia</t>
  </si>
  <si>
    <t>Morten Klank</t>
  </si>
  <si>
    <t>Grant</t>
  </si>
  <si>
    <t>Horsens, Midtjylland, Denmark</t>
  </si>
  <si>
    <t>Denmark</t>
  </si>
  <si>
    <t>morten klank</t>
  </si>
  <si>
    <t>Atreca</t>
  </si>
  <si>
    <t>Biotechnology, Health Care, Product Research, Therapeutics</t>
  </si>
  <si>
    <t>San Francisco Bay Area, Silicon Valley, West Coast</t>
  </si>
  <si>
    <t>Daniel Emerling, Guy Cavet, Jonathan Woo, Paulette Dillon, Tito A Serafini, Wayne Volkmuth, Yann Chong Tan</t>
  </si>
  <si>
    <t>San Carlos, California, United States</t>
  </si>
  <si>
    <t>daniel emerling, guy cavet, jonathan woo, paulette dillon, tito a serafini, wayne volkmuth, yann chong tan</t>
  </si>
  <si>
    <t>VICIS</t>
  </si>
  <si>
    <t>Manufacturing, Sporting Goods, Sports</t>
  </si>
  <si>
    <t>Greater Seattle Area, West Coast, Western US</t>
  </si>
  <si>
    <t>Dave Marver, Jonathan Posner, Per Reinhall, Samuel Browd</t>
  </si>
  <si>
    <t>Seattle, Washington, United States</t>
  </si>
  <si>
    <t>dave marver, jonathan posner, per reinhall, samuel browd</t>
  </si>
  <si>
    <t>SOLAIRO</t>
  </si>
  <si>
    <t>CRM, E-Commerce, Fashion, Marketing</t>
  </si>
  <si>
    <t>Hiromi Nakajima</t>
  </si>
  <si>
    <t>hiromi nakajima</t>
  </si>
  <si>
    <t>Codeepy</t>
  </si>
  <si>
    <t>Mobile, Software</t>
  </si>
  <si>
    <t>Abdulrahman Hussein, Dommy Asfiandy, Somdip Dey</t>
  </si>
  <si>
    <t>Manchester, Manchester, United Kingdom</t>
  </si>
  <si>
    <t>abdulrahman hussein, dommy asfiandy, somdip dey</t>
  </si>
  <si>
    <t>Luko</t>
  </si>
  <si>
    <t>Artificial Intelligence (AI), Insurance, InsurTech, Internet of Things, Smart Home</t>
  </si>
  <si>
    <t>European Union (EU), Europe, Middle East, and Africa (EMEA)</t>
  </si>
  <si>
    <t>Benoit Bourdel, Raphael Vullierme</t>
  </si>
  <si>
    <t>Paris, Ile-de-France, France</t>
  </si>
  <si>
    <t>France</t>
  </si>
  <si>
    <t>benoit bourdel, raphael vullierme</t>
  </si>
  <si>
    <t>Relationship Science</t>
  </si>
  <si>
    <t>B2B, B2C, Business Development, Finance, Hospitality, Venture Capital</t>
  </si>
  <si>
    <t>Greater New York Area, East Coast, Northeastern US</t>
  </si>
  <si>
    <t>Neal Goldman</t>
  </si>
  <si>
    <t>New York, New York, United States</t>
  </si>
  <si>
    <t>neal goldman</t>
  </si>
  <si>
    <t>YPlan</t>
  </si>
  <si>
    <t>E-Commerce, Mobile, Ticketing</t>
  </si>
  <si>
    <t>Rytis Vitkauskas, Viktoras Jucikas</t>
  </si>
  <si>
    <t>rytis vitkauskas, viktoras jucikas</t>
  </si>
  <si>
    <t>RubrYc Therapeutics</t>
  </si>
  <si>
    <t>Biotechnology, Health Care, Medical, Therapeutics</t>
  </si>
  <si>
    <t>Isaac Bright, Matthew Greving, Mohan Srinivasan</t>
  </si>
  <si>
    <t>San Ramon, California, United States</t>
  </si>
  <si>
    <t>isaac bright, matthew greving, mohan srinivasan</t>
  </si>
  <si>
    <t>Mattermark</t>
  </si>
  <si>
    <t>Analytics, Big Data, Data Integration, Data Mining, Data Visualization, Enterprise Software, SaaS, Software</t>
  </si>
  <si>
    <t>Andy Sparks, Danielle Morrill, Kevin Morrill</t>
  </si>
  <si>
    <t>Orinda, California, United States</t>
  </si>
  <si>
    <t>andy sparks, danielle morrill, kevin morrill</t>
  </si>
  <si>
    <t>LimeRoad</t>
  </si>
  <si>
    <t>E-Commerce, Fashion, Internet, Shopping</t>
  </si>
  <si>
    <t>Ankush Mehra, Manish Saksena, Prashant Malik, Suchi Mukherjee</t>
  </si>
  <si>
    <t>Gurgaon, Haryana, India</t>
  </si>
  <si>
    <t>ankush mehra, manish saksena, prashant malik, suchi mukherjee</t>
  </si>
  <si>
    <t>HEXO</t>
  </si>
  <si>
    <t>Manufacturing, Pharmaceutical</t>
  </si>
  <si>
    <t>Adam Miron, Sebastien St-Louis</t>
  </si>
  <si>
    <t>Post-IPO Debt</t>
  </si>
  <si>
    <t>Gatineau, Quebec, Canada</t>
  </si>
  <si>
    <t>Canada</t>
  </si>
  <si>
    <t>adam miron, sebastien st-louis</t>
  </si>
  <si>
    <t>Change</t>
  </si>
  <si>
    <t>Banking, Blockchain, Finance, Financial Services, FinTech, Stock Exchanges, Trading Platform</t>
  </si>
  <si>
    <t>Gustav Liblik, Kristjan Kangro</t>
  </si>
  <si>
    <t>Amsterdam, Noord-Holland, The Netherlands</t>
  </si>
  <si>
    <t>The Netherlands</t>
  </si>
  <si>
    <t>gustav liblik, kristjan kangro</t>
  </si>
  <si>
    <t>Twill</t>
  </si>
  <si>
    <t>Communities, Health Care, Mental Health, Social Network</t>
  </si>
  <si>
    <t>Andy Parsons, Ofer Leidner, Tomer Ben-Kiki</t>
  </si>
  <si>
    <t>Non-equity Assistance</t>
  </si>
  <si>
    <t>andy parsons, ofer leidner, tomer ben-kiki</t>
  </si>
  <si>
    <t>Cruise</t>
  </si>
  <si>
    <t>Artificial Intelligence (AI), Automotive, Autonomous Vehicles, Machine Learning, Transportation</t>
  </si>
  <si>
    <t>Daniel Kan, Kyle Vogt</t>
  </si>
  <si>
    <t>$500M to $1B</t>
  </si>
  <si>
    <t>daniel kan, kyle vogt</t>
  </si>
  <si>
    <t>Mic Network</t>
  </si>
  <si>
    <t>Media and Entertainment, Millennials, News, Young Adults</t>
  </si>
  <si>
    <t>Christopher Altchek, Jake Horowitz</t>
  </si>
  <si>
    <t>christopher altchek, jake horowitz</t>
  </si>
  <si>
    <t>Abcodia</t>
  </si>
  <si>
    <t>Biotechnology, Health Care, Health Diagnostics, Medical Device</t>
  </si>
  <si>
    <t>Julie Barnes, Michael De Grado</t>
  </si>
  <si>
    <t>Cambridge, Cambridgeshire, United Kingdom</t>
  </si>
  <si>
    <t>julie barnes, michael de grado</t>
  </si>
  <si>
    <t>PropTiger</t>
  </si>
  <si>
    <t>Intellectual Property, Marketing, Real Estate</t>
  </si>
  <si>
    <t>Dhruv Agarwala, Kartik Varma, Prashan Agarwal</t>
  </si>
  <si>
    <t>dhruv agarwala, kartik varma, prashan agarwal</t>
  </si>
  <si>
    <t>NestAway</t>
  </si>
  <si>
    <t>Customer Service, Home Renovation, Marketplace, Rental, Rental Property</t>
  </si>
  <si>
    <t>Amarendra Sahu, Deepak Dhar, Jitendra Jagadev, Smruti Parida</t>
  </si>
  <si>
    <t>Bengaluru, Karnataka, India</t>
  </si>
  <si>
    <t>amarendra sahu, deepak dhar, jitendra jagadev, smruti parida</t>
  </si>
  <si>
    <t>Vendscreen</t>
  </si>
  <si>
    <t>Analytics, Cloud Computing, Payments, Wireless</t>
  </si>
  <si>
    <t>West Coast, Western US</t>
  </si>
  <si>
    <t>Glenn Butler, Paresh Patel</t>
  </si>
  <si>
    <t>Portland, Oregon, United States</t>
  </si>
  <si>
    <t>glenn butler, paresh patel</t>
  </si>
  <si>
    <t>Lendingkart</t>
  </si>
  <si>
    <t>Finance, Financial Services, FinTech, Lending, Micro Lending</t>
  </si>
  <si>
    <t>Harshvardhan Lunia, Mukul Sachan</t>
  </si>
  <si>
    <t>Ahmedabad, Gujarat, India</t>
  </si>
  <si>
    <t>harshvardhan lunia, mukul sachan</t>
  </si>
  <si>
    <t>Apexigen</t>
  </si>
  <si>
    <t>Biopharma, Biotechnology, Health Care, Oncology, Pharmaceutical</t>
  </si>
  <si>
    <t>Xiaodong Yang</t>
  </si>
  <si>
    <t>xiaodong yang</t>
  </si>
  <si>
    <t>Fast Radius</t>
  </si>
  <si>
    <t>3D Printing, Information Technology, Manufacturing, Software</t>
  </si>
  <si>
    <t>Greater Chicago Area, Great Lakes, Midwestern US</t>
  </si>
  <si>
    <t>David Crowder, John Nanry, Lou Rassey, Mitch Free, Pat McCusker, Rick Smith</t>
  </si>
  <si>
    <t>Chicago, Illinois, United States</t>
  </si>
  <si>
    <t>david crowder, john nanry, lou rassey, mitch free, pat mccusker, rick smith</t>
  </si>
  <si>
    <t>CityFibre</t>
  </si>
  <si>
    <t>Infrastructure, Network Hardware, Telecommunications</t>
  </si>
  <si>
    <t>Greg Mesch</t>
  </si>
  <si>
    <t>greg mesch</t>
  </si>
  <si>
    <t>Data Republic</t>
  </si>
  <si>
    <t>Analytics, Big Data, Cloud Data Services, Computer, Data Integration, Internet, PaaS, SaaS, Software</t>
  </si>
  <si>
    <t>Asia-Pacific (APAC), Australasia</t>
  </si>
  <si>
    <t>Danny Gilligan, Paul McCarney</t>
  </si>
  <si>
    <t>Sydney, New South Wales, Australia</t>
  </si>
  <si>
    <t>Australia</t>
  </si>
  <si>
    <t>danny gilligan, paul mccarney</t>
  </si>
  <si>
    <t>Invitae</t>
  </si>
  <si>
    <t>Biotechnology, Genetics, Health Care</t>
  </si>
  <si>
    <t>Alex Furman, Mat Falkowski, Michele Cargill, Randy Scott, Sean George</t>
  </si>
  <si>
    <t>alex furman, mat falkowski, michele cargill, randy scott, sean george</t>
  </si>
  <si>
    <t>Second Home</t>
  </si>
  <si>
    <t>Coworking, Recreation, Social Entrepreneurship</t>
  </si>
  <si>
    <t>Rohan Silva, Samuel Aldenton</t>
  </si>
  <si>
    <t>rohan silva, samuel aldenton</t>
  </si>
  <si>
    <t>Bluedot</t>
  </si>
  <si>
    <t>Developer Tools, Location Based Services, Mobile Apps, Mobile Payments, SaaS</t>
  </si>
  <si>
    <t>Southern US</t>
  </si>
  <si>
    <t>Emil Davityan, Filip Eldic</t>
  </si>
  <si>
    <t>Austin, Texas, United States</t>
  </si>
  <si>
    <t>emil davityan, filip eldic</t>
  </si>
  <si>
    <t>BranchOut</t>
  </si>
  <si>
    <t>Apps, Career Planning, Employment, Mobile</t>
  </si>
  <si>
    <t>Rick Marini</t>
  </si>
  <si>
    <t>Series C</t>
  </si>
  <si>
    <t>rick marini</t>
  </si>
  <si>
    <t>Getir</t>
  </si>
  <si>
    <t>Delivery Service, E-Commerce, Logistics, Mobile Apps</t>
  </si>
  <si>
    <t>Europe, Middle East, and Africa (EMEA), Middle East, Middle East and North Africa (MENA)</t>
  </si>
  <si>
    <t>Arkady Volozh, Mert Salur, Nazım Salur, Serkan Borancılı, Tuncay Tütek</t>
  </si>
  <si>
    <t>Series F</t>
  </si>
  <si>
    <t>$10B+</t>
  </si>
  <si>
    <t>Besiktas, Istanbul, Turkey</t>
  </si>
  <si>
    <t>Turkey</t>
  </si>
  <si>
    <t>arkady volozh, mert salur, nazım salur, serkan borancılı, tuncay tütek</t>
  </si>
  <si>
    <t>Waybridge</t>
  </si>
  <si>
    <t>Information Technology, Logistics, Productivity Tools, Supply Chain Management</t>
  </si>
  <si>
    <t>Andrea Aranguren, Andrew Sweeney, Brian O'Kelley, Scott Evans</t>
  </si>
  <si>
    <t>andrea aranguren, andrew sweeney, brian o'kelley, scott evans</t>
  </si>
  <si>
    <t>Rad</t>
  </si>
  <si>
    <t>E-Commerce, Fashion, Lifestyle, Retail</t>
  </si>
  <si>
    <t>Alexandre Ali, Anthony Serero, David Smadja, Simon Amzalag</t>
  </si>
  <si>
    <t>alexandre ali, anthony serero, david smadja, simon amzalag</t>
  </si>
  <si>
    <t>Delivery Hero</t>
  </si>
  <si>
    <t>Delivery, Delivery Service, E-Commerce, Food Delivery, Internet, Same Day Delivery</t>
  </si>
  <si>
    <t>CJ Foo, Claude Ritter, Kolja Hebenstreit, Lukasz Gadowski, Markus Fuhrmann, Niklas Ostberg</t>
  </si>
  <si>
    <t>Berlin, Berlin, Germany</t>
  </si>
  <si>
    <t>Germany</t>
  </si>
  <si>
    <t>cj foo, claude ritter, kolja hebenstreit, lukasz gadowski, markus fuhrmann, niklas ostberg</t>
  </si>
  <si>
    <t>Touchstone Semiconductor</t>
  </si>
  <si>
    <t>Electronics, Information Technology, Semiconductor</t>
  </si>
  <si>
    <t>Milpitas, California, United States</t>
  </si>
  <si>
    <t>BeiGene</t>
  </si>
  <si>
    <t>Biotechnology, Health Care, Life Science, Medical</t>
  </si>
  <si>
    <t>John V. Oyler, Pearl Huang, Will Liu, Xiaodong Wang</t>
  </si>
  <si>
    <t>IPO</t>
  </si>
  <si>
    <t>$1B to $10B</t>
  </si>
  <si>
    <t>john v. oyler, pearl huang, will liu, xiaodong wang</t>
  </si>
  <si>
    <t>Knotel</t>
  </si>
  <si>
    <t>Construction, Interior Design, Internet, PropTech, Real Estate</t>
  </si>
  <si>
    <t>Amol Sarva, Edward Shenderovich</t>
  </si>
  <si>
    <t>amol sarva, edward shenderovich</t>
  </si>
  <si>
    <t>ThorDrive</t>
  </si>
  <si>
    <t>Autonomous Vehicles, Software</t>
  </si>
  <si>
    <t>Seung-Woo Seo</t>
  </si>
  <si>
    <t>seung-woo seo</t>
  </si>
  <si>
    <t>Uplift</t>
  </si>
  <si>
    <t>E-Commerce, Finance, FinTech, Information Technology, Payments</t>
  </si>
  <si>
    <t>Brian Barth, Stu Kelly</t>
  </si>
  <si>
    <t>Menlo Park, California, United States</t>
  </si>
  <si>
    <t>brian barth, stu kelly</t>
  </si>
  <si>
    <t>VINN Automotive Technologies</t>
  </si>
  <si>
    <t>Automotive, E-Commerce, Internet</t>
  </si>
  <si>
    <t>Caleb Bernabe, Chet Flanagan, Thomas Avant</t>
  </si>
  <si>
    <t>Victoria, British Columbia, Canada</t>
  </si>
  <si>
    <t>caleb bernabe, chet flanagan, thomas avant</t>
  </si>
  <si>
    <t>DroneShield</t>
  </si>
  <si>
    <t>Aerospace, Drones, Enterprise Software, Military, Robotics, Security, Sensor</t>
  </si>
  <si>
    <t>Brian Hearing, John Franklin</t>
  </si>
  <si>
    <t>brian hearing, john franklin</t>
  </si>
  <si>
    <t>CognitiveScale</t>
  </si>
  <si>
    <t>Artificial Intelligence (AI), Big Data, Health Insurance, Information Services, Information Technology, Machine Learning, SaaS, Software</t>
  </si>
  <si>
    <t>Akshay Sabhikhi, Matt Sanchez</t>
  </si>
  <si>
    <t>akshay sabhikhi, matt sanchez</t>
  </si>
  <si>
    <t>QRails</t>
  </si>
  <si>
    <t>Financial Services, FinTech, Payments, Transaction Processing</t>
  </si>
  <si>
    <t>Greater Denver Area, Western US</t>
  </si>
  <si>
    <t>Gerard Griffin, Laurence Molke</t>
  </si>
  <si>
    <t>Denver, Colorado, United States</t>
  </si>
  <si>
    <t>gerard griffin, laurence molke</t>
  </si>
  <si>
    <t>Sigilon Therapeutics</t>
  </si>
  <si>
    <t>Biotechnology, Health Care, Wellness</t>
  </si>
  <si>
    <t>Arturo Vegas, Daniel Anderson, José Oberholzer, Omid Veiseh, Robert Langer</t>
  </si>
  <si>
    <t>arturo vegas, daniel anderson, josé oberholzer, omid veiseh, robert langer</t>
  </si>
  <si>
    <t>Pattern Energy Group</t>
  </si>
  <si>
    <t>Energy, Renewable Energy</t>
  </si>
  <si>
    <t>Hunter Armistead, Michael Garland</t>
  </si>
  <si>
    <t>Post-IPO Secondary</t>
  </si>
  <si>
    <t>hunter armistead, michael garland</t>
  </si>
  <si>
    <t>ClearPay</t>
  </si>
  <si>
    <t>E-Commerce, Financial Services, Payments</t>
  </si>
  <si>
    <t>Secondary Market</t>
  </si>
  <si>
    <t>ExpreS2ion</t>
  </si>
  <si>
    <t>Biopharma, Biotechnology</t>
  </si>
  <si>
    <t>Charlotte Dyring, Martin Roland Jensen, Wian De Jongh</t>
  </si>
  <si>
    <t>Hørsholm, Hovedstaden, Denmark</t>
  </si>
  <si>
    <t>charlotte dyring, martin roland jensen, wian de jongh</t>
  </si>
  <si>
    <t>Veo Robotics</t>
  </si>
  <si>
    <t>Artificial Intelligence (AI), Industrial Automation, Manufacturing, Robotics</t>
  </si>
  <si>
    <t>Clara Vu, Patrick Sobalvarro, Scott Denenberg</t>
  </si>
  <si>
    <t>Waltham, Massachusetts, United States</t>
  </si>
  <si>
    <t>clara vu, patrick sobalvarro, scott denenberg</t>
  </si>
  <si>
    <t>SugarBox</t>
  </si>
  <si>
    <t>Computer, Information Technology, Infrastructure, Internet, Private Social Networking</t>
  </si>
  <si>
    <t>Ripunjay Bararia, Rohit Paranjpe</t>
  </si>
  <si>
    <t>Mumbai, Maharashtra, India</t>
  </si>
  <si>
    <t>ripunjay bararia, rohit paranjpe</t>
  </si>
  <si>
    <t>Tynker</t>
  </si>
  <si>
    <t>Education, Edutainment, Video Games</t>
  </si>
  <si>
    <t>Kelvin Chong, Krishna Vedati, Srinivas Mandyam</t>
  </si>
  <si>
    <t>Los Altos, California, United States</t>
  </si>
  <si>
    <t>kelvin chong, krishna vedati, srinivas mandyam</t>
  </si>
  <si>
    <t>Metabolomic Diagnostics</t>
  </si>
  <si>
    <t>Big Data, Bioinformatics, Biotechnology, Health Care, Health Diagnostics, Life Science, Medical</t>
  </si>
  <si>
    <t>Charles Garvey, Diarmuid Cahalane, Paul Hands, Robin Tuytten</t>
  </si>
  <si>
    <t>Cork, Cork, Ireland</t>
  </si>
  <si>
    <t>Ireland</t>
  </si>
  <si>
    <t>charles garvey, diarmuid cahalane, paul hands, robin tuytten</t>
  </si>
  <si>
    <t>Bluebird Bio</t>
  </si>
  <si>
    <t>Biotechnology, Genetics, Health Diagnostics, Oncology, Pharmaceutical</t>
  </si>
  <si>
    <t>Philippe Leboulch</t>
  </si>
  <si>
    <t>Somerville, Massachusetts, United States</t>
  </si>
  <si>
    <t>philippe leboulch</t>
  </si>
  <si>
    <t>OSCAR TECHNOLOGY Japan</t>
  </si>
  <si>
    <t>Management Consulting, Software, Telecommunications</t>
  </si>
  <si>
    <t>Matsuda Shuuichi, Notomi Akira</t>
  </si>
  <si>
    <t>Minato, Chiba, Japan</t>
  </si>
  <si>
    <t>matsuda shuuichi, notomi akira</t>
  </si>
  <si>
    <t>Gett</t>
  </si>
  <si>
    <t>B2B, Enterprise Software, SaaS, Software, Transportation</t>
  </si>
  <si>
    <t>Dave Waiser, Roi More</t>
  </si>
  <si>
    <t>dave waiser, roi more</t>
  </si>
  <si>
    <t>Sureline Systems</t>
  </si>
  <si>
    <t>Asset Management, Cloud Data Services, Enterprise Software, Software</t>
  </si>
  <si>
    <t>Ravi Goyal</t>
  </si>
  <si>
    <t>Santa Clara, California, United States</t>
  </si>
  <si>
    <t>ravi goyal</t>
  </si>
  <si>
    <t>Chai Thela</t>
  </si>
  <si>
    <t>Food and Beverage, Service Industry, Tea</t>
  </si>
  <si>
    <t>Pankaj Judge</t>
  </si>
  <si>
    <t>New Delhi, Delhi, India</t>
  </si>
  <si>
    <t>pankaj judge</t>
  </si>
  <si>
    <t>Visionary Group</t>
  </si>
  <si>
    <t>EdTech, Education, Service Industry</t>
  </si>
  <si>
    <t>Great Lakes</t>
  </si>
  <si>
    <t>Toronto, Ontario, Canada</t>
  </si>
  <si>
    <t>Altada</t>
  </si>
  <si>
    <t>Artificial Intelligence (AI), Computer, Machine Learning, Software</t>
  </si>
  <si>
    <t>Allan Beechinor</t>
  </si>
  <si>
    <t>allan beechinor</t>
  </si>
  <si>
    <t>Lazada Group</t>
  </si>
  <si>
    <t>Consumer Goods, E-Commerce, Internet, Marketplace, Shopping</t>
  </si>
  <si>
    <t>Asia-Pacific (APAC), Association of Southeast Asian Nations (ASEAN), Southeast Asia</t>
  </si>
  <si>
    <t>Magnus Ekbom, Maximilian Bittner, Michael Mitterlehner, Pierre Poignant, Stein Jakob Oeie, Tim Rath</t>
  </si>
  <si>
    <t>Singapore, Central Region, Singapore</t>
  </si>
  <si>
    <t>Singapore</t>
  </si>
  <si>
    <t>magnus ekbom, maximilian bittner, michael mitterlehner, pierre poignant, stein jakob oeie, tim rath</t>
  </si>
  <si>
    <t>Clumio</t>
  </si>
  <si>
    <t>Cloud Security, Computer, SaaS, Software</t>
  </si>
  <si>
    <t>Kaustubh Patil, Poojan Kumar, Woon Ho Jung</t>
  </si>
  <si>
    <t>kaustubh patil, poojan kumar, woon ho jung</t>
  </si>
  <si>
    <t>Badgeville</t>
  </si>
  <si>
    <t>Computer, Enterprise Software, Gamification, SaaS, Sales Automation</t>
  </si>
  <si>
    <t>Kris Duggan, Wedge Martin</t>
  </si>
  <si>
    <t>Redwood City, California, United States</t>
  </si>
  <si>
    <t>kris duggan, wedge martin</t>
  </si>
  <si>
    <t>MyShubhLife</t>
  </si>
  <si>
    <t>Financial Services, FinTech, Lending</t>
  </si>
  <si>
    <t>Anand Barua, Monish Anand, Rahul Sekar, Tushar Patel</t>
  </si>
  <si>
    <t>Bangalore, Karnataka, India</t>
  </si>
  <si>
    <t>anand barua, monish anand, rahul sekar, tushar patel</t>
  </si>
  <si>
    <t>Optymyze</t>
  </si>
  <si>
    <t>Software</t>
  </si>
  <si>
    <t>Mark Stiffler</t>
  </si>
  <si>
    <t>mark stiffler</t>
  </si>
  <si>
    <t>Madrigal Pharmaceuticals</t>
  </si>
  <si>
    <t>Biopharma, Biotechnology, Medical Device, Pharmaceutical</t>
  </si>
  <si>
    <t>Greater Philadelphia Area, Great Lakes, Northeastern US</t>
  </si>
  <si>
    <t>Rebecca Taub</t>
  </si>
  <si>
    <t>Conshohocken, Pennsylvania, United States</t>
  </si>
  <si>
    <t>rebecca taub</t>
  </si>
  <si>
    <t>Desktop Metal</t>
  </si>
  <si>
    <t>3D Printing, 3D Technology, Precious Metals, Robotics</t>
  </si>
  <si>
    <t>A. John Hart, Christopher A Schuh, Ely Sachs, Emanuel M. Sachs, Jonah Myerberg, Ric Fulop, Rick Chin, Yet Chiang, Yet-Ming Chiang</t>
  </si>
  <si>
    <t>Burlington, Massachusetts, United States</t>
  </si>
  <si>
    <t>a. john hart, christopher a schuh, ely sachs, emanuel m. sachs, jonah myerberg, ric fulop, rick chin, yet chiang, yet-ming chiang</t>
  </si>
  <si>
    <t>Istegelsin</t>
  </si>
  <si>
    <t>Dietary Supplements, E-Commerce, Food and Beverage, Grocery, Office Supplies</t>
  </si>
  <si>
    <t>Sedat Yildirim, Yahya Ülker</t>
  </si>
  <si>
    <t>Istanbul, Istanbul, Turkey</t>
  </si>
  <si>
    <t>sedat yildirim, yahya ülker</t>
  </si>
  <si>
    <t>Carebook</t>
  </si>
  <si>
    <t>Document Management, Health Care, Mobile</t>
  </si>
  <si>
    <t>Montréal, Quebec, Canada</t>
  </si>
  <si>
    <t>eROCKIT</t>
  </si>
  <si>
    <t>Automotive, Electric Vehicle, Manufacturing, Sustainability, Transportation</t>
  </si>
  <si>
    <t>Mihai Streza, Monika Haupt, Sebastian Bruch</t>
  </si>
  <si>
    <t>Hennigsdorf, Brandenburg, Germany</t>
  </si>
  <si>
    <t>mihai streza, monika haupt, sebastian bruch</t>
  </si>
  <si>
    <t>Splitit</t>
  </si>
  <si>
    <t>Credit, Finance, Financial Services, FinTech, Payments, Retail Technology, Transaction Processing</t>
  </si>
  <si>
    <t>Greater Atlanta Area, East Coast, Southern US</t>
  </si>
  <si>
    <t>Alon Feit, Gil Don</t>
  </si>
  <si>
    <t>Atlanta, Georgia, United States</t>
  </si>
  <si>
    <t>alon feit, gil don</t>
  </si>
  <si>
    <t>Tietto minerals</t>
  </si>
  <si>
    <t>Mineral, Mining, Precious Metals</t>
  </si>
  <si>
    <t>Caigen Wang</t>
  </si>
  <si>
    <t>Perth, Western Australia, Australia</t>
  </si>
  <si>
    <t>caigen wang</t>
  </si>
  <si>
    <t>DarioHealth</t>
  </si>
  <si>
    <t>Health Care, Health Diagnostics, Medical Device, Software, Therapeutics</t>
  </si>
  <si>
    <t>Dr. Oren Fuerst, Shilo Ben Zeev</t>
  </si>
  <si>
    <t>dr. oren fuerst, shilo ben zeev</t>
  </si>
  <si>
    <t>Urban Ladder</t>
  </si>
  <si>
    <t>E-Commerce, E-Commerce Platforms, Furniture, Home Decor, Internet</t>
  </si>
  <si>
    <t>Ashish Goel, Rajiv Srivatsa</t>
  </si>
  <si>
    <t>ashish goel, rajiv srivatsa</t>
  </si>
  <si>
    <t>Krystal Biotech</t>
  </si>
  <si>
    <t>Biopharma, Biotechnology, Health Care</t>
  </si>
  <si>
    <t>Great Lakes, Northeastern US</t>
  </si>
  <si>
    <t>Suma Krishnan</t>
  </si>
  <si>
    <t>Pittsburgh, Pennsylvania, United States</t>
  </si>
  <si>
    <t>suma krishnan</t>
  </si>
  <si>
    <t>MindBehind</t>
  </si>
  <si>
    <t>Artificial Intelligence (AI), InsurTech, Messaging, Web Development</t>
  </si>
  <si>
    <t>Anil Kiper, Oguzhan Basegmez</t>
  </si>
  <si>
    <t>Maslak, Istanbul, Turkey</t>
  </si>
  <si>
    <t>anil kiper, oguzhan basegmez</t>
  </si>
  <si>
    <t>Uncover Truth</t>
  </si>
  <si>
    <t>Analytics, Information Technology, Software, UX Design</t>
  </si>
  <si>
    <t>Embark Trucks</t>
  </si>
  <si>
    <t>Automotive, Autonomous Vehicles, Logistics, Software, Transportation</t>
  </si>
  <si>
    <t>Alex Rodrigues, Brandon Moak</t>
  </si>
  <si>
    <t>alex rodrigues, brandon moak</t>
  </si>
  <si>
    <t>SAGE Therapeutics</t>
  </si>
  <si>
    <t>Douglas Covey, Steven Paul</t>
  </si>
  <si>
    <t>douglas covey, steven paul</t>
  </si>
  <si>
    <t>Innostic</t>
  </si>
  <si>
    <t>Consumer, Health Care, Medical Device, Supply Chain Management</t>
  </si>
  <si>
    <t>Denghong Liu</t>
  </si>
  <si>
    <t>Beijing, Beijing, China</t>
  </si>
  <si>
    <t>denghong liu</t>
  </si>
  <si>
    <t>HeadSpin</t>
  </si>
  <si>
    <t>Analytics, Application Performance Management, Artificial Intelligence (AI), Digital Marketing, Graphic Design, Machine Learning, Software, Virtual Reality, Web Development</t>
  </si>
  <si>
    <t>Brien Colwell, Manish Lachwani</t>
  </si>
  <si>
    <t>Sunnyvale, California, United States</t>
  </si>
  <si>
    <t>brien colwell, manish lachwani</t>
  </si>
  <si>
    <t>Macheen</t>
  </si>
  <si>
    <t>Enterprise Software, Internet, SaaS</t>
  </si>
  <si>
    <t>Glenda Akers, Jim Trotter</t>
  </si>
  <si>
    <t>glenda akers, jim trotter</t>
  </si>
  <si>
    <t>Flexiti</t>
  </si>
  <si>
    <t>Financial Services, FinTech, Sales, Service Industry</t>
  </si>
  <si>
    <t>Peter Kalen</t>
  </si>
  <si>
    <t>peter kalen</t>
  </si>
  <si>
    <t>Beehive</t>
  </si>
  <si>
    <t>Financial Services, FinTech, Lending, Peer to Peer</t>
  </si>
  <si>
    <t>Europe, Middle East, and Africa (EMEA), Gulf Cooperation Council (GCC), Middle East</t>
  </si>
  <si>
    <t>Craig Moore</t>
  </si>
  <si>
    <t>Dubai, Dubai, United Arab Emirates</t>
  </si>
  <si>
    <t>United Arab Emirates</t>
  </si>
  <si>
    <t>craig moore</t>
  </si>
  <si>
    <t>Limepay</t>
  </si>
  <si>
    <t>Information Technology, Payments</t>
  </si>
  <si>
    <t>Josh Edis, Tim Dwyer</t>
  </si>
  <si>
    <t>josh edis, tim dwyer</t>
  </si>
  <si>
    <t>Managed by Q</t>
  </si>
  <si>
    <t>Enterprise Software, Marketplace, SaaS</t>
  </si>
  <si>
    <t>Dan Teran, Saman Rahmanian</t>
  </si>
  <si>
    <t>dan teran, saman rahmanian</t>
  </si>
  <si>
    <t>Mad Street Den</t>
  </si>
  <si>
    <t>Artificial Intelligence (AI), Computer Vision, Machine Learning, Retail Technology, Software</t>
  </si>
  <si>
    <t>Anand Chandrasekaran, Ashwini Asokan, Costa Colbert</t>
  </si>
  <si>
    <t>anand chandrasekaran, ashwini asokan, costa colbert</t>
  </si>
  <si>
    <t>Solaris Energy Infrastructure</t>
  </si>
  <si>
    <t>Logistics, Manufacturing, Oil and Gas, Renewable Energy</t>
  </si>
  <si>
    <t>Greater Houston Area, Southern US</t>
  </si>
  <si>
    <t>William Zartler</t>
  </si>
  <si>
    <t>Houston, Texas, United States</t>
  </si>
  <si>
    <t>william zartler</t>
  </si>
  <si>
    <t>HyreCar</t>
  </si>
  <si>
    <t>Automotive, Peer to Peer, Rental, Ride Sharing, Small and Medium Businesses</t>
  </si>
  <si>
    <t>Greater Los Angeles Area, West Coast, Western US</t>
  </si>
  <si>
    <t>Abhishek Arora, Anshu Bansal</t>
  </si>
  <si>
    <t>Los Angeles, California, United States</t>
  </si>
  <si>
    <t>abhishek arora, anshu bansal</t>
  </si>
  <si>
    <t>HalaPlay Technologies</t>
  </si>
  <si>
    <t>Digital Entertainment, Fantasy Sports, Sports</t>
  </si>
  <si>
    <t>Ananya Singhal, Prateek Anand, Swapnil Saurav</t>
  </si>
  <si>
    <t>ananya singhal, prateek anand, swapnil saurav</t>
  </si>
  <si>
    <t>Sky.Garden</t>
  </si>
  <si>
    <t>E-Commerce, Internet, Mobile Payments, SaaS, Trading Platform</t>
  </si>
  <si>
    <t>Christian Grubak, Martin Majlund</t>
  </si>
  <si>
    <t>Nairobi, Nairobi Area, Kenya</t>
  </si>
  <si>
    <t>Kenya</t>
  </si>
  <si>
    <t>christian grubak, martin majlund</t>
  </si>
  <si>
    <t>GrayBug</t>
  </si>
  <si>
    <t>Biotechnology, Health Care, Medical, Pharmaceutical</t>
  </si>
  <si>
    <t>Christy Wyskie, Justin Hanes, Lewis J., Peter A. Campochiaro, Peter J. McDonnell</t>
  </si>
  <si>
    <t>christy wyskie, justin hanes, lewis j., peter a. campochiaro, peter j. mcdonnell</t>
  </si>
  <si>
    <t>RateSetter</t>
  </si>
  <si>
    <t>Peter Behrens, Rhydian Lewis</t>
  </si>
  <si>
    <t>peter behrens, rhydian lewis</t>
  </si>
  <si>
    <t>IsoPlexis</t>
  </si>
  <si>
    <t>Biotechnology, Health Care, Medical Device, Therapeutics</t>
  </si>
  <si>
    <t>East Coast, New England, Northeastern US</t>
  </si>
  <si>
    <t>Kara Brower, Rong Fan, Sean Mackay</t>
  </si>
  <si>
    <t>Branford, Connecticut, United States</t>
  </si>
  <si>
    <t>kara brower, rong fan, sean mackay</t>
  </si>
  <si>
    <t>Ovizio</t>
  </si>
  <si>
    <t>3D Technology, Artificial Intelligence (AI), Biotechnology, Life Science, Medical Device, Software</t>
  </si>
  <si>
    <t>Philip Mathuis, Serge Jooris</t>
  </si>
  <si>
    <t>Brussels, Brussels Hoofdstedelijk Gewest, Belgium</t>
  </si>
  <si>
    <t>Belgium</t>
  </si>
  <si>
    <t>philip mathuis, serge jooris</t>
  </si>
  <si>
    <t>Blue Whale Finance</t>
  </si>
  <si>
    <t>Finance, FinTech, Information Services</t>
  </si>
  <si>
    <t>Anan Xu, Ruigang Liu, Wu Li</t>
  </si>
  <si>
    <t>anan xu, ruigang liu, wu li</t>
  </si>
  <si>
    <t>ArcherDX</t>
  </si>
  <si>
    <t>Biopharma, Biotechnology, Genetics, Life Science, Oncology</t>
  </si>
  <si>
    <t>Jason Myers</t>
  </si>
  <si>
    <t>Boulder, Colorado, United States</t>
  </si>
  <si>
    <t>jason myers</t>
  </si>
  <si>
    <t>Meta Materials</t>
  </si>
  <si>
    <t>Advanced Materials, Artificial Intelligence (AI), CleanTech, Information Technology, Nanotechnology</t>
  </si>
  <si>
    <t>George Palikaras, Themos Kallos</t>
  </si>
  <si>
    <t>Dartmouth, Nova Scotia, Canada</t>
  </si>
  <si>
    <t>george palikaras, themos kallos</t>
  </si>
  <si>
    <t>Giphy</t>
  </si>
  <si>
    <t>Internet, Media and Entertainment, Photo Sharing, Publishing, Search Engine</t>
  </si>
  <si>
    <t>Alex Chung, Jace Cooke</t>
  </si>
  <si>
    <t>alex chung, jace cooke</t>
  </si>
  <si>
    <t>Cidara Therapeutics</t>
  </si>
  <si>
    <t>Biotechnology, Health Care, Therapeutics</t>
  </si>
  <si>
    <t>Greater San Diego Area, West Coast, Western US</t>
  </si>
  <si>
    <t>Kevin Forrest, Kevin Judice</t>
  </si>
  <si>
    <t>San Diego, California, United States</t>
  </si>
  <si>
    <t>kevin forrest, kevin judice</t>
  </si>
  <si>
    <t>Vivian Health</t>
  </si>
  <si>
    <t>Health Care, Human Resources, Nursing and Residential Care, Recruiting, Staffing Agency</t>
  </si>
  <si>
    <t>Parth Bhakta</t>
  </si>
  <si>
    <t>parth bhakta</t>
  </si>
  <si>
    <t>Metromile</t>
  </si>
  <si>
    <t>Insurance, InsurTech, Machine Learning, SaaS, Transportation</t>
  </si>
  <si>
    <t>David Friedberg, Steve Pretre</t>
  </si>
  <si>
    <t>david friedberg, steve pretre</t>
  </si>
  <si>
    <t>Nextracker</t>
  </si>
  <si>
    <t>Natural Resources, Renewable Energy, Software, Solar</t>
  </si>
  <si>
    <t>Daniel Shugar, Marco Miller</t>
  </si>
  <si>
    <t>Fremont, California, United States</t>
  </si>
  <si>
    <t>daniel shugar, marco miller</t>
  </si>
  <si>
    <t>Codiak Biosciences</t>
  </si>
  <si>
    <t>Biotechnology, Medical, Therapeutics</t>
  </si>
  <si>
    <t>Eric Lander, Noubar Afeyan, Raghu Kalluri</t>
  </si>
  <si>
    <t>eric lander, noubar afeyan, raghu kalluri</t>
  </si>
  <si>
    <t>GAIN</t>
  </si>
  <si>
    <t>Broadcasting, Digital Entertainment, Film Production, Media and Entertainment, TV Production, Video on Demand, Video Streaming</t>
  </si>
  <si>
    <t>Gözde Akpınar</t>
  </si>
  <si>
    <t>Üsküdar, Istanbul, Turkey</t>
  </si>
  <si>
    <t>gözde akpınar</t>
  </si>
  <si>
    <t>ClearStory Data</t>
  </si>
  <si>
    <t>Analytics, Big Data, Business Intelligence, Collaboration, Enterprise Software, SaaS</t>
  </si>
  <si>
    <t>Sharmila Shahani-Mulligan, Vaibhav Nivargi</t>
  </si>
  <si>
    <t>sharmila shahani-mulligan, vaibhav nivargi</t>
  </si>
  <si>
    <t>Zymergen</t>
  </si>
  <si>
    <t>Artificial Intelligence (AI), Big Data, Bioinformatics, Machine Learning, Robotics</t>
  </si>
  <si>
    <t>Jed Dean, Joshua Hoffman, Zach Serber</t>
  </si>
  <si>
    <t>Emeryville, California, United States</t>
  </si>
  <si>
    <t>jed dean, joshua hoffman, zach serber</t>
  </si>
  <si>
    <t>Volta Charging</t>
  </si>
  <si>
    <t>Advertising, Advertising Platforms, Automotive, Charging Infrastructure, Electric Vehicle, Marketing</t>
  </si>
  <si>
    <t>Christopher Wendel, Michael Menendez, Scott Mercer</t>
  </si>
  <si>
    <t>christopher wendel, michael menendez, scott mercer</t>
  </si>
  <si>
    <t>Oosto</t>
  </si>
  <si>
    <t>Cyber Security, Information Services, Information Technology, Security, Software</t>
  </si>
  <si>
    <t>Eylon Etshtein, Maximilian Constant, Neil Robertson, Shlomo Benartzi</t>
  </si>
  <si>
    <t>Holon, Tel Aviv, Israel</t>
  </si>
  <si>
    <t>Israel</t>
  </si>
  <si>
    <t>eylon etshtein, maximilian constant, neil robertson, shlomo benartzi</t>
  </si>
  <si>
    <t>Leap Motion</t>
  </si>
  <si>
    <t>3D Technology, Augmented Reality, Hardware, Human Computer Interaction, Software, Virtual Reality</t>
  </si>
  <si>
    <t>David Holz, Michael Buckwald</t>
  </si>
  <si>
    <t>david holz, michael buckwald</t>
  </si>
  <si>
    <t>Fastback Networks</t>
  </si>
  <si>
    <t>Infrastructure, Mobile, Mobile Apps, Software</t>
  </si>
  <si>
    <t>Kevin J. Duffy, Kevin Negus</t>
  </si>
  <si>
    <t>San Jose, California, United States</t>
  </si>
  <si>
    <t>kevin j. duffy, kevin negus</t>
  </si>
  <si>
    <t>Visualeo</t>
  </si>
  <si>
    <t>Apps, Blockchain, Data Visualization, Information Technology</t>
  </si>
  <si>
    <t>Pedro Martin Diaz</t>
  </si>
  <si>
    <t>Madrid, Madrid, Spain</t>
  </si>
  <si>
    <t>Spain</t>
  </si>
  <si>
    <t>pedro martin diaz</t>
  </si>
  <si>
    <t>Verastem Oncology</t>
  </si>
  <si>
    <t>Biopharma, Biotechnology, Pharmaceutical</t>
  </si>
  <si>
    <t>Michelle Dipp</t>
  </si>
  <si>
    <t>Needham, Massachusetts, United States</t>
  </si>
  <si>
    <t>michelle dipp</t>
  </si>
  <si>
    <t>BIT HuaChuang Electric Vehicle Technology Co., Ltd</t>
  </si>
  <si>
    <t>Electric Vehicle, Service Industry, Transportation</t>
  </si>
  <si>
    <t>Angel</t>
  </si>
  <si>
    <t>Haidian, Beijing, China</t>
  </si>
  <si>
    <t>Romeo Power</t>
  </si>
  <si>
    <t>Battery, Electric Vehicle, Energy, Manufacturing</t>
  </si>
  <si>
    <t>Lady Benjamin Cannon, A.S.C.E., Michael Patterson, Porter Harris</t>
  </si>
  <si>
    <t>lady benjamin cannon, a.s.c.e., michael patterson, porter harris</t>
  </si>
  <si>
    <t>42dot</t>
  </si>
  <si>
    <t>Artificial Intelligence (AI), Automotive, Autonomous Vehicles, Software, Transportation</t>
  </si>
  <si>
    <t>Chang Song</t>
  </si>
  <si>
    <t>Seoul, Seoul-t'ukpyolsi, South Korea</t>
  </si>
  <si>
    <t>South Korea</t>
  </si>
  <si>
    <t>chang song</t>
  </si>
  <si>
    <t>Fullerton Healthcare Corporation</t>
  </si>
  <si>
    <t>Health Care, Hospital</t>
  </si>
  <si>
    <t>Daniel Chan, Michael Tan</t>
  </si>
  <si>
    <t>daniel chan, michael tan</t>
  </si>
  <si>
    <t>98point6</t>
  </si>
  <si>
    <t>Health Care, Health Diagnostics, Medical, mHealth, Mobile Apps</t>
  </si>
  <si>
    <t>Gordon Cohen, Jeff Greenstein, Robbie Cape</t>
  </si>
  <si>
    <t>Series E</t>
  </si>
  <si>
    <t>gordon cohen, jeff greenstein, robbie cape</t>
  </si>
  <si>
    <t>TripUniq</t>
  </si>
  <si>
    <t>Leisure, Lifestyle, Travel</t>
  </si>
  <si>
    <t>Charles Elias, Álvaro Vélez</t>
  </si>
  <si>
    <t>Barcelona, Catalonia, Spain</t>
  </si>
  <si>
    <t>charles elias, álvaro vélez</t>
  </si>
  <si>
    <t>YCook</t>
  </si>
  <si>
    <t>Agriculture, Food and Beverage, Food Processing, Organic Food</t>
  </si>
  <si>
    <t>Gayathri Swahar, Janardhan Swahar, Vijay Reddy</t>
  </si>
  <si>
    <t>Hoskote, Karnataka, India</t>
  </si>
  <si>
    <t>gayathri swahar, janardhan swahar, vijay reddy</t>
  </si>
  <si>
    <t>Immuneoncia Therapeutics</t>
  </si>
  <si>
    <t>Biotechnology, Medical, Oncology, Pharmaceutical</t>
  </si>
  <si>
    <t>Seongnam, Kyonggi-do, South Korea</t>
  </si>
  <si>
    <t>Zhongjiu.cn</t>
  </si>
  <si>
    <t>E-Commerce, Shopping, Wine And Spirits</t>
  </si>
  <si>
    <t>Jinyu Lai, Zexu Wang</t>
  </si>
  <si>
    <t>jinyu lai, zexu wang</t>
  </si>
  <si>
    <t>FreeCharge</t>
  </si>
  <si>
    <t>Coupons, E-Commerce, Internet, Payments</t>
  </si>
  <si>
    <t>Kunal Shah, Sandeep Tandon</t>
  </si>
  <si>
    <t>kunal shah, sandeep tandon</t>
  </si>
  <si>
    <t>IDEAYA Biosciences</t>
  </si>
  <si>
    <t>Biotechnology, Health Care, Oncology, Therapeutics</t>
  </si>
  <si>
    <t>Jeffrey Hager, Yujiro S. Hata</t>
  </si>
  <si>
    <t>South San Francisco, California, United States</t>
  </si>
  <si>
    <t>jeffrey hager, yujiro s. hata</t>
  </si>
  <si>
    <t>Markforged</t>
  </si>
  <si>
    <t>3D Printing, 3D Technology, Artificial Intelligence (AI), Hardware, Manufacturing, Robotics, Security, Software</t>
  </si>
  <si>
    <t>David Benhaim, Gregory Mark</t>
  </si>
  <si>
    <t>Watertown, Massachusetts, United States</t>
  </si>
  <si>
    <t>david benhaim, gregory mark</t>
  </si>
  <si>
    <t>Cybeats Technologies</t>
  </si>
  <si>
    <t>Cyber Security, Internet of Things, SaaS, Supply Chain Management</t>
  </si>
  <si>
    <t>Dmitry Raidman, Peter Pinsker, Vladislav Kharbash</t>
  </si>
  <si>
    <t>dmitry raidman, peter pinsker, vladislav kharbash</t>
  </si>
  <si>
    <t>Celcuity</t>
  </si>
  <si>
    <t>Biotechnology, Health Care, Health Diagnostics, Therapeutics</t>
  </si>
  <si>
    <t>Greater Minneapolis-Saint Paul Area, Great Lakes, Midwestern US</t>
  </si>
  <si>
    <t>Brian Sullivan, Lance Laing</t>
  </si>
  <si>
    <t>Hamel, Minnesota, United States</t>
  </si>
  <si>
    <t>brian sullivan, lance laing</t>
  </si>
  <si>
    <t>WM Motor</t>
  </si>
  <si>
    <t>Automotive, Autonomous Vehicles, Electric Vehicle, Manufacturing</t>
  </si>
  <si>
    <t>Bin Lu, Hui Shen, Ligang Du</t>
  </si>
  <si>
    <t>bin lu, hui shen, ligang du</t>
  </si>
  <si>
    <t>Enjoy</t>
  </si>
  <si>
    <t>Delivery, Mobile Apps, Shopping, Software</t>
  </si>
  <si>
    <t>Ron Johnson, Tom Suiter</t>
  </si>
  <si>
    <t>Palo Alto, California, United States</t>
  </si>
  <si>
    <t>ron johnson, tom suiter</t>
  </si>
  <si>
    <t>Adaptive Phage Therapeutics</t>
  </si>
  <si>
    <t>Biotechnology, Health Care, Pharmaceutical, Therapeutics</t>
  </si>
  <si>
    <t>Carl Merril, Greg Merril</t>
  </si>
  <si>
    <t>Bethesda, Maryland, United States</t>
  </si>
  <si>
    <t>carl merril, greg merril</t>
  </si>
  <si>
    <t>Home First Finance Company</t>
  </si>
  <si>
    <t>Financial Services</t>
  </si>
  <si>
    <t>Jaithirth Rao, p Jayakumar</t>
  </si>
  <si>
    <t>jaithirth rao, p jayakumar</t>
  </si>
  <si>
    <t>Sigmastocks</t>
  </si>
  <si>
    <t>Finance, FinTech</t>
  </si>
  <si>
    <t>Carl Lindberg, Mai Thai, Nanna Stranne</t>
  </si>
  <si>
    <t>Göteborg, Vastra Gotaland, Sweden</t>
  </si>
  <si>
    <t>Sweden</t>
  </si>
  <si>
    <t>carl lindberg, mai thai, nanna stranne</t>
  </si>
  <si>
    <t>Foxtrot Systems</t>
  </si>
  <si>
    <t>Delivery, Enterprise Software, Fleet Management, Last Mile Transportation, Logistics, Software, Supply Chain Management</t>
  </si>
  <si>
    <t>Douglas Coughran, Patrick Coughran</t>
  </si>
  <si>
    <t>douglas coughran, patrick coughran</t>
  </si>
  <si>
    <t>Cogent Biosciences</t>
  </si>
  <si>
    <t>Dario Campana</t>
  </si>
  <si>
    <t>dario campana</t>
  </si>
  <si>
    <t>MortgageGym</t>
  </si>
  <si>
    <t>FinTech, Marketplace, Social Network</t>
  </si>
  <si>
    <t>David Vertannes, John Ingram</t>
  </si>
  <si>
    <t>Reading, Reading, United Kingdom</t>
  </si>
  <si>
    <t>david vertannes, john ingram</t>
  </si>
  <si>
    <t>Openpay</t>
  </si>
  <si>
    <t>Financial Services, FinTech, Payments</t>
  </si>
  <si>
    <t>Marni Meydan, Richard Broome, Yaniv Meydan</t>
  </si>
  <si>
    <t>Melbourne, Victoria, Australia</t>
  </si>
  <si>
    <t>marni meydan, richard broome, yaniv meydan</t>
  </si>
  <si>
    <t>SINN Power</t>
  </si>
  <si>
    <t>Energy, Information Technology, Marine Technology, Renewable Energy</t>
  </si>
  <si>
    <t>Philipp Sinn</t>
  </si>
  <si>
    <t>Gauting, Bayern, Germany</t>
  </si>
  <si>
    <t>philipp sinn</t>
  </si>
  <si>
    <t>Koin</t>
  </si>
  <si>
    <t>E-Commerce, Finance, Financial Services, FinTech, Fraud Detection, Internet, Online Portals, Payments</t>
  </si>
  <si>
    <t>Latin America</t>
  </si>
  <si>
    <t>Ricardo Siqueira, Svante Westerberg</t>
  </si>
  <si>
    <t>São Paulo, Sao Paulo, Brazil</t>
  </si>
  <si>
    <t>Brazil</t>
  </si>
  <si>
    <t>ricardo siqueira, svante westerberg</t>
  </si>
  <si>
    <t>Kasa</t>
  </si>
  <si>
    <t>Financial Services, FinTech, Information Technology, Real Estate</t>
  </si>
  <si>
    <t>Changwhan Yea, James Jaeyong Lee</t>
  </si>
  <si>
    <t>changwhan yea, james jaeyong lee</t>
  </si>
  <si>
    <t>Pathee</t>
  </si>
  <si>
    <t>Information Services, Information Technology, Location Based Services, Search Engine</t>
  </si>
  <si>
    <t>Makoto Hirose, Shinsuke Terada</t>
  </si>
  <si>
    <t>makoto hirose, shinsuke terada</t>
  </si>
  <si>
    <t>Lavie bio</t>
  </si>
  <si>
    <t>Agriculture, Biotechnology, Manufacturing</t>
  </si>
  <si>
    <t>Rehovot, HaMerkaz, Israel</t>
  </si>
  <si>
    <t>FaZe Clan</t>
  </si>
  <si>
    <t>Digital Entertainment, eSports, Gaming</t>
  </si>
  <si>
    <t>Lee Trink, Yousef Abdelfattah</t>
  </si>
  <si>
    <t>lee trink, yousef abdelfattah</t>
  </si>
  <si>
    <t>Simply Measured</t>
  </si>
  <si>
    <t>Advertising, Analytics, B2B, SaaS, Social Media</t>
  </si>
  <si>
    <t>Adam Schoenfeld, Aviel Ginzburg, Damon Cortesi</t>
  </si>
  <si>
    <t>adam schoenfeld, aviel ginzburg, damon cortesi</t>
  </si>
  <si>
    <t>Passworks</t>
  </si>
  <si>
    <t>Internet, Mobile, Software</t>
  </si>
  <si>
    <t>Francisco Belo</t>
  </si>
  <si>
    <t>Lisbon, Lisboa, Portugal</t>
  </si>
  <si>
    <t>Portugal</t>
  </si>
  <si>
    <t>francisco belo</t>
  </si>
  <si>
    <t>Sound Group Inc.</t>
  </si>
  <si>
    <t>Apps, Audio, Content, Internet, Mobile, Podcast, Social Media, Software</t>
  </si>
  <si>
    <t>Marco Lai, Ning Ding</t>
  </si>
  <si>
    <t>marco lai, ning ding</t>
  </si>
  <si>
    <t>ArisUnitern</t>
  </si>
  <si>
    <t>Construction, Property Development, Real Estate Investment</t>
  </si>
  <si>
    <t>Navin Dhanuka</t>
  </si>
  <si>
    <t>navin dhanuka</t>
  </si>
  <si>
    <t>Cylance</t>
  </si>
  <si>
    <t>Artificial Intelligence (AI), Cyber Security, Enterprise Software, Machine Learning</t>
  </si>
  <si>
    <t>Ryan Permeh, Stuart McClure</t>
  </si>
  <si>
    <t>Irvine, California, United States</t>
  </si>
  <si>
    <t>ryan permeh, stuart mcclure</t>
  </si>
  <si>
    <t>Quidd</t>
  </si>
  <si>
    <t>Consumer Software, E-Commerce, iOS, Marketplace, Mobile Apps</t>
  </si>
  <si>
    <t>Erich Wood, Michael Bramlage</t>
  </si>
  <si>
    <t>erich wood, michael bramlage</t>
  </si>
  <si>
    <t>Careem</t>
  </si>
  <si>
    <t>Customer Service, Delivery, Financial Services, Logistics, Public Transportation, Ride Sharing, Transportation</t>
  </si>
  <si>
    <t>Abdulla Elyas, Magnus Olsson, Mudassir Sheikha</t>
  </si>
  <si>
    <t>abdulla elyas, magnus olsson, mudassir sheikha</t>
  </si>
  <si>
    <t>MoneyMe</t>
  </si>
  <si>
    <t>Finance, Financial Services, FinTech</t>
  </si>
  <si>
    <t>Clayton Howes, Steve Bannigan</t>
  </si>
  <si>
    <t>clayton howes, steve bannigan</t>
  </si>
  <si>
    <t>Context Therapeutics</t>
  </si>
  <si>
    <t>Biotechnology, Health Care</t>
  </si>
  <si>
    <t>Martin Lehr</t>
  </si>
  <si>
    <t>Philadelphia, Pennsylvania, United States</t>
  </si>
  <si>
    <t>martin lehr</t>
  </si>
  <si>
    <t>Farewill</t>
  </si>
  <si>
    <t>Consumer, Financial Services, Funerals, Legal</t>
  </si>
  <si>
    <t>Dan Garrett, Tom Rogers</t>
  </si>
  <si>
    <t>Equity Crowdfunding</t>
  </si>
  <si>
    <t>dan garrett, tom rogers</t>
  </si>
  <si>
    <t>brumbrum</t>
  </si>
  <si>
    <t>Automotive, E-Commerce, Internet, Rental</t>
  </si>
  <si>
    <t>Alberto Genovese, Francesco Banfi</t>
  </si>
  <si>
    <t>Milano, Lombardia, Italy</t>
  </si>
  <si>
    <t>Italy</t>
  </si>
  <si>
    <t>alberto genovese, francesco banfi</t>
  </si>
  <si>
    <t>Coherus Biosciences</t>
  </si>
  <si>
    <t>Biotechnology, Health Care, Medical, Oncology, Therapeutics</t>
  </si>
  <si>
    <t>Dennis M. Lanfear, Stephen C. Glover</t>
  </si>
  <si>
    <t>dennis m. lanfear, stephen c. glover</t>
  </si>
  <si>
    <t>HealWell24 Now Vioma Lifesciences</t>
  </si>
  <si>
    <t>Artificial Intelligence (AI), Health Care, Health Diagnostics, Internet, Medical</t>
  </si>
  <si>
    <t>Chittaranjan Mishra, Dushyant Bhatt, J K, J K Singha, RK Ningthem Devi</t>
  </si>
  <si>
    <t>chittaranjan mishra, dushyant bhatt, j k, j k singha, rk ningthem devi</t>
  </si>
  <si>
    <t>WeWork</t>
  </si>
  <si>
    <t>Commercial Real Estate, Coworking, Property Development, PropTech, Real Estate</t>
  </si>
  <si>
    <t>Adam Neumann, Miguel McKelvey</t>
  </si>
  <si>
    <t>adam neumann, miguel mckelvey</t>
  </si>
  <si>
    <t>Goodbye Kansas</t>
  </si>
  <si>
    <t>Animation, Digital Entertainment, Film, Media and Entertainment, Motion Capture</t>
  </si>
  <si>
    <t>Annika Torell Österman, Axel Ljung, Peter Levin</t>
  </si>
  <si>
    <t>Stockholm, Stockholms Lan, Sweden</t>
  </si>
  <si>
    <t>annika torell österman, axel ljung, peter levin</t>
  </si>
  <si>
    <t>Cleantech Solar</t>
  </si>
  <si>
    <t>Energy, Renewable Energy, Solar</t>
  </si>
  <si>
    <t>Andrew Jones, Holger Eick, Raju Shukla, Robert Morrice</t>
  </si>
  <si>
    <t>andrew jones, holger eick, raju shukla, robert morrice</t>
  </si>
  <si>
    <t>ECD Automotive Design</t>
  </si>
  <si>
    <t>Automotive, Electric Vehicle, Personalization, Product Design, Recreational Vehicles</t>
  </si>
  <si>
    <t>Elliot Humble, Emily Humble, Scott Wallace, Tom Humble</t>
  </si>
  <si>
    <t>Florida, New York, United States</t>
  </si>
  <si>
    <t>elliot humble, emily humble, scott wallace, tom humble</t>
  </si>
  <si>
    <t>Rhythm Pharmaceuticals</t>
  </si>
  <si>
    <t>Bart Henderson, Elizabeth Stoner</t>
  </si>
  <si>
    <t>Boston, Massachusetts, United States</t>
  </si>
  <si>
    <t>bart henderson, elizabeth stoner</t>
  </si>
  <si>
    <t>Humane</t>
  </si>
  <si>
    <t>Consumer Electronics, Electronics, Hardware, Software</t>
  </si>
  <si>
    <t>Bethany Bongiorno, Imran Chaudhri</t>
  </si>
  <si>
    <t>bethany bongiorno, imran chaudhri</t>
  </si>
  <si>
    <t>Ammunity</t>
  </si>
  <si>
    <t>Military</t>
  </si>
  <si>
    <t>Kurbo by WW</t>
  </si>
  <si>
    <t>Fitness, Health Care, Information Technology, Software, Wellness</t>
  </si>
  <si>
    <t>Joanna Strober, Mark Vershel, Thea Runyan</t>
  </si>
  <si>
    <t>joanna strober, mark vershel, thea runyan</t>
  </si>
  <si>
    <t>Resonant</t>
  </si>
  <si>
    <t>Mobile, Semiconductor, Telecommunications, Wireless</t>
  </si>
  <si>
    <t>Robert Hammond, Terry Lingren</t>
  </si>
  <si>
    <t>Santa Barbara, California, United States</t>
  </si>
  <si>
    <t>robert hammond, terry lingren</t>
  </si>
  <si>
    <t>Affinio</t>
  </si>
  <si>
    <t>Advertising, Content Discovery, Social Media Marketing</t>
  </si>
  <si>
    <t>Ardi Iranmanesh, Phil Renaud, Stephen Hankinson, Tim Burke</t>
  </si>
  <si>
    <t>Halifax, Nova Scotia, Canada</t>
  </si>
  <si>
    <t>ardi iranmanesh, phil renaud, stephen hankinson, tim burke</t>
  </si>
  <si>
    <t>Earnest</t>
  </si>
  <si>
    <t>Banking, Consumer Lending, Credit, Financial Services, FinTech</t>
  </si>
  <si>
    <t>Benjamin Hutchinson, Louis Beryl</t>
  </si>
  <si>
    <t>benjamin hutchinson, louis beryl</t>
  </si>
  <si>
    <t>Vroong</t>
  </si>
  <si>
    <t>Delivery Service, IT Infrastructure, Logistics</t>
  </si>
  <si>
    <t>JB Rhyu</t>
  </si>
  <si>
    <t>jb rhyu</t>
  </si>
  <si>
    <t>Ventis</t>
  </si>
  <si>
    <t>Financial Services, FinTech, Marketplace, Mobile Payments, Payments</t>
  </si>
  <si>
    <t>Cristiano Brambilla, Luca Bertozzi, Manolo Bianchini, Stiven Muccioli</t>
  </si>
  <si>
    <t>Milan, Lombardia, Italy</t>
  </si>
  <si>
    <t>cristiano brambilla, luca bertozzi, manolo bianchini, stiven muccioli</t>
  </si>
  <si>
    <t>Anokion</t>
  </si>
  <si>
    <t>Biotechnology, Clinical Trials, Therapeutics</t>
  </si>
  <si>
    <t>Jeffrey A. Hubbell, Kristen M. Lorentz, Melody Swartz, Oscar Buset, Stephan Kontos</t>
  </si>
  <si>
    <t>Ecublens, Vaud, Switzerland</t>
  </si>
  <si>
    <t>Switzerland</t>
  </si>
  <si>
    <t>jeffrey a. hubbell, kristen m. lorentz, melody swartz, oscar buset, stephan kontos</t>
  </si>
  <si>
    <t>Replimune Group</t>
  </si>
  <si>
    <t>Philip Sparke, Robert Coffin</t>
  </si>
  <si>
    <t>Woburn, Massachusetts, United States</t>
  </si>
  <si>
    <t>philip sparke, robert coffin</t>
  </si>
  <si>
    <t>Carvana</t>
  </si>
  <si>
    <t>Automotive, Autonomous Vehicles, E-Commerce</t>
  </si>
  <si>
    <t>Greater Phoenix Area, Western US</t>
  </si>
  <si>
    <t>Ben Huston, Ernie Garcia, Ilya Sutskever, Ryan Keeton</t>
  </si>
  <si>
    <t>Tempe, Arizona, United States</t>
  </si>
  <si>
    <t>ben huston, ernie garcia, ilya sutskever, ryan keeton</t>
  </si>
  <si>
    <t>Deutsche Glasfaser</t>
  </si>
  <si>
    <t>Communications Infrastructure, Telecommunications</t>
  </si>
  <si>
    <t>Borken, Hessen, Germany</t>
  </si>
  <si>
    <t>Avidity Biosciences</t>
  </si>
  <si>
    <t>Biotechnology, Health Care, Life Science, Pharmaceutical, Therapeutics</t>
  </si>
  <si>
    <t>Frank McCormick, Mark E. Davis, P. Kent Hawryluk, Troy Wilson</t>
  </si>
  <si>
    <t>frank mccormick, mark e. davis, p. kent hawryluk, troy wilson</t>
  </si>
  <si>
    <t>Ultragenyx Pharmaceutical</t>
  </si>
  <si>
    <t>Biotechnology, Health Care, Pharmaceutical</t>
  </si>
  <si>
    <t>Emil D. Kakkis, John Klock</t>
  </si>
  <si>
    <t>Novato, California, United States</t>
  </si>
  <si>
    <t>emil d. kakkis, john klock</t>
  </si>
  <si>
    <t>Impossible Aerospace</t>
  </si>
  <si>
    <t>Aerospace, Battery</t>
  </si>
  <si>
    <t>Spencer Gore</t>
  </si>
  <si>
    <t>spencer gore</t>
  </si>
  <si>
    <t>Spero Therapeutics</t>
  </si>
  <si>
    <t>Biotechnology, Medical Device, Therapeutics</t>
  </si>
  <si>
    <t>Ankit Mahadevia, Laurence Rahme, Milind Deshpande</t>
  </si>
  <si>
    <t>ankit mahadevia, laurence rahme, milind deshpande</t>
  </si>
  <si>
    <t>Tarsus Pharmaceuticals</t>
  </si>
  <si>
    <t>Biopharma, Biotechnology, Life Science</t>
  </si>
  <si>
    <t>Bobak Azamian</t>
  </si>
  <si>
    <t>bobak azamian</t>
  </si>
  <si>
    <t>Manty</t>
  </si>
  <si>
    <t>Business Intelligence, Database, Enterprise Software, GovTech, SaaS, Software</t>
  </si>
  <si>
    <t>Joseph-Marie Valleix, Lucas Gaillard, Mathieu Nohet</t>
  </si>
  <si>
    <t>joseph-marie valleix, lucas gaillard, mathieu nohet</t>
  </si>
  <si>
    <t>Agrify</t>
  </si>
  <si>
    <t>Agriculture, Cannabis, Farming</t>
  </si>
  <si>
    <t>Matt Liotta</t>
  </si>
  <si>
    <t>matt liotta</t>
  </si>
  <si>
    <t>Fungible</t>
  </si>
  <si>
    <t>Computer, Data Center, Hardware, Software</t>
  </si>
  <si>
    <t>Bertrand Serlet, Krishna Yarlagadda, Pradeep Sindhu</t>
  </si>
  <si>
    <t>bertrand serlet, krishna yarlagadda, pradeep sindhu</t>
  </si>
  <si>
    <t>Edgecore Digital Infrastructure</t>
  </si>
  <si>
    <t>Information Technology, Internet, Internet of Things, Software, Telecommunications</t>
  </si>
  <si>
    <t>Tom Ray</t>
  </si>
  <si>
    <t>Broomfield, Colorado, United States</t>
  </si>
  <si>
    <t>tom ray</t>
  </si>
  <si>
    <t>Tookitaki</t>
  </si>
  <si>
    <t>Artificial Intelligence (AI), Finance, FinTech, Fraud Detection, Predictive Analytics, SaaS</t>
  </si>
  <si>
    <t>Abhishek Chaterjee, Jeeta Bandopadhyay</t>
  </si>
  <si>
    <t>abhishek chaterjee, jeeta bandopadhyay</t>
  </si>
  <si>
    <t>C2i Genomics</t>
  </si>
  <si>
    <t>Genetics, Health Care, Health Diagnostics, Therapeutics</t>
  </si>
  <si>
    <t>Asaf Zviran, Boris Oklander, Dan Landau, Ezra Sofer</t>
  </si>
  <si>
    <t>asaf zviran, boris oklander, dan landau, ezra sofer</t>
  </si>
  <si>
    <t>AllTrails</t>
  </si>
  <si>
    <t>Android, Apps, Fitness, iOS, Outdoors, Personal Health, Wellness</t>
  </si>
  <si>
    <t>Jeremy Cotter, Russell Cook</t>
  </si>
  <si>
    <t>jeremy cotter, russell cook</t>
  </si>
  <si>
    <t>Helios</t>
  </si>
  <si>
    <t>Eli Cohen, Ran Nozik</t>
  </si>
  <si>
    <t>Tel Aviv, Tel Aviv, Israel</t>
  </si>
  <si>
    <t>eli cohen, ran nozik</t>
  </si>
  <si>
    <t>Neuehealth</t>
  </si>
  <si>
    <t>Financial Services, Health Care, Health Insurance, Home Health Care, Insurance</t>
  </si>
  <si>
    <t>Kyle Rolfing, Robert John Sheehy, Tom Valdivia</t>
  </si>
  <si>
    <t>Minneapolis, Minnesota, United States</t>
  </si>
  <si>
    <t>kyle rolfing, robert john sheehy, tom valdivia</t>
  </si>
  <si>
    <t>Energous Wireless Power Solutions</t>
  </si>
  <si>
    <t>Electronics, Wireless</t>
  </si>
  <si>
    <t>Michael Leabman</t>
  </si>
  <si>
    <t>michael leabman</t>
  </si>
  <si>
    <t>Montrose</t>
  </si>
  <si>
    <t>Environmental Engineering</t>
  </si>
  <si>
    <t>Little Rock, Arkansas, United States</t>
  </si>
  <si>
    <t>Plenti</t>
  </si>
  <si>
    <t>Consumer Lending, Credit, Financial Services, FinTech, Peer to Peer, Personal Finance</t>
  </si>
  <si>
    <t>Daniel Foggo, Glenn Riddell, Peter Behrens</t>
  </si>
  <si>
    <t>daniel foggo, glenn riddell, peter behrens</t>
  </si>
  <si>
    <t>TEMBO E-LV</t>
  </si>
  <si>
    <t>Electric Vehicle, Manufacturing</t>
  </si>
  <si>
    <t>Eindhoven, Noord-Brabant, The Netherlands</t>
  </si>
  <si>
    <t>HypeHype</t>
  </si>
  <si>
    <t>Android, Gaming, iOS, Social Media, Web Apps</t>
  </si>
  <si>
    <t>Johannes Vuorinen, Juhana Myllys</t>
  </si>
  <si>
    <t>Helsinki, Southern Finland, Finland</t>
  </si>
  <si>
    <t>Finland</t>
  </si>
  <si>
    <t>johannes vuorinen, juhana myllys</t>
  </si>
  <si>
    <t>Big River Steel</t>
  </si>
  <si>
    <t>Manufacturing, Mining, Precious Metals</t>
  </si>
  <si>
    <t>Andrew Carnegie</t>
  </si>
  <si>
    <t>Osceola, Arkansas, United States</t>
  </si>
  <si>
    <t>andrew carnegie</t>
  </si>
  <si>
    <t>Fidelis Insurance</t>
  </si>
  <si>
    <t>Insurance</t>
  </si>
  <si>
    <t>Richard Brindle</t>
  </si>
  <si>
    <t>richard brindle</t>
  </si>
  <si>
    <t>BridgeBio</t>
  </si>
  <si>
    <t>Biotechnology, Health Care, Life Science, Medical, Pharmaceutical</t>
  </si>
  <si>
    <t>Charles Homcy, Frank McCormick, Neil Kumar</t>
  </si>
  <si>
    <t>charles homcy, frank mccormick, neil kumar</t>
  </si>
  <si>
    <t>Freight Tiger</t>
  </si>
  <si>
    <t>Automotive, Logistics, Transportation</t>
  </si>
  <si>
    <t>Swapnil Shah</t>
  </si>
  <si>
    <t>swapnil shah</t>
  </si>
  <si>
    <t>blinkit</t>
  </si>
  <si>
    <t>Delivery, E-Commerce, Grocery, Retail</t>
  </si>
  <si>
    <t>Albinder Dhindsa, Rishi Arora, Saurabh Kumar</t>
  </si>
  <si>
    <t>albinder dhindsa, rishi arora, saurabh kumar</t>
  </si>
  <si>
    <t>Sharecare</t>
  </si>
  <si>
    <t>Consumer, Health Care, Information Technology, mHealth</t>
  </si>
  <si>
    <t>Jeff Arnold, Mehmet Oz</t>
  </si>
  <si>
    <t>jeff arnold, mehmet oz</t>
  </si>
  <si>
    <t>Kinnate Biopharma</t>
  </si>
  <si>
    <t>Biopharma, Biotechnology, Health Care, Medical, Oncology, Therapeutics</t>
  </si>
  <si>
    <t>Eric A Murphy, Stephen Kaldor</t>
  </si>
  <si>
    <t>eric a murphy, stephen kaldor</t>
  </si>
  <si>
    <t>Purigen Biosystems</t>
  </si>
  <si>
    <t>Biotechnology</t>
  </si>
  <si>
    <t>Amy Hiddessen, Juan Santiago, Klint Rose</t>
  </si>
  <si>
    <t>Pleasanton, California, United States</t>
  </si>
  <si>
    <t>amy hiddessen, juan santiago, klint rose</t>
  </si>
  <si>
    <t>DAIHU Corporation</t>
  </si>
  <si>
    <t>Finance, Hedge Funds, Wealth Management</t>
  </si>
  <si>
    <t>Chris Wang</t>
  </si>
  <si>
    <t>Yangzhou, Jiangsu, China</t>
  </si>
  <si>
    <t>chris wang</t>
  </si>
  <si>
    <t>Tastemade</t>
  </si>
  <si>
    <t>Content, Cooking, Food Delivery, Media and Entertainment, Video Editing</t>
  </si>
  <si>
    <t>Joe Perez, Larry Fitzgibbon, Steven Kydd</t>
  </si>
  <si>
    <t>Santa Monica, California, United States</t>
  </si>
  <si>
    <t>joe perez, larry fitzgibbon, steven kydd</t>
  </si>
  <si>
    <t>Space Ape</t>
  </si>
  <si>
    <t>Android, Gaming, Mobile, PC Games, Video Games</t>
  </si>
  <si>
    <t>John Earner, Simon Hade</t>
  </si>
  <si>
    <t>john earner, simon hade</t>
  </si>
  <si>
    <t>AdaptHealth</t>
  </si>
  <si>
    <t>Health Care, Hospital, Medical Device</t>
  </si>
  <si>
    <t>Luke McGee</t>
  </si>
  <si>
    <t>Phoenixville, Pennsylvania, United States</t>
  </si>
  <si>
    <t>luke mcgee</t>
  </si>
  <si>
    <t>Intellia Therapeutics</t>
  </si>
  <si>
    <t>Biotechnology, Genetics, Health Care, Medical, Therapeutics</t>
  </si>
  <si>
    <t>Andy May, Derrick Rossi, Erik Sontheimer, Jennifer Doudna, Luciano Marraffini, Nessan Bermingham, Rodolphe Barrangou</t>
  </si>
  <si>
    <t>andy may, derrick rossi, erik sontheimer, jennifer doudna, luciano marraffini, nessan bermingham, rodolphe barrangou</t>
  </si>
  <si>
    <t>TELA Bio</t>
  </si>
  <si>
    <t>Biotechnology, Life Science, Pharmaceutical</t>
  </si>
  <si>
    <t>Antony Koblish, Maarten Persenaire</t>
  </si>
  <si>
    <t>Malvern, Pennsylvania, United States</t>
  </si>
  <si>
    <t>antony koblish, maarten persenaire</t>
  </si>
  <si>
    <t>Evolus</t>
  </si>
  <si>
    <t>Titomic Limited</t>
  </si>
  <si>
    <t>Advanced Materials, Aerospace, Automotive, Industrial Automation, Industrial Manufacturing, Manufacturing, Mining, Mining Technology, Robotics, Space Travel</t>
  </si>
  <si>
    <t>Jeffrey Lang, Richard Fox, Timothy Fox</t>
  </si>
  <si>
    <t>Notting Hill, Victoria, Australia</t>
  </si>
  <si>
    <t>jeffrey lang, richard fox, timothy fox</t>
  </si>
  <si>
    <t>Akoustis</t>
  </si>
  <si>
    <t>Semiconductor</t>
  </si>
  <si>
    <t>Jeffrey Shealy</t>
  </si>
  <si>
    <t>Cornelius, North Carolina, United States</t>
  </si>
  <si>
    <t>jeffrey shealy</t>
  </si>
  <si>
    <t>Plus Products</t>
  </si>
  <si>
    <t>Cannabis, Consumer Goods, Food and Beverage, Manufacturing, Product Search</t>
  </si>
  <si>
    <t>Jake Heimark, Justin Gwin, Roy McFarland</t>
  </si>
  <si>
    <t>Walnut, California, United States</t>
  </si>
  <si>
    <t>jake heimark, justin gwin, roy mcfarland</t>
  </si>
  <si>
    <t>Daydaycook</t>
  </si>
  <si>
    <t>Cooking, Food and Beverage, Publishing</t>
  </si>
  <si>
    <t>Norma Chu, Sam Lim</t>
  </si>
  <si>
    <t>Sheung Wan, Hong Kong Island, Hong Kong</t>
  </si>
  <si>
    <t>Hong Kong</t>
  </si>
  <si>
    <t>norma chu, sam lim</t>
  </si>
  <si>
    <t>Lumos Pharma</t>
  </si>
  <si>
    <t>Biopharma, Biotechnology, Clinical Trials, Health Care, Pharmaceutical</t>
  </si>
  <si>
    <t>Rick Hawkins</t>
  </si>
  <si>
    <t>rick hawkins</t>
  </si>
  <si>
    <t>Veritone</t>
  </si>
  <si>
    <t>Artificial Intelligence (AI), Asset Management, CivicTech, GovTech, Information Technology, Machine Learning, Search Engine, Speech Recognition, Visual Search</t>
  </si>
  <si>
    <t>Chad Steelberg, Ryan Steelberg</t>
  </si>
  <si>
    <t>chad steelberg, ryan steelberg</t>
  </si>
  <si>
    <t>Elara Technologies</t>
  </si>
  <si>
    <t>Advertising, Finance, Marketing, Real Estate</t>
  </si>
  <si>
    <t>Dhruv Agarwala</t>
  </si>
  <si>
    <t>dhruv agarwala</t>
  </si>
  <si>
    <t>Cader Holdings</t>
  </si>
  <si>
    <t>Neale Perkins</t>
  </si>
  <si>
    <t>Jacksonville, Florida, United States</t>
  </si>
  <si>
    <t>neale perkins</t>
  </si>
  <si>
    <t>delt.ai</t>
  </si>
  <si>
    <t>Banking, Financial Services, FinTech, Machine Learning, Productivity Tools, Software</t>
  </si>
  <si>
    <t>Jose de la Luz Lopez</t>
  </si>
  <si>
    <t>Mexico City, Distrito Federal, Mexico</t>
  </si>
  <si>
    <t>Mexico</t>
  </si>
  <si>
    <t>jose de la luz lopez</t>
  </si>
  <si>
    <t>OneWeb</t>
  </si>
  <si>
    <t>Aerospace, Internet, Satellite Communication, Telecommunications</t>
  </si>
  <si>
    <t>Greg Wyler, Richard Branson</t>
  </si>
  <si>
    <t>greg wyler, richard branson</t>
  </si>
  <si>
    <t>WestConnex</t>
  </si>
  <si>
    <t>Construction, Railroad, Transportation</t>
  </si>
  <si>
    <t>Foodpanda</t>
  </si>
  <si>
    <t>Delivery, E-Commerce, Food Delivery, Marketplace</t>
  </si>
  <si>
    <t>Benjamin Bauer, Christian Mischler, Felix Plog, Ralf Wenzel, Rico Wyder</t>
  </si>
  <si>
    <t>benjamin bauer, christian mischler, felix plog, ralf wenzel, rico wyder</t>
  </si>
  <si>
    <t>Rant</t>
  </si>
  <si>
    <t>E-Commerce, Lifestyle, Mobile, News, Publishing, Sports</t>
  </si>
  <si>
    <t>Brett Rosin, Grant Brown</t>
  </si>
  <si>
    <t>brett rosin, grant brown</t>
  </si>
  <si>
    <t>Wagepoint</t>
  </si>
  <si>
    <t>Finance, Financial Services, Small and Medium Businesses, Software</t>
  </si>
  <si>
    <t>Shrad Rao</t>
  </si>
  <si>
    <t>Kitchener, Ontario, Canada</t>
  </si>
  <si>
    <t>shrad rao</t>
  </si>
  <si>
    <t>Puma Biotechnology</t>
  </si>
  <si>
    <t>Alan H. Auerbach</t>
  </si>
  <si>
    <t>alan h. auerbach</t>
  </si>
  <si>
    <t>scPharmaceuticals</t>
  </si>
  <si>
    <t>Pieter Muntendam</t>
  </si>
  <si>
    <t>Lexington, Massachusetts, United States</t>
  </si>
  <si>
    <t>pieter muntendam</t>
  </si>
  <si>
    <t>OpenReel</t>
  </si>
  <si>
    <t>Digital Media, Online Portals, Software</t>
  </si>
  <si>
    <t>Joe Mathew, Lee Firestone</t>
  </si>
  <si>
    <t>joe mathew, lee firestone</t>
  </si>
  <si>
    <t>Plotagon</t>
  </si>
  <si>
    <t>Apps, E-Learning, Internet, Software</t>
  </si>
  <si>
    <t>Philip Edner</t>
  </si>
  <si>
    <t>philip edner</t>
  </si>
  <si>
    <t>Domo</t>
  </si>
  <si>
    <t>Analytics, Business Intelligence, Enterprise Software, Information Technology, SaaS, Software</t>
  </si>
  <si>
    <t>Western US</t>
  </si>
  <si>
    <t>Josh James</t>
  </si>
  <si>
    <t>American Fork, Utah, United States</t>
  </si>
  <si>
    <t>josh james</t>
  </si>
  <si>
    <t>Sayari Labs</t>
  </si>
  <si>
    <t>Analytics, Data Visualization, Financial Services, Information Technology, Software</t>
  </si>
  <si>
    <t>Washington DC Metro Area, Southern US</t>
  </si>
  <si>
    <t>Benjamin Power, Farley Mesko</t>
  </si>
  <si>
    <t>Washington, District of Columbia, United States</t>
  </si>
  <si>
    <t>benjamin power, farley mesko</t>
  </si>
  <si>
    <t>Electro Power Systems</t>
  </si>
  <si>
    <t>Energy, Energy Storage</t>
  </si>
  <si>
    <t>Carlalberto Guglielminotti, Emiliano Novo, Ilaria Rosso</t>
  </si>
  <si>
    <t>carlalberto guglielminotti, emiliano novo, ilaria rosso</t>
  </si>
  <si>
    <t>Divvy Homes</t>
  </si>
  <si>
    <t>Financial Services, Real Estate, Rental Property</t>
  </si>
  <si>
    <t>Adena Hefets, Alex Klarfeld, Brian Ma, Nicholas Clark</t>
  </si>
  <si>
    <t>adena hefets, alex klarfeld, brian ma, nicholas clark</t>
  </si>
  <si>
    <t>Trevi Therapeutics</t>
  </si>
  <si>
    <t>Jennifer L. Good, Thomas R. Sciascia</t>
  </si>
  <si>
    <t>Sandy Hook, Connecticut, United States</t>
  </si>
  <si>
    <t>jennifer l. good, thomas r. sciascia</t>
  </si>
  <si>
    <t>Hello Bello</t>
  </si>
  <si>
    <t>Baby, Consumer Goods, E-Commerce, Retail</t>
  </si>
  <si>
    <t>Dax Shepard, Jay McGraw, Jennifer Pullen, Sean Kane</t>
  </si>
  <si>
    <t>Pacific Palisades, California, United States</t>
  </si>
  <si>
    <t>dax shepard, jay mcgraw, jennifer pullen, sean kane</t>
  </si>
  <si>
    <t>Autolus</t>
  </si>
  <si>
    <t>Biopharma, Biotechnology, Medical, Pharmaceutical</t>
  </si>
  <si>
    <t>Martin Pule, Tim Funnell</t>
  </si>
  <si>
    <t>martin pule, tim funnell</t>
  </si>
  <si>
    <t>Limtel</t>
  </si>
  <si>
    <t>Cloud Computing, SaaS, Software, Telecommunications</t>
  </si>
  <si>
    <t>Grzegorz Siehień, Simon Baker, Simon Piekarz</t>
  </si>
  <si>
    <t>Warsaw, Mazowieckie, Poland</t>
  </si>
  <si>
    <t>Poland</t>
  </si>
  <si>
    <t>grzegorz siehień, simon baker, simon piekarz</t>
  </si>
  <si>
    <t>Atara Biotherapeutics</t>
  </si>
  <si>
    <t>Isaac Ciechanover</t>
  </si>
  <si>
    <t>isaac ciechanover</t>
  </si>
  <si>
    <t>Avolon Holdings</t>
  </si>
  <si>
    <t>Aerospace, Financial Services, Leasing, Space Travel</t>
  </si>
  <si>
    <t>Dómhnal Slattery</t>
  </si>
  <si>
    <t>Undisclosed</t>
  </si>
  <si>
    <t>Dublin, Dublin, Ireland</t>
  </si>
  <si>
    <t>dómhnal slattery</t>
  </si>
  <si>
    <t>Headstart</t>
  </si>
  <si>
    <t>College Recruiting, Human Resources, Recruiting, Software</t>
  </si>
  <si>
    <t>Jeremy Hindle, Nicholas Shekerdemian</t>
  </si>
  <si>
    <t>jeremy hindle, nicholas shekerdemian</t>
  </si>
  <si>
    <t>Surface Oncology</t>
  </si>
  <si>
    <t>Biotechnology, Health Care, Life Science, Oncology</t>
  </si>
  <si>
    <t>The Valens Company</t>
  </si>
  <si>
    <t>Biotechnology, Cannabis, Health Care, Manufacturing, Medical</t>
  </si>
  <si>
    <t>Laura Fuentes, Tyler Robson</t>
  </si>
  <si>
    <t>Kelowna, British Columbia, Canada</t>
  </si>
  <si>
    <t>laura fuentes, tyler robson</t>
  </si>
  <si>
    <t>NIO</t>
  </si>
  <si>
    <t>Automotive, Autonomous Vehicles, Electric Vehicle, Electronics, Transportation</t>
  </si>
  <si>
    <t>Jack Cheng, Lihong Qin, William Li</t>
  </si>
  <si>
    <t>jack cheng, lihong qin, william li</t>
  </si>
  <si>
    <t>Assent</t>
  </si>
  <si>
    <t>Customer Service, Information Technology, SaaS, Supply Chain Management</t>
  </si>
  <si>
    <t>Matt Whitteker, Robert Imbeault</t>
  </si>
  <si>
    <t>Ottawa, Ontario, Canada</t>
  </si>
  <si>
    <t>matt whitteker, robert imbeault</t>
  </si>
  <si>
    <t>Nextbit Systems</t>
  </si>
  <si>
    <t>Consumer Electronics, Mobile, Software</t>
  </si>
  <si>
    <t>Mike Chan, Tom Moss</t>
  </si>
  <si>
    <t>Product Crowdfunding</t>
  </si>
  <si>
    <t>mike chan, tom moss</t>
  </si>
  <si>
    <t>Twist Bioscience</t>
  </si>
  <si>
    <t>B2B, Biotechnology, Chemical, Health Care, Life Science</t>
  </si>
  <si>
    <t>Bill Banyai, Bill Peck</t>
  </si>
  <si>
    <t>bill banyai, bill peck</t>
  </si>
  <si>
    <t>Owler</t>
  </si>
  <si>
    <t>Business Information Systems, Business Intelligence, Crowdsourcing, Internet, Market Research</t>
  </si>
  <si>
    <t>Jim Fowler, Rajan Madhavan, Tim Harsch</t>
  </si>
  <si>
    <t>jim fowler, rajan madhavan, tim harsch</t>
  </si>
  <si>
    <t>OneStream Software</t>
  </si>
  <si>
    <t>Information Technology, Software</t>
  </si>
  <si>
    <t>Greater Detroit Area, Great Lakes, Midwestern US</t>
  </si>
  <si>
    <t>Robert Powers, Tom Shea</t>
  </si>
  <si>
    <t>Rochester, Michigan, United States</t>
  </si>
  <si>
    <t>robert powers, tom shea</t>
  </si>
  <si>
    <t>Trellis</t>
  </si>
  <si>
    <t>Business Development, Cannabis, Enterprise Software, Management Information Systems, SaaS, Software</t>
  </si>
  <si>
    <t>Pranav Sood</t>
  </si>
  <si>
    <t>Oakland, California, United States</t>
  </si>
  <si>
    <t>pranav sood</t>
  </si>
  <si>
    <t>TagZ Foods</t>
  </si>
  <si>
    <t>Commercial, Food and Beverage, Food Processing, Manufacturing, Snack Food</t>
  </si>
  <si>
    <t>Anish Basu Roy, Sagar Bhalotia</t>
  </si>
  <si>
    <t>anish basu roy, sagar bhalotia</t>
  </si>
  <si>
    <t>Netmeds</t>
  </si>
  <si>
    <t>E-Commerce, Health Care, Pharmaceutical</t>
  </si>
  <si>
    <t>Pradeep Dadha</t>
  </si>
  <si>
    <t>Chennai, Tamil Nadu, India</t>
  </si>
  <si>
    <t>pradeep dadha</t>
  </si>
  <si>
    <t>Industrious</t>
  </si>
  <si>
    <t>Collaboration, Communities, Coworking, PropTech</t>
  </si>
  <si>
    <t>Jamie Hodari, Justin Stewart, Philip Tadros</t>
  </si>
  <si>
    <t>jamie hodari, justin stewart, philip tadros</t>
  </si>
  <si>
    <t>Editas Medicine</t>
  </si>
  <si>
    <t>Biotechnology, Genetics, Health Care, Medical</t>
  </si>
  <si>
    <t>David R. Liu, Feng Zhang, George Church, J. Keith Joung, Jennifer Doudna</t>
  </si>
  <si>
    <t>david r. liu, feng zhang, george church, j. keith joung, jennifer doudna</t>
  </si>
  <si>
    <t>EmendoBio, Inc.</t>
  </si>
  <si>
    <t>David Baram, Shilo Ben Zeev</t>
  </si>
  <si>
    <t>david baram, shilo ben zeev</t>
  </si>
  <si>
    <t>Calithera Biosciences</t>
  </si>
  <si>
    <t>Susan M. Molineaux</t>
  </si>
  <si>
    <t>susan m. molineaux</t>
  </si>
  <si>
    <t>Property Share Online Platform</t>
  </si>
  <si>
    <t>Internet, Marketplace, Property Development, Real Estate</t>
  </si>
  <si>
    <t>Hashim Khan, Kunal Moktan</t>
  </si>
  <si>
    <t>hashim khan, kunal moktan</t>
  </si>
  <si>
    <t>Tapas Media</t>
  </si>
  <si>
    <t>Comics, Content, Mobile, Publishing</t>
  </si>
  <si>
    <t>Chang Kim</t>
  </si>
  <si>
    <t>Burlingame, California, United States</t>
  </si>
  <si>
    <t>chang kim</t>
  </si>
  <si>
    <t>Yerbae</t>
  </si>
  <si>
    <t>Brand Marketing, Food and Beverage, Water</t>
  </si>
  <si>
    <t>Karrie Gibson, Todd Gibson</t>
  </si>
  <si>
    <t>Scottsdale, Arizona, United States</t>
  </si>
  <si>
    <t>karrie gibson, todd gibson</t>
  </si>
  <si>
    <t>ST Unitas</t>
  </si>
  <si>
    <t>E-Learning, EdTech, Education</t>
  </si>
  <si>
    <t>Sung-hyuk Yoon</t>
  </si>
  <si>
    <t>sung-hyuk yoon</t>
  </si>
  <si>
    <t>sPower</t>
  </si>
  <si>
    <t>Environmental Consulting, Environmental Engineering, Renewable Energy</t>
  </si>
  <si>
    <t>Chip Everest, Scott Troeller</t>
  </si>
  <si>
    <t>Salt Lake City, Utah, United States</t>
  </si>
  <si>
    <t>chip everest, scott troeller</t>
  </si>
  <si>
    <t>Zai Lab</t>
  </si>
  <si>
    <t>Samantha DU</t>
  </si>
  <si>
    <t>samantha du</t>
  </si>
  <si>
    <t>Xeno Biosciences</t>
  </si>
  <si>
    <t>Dr. Hasan Celiker</t>
  </si>
  <si>
    <t>dr. hasan celiker</t>
  </si>
  <si>
    <t>Donkey Republic</t>
  </si>
  <si>
    <t>Apps, Last Mile Transportation, Mobile</t>
  </si>
  <si>
    <t>Alexander Frederiksen, Erdem Ovacik, Jens Kjærby Frandsen, Rune Kokholm</t>
  </si>
  <si>
    <t>Copenhagen, Hovedstaden, Denmark</t>
  </si>
  <si>
    <t>alexander frederiksen, erdem ovacik, jens kjærby frandsen, rune kokholm</t>
  </si>
  <si>
    <t>Abivax</t>
  </si>
  <si>
    <t>Philippe Pouletty</t>
  </si>
  <si>
    <t>philippe pouletty</t>
  </si>
  <si>
    <t>Mirum Pharmaceuticals</t>
  </si>
  <si>
    <t>Alejandro Dorenbaum, Christopher Peetz, Niall O'Donnell, Susan Dubé</t>
  </si>
  <si>
    <t>Foster City, California, United States</t>
  </si>
  <si>
    <t>alejandro dorenbaum, christopher peetz, niall o'donnell, susan dubé</t>
  </si>
  <si>
    <t>Zentalis Pharmaceuticals</t>
  </si>
  <si>
    <t>Cam Gallagher, Kevin Bunker</t>
  </si>
  <si>
    <t>cam gallagher, kevin bunker</t>
  </si>
  <si>
    <t>Super League Enterprise</t>
  </si>
  <si>
    <t>eSports, Gaming, Video Games</t>
  </si>
  <si>
    <t>David Steigelfest</t>
  </si>
  <si>
    <t>david steigelfest</t>
  </si>
  <si>
    <t>Huizhou Yipeng Energy Technology Co., Ltd.</t>
  </si>
  <si>
    <t>Electric Vehicle, Energy Efficiency, Manufacturing</t>
  </si>
  <si>
    <t>Huizhou, Guangdong, China</t>
  </si>
  <si>
    <t>Combinostics</t>
  </si>
  <si>
    <t>Enterprise Software, Health Diagnostics, Information Technology, Robotics, Software</t>
  </si>
  <si>
    <t>Jussi Mattila</t>
  </si>
  <si>
    <t>Tampere, Western Finland, Finland</t>
  </si>
  <si>
    <t>jussi mattila</t>
  </si>
  <si>
    <t>Reunion Neuroscience</t>
  </si>
  <si>
    <t>Biotechnology, Mental Health, Neuroscience, Pharmaceutical</t>
  </si>
  <si>
    <t>Ronan Levy</t>
  </si>
  <si>
    <t>ronan levy</t>
  </si>
  <si>
    <t>Stonal</t>
  </si>
  <si>
    <t>Real Estate, SaaS, Software</t>
  </si>
  <si>
    <t>Threat Stack</t>
  </si>
  <si>
    <t>Cloud Security, DevOps, SaaS, Security</t>
  </si>
  <si>
    <t>Dustin Webber, Jason Meller, Jen Andre</t>
  </si>
  <si>
    <t>dustin webber, jason meller, jen andre</t>
  </si>
  <si>
    <t>Evolent Health</t>
  </si>
  <si>
    <t>Health Care, Hospital, Information Technology</t>
  </si>
  <si>
    <t>Frank Williams, Seth Blackley, Tom Peterson</t>
  </si>
  <si>
    <t>Arlington, Virginia, United States</t>
  </si>
  <si>
    <t>frank williams, seth blackley, tom peterson</t>
  </si>
  <si>
    <t>American Robotics</t>
  </si>
  <si>
    <t>AgTech, Computer Vision, Industrial Automation, Machine Learning, Military, Mining, Oil and Gas, Railroad, Robotics, Security</t>
  </si>
  <si>
    <t>Eitan Babcock, Reese Mozer, Vijay Somandepalli</t>
  </si>
  <si>
    <t>eitan babcock, reese mozer, vijay somandepalli</t>
  </si>
  <si>
    <t>Alight</t>
  </si>
  <si>
    <t>Harald Överholm, Richard Nicolin, Wilhelm Löwenhielm</t>
  </si>
  <si>
    <t>harald överholm, richard nicolin, wilhelm löwenhielm</t>
  </si>
  <si>
    <t>Disney Streaming</t>
  </si>
  <si>
    <t>Advertising, Broadcasting, Digital Entertainment, Digital Media, Internet, Media and Entertainment, News, Sports, Video, Video Streaming</t>
  </si>
  <si>
    <t>Atom Power</t>
  </si>
  <si>
    <t>Electrical Distribution, Electronics, Manufacturing, Power Grid</t>
  </si>
  <si>
    <t>Denis Kouroussis, Ryan Kennedy</t>
  </si>
  <si>
    <t>Huntersville, North Carolina, United States</t>
  </si>
  <si>
    <t>denis kouroussis, ryan kennedy</t>
  </si>
  <si>
    <t>Galvanize</t>
  </si>
  <si>
    <t>Communities, Coworking, Education, Venture Capital</t>
  </si>
  <si>
    <t>Chris Onan, Jim Deters, Lawrence Mandes, Tony Mugavero</t>
  </si>
  <si>
    <t>chris onan, jim deters, lawrence mandes, tony mugavero</t>
  </si>
  <si>
    <t>Bigtincan</t>
  </si>
  <si>
    <t>Analytics, Artificial Intelligence (AI), Machine Learning, Sales Automation, Sales Enablement, Software</t>
  </si>
  <si>
    <t>David Keane, David Ward</t>
  </si>
  <si>
    <t>david keane, david ward</t>
  </si>
  <si>
    <t>Arcellx</t>
  </si>
  <si>
    <t>Biopharma, Biotechnology, Health Care, Life Science, Pharmaceutical</t>
  </si>
  <si>
    <t>David Hilbert</t>
  </si>
  <si>
    <t>Gaithersburg, Maryland, United States</t>
  </si>
  <si>
    <t>david hilbert</t>
  </si>
  <si>
    <t>Berkshire Grey</t>
  </si>
  <si>
    <t>Artificial Intelligence (AI), Industrial Automation, Robotics, Software</t>
  </si>
  <si>
    <t>Mohd Fairuz Razi bin Sharuddin, Tom Wagner</t>
  </si>
  <si>
    <t>Bedford, Massachusetts, United States</t>
  </si>
  <si>
    <t>mohd fairuz razi bin sharuddin, tom wagner</t>
  </si>
  <si>
    <t>Element AI</t>
  </si>
  <si>
    <t>Artificial Intelligence (AI), Consulting, InsurTech, Machine Learning, Natural Language Processing, Software</t>
  </si>
  <si>
    <t>Anne Martel, Gabriel Duford, Jean-Francois Gagne, Jean-Sebastian Cournoyer, Nicolas Chapados, Philippe Beaudoin, Yoshua Bengio</t>
  </si>
  <si>
    <t>anne martel, gabriel duford, jean-francois gagne, jean-sebastian cournoyer, nicolas chapados, philippe beaudoin, yoshua bengio</t>
  </si>
  <si>
    <t>AgriMetis</t>
  </si>
  <si>
    <t>Agriculture, Biotechnology, Chemical</t>
  </si>
  <si>
    <t>Greater Baltimore-Maryland Area, East Coast, Southern US</t>
  </si>
  <si>
    <t>Brian Green, Philip Goelet, Simon Aspland</t>
  </si>
  <si>
    <t>Lutherville Timonium, Maryland, United States</t>
  </si>
  <si>
    <t>brian green, philip goelet, simon aspland</t>
  </si>
  <si>
    <t>Vistaar Finance</t>
  </si>
  <si>
    <t>Finance, Financial Services, Professional Services</t>
  </si>
  <si>
    <t>Brahmanand Hegde</t>
  </si>
  <si>
    <t>brahmanand hegde</t>
  </si>
  <si>
    <t>Gritstone bio</t>
  </si>
  <si>
    <t>Andrew Allen</t>
  </si>
  <si>
    <t>andrew allen</t>
  </si>
  <si>
    <t>North</t>
  </si>
  <si>
    <t>Consumer Electronics, Consumer Goods, Eyewear, Google Glass, Robotics, Wearables</t>
  </si>
  <si>
    <t>Aaron Grant, Matthew Bailey, Stephen Lake</t>
  </si>
  <si>
    <t>aaron grant, matthew bailey, stephen lake</t>
  </si>
  <si>
    <t>Sayduck</t>
  </si>
  <si>
    <t>3D Technology, Augmented Reality, E-Commerce, Mobile, Retail, Retail Technology, Software</t>
  </si>
  <si>
    <t>Matt Drew, Mikael Ylinen, Niklas Slotte</t>
  </si>
  <si>
    <t>matt drew, mikael ylinen, niklas slotte</t>
  </si>
  <si>
    <t>Lyst</t>
  </si>
  <si>
    <t>E-Commerce, Fashion, Search Engine, Shopping</t>
  </si>
  <si>
    <t>Chris Morton, Devin Hunt, Sebastjan Trepca</t>
  </si>
  <si>
    <t>chris morton, devin hunt, sebastjan trepca</t>
  </si>
  <si>
    <t>Eyenovia</t>
  </si>
  <si>
    <t>Biotechnology, Pharmaceutical</t>
  </si>
  <si>
    <t>Sean Ianchulev</t>
  </si>
  <si>
    <t>sean ianchulev</t>
  </si>
  <si>
    <t>Harmonica</t>
  </si>
  <si>
    <t>Dating, Mobile Apps, Social Network</t>
  </si>
  <si>
    <t>Aly Khaled, Sameh Saleh, Shaymaa Aly, Tamer Mohamed</t>
  </si>
  <si>
    <t>Cairo, Al Qahirah, Egypt</t>
  </si>
  <si>
    <t>Egypt</t>
  </si>
  <si>
    <t>aly khaled, sameh saleh, shaymaa aly, tamer mohamed</t>
  </si>
  <si>
    <t>Biryani By Kilo</t>
  </si>
  <si>
    <t>Catering, Food and Beverage, Food Delivery, Food Processing</t>
  </si>
  <si>
    <t>Kaushik Roy, Ritesh Sinha, Vishal Jindal</t>
  </si>
  <si>
    <t>Haryana, Haryana, India</t>
  </si>
  <si>
    <t>kaushik roy, ritesh sinha, vishal jindal</t>
  </si>
  <si>
    <t>Inozyme</t>
  </si>
  <si>
    <t>Axel Bolte, Eric Yuen, Steven Jungles</t>
  </si>
  <si>
    <t>axel bolte, eric yuen, steven jungles</t>
  </si>
  <si>
    <t>Pocket Aces</t>
  </si>
  <si>
    <t>Digital Entertainment, Digital Media, Gaming, Media and Entertainment, Video</t>
  </si>
  <si>
    <t>Aditi Shrivastava, Anirudh Pandita, Ashwin Suresh</t>
  </si>
  <si>
    <t>aditi shrivastava, anirudh pandita, ashwin suresh</t>
  </si>
  <si>
    <t>StayNTouch</t>
  </si>
  <si>
    <t>Cloud Computing, Enterprise Software, Mobile, SaaS, Software</t>
  </si>
  <si>
    <t>Gopkumar Sarangdharan, Jos Schaap, Tim Kinsella</t>
  </si>
  <si>
    <t>gopkumar sarangdharan, jos schaap, tim kinsella</t>
  </si>
  <si>
    <t>Beam</t>
  </si>
  <si>
    <t>B2B, B2C, Blockchain, Cryptocurrency, E-Commerce, Finance, Internet, Marketing, Payments, Retail</t>
  </si>
  <si>
    <t>Jose Dias, Natallia Catarina</t>
  </si>
  <si>
    <t>jose dias, natallia catarina</t>
  </si>
  <si>
    <t>Pliant Therapeutics</t>
  </si>
  <si>
    <t>Biotechnology, Health Care, Health Diagnostics, Pharmaceutical, Recruiting, Therapeutics</t>
  </si>
  <si>
    <t>Bill DeGrado, Bradley Backes, Dean Sheppard, Hal Chapman</t>
  </si>
  <si>
    <t>bill degrado, bradley backes, dean sheppard, hal chapman</t>
  </si>
  <si>
    <t>Blender</t>
  </si>
  <si>
    <t>Banking, Financial Services, FinTech, Lending, Peer to Peer, Personal Finance, Point of Sale</t>
  </si>
  <si>
    <t>Barak Gur, Boaz Aviv, Dr. Gal Aviv</t>
  </si>
  <si>
    <t>Ramat Gan, Tel Aviv, Israel</t>
  </si>
  <si>
    <t>barak gur, boaz aviv, dr. gal aviv</t>
  </si>
  <si>
    <t>SK Bioscience</t>
  </si>
  <si>
    <t>Frankly Media</t>
  </si>
  <si>
    <t>Advertising, Media and Entertainment, Messaging, Mobile, SaaS, Software</t>
  </si>
  <si>
    <t>Steve Chung</t>
  </si>
  <si>
    <t>steve chung</t>
  </si>
  <si>
    <t>Karkinos Healthcare</t>
  </si>
  <si>
    <t>Health Care, Information Technology, Management Consulting, Medical, Oncology</t>
  </si>
  <si>
    <t>Manish Thakkar, Raja Sekhar Kommu, Ramachandran Venkataramanan</t>
  </si>
  <si>
    <t>manish thakkar, raja sekhar kommu, ramachandran venkataramanan</t>
  </si>
  <si>
    <t>Buddy Technologies</t>
  </si>
  <si>
    <t>Energy Efficiency, Internet of Things, Smart Building, Smart Home, Software</t>
  </si>
  <si>
    <t>David McLauchlan, Jeff MacDuff</t>
  </si>
  <si>
    <t>Adelaide, South Australia, Australia</t>
  </si>
  <si>
    <t>david mclauchlan, jeff macduff</t>
  </si>
  <si>
    <t>Earn.com</t>
  </si>
  <si>
    <t>Bitcoin, Cryptocurrency, Email, FinTech, Internet, Social Network, Virtual Currency</t>
  </si>
  <si>
    <t>Balaji Srinivasan, Daniel Firu, Lily Liu, Matt Pauker, Nigel Drego, Veerbhan Kheterpal</t>
  </si>
  <si>
    <t>balaji srinivasan, daniel firu, lily liu, matt pauker, nigel drego, veerbhan kheterpal</t>
  </si>
  <si>
    <t>Ceterix Orthopaedics</t>
  </si>
  <si>
    <t>Biotechnology, Health Care, Medical Device</t>
  </si>
  <si>
    <t>Justin Saliman</t>
  </si>
  <si>
    <t>justin saliman</t>
  </si>
  <si>
    <t>Kodiak Gas Services</t>
  </si>
  <si>
    <t>Oil and Gas</t>
  </si>
  <si>
    <t>David Marrs, Mickey McKee</t>
  </si>
  <si>
    <t>Montgomery, Texas, United States</t>
  </si>
  <si>
    <t>david marrs, mickey mckee</t>
  </si>
  <si>
    <t>Telr</t>
  </si>
  <si>
    <t>E-Commerce, Financial Services, FinTech, Internet, Mobile, Payments, Web Development</t>
  </si>
  <si>
    <t>Elias Ghanem, Harveen Narulla, Khaldoon Tabaza, Khalil Alami, Sirish Kumar</t>
  </si>
  <si>
    <t>elias ghanem, harveen narulla, khaldoon tabaza, khalil alami, sirish kumar</t>
  </si>
  <si>
    <t>Faraday Future</t>
  </si>
  <si>
    <t>Automotive, Electric Vehicle, Electronic Design Automation (EDA), Information Technology</t>
  </si>
  <si>
    <t>Yueting Jia</t>
  </si>
  <si>
    <t>Gardena, California, United States</t>
  </si>
  <si>
    <t>yueting jia</t>
  </si>
  <si>
    <t>Ai Palette</t>
  </si>
  <si>
    <t>Artificial Intelligence (AI), Food and Beverage, Machine Learning, Product Management</t>
  </si>
  <si>
    <t>Himanshu Upreti, Somsubhra GanChoudhuri</t>
  </si>
  <si>
    <t>himanshu upreti, somsubhra ganchoudhuri</t>
  </si>
  <si>
    <t>mParticle</t>
  </si>
  <si>
    <t>Analytics, Big Data, Data Integration, Enterprise Software, Marketing Automation</t>
  </si>
  <si>
    <t>Andrew Katz, Dave Myers, Michael Katz</t>
  </si>
  <si>
    <t>andrew katz, dave myers, michael katz</t>
  </si>
  <si>
    <t>Realm</t>
  </si>
  <si>
    <t>Database, Developer Tools, Mobile, Software</t>
  </si>
  <si>
    <t>Alexander Stigsen, Bjarne Christiansen</t>
  </si>
  <si>
    <t>alexander stigsen, bjarne christiansen</t>
  </si>
  <si>
    <t>MirrorWeb</t>
  </si>
  <si>
    <t>Archiving Service, Compliance, Social Media, Software</t>
  </si>
  <si>
    <t>David Clee, Karl Stringer, Philip Clegg</t>
  </si>
  <si>
    <t>david clee, karl stringer, philip clegg</t>
  </si>
  <si>
    <t>Ucommune</t>
  </si>
  <si>
    <t>Coworking, Facility Management, Sharing Economy, Virtual Workforce</t>
  </si>
  <si>
    <t>Daqing Mao, He Zhuangkun</t>
  </si>
  <si>
    <t>daqing mao, he zhuangkun</t>
  </si>
  <si>
    <t>Adlumin</t>
  </si>
  <si>
    <t>Cyber Security, Enterprise Software, Information Technology, Network Security, SaaS</t>
  </si>
  <si>
    <t>Robert Johnston, Timothy Evans</t>
  </si>
  <si>
    <t>robert johnston, timothy evans</t>
  </si>
  <si>
    <t>Urbvan</t>
  </si>
  <si>
    <t>Apps, Public Transportation, Transportation</t>
  </si>
  <si>
    <t>Joao Matos Albino, Renato Picard</t>
  </si>
  <si>
    <t>joao matos albino, renato picard</t>
  </si>
  <si>
    <t>Phathom Pharmaceuticals</t>
  </si>
  <si>
    <t>Aditya Kohli, Azmi Nabulsi, David Socks, Roger Ulrich, Tadataka Yamada</t>
  </si>
  <si>
    <t>Florham Park, New Jersey, United States</t>
  </si>
  <si>
    <t>aditya kohli, azmi nabulsi, david socks, roger ulrich, tadataka yamada</t>
  </si>
  <si>
    <t>CoverHound</t>
  </si>
  <si>
    <t>Auto Insurance, Automotive, Finance, Financial Services, FinTech</t>
  </si>
  <si>
    <t>Basil Enan, Joel Hayhurst, Rory Joyce</t>
  </si>
  <si>
    <t>basil enan, joel hayhurst, rory joyce</t>
  </si>
  <si>
    <t>xTV Networks</t>
  </si>
  <si>
    <t>Advertising, Internet, Mobile, Social Media, Video, Video Streaming</t>
  </si>
  <si>
    <t>Joe Ward</t>
  </si>
  <si>
    <t>joe ward</t>
  </si>
  <si>
    <t>Ximalaya FM</t>
  </si>
  <si>
    <t>Audio, Internet Radio, Mobile</t>
  </si>
  <si>
    <t>Jianjun Yu</t>
  </si>
  <si>
    <t>jianjun yu</t>
  </si>
  <si>
    <t>Keros Therapeutics</t>
  </si>
  <si>
    <t>Jasbir Seehra</t>
  </si>
  <si>
    <t>jasbir seehra</t>
  </si>
  <si>
    <t>2seventy bio</t>
  </si>
  <si>
    <t>Biotechnology, Genetics, Health Care, Oncology, Therapeutics</t>
  </si>
  <si>
    <t>Vivint Solar</t>
  </si>
  <si>
    <t>Clean Energy, Energy, Solar</t>
  </si>
  <si>
    <t>Todd Pedersen</t>
  </si>
  <si>
    <t>Lehi, Utah, United States</t>
  </si>
  <si>
    <t>todd pedersen</t>
  </si>
  <si>
    <t>Ally.io (Acquired)</t>
  </si>
  <si>
    <t>Data Integration, Enterprise Software, Human Resources, Management Information Systems, SaaS</t>
  </si>
  <si>
    <t>Vetri Vetrivelkumaran Vellore</t>
  </si>
  <si>
    <t>Bellevue, Washington, United States</t>
  </si>
  <si>
    <t>vetri vetrivelkumaran vellore</t>
  </si>
  <si>
    <t>Vidi (formerly Touristly)</t>
  </si>
  <si>
    <t>E-Commerce, Tourism, Travel</t>
  </si>
  <si>
    <t>Aaron Sarma</t>
  </si>
  <si>
    <t>Kuala Lumpur, Kuala Lumpur, Malaysia</t>
  </si>
  <si>
    <t>Malaysia</t>
  </si>
  <si>
    <t>aaron sarma</t>
  </si>
  <si>
    <t>Waddle</t>
  </si>
  <si>
    <t>Analytics, Business Intelligence, Enterprise Software, Finance, FinTech, Payments, Software</t>
  </si>
  <si>
    <t>Leigh Dunsford, Nathan Andrews, Simon Creighton</t>
  </si>
  <si>
    <t>Surry Hills, New South Wales, Australia</t>
  </si>
  <si>
    <t>leigh dunsford, nathan andrews, simon creighton</t>
  </si>
  <si>
    <t>Augmedix</t>
  </si>
  <si>
    <t>Electronic Health Record (EHR), Health Care, Hospital, Medical</t>
  </si>
  <si>
    <t>Ian Shakil, Pelu Tran</t>
  </si>
  <si>
    <t>ian shakil, pelu tran</t>
  </si>
  <si>
    <t>SAMHI Hotels</t>
  </si>
  <si>
    <t>Finance, Financial Services, Hospitality, Hotel</t>
  </si>
  <si>
    <t>Ashish Jakhanwala, Manav Thadani</t>
  </si>
  <si>
    <t>ashish jakhanwala, manav thadani</t>
  </si>
  <si>
    <t>Wag</t>
  </si>
  <si>
    <t>Apps, Crowdsourcing, Pet</t>
  </si>
  <si>
    <t>Brendan Rogers, Jason Meltzer, Jonathan Viner, Joshua Paul</t>
  </si>
  <si>
    <t>Mountain View, California, United States</t>
  </si>
  <si>
    <t>brendan rogers, jason meltzer, jonathan viner, joshua paul</t>
  </si>
  <si>
    <t>Gnanomat</t>
  </si>
  <si>
    <t>Energy Storage, Nanotechnology</t>
  </si>
  <si>
    <t>Enrique Mann, Esther Castellanos Santamaría</t>
  </si>
  <si>
    <t>enrique mann, esther castellanos santamaría</t>
  </si>
  <si>
    <t>Lantern Pharma</t>
  </si>
  <si>
    <t>Artificial Intelligence (AI), Biopharma, Biotechnology, Oncology, Pharmaceutical, Therapeutics</t>
  </si>
  <si>
    <t>Dallas/Fort Worth Metroplex, Southern US</t>
  </si>
  <si>
    <t>Arun Asaithambi, Panna Sharma, Peter Nara</t>
  </si>
  <si>
    <t>Dallas, Texas, United States</t>
  </si>
  <si>
    <t>arun asaithambi, panna sharma, peter nara</t>
  </si>
  <si>
    <t>Addverb</t>
  </si>
  <si>
    <t>Industrial Automation, Information Technology, Logistics, Robotics</t>
  </si>
  <si>
    <t>Amit Kumar, Bir Singh, Neeraj Sharma, Prateek Jain, Sangeet Kumar, Satish Shukla</t>
  </si>
  <si>
    <t>amit kumar, bir singh, neeraj sharma, prateek jain, sangeet kumar, satish shukla</t>
  </si>
  <si>
    <t>Milkbasket</t>
  </si>
  <si>
    <t>Delivery Service, E-Commerce, Food and Beverage, Internet</t>
  </si>
  <si>
    <t>Anant Goel, Anurag Jain, Ashish Goel, Yatish Talavdia</t>
  </si>
  <si>
    <t>anant goel, anurag jain, ashish goel, yatish talavdia</t>
  </si>
  <si>
    <t>Localz</t>
  </si>
  <si>
    <t>E-Commerce, Fleet Management, Location Based Services, Logistics, Mobile Payments</t>
  </si>
  <si>
    <t>Melvin Artemas, Peter Williams, Tim Andrew</t>
  </si>
  <si>
    <t>melvin artemas, peter williams, tim andrew</t>
  </si>
  <si>
    <t>Guardant Health</t>
  </si>
  <si>
    <t>Biotechnology, Health Care, Health Diagnostics, Oncology, Therapeutics</t>
  </si>
  <si>
    <t>AmirAli Talasaz, Helmy Eltoukhy</t>
  </si>
  <si>
    <t>amirali talasaz, helmy eltoukhy</t>
  </si>
  <si>
    <t>Foody</t>
  </si>
  <si>
    <t>E-Commerce, Food and Beverage, Mobile Apps</t>
  </si>
  <si>
    <t>Andrés David Galindo, Antonio José Plata Rodelo, Juan Pasquale, Mateo Cardenas, Santiago Espinosa</t>
  </si>
  <si>
    <t>Bogotá, Distrito Especial, Colombia</t>
  </si>
  <si>
    <t>Colombia</t>
  </si>
  <si>
    <t>andrés david galindo, antonio josé plata rodelo, juan pasquale, mateo cardenas, santiago espinosa</t>
  </si>
  <si>
    <t>Pardes Biosciences</t>
  </si>
  <si>
    <t>Biotechnology, Life Science</t>
  </si>
  <si>
    <t>Uri Lopatin</t>
  </si>
  <si>
    <t>Carlsbad, California, United States</t>
  </si>
  <si>
    <t>uri lopatin</t>
  </si>
  <si>
    <t>Garrett Motion</t>
  </si>
  <si>
    <t>Automotive, Autonomous Vehicles, Transportation</t>
  </si>
  <si>
    <t>John Clifford Garrett</t>
  </si>
  <si>
    <t>Rolle, Geneve, Switzerland</t>
  </si>
  <si>
    <t>john clifford garrett</t>
  </si>
  <si>
    <t>Adial Pharmaceuticals</t>
  </si>
  <si>
    <t>Addiction Treatment, Biotechnology, Health Care, Pharmaceutical</t>
  </si>
  <si>
    <t>Bankole Johnson, William B. Stilley</t>
  </si>
  <si>
    <t>bankole johnson, william b. stilley</t>
  </si>
  <si>
    <t>Etix Everywhere</t>
  </si>
  <si>
    <t>Data Center, Data Storage, Information Technology</t>
  </si>
  <si>
    <t>Antoine Boniface, Charles-Antoine Beyney</t>
  </si>
  <si>
    <t>Luxembourg, Luxembourg, Luxembourg</t>
  </si>
  <si>
    <t>Luxembourg</t>
  </si>
  <si>
    <t>antoine boniface, charles-antoine beyney</t>
  </si>
  <si>
    <t>eero</t>
  </si>
  <si>
    <t>Consumer Electronics, Internet, Internet of Things, Wireless</t>
  </si>
  <si>
    <t>Nate Hardison, Nick Weaver</t>
  </si>
  <si>
    <t>nate hardison, nick weaver</t>
  </si>
  <si>
    <t>Jet.AI</t>
  </si>
  <si>
    <t>Aerospace, Payments, Transportation, Travel</t>
  </si>
  <si>
    <t>Mike Winston</t>
  </si>
  <si>
    <t>Las Vegas, Nevada, United States</t>
  </si>
  <si>
    <t>mike winston</t>
  </si>
  <si>
    <t>Dermira</t>
  </si>
  <si>
    <t>Chris Griffith, Eugene A. Bauer, Luis Pena, Thomas G. Wiggans</t>
  </si>
  <si>
    <t>chris griffith, eugene a. bauer, luis pena, thomas g. wiggans</t>
  </si>
  <si>
    <t>TINYpulse</t>
  </si>
  <si>
    <t>Consulting, Enterprise Software, Human Resources, Information Technology, SaaS, Software</t>
  </si>
  <si>
    <t>David Niu</t>
  </si>
  <si>
    <t>david niu</t>
  </si>
  <si>
    <t>Hipmunk</t>
  </si>
  <si>
    <t>Mobile Apps, Online Portals, Travel</t>
  </si>
  <si>
    <t>Adam Goldstein, Steve Huffman</t>
  </si>
  <si>
    <t>adam goldstein, steve huffman</t>
  </si>
  <si>
    <t>SAB Biotherapeutics</t>
  </si>
  <si>
    <t>Midwestern US</t>
  </si>
  <si>
    <t>Eddie Sullivan, Edward Hamilton</t>
  </si>
  <si>
    <t>Sioux Falls, South Dakota, United States</t>
  </si>
  <si>
    <t>eddie sullivan, edward hamilton</t>
  </si>
  <si>
    <t>Bewakoof</t>
  </si>
  <si>
    <t>E-Commerce, Fashion, Internet, Lifestyle, Shoes</t>
  </si>
  <si>
    <t>Prabhkiran Singh, Shakeef Khan</t>
  </si>
  <si>
    <t>prabhkiran singh, shakeef khan</t>
  </si>
  <si>
    <t>LogicBio Therapeutics</t>
  </si>
  <si>
    <t>Biotechnology, Genetics</t>
  </si>
  <si>
    <t>Adi Barzel, Frederic Chereau, Leszek Lisowski, Mark Kay</t>
  </si>
  <si>
    <t>adi barzel, frederic chereau, leszek lisowski, mark kay</t>
  </si>
  <si>
    <t>Dely</t>
  </si>
  <si>
    <t>Lifestyle, Media and Entertainment, Video</t>
  </si>
  <si>
    <t>Yusuke Horie</t>
  </si>
  <si>
    <t>Shibaura, Tokyo, Japan</t>
  </si>
  <si>
    <t>yusuke horie</t>
  </si>
  <si>
    <t>Pharvaris</t>
  </si>
  <si>
    <t>Biotechnology, Health Care, Life Science, Pharmaceutical</t>
  </si>
  <si>
    <t>Anne Lesage, Berndt Modig, Hans GCP Schikan, Jochen Knolle, Luc Dochez</t>
  </si>
  <si>
    <t>Zug, Zug, Switzerland</t>
  </si>
  <si>
    <t>anne lesage, berndt modig, hans gcp schikan, jochen knolle, luc dochez</t>
  </si>
  <si>
    <t>Futu Holdings</t>
  </si>
  <si>
    <t>Financial Services, FinTech, Information Services</t>
  </si>
  <si>
    <t>Leaf Li</t>
  </si>
  <si>
    <t>Hong Kong, Hong Kong Island, Hong Kong</t>
  </si>
  <si>
    <t>leaf li</t>
  </si>
  <si>
    <t>NextCure</t>
  </si>
  <si>
    <t>Biopharma, Biotechnology, Health Care, Oncology</t>
  </si>
  <si>
    <t>Michael Richman</t>
  </si>
  <si>
    <t>Beltsville, Maryland, United States</t>
  </si>
  <si>
    <t>michael richman</t>
  </si>
  <si>
    <t>American Healthcare REIT</t>
  </si>
  <si>
    <t>Asset Management, Fitness, Health Care, Real Estate, Real Estate Investment</t>
  </si>
  <si>
    <t>Jeff Hanson</t>
  </si>
  <si>
    <t>jeff hanson</t>
  </si>
  <si>
    <t>ZeroFox</t>
  </si>
  <si>
    <t>Cyber Security, Network Security, Security</t>
  </si>
  <si>
    <t>Chris Cullison, Evan Blair, Hillary Herlehy, James Foster, Robert Francis</t>
  </si>
  <si>
    <t>Baltimore, Maryland, United States</t>
  </si>
  <si>
    <t>chris cullison, evan blair, hillary herlehy, james foster, robert francis</t>
  </si>
  <si>
    <t>Cookat</t>
  </si>
  <si>
    <t>Information Services, Media and Entertainment, Publishing</t>
  </si>
  <si>
    <t>Yeoksamdong, Seoul-t'ukpyolsi, South Korea</t>
  </si>
  <si>
    <t>Circle Medical</t>
  </si>
  <si>
    <t>Fitness, Health Care, Insurance, Wellness</t>
  </si>
  <si>
    <t>Brent LaRue, George Favvas, Jean-Sebastien Boulanger</t>
  </si>
  <si>
    <t>brent larue, george favvas, jean-sebastien boulanger</t>
  </si>
  <si>
    <t>Korbit</t>
  </si>
  <si>
    <t>Bitcoin, Blockchain, Cryptocurrency, Finance, Financial Exchanges, Financial Services, FinTech</t>
  </si>
  <si>
    <t>Kangmo Kim, Louis Jinhwa Kim, Tony Lyu</t>
  </si>
  <si>
    <t>kangmo kim, louis jinhwa kim, tony lyu</t>
  </si>
  <si>
    <t>Yabble</t>
  </si>
  <si>
    <t>Analytics, Artificial Intelligence (AI), Business Intelligence, Machine Learning, Market Research, SaaS</t>
  </si>
  <si>
    <t>Kathryn Topp, Rachel OShea</t>
  </si>
  <si>
    <t>Hamilton, Waikato, New Zealand</t>
  </si>
  <si>
    <t>New Zealand</t>
  </si>
  <si>
    <t>kathryn topp, rachel oshea</t>
  </si>
  <si>
    <t>Spirox</t>
  </si>
  <si>
    <t>Biotechnology, Health Care, Medical, Medical Device</t>
  </si>
  <si>
    <t>Donald Gonzales, Duke Rohlen</t>
  </si>
  <si>
    <t>donald gonzales, duke rohlen</t>
  </si>
  <si>
    <t>SoFi</t>
  </si>
  <si>
    <t>Credit, Credit Cards, Financial Services, FinTech, Lending, Life Insurance, Wealth Management</t>
  </si>
  <si>
    <t>Andrew Carra, Daniel Macklin, Ian Brady, James Finnigan, Michael Cagney</t>
  </si>
  <si>
    <t>Non Equity Assistance</t>
  </si>
  <si>
    <t>andrew carra, daniel macklin, ian brady, james finnigan, michael cagney</t>
  </si>
  <si>
    <t>Sesen Bio</t>
  </si>
  <si>
    <t>Casey Weaver, David Berry, Greg Verdine, K. Chris Garcia, K. Dane Wittrup, Reza Dana</t>
  </si>
  <si>
    <t>casey weaver, david berry, greg verdine, k. chris garcia, k. dane wittrup, reza dana</t>
  </si>
  <si>
    <t>Revel Systems</t>
  </si>
  <si>
    <t>Enterprise Resource Planning (ERP), Point of Sale, SaaS, Software</t>
  </si>
  <si>
    <t>Christopher Ciabarra, Lisa Falzone</t>
  </si>
  <si>
    <t>christopher ciabarra, lisa falzone</t>
  </si>
  <si>
    <t>Nkarta Therapeutics</t>
  </si>
  <si>
    <t>Decibel Therapeutics</t>
  </si>
  <si>
    <t>Gabriel Corfas, M. Charles Liberman</t>
  </si>
  <si>
    <t>gabriel corfas, m. charles liberman</t>
  </si>
  <si>
    <t>Ignis Energy</t>
  </si>
  <si>
    <t>Clean Energy, Energy, Energy Efficiency, Renewable Energy, Solar</t>
  </si>
  <si>
    <t>Richmond, Richmond upon Thames, United Kingdom</t>
  </si>
  <si>
    <t>Reborn Coffee</t>
  </si>
  <si>
    <t>Coffee, Food and Beverage, Food Delivery</t>
  </si>
  <si>
    <t>Jay Kim</t>
  </si>
  <si>
    <t>Brea, California, United States</t>
  </si>
  <si>
    <t>jay kim</t>
  </si>
  <si>
    <t>Aavas Financiers</t>
  </si>
  <si>
    <t>Finance, Financial Services</t>
  </si>
  <si>
    <t>Sushil Kumar Agarwal</t>
  </si>
  <si>
    <t>Jaipur, Rajasthan, India</t>
  </si>
  <si>
    <t>sushil kumar agarwal</t>
  </si>
  <si>
    <t>Arsanis</t>
  </si>
  <si>
    <t>Biotechnology, Health Care, Life Science</t>
  </si>
  <si>
    <t>Errik Anderson, Eszter Nagy, Tillman Gerngross</t>
  </si>
  <si>
    <t>Vienna, Wien, Austria</t>
  </si>
  <si>
    <t>Austria</t>
  </si>
  <si>
    <t>errik anderson, eszter nagy, tillman gerngross</t>
  </si>
  <si>
    <t>Loco</t>
  </si>
  <si>
    <t>Apps, Blockchain, Gaming, Video Streaming</t>
  </si>
  <si>
    <t>Abhishek Madhavan, Anirudh Pandita, Ashwin Suresh, Chetan Dembre, Firasat Durrani, Sushil Kumar</t>
  </si>
  <si>
    <t>abhishek madhavan, anirudh pandita, ashwin suresh, chetan dembre, firasat durrani, sushil kumar</t>
  </si>
  <si>
    <t>Frequency Therapeutics</t>
  </si>
  <si>
    <t>Chris Loose, Dan O’Neill, David Lucchino, Jeff Karp, Will McLean</t>
  </si>
  <si>
    <t>chris loose, dan o’neill, david lucchino, jeff karp, will mclean</t>
  </si>
  <si>
    <t>Porch Group</t>
  </si>
  <si>
    <t>Home Improvement, Home Services, Information Technology, Internet, Software</t>
  </si>
  <si>
    <t>Eric Schleicher, Jake Cooney, Matt Ehrlichman, Ronnie Castro, Scott Austin</t>
  </si>
  <si>
    <t>eric schleicher, jake cooney, matt ehrlichman, ronnie castro, scott austin</t>
  </si>
  <si>
    <t>CareMax</t>
  </si>
  <si>
    <t>Health Care, Medical</t>
  </si>
  <si>
    <t>Greater Miami Area, East Coast, Southern US</t>
  </si>
  <si>
    <t>Carlos de Solo</t>
  </si>
  <si>
    <t>Miami, Florida, United States</t>
  </si>
  <si>
    <t>carlos de solo</t>
  </si>
  <si>
    <t>Desert Control</t>
  </si>
  <si>
    <t>Agriculture, AgTech, Biotechnology, Sustainability</t>
  </si>
  <si>
    <t>Nordic Countries, Scandinavia, Europe, Middle East, and Africa (EMEA)</t>
  </si>
  <si>
    <t>Ole Morten Olesen, Ole Sivertsen</t>
  </si>
  <si>
    <t>Sandnes, Rogaland, Norway</t>
  </si>
  <si>
    <t>Norway</t>
  </si>
  <si>
    <t>ole morten olesen, ole sivertsen</t>
  </si>
  <si>
    <t>StrikeAd</t>
  </si>
  <si>
    <t>Advertising, Classifieds, Social Media</t>
  </si>
  <si>
    <t>Alex Rahaman</t>
  </si>
  <si>
    <t>alex rahaman</t>
  </si>
  <si>
    <t>Dogwood Therapeutics</t>
  </si>
  <si>
    <t>Biotechnology, Health Care, Mobile Apps, Therapeutics</t>
  </si>
  <si>
    <t>William Pridgen</t>
  </si>
  <si>
    <t>Alpharetta, Georgia, United States</t>
  </si>
  <si>
    <t>william pridgen</t>
  </si>
  <si>
    <t>Kite</t>
  </si>
  <si>
    <t>Artificial Intelligence (AI), Developer Platform, Developer Tools, Information Services, Machine Learning</t>
  </si>
  <si>
    <t>Adam Smith</t>
  </si>
  <si>
    <t>adam smith</t>
  </si>
  <si>
    <t>Converge Technology Solutions</t>
  </si>
  <si>
    <t>Information Technology, Internet, IT Infrastructure, IT Management</t>
  </si>
  <si>
    <t>Don Cuthbertson</t>
  </si>
  <si>
    <t>don cuthbertson</t>
  </si>
  <si>
    <t>Winterlight Labs</t>
  </si>
  <si>
    <t>Artificial Intelligence (AI), Information Technology, Machine Learning, Neuroscience, Product Research, Speech Recognition</t>
  </si>
  <si>
    <t>Frank Rudzicz, Kathleen Fraser, Liam Kaufman, Maria Yancheva</t>
  </si>
  <si>
    <t>frank rudzicz, kathleen fraser, liam kaufman, maria yancheva</t>
  </si>
  <si>
    <t>Marley Spoon</t>
  </si>
  <si>
    <t>Cooking, Food and Beverage, Food Delivery, Recipes</t>
  </si>
  <si>
    <t>Fabian Siegel, Till Neatby</t>
  </si>
  <si>
    <t>fabian siegel, till neatby</t>
  </si>
  <si>
    <t>4D Molecular Therapeutics</t>
  </si>
  <si>
    <t>David Kirn, David Schaffer, Theresa Janke</t>
  </si>
  <si>
    <t>david kirn, david schaffer, theresa janke</t>
  </si>
  <si>
    <t>Right Rice</t>
  </si>
  <si>
    <t>Food and Beverage, Herbs and Spices, Organic Food, Retail</t>
  </si>
  <si>
    <t>Keith Belling</t>
  </si>
  <si>
    <t>keith belling</t>
  </si>
  <si>
    <t>ZenMate</t>
  </si>
  <si>
    <t>Browser Extensions, Privacy, Security, Software</t>
  </si>
  <si>
    <t>Markus Hänel, Simon Specka</t>
  </si>
  <si>
    <t>markus hänel, simon specka</t>
  </si>
  <si>
    <t>GenSight Biologics</t>
  </si>
  <si>
    <t>Bernard Gilly, Botond Roska, Jose Alain Sahel, Luk Vandenberghe, Serge Picaud</t>
  </si>
  <si>
    <t>bernard gilly, botond roska, jose alain sahel, luk vandenberghe, serge picaud</t>
  </si>
  <si>
    <t>Yodel</t>
  </si>
  <si>
    <t>Delivery, Delivery Service, Logistics</t>
  </si>
  <si>
    <t>David Barclay, Frederick Barclay</t>
  </si>
  <si>
    <t>Speke, Liverpool, United Kingdom</t>
  </si>
  <si>
    <t>david barclay, frederick barclay</t>
  </si>
  <si>
    <t>Iterum Therapeutics</t>
  </si>
  <si>
    <t>Medical, Pharmaceutical, Therapeutics</t>
  </si>
  <si>
    <t>Corey N. Fishman, John J. White</t>
  </si>
  <si>
    <t>corey n. fishman, john j. white</t>
  </si>
  <si>
    <t>Big Sofa Technologies</t>
  </si>
  <si>
    <t>Analytics, Information Technology, Market Research, Software, Video</t>
  </si>
  <si>
    <t>Matt Lynch, Simon Lidington</t>
  </si>
  <si>
    <t>matt lynch, simon lidington</t>
  </si>
  <si>
    <t>Freetrade</t>
  </si>
  <si>
    <t>Financial Services, FinTech, Personal Finance, Wealth Management</t>
  </si>
  <si>
    <t>Adam Dodds, Andre Mohamed, Davide Fioranelli, Ian Fuller, Viktor Nebehaj</t>
  </si>
  <si>
    <t>adam dodds, andre mohamed, davide fioranelli, ian fuller, viktor nebehaj</t>
  </si>
  <si>
    <t>Annexon Biosciences</t>
  </si>
  <si>
    <t>Biotechnology, Health Care, Health Diagnostics, Life Science, Therapeutics</t>
  </si>
  <si>
    <t>Arnon Rosenthal, Ben Barres</t>
  </si>
  <si>
    <t>arnon rosenthal, ben barres</t>
  </si>
  <si>
    <t>Nikola Motor Company</t>
  </si>
  <si>
    <t>Automotive, Electric Vehicle, Manufacturing, Transportation</t>
  </si>
  <si>
    <t>Trevor Milton</t>
  </si>
  <si>
    <t>Phoenix, Arizona, United States</t>
  </si>
  <si>
    <t>trevor milton</t>
  </si>
  <si>
    <t>Brain4Net, Inc.</t>
  </si>
  <si>
    <t>Data Center, Network Security, Software, Telecommunications, Virtualization</t>
  </si>
  <si>
    <t>Oleg Schapov</t>
  </si>
  <si>
    <t>oleg schapov</t>
  </si>
  <si>
    <t>Jaguar Health</t>
  </si>
  <si>
    <t>Health Care, Medical, Pharmaceutical</t>
  </si>
  <si>
    <t>Lisa Conte</t>
  </si>
  <si>
    <t>lisa conte</t>
  </si>
  <si>
    <t>Trader Interactive</t>
  </si>
  <si>
    <t>Advertising, E-Commerce, Marketing</t>
  </si>
  <si>
    <t>Virginia Beach, Virginia, United States</t>
  </si>
  <si>
    <t>Quhuo Tech</t>
  </si>
  <si>
    <t>Consumer, Food and Beverage, Food Delivery, Retail</t>
  </si>
  <si>
    <t>Leslie Yu, Lili Sun, Shuyi Yang, Zhen Ba</t>
  </si>
  <si>
    <t>leslie yu, lili sun, shuyi yang, zhen ba</t>
  </si>
  <si>
    <t>Lionbridge Financing Leasing</t>
  </si>
  <si>
    <t>Automotive, Finance, Financial Services, FinTech, Logistics</t>
  </si>
  <si>
    <t>Rithm Property Trust</t>
  </si>
  <si>
    <t>Larry Mendelsohn</t>
  </si>
  <si>
    <t>Brooklyn, New York, United States</t>
  </si>
  <si>
    <t>larry mendelsohn</t>
  </si>
  <si>
    <t>Scout Security</t>
  </si>
  <si>
    <t>Consumer Electronics, Hardware, Internet of Things, Security, Software</t>
  </si>
  <si>
    <t>Daniel Roberts, Dave Shapiro</t>
  </si>
  <si>
    <t>daniel roberts, dave shapiro</t>
  </si>
  <si>
    <t>Zoox</t>
  </si>
  <si>
    <t>Artificial Intelligence (AI), Autonomous Vehicles, Machine Learning, Robotics, Transportation</t>
  </si>
  <si>
    <t>Jesse Levinson, Tim Kentley Klay</t>
  </si>
  <si>
    <t>jesse levinson, tim kentley klay</t>
  </si>
  <si>
    <t>Terran Orbital</t>
  </si>
  <si>
    <t>Aerospace, Machinery Manufacturing, Manufacturing, Satellite Communication</t>
  </si>
  <si>
    <t>Marc Bell</t>
  </si>
  <si>
    <t>Boca Raton, Florida, United States</t>
  </si>
  <si>
    <t>marc bell</t>
  </si>
  <si>
    <t>Helpshift</t>
  </si>
  <si>
    <t>Artificial Intelligence (AI), CRM, Customer Service, Internet, Mobile, SaaS</t>
  </si>
  <si>
    <t>Abinash Tripathy, Baishampayan Ghose</t>
  </si>
  <si>
    <t>abinash tripathy, baishampayan ghose</t>
  </si>
  <si>
    <t>Discovery Midstream</t>
  </si>
  <si>
    <t>Energy, Natural Resources, Oil and Gas, Solar</t>
  </si>
  <si>
    <t>Drew Chambers, Steven Edward Meisel</t>
  </si>
  <si>
    <t>drew chambers, steven edward meisel</t>
  </si>
  <si>
    <t>eStruxture</t>
  </si>
  <si>
    <t>Cloud Data Services, Cloud Management, Data Center</t>
  </si>
  <si>
    <t>Jonathan Wener, Todd Coleman</t>
  </si>
  <si>
    <t>jonathan wener, todd coleman</t>
  </si>
  <si>
    <t>Airbase</t>
  </si>
  <si>
    <t>Billing, Finance, Financial Services, FinTech, Information Technology, Payments, Software</t>
  </si>
  <si>
    <t>Thejo Kote</t>
  </si>
  <si>
    <t>thejo kote</t>
  </si>
  <si>
    <t>MyCaptain</t>
  </si>
  <si>
    <t>Career Planning, E-Learning, EdTech, Education</t>
  </si>
  <si>
    <t>Fatema Hussain, Mohammed Zeeshan, Ruhan Naqash, Sameer Ramesh</t>
  </si>
  <si>
    <t>fatema hussain, mohammed zeeshan, ruhan naqash, sameer ramesh</t>
  </si>
  <si>
    <t>Dimension Therapeutics</t>
  </si>
  <si>
    <t>Biotechnology, Genetics, Medical, Therapeutics</t>
  </si>
  <si>
    <t>Allan M. Fox, Ben Auspitz, Kenneth T. Mills</t>
  </si>
  <si>
    <t>allan m. fox, ben auspitz, kenneth t. mills</t>
  </si>
  <si>
    <t>H2O Midstream</t>
  </si>
  <si>
    <t>CleanTech, Energy, Oil and Gas, Recycling, Transportation, Water, Water Purification</t>
  </si>
  <si>
    <t>Orchard Therapeutics</t>
  </si>
  <si>
    <t>Biotechnology, Genetics, Health Care, Health Diagnostics</t>
  </si>
  <si>
    <t>Andrea Spezzi, Ben Auspitz, Bobby Gaspar</t>
  </si>
  <si>
    <t>andrea spezzi, ben auspitz, bobby gaspar</t>
  </si>
  <si>
    <t>Li-Cycle</t>
  </si>
  <si>
    <t>Battery, CleanTech, Recycling, Renewable Energy</t>
  </si>
  <si>
    <t>Ajay Kochhar, Tim Johnston</t>
  </si>
  <si>
    <t>Mississauga, Ontario, Canada</t>
  </si>
  <si>
    <t>ajay kochhar, tim johnston</t>
  </si>
  <si>
    <t>XtalPi</t>
  </si>
  <si>
    <t>Artificial Intelligence (AI), Biotechnology, Pharmaceutical</t>
  </si>
  <si>
    <t>Jian Ma, Lipeng Lai, Shuhao Wen</t>
  </si>
  <si>
    <t>jian ma, lipeng lai, shuhao wen</t>
  </si>
  <si>
    <t>TipRanks</t>
  </si>
  <si>
    <t>Analytics, Finance, Financial Services, FinTech, SEO, Software</t>
  </si>
  <si>
    <t>CLAUDIO ANDRÉS JEREZ CORTEZ</t>
  </si>
  <si>
    <t>Santiago, Region Metropolitana, Chile</t>
  </si>
  <si>
    <t>Chile</t>
  </si>
  <si>
    <t>claudio andrés jerez cortez</t>
  </si>
  <si>
    <t>Bearer</t>
  </si>
  <si>
    <t>Enterprise Software, Privacy, SaaS, Security, Software</t>
  </si>
  <si>
    <t>Cédric Fabianski, Guillaume Montard</t>
  </si>
  <si>
    <t>cédric fabianski, guillaume montard</t>
  </si>
  <si>
    <t>Voyager Therapeutics</t>
  </si>
  <si>
    <t>Biotechnology, Genetics, Health Care, Life Science</t>
  </si>
  <si>
    <t>Guangping Gao, Krystof Bankiewicz, Mark Kay, Phillip D. Zamore</t>
  </si>
  <si>
    <t>guangping gao, krystof bankiewicz, mark kay, phillip d. zamore</t>
  </si>
  <si>
    <t>ITeos Therapeutics</t>
  </si>
  <si>
    <t>Biotechnology, Health Care, Medical</t>
  </si>
  <si>
    <t>Benoît Van den Eynde, Michel Detheux</t>
  </si>
  <si>
    <t>benoît van den eynde, michel detheux</t>
  </si>
  <si>
    <t>Hookipa Pharma</t>
  </si>
  <si>
    <t>Biotechnology, Clinical Trials, Oncology, Therapeutics</t>
  </si>
  <si>
    <t>Andreas Bergthaler, Daniel Pinschewer, Katherine Cohen, Lukas Flatz, Rolf Zinkernagel</t>
  </si>
  <si>
    <t>andreas bergthaler, daniel pinschewer, katherine cohen, lukas flatz, rolf zinkernagel</t>
  </si>
  <si>
    <t>Rubikloud</t>
  </si>
  <si>
    <t>Artificial Intelligence (AI), Big Data, Cloud Data Services, Internet, Machine Learning, Retail, Retail Technology, Software</t>
  </si>
  <si>
    <t>Dan Theirl, Frank Thomas, Kerry Liu</t>
  </si>
  <si>
    <t>dan theirl, frank thomas, kerry liu</t>
  </si>
  <si>
    <t>PureCycle Technologies</t>
  </si>
  <si>
    <t>Chemical Engineering, Recycling, Waste Management</t>
  </si>
  <si>
    <t>Neul</t>
  </si>
  <si>
    <t>Internet, Internet of Things, TV, Wireless</t>
  </si>
  <si>
    <t>James Collier, Luke D'Arcy, Robert Young</t>
  </si>
  <si>
    <t>james collier, luke d'arcy, robert young</t>
  </si>
  <si>
    <t>Yunxuetang</t>
  </si>
  <si>
    <t>Corporate Training, Professional Services, Software</t>
  </si>
  <si>
    <t>Jane Ding, Ruize Lu</t>
  </si>
  <si>
    <t>Suzhou, Jiangsu, China</t>
  </si>
  <si>
    <t>jane ding, ruize lu</t>
  </si>
  <si>
    <t>Maestrano</t>
  </si>
  <si>
    <t>Apps, B2B, Cloud Computing, Enterprise Software, SaaS, Software</t>
  </si>
  <si>
    <t>Arnaud Lachaume, Stephane Ibos</t>
  </si>
  <si>
    <t>arnaud lachaume, stephane ibos</t>
  </si>
  <si>
    <t>CAMP4 Therapeutics</t>
  </si>
  <si>
    <t>Biopharma, Biotechnology, Therapeutics</t>
  </si>
  <si>
    <t>Leonard Zon, Richard Young</t>
  </si>
  <si>
    <t>leonard zon, richard young</t>
  </si>
  <si>
    <t>Pure Sunfarms</t>
  </si>
  <si>
    <t>Cannabis</t>
  </si>
  <si>
    <t>Mandesh Dosanjh</t>
  </si>
  <si>
    <t>Vancouver, British Columbia, Canada</t>
  </si>
  <si>
    <t>mandesh dosanjh</t>
  </si>
  <si>
    <t>Weimob</t>
  </si>
  <si>
    <t>CRM, E-Commerce, Enterprise Software, Marketing, SaaS, Social Network, Software</t>
  </si>
  <si>
    <t>Sun Taoyong</t>
  </si>
  <si>
    <t>sun taoyong</t>
  </si>
  <si>
    <t>DarGlobal</t>
  </si>
  <si>
    <t>Property Development, Property Management, Real Estate</t>
  </si>
  <si>
    <t>Ziad El Chaar</t>
  </si>
  <si>
    <t>ziad el chaar</t>
  </si>
  <si>
    <t>QuikrEasy</t>
  </si>
  <si>
    <t>E-Commerce, Home Decor, Home Renovation</t>
  </si>
  <si>
    <t>Anubhab Goel, Gaurav Shrivastava</t>
  </si>
  <si>
    <t>anubhab goel, gaurav shrivastava</t>
  </si>
  <si>
    <t>Humi</t>
  </si>
  <si>
    <t>Employee Benefits, Human Resources, InsurTech, SaaS, Software</t>
  </si>
  <si>
    <t>Drew Millington, Kevin Kliman, Matt Loszak, Simon Bourgeois</t>
  </si>
  <si>
    <t>drew millington, kevin kliman, matt loszak, simon bourgeois</t>
  </si>
  <si>
    <t>All In Foods</t>
  </si>
  <si>
    <t>Food and Beverage</t>
  </si>
  <si>
    <t>Ryan Devlin</t>
  </si>
  <si>
    <t>Culver City, California, United States</t>
  </si>
  <si>
    <t>ryan devlin</t>
  </si>
  <si>
    <t>Blackbuck</t>
  </si>
  <si>
    <t>Information Services, Logistics, Supply Chain Management, Transportation</t>
  </si>
  <si>
    <t>Chanakya Hridaya, Rajesh Yabaji, Ramasubramaniam B</t>
  </si>
  <si>
    <t>chanakya hridaya, rajesh yabaji, ramasubramaniam b</t>
  </si>
  <si>
    <t>Venture Global LNG</t>
  </si>
  <si>
    <t>Construction, Energy, Natural Resources, Oil and Gas</t>
  </si>
  <si>
    <t>Michael Sabel, Robert Pender</t>
  </si>
  <si>
    <t>michael sabel, robert pender</t>
  </si>
  <si>
    <t>Rewire</t>
  </si>
  <si>
    <t>Banking, Financial Services, FinTech, Payments</t>
  </si>
  <si>
    <t>Adi Ben Dayan, Guy Kashtan, Or Benoz, Saar Yahalom</t>
  </si>
  <si>
    <t>adi ben dayan, guy kashtan, or benoz, saar yahalom</t>
  </si>
  <si>
    <t>Arvinas</t>
  </si>
  <si>
    <t>Craig M. Crews</t>
  </si>
  <si>
    <t>New Haven, Connecticut, United States</t>
  </si>
  <si>
    <t>craig m. crews</t>
  </si>
  <si>
    <t>Alvotech</t>
  </si>
  <si>
    <t>Róbert Wessman</t>
  </si>
  <si>
    <t>Reykjavík, Gullbringusysla, Iceland</t>
  </si>
  <si>
    <t>Iceland</t>
  </si>
  <si>
    <t>róbert wessman</t>
  </si>
  <si>
    <t>Fave</t>
  </si>
  <si>
    <t>Advertising Platforms, Digital Marketing, E-Commerce, Financial Services, Loyalty Programs, Mobile Payments, Retail</t>
  </si>
  <si>
    <t>Audra Pakalnyte, Joel Neoh</t>
  </si>
  <si>
    <t>audra pakalnyte, joel neoh</t>
  </si>
  <si>
    <t>Akimbo Financial</t>
  </si>
  <si>
    <t>Banking, Finance, Mobile, Payments</t>
  </si>
  <si>
    <t>Houston Frost, Tom O. Turner</t>
  </si>
  <si>
    <t>San Antonio, Texas, United States</t>
  </si>
  <si>
    <t>houston frost, tom o. turner</t>
  </si>
  <si>
    <t>Casper</t>
  </si>
  <si>
    <t>E-Commerce, Lifestyle, Product Design, Retail</t>
  </si>
  <si>
    <t>Constantin Eis, Gabriel Flateman, Jeff Chapin, Luke Sherwin, Neil Parikh, Philip Krim</t>
  </si>
  <si>
    <t>constantin eis, gabriel flateman, jeff chapin, luke sherwin, neil parikh, philip krim</t>
  </si>
  <si>
    <t>Raycloud</t>
  </si>
  <si>
    <t>E-Commerce, Enterprise, Information Technology, SaaS, Software</t>
  </si>
  <si>
    <t>Guanghua Tan</t>
  </si>
  <si>
    <t>Hangzhou, Zhejiang, China</t>
  </si>
  <si>
    <t>guanghua tan</t>
  </si>
  <si>
    <t>Reaction Commerce</t>
  </si>
  <si>
    <t>E-Commerce, E-Commerce Platforms, Information Technology, Internet, Marketplace, Open Source, Software</t>
  </si>
  <si>
    <t>Aaron Singmaster-Judd, Sara Hicks</t>
  </si>
  <si>
    <t>aaron singmaster-judd, sara hicks</t>
  </si>
  <si>
    <t>Votiro</t>
  </si>
  <si>
    <t>Cyber Security, Security, Software</t>
  </si>
  <si>
    <t>Aviv Grafi, Itay Glick</t>
  </si>
  <si>
    <t>aviv grafi, itay glick</t>
  </si>
  <si>
    <t>Polarean</t>
  </si>
  <si>
    <t>Health Care, Manufacturing, Medical, Medical Device, Pharmaceutical</t>
  </si>
  <si>
    <t>Research Triangle, East Coast, Southern US</t>
  </si>
  <si>
    <t>Bastiaan Driehuys</t>
  </si>
  <si>
    <t>Durham, North Carolina, United States</t>
  </si>
  <si>
    <t>bastiaan driehuys</t>
  </si>
  <si>
    <t>Stakes</t>
  </si>
  <si>
    <t>Blockchain, Cryptocurrency, Mobile Apps, Social Media, Sports</t>
  </si>
  <si>
    <t>Kevin W.</t>
  </si>
  <si>
    <t>kevin w.</t>
  </si>
  <si>
    <t>Avata Intelligence</t>
  </si>
  <si>
    <t>Artificial Intelligence (AI), Machine Learning, Natural Language Processing, SaaS</t>
  </si>
  <si>
    <t>James Pita, Manish Jain, Ripple Goyal, Zaré Baghdasarian</t>
  </si>
  <si>
    <t>Venice, California, United States</t>
  </si>
  <si>
    <t>james pita, manish jain, ripple goyal, zaré baghdasarian</t>
  </si>
  <si>
    <t>Forcite Helmet Systems</t>
  </si>
  <si>
    <t>Electronics, Manufacturing, Mobile, Product Design, Software</t>
  </si>
  <si>
    <t>Alfred Boyadgis, Julian Chow</t>
  </si>
  <si>
    <t>alfred boyadgis, julian chow</t>
  </si>
  <si>
    <t>Arf</t>
  </si>
  <si>
    <t>Finance, Financial Services, FinTech, Payments</t>
  </si>
  <si>
    <t>Ahmet Ozcan, Ali Erhat Nalbant, Berhan Kongel, Kazim Rifat Ozyilmaz</t>
  </si>
  <si>
    <t>Steinhausen, Zug, Switzerland</t>
  </si>
  <si>
    <t>ahmet ozcan, ali erhat nalbant, berhan kongel, kazim rifat ozyilmaz</t>
  </si>
  <si>
    <t>Zesty</t>
  </si>
  <si>
    <t>Electronic Health Record (EHR), Health Care, mHealth, Mobile Apps, Personal Health, SaaS</t>
  </si>
  <si>
    <t>James Balmain, Lloyd Price</t>
  </si>
  <si>
    <t>james balmain, lloyd price</t>
  </si>
  <si>
    <t>Hawk by TabMo</t>
  </si>
  <si>
    <t>Advertising, Marketing, Mobile, Software</t>
  </si>
  <si>
    <t>Hakim Metmer, Renaud Biet</t>
  </si>
  <si>
    <t>hakim metmer, renaud biet</t>
  </si>
  <si>
    <t>BigBasket</t>
  </si>
  <si>
    <t>Delivery, E-Commerce, Grocery, Retail, Shopping</t>
  </si>
  <si>
    <t>Abhinay Choudhari, Hari Menon, Vipul Parekh, VS Ramesh, VS Sudhakar</t>
  </si>
  <si>
    <t>abhinay choudhari, hari menon, vipul parekh, vs ramesh, vs sudhakar</t>
  </si>
  <si>
    <t>Tile</t>
  </si>
  <si>
    <t>Apps, Consumer Electronics, Internet of Things, Mobile, Wireless</t>
  </si>
  <si>
    <t>Mike Farley, Nick Evans</t>
  </si>
  <si>
    <t>San Mateo, California, United States</t>
  </si>
  <si>
    <t>mike farley, nick evans</t>
  </si>
  <si>
    <t>MightySignal</t>
  </si>
  <si>
    <t>Analytics, Apps, B2B, iOS, Mobile Apps, SaaS</t>
  </si>
  <si>
    <t>Jason Lew, Shane Wey</t>
  </si>
  <si>
    <t>jason lew, shane wey</t>
  </si>
  <si>
    <t>GAMEE</t>
  </si>
  <si>
    <t>Apps, Blockchain, Casual Games, Gaming, Mobile, Web Apps</t>
  </si>
  <si>
    <t>Bozena Rezab, Jan Castek, Lukas Stibor, Miroslav Chmelka</t>
  </si>
  <si>
    <t>Prague, Hlavni mesto Praha, Czech Republic</t>
  </si>
  <si>
    <t>Czech Republic</t>
  </si>
  <si>
    <t>bozena rezab, jan castek, lukas stibor, miroslav chmelka</t>
  </si>
  <si>
    <t>SatixFy</t>
  </si>
  <si>
    <t>Information Technology, Satellite Communication, Semiconductor</t>
  </si>
  <si>
    <t>Yoel Gat</t>
  </si>
  <si>
    <t>yoel gat</t>
  </si>
  <si>
    <t>AppHarvest</t>
  </si>
  <si>
    <t>Agriculture, AgTech, Farming, Food and Beverage, Nutrition</t>
  </si>
  <si>
    <t>Jonathan Webb</t>
  </si>
  <si>
    <t>Morehead, Kentucky, United States</t>
  </si>
  <si>
    <t>jonathan webb</t>
  </si>
  <si>
    <t>Coin Metrics</t>
  </si>
  <si>
    <t>Analytics, Big Data, Blockchain, Financial Services</t>
  </si>
  <si>
    <t>Aleksei Nokhrin, Alexander Bich, Jacob Franek, Nic Carter, Timothy Rice</t>
  </si>
  <si>
    <t>aleksei nokhrin, alexander bich, jacob franek, nic carter, timothy rice</t>
  </si>
  <si>
    <t>Tricida</t>
  </si>
  <si>
    <t>Gerrit Klaerner</t>
  </si>
  <si>
    <t>gerrit klaerner</t>
  </si>
  <si>
    <t>RooLife Group</t>
  </si>
  <si>
    <t>Artificial Intelligence (AI), Big Data, Content, Internet, Machine Learning, News, Personalization, Publishing</t>
  </si>
  <si>
    <t>George Irwin, Jay Shah</t>
  </si>
  <si>
    <t>george irwin, jay shah</t>
  </si>
  <si>
    <t>Liberty Tripadvisor Holdings</t>
  </si>
  <si>
    <t>Leisure, Travel</t>
  </si>
  <si>
    <t>Steve Kaufer</t>
  </si>
  <si>
    <t>Englewood, Colorado, United States</t>
  </si>
  <si>
    <t>steve kaufer</t>
  </si>
  <si>
    <t>Kiwi.com</t>
  </si>
  <si>
    <t>Leisure, Tourism, Travel</t>
  </si>
  <si>
    <t>Jiri Hlavenka, Jozef Képesi, Oliver Dlouhý, Vladimir Končar</t>
  </si>
  <si>
    <t>Brno, Jihomoravsky kraj, Czech Republic</t>
  </si>
  <si>
    <t>jiri hlavenka, jozef képesi, oliver dlouhý, vladimir končar</t>
  </si>
  <si>
    <t>Ruby Games</t>
  </si>
  <si>
    <t>Computer, Mobile Apps, Publishing, Video Games</t>
  </si>
  <si>
    <t>Mert Can KURUM</t>
  </si>
  <si>
    <t>Bornova, Izmir, Turkey</t>
  </si>
  <si>
    <t>mert can kurum</t>
  </si>
  <si>
    <t>Checkmate Pharmaceuticals</t>
  </si>
  <si>
    <t>Biotechnology, Medical Device, Pharmaceutical, Therapeutics</t>
  </si>
  <si>
    <t>Art Krieg</t>
  </si>
  <si>
    <t>art krieg</t>
  </si>
  <si>
    <t>Cyxtera Technologies</t>
  </si>
  <si>
    <t>Analytics, Cloud Infrastructure, Electronics, Government, Information Services, Information Technology</t>
  </si>
  <si>
    <t>Manuel D. Medina</t>
  </si>
  <si>
    <t>Coral Gables, Florida, United States</t>
  </si>
  <si>
    <t>manuel d. medina</t>
  </si>
  <si>
    <t>PayPlug</t>
  </si>
  <si>
    <t>E-Commerce, Financial Services, FinTech, Payments</t>
  </si>
  <si>
    <t>Antoine Grimaud, Camille Tyan</t>
  </si>
  <si>
    <t>antoine grimaud, camille tyan</t>
  </si>
  <si>
    <t>Guardian Optical Technologies</t>
  </si>
  <si>
    <t>Automotive, Computer Vision, Embedded Software, Health Care, Manufacturing, Robotics, Sensor</t>
  </si>
  <si>
    <t>Gideon Carmon, Gil Dotan</t>
  </si>
  <si>
    <t>gideon carmon, gil dotan</t>
  </si>
  <si>
    <t>Reonomy</t>
  </si>
  <si>
    <t>Analytics, Artificial Intelligence (AI), Big Data, Commercial Real Estate, Machine Learning, PropTech, Real Estate</t>
  </si>
  <si>
    <t>Charlie Oshman, Guillermo Sanchez, Harlan Milkove, Richard Sarkis</t>
  </si>
  <si>
    <t>charlie oshman, guillermo sanchez, harlan milkove, richard sarkis</t>
  </si>
  <si>
    <t>Aratana Therapeutics</t>
  </si>
  <si>
    <t>Steven Peter</t>
  </si>
  <si>
    <t>Leawood, Kansas, United States</t>
  </si>
  <si>
    <t>steven peter</t>
  </si>
  <si>
    <t>Satsuma Pharmaceuticals</t>
  </si>
  <si>
    <t>John Kollins</t>
  </si>
  <si>
    <t>john kollins</t>
  </si>
  <si>
    <t>Armis</t>
  </si>
  <si>
    <t>Compliance, Cyber Security, Information Technology, Internet of Things, Network Security, Risk Management</t>
  </si>
  <si>
    <t>Nadir Izrael, Tomer Schwartz, Yevgeny Dibrov</t>
  </si>
  <si>
    <t>nadir izrael, tomer schwartz, yevgeny dibrov</t>
  </si>
  <si>
    <t>Saatchi Art</t>
  </si>
  <si>
    <t>Art, Creative Agency, Photography, Social</t>
  </si>
  <si>
    <t>Charles Saatchi</t>
  </si>
  <si>
    <t>charles saatchi</t>
  </si>
  <si>
    <t>Aloft</t>
  </si>
  <si>
    <t>Cloud Storage, Commercial, Compliance, Drones, Enterprise Software, PaaS, Robotics, Software, Video Streaming</t>
  </si>
  <si>
    <t>Jon Hegranes, Joshua Ziering</t>
  </si>
  <si>
    <t>jon hegranes, joshua ziering</t>
  </si>
  <si>
    <t>Gossamer Bio</t>
  </si>
  <si>
    <t>Faheem Hasnain, Sheila Gujrathi</t>
  </si>
  <si>
    <t>faheem hasnain, sheila gujrathi</t>
  </si>
  <si>
    <t>Notiv</t>
  </si>
  <si>
    <t>Artificial Intelligence (AI), Enterprise Software, Intelligent Systems, Meeting Software, Productivity Tools, Software, Speech Recognition</t>
  </si>
  <si>
    <t>Becci Reid, Chris Raethke, Iain McCowan</t>
  </si>
  <si>
    <t>becci reid, chris raethke, iain mccowan</t>
  </si>
  <si>
    <t>X1</t>
  </si>
  <si>
    <t>Credit Cards, Financial Services, FinTech</t>
  </si>
  <si>
    <t>Deepak Rao, Siddharth Batra</t>
  </si>
  <si>
    <t>deepak rao, siddharth batra</t>
  </si>
  <si>
    <t>Snips</t>
  </si>
  <si>
    <t>Artificial Intelligence (AI), Information Technology, Internet of Things, Software</t>
  </si>
  <si>
    <t>Mael Primet, Michael Fester, Rand Hindi</t>
  </si>
  <si>
    <t>mael primet, michael fester, rand hindi</t>
  </si>
  <si>
    <t>Akili Interactive Labs</t>
  </si>
  <si>
    <t>Biotechnology, Health Care, Medical, Neuroscience, Service Industry, Software, Therapeutics</t>
  </si>
  <si>
    <t>Adam Gazzaley, Eddie Martucci, Matthew Omernick</t>
  </si>
  <si>
    <t>adam gazzaley, eddie martucci, matthew omernick</t>
  </si>
  <si>
    <t>Pixie Dust Technologies</t>
  </si>
  <si>
    <t>3D Technology, Digital Media, Retail Technology, Transportation</t>
  </si>
  <si>
    <t>Hoshi Takayuki, Yuichi Ochiai</t>
  </si>
  <si>
    <t>hoshi takayuki, yuichi ochiai</t>
  </si>
  <si>
    <t>Relay Therapeutics</t>
  </si>
  <si>
    <t>Alexis Borisy, David E. Shaw, Dorothee Kern, Mark Murcko, Matthew Jacobson</t>
  </si>
  <si>
    <t>alexis borisy, david e. shaw, dorothee kern, mark murcko, matthew jacobson</t>
  </si>
  <si>
    <t>Surf Air</t>
  </si>
  <si>
    <t>Air Transportation, Delivery, Logistics, Transportation, Travel</t>
  </si>
  <si>
    <t>Cory Cozzens, David Eyerly, Liam Fayed, Reed Farnsworth, Scott Craig Porter, Sudhin Shahani, Wade Eyerly</t>
  </si>
  <si>
    <t>Hawthorne, California, United States</t>
  </si>
  <si>
    <t>cory cozzens, david eyerly, liam fayed, reed farnsworth, scott craig porter, sudhin shahani, wade eyerly</t>
  </si>
  <si>
    <t>System1</t>
  </si>
  <si>
    <t>Advertising, Advertising Platforms, Content Creators, Data Visualization, Information Technology, Predictive Analytics, Software</t>
  </si>
  <si>
    <t>Chuck Ursini, John Fries, Michael Blend</t>
  </si>
  <si>
    <t>chuck ursini, john fries, michael blend</t>
  </si>
  <si>
    <t>Acutus Medical</t>
  </si>
  <si>
    <t>Biotechnology, Health Care, Health Diagnostics, Manufacturing, Medical Device</t>
  </si>
  <si>
    <t>Randy Werneth</t>
  </si>
  <si>
    <t>randy werneth</t>
  </si>
  <si>
    <t>Ascenty</t>
  </si>
  <si>
    <t>Data Center, Information Services, Information Technology, Telecommunications</t>
  </si>
  <si>
    <t>Chris Torto, Roberto Rio Branco, Tiago Garbim</t>
  </si>
  <si>
    <t>chris torto, roberto rio branco, tiago garbim</t>
  </si>
  <si>
    <t>MomentFeed</t>
  </si>
  <si>
    <t>Advertising, Analytics, Digital Media, Local, Local Business, Mobile Advertising, SaaS, Social Media Marketing</t>
  </si>
  <si>
    <t>Rob Reed</t>
  </si>
  <si>
    <t>rob reed</t>
  </si>
  <si>
    <t>QingCloud</t>
  </si>
  <si>
    <t>Cloud Computing, IaaS, SaaS, Software, Web Hosting</t>
  </si>
  <si>
    <t>Reno Gan, Richard Huang, Spencer Lin, Yunsong Huang</t>
  </si>
  <si>
    <t>reno gan, richard huang, spencer lin, yunsong huang</t>
  </si>
  <si>
    <t>Spaceship</t>
  </si>
  <si>
    <t>Financial Services, FinTech, Impact Investing, Information Technology</t>
  </si>
  <si>
    <t>Kaushik Sen, Paul Bennetts</t>
  </si>
  <si>
    <t>kaushik sen, paul bennetts</t>
  </si>
  <si>
    <t>Global Fashion Group</t>
  </si>
  <si>
    <t>E-Commerce, Fashion, Marketing, Retail, Shopping</t>
  </si>
  <si>
    <t>Cyclica</t>
  </si>
  <si>
    <t>Jason Mitakidis, Naheed Kurji</t>
  </si>
  <si>
    <t>jason mitakidis, naheed kurji</t>
  </si>
  <si>
    <t>Xpeng Motors</t>
  </si>
  <si>
    <t>Heng Xia, Xiaopeng He</t>
  </si>
  <si>
    <t>Guangzhou, Guangdong, China</t>
  </si>
  <si>
    <t>heng xia, xiaopeng he</t>
  </si>
  <si>
    <t>iSpecimen</t>
  </si>
  <si>
    <t>Biotechnology, Life Science, Marketplace</t>
  </si>
  <si>
    <t>Christopher Ianelli</t>
  </si>
  <si>
    <t>christopher ianelli</t>
  </si>
  <si>
    <t>Electric Last Mile Solutions</t>
  </si>
  <si>
    <t>Automotive, Electric Vehicle, Manufacturing, Sustainability</t>
  </si>
  <si>
    <t>James Taylor, Jason Luo</t>
  </si>
  <si>
    <t>Troy, Michigan, United States</t>
  </si>
  <si>
    <t>james taylor, jason luo</t>
  </si>
  <si>
    <t>Flewber</t>
  </si>
  <si>
    <t>Air Transportation, Apps, Software</t>
  </si>
  <si>
    <t>Avner Nebel, Jay Yu, Marc Sellouk</t>
  </si>
  <si>
    <t>avner nebel, jay yu, marc sellouk</t>
  </si>
  <si>
    <t>Petabyte Technology</t>
  </si>
  <si>
    <t>Cloud Management, Health Care, Software, Veterinary</t>
  </si>
  <si>
    <t>Alex Krooglik, Michael Hyman, Tim Mahlman</t>
  </si>
  <si>
    <t>alex krooglik, michael hyman, tim mahlman</t>
  </si>
  <si>
    <t>Celsius Therapeutics</t>
  </si>
  <si>
    <t>Biotechnology, Emergency Medicine, Genetics, Health Care, Precision Medicine</t>
  </si>
  <si>
    <t>Aviv Regev, Christoph Lengauer, Jeffrey Bluestone, Ramnik Xavier, Vijay Kuchroo</t>
  </si>
  <si>
    <t>aviv regev, christoph lengauer, jeffrey bluestone, ramnik xavier, vijay kuchroo</t>
  </si>
  <si>
    <t>VIOLET GREY</t>
  </si>
  <si>
    <t>Cosmetics, E-Commerce, Fashion, Retail</t>
  </si>
  <si>
    <t>Ariella Feldman, Cassandra Grey, Tiffany Bensley</t>
  </si>
  <si>
    <t>ariella feldman, cassandra grey, tiffany bensley</t>
  </si>
  <si>
    <t>NUBURU</t>
  </si>
  <si>
    <t>3D Printing, Battery, Laser, Manufacturing</t>
  </si>
  <si>
    <t>Jean-Michel Pelaprat, Mark Zediker</t>
  </si>
  <si>
    <t>Centennial, Colorado, United States</t>
  </si>
  <si>
    <t>jean-michel pelaprat, mark zediker</t>
  </si>
  <si>
    <t>Evelo Biosciences</t>
  </si>
  <si>
    <t>Brian Goodman, David Berry, Noubar Afeyan</t>
  </si>
  <si>
    <t>brian goodman, david berry, noubar afeyan</t>
  </si>
  <si>
    <t>Reve</t>
  </si>
  <si>
    <t>Apps, Computer Vision, E-Commerce, Marketplace, Mobile, Search Engine, Shopping</t>
  </si>
  <si>
    <t>Andreas Wålm, Josep M. Nolla</t>
  </si>
  <si>
    <t>andreas wålm, josep m. nolla</t>
  </si>
  <si>
    <t>StartupMarket</t>
  </si>
  <si>
    <t>Angel Investment, Incubators, Marketplace, SaaS, Venture Capital</t>
  </si>
  <si>
    <t>Sekan Bagce, Serkan Bagce</t>
  </si>
  <si>
    <t>sekan bagce, serkan bagce</t>
  </si>
  <si>
    <t>Unchained Labs</t>
  </si>
  <si>
    <t>Biotechnology, Medical Device, Product Research</t>
  </si>
  <si>
    <t>Tim Harkness</t>
  </si>
  <si>
    <t>tim harkness</t>
  </si>
  <si>
    <t>Nurix Therapeutics</t>
  </si>
  <si>
    <t>Biotechnology, Health Care, Life Science, Therapeutics</t>
  </si>
  <si>
    <t>Arthur Weiss, John Kuriyan, Michael Rape</t>
  </si>
  <si>
    <t>arthur weiss, john kuriyan, michael rape</t>
  </si>
  <si>
    <t>Millie</t>
  </si>
  <si>
    <t>Audiobooks, EBooks, Reading Apps, Subscription Service</t>
  </si>
  <si>
    <t>Mapo, Seoul-t'ukpyolsi, South Korea</t>
  </si>
  <si>
    <t>Windeln.de</t>
  </si>
  <si>
    <t>Child Care, E-Commerce, Shopping</t>
  </si>
  <si>
    <t>Alexander Brand, Dagmar Mahnel, Konstantin Urban</t>
  </si>
  <si>
    <t>München, Bayern, Germany</t>
  </si>
  <si>
    <t>alexander brand, dagmar mahnel, konstantin urban</t>
  </si>
  <si>
    <t>Visikol</t>
  </si>
  <si>
    <t>Analytics, Biotechnology, Developer Tools, Information Technology, Neuroscience</t>
  </si>
  <si>
    <t>Michael Johnson, Nick Crider, Thomas Villani</t>
  </si>
  <si>
    <t>Whitehouse Station, New Jersey, United States</t>
  </si>
  <si>
    <t>michael johnson, nick crider, thomas villani</t>
  </si>
  <si>
    <t>Zipmex</t>
  </si>
  <si>
    <t>Asset Management, Financial Exchanges, Financial Services</t>
  </si>
  <si>
    <t>Akalarp Yimwilai, Marcus Lim</t>
  </si>
  <si>
    <t>akalarp yimwilai, marcus lim</t>
  </si>
  <si>
    <t>Nerviano Medical Sciences</t>
  </si>
  <si>
    <t>Consumer Research, Oncology</t>
  </si>
  <si>
    <t>Nerviano, Lombardia, Italy</t>
  </si>
  <si>
    <t>Harpoon Therapeutics</t>
  </si>
  <si>
    <t>Luke Evnin, Patrick Baeuerle</t>
  </si>
  <si>
    <t>luke evnin, patrick baeuerle</t>
  </si>
  <si>
    <t>Neura</t>
  </si>
  <si>
    <t>Artificial Intelligence (AI), CRM, Internet of Things, Machine Learning, Marketing Automation, Mobile, Mobile Apps, Software</t>
  </si>
  <si>
    <t>Gil Mahler, Gilad Meiri, Ori Shaashua, Triinu Magi</t>
  </si>
  <si>
    <t>gil mahler, gilad meiri, ori shaashua, triinu magi</t>
  </si>
  <si>
    <t>Kitchens@</t>
  </si>
  <si>
    <t>Business Development, Business Intelligence, Hospitality</t>
  </si>
  <si>
    <t>Junaiz Kizhakkayil</t>
  </si>
  <si>
    <t>junaiz kizhakkayil</t>
  </si>
  <si>
    <t>Shift</t>
  </si>
  <si>
    <t>Automotive, E-Commerce, Logistics, Marketplace, Retail Technology</t>
  </si>
  <si>
    <t>Christian Ohler, George Arison, Joel Washington, Minnie Ingersoll, Morgan Knutson</t>
  </si>
  <si>
    <t>christian ohler, george arison, joel washington, minnie ingersoll, morgan knutson</t>
  </si>
  <si>
    <t>superQuery</t>
  </si>
  <si>
    <t>Artificial Intelligence (AI), Big Data, Machine Learning</t>
  </si>
  <si>
    <t>Avi Zloof, Ido Volff, Mor Zloof</t>
  </si>
  <si>
    <t>avi zloof, ido volff, mor zloof</t>
  </si>
  <si>
    <t>Envera Health</t>
  </si>
  <si>
    <t>Health Care, Hospital, Medical</t>
  </si>
  <si>
    <t>Dan Neuwirth, Hersh Patel</t>
  </si>
  <si>
    <t>Richmond, Virginia, United States</t>
  </si>
  <si>
    <t>dan neuwirth, hersh patel</t>
  </si>
  <si>
    <t>Zebit</t>
  </si>
  <si>
    <t>E-Commerce, Internet, Payments</t>
  </si>
  <si>
    <t>Marc Schneider, Michael Thiemann</t>
  </si>
  <si>
    <t>marc schneider, michael thiemann</t>
  </si>
  <si>
    <t>Amaze Software</t>
  </si>
  <si>
    <t>Content Creators, E-Commerce Platforms, Marketing Automation, Social Shopping, Software</t>
  </si>
  <si>
    <t>Dan Lynch, Mark Lu, Steve Newcomb</t>
  </si>
  <si>
    <t>Newport Beach, California, United States</t>
  </si>
  <si>
    <t>dan lynch, mark lu, steve newcomb</t>
  </si>
  <si>
    <t>Aris Water Solutions</t>
  </si>
  <si>
    <t>Environmental Engineering, Recycling</t>
  </si>
  <si>
    <t>William A. Zartler</t>
  </si>
  <si>
    <t>william a. zartler</t>
  </si>
  <si>
    <t>Dun &amp; Bradstreet Credibility Corporation</t>
  </si>
  <si>
    <t>B2B, Big Data, Credit, Finance, Financial Services</t>
  </si>
  <si>
    <t>Jeff Stibel</t>
  </si>
  <si>
    <t>Malibu, California, United States</t>
  </si>
  <si>
    <t>jeff stibel</t>
  </si>
  <si>
    <t>Shoreline.io</t>
  </si>
  <si>
    <t>Cloud Computing, Developer Tools, DevOps, Software</t>
  </si>
  <si>
    <t>Anurag Gupta, Kazi Zaman</t>
  </si>
  <si>
    <t>anurag gupta, kazi zaman</t>
  </si>
  <si>
    <t>Trifacta</t>
  </si>
  <si>
    <t>Analytics, Artificial Intelligence (AI), Big Data, Data Management, Information Technology, Machine Learning, SaaS, Software</t>
  </si>
  <si>
    <t>Jeffrey Heer, Joe Hellerstein, Sean Kandel</t>
  </si>
  <si>
    <t>jeffrey heer, joe hellerstein, sean kandel</t>
  </si>
  <si>
    <t>TT Yuyin</t>
  </si>
  <si>
    <t>Media and Entertainment, Mobile, Online Games, Social, Social Media, VoIP</t>
  </si>
  <si>
    <t>Ke Song</t>
  </si>
  <si>
    <t>ke song</t>
  </si>
  <si>
    <t>Invitation Homes</t>
  </si>
  <si>
    <t>Home Services, Service Industry, Social Impact</t>
  </si>
  <si>
    <t>Brad Greiwe, Dallas Tanner, Jerry Coleman, Nick Gould</t>
  </si>
  <si>
    <t>brad greiwe, dallas tanner, jerry coleman, nick gould</t>
  </si>
  <si>
    <t>Getaround</t>
  </si>
  <si>
    <t>Car Sharing, Marketplace, Peer to Peer, Transportation</t>
  </si>
  <si>
    <t>Elliot Kroo, Jessica Scorpio, Sam Zaid</t>
  </si>
  <si>
    <t>elliot kroo, jessica scorpio, sam zaid</t>
  </si>
  <si>
    <t>Urban Green</t>
  </si>
  <si>
    <t>Agriculture, Environmental Consulting, Real Estate</t>
  </si>
  <si>
    <t>Björn Saletti</t>
  </si>
  <si>
    <t>björn saletti</t>
  </si>
  <si>
    <t>Appetize</t>
  </si>
  <si>
    <t>Apps, Events, Information Technology, Mobile, Software</t>
  </si>
  <si>
    <t>Jason Pratts, Kevin Anderson, Max Roper</t>
  </si>
  <si>
    <t>jason pratts, kevin anderson, max roper</t>
  </si>
  <si>
    <t>Missfresh</t>
  </si>
  <si>
    <t>Consumer Goods, E-Commerce, Food and Beverage, Grocery, Mobile Apps</t>
  </si>
  <si>
    <t>Bin Zeng, Xu Xiaohui, Zheng Xu</t>
  </si>
  <si>
    <t>bin zeng, xu xiaohui, zheng xu</t>
  </si>
  <si>
    <t>Hamilton Insurance Group</t>
  </si>
  <si>
    <t>Banking, Finance, Insurance, Risk Management</t>
  </si>
  <si>
    <t>Brian Duperreault</t>
  </si>
  <si>
    <t>Hamilton, Hamilton, Bermuda</t>
  </si>
  <si>
    <t>Bermuda</t>
  </si>
  <si>
    <t>brian duperreault</t>
  </si>
  <si>
    <t>Fictiv</t>
  </si>
  <si>
    <t>3D Printing, Hardware, Manufacturing, Mechanical Engineering</t>
  </si>
  <si>
    <t>Dave Evans, Nathan Evans</t>
  </si>
  <si>
    <t>dave evans, nathan evans</t>
  </si>
  <si>
    <t>3D Medicines</t>
  </si>
  <si>
    <t>Biopharma, Biotechnology, Health Care, Pharmaceutical</t>
  </si>
  <si>
    <t>John Gong, Simon Shung</t>
  </si>
  <si>
    <t>Minhang, Shanghai, China</t>
  </si>
  <si>
    <t>john gong, simon shung</t>
  </si>
  <si>
    <t>ASK Chemicals</t>
  </si>
  <si>
    <t>Chemical, Industrial Manufacturing, Manufacturing</t>
  </si>
  <si>
    <t>Hilden, Nordrhein-Westfalen, Germany</t>
  </si>
  <si>
    <t>Limelight Health</t>
  </si>
  <si>
    <t>Employee Benefits, Health Insurance, InsurTech</t>
  </si>
  <si>
    <t>Alan Leard, Garrett Viggers, Jason T. Andrew, Michael Lujan</t>
  </si>
  <si>
    <t>alan leard, garrett viggers, jason t. andrew, michael lujan</t>
  </si>
  <si>
    <t>Cushon</t>
  </si>
  <si>
    <t>Banking, Financial Services, FinTech, Venture Capital</t>
  </si>
  <si>
    <t>Ben Pollard, Phil Hollingdale</t>
  </si>
  <si>
    <t>ben pollard, phil hollingdale</t>
  </si>
  <si>
    <t>Nearside</t>
  </si>
  <si>
    <t>Financial Services, Information Technology</t>
  </si>
  <si>
    <t>Thomson Nguyen</t>
  </si>
  <si>
    <t>thomson nguyen</t>
  </si>
  <si>
    <t>Ojjo</t>
  </si>
  <si>
    <t>Field Support, Mechanical Engineering, Solar, Training</t>
  </si>
  <si>
    <t>Jack West, Mike Miskovsky</t>
  </si>
  <si>
    <t>San Rafael, California, United States</t>
  </si>
  <si>
    <t>jack west, mike miskovsky</t>
  </si>
  <si>
    <t>Doré Copper Mining</t>
  </si>
  <si>
    <t>Industrial, Mining, Natural Resources</t>
  </si>
  <si>
    <t>Ewan Downie</t>
  </si>
  <si>
    <t>ewan downie</t>
  </si>
  <si>
    <t>Hyperfish</t>
  </si>
  <si>
    <t>Internet, SaaS, Software</t>
  </si>
  <si>
    <t>Brian Cook, Chris Johnson</t>
  </si>
  <si>
    <t>Kirkland, Washington, United States</t>
  </si>
  <si>
    <t>brian cook, chris johnson</t>
  </si>
  <si>
    <t>PlusDental</t>
  </si>
  <si>
    <t>Dental, Health Care</t>
  </si>
  <si>
    <t>David Khalil, Lukas Brosseder, Peter Baumgart</t>
  </si>
  <si>
    <t>david khalil, lukas brosseder, peter baumgart</t>
  </si>
  <si>
    <t>Urban Grid</t>
  </si>
  <si>
    <t>Energy, Energy Storage, Renewable Energy, Solar</t>
  </si>
  <si>
    <t>Frank DePew</t>
  </si>
  <si>
    <t>Stevensville, Maryland, United States</t>
  </si>
  <si>
    <t>frank depew</t>
  </si>
  <si>
    <t>Motus GI</t>
  </si>
  <si>
    <t>Biotechnology, Health Care, Health Diagnostics, Information Technology, Medical Device</t>
  </si>
  <si>
    <t>Boris Shtul</t>
  </si>
  <si>
    <t>Tirat Carmel, Hefa, Israel</t>
  </si>
  <si>
    <t>boris shtul</t>
  </si>
  <si>
    <t>Cyberbit</t>
  </si>
  <si>
    <t>Cyber Security, Information Technology, Network Security</t>
  </si>
  <si>
    <t>Adi Dar</t>
  </si>
  <si>
    <t>Newburyport, Massachusetts, United States</t>
  </si>
  <si>
    <t>adi dar</t>
  </si>
  <si>
    <t>EVgo</t>
  </si>
  <si>
    <t>Automotive, Autonomous Vehicles, Charging Infrastructure, Electric Vehicle</t>
  </si>
  <si>
    <t>Allena Pharmaceuticals</t>
  </si>
  <si>
    <t>Robert Gallotto</t>
  </si>
  <si>
    <t>Newton, Massachusetts, United States</t>
  </si>
  <si>
    <t>robert gallotto</t>
  </si>
  <si>
    <t>Osam Dairy</t>
  </si>
  <si>
    <t>Consumer Goods, Farming, Food Processing</t>
  </si>
  <si>
    <t>Abhinav Shah</t>
  </si>
  <si>
    <t>Ranchi, Jharkhand, India</t>
  </si>
  <si>
    <t>abhinav shah</t>
  </si>
  <si>
    <t>Tapzo.</t>
  </si>
  <si>
    <t>Digital Media, Enterprise Software, Internet, Mobile</t>
  </si>
  <si>
    <t>Ankur Singla, Avinash Vankadaru, Vishal Pal Chaudhary, Vishrut Chalsani</t>
  </si>
  <si>
    <t>ankur singla, avinash vankadaru, vishal pal chaudhary, vishrut chalsani</t>
  </si>
  <si>
    <t>Freeline</t>
  </si>
  <si>
    <t>Biopharma, Biotechnology, Health Care, Life Science, Medical, Therapeutics</t>
  </si>
  <si>
    <t>Amit Nathwani, Markus Hörer</t>
  </si>
  <si>
    <t>Stevenage, Herefordshire, United Kingdom</t>
  </si>
  <si>
    <t>amit nathwani, markus hörer</t>
  </si>
  <si>
    <t>ADC Therapeutics</t>
  </si>
  <si>
    <t>Biopharma, Biotechnology, Medical, Therapeutics</t>
  </si>
  <si>
    <t>Christopher Martin</t>
  </si>
  <si>
    <t>Lausanne, Vaud, Switzerland</t>
  </si>
  <si>
    <t>christopher martin</t>
  </si>
  <si>
    <t>ZipWorld</t>
  </si>
  <si>
    <t>Anthony Woodward, Sean Taylor</t>
  </si>
  <si>
    <t>Wales, Cumbria, United Kingdom</t>
  </si>
  <si>
    <t>anthony woodward, sean taylor</t>
  </si>
  <si>
    <t>Inspirato</t>
  </si>
  <si>
    <t>Lifestyle, Resorts, Travel</t>
  </si>
  <si>
    <t>Brent Handler, Brian Corbett, Martin Pucher</t>
  </si>
  <si>
    <t>brent handler, brian corbett, martin pucher</t>
  </si>
  <si>
    <t>Personal Genome Diagnostics</t>
  </si>
  <si>
    <t>Analytics, Bioinformatics, Biotechnology, Genetics, Health Diagnostics, Medical</t>
  </si>
  <si>
    <t>Luis Diaz, Victor Velculescu, Victor Velculescu</t>
  </si>
  <si>
    <t>luis diaz, victor velculescu, victor velculescu</t>
  </si>
  <si>
    <t>Onedio</t>
  </si>
  <si>
    <t>Ad Network, Advertising Platforms, News</t>
  </si>
  <si>
    <t>Ahmet Çağan Yıldırım, Arsen Nurmagomedov, Demirhan Büyüközcü, Ekin Koç, Kaan Kayabalı, Türkü Oktay</t>
  </si>
  <si>
    <t>Ankara, Ankara, Turkey</t>
  </si>
  <si>
    <t>ahmet çağan yıldırım, arsen nurmagomedov, demirhan büyüközcü, ekin koç, kaan kayabalı, türkü oktay</t>
  </si>
  <si>
    <t>SocietyOne</t>
  </si>
  <si>
    <t>Consumer Lending, Credit, Financial Services, FinTech, Lending, Peer to Peer, Personal Finance</t>
  </si>
  <si>
    <t>Andy Taylor, Greg Symons, Greg Symons, Matt Symons</t>
  </si>
  <si>
    <t>andy taylor, greg symons, greg symons, matt symons</t>
  </si>
  <si>
    <t>Oyster</t>
  </si>
  <si>
    <t>E-Commerce, E-Learning, EBooks, Education, Internet, Reading Apps</t>
  </si>
  <si>
    <t>Andrew Brown, Eric Stromberg, Willem Van Lancker</t>
  </si>
  <si>
    <t>andrew brown, eric stromberg, willem van lancker</t>
  </si>
  <si>
    <t>Onshape</t>
  </si>
  <si>
    <t>Analytics, CAD, Data Management, Enterprise Software, Mechanical Engineering, Mobile, SaaS, Software</t>
  </si>
  <si>
    <t>David Corcoran, John McEleney, Jon Hirschtick, Scott Harris, Tommy Li</t>
  </si>
  <si>
    <t>david corcoran, john mceleney, jon hirschtick, scott harris, tommy li</t>
  </si>
  <si>
    <t>SafetyTek Software</t>
  </si>
  <si>
    <t>Apps, Document Management, Information Technology, Mobile Apps, SaaS, Security, Software</t>
  </si>
  <si>
    <t>Craig Fraser, Ryan Quiring</t>
  </si>
  <si>
    <t>Saskatoon, Saskatchewan, Canada</t>
  </si>
  <si>
    <t>craig fraser, ryan quiring</t>
  </si>
  <si>
    <t>Linewalks</t>
  </si>
  <si>
    <t>Analytics, Health Care, Software</t>
  </si>
  <si>
    <t>YongHyun Cho</t>
  </si>
  <si>
    <t>Seocho, Seoul-t'ukpyolsi, South Korea</t>
  </si>
  <si>
    <t>yonghyun cho</t>
  </si>
  <si>
    <t>DRIVIN</t>
  </si>
  <si>
    <t>Analytics, Automotive, Sales</t>
  </si>
  <si>
    <t>Justin Mahlik, Kayne Grau</t>
  </si>
  <si>
    <t>justin mahlik, kayne grau</t>
  </si>
  <si>
    <t>CleanMax</t>
  </si>
  <si>
    <t>Energy, Environmental Consulting, Renewable Energy, Solar</t>
  </si>
  <si>
    <t>Andrew Hines, Sushant Arora</t>
  </si>
  <si>
    <t>andrew hines, sushant arora</t>
  </si>
  <si>
    <t>Area 1 Security</t>
  </si>
  <si>
    <t>Blake Darché, Oren J. Falkowitz, Phil Syme</t>
  </si>
  <si>
    <t>blake darché, oren j. falkowitz, phil syme</t>
  </si>
  <si>
    <t>IZON Network</t>
  </si>
  <si>
    <t>Advertising, Golf, GPS, Information Technology, Mobile, Outdoor Advertising</t>
  </si>
  <si>
    <t>Brad Nightingale, Theodore H. Konyi</t>
  </si>
  <si>
    <t>brad nightingale, theodore h. konyi</t>
  </si>
  <si>
    <t>Tabula Rasa Healthcare (formerly CareKinesis)</t>
  </si>
  <si>
    <t>Health Care, Hospital, Risk Management</t>
  </si>
  <si>
    <t>Greater Philadelphia Area, East Coast, Northeastern US</t>
  </si>
  <si>
    <t>Dr. Calvin H. Knowlton</t>
  </si>
  <si>
    <t>Moorestown, New Jersey, United States</t>
  </si>
  <si>
    <t>dr. calvin h. knowlton</t>
  </si>
  <si>
    <t>The Man Company</t>
  </si>
  <si>
    <t>Beauty, Consumer Goods, Men's</t>
  </si>
  <si>
    <t>Bhisham Bhateja, Hitesh Dhingra, Parvesh Kumar, Rohit Chawla</t>
  </si>
  <si>
    <t>bhisham bhateja, hitesh dhingra, parvesh kumar, rohit chawla</t>
  </si>
  <si>
    <t>Nowait</t>
  </si>
  <si>
    <t>Information Technology, Internet, Mobile, Restaurants</t>
  </si>
  <si>
    <t>James Belt, Luke Panza, Richard Colvin, Robb Myer</t>
  </si>
  <si>
    <t>james belt, luke panza, richard colvin, robb myer</t>
  </si>
  <si>
    <t>N11.com</t>
  </si>
  <si>
    <t>B2C, E-Commerce, Grocery, Marketplace, Retail, SaaS</t>
  </si>
  <si>
    <t>Nakkyun Chong</t>
  </si>
  <si>
    <t>Sariyer, Istanbul, Turkey</t>
  </si>
  <si>
    <t>nakkyun chong</t>
  </si>
  <si>
    <t>Innovent Biologics</t>
  </si>
  <si>
    <t>Biopharma, Biotechnology, Manufacturing</t>
  </si>
  <si>
    <t>Michael Yu, Wei Li</t>
  </si>
  <si>
    <t>michael yu, wei li</t>
  </si>
  <si>
    <t>BioVie</t>
  </si>
  <si>
    <t>Biotechnology, Health Care, Innovation Management, Therapeutics, Wellness</t>
  </si>
  <si>
    <t>Cuong Do</t>
  </si>
  <si>
    <t>Beverly, Massachusetts, United States</t>
  </si>
  <si>
    <t>cuong do</t>
  </si>
  <si>
    <t>Forge Biologics</t>
  </si>
  <si>
    <t>Erandi De Silva, Jaysson Eicholtz, Timothy J Miller</t>
  </si>
  <si>
    <t>Grove City, Ohio, United States</t>
  </si>
  <si>
    <t>erandi de silva, jaysson eicholtz, timothy j miller</t>
  </si>
  <si>
    <t>Truepill</t>
  </si>
  <si>
    <t>Health Care, Medical, mHealth, Pharmaceutical</t>
  </si>
  <si>
    <t>Sid Viswanathan, Umar Afridi</t>
  </si>
  <si>
    <t>Hayward, California, United States</t>
  </si>
  <si>
    <t>sid viswanathan, umar afridi</t>
  </si>
  <si>
    <t>Siccar Point Energy</t>
  </si>
  <si>
    <t>Energy, Fuel, Oil and Gas</t>
  </si>
  <si>
    <t>Aberdeen, Aberdeen City, United Kingdom</t>
  </si>
  <si>
    <t>Selina</t>
  </si>
  <si>
    <t>Communities, Coworking, Hospitality, Travel, Travel Accommodations</t>
  </si>
  <si>
    <t>Daniel Rudasevski, Or Bokobza, Rafael Museri</t>
  </si>
  <si>
    <t>daniel rudasevski, or bokobza, rafael museri</t>
  </si>
  <si>
    <t>CuriosityStream</t>
  </si>
  <si>
    <t>Content, Internet, Media and Entertainment, Subscription Service, Video</t>
  </si>
  <si>
    <t>John Hendricks</t>
  </si>
  <si>
    <t>Silver Spring, Maryland, United States</t>
  </si>
  <si>
    <t>john hendricks</t>
  </si>
  <si>
    <t>Noname Security</t>
  </si>
  <si>
    <t>Cloud Security, Enterprise Software, Network Security</t>
  </si>
  <si>
    <t>Oz Golan, Shay Levi</t>
  </si>
  <si>
    <t>oz golan, shay levi</t>
  </si>
  <si>
    <t>Acast</t>
  </si>
  <si>
    <t>Audio, Internet Radio, Marketing, Podcast, SaaS</t>
  </si>
  <si>
    <t>Johan Billgren, Karl Rosander, Mans Ulvestam, Markus Ahlstrand</t>
  </si>
  <si>
    <t>johan billgren, karl rosander, mans ulvestam, markus ahlstrand</t>
  </si>
  <si>
    <t>SQZ Biotech</t>
  </si>
  <si>
    <t>Biotechnology, Life Science, Therapeutics</t>
  </si>
  <si>
    <t>Armon Sharei, Klavs Jensen, Xing Zhao</t>
  </si>
  <si>
    <t>armon sharei, klavs jensen, xing zhao</t>
  </si>
  <si>
    <t>Flying Sheep Studios</t>
  </si>
  <si>
    <t>Gaming, Online Games, PC Games, Video Games</t>
  </si>
  <si>
    <t>Benjamin Cid Pérez, Daniel Nienhaus, Thomas Rössig</t>
  </si>
  <si>
    <t>Cologne, Nordrhein-Westfalen, Germany</t>
  </si>
  <si>
    <t>benjamin cid pérez, daniel nienhaus, thomas rössig</t>
  </si>
  <si>
    <t>Hesapkurdu</t>
  </si>
  <si>
    <t>Finance, Financial Services, InsurTech, Personal Finance, Price Comparison</t>
  </si>
  <si>
    <t>Omer Paksoy, Onur Tekinturhan</t>
  </si>
  <si>
    <t>Kadikoy, Istanbul, Turkey</t>
  </si>
  <si>
    <t>omer paksoy, onur tekinturhan</t>
  </si>
  <si>
    <t>PodcastOne</t>
  </si>
  <si>
    <t>Social Media</t>
  </si>
  <si>
    <t>Kit Gray, Norman Pattiz</t>
  </si>
  <si>
    <t>California, Maryland, United States</t>
  </si>
  <si>
    <t>kit gray, norman pattiz</t>
  </si>
  <si>
    <t>Bioventus</t>
  </si>
  <si>
    <t>Health Care, Health Diagnostics, Medical Device</t>
  </si>
  <si>
    <t>appScatter</t>
  </si>
  <si>
    <t>Analytics, App Marketing, Apps, B2B, Information Services, Information Technology, Mobile Apps, SaaS</t>
  </si>
  <si>
    <t>Jeff Stone, Philip Marcella</t>
  </si>
  <si>
    <t>jeff stone, philip marcella</t>
  </si>
  <si>
    <t>CRISPR Therapeutics</t>
  </si>
  <si>
    <t>Biopharma, Biotechnology, Genetics, Medical</t>
  </si>
  <si>
    <t>Daniel Anderson, Emmanuelle Charpentier, Matthew Porteus, Rodger Novak, Shaun Foy</t>
  </si>
  <si>
    <t>daniel anderson, emmanuelle charpentier, matthew porteus, rodger novak, shaun foy</t>
  </si>
  <si>
    <t>Intact Vascular</t>
  </si>
  <si>
    <t>Health Care, Manufacturing, Medical Device, Pharmaceutical</t>
  </si>
  <si>
    <t>Robert M. Giasolli</t>
  </si>
  <si>
    <t>Wayne, Pennsylvania, United States</t>
  </si>
  <si>
    <t>robert m. giasolli</t>
  </si>
  <si>
    <t>Gringo</t>
  </si>
  <si>
    <t>Apps, Automotive, Information Services</t>
  </si>
  <si>
    <t>Chris Sommers, Juliano Dutra, Marcelo Lemos</t>
  </si>
  <si>
    <t>chris sommers, juliano dutra, marcelo lemos</t>
  </si>
  <si>
    <t>Reneo Pharmaceuticals</t>
  </si>
  <si>
    <t>Biotechnology, Medical, Pharmaceutical</t>
  </si>
  <si>
    <t>Michael Grey, Niall O'Donnell</t>
  </si>
  <si>
    <t>michael grey, niall o'donnell</t>
  </si>
  <si>
    <t>Funding Circle</t>
  </si>
  <si>
    <t>Finance, Financial Services, FinTech, Lending</t>
  </si>
  <si>
    <t>Alex Tonelli, Andrew Mullinger, James Meekings, Sam Hodges, Samir Desai</t>
  </si>
  <si>
    <t>alex tonelli, andrew mullinger, james meekings, sam hodges, samir desai</t>
  </si>
  <si>
    <t>Upright Technologies</t>
  </si>
  <si>
    <t>Health Care, Information Technology, Wearables, Wellness</t>
  </si>
  <si>
    <t>Danielle Walton, Oded Cohen, Ori Fruhauf</t>
  </si>
  <si>
    <t>danielle walton, oded cohen, ori fruhauf</t>
  </si>
  <si>
    <t>Spin</t>
  </si>
  <si>
    <t>Apps, Last Mile Transportation, Mobile Apps, Transportation</t>
  </si>
  <si>
    <t>Derrick Ko, Euwyn Poon, Zaizhuang Cheng</t>
  </si>
  <si>
    <t>derrick ko, euwyn poon, zaizhuang cheng</t>
  </si>
  <si>
    <t>Constellation Automotive Group</t>
  </si>
  <si>
    <t>Automotive, Marketplace</t>
  </si>
  <si>
    <t>Farnham, Surrey, United Kingdom</t>
  </si>
  <si>
    <t>LENZ Therapeutics</t>
  </si>
  <si>
    <t>Health Care, Medical, Pharmaceutical, Therapeutics</t>
  </si>
  <si>
    <t>Gerald Horn, James McCollum</t>
  </si>
  <si>
    <t>Del Mar, California, United States</t>
  </si>
  <si>
    <t>gerald horn, james mccollum</t>
  </si>
  <si>
    <t>Ventyx Biosciences</t>
  </si>
  <si>
    <t>Raju Mohan</t>
  </si>
  <si>
    <t>Encinitas, California, United States</t>
  </si>
  <si>
    <t>raju mohan</t>
  </si>
  <si>
    <t>GigaGen</t>
  </si>
  <si>
    <t>Everett Meyer</t>
  </si>
  <si>
    <t>everett meyer</t>
  </si>
  <si>
    <t>Metacrine</t>
  </si>
  <si>
    <t>Michael Downes, Richard Heyman, Ronald Evans</t>
  </si>
  <si>
    <t>michael downes, richard heyman, ronald evans</t>
  </si>
  <si>
    <t>Stoke Therapeutics</t>
  </si>
  <si>
    <t>Adrian Krainer, Edward Kaye, Huw Nash, Isabel Aznarez</t>
  </si>
  <si>
    <t>adrian krainer, edward kaye, huw nash, isabel aznarez</t>
  </si>
  <si>
    <t>Voithru</t>
  </si>
  <si>
    <t>Artificial Intelligence (AI), Crowdsourcing, Database</t>
  </si>
  <si>
    <t>Gangneung, Kangwon-do, South Korea</t>
  </si>
  <si>
    <t>Alternate Health</t>
  </si>
  <si>
    <t>Alternative Medicine, Health Care, Medical, Medical Device</t>
  </si>
  <si>
    <t>Howard Mann</t>
  </si>
  <si>
    <t>howard mann</t>
  </si>
  <si>
    <t>Atlas Energy Solutions</t>
  </si>
  <si>
    <t>Industrial, Logistics, Oil and Gas</t>
  </si>
  <si>
    <t>Bud Brigham</t>
  </si>
  <si>
    <t>bud brigham</t>
  </si>
  <si>
    <t>Shippable</t>
  </si>
  <si>
    <t>Developer Tools, DevOps, PaaS, SaaS, Software</t>
  </si>
  <si>
    <t>Avinash Cavale, Manisha Sahasrabudhe</t>
  </si>
  <si>
    <t>avinash cavale, manisha sahasrabudhe</t>
  </si>
  <si>
    <t>Harmony Energy Income Trust</t>
  </si>
  <si>
    <t>Energy Management, Energy Storage, Renewable Energy</t>
  </si>
  <si>
    <t>Knaresborough, North Yorkshire, United Kingdom</t>
  </si>
  <si>
    <t>Ascend Wellness</t>
  </si>
  <si>
    <t>Abner Kurtin</t>
  </si>
  <si>
    <t>abner kurtin</t>
  </si>
  <si>
    <t>TC BioPharm</t>
  </si>
  <si>
    <t>Angela Scott, Artin Moussavi, David Gallagher, Michael Leek</t>
  </si>
  <si>
    <t>Holytown, North Lanarkshire, United Kingdom</t>
  </si>
  <si>
    <t>angela scott, artin moussavi, david gallagher, michael leek</t>
  </si>
  <si>
    <t>Vroom</t>
  </si>
  <si>
    <t>Automotive, E-Commerce, Marketing, Sales</t>
  </si>
  <si>
    <t>Allon Bloch, Elie Wurtman, Kevin Westfall, Marshall Chesrown, Scott Chesrown</t>
  </si>
  <si>
    <t>allon bloch, elie wurtman, kevin westfall, marshall chesrown, scott chesrown</t>
  </si>
  <si>
    <t>Effector Therapeutics</t>
  </si>
  <si>
    <t>Davide Ruggero, Kevan Shokat, Kevin Eastwood, Siegfried Reich</t>
  </si>
  <si>
    <t>davide ruggero, kevan shokat, kevin eastwood, siegfried reich</t>
  </si>
  <si>
    <t>Lineage Logistics</t>
  </si>
  <si>
    <t>Food Delivery, Food Processing, Logistics, Supply Chain Management, Warehousing</t>
  </si>
  <si>
    <t>Adam Forste, Kevin Marchetti</t>
  </si>
  <si>
    <t>Novi, Michigan, United States</t>
  </si>
  <si>
    <t>adam forste, kevin marchetti</t>
  </si>
  <si>
    <t>Synspective</t>
  </si>
  <si>
    <t>Analytics, Geospatial, Satellite Communication</t>
  </si>
  <si>
    <t>Motoyuki Arai, Seiko Shirasaka</t>
  </si>
  <si>
    <t>motoyuki arai, seiko shirasaka</t>
  </si>
  <si>
    <t>Herve Edibles</t>
  </si>
  <si>
    <t>Food and Beverage, Food Processing, Retail</t>
  </si>
  <si>
    <t>Frederic Naggar, Sebastien Centner</t>
  </si>
  <si>
    <t>frederic naggar, sebastien centner</t>
  </si>
  <si>
    <t>Cybersixgill</t>
  </si>
  <si>
    <t>Artificial Intelligence (AI), Business Intelligence, Compliance, Cyber Security, Fraud Detection, Machine Learning, Risk Management, SaaS, Security</t>
  </si>
  <si>
    <t>Avi Kasztan, Elad Lavi</t>
  </si>
  <si>
    <t>avi kasztan, elad lavi</t>
  </si>
  <si>
    <t>Banxa</t>
  </si>
  <si>
    <t>Compliance, Cryptocurrency, Financial Services, FinTech, Software</t>
  </si>
  <si>
    <t>Domenic Carosa, Domenic Carosa</t>
  </si>
  <si>
    <t>domenic carosa, domenic carosa</t>
  </si>
  <si>
    <t>TTTech Auto</t>
  </si>
  <si>
    <t>Automotive, Autonomous Vehicles, Software</t>
  </si>
  <si>
    <t>Cajoo</t>
  </si>
  <si>
    <t>Delivery, Delivery Service, E-Commerce, Grocery, Retail, Same Day Delivery</t>
  </si>
  <si>
    <t>Henri Capoul, Jérémy Gotteland</t>
  </si>
  <si>
    <t>henri capoul, jérémy gotteland</t>
  </si>
  <si>
    <t>Omada Health</t>
  </si>
  <si>
    <t>Health Care, Medical, Therapeutics, Wellness</t>
  </si>
  <si>
    <t>Adrian James, Andrew DiMichele, Sean Duffy</t>
  </si>
  <si>
    <t>adrian james, andrew dimichele, sean duffy</t>
  </si>
  <si>
    <t>Crossword Cybersecurity</t>
  </si>
  <si>
    <t>Cyber Security, Information Technology</t>
  </si>
  <si>
    <t>Tom Ilube</t>
  </si>
  <si>
    <t>tom ilube</t>
  </si>
  <si>
    <t>Glassbox</t>
  </si>
  <si>
    <t>Analytics, Artificial Intelligence (AI), Big Data, CRM, Information Technology, InsurTech</t>
  </si>
  <si>
    <t>Hanan Blumstein, Yaron Gueta, Yoav Schreiber</t>
  </si>
  <si>
    <t>hanan blumstein, yaron gueta, yoav schreiber</t>
  </si>
  <si>
    <t>Lucid Energy Group</t>
  </si>
  <si>
    <t>Energy, Infrastructure, Oil and Gas, Renewable Energy</t>
  </si>
  <si>
    <t>Shanghai ANE Logistics</t>
  </si>
  <si>
    <t>Delivery, Logistics, Supply Chain Management, Transportation</t>
  </si>
  <si>
    <t>Shangzhou, Shaanxi, China</t>
  </si>
  <si>
    <t>Eargo</t>
  </si>
  <si>
    <t>Health Care, Medical Device, Wearables</t>
  </si>
  <si>
    <t>Daniel Shen, Florent Michel, Raphael Michel</t>
  </si>
  <si>
    <t>daniel shen, florent michel, raphael michel</t>
  </si>
  <si>
    <t>E INC</t>
  </si>
  <si>
    <t>Automotive, Sales</t>
  </si>
  <si>
    <t>Personalis</t>
  </si>
  <si>
    <t>Atul Butte</t>
  </si>
  <si>
    <t>atul butte</t>
  </si>
  <si>
    <t>Upwards Fintech</t>
  </si>
  <si>
    <t>Banking, Financial Services, FinTech, Internet</t>
  </si>
  <si>
    <t>Abhishek Soni, Nimesh Verma</t>
  </si>
  <si>
    <t>abhishek soni, nimesh verma</t>
  </si>
  <si>
    <t>Planday</t>
  </si>
  <si>
    <t>Apps, Enterprise Software, Human Resources, Software</t>
  </si>
  <si>
    <t>Anders Frederiksen, Mikkel Lomholt</t>
  </si>
  <si>
    <t>anders frederiksen, mikkel lomholt</t>
  </si>
  <si>
    <t>Perch</t>
  </si>
  <si>
    <t>Fitness, Health Care, Sports, Wearables, Wellness</t>
  </si>
  <si>
    <t>Jacob Rothman, Jordan Lucier, Nathan Rodman</t>
  </si>
  <si>
    <t>jacob rothman, jordan lucier, nathan rodman</t>
  </si>
  <si>
    <t>REG</t>
  </si>
  <si>
    <t>Business Intelligence, Financial Services, FinTech, Information Technology, Insurance, Management Consulting, Risk Management, Software</t>
  </si>
  <si>
    <t>Michael Phair</t>
  </si>
  <si>
    <t>michael phair</t>
  </si>
  <si>
    <t>Exscientia</t>
  </si>
  <si>
    <t>Artificial Intelligence (AI), Biotechnology, Health Care, Pharmaceutical</t>
  </si>
  <si>
    <t>Andrew Hopkins</t>
  </si>
  <si>
    <t>Oxford, Oxfordshire, United Kingdom</t>
  </si>
  <si>
    <t>andrew hopkins</t>
  </si>
  <si>
    <t>Jumia Group</t>
  </si>
  <si>
    <t>Consumer Goods, E-Commerce, Internet, Retail, Shopping</t>
  </si>
  <si>
    <t>Jeremy Hodara, Raphael Afaedor, Sacha Poignonnec, Tunde Kehinde</t>
  </si>
  <si>
    <t>Lagos, Lagos, Nigeria</t>
  </si>
  <si>
    <t>Nigeria</t>
  </si>
  <si>
    <t>jeremy hodara, raphael afaedor, sacha poignonnec, tunde kehinde</t>
  </si>
  <si>
    <t>ObsEva</t>
  </si>
  <si>
    <t>Biotechnology, Pharmaceutical, Therapeutics, Women's</t>
  </si>
  <si>
    <t>André Chollet, Ernest Loumaye</t>
  </si>
  <si>
    <t>Plan-les-ouates, Geneve, Switzerland</t>
  </si>
  <si>
    <t>andré chollet, ernest loumaye</t>
  </si>
  <si>
    <t>Catapult Health</t>
  </si>
  <si>
    <t>Fitness, Health Care, Health Diagnostics, Wellness</t>
  </si>
  <si>
    <t>David Michel, Deborah Michel</t>
  </si>
  <si>
    <t>david michel, deborah michel</t>
  </si>
  <si>
    <t>Playkey</t>
  </si>
  <si>
    <t>Cloud Computing, Cloud Infrastructure, Gaming, Software, Video Games, Video Streaming</t>
  </si>
  <si>
    <t>Aleksey Lykov, Egor Gurev, Vadim Andreev</t>
  </si>
  <si>
    <t>aleksey lykov, egor gurev, vadim andreev</t>
  </si>
  <si>
    <t>3Glasses</t>
  </si>
  <si>
    <t>Augmented Reality, Electronics, Virtual Reality</t>
  </si>
  <si>
    <t>Jie Wang</t>
  </si>
  <si>
    <t>Shenzhen, Guangdong, China</t>
  </si>
  <si>
    <t>jie wang</t>
  </si>
  <si>
    <t>Waystar</t>
  </si>
  <si>
    <t>Finance, Health Care, Payments, Software</t>
  </si>
  <si>
    <t>Matthew Hawkins</t>
  </si>
  <si>
    <t>Louisville, Kentucky, United States</t>
  </si>
  <si>
    <t>matthew hawkins</t>
  </si>
  <si>
    <t>Novellus</t>
  </si>
  <si>
    <t>Matt Angel, Paul Sowyrda</t>
  </si>
  <si>
    <t>matt angel, paul sowyrda</t>
  </si>
  <si>
    <t>Modanisa</t>
  </si>
  <si>
    <t>Apparel, E-Commerce, Fashion, Retail, Women's</t>
  </si>
  <si>
    <t>Kerim Ture, Lale Tuzun, Sami Guzel</t>
  </si>
  <si>
    <t>kerim ture, lale tuzun, sami guzel</t>
  </si>
  <si>
    <t>Curated</t>
  </si>
  <si>
    <t>Communities, E-Commerce, Internet, Retail</t>
  </si>
  <si>
    <t>Alex Vauthey, Annabel Liu, Eduardo Vivas, Peter Ombres</t>
  </si>
  <si>
    <t>alex vauthey, annabel liu, eduardo vivas, peter ombres</t>
  </si>
  <si>
    <t>MedAware Systems</t>
  </si>
  <si>
    <t>Artificial Intelligence (AI), Big Data, Health Care, Information Technology, Medical, Pharmaceutical</t>
  </si>
  <si>
    <t>Michael Willis, Neil A. Cox, William Kent, Zung Vu Tran</t>
  </si>
  <si>
    <t>michael willis, neil a. cox, william kent, zung vu tran</t>
  </si>
  <si>
    <t>Coins.ph</t>
  </si>
  <si>
    <t>Bitcoin, Blockchain, Financial Services, FinTech, Mobile Payments</t>
  </si>
  <si>
    <t>Ron Hose, Runar Petursson</t>
  </si>
  <si>
    <t>Pasig, Rizal, Philippines</t>
  </si>
  <si>
    <t>Philippines</t>
  </si>
  <si>
    <t>ron hose, runar petursson</t>
  </si>
  <si>
    <t>Immersive VR Education</t>
  </si>
  <si>
    <t>E-Learning, Education, Virtual Reality</t>
  </si>
  <si>
    <t>David Whelan</t>
  </si>
  <si>
    <t>Waterford, Waterford, Ireland</t>
  </si>
  <si>
    <t>david whelan</t>
  </si>
  <si>
    <t>HearMeOut</t>
  </si>
  <si>
    <t>Apps, Audio, Messaging, Mobile Apps, Music, Social Media, Social Network, Unified Communications</t>
  </si>
  <si>
    <t>Issy Livian, Lior Menashe, Moran Chamsi, Yaki Gani</t>
  </si>
  <si>
    <t>issy livian, lior menashe, moran chamsi, yaki gani</t>
  </si>
  <si>
    <t>Onward</t>
  </si>
  <si>
    <t>Biotechnology, Health Care, Machinery Manufacturing, Medical, Medical Device, Therapeutics</t>
  </si>
  <si>
    <t>Grégoire Courtine, Sjaak Deckers, Vincent Delattre</t>
  </si>
  <si>
    <t>grégoire courtine, sjaak deckers, vincent delattre</t>
  </si>
  <si>
    <t>Airtel Africa</t>
  </si>
  <si>
    <t>Information Technology, Internet, Mobile, Telecommunications</t>
  </si>
  <si>
    <t>Dar Es Salaam, Dar es Salaam, Tanzania</t>
  </si>
  <si>
    <t>Tanzania</t>
  </si>
  <si>
    <t>Vulcan Cyber</t>
  </si>
  <si>
    <t>Cloud Security, Cyber Security, Network Security, Security</t>
  </si>
  <si>
    <t>Roy Horev, Tal Morgenstern, Yaniv Bar-Dayan</t>
  </si>
  <si>
    <t>roy horev, tal morgenstern, yaniv bar-dayan</t>
  </si>
  <si>
    <t>GroupSense</t>
  </si>
  <si>
    <t>Artificial Intelligence (AI), Cyber Security, Information Technology, Network Security, Risk Management, Security</t>
  </si>
  <si>
    <t>Mode Analytics</t>
  </si>
  <si>
    <t>Analytics, Big Data, Developer Tools, Information Technology, Software</t>
  </si>
  <si>
    <t>Benn Stancil, Josh Ferguson</t>
  </si>
  <si>
    <t>benn stancil, josh ferguson</t>
  </si>
  <si>
    <t>Reposify</t>
  </si>
  <si>
    <t>Yaron Tal</t>
  </si>
  <si>
    <t>yaron tal</t>
  </si>
  <si>
    <t>SHUUUMATU WORKER</t>
  </si>
  <si>
    <t>Career Planning, Recruiting</t>
  </si>
  <si>
    <t>Hoshi Yosuke, Matsumura Yukiya</t>
  </si>
  <si>
    <t>hoshi yosuke, matsumura yukiya</t>
  </si>
  <si>
    <t>MoneyLion</t>
  </si>
  <si>
    <t>Consumer Lending, Credit, Financial Services, FinTech</t>
  </si>
  <si>
    <t>Chee Mun Foong, Diwakar Choubey, Pratyush Tiwari</t>
  </si>
  <si>
    <t>chee mun foong, diwakar choubey, pratyush tiwari</t>
  </si>
  <si>
    <t>Affirm</t>
  </si>
  <si>
    <t>Financial Services, FinTech, Lending, Payments</t>
  </si>
  <si>
    <t>Alex Rampell, Jeffrey Kaditz, Max Levchin, Nathan Gettings</t>
  </si>
  <si>
    <t>alex rampell, jeffrey kaditz, max levchin, nathan gettings</t>
  </si>
  <si>
    <t>Canaan Creative</t>
  </si>
  <si>
    <t>Bitcoin, Electronics, Information Technology, Manufacturing, Semiconductor, Software</t>
  </si>
  <si>
    <t>N.G. Zhang</t>
  </si>
  <si>
    <t>n.g. zhang</t>
  </si>
  <si>
    <t>WestWing</t>
  </si>
  <si>
    <t>E-Commerce, Furniture, Home Decor, Interior Design, Retail, Shopping</t>
  </si>
  <si>
    <t>Andrew Nutter, Delia Fischer, Georg Biersack, Matthias Siepe, Stefan Smalla, Tim Schafer</t>
  </si>
  <si>
    <t>Munich, Bayern, Germany</t>
  </si>
  <si>
    <t>andrew nutter, delia fischer, georg biersack, matthias siepe, stefan smalla, tim schafer</t>
  </si>
  <si>
    <t>Satellogic</t>
  </si>
  <si>
    <t>Geospatial, Information Technology, Software</t>
  </si>
  <si>
    <t>Andrew Fursman, Emiliano Kargieman, Gerardo Richarte, Gerardo Richarte</t>
  </si>
  <si>
    <t>Montevideo, NA - Uruguay, Uruguay</t>
  </si>
  <si>
    <t>Uruguay</t>
  </si>
  <si>
    <t>andrew fursman, emiliano kargieman, gerardo richarte, gerardo richarte</t>
  </si>
  <si>
    <t>GeneDx</t>
  </si>
  <si>
    <t>Analytics, Artificial Intelligence (AI), Health Care, Health Diagnostics, Machine Learning, Medical, Predictive Analytics</t>
  </si>
  <si>
    <t>Eric Schadt</t>
  </si>
  <si>
    <t>Stamford, Connecticut, United States</t>
  </si>
  <si>
    <t>eric schadt</t>
  </si>
  <si>
    <t>Zaggle</t>
  </si>
  <si>
    <t>Employee Benefits, FinTech, Payments, SaaS</t>
  </si>
  <si>
    <t>Phani Raj</t>
  </si>
  <si>
    <t>Hyderabad, Andhra Pradesh, India</t>
  </si>
  <si>
    <t>phani raj</t>
  </si>
  <si>
    <t>Elutia</t>
  </si>
  <si>
    <t>C. Randal Mills, W. Matthew Zuga</t>
  </si>
  <si>
    <t>c. randal mills, w. matthew zuga</t>
  </si>
  <si>
    <t>Nexvet</t>
  </si>
  <si>
    <t>Biotechnology, Health Care, Pet</t>
  </si>
  <si>
    <t>David Gearing, Mark Heffernan</t>
  </si>
  <si>
    <t>david gearing, mark heffernan</t>
  </si>
  <si>
    <t>Thundra</t>
  </si>
  <si>
    <t>Cloud Infrastructure, SaaS, Software</t>
  </si>
  <si>
    <t>Serkan Özal</t>
  </si>
  <si>
    <t>serkan özal</t>
  </si>
  <si>
    <t>Seez</t>
  </si>
  <si>
    <t>Artificial Intelligence (AI), Automotive, E-Commerce, Machine Learning, Search Engine</t>
  </si>
  <si>
    <t>Andrew Kabrit, Tarek Kabrit</t>
  </si>
  <si>
    <t>andrew kabrit, tarek kabrit</t>
  </si>
  <si>
    <t>Risong Technology</t>
  </si>
  <si>
    <t>Industrial, Manufacturing, Robotics</t>
  </si>
  <si>
    <t>Huangpu, Guangdong, China</t>
  </si>
  <si>
    <t>Stilla Technologies</t>
  </si>
  <si>
    <t>Biotechnology, Consumer Research, Genetics, Test and Measurement</t>
  </si>
  <si>
    <t>Charles Baroud, Clement Gay, Etienne Fradet, Remi Dangla</t>
  </si>
  <si>
    <t>Villejuif, Ile-de-France, France</t>
  </si>
  <si>
    <t>charles baroud, clement gay, etienne fradet, remi dangla</t>
  </si>
  <si>
    <t>Scootsy</t>
  </si>
  <si>
    <t>Consumer Goods, Delivery Service, E-Commerce, Food and Beverage, Food Delivery, Lifestyle</t>
  </si>
  <si>
    <t>Rishi Khiani, Sandeep Das, Yash Sippy</t>
  </si>
  <si>
    <t>rishi khiani, sandeep das, yash sippy</t>
  </si>
  <si>
    <t>mthree</t>
  </si>
  <si>
    <t>Corporate Training, Information Technology, Training</t>
  </si>
  <si>
    <t>Alex Headley</t>
  </si>
  <si>
    <t>alex headley</t>
  </si>
  <si>
    <t>Veveo</t>
  </si>
  <si>
    <t>Mobile, Search Engine, Video, Video Streaming</t>
  </si>
  <si>
    <t>Ajit Rajasekharan, Murali Aravamudan</t>
  </si>
  <si>
    <t>Andover, Massachusetts, United States</t>
  </si>
  <si>
    <t>ajit rajasekharan, murali aravamudan</t>
  </si>
  <si>
    <t>Artemis Health</t>
  </si>
  <si>
    <t>Advice, Analytics, Electronic Health Record (EHR), Health Care, Information Services, Information Technology, Security</t>
  </si>
  <si>
    <t>Dallen Allred, Dallin Regehr, Grant Gordon, Ravi Kapur</t>
  </si>
  <si>
    <t>dallen allred, dallin regehr, grant gordon, ravi kapur</t>
  </si>
  <si>
    <t>Change Financial</t>
  </si>
  <si>
    <t>Financial Services, FinTech</t>
  </si>
  <si>
    <t>Ashley Shilkin</t>
  </si>
  <si>
    <t>Brisbane, Queensland, Australia</t>
  </si>
  <si>
    <t>ashley shilkin</t>
  </si>
  <si>
    <t>Tapingo</t>
  </si>
  <si>
    <t>Apps, Consumer, E-Commerce, Mobile</t>
  </si>
  <si>
    <t>Daniel Almog, Jonathan Ellman, Oren Barzilai, Udi Oster</t>
  </si>
  <si>
    <t>daniel almog, jonathan ellman, oren barzilai, udi oster</t>
  </si>
  <si>
    <t>PaulCamper</t>
  </si>
  <si>
    <t>Internet, Marketplace, Rental, Travel</t>
  </si>
  <si>
    <t>Alex Gluchowski, Dirk Fehse, Franziska Schulz</t>
  </si>
  <si>
    <t>alex gluchowski, dirk fehse, franziska schulz</t>
  </si>
  <si>
    <t>Bread</t>
  </si>
  <si>
    <t>Consumer Lending, Financial Services, FinTech</t>
  </si>
  <si>
    <t>Daniel Simon, Faraz Rana, Josh Abramowitz</t>
  </si>
  <si>
    <t>daniel simon, faraz rana, josh abramowitz</t>
  </si>
  <si>
    <t>GoodLife Pharmacy</t>
  </si>
  <si>
    <t>Health Care, Pharmaceutical, Wellness</t>
  </si>
  <si>
    <t>Josh Ruxin</t>
  </si>
  <si>
    <t>josh ruxin</t>
  </si>
  <si>
    <t>Karro Food Group</t>
  </si>
  <si>
    <t>Agriculture, Farming, Food Processing, Meat and Poultry</t>
  </si>
  <si>
    <t>Malton, York, United Kingdom</t>
  </si>
  <si>
    <t>FiscalNote</t>
  </si>
  <si>
    <t>Artificial Intelligence (AI), Big Data, GovTech, Predictive Analytics, Software</t>
  </si>
  <si>
    <t>Chris Brummer, Gerald Yao, Jonathan Chen, Tim Hwang</t>
  </si>
  <si>
    <t>chris brummer, gerald yao, jonathan chen, tim hwang</t>
  </si>
  <si>
    <t>Next Insurance</t>
  </si>
  <si>
    <t>Commercial Insurance, Finance, Insurance, InsurTech, Small and Medium Businesses</t>
  </si>
  <si>
    <t>Alon Huri, Guy Goldstein, Nissim Tapiro</t>
  </si>
  <si>
    <t>alon huri, guy goldstein, nissim tapiro</t>
  </si>
  <si>
    <t>Warehouse Reit</t>
  </si>
  <si>
    <t>Real Estate</t>
  </si>
  <si>
    <t>Cella Medical Solutions</t>
  </si>
  <si>
    <t>Health Care, Medical Device</t>
  </si>
  <si>
    <t>Murcia, Murcia, Spain</t>
  </si>
  <si>
    <t>FNC Investment</t>
  </si>
  <si>
    <t>Media and Entertainment, Music Label, Venture Capital</t>
  </si>
  <si>
    <t>Candy Club</t>
  </si>
  <si>
    <t>Confectionery, E-Commerce, Lifestyle</t>
  </si>
  <si>
    <t>Keith Cohn</t>
  </si>
  <si>
    <t>El Segundo, California, United States</t>
  </si>
  <si>
    <t>keith cohn</t>
  </si>
  <si>
    <t>Kompyte</t>
  </si>
  <si>
    <t>Analytics, Business Intelligence, Enterprise Software, Market Research, SaaS, Software</t>
  </si>
  <si>
    <t>Albert Colmenero, Pere Codina, Sergio Ramirez</t>
  </si>
  <si>
    <t>albert colmenero, pere codina, sergio ramirez</t>
  </si>
  <si>
    <t>MicaSense</t>
  </si>
  <si>
    <t>Robotics, Software</t>
  </si>
  <si>
    <t>Gabriel Torres, Jeff McBride, Justin McAllister</t>
  </si>
  <si>
    <t>gabriel torres, jeff mcbride, justin mcallister</t>
  </si>
  <si>
    <t>SRJ Technologies Group</t>
  </si>
  <si>
    <t>Industrial, Manufacturing, Oil and Gas</t>
  </si>
  <si>
    <t>Alex Wood</t>
  </si>
  <si>
    <t>St. Helier, NA - Jersey, Jersey</t>
  </si>
  <si>
    <t>Jersey</t>
  </si>
  <si>
    <t>alex wood</t>
  </si>
  <si>
    <t>Actuate Therapeutics</t>
  </si>
  <si>
    <t>Andrew Mazar</t>
  </si>
  <si>
    <t>Fort Worth, Texas, United States</t>
  </si>
  <si>
    <t>andrew mazar</t>
  </si>
  <si>
    <t>Alavida</t>
  </si>
  <si>
    <t>Health Care, Wellness</t>
  </si>
  <si>
    <t>Elliot Stone, Jonathan Bixby, Joshua Bixby, Terri-Lynn MacKay</t>
  </si>
  <si>
    <t>elliot stone, jonathan bixby, joshua bixby, terri-lynn mackay</t>
  </si>
  <si>
    <t>NAVYA</t>
  </si>
  <si>
    <t>Autonomous Vehicles, Electric Vehicle, Image Recognition, Information Technology, Robotics, Transportation</t>
  </si>
  <si>
    <t>Aditya Agarwal, Christophe Sapet</t>
  </si>
  <si>
    <t>aditya agarwal, christophe sapet</t>
  </si>
  <si>
    <t>Neogene Therapeutics</t>
  </si>
  <si>
    <t>Carsten Linnemann, Ton Schumacher</t>
  </si>
  <si>
    <t>carsten linnemann, ton schumacher</t>
  </si>
  <si>
    <t>Signal Genetics</t>
  </si>
  <si>
    <t>Biotechnology, Health Care, Health Diagnostics, Innovation Management</t>
  </si>
  <si>
    <t>Gogoro</t>
  </si>
  <si>
    <t>Automotive, Electric Vehicle, Energy, Energy Efficiency, Transportation</t>
  </si>
  <si>
    <t>Horace Luke, Matt Taylor</t>
  </si>
  <si>
    <t>Taipei, T'ai-pei, Taiwan</t>
  </si>
  <si>
    <t>Taiwan</t>
  </si>
  <si>
    <t>horace luke, matt taylor</t>
  </si>
  <si>
    <t>Rigetti Computing</t>
  </si>
  <si>
    <t>Artificial Intelligence (AI), Big Data, Hardware, Quantum Computing, Software</t>
  </si>
  <si>
    <t>Chad Rigetti, Spencer Rascoff</t>
  </si>
  <si>
    <t>Berkeley, California, United States</t>
  </si>
  <si>
    <t>chad rigetti, spencer rascoff</t>
  </si>
  <si>
    <t>Playtika</t>
  </si>
  <si>
    <t>Digital Entertainment, Gaming, Mobile Apps, Online Games</t>
  </si>
  <si>
    <t>Robert Antokol</t>
  </si>
  <si>
    <t>Herzliya, Tel Aviv, Israel</t>
  </si>
  <si>
    <t>robert antokol</t>
  </si>
  <si>
    <t>CropLogic</t>
  </si>
  <si>
    <t>Agriculture, CleanTech, Farming</t>
  </si>
  <si>
    <t>Lincoln, Auckland, New Zealand</t>
  </si>
  <si>
    <t>Perpule</t>
  </si>
  <si>
    <t>Apps, Billing, Enterprise Software, Mobile Payments, Point of Sale, Retail Technology, SaaS, Shopping, Software</t>
  </si>
  <si>
    <t>Abhinav Pathak, Saketh BSV, Yogesh Ghaturle</t>
  </si>
  <si>
    <t>abhinav pathak, saketh bsv, yogesh ghaturle</t>
  </si>
  <si>
    <t>Quince Therapeutics</t>
  </si>
  <si>
    <t>Biotechnology, Health Care, Medical, Pharmaceutical, Therapeutics</t>
  </si>
  <si>
    <t>Brendan Hannah, Casey Lynch, Kristen Gafric, Stephen Dominy</t>
  </si>
  <si>
    <t>brendan hannah, casey lynch, kristen gafric, stephen dominy</t>
  </si>
  <si>
    <t>ezbuy</t>
  </si>
  <si>
    <t>Delivery, E-Commerce, Logistics, Marketplace, Shopping</t>
  </si>
  <si>
    <t>Wendy Liu</t>
  </si>
  <si>
    <t>wendy liu</t>
  </si>
  <si>
    <t>Datahug</t>
  </si>
  <si>
    <t>Analytics, Machine Learning, Predictive Analytics, SaaS, Sales Automation, Software</t>
  </si>
  <si>
    <t>Connor Murphy, Ray Smith</t>
  </si>
  <si>
    <t>connor murphy, ray smith</t>
  </si>
  <si>
    <t>Athira Pharma</t>
  </si>
  <si>
    <t>Joseph Harding, Leen Kawas, Lewis Rumpler</t>
  </si>
  <si>
    <t>joseph harding, leen kawas, lewis rumpler</t>
  </si>
  <si>
    <t>BASIS Science</t>
  </si>
  <si>
    <t>Apps, Consulting, Fitness, Health Care, Personal Health, Psychology, Wearables</t>
  </si>
  <si>
    <t>Andrew Chapin, Bharat Vasan, Marco Della Torre, Nadeem Kassam, Wes Kendall</t>
  </si>
  <si>
    <t>andrew chapin, bharat vasan, marco della torre, nadeem kassam, wes kendall</t>
  </si>
  <si>
    <t>Innov8 Coworking</t>
  </si>
  <si>
    <t>Collaboration, Communities, Coworking, PropTech, Real Estate</t>
  </si>
  <si>
    <t>Dr Ritesh Malik, Shailesh Gupta, Sumit Ranka</t>
  </si>
  <si>
    <t>dr ritesh malik, shailesh gupta, sumit ranka</t>
  </si>
  <si>
    <t>Nautilus Mobile</t>
  </si>
  <si>
    <t>Gaming, Mobile, Mobile Apps</t>
  </si>
  <si>
    <t>TinyTap</t>
  </si>
  <si>
    <t>Apps, E-Learning, EdTech, Education</t>
  </si>
  <si>
    <t>Oren Elbaz, Yogev Shelly</t>
  </si>
  <si>
    <t>oren elbaz, yogev shelly</t>
  </si>
  <si>
    <t>Upstart</t>
  </si>
  <si>
    <t>Artificial Intelligence (AI), Automotive, Consumer Lending, Credit, Financial Services, FinTech, Lending, Machine Learning, Personal Finance</t>
  </si>
  <si>
    <t>Andy Palmer, Anna M. Counselman, Dave Girouard, Paul Gu</t>
  </si>
  <si>
    <t>andy palmer, anna m. counselman, dave girouard, paul gu</t>
  </si>
  <si>
    <t>Prospa</t>
  </si>
  <si>
    <t>Finance, Financial Services, FinTech, Small and Medium Businesses</t>
  </si>
  <si>
    <t>Beau Bertoli, Greg Moshal</t>
  </si>
  <si>
    <t>beau bertoli, greg moshal</t>
  </si>
  <si>
    <t>GeoPhy</t>
  </si>
  <si>
    <t>Analytics, Artificial Intelligence (AI), Big Data, Commercial Real Estate, Machine Learning, Real Estate</t>
  </si>
  <si>
    <t>Sander Mulders, Teun van den Dries</t>
  </si>
  <si>
    <t>The Hague, Zuid-Holland, The Netherlands</t>
  </si>
  <si>
    <t>sander mulders, teun van den dries</t>
  </si>
  <si>
    <t>Beckley Psytech</t>
  </si>
  <si>
    <t>Cosmo Feilding Mellen, Lady Amanda Feilding</t>
  </si>
  <si>
    <t>Beckley, Oxfordshire, United Kingdom</t>
  </si>
  <si>
    <t>cosmo feilding mellen, lady amanda feilding</t>
  </si>
  <si>
    <t>Katapult</t>
  </si>
  <si>
    <t>Financial Services, FinTech, Payments, Retail Technology, Software</t>
  </si>
  <si>
    <t>Andrew Hancox, Ashutosh Saxena, Brandon Wright, Chinedu Eleanya</t>
  </si>
  <si>
    <t>andrew hancox, ashutosh saxena, brandon wright, chinedu eleanya</t>
  </si>
  <si>
    <t>Galecto</t>
  </si>
  <si>
    <t>Biotechnology, Health Care, Health Diagnostics</t>
  </si>
  <si>
    <t>Hakon Leffler, Hans Schambye, Tariq Sethi, Ulf Nilsson</t>
  </si>
  <si>
    <t>hakon leffler, hans schambye, tariq sethi, ulf nilsson</t>
  </si>
  <si>
    <t>Moka</t>
  </si>
  <si>
    <t>Billing, E-Commerce, Financial Services, FinTech, Mobile Payments, Payments, Point of Sale, Transaction Processing</t>
  </si>
  <si>
    <t>Halim Memis, Levent Ilhaner, Serhan Süzer, Seyfi Erol</t>
  </si>
  <si>
    <t>halim memis, levent ilhaner, serhan süzer, seyfi erol</t>
  </si>
  <si>
    <t>Embark Studios</t>
  </si>
  <si>
    <t>Developer Platform, Gaming, Information Technology, Online Games</t>
  </si>
  <si>
    <t>Jenny Huldschiner, Johan Andersson, Magnus Nordin, Patrick Soderlund, Robert Runesson, Stefan Strandberg</t>
  </si>
  <si>
    <t>jenny huldschiner, johan andersson, magnus nordin, patrick soderlund, robert runesson, stefan strandberg</t>
  </si>
  <si>
    <t>Rani Therapeutics</t>
  </si>
  <si>
    <t>Mir Imran</t>
  </si>
  <si>
    <t>mir imran</t>
  </si>
  <si>
    <t>QGC</t>
  </si>
  <si>
    <t>Energy, Industrial, Oil and Gas</t>
  </si>
  <si>
    <t>Medallia Video</t>
  </si>
  <si>
    <t>Market Research, Semantic Search, Video</t>
  </si>
  <si>
    <t>Carl Wong, David Woods</t>
  </si>
  <si>
    <t>carl wong, david woods</t>
  </si>
  <si>
    <t>Simumatik</t>
  </si>
  <si>
    <t>Cloud Data Services, Enterprise Software, Information Technology</t>
  </si>
  <si>
    <t>Skövde, Vastra Gotaland, Sweden</t>
  </si>
  <si>
    <t>Poynt</t>
  </si>
  <si>
    <t>Finance, Financial Services, FinTech, Infrastructure, Payments, Software</t>
  </si>
  <si>
    <t>Osama Bedier</t>
  </si>
  <si>
    <t>osama bedier</t>
  </si>
  <si>
    <t>Igloo Energy</t>
  </si>
  <si>
    <t>Energy</t>
  </si>
  <si>
    <t>Duncan Ellis, Henry Brown, Matthew Clemow</t>
  </si>
  <si>
    <t>Southampton, Southampton, United Kingdom</t>
  </si>
  <si>
    <t>duncan ellis, henry brown, matthew clemow</t>
  </si>
  <si>
    <t>ATTN:</t>
  </si>
  <si>
    <t>Digital Media, News, Social Media, Video</t>
  </si>
  <si>
    <t>Jarrett Moreno, Matthew Segal</t>
  </si>
  <si>
    <t>jarrett moreno, matthew segal</t>
  </si>
  <si>
    <t>Voyager</t>
  </si>
  <si>
    <t>Cryptocurrency, Finance, Financial Services, FinTech, Information Technology</t>
  </si>
  <si>
    <t>Greater Philadelphia Area, East Coast, Southern US</t>
  </si>
  <si>
    <t>Oscar Salazar</t>
  </si>
  <si>
    <t>Wilmington, Delaware, United States</t>
  </si>
  <si>
    <t>oscar salazar</t>
  </si>
  <si>
    <t>Medallia Digital Experience Analytics</t>
  </si>
  <si>
    <t>Analytics, Artificial Intelligence (AI), Enterprise Software, Information Technology, Machine Learning, SaaS, Software</t>
  </si>
  <si>
    <t>Ben Harris, Timothy de Paris</t>
  </si>
  <si>
    <t>ben harris, timothy de paris</t>
  </si>
  <si>
    <t>Sonder</t>
  </si>
  <si>
    <t>Hospitality, Tourism, Travel</t>
  </si>
  <si>
    <t>Francis Davidson, Lucas Pellan, Martin Picard</t>
  </si>
  <si>
    <t>francis davidson, lucas pellan, martin picard</t>
  </si>
  <si>
    <t>Apton Biosystems</t>
  </si>
  <si>
    <t>Bryan Staker, Linda Liu</t>
  </si>
  <si>
    <t>bryan staker, linda liu</t>
  </si>
  <si>
    <t>Rocketmiles</t>
  </si>
  <si>
    <t>E-Commerce, Marketing, Travel</t>
  </si>
  <si>
    <t>Bjorn Larsen, Jay Hoffmann</t>
  </si>
  <si>
    <t>bjorn larsen, jay hoffmann</t>
  </si>
  <si>
    <t>Vivos Therapeutics</t>
  </si>
  <si>
    <t>Dental, Health Care, Personal Health</t>
  </si>
  <si>
    <t>Dave Singh, R. Kirk Huntsman</t>
  </si>
  <si>
    <t>Littleton, Colorado, United States</t>
  </si>
  <si>
    <t>dave singh, r. kirk huntsman</t>
  </si>
  <si>
    <t>Veniti</t>
  </si>
  <si>
    <t>Sean Morris</t>
  </si>
  <si>
    <t>sean morris</t>
  </si>
  <si>
    <t>FADU</t>
  </si>
  <si>
    <t>Data Storage, Manufacturing, Semiconductor</t>
  </si>
  <si>
    <t>DK Lee, Jihyo Lee, Peter Nam</t>
  </si>
  <si>
    <t>dk lee, jihyo lee, peter nam</t>
  </si>
  <si>
    <t>Planet SuperHeroes</t>
  </si>
  <si>
    <t>Communities, E-Commerce, Internet</t>
  </si>
  <si>
    <t>Jaineel Aga, Karan Rai, Sumit Shah</t>
  </si>
  <si>
    <t>jaineel aga, karan rai, sumit shah</t>
  </si>
  <si>
    <t>Mimosa</t>
  </si>
  <si>
    <t>Mobile, Telecommunications, Wireless</t>
  </si>
  <si>
    <t>Brian L. Hinman, Jaime Fink</t>
  </si>
  <si>
    <t>Campbell, California, United States</t>
  </si>
  <si>
    <t>brian l. hinman, jaime fink</t>
  </si>
  <si>
    <t>Corvus Insurance</t>
  </si>
  <si>
    <t>Artificial Intelligence (AI), Cyber Security, Insurance, InsurTech</t>
  </si>
  <si>
    <t>James McElhiney, Mike Lloyd, Philip Edmundson</t>
  </si>
  <si>
    <t>james mcelhiney, mike lloyd, philip edmundson</t>
  </si>
  <si>
    <t>ironSource</t>
  </si>
  <si>
    <t>App Marketing, Mobile Advertising, Mobile Apps, Mobile Devices</t>
  </si>
  <si>
    <t>Arnon Harish, Eyal Milrad, Itay Milrad, Nethanel Shadmi, Omer Kaplan, Roi Milrad, Tamir Carmi, Tomer Bar Zeev</t>
  </si>
  <si>
    <t>arnon harish, eyal milrad, itay milrad, nethanel shadmi, omer kaplan, roi milrad, tamir carmi, tomer bar zeev</t>
  </si>
  <si>
    <t>V-Wave</t>
  </si>
  <si>
    <t>Yaacov Nitzan</t>
  </si>
  <si>
    <t>Caesarea, Hefa, Israel</t>
  </si>
  <si>
    <t>yaacov nitzan</t>
  </si>
  <si>
    <t>O2 Power</t>
  </si>
  <si>
    <t>Energy, Environmental Consulting, Renewable Energy</t>
  </si>
  <si>
    <t>Parag Sharma, Peeyush Mohit</t>
  </si>
  <si>
    <t>parag sharma, peeyush mohit</t>
  </si>
  <si>
    <t>Indus OS</t>
  </si>
  <si>
    <t>Information Services, Information Technology, Internet, Software</t>
  </si>
  <si>
    <t>Akash Dongre, Hari Padmanabhan, Rakesh Deshmukh, Sudhir Bangarambandi</t>
  </si>
  <si>
    <t>Andheri, Maharashtra, India</t>
  </si>
  <si>
    <t>akash dongre, hari padmanabhan, rakesh deshmukh, sudhir bangarambandi</t>
  </si>
  <si>
    <t>Benson Hill</t>
  </si>
  <si>
    <t>Agriculture, AgTech, Artificial Intelligence (AI), Biotechnology, Machine Learning</t>
  </si>
  <si>
    <t>Matthew B. Crisp, Todd C. Mockler</t>
  </si>
  <si>
    <t>St Louis, Missouri, United States</t>
  </si>
  <si>
    <t>matthew b. crisp, todd c. mockler</t>
  </si>
  <si>
    <t>Spruce Biosciences</t>
  </si>
  <si>
    <t>Alexis Howerton</t>
  </si>
  <si>
    <t>alexis howerton</t>
  </si>
  <si>
    <t>Carbon6</t>
  </si>
  <si>
    <t>E-Commerce, Internet, Productivity Tools, Software</t>
  </si>
  <si>
    <t>Beau Crabill, Justin Cobb, Kazi Ahmed, Naseem Saloojee</t>
  </si>
  <si>
    <t>beau crabill, justin cobb, kazi ahmed, naseem saloojee</t>
  </si>
  <si>
    <t>Moderna</t>
  </si>
  <si>
    <t>Biotechnology, Genetics, Health Care, Medical, Pharmaceutical, Therapeutics</t>
  </si>
  <si>
    <t>Derrick Rossi, Kenneth Chien, Noubar Afeyan, Robert Langer</t>
  </si>
  <si>
    <t>derrick rossi, kenneth chien, noubar afeyan, robert langer</t>
  </si>
  <si>
    <t>Ather Energy</t>
  </si>
  <si>
    <t>Swapnil Jain, Tarun Mehta</t>
  </si>
  <si>
    <t>swapnil jain, tarun mehta</t>
  </si>
  <si>
    <t>Deliveroo</t>
  </si>
  <si>
    <t>Delivery, Food and Beverage, Food Delivery, Same Day Delivery</t>
  </si>
  <si>
    <t>Greg Orlowski, William Shu</t>
  </si>
  <si>
    <t>greg orlowski, william shu</t>
  </si>
  <si>
    <t>Onconetix</t>
  </si>
  <si>
    <t>Joseph Hernandez</t>
  </si>
  <si>
    <t>joseph hernandez</t>
  </si>
  <si>
    <t>Clover Health</t>
  </si>
  <si>
    <t>Health Care, Health Insurance, Hospital, Medical</t>
  </si>
  <si>
    <t>Kris Gale, Vivek Garipalli</t>
  </si>
  <si>
    <t>Nashville, Tennessee, United States</t>
  </si>
  <si>
    <t>kris gale, vivek garipalli</t>
  </si>
  <si>
    <t>ALX Oncology</t>
  </si>
  <si>
    <t>Biopharma, Biotechnology, Health Care, Life Science, Oncology, Therapeutics</t>
  </si>
  <si>
    <t>Jaume Pons</t>
  </si>
  <si>
    <t>jaume pons</t>
  </si>
  <si>
    <t>Surgical Innovation Associates</t>
  </si>
  <si>
    <t>Biotechnology, Medical</t>
  </si>
  <si>
    <t>Alexei Mlodinow</t>
  </si>
  <si>
    <t>alexei mlodinow</t>
  </si>
  <si>
    <t>Sabalo Energy</t>
  </si>
  <si>
    <t>Barry Clark</t>
  </si>
  <si>
    <t>Corpus Christi, Texas, United States</t>
  </si>
  <si>
    <t>barry clark</t>
  </si>
  <si>
    <t>Fractyl Health</t>
  </si>
  <si>
    <t>Harith Rajagopalan, Jay Caplan</t>
  </si>
  <si>
    <t>harith rajagopalan, jay caplan</t>
  </si>
  <si>
    <t>Tinybeans</t>
  </si>
  <si>
    <t>Content, Family, Parenting, Photography, Social Network, Software, Video</t>
  </si>
  <si>
    <t>Eddie Geller, Sarah Jane Kurtini, Stephen O'Young</t>
  </si>
  <si>
    <t>eddie geller, sarah jane kurtini, stephen o'young</t>
  </si>
  <si>
    <t>HilleVax</t>
  </si>
  <si>
    <t>David Socks, Robert M. Hershberg</t>
  </si>
  <si>
    <t>david socks, robert m. hershberg</t>
  </si>
  <si>
    <t>Hinge Health</t>
  </si>
  <si>
    <t>Health Care, Medical, Therapeutics, Wearables</t>
  </si>
  <si>
    <t>Daniel Perez, Gabriel Mecklenburg</t>
  </si>
  <si>
    <t>daniel perez, gabriel mecklenburg</t>
  </si>
  <si>
    <t>Kapost</t>
  </si>
  <si>
    <t>Content, Digital Marketing, Marketing, Software</t>
  </si>
  <si>
    <t>Mike P. Lewis, Nader Akhnoukh, Toby Murdock</t>
  </si>
  <si>
    <t>mike p. lewis, nader akhnoukh, toby murdock</t>
  </si>
  <si>
    <t>Bolder Surgical</t>
  </si>
  <si>
    <t>Biotechnology, Hardware, Health Care, Medical Device</t>
  </si>
  <si>
    <t>Russell Lindemann</t>
  </si>
  <si>
    <t>russell lindemann</t>
  </si>
  <si>
    <t>Boxed</t>
  </si>
  <si>
    <t>Apps, E-Commerce, Mobile, Shopping</t>
  </si>
  <si>
    <t>Chieh Huang, Christopher Cheung, Jared Yaman, William Fong</t>
  </si>
  <si>
    <t>chieh huang, christopher cheung, jared yaman, william fong</t>
  </si>
  <si>
    <t>MessageMe</t>
  </si>
  <si>
    <t>Application Performance Management, Messaging, Mobile</t>
  </si>
  <si>
    <t>Alex Chee, Arjun Sethi, Justin Rosenthal, Vivek Tatineni</t>
  </si>
  <si>
    <t>alex chee, arjun sethi, justin rosenthal, vivek tatineni</t>
  </si>
  <si>
    <t>WonderFi</t>
  </si>
  <si>
    <t>Bitcoin, Blockchain, Ethereum, Finance, Information Technology</t>
  </si>
  <si>
    <t>Ben Samaroo, Cong Ly, Dean Sutton, Kartik Bajaj</t>
  </si>
  <si>
    <t>ben samaroo, cong ly, dean sutton, kartik bajaj</t>
  </si>
  <si>
    <t>Ezetap</t>
  </si>
  <si>
    <t>Apps, Information Technology, Mobile, Mobile Apps, Payments, Point of Sale, Software</t>
  </si>
  <si>
    <t>Abhijit Bose, Bala Parthasarathy, Bhaktha Keshavachar, Sanjay Swamy, Shripati Acharya</t>
  </si>
  <si>
    <t>abhijit bose, bala parthasarathy, bhaktha keshavachar, sanjay swamy, shripati acharya</t>
  </si>
  <si>
    <t>Biora Therapeutics</t>
  </si>
  <si>
    <t>Harry Stylli, Paul W. Hawran</t>
  </si>
  <si>
    <t>harry stylli, paul w. hawran</t>
  </si>
  <si>
    <t>Valispace</t>
  </si>
  <si>
    <t>Enterprise Software, Industrial Engineering, Intelligent Systems, Mechanical Engineering, Product Design, Software</t>
  </si>
  <si>
    <t>Louise Lindblad, Marco Witzmann, Simon Vanden Bussche</t>
  </si>
  <si>
    <t>Bremen, Bremen, Germany</t>
  </si>
  <si>
    <t>louise lindblad, marco witzmann, simon vanden bussche</t>
  </si>
  <si>
    <t>QuantumScape</t>
  </si>
  <si>
    <t>Automotive, Battery, Electric Vehicle, Energy, Energy Storage, Renewable Energy</t>
  </si>
  <si>
    <t>Fritz Prinz, Jagdeep Singh, Tim Holme</t>
  </si>
  <si>
    <t>fritz prinz, jagdeep singh, tim holme</t>
  </si>
  <si>
    <t>Bridge2Capital</t>
  </si>
  <si>
    <t>Financial Services, FinTech, Information Technology</t>
  </si>
  <si>
    <t>Gopi Krishna, Mohammed Riaz, Nishant Singh, Nitin Verma</t>
  </si>
  <si>
    <t>Delhi, Delhi, India</t>
  </si>
  <si>
    <t>gopi krishna, mohammed riaz, nishant singh, nitin verma</t>
  </si>
  <si>
    <t>CloudWalk Technology</t>
  </si>
  <si>
    <t>Artificial Intelligence (AI), Facial Recognition, Information Technology, Machine Learning</t>
  </si>
  <si>
    <t>Zhou Xi</t>
  </si>
  <si>
    <t>zhou xi</t>
  </si>
  <si>
    <t>Lemonada Media</t>
  </si>
  <si>
    <t>Content, Media and Entertainment, Podcast</t>
  </si>
  <si>
    <t>Jessica Cordova Kramer, Stephanie Wittels Wachs</t>
  </si>
  <si>
    <t>jessica cordova kramer, stephanie wittels wachs</t>
  </si>
  <si>
    <t>Perception Point</t>
  </si>
  <si>
    <t>Cyber Security, Information Technology, Network Security, Security</t>
  </si>
  <si>
    <t>Michael Aminov, Shlomi Levin, Yevgeny Pats</t>
  </si>
  <si>
    <t>michael aminov, shlomi levin, yevgeny pats</t>
  </si>
  <si>
    <t>Okarito</t>
  </si>
  <si>
    <t>Accounting, Business Travel, Human Resources, Software, Travel</t>
  </si>
  <si>
    <t>Remi Duvoux</t>
  </si>
  <si>
    <t>remi duvoux</t>
  </si>
  <si>
    <t>Sunseap</t>
  </si>
  <si>
    <t>Frank Phuan, Lawrence Wu, Mohd Fairuz Razi bin Sharuddin</t>
  </si>
  <si>
    <t>frank phuan, lawrence wu, mohd fairuz razi bin sharuddin</t>
  </si>
  <si>
    <t>Amylyx Pharmaceuticals</t>
  </si>
  <si>
    <t>Biotechnology, Medical, Neuroscience, Pharmaceutical</t>
  </si>
  <si>
    <t>Joshua Cohen, Justin Klee</t>
  </si>
  <si>
    <t>joshua cohen, justin klee</t>
  </si>
  <si>
    <t>Truhome Finance</t>
  </si>
  <si>
    <t>Finance, Financial Services, Lending</t>
  </si>
  <si>
    <t>Grab</t>
  </si>
  <si>
    <t>Food Delivery, InsurTech, Ride Sharing, Taxi Service, Transportation</t>
  </si>
  <si>
    <t>Anthony Tan, Tan Hooi Ling</t>
  </si>
  <si>
    <t>anthony tan, tan hooi ling</t>
  </si>
  <si>
    <t>Ovid Therapeutics</t>
  </si>
  <si>
    <t>Matthew J. During</t>
  </si>
  <si>
    <t>matthew j. during</t>
  </si>
  <si>
    <t>The Lakes Distillery</t>
  </si>
  <si>
    <t>Craft Beer, Food and Beverage, Wine And Spirits</t>
  </si>
  <si>
    <t>Brian Jobling, David Robinson, Paul Currie</t>
  </si>
  <si>
    <t>brian jobling, david robinson, paul currie</t>
  </si>
  <si>
    <t>Icetana</t>
  </si>
  <si>
    <t>Analytics, Real Time, Software, Video Editing</t>
  </si>
  <si>
    <t>Matthew Macfarlane</t>
  </si>
  <si>
    <t>matthew macfarlane</t>
  </si>
  <si>
    <t>Rumble</t>
  </si>
  <si>
    <t>Content Creators, Content Delivery Network, Content Discovery, Software, Video</t>
  </si>
  <si>
    <t>Chris Pavlovski</t>
  </si>
  <si>
    <t>chris pavlovski</t>
  </si>
  <si>
    <t>Iconovo</t>
  </si>
  <si>
    <t>Industrial Design, Innovation Management, Medical Device, Pharmaceutical</t>
  </si>
  <si>
    <t>Mats Johansson, Orest Lastow</t>
  </si>
  <si>
    <t>Lund, Skane Lan, Sweden</t>
  </si>
  <si>
    <t>mats johansson, orest lastow</t>
  </si>
  <si>
    <t>NurseGrid</t>
  </si>
  <si>
    <t>Health Care, Hospital, SaaS, Scheduling, Software</t>
  </si>
  <si>
    <t>Joe Novello</t>
  </si>
  <si>
    <t>joe novello</t>
  </si>
  <si>
    <t>KnowBe4</t>
  </si>
  <si>
    <t>Computer, Cyber Security, Network Security, Security, Software</t>
  </si>
  <si>
    <t>Tampa Bay Area, East Coast, Southern US</t>
  </si>
  <si>
    <t>Stu Sjouwerman</t>
  </si>
  <si>
    <t>Clearwater, Florida, United States</t>
  </si>
  <si>
    <t>stu sjouwerman</t>
  </si>
  <si>
    <t>Instamart</t>
  </si>
  <si>
    <t>Delivery, Delivery Service, E-Commerce, Grocery, Retail, Retail Technology, Same Day Delivery</t>
  </si>
  <si>
    <t>Andrew Zhulin, Dmitry Zhulin, Peter Fedchenkov</t>
  </si>
  <si>
    <t>Moscow, Moscow City, Russian Federation</t>
  </si>
  <si>
    <t>Russian Federation</t>
  </si>
  <si>
    <t>andrew zhulin, dmitry zhulin, peter fedchenkov</t>
  </si>
  <si>
    <t>AdTheorent</t>
  </si>
  <si>
    <t>Ad Network, Advertising, Artificial Intelligence (AI), Machine Learning, SaaS</t>
  </si>
  <si>
    <t>Anthony Iacovone, Dogan Aksoy, Josh Walsh</t>
  </si>
  <si>
    <t>anthony iacovone, dogan aksoy, josh walsh</t>
  </si>
  <si>
    <t>Innovium</t>
  </si>
  <si>
    <t>Data Center, Information Technology, Network Hardware</t>
  </si>
  <si>
    <t>Mohammad Issa, Puneet Agarwal, Rajiv Khemani</t>
  </si>
  <si>
    <t>mohammad issa, puneet agarwal, rajiv khemani</t>
  </si>
  <si>
    <t>Product Hunt</t>
  </si>
  <si>
    <t>Communities, Mobile, Product Management, Software</t>
  </si>
  <si>
    <t>Lukas Fittl, Pieter Walraven, Ryan Hoover</t>
  </si>
  <si>
    <t>lukas fittl, pieter walraven, ryan hoover</t>
  </si>
  <si>
    <t>Kantox</t>
  </si>
  <si>
    <t>Enterprise Software, Financial Services, FinTech, Payments, Software</t>
  </si>
  <si>
    <t>Antonio Rami, John Carbajal, Laurent Descout, Philippe Gelis</t>
  </si>
  <si>
    <t>antonio rami, john carbajal, laurent descout, philippe gelis</t>
  </si>
  <si>
    <t>Cue</t>
  </si>
  <si>
    <t>Health Care, Health Diagnostics, Life Science, Medical, Wellness</t>
  </si>
  <si>
    <t>Ayub Khattak, Clint Sever</t>
  </si>
  <si>
    <t>ayub khattak, clint sever</t>
  </si>
  <si>
    <t>Singlife</t>
  </si>
  <si>
    <t>Finance, Financial Services, FinTech, Insurance, Life Insurance, Payments</t>
  </si>
  <si>
    <t>Ray Ferguson, Walter de Oude</t>
  </si>
  <si>
    <t>ray ferguson, walter de oude</t>
  </si>
  <si>
    <t>Main Street Hub</t>
  </si>
  <si>
    <t>Advertising, Email Marketing, Internet, Local Business, Marketing, Marketing Automation, Social Media Marketing</t>
  </si>
  <si>
    <t>Andrew Allison, Matt Stuart</t>
  </si>
  <si>
    <t>andrew allison, matt stuart</t>
  </si>
  <si>
    <t>Crown Electrokinetics</t>
  </si>
  <si>
    <t>Energy Efficiency, Smart Building, Smart Home</t>
  </si>
  <si>
    <t>Doug Croxall, Tim Koch</t>
  </si>
  <si>
    <t>Corvallis, Oregon, United States</t>
  </si>
  <si>
    <t>doug croxall, tim koch</t>
  </si>
  <si>
    <t>TMAC Resources</t>
  </si>
  <si>
    <t>Commercial, Industrial, Mining, Precious Metals</t>
  </si>
  <si>
    <t>Catharine Farrow</t>
  </si>
  <si>
    <t>catharine farrow</t>
  </si>
  <si>
    <t>Twistle</t>
  </si>
  <si>
    <t>Enterprise Software, Health Care, Information Technology, Mobile Apps, Software</t>
  </si>
  <si>
    <t>David Ross, Harjinder Sandhu, Jacob Reider, Kulmeet Singh</t>
  </si>
  <si>
    <t>david ross, harjinder sandhu, jacob reider, kulmeet singh</t>
  </si>
  <si>
    <t>Rentlytics</t>
  </si>
  <si>
    <t>Analytics, B2B, Property Management, PropTech, Real Estate, SaaS</t>
  </si>
  <si>
    <t>Justin Alanis, Phil Plante</t>
  </si>
  <si>
    <t>justin alanis, phil plante</t>
  </si>
  <si>
    <t>Standard Bariatrics</t>
  </si>
  <si>
    <t>Health Care, Manufacturing, Medical, Medical Device</t>
  </si>
  <si>
    <t>Jonathan Thompson</t>
  </si>
  <si>
    <t>jonathan thompson</t>
  </si>
  <si>
    <t>Travelaer</t>
  </si>
  <si>
    <t>Computer, E-Commerce, Software, Software Engineering</t>
  </si>
  <si>
    <t>Mike Slone</t>
  </si>
  <si>
    <t>Biot, Provence-Alpes-Cote d'Azur, France</t>
  </si>
  <si>
    <t>mike slone</t>
  </si>
  <si>
    <t>Zaplox AB (publ)</t>
  </si>
  <si>
    <t>Hospitality, Information Technology, Security, Software</t>
  </si>
  <si>
    <t>Lars Tilly, Stefan Gripwall</t>
  </si>
  <si>
    <t>lars tilly, stefan gripwall</t>
  </si>
  <si>
    <t>Kuprion</t>
  </si>
  <si>
    <t>3D Printing, Electronics, Nanotechnology</t>
  </si>
  <si>
    <t>Alfred Zinn</t>
  </si>
  <si>
    <t>alfred zinn</t>
  </si>
  <si>
    <t>Kinvey</t>
  </si>
  <si>
    <t>Cloud Computing, Enterprise Software, Mobile Apps, SaaS, Software</t>
  </si>
  <si>
    <t>Sravish Sridhar</t>
  </si>
  <si>
    <t>sravish sridhar</t>
  </si>
  <si>
    <t>Sealights</t>
  </si>
  <si>
    <t>Computer, Information Technology, Quality Assurance, Software</t>
  </si>
  <si>
    <t>Alon Eizenman, Eran Sher</t>
  </si>
  <si>
    <t>alon eizenman, eran sher</t>
  </si>
  <si>
    <t>nCino</t>
  </si>
  <si>
    <t>Banking, Finance, FinTech, SaaS, Software</t>
  </si>
  <si>
    <t>Chip Mahan, Nathan Snell, Neil Underwood, Pierre Naudé, Pullen Daniel</t>
  </si>
  <si>
    <t>Wilmington, North Carolina, United States</t>
  </si>
  <si>
    <t>chip mahan, nathan snell, neil underwood, pierre naudé, pullen daniel</t>
  </si>
  <si>
    <t>JazzyPay</t>
  </si>
  <si>
    <t>Billing, Debt Collections, Finance, Financial Services, FinTech, Mobile Payments, Payments, Point of Sale</t>
  </si>
  <si>
    <t>Joshua Marindo, Kathleen Acosta</t>
  </si>
  <si>
    <t>Makati, Manila, Philippines</t>
  </si>
  <si>
    <t>joshua marindo, kathleen acosta</t>
  </si>
  <si>
    <t>The Honest Company</t>
  </si>
  <si>
    <t>Baby, Cleaning Products, Consumer Goods, E-Commerce, Lifestyle</t>
  </si>
  <si>
    <t>Brian Lee, Christopher Gavigan, Jessica Alba, Sean Kane</t>
  </si>
  <si>
    <t>brian lee, christopher gavigan, jessica alba, sean kane</t>
  </si>
  <si>
    <t>Lanthio Pharma</t>
  </si>
  <si>
    <t>Gert Moll</t>
  </si>
  <si>
    <t>Groningen, Groningen, The Netherlands</t>
  </si>
  <si>
    <t>gert moll</t>
  </si>
  <si>
    <t>Quicklizard</t>
  </si>
  <si>
    <t>Analytics, Artificial Intelligence (AI), E-Commerce, Information Technology, Machine Learning</t>
  </si>
  <si>
    <t>Pini Mandel, Yariv Peer, Yossi Cohen</t>
  </si>
  <si>
    <t>pini mandel, yariv peer, yossi cohen</t>
  </si>
  <si>
    <t>Werewolf Therapeutics</t>
  </si>
  <si>
    <t>Biotechnology, Life Science, Oncology, Therapeutics</t>
  </si>
  <si>
    <t>Dan Hicklin</t>
  </si>
  <si>
    <t>dan hicklin</t>
  </si>
  <si>
    <t>Care/of</t>
  </si>
  <si>
    <t>Consumer Goods, Health Care, Nutrition, Wellness</t>
  </si>
  <si>
    <t>Akash Shah, Craig Elbert</t>
  </si>
  <si>
    <t>akash shah, craig elbert</t>
  </si>
  <si>
    <t>Fat Llama</t>
  </si>
  <si>
    <t>Marketplace, Peer to Peer, Rental, Rental Property</t>
  </si>
  <si>
    <t>Chaz Englander, Owen Turner-Major, Rosie Dallas</t>
  </si>
  <si>
    <t>chaz englander, owen turner-major, rosie dallas</t>
  </si>
  <si>
    <t>Konetik</t>
  </si>
  <si>
    <t>Artificial Intelligence (AI), Automotive, Internet of Things</t>
  </si>
  <si>
    <t>Balazs Szabo, Gergo Nyikos, Peter Varga</t>
  </si>
  <si>
    <t>balazs szabo, gergo nyikos, peter varga</t>
  </si>
  <si>
    <t>Swiggy</t>
  </si>
  <si>
    <t>Apps, Delivery Service, Food and Beverage, Food Delivery</t>
  </si>
  <si>
    <t>Nandan Reddy, Phani Kishan Addepalli, Rahul Jaimini, Sriharsha Majety</t>
  </si>
  <si>
    <t>nandan reddy, phani kishan addepalli, rahul jaimini, sriharsha majety</t>
  </si>
  <si>
    <t>Eidos Therapeutics</t>
  </si>
  <si>
    <t>Isabella Graef, Mamoun Alhamadsheh</t>
  </si>
  <si>
    <t>isabella graef, mamoun alhamadsheh</t>
  </si>
  <si>
    <t>City Pantry</t>
  </si>
  <si>
    <t>Food and Beverage, Food Delivery, Marketplace, Restaurants</t>
  </si>
  <si>
    <t>Stuart Sunderland</t>
  </si>
  <si>
    <t>stuart sunderland</t>
  </si>
  <si>
    <t>Allakos</t>
  </si>
  <si>
    <t>Biopharma, Biotechnology, Health Care, Therapeutics</t>
  </si>
  <si>
    <t>Christopher Bebbington, Nenad Tomasevic</t>
  </si>
  <si>
    <t>christopher bebbington, nenad tomasevic</t>
  </si>
  <si>
    <t>Dada Group</t>
  </si>
  <si>
    <t>Delivery, E-Commerce, Internet, Logistics, Online Portals</t>
  </si>
  <si>
    <t>Jun Yang, Philip Kuai</t>
  </si>
  <si>
    <t>jun yang, philip kuai</t>
  </si>
  <si>
    <t>Physera</t>
  </si>
  <si>
    <t>Apps, Fitness, Health Care, Wellness</t>
  </si>
  <si>
    <t>Cameron Marlow, Dan Rubinstein, Jacob Reider</t>
  </si>
  <si>
    <t>cameron marlow, dan rubinstein, jacob reider</t>
  </si>
  <si>
    <t>General Assembly</t>
  </si>
  <si>
    <t>Education, Product Design, UX Design, Web Design, Web Development</t>
  </si>
  <si>
    <t>Adam Pritzker, Brad Hargreaves, Jake Schwartz, Matt Gray, Matthew Brimer</t>
  </si>
  <si>
    <t>adam pritzker, brad hargreaves, jake schwartz, matt gray, matthew brimer</t>
  </si>
  <si>
    <t>Headquarters</t>
  </si>
  <si>
    <t>Accounting, Blockchain, Enterprise Software, Financial Services, Payments, Web3</t>
  </si>
  <si>
    <t>Sharon Lourdes Paul, Sunny Singh</t>
  </si>
  <si>
    <t>Pre-Seed</t>
  </si>
  <si>
    <t>sharon lourdes paul, sunny singh</t>
  </si>
  <si>
    <t>Liveoak Technologies</t>
  </si>
  <si>
    <t>Banking, Collaboration, Digital Signage, Identity Management, Insurance, Real Time, Retirement, Software, Wealth Management</t>
  </si>
  <si>
    <t>Alex Hardy, Andy Ambrose, Peter Rung</t>
  </si>
  <si>
    <t>alex hardy, andy ambrose, peter rung</t>
  </si>
  <si>
    <t>Seebo</t>
  </si>
  <si>
    <t>Analytics, Artificial Intelligence (AI), Industrial Automation, Machine Learning, Manufacturing, Software</t>
  </si>
  <si>
    <t>Lior Akavia, Liran Akavia</t>
  </si>
  <si>
    <t>Tel Aviv-yafo, Tel Aviv, Israel</t>
  </si>
  <si>
    <t>lior akavia, liran akavia</t>
  </si>
  <si>
    <t>Rockley Photonics</t>
  </si>
  <si>
    <t>Consumer Electronics, Electronics, Manufacturing, Semiconductor</t>
  </si>
  <si>
    <t>Andrew Rickman</t>
  </si>
  <si>
    <t>Pasadena, California, United States</t>
  </si>
  <si>
    <t>andrew rickman</t>
  </si>
  <si>
    <t>intelliHR</t>
  </si>
  <si>
    <t>Analytics, Artificial Intelligence (AI), Enterprise Software, Human Resources, SaaS</t>
  </si>
  <si>
    <t>Rob Bromage</t>
  </si>
  <si>
    <t>rob bromage</t>
  </si>
  <si>
    <t>Aterian</t>
  </si>
  <si>
    <t>Consumer Goods, E-Commerce, PaaS, Retail, Supply Chain Management</t>
  </si>
  <si>
    <t>Asher Delug, Maximus Yaney, Yaniv Sarig</t>
  </si>
  <si>
    <t>asher delug, maximus yaney, yaniv sarig</t>
  </si>
  <si>
    <t>SMARTCAMP</t>
  </si>
  <si>
    <t>B2B, Lead Generation, Lead Management, Marketing, Outsourcing, Virtual Currency</t>
  </si>
  <si>
    <t>Mineshima Yuya, Satoshi Furuhashi</t>
  </si>
  <si>
    <t>mineshima yuya, satoshi furuhashi</t>
  </si>
  <si>
    <t>Vertiv</t>
  </si>
  <si>
    <t>Data Center, Information Technology, IT Infrastructure, Telecommunications</t>
  </si>
  <si>
    <t>Seray Korchagin</t>
  </si>
  <si>
    <t>Westerville, Ohio, United States</t>
  </si>
  <si>
    <t>seray korchagin</t>
  </si>
  <si>
    <t>Lilium</t>
  </si>
  <si>
    <t>Aerospace, Air Transportation, Transportation</t>
  </si>
  <si>
    <t>Patrick Nathen</t>
  </si>
  <si>
    <t>patrick nathen</t>
  </si>
  <si>
    <t>Immix Biopharma</t>
  </si>
  <si>
    <t>Ilya Rachman, Sean Senn, Vladimir Torchilin</t>
  </si>
  <si>
    <t>ilya rachman, sean senn, vladimir torchilin</t>
  </si>
  <si>
    <t>Jiobit</t>
  </si>
  <si>
    <t>Consumer Electronics, Consumer Software, Electronics, Embedded Software, Hardware, Manufacturing, Public Safety</t>
  </si>
  <si>
    <t>John Renaldi, Roger Ady</t>
  </si>
  <si>
    <t>john renaldi, roger ady</t>
  </si>
  <si>
    <t>Mindesk</t>
  </si>
  <si>
    <t>3D Technology, CAD, Real Time, Software</t>
  </si>
  <si>
    <t>Gabriele Sorrento, Sergio Giorgio, Vittorio Bava</t>
  </si>
  <si>
    <t>gabriele sorrento, sergio giorgio, vittorio bava</t>
  </si>
  <si>
    <t>P2X Solutions</t>
  </si>
  <si>
    <t>Energy, Manufacturing</t>
  </si>
  <si>
    <t>Herkko Plit</t>
  </si>
  <si>
    <t>herkko plit</t>
  </si>
  <si>
    <t>Nauticus Robotics</t>
  </si>
  <si>
    <t>Industrial Automation, Machinery Manufacturing, Mechanical Engineering, Robotics, Sustainability</t>
  </si>
  <si>
    <t>Nicolaus Radford</t>
  </si>
  <si>
    <t>Webster, Texas, United States</t>
  </si>
  <si>
    <t>nicolaus radford</t>
  </si>
  <si>
    <t>CryptoNumerics</t>
  </si>
  <si>
    <t>Analytics, Artificial Intelligence (AI), Information Technology, Machine Learning, Privacy, Software</t>
  </si>
  <si>
    <t>Ashfaq Munshi, Hassan Bhatti, Jimmy Fan, Monica Holboke, Roberto Cervantes</t>
  </si>
  <si>
    <t>ashfaq munshi, hassan bhatti, jimmy fan, monica holboke, roberto cervantes</t>
  </si>
  <si>
    <t>Dice</t>
  </si>
  <si>
    <t>Finance, SaaS, Travel</t>
  </si>
  <si>
    <t>Lakshay Jain, Prashant Kushwah</t>
  </si>
  <si>
    <t>Pune, Maharashtra, India</t>
  </si>
  <si>
    <t>lakshay jain, prashant kushwah</t>
  </si>
  <si>
    <t>51 Credit Card Manager</t>
  </si>
  <si>
    <t>Credit Cards, Finance, Financial Services, FinTech, Internet, Payments, Software</t>
  </si>
  <si>
    <t>Haitao Sun</t>
  </si>
  <si>
    <t>haitao sun</t>
  </si>
  <si>
    <t>Tuhu</t>
  </si>
  <si>
    <t>Automotive, E-Commerce, Service Industry</t>
  </si>
  <si>
    <t>Min Chen</t>
  </si>
  <si>
    <t>min chen</t>
  </si>
  <si>
    <t>LoopMe</t>
  </si>
  <si>
    <t>Advertising, Advertising Platforms, Analytics, Artificial Intelligence (AI), Digital Media, Gaming, Machine Learning</t>
  </si>
  <si>
    <t>Marco Van de Bergh, Stephen Upstone</t>
  </si>
  <si>
    <t>marco van de bergh, stephen upstone</t>
  </si>
  <si>
    <t>Biotalys</t>
  </si>
  <si>
    <t>Agriculture, AgTech, Biotechnology</t>
  </si>
  <si>
    <t>Erik Jongedijk, Marnix Peferoen, Peter Verheesen</t>
  </si>
  <si>
    <t>Ghent, Oost-Vlaanderen, Belgium</t>
  </si>
  <si>
    <t>erik jongedijk, marnix peferoen, peter verheesen</t>
  </si>
  <si>
    <t>PlaySight Interactive</t>
  </si>
  <si>
    <t>Analytics, eSports, Media and Entertainment, Sports, Video Streaming</t>
  </si>
  <si>
    <t>Chen Shachar, Evgeni Khazanov, Yoram Bentzur</t>
  </si>
  <si>
    <t>chen shachar, evgeni khazanov, yoram bentzur</t>
  </si>
  <si>
    <t>Sendyou</t>
  </si>
  <si>
    <t>Apps, Software, Web Apps</t>
  </si>
  <si>
    <t>Kentaro Sohara</t>
  </si>
  <si>
    <t>kentaro sohara</t>
  </si>
  <si>
    <t>Horizon Robotics</t>
  </si>
  <si>
    <t>Autonomous Vehicles, Robotics</t>
  </si>
  <si>
    <t>Annie Tao, Chang Huang, Kai Yu, Ming Yang</t>
  </si>
  <si>
    <t>annie tao, chang huang, kai yu, ming yang</t>
  </si>
  <si>
    <t>Perimeter 81</t>
  </si>
  <si>
    <t>Cloud Security, Cyber Security, Network Security, SaaS</t>
  </si>
  <si>
    <t>Amit Bareket, Aviv Refuah, Sagi Gidali</t>
  </si>
  <si>
    <t>amit bareket, aviv refuah, sagi gidali</t>
  </si>
  <si>
    <t>Grand Venture Technology</t>
  </si>
  <si>
    <t>Industrial Engineering, Industrial Manufacturing, Manufacturing, Mechanical Engineering</t>
  </si>
  <si>
    <t>Julian Ng</t>
  </si>
  <si>
    <t>Bedok, East Region, Singapore</t>
  </si>
  <si>
    <t>julian ng</t>
  </si>
  <si>
    <t>5minlab</t>
  </si>
  <si>
    <t>Casual Games, Gaming, Mobile Apps, PC Games, Video Games</t>
  </si>
  <si>
    <t>Kyunghee Aiden Kim, Moonhyoung Park</t>
  </si>
  <si>
    <t>kyunghee aiden kim, moonhyoung park</t>
  </si>
  <si>
    <t>Gleam Games</t>
  </si>
  <si>
    <t>Gamification, Mobile Apps, SaaS, Video Games</t>
  </si>
  <si>
    <t>Berkay Bekil, Eser Yogurtcu, Furkan Bekil</t>
  </si>
  <si>
    <t>Sisli, Istanbul, Turkey</t>
  </si>
  <si>
    <t>berkay bekil, eser yogurtcu, furkan bekil</t>
  </si>
  <si>
    <t>True North Therapeutics</t>
  </si>
  <si>
    <t>Biotechnology, Clinical Trials, Health Care</t>
  </si>
  <si>
    <t>Nancy Stagliano</t>
  </si>
  <si>
    <t>nancy stagliano</t>
  </si>
  <si>
    <t>Genoox</t>
  </si>
  <si>
    <t>Artificial Intelligence (AI), Cloud Data Services, Genetics, Health Care, Health Diagnostics, Intelligent Systems, Machine Learning, Personal Health, Software</t>
  </si>
  <si>
    <t>Amir Trabelsi, Moshe Einhorn</t>
  </si>
  <si>
    <t>amir trabelsi, moshe einhorn</t>
  </si>
  <si>
    <t>MediaValet</t>
  </si>
  <si>
    <t>B2B, Content Discovery, Digital Media, Enterprise Software, File Sharing, Marketing, Photo Sharing, SaaS, Software, Video Streaming</t>
  </si>
  <si>
    <t>David MacLaren</t>
  </si>
  <si>
    <t>david maclaren</t>
  </si>
  <si>
    <t>Tilray</t>
  </si>
  <si>
    <t>Cannabis, Consumer Goods, Food and Beverage, Pharmaceutical</t>
  </si>
  <si>
    <t>Brendan Kennedy, Christian Groh</t>
  </si>
  <si>
    <t>Nanaimo, British Columbia, Canada</t>
  </si>
  <si>
    <t>brendan kennedy, christian groh</t>
  </si>
  <si>
    <t>Huitongda</t>
  </si>
  <si>
    <t>E-Commerce, Home Appliances, Logistics, Retail, Supply Chain Management</t>
  </si>
  <si>
    <t>Jianguo Wang, Xiuxian Xu</t>
  </si>
  <si>
    <t>Nanjing, Jiangsu, China</t>
  </si>
  <si>
    <t>jianguo wang, xiuxian xu</t>
  </si>
  <si>
    <t>Vigil Neuroscience</t>
  </si>
  <si>
    <t>Biotechnology, Health Care, Life Science, Neuroscience, Therapeutics</t>
  </si>
  <si>
    <t>Ivana Magovčević-Liebisch</t>
  </si>
  <si>
    <t>ivana magovčević-liebisch</t>
  </si>
  <si>
    <t>Fetch Robotics</t>
  </si>
  <si>
    <t>Industrial Automation, Life Science, Mobile, Robotics, Supply Chain Management, Warehousing</t>
  </si>
  <si>
    <t>Melonee Wise</t>
  </si>
  <si>
    <t>melonee wise</t>
  </si>
  <si>
    <t>Pusher</t>
  </si>
  <si>
    <t>Cloud Computing, Developer APIs, Enterprise Software, Messaging, Mobile Apps, Real Time, Software, Web Apps</t>
  </si>
  <si>
    <t>Damien Tanner, Max Williams</t>
  </si>
  <si>
    <t>damien tanner, max williams</t>
  </si>
  <si>
    <t>Molotov</t>
  </si>
  <si>
    <t>Broadcasting, Media and Entertainment, TV, TV Production</t>
  </si>
  <si>
    <t>Jean-David Blanc</t>
  </si>
  <si>
    <t>jean-david blanc</t>
  </si>
  <si>
    <t>Ticto</t>
  </si>
  <si>
    <t>Cyber Security, Information Services, Information Technology, Network Security, Security</t>
  </si>
  <si>
    <t>Bart Vansevenant, Johan Vinckier, Maarten Van Speybroeck, Maarten Vandenbroucke</t>
  </si>
  <si>
    <t>bart vansevenant, johan vinckier, maarten van speybroeck, maarten vandenbroucke</t>
  </si>
  <si>
    <t>Just - Evotec Biologics</t>
  </si>
  <si>
    <t>Dean K. Pettit, James N. Thomas, Ph.D., Victor P. Fung</t>
  </si>
  <si>
    <t>dean k. pettit, james n. thomas, ph.d., victor p. fung</t>
  </si>
  <si>
    <t>Winc</t>
  </si>
  <si>
    <t>E-Commerce, Food and Beverage, Hospitality, Wine And Spirits, Winery</t>
  </si>
  <si>
    <t>Brian Smith, Geoff McFarlane, Mark Thomas Lynn, Xander Oxman</t>
  </si>
  <si>
    <t>brian smith, geoff mcfarlane, mark thomas lynn, xander oxman</t>
  </si>
  <si>
    <t>Pritle.</t>
  </si>
  <si>
    <t>Internet, Online Portals, Wealth Management</t>
  </si>
  <si>
    <t>Azman Hamid, Stewart Bowers, Thomas Bunnik, Thomas Bunnik</t>
  </si>
  <si>
    <t>azman hamid, stewart bowers, thomas bunnik, thomas bunnik</t>
  </si>
  <si>
    <t>BlackSkyTechnology</t>
  </si>
  <si>
    <t>Aerospace, Enterprise Software, Real Time</t>
  </si>
  <si>
    <t>Jason Andrews, Jim Beckley</t>
  </si>
  <si>
    <t>jason andrews, jim beckley</t>
  </si>
  <si>
    <t>Altiscale</t>
  </si>
  <si>
    <t>Big Data, Computer, SaaS, Software</t>
  </si>
  <si>
    <t>Raymie Stata</t>
  </si>
  <si>
    <t>raymie stata</t>
  </si>
  <si>
    <t>Hyperfine</t>
  </si>
  <si>
    <t>Computer, Health Care, Medical Device</t>
  </si>
  <si>
    <t>Jonathan Rothberg</t>
  </si>
  <si>
    <t>Guilford, Connecticut, United States</t>
  </si>
  <si>
    <t>jonathan rothberg</t>
  </si>
  <si>
    <t>Landos Biopharma</t>
  </si>
  <si>
    <t>Biopharma, Biotechnology, Clinical Trials, Health Care, Pharmaceutical, Therapeutics</t>
  </si>
  <si>
    <t>Josep Bassaganya-Riera</t>
  </si>
  <si>
    <t>Blacksburg, Virginia, United States</t>
  </si>
  <si>
    <t>josep bassaganya-riera</t>
  </si>
  <si>
    <t>Vedere Bio ll</t>
  </si>
  <si>
    <t>Cyrus Mozayeni</t>
  </si>
  <si>
    <t>cyrus mozayeni</t>
  </si>
  <si>
    <t>Medbanks</t>
  </si>
  <si>
    <t>Database, Health Care, Health Diagnostics, Medical, Oncology</t>
  </si>
  <si>
    <t>Dayong Li, Li Ji, Ma Xuguang</t>
  </si>
  <si>
    <t>dayong li, li ji, ma xuguang</t>
  </si>
  <si>
    <t>Tencent Music Entertainment</t>
  </si>
  <si>
    <t>Internet, Media and Entertainment, Mobile, Music, Music Streaming</t>
  </si>
  <si>
    <t>Penta</t>
  </si>
  <si>
    <t>Accounting, Banking, Financial Services, FinTech, Small and Medium Businesses, Software</t>
  </si>
  <si>
    <t>Aleksandar Orlic, Igor Kuschnir, Jessica Holzbach, Lav Odorovic, Luka Ivicevic, Matteo Concas, Sir Gabriel Holbach</t>
  </si>
  <si>
    <t>aleksandar orlic, igor kuschnir, jessica holzbach, lav odorovic, luka ivicevic, matteo concas, sir gabriel holbach</t>
  </si>
  <si>
    <t>Scout Clean Energy</t>
  </si>
  <si>
    <t>Construction, Energy, Environmental Consulting, Renewable Energy</t>
  </si>
  <si>
    <t>Michael Rucker</t>
  </si>
  <si>
    <t>Colorado, Zacatecas, Mexico</t>
  </si>
  <si>
    <t>michael rucker</t>
  </si>
  <si>
    <t>ARMO BioSciences</t>
  </si>
  <si>
    <t>John Mumm, Martin Oft</t>
  </si>
  <si>
    <t>john mumm, martin oft</t>
  </si>
  <si>
    <t>Constellium</t>
  </si>
  <si>
    <t>Automotive, Manufacturing</t>
  </si>
  <si>
    <t>Johnson Hana International</t>
  </si>
  <si>
    <t>Legal</t>
  </si>
  <si>
    <t>Dan Fox</t>
  </si>
  <si>
    <t>dan fox</t>
  </si>
  <si>
    <t>Butterfly Network</t>
  </si>
  <si>
    <t>Electronics, Health Care, Medical Device, Personal Health</t>
  </si>
  <si>
    <t>Jonathan Rothberg, Nevada Sanchez, Tyler S. Ralston</t>
  </si>
  <si>
    <t>jonathan rothberg, nevada sanchez, tyler s. ralston</t>
  </si>
  <si>
    <t>Uber China</t>
  </si>
  <si>
    <t>Mobile Apps, Ride Sharing, Transportation</t>
  </si>
  <si>
    <t>Akouos</t>
  </si>
  <si>
    <t>Biotechnology, Health Diagnostics, Pharmaceutical</t>
  </si>
  <si>
    <t>Manny Simons, Michael McKenna</t>
  </si>
  <si>
    <t>manny simons, michael mckenna</t>
  </si>
  <si>
    <t>UnitySC</t>
  </si>
  <si>
    <t>Manufacturing, Semiconductor</t>
  </si>
  <si>
    <t>Montbonnot-saint-martin, Rhone-Alpes, France</t>
  </si>
  <si>
    <t>Dosh</t>
  </si>
  <si>
    <t>Apps, FinTech, Internet</t>
  </si>
  <si>
    <t>Michael Lohner, Ryan Wuerch</t>
  </si>
  <si>
    <t>michael lohner, ryan wuerch</t>
  </si>
  <si>
    <t>Science 37</t>
  </si>
  <si>
    <t>Biotechnology, Clinical Trials, Health Care, Home Health Care</t>
  </si>
  <si>
    <t>Belinda Tan, Noah Craft</t>
  </si>
  <si>
    <t>belinda tan, noah craft</t>
  </si>
  <si>
    <t>Lemonade</t>
  </si>
  <si>
    <t>Artificial Intelligence (AI), Financial Services, Insurance, InsurTech</t>
  </si>
  <si>
    <t>Daniel Schreiber, Shai Wininger, Thomas Zawacki</t>
  </si>
  <si>
    <t>daniel schreiber, shai wininger, thomas zawacki</t>
  </si>
  <si>
    <t>Fluence</t>
  </si>
  <si>
    <t>Energy, Energy Storage, Renewable Energy</t>
  </si>
  <si>
    <t>Michael Gillessen</t>
  </si>
  <si>
    <t>michael gillessen</t>
  </si>
  <si>
    <t>Neighbourly Pharmacy</t>
  </si>
  <si>
    <t>Health Care, Retail</t>
  </si>
  <si>
    <t>Perfect Audience</t>
  </si>
  <si>
    <t>Ad Retargeting, Advertising, Marketing, Service Industry</t>
  </si>
  <si>
    <t>Brad Flora, Jordi Buller</t>
  </si>
  <si>
    <t>brad flora, jordi buller</t>
  </si>
  <si>
    <t>Edico Genome</t>
  </si>
  <si>
    <t>Big Data, Biotechnology, Genetics, Health Care</t>
  </si>
  <si>
    <t>Pieter van Rooyen</t>
  </si>
  <si>
    <t>pieter van rooyen</t>
  </si>
  <si>
    <t>PLAYSTUDIOS</t>
  </si>
  <si>
    <t>Apps, Casual Games, Loyalty Programs, Mobile Apps</t>
  </si>
  <si>
    <t>Andrew Pascal, Katie Bolich, Monty Kerr, Paul Mathews, Yossi Sadoun</t>
  </si>
  <si>
    <t>andrew pascal, katie bolich, monty kerr, paul mathews, yossi sadoun</t>
  </si>
  <si>
    <t>BrandPilot</t>
  </si>
  <si>
    <t>CleanTech, Energy Management, PropTech, Renewable Energy</t>
  </si>
  <si>
    <t>Vaughan, Ontario, Canada</t>
  </si>
  <si>
    <t>ZingBox</t>
  </si>
  <si>
    <t>Big Data, Cyber Security, Internet of Things, Security</t>
  </si>
  <si>
    <t>Jianlin Zeng, May Wang, Xu Zou</t>
  </si>
  <si>
    <t>jianlin zeng, may wang, xu zou</t>
  </si>
  <si>
    <t>WealthBar</t>
  </si>
  <si>
    <t>Advice, Finance, Financial Services, FinTech, Mobile Apps, Trading Platform</t>
  </si>
  <si>
    <t>Chris Nicola, Tea Nicola</t>
  </si>
  <si>
    <t>chris nicola, tea nicola</t>
  </si>
  <si>
    <t>Hawkwood Energy</t>
  </si>
  <si>
    <t>Energy, Oil and Gas</t>
  </si>
  <si>
    <t>Peter Jeffe</t>
  </si>
  <si>
    <t>peter jeffe</t>
  </si>
  <si>
    <t>OVO</t>
  </si>
  <si>
    <t>Broadcasting, Media and Entertainment, Mobile, Music Streaming, Telecommunications, Video Streaming</t>
  </si>
  <si>
    <t>Matt Jones</t>
  </si>
  <si>
    <t>matt jones</t>
  </si>
  <si>
    <t>Breath Therapeutics</t>
  </si>
  <si>
    <t>Anne Burger, Gerhard Börner, Jens Stegemann, Oliver Denk</t>
  </si>
  <si>
    <t>anne burger, gerhard börner, jens stegemann, oliver denk</t>
  </si>
  <si>
    <t>Digit</t>
  </si>
  <si>
    <t>Analytics, Apps, Finance, Financial Services, Internet, Machine Learning, Payments</t>
  </si>
  <si>
    <t>Ethan Bloch</t>
  </si>
  <si>
    <t>ethan bloch</t>
  </si>
  <si>
    <t>Instacart</t>
  </si>
  <si>
    <t>Delivery Service, E-Commerce, Grocery, Shopping</t>
  </si>
  <si>
    <t>Apoorva Mehta, Brandon Leonardo, Max Mullen</t>
  </si>
  <si>
    <t>apoorva mehta, brandon leonardo, max mullen</t>
  </si>
  <si>
    <t>Solid Power</t>
  </si>
  <si>
    <t>Battery, Electric Vehicle, Energy, Energy Storage, Renewable Energy</t>
  </si>
  <si>
    <t>Conrad R. Stoldt, Doug Campbell, Sehee Lee</t>
  </si>
  <si>
    <t>Louisville, Colorado, United States</t>
  </si>
  <si>
    <t>conrad r. stoldt, doug campbell, sehee lee</t>
  </si>
  <si>
    <t>C4 Therapeutics</t>
  </si>
  <si>
    <t>Health Diagnostics, Medical, Therapeutics</t>
  </si>
  <si>
    <t>Jay Bradner, Ken Anderson, Marc Cohen, Nathanael Gray</t>
  </si>
  <si>
    <t>jay bradner, ken anderson, marc cohen, nathanael gray</t>
  </si>
  <si>
    <t>Wejo</t>
  </si>
  <si>
    <t>Analytics, Automotive, Big Data, Information Technology, Software</t>
  </si>
  <si>
    <t>Richard Barlow</t>
  </si>
  <si>
    <t>richard barlow</t>
  </si>
  <si>
    <t>Next Games</t>
  </si>
  <si>
    <t>Gaming, Mobile, PC Games, Software</t>
  </si>
  <si>
    <t>Jaakko Jumisko, Joakim Achren, Kalle Hiitola, Mikael Achren</t>
  </si>
  <si>
    <t>jaakko jumisko, joakim achren, kalle hiitola, mikael achren</t>
  </si>
  <si>
    <t>Homebiogas</t>
  </si>
  <si>
    <t>Biomass Energy, Energy</t>
  </si>
  <si>
    <t>Oshik Efrati, Yair Teller</t>
  </si>
  <si>
    <t>Beit Yanai, HaMerkaz, Israel</t>
  </si>
  <si>
    <t>oshik efrati, yair teller</t>
  </si>
  <si>
    <t>ESS</t>
  </si>
  <si>
    <t>Electronics, Energy, Energy Management, Energy Storage, Renewable Energy</t>
  </si>
  <si>
    <t>Craig Evans, Julia Song</t>
  </si>
  <si>
    <t>Wilsonville, Oregon, United States</t>
  </si>
  <si>
    <t>craig evans, julia song</t>
  </si>
  <si>
    <t>Foghorn Therapeutics</t>
  </si>
  <si>
    <t>Biopharma, Biotechnology, Health Care, Life Science, Therapeutics</t>
  </si>
  <si>
    <t>Cigall Kadoch</t>
  </si>
  <si>
    <t>cigall kadoch</t>
  </si>
  <si>
    <t>Silverback Therapeutics</t>
  </si>
  <si>
    <t>Biopharma, Biotechnology, Health Care, Medical, Therapeutics</t>
  </si>
  <si>
    <t>Badreddin Edris, Peter Thompson</t>
  </si>
  <si>
    <t>badreddin edris, peter thompson</t>
  </si>
  <si>
    <t>Sensorview</t>
  </si>
  <si>
    <t>Internet, Manufacturing, Product Design</t>
  </si>
  <si>
    <t>Expetitle</t>
  </si>
  <si>
    <t>Mobile, Real Estate</t>
  </si>
  <si>
    <t>Sean Daly</t>
  </si>
  <si>
    <t>sean daly</t>
  </si>
  <si>
    <t>Hofy</t>
  </si>
  <si>
    <t>Human Resources, IT Management, Logistics, SaaS, Software</t>
  </si>
  <si>
    <t>Michael Ginzo, Sami Bouremoum</t>
  </si>
  <si>
    <t>michael ginzo, sami bouremoum</t>
  </si>
  <si>
    <t>Fynd</t>
  </si>
  <si>
    <t>Artificial Intelligence (AI), Cloud Computing, E-Commerce, Fashion, Gaming, Generative AI, Mobile, Payments, Retail, Shopping</t>
  </si>
  <si>
    <t>Farooq Adam, Harsh Shah, Sreeraman Mohan Girija</t>
  </si>
  <si>
    <t>farooq adam, harsh shah, sreeraman mohan girija</t>
  </si>
  <si>
    <t>RideOS</t>
  </si>
  <si>
    <t>Autonomous Vehicles, Mapping Services, Navigation, Software, Transportation</t>
  </si>
  <si>
    <t>Chris Blumenberg, Justin Ho, Michel Tricot</t>
  </si>
  <si>
    <t>chris blumenberg, justin ho, michel tricot</t>
  </si>
  <si>
    <t>Nebula Genomics</t>
  </si>
  <si>
    <t>Biotechnology, Blockchain, Genetics, Health Care</t>
  </si>
  <si>
    <t>Dennis Grishin, George Church, Kamal Obbad</t>
  </si>
  <si>
    <t>dennis grishin, george church, kamal obbad</t>
  </si>
  <si>
    <t>Uxin</t>
  </si>
  <si>
    <t>Auctions, Automotive, E-Commerce, Online Auctions, Sales</t>
  </si>
  <si>
    <t>Kun Dai</t>
  </si>
  <si>
    <t>kun dai</t>
  </si>
  <si>
    <t>Omega Therapeutics</t>
  </si>
  <si>
    <t>David Berry, Noubar Afeyan, Richard Young</t>
  </si>
  <si>
    <t>david berry, noubar afeyan, richard young</t>
  </si>
  <si>
    <t>Parasut</t>
  </si>
  <si>
    <t>Accounting, Billing, Enterprise Software, Financial Services, FinTech, SaaS, Software</t>
  </si>
  <si>
    <t>Andac Turkmen, Fahri Ozkaramanli, Sean X. Yu</t>
  </si>
  <si>
    <t>andac turkmen, fahri ozkaramanli, sean x. yu</t>
  </si>
  <si>
    <t>GMO Flatt Security</t>
  </si>
  <si>
    <t>Cyber Security, Developer Tools, Internet, Penetration Testing, Security</t>
  </si>
  <si>
    <t>Koki Ide</t>
  </si>
  <si>
    <t>koki ide</t>
  </si>
  <si>
    <t>Subterra</t>
  </si>
  <si>
    <t>3D Technology, Artificial Intelligence (AI), Computer Vision, Infrastructure, Software</t>
  </si>
  <si>
    <t>Robert Lee</t>
  </si>
  <si>
    <t>robert lee</t>
  </si>
  <si>
    <t>Mirxes</t>
  </si>
  <si>
    <t>Zhou Lihan, Zou Ruiyang</t>
  </si>
  <si>
    <t>zhou lihan, zou ruiyang</t>
  </si>
  <si>
    <t>Ceribell</t>
  </si>
  <si>
    <t>Chris Chafe, Josef Parvizi, Xingjuan Chao</t>
  </si>
  <si>
    <t>chris chafe, josef parvizi, xingjuan chao</t>
  </si>
  <si>
    <t>Seal Software</t>
  </si>
  <si>
    <t>Analytics, Artificial Intelligence (AI), Machine Learning, Project Management, Software</t>
  </si>
  <si>
    <t>Kevin Gidney, M. Brinkley Morse, Ulf Zetterberg, Vincent Smith</t>
  </si>
  <si>
    <t>Walnut Creek, California, United States</t>
  </si>
  <si>
    <t>kevin gidney, m. brinkley morse, ulf zetterberg, vincent smith</t>
  </si>
  <si>
    <t>Delhivery</t>
  </si>
  <si>
    <t>E-Commerce, Freight Service, Logistics, Shipping, Supply Chain Management</t>
  </si>
  <si>
    <t>Bhavesh Manglani, Kapil Bharati, Mohit Tandon, Sahil Barua, Suraj Saharan</t>
  </si>
  <si>
    <t>Series I</t>
  </si>
  <si>
    <t>bhavesh manglani, kapil bharati, mohit tandon, sahil barua, suraj saharan</t>
  </si>
  <si>
    <t>Moment.me</t>
  </si>
  <si>
    <t>Photo Sharing, Social Media, Video</t>
  </si>
  <si>
    <t>Eilon Tirosh, Ronny Elkayam</t>
  </si>
  <si>
    <t>eilon tirosh, ronny elkayam</t>
  </si>
  <si>
    <t>Navitas Midstream Partners</t>
  </si>
  <si>
    <t>Energy, Logistics, Natural Resources, Oil and Gas</t>
  </si>
  <si>
    <t>Bryan Neskora, James Wade, R. Bruce Northcutt</t>
  </si>
  <si>
    <t>The Woodlands, Texas, United States</t>
  </si>
  <si>
    <t>bryan neskora, james wade, r. bruce northcutt</t>
  </si>
  <si>
    <t>Sonio</t>
  </si>
  <si>
    <t>Artificial Intelligence (AI), Health Care, Health Diagnostics, Medical Device</t>
  </si>
  <si>
    <t>Cecile Brosset, Emmanuel Spaggiari, Erwan Le Pennec, Julien Stirnemann, Remi Besson, Stephanie Allassonniere, Yves Ville</t>
  </si>
  <si>
    <t>cecile brosset, emmanuel spaggiari, erwan le pennec, julien stirnemann, remi besson, stephanie allassonniere, yves ville</t>
  </si>
  <si>
    <t>Freightos</t>
  </si>
  <si>
    <t>Logistics, SaaS, Shipping, Supply Chain Management, Transportation</t>
  </si>
  <si>
    <t>Zvi Schreiber</t>
  </si>
  <si>
    <t>Miami Beach, Florida, United States</t>
  </si>
  <si>
    <t>zvi schreiber</t>
  </si>
  <si>
    <t>Garden</t>
  </si>
  <si>
    <t>Cloud Data Services, Cloud Management, DevOps, Information Technology, Internet, IT Infrastructure, Mobile, Software</t>
  </si>
  <si>
    <t>Bas Peters, Eythor Magnusson, Jón Edvald, Thor Sigurdsson</t>
  </si>
  <si>
    <t>bas peters, eythor magnusson, jón edvald, thor sigurdsson</t>
  </si>
  <si>
    <t>Sense360</t>
  </si>
  <si>
    <t>Artificial Intelligence (AI), Internet, Location Based Services, Mobile, Mobile Apps, Mobile Devices, Personalization</t>
  </si>
  <si>
    <t>Eli Portnoy, Kamil Mroczek</t>
  </si>
  <si>
    <t>eli portnoy, kamil mroczek</t>
  </si>
  <si>
    <t>Streamlabs</t>
  </si>
  <si>
    <t>Software, Video Games, Video Streaming</t>
  </si>
  <si>
    <t>Ali Moiz, Murtaza Hussain, Tom Maneri</t>
  </si>
  <si>
    <t>ali moiz, murtaza hussain, tom maneri</t>
  </si>
  <si>
    <t>Caribou Biosciences</t>
  </si>
  <si>
    <t>James Berger, Jennifer Doudna, Martin Jinek, Rachel E. Haurwitz</t>
  </si>
  <si>
    <t>james berger, jennifer doudna, martin jinek, rachel e. haurwitz</t>
  </si>
  <si>
    <t>Embody</t>
  </si>
  <si>
    <t>Manufacturing, Medical Device, Therapeutics, Wellness</t>
  </si>
  <si>
    <t>Jeff Conroy, Michael Francis</t>
  </si>
  <si>
    <t>Norfolk, Virginia, United States</t>
  </si>
  <si>
    <t>jeff conroy, michael francis</t>
  </si>
  <si>
    <t>Maoyan</t>
  </si>
  <si>
    <t>E-Commerce, Events, Film, Media and Entertainment, Reservations, Ticketing</t>
  </si>
  <si>
    <t>Xing Wang</t>
  </si>
  <si>
    <t>xing wang</t>
  </si>
  <si>
    <t>Roivant Sciences</t>
  </si>
  <si>
    <t>Biopharma, Biotechnology, Health Care, Pharmaceutical, Product Research</t>
  </si>
  <si>
    <t>Vivek Ramaswamy</t>
  </si>
  <si>
    <t>vivek ramaswamy</t>
  </si>
  <si>
    <t>Kindred AI</t>
  </si>
  <si>
    <t>Artificial Intelligence (AI), Machine Learning, Robotics, Software</t>
  </si>
  <si>
    <t>Geordie Rose, George Babu, James Bergstra, Suzanne Gildert</t>
  </si>
  <si>
    <t>geordie rose, george babu, james bergstra, suzanne gildert</t>
  </si>
  <si>
    <t>Yaantra</t>
  </si>
  <si>
    <t>Information Services, Information Technology, Mobile, Software</t>
  </si>
  <si>
    <t>Ankit Saraf, Anmol Gupta, Jayant Jha</t>
  </si>
  <si>
    <t>ankit saraf, anmol gupta, jayant jha</t>
  </si>
  <si>
    <t>Simplify Medical</t>
  </si>
  <si>
    <t>David Hovda</t>
  </si>
  <si>
    <t>david hovda</t>
  </si>
  <si>
    <t>Own Company</t>
  </si>
  <si>
    <t>Cloud Data Services, Cloud Security, CRM, Data Management, Data Storage, Database, Enterprise Software, SaaS, Software</t>
  </si>
  <si>
    <t>Ariel Berkman, Daniel Gershuni, Eran Cohen, Sam Gutmann</t>
  </si>
  <si>
    <t>Englewood Cliffs, New Jersey, United States</t>
  </si>
  <si>
    <t>ariel berkman, daniel gershuni, eran cohen, sam gutmann</t>
  </si>
  <si>
    <t>Amolyt Pharma</t>
  </si>
  <si>
    <t>Biotechnology, Health Care, Medical, Pharmaceutical, Wellness</t>
  </si>
  <si>
    <t>Thierry Abribat</t>
  </si>
  <si>
    <t>Écully, Rhone-Alpes, France</t>
  </si>
  <si>
    <t>thierry abribat</t>
  </si>
  <si>
    <t>Point Biopharma</t>
  </si>
  <si>
    <t>Howard Glase, Joe McCann</t>
  </si>
  <si>
    <t>howard glase, joe mccann</t>
  </si>
  <si>
    <t>Anghami</t>
  </si>
  <si>
    <t>Apps, Mobile, Music, Video Streaming</t>
  </si>
  <si>
    <t>Eddy Maroun, Elie Habib</t>
  </si>
  <si>
    <t>Beirut, Beyrouth, Lebanon</t>
  </si>
  <si>
    <t>Lebanon</t>
  </si>
  <si>
    <t>eddy maroun, elie habib</t>
  </si>
  <si>
    <t>Grail</t>
  </si>
  <si>
    <t>Biotechnology, Health Care, Health Diagnostics, Medical, Medical Device</t>
  </si>
  <si>
    <t>Jeff Huber, Mostafa Ronaghi</t>
  </si>
  <si>
    <t>jeff huber, mostafa ronaghi</t>
  </si>
  <si>
    <t>RubiconMD</t>
  </si>
  <si>
    <t>Consulting, Health Care, Information Services, Information Technology, Medical, mHealth, Primary and Urgent Care</t>
  </si>
  <si>
    <t>Carlos Reines, Gil Addo, Julien L. Pham, MD, MPH</t>
  </si>
  <si>
    <t>carlos reines, gil addo, julien l. pham, md, mph</t>
  </si>
  <si>
    <t>Meituan Bike</t>
  </si>
  <si>
    <t>Apps, Customer Service, Cycling, Last Mile Transportation, Ride Sharing, Transportation</t>
  </si>
  <si>
    <t>Davis Wang, Ryan Zhang, Weiwei Hu, Yiping Xia</t>
  </si>
  <si>
    <t>davis wang, ryan zhang, weiwei hu, yiping xia</t>
  </si>
  <si>
    <t>Pixium Vision</t>
  </si>
  <si>
    <t>Clinical Trials, Health Care, Information Technology, Medical Device, Software</t>
  </si>
  <si>
    <t>Bernard Gilly</t>
  </si>
  <si>
    <t>bernard gilly</t>
  </si>
  <si>
    <t>ZipRecruiter</t>
  </si>
  <si>
    <t>E-Commerce, Employment, Human Resources, Recruiting, SaaS</t>
  </si>
  <si>
    <t>Ian Siegel, Joe Edmonds, Ward Poulos, Willis Redd</t>
  </si>
  <si>
    <t>ian siegel, joe edmonds, ward poulos, willis redd</t>
  </si>
  <si>
    <t>Alight Solutions</t>
  </si>
  <si>
    <t>Consulting, Employee Benefits, Finance, Human Resources, Software</t>
  </si>
  <si>
    <t>Norman Weiss</t>
  </si>
  <si>
    <t>Lincolnshire, Illinois, United States</t>
  </si>
  <si>
    <t>norman weiss</t>
  </si>
  <si>
    <t>Meituan</t>
  </si>
  <si>
    <t>Consumer, E-Commerce, Food Delivery, Group Buying, Internet, Local Business</t>
  </si>
  <si>
    <t>Edward Long, Mu Rongjun, Tao Zhang, Wang Huiwen, Xing Wang</t>
  </si>
  <si>
    <t>edward long, mu rongjun, tao zhang, wang huiwen, xing wang</t>
  </si>
  <si>
    <t>Aimtron Electronics</t>
  </si>
  <si>
    <t>Consumer Applications, Electronics, Manufacturing</t>
  </si>
  <si>
    <t>Vadodara, Gujarat, India</t>
  </si>
  <si>
    <t>Quantum SI</t>
  </si>
  <si>
    <t>Biotechnology, Health Diagnostics, Life Science</t>
  </si>
  <si>
    <t>Daniel Fox, Jonathan Rothberg</t>
  </si>
  <si>
    <t>daniel fox, jonathan rothberg</t>
  </si>
  <si>
    <t>MedMen</t>
  </si>
  <si>
    <t>Adam Bierman, Andrew Modlin, Jonathan M. Kaye</t>
  </si>
  <si>
    <t>adam bierman, andrew modlin, jonathan m. kaye</t>
  </si>
  <si>
    <t>Honest Buildings</t>
  </si>
  <si>
    <t>Analytics, Commercial Real Estate, Construction, Information Technology, Real Estate, Software</t>
  </si>
  <si>
    <t>Garrett Kubiak, James Roberts, Riggs Kubiak</t>
  </si>
  <si>
    <t>garrett kubiak, james roberts, riggs kubiak</t>
  </si>
  <si>
    <t>BioPharmX</t>
  </si>
  <si>
    <t>Kin F. Chan, Zachary Rome</t>
  </si>
  <si>
    <t>kin f. chan, zachary rome</t>
  </si>
  <si>
    <t>908 Devices</t>
  </si>
  <si>
    <t>Battery, Chemical, Hardware, Manufacturing</t>
  </si>
  <si>
    <t>Andy Bartfay, Christopher Brown, Christopher Petty, J. Michael Ramsey, Kevin Knopp, Kevin McCallion, Michael Jobin, Scott Miller, Steve Araiza</t>
  </si>
  <si>
    <t>andy bartfay, christopher brown, christopher petty, j. michael ramsey, kevin knopp, kevin mccallion, michael jobin, scott miller, steve araiza</t>
  </si>
  <si>
    <t>Blueprint Medicines</t>
  </si>
  <si>
    <t>Bioinformatics, Biotechnology, Health Care, Medical</t>
  </si>
  <si>
    <t>Alexis Borisy, Brian Druker, Chris Varma, Nick Lydon</t>
  </si>
  <si>
    <t>alexis borisy, brian druker, chris varma, nick lydon</t>
  </si>
  <si>
    <t>Zebra Medical Vision</t>
  </si>
  <si>
    <t>Artificial Intelligence (AI), Health Care, Health Diagnostics, Machine Learning, Medical</t>
  </si>
  <si>
    <t>Elad Benjamin, Eyal Gura</t>
  </si>
  <si>
    <t>Shefayim, HaMerkaz, Israel</t>
  </si>
  <si>
    <t>elad benjamin, eyal gura</t>
  </si>
  <si>
    <t>Ivanhoe Electric</t>
  </si>
  <si>
    <t>Energy, Mining</t>
  </si>
  <si>
    <t>Robert Friedland</t>
  </si>
  <si>
    <t>robert friedland</t>
  </si>
  <si>
    <t>Innoscience</t>
  </si>
  <si>
    <t>Industrial Manufacturing, Manufacturing, Semiconductor</t>
  </si>
  <si>
    <t>Zhuhai, Guangdong, China</t>
  </si>
  <si>
    <t>Inzen Studio</t>
  </si>
  <si>
    <t>Animation, Gaming, Video Games</t>
  </si>
  <si>
    <t>Gerald Tock, Jia Ling Hoo, Roland Kie, Zander Liang</t>
  </si>
  <si>
    <t>gerald tock, jia ling hoo, roland kie, zander liang</t>
  </si>
  <si>
    <t>Partners Life</t>
  </si>
  <si>
    <t>Family, Insurance, Life Insurance</t>
  </si>
  <si>
    <t>Chris Coon, Naomi Ballantyne, Richard Coon</t>
  </si>
  <si>
    <t>Auckland, Auckland, New Zealand</t>
  </si>
  <si>
    <t>chris coon, naomi ballantyne, richard coon</t>
  </si>
  <si>
    <t>iQiyi</t>
  </si>
  <si>
    <t>Content, Digital Entertainment, Media and Entertainment, TV</t>
  </si>
  <si>
    <t>Yu Gong</t>
  </si>
  <si>
    <t>yu gong</t>
  </si>
  <si>
    <t>Therachon</t>
  </si>
  <si>
    <t>Elvire Gouze, Luca Santarelli</t>
  </si>
  <si>
    <t>Basel, Basel-Stadt, Switzerland</t>
  </si>
  <si>
    <t>elvire gouze, luca santarelli</t>
  </si>
  <si>
    <t>Stocard</t>
  </si>
  <si>
    <t>FinTech, Information Services, Information Technology, Internet, Mobile Apps</t>
  </si>
  <si>
    <t>Björn Goß, David Handlos, Florian Barth</t>
  </si>
  <si>
    <t>Mannheim, Baden-Wurttemberg, Germany</t>
  </si>
  <si>
    <t>björn goß, david handlos, florian barth</t>
  </si>
  <si>
    <t>Brigit</t>
  </si>
  <si>
    <t>Finance, FinTech, Internet, Mobile Apps, Personal Finance</t>
  </si>
  <si>
    <t>Hamel Kothari, Len Kunin, Shuo Zheng, Zuben Mathews</t>
  </si>
  <si>
    <t>hamel kothari, len kunin, shuo zheng, zuben mathews</t>
  </si>
  <si>
    <t>Delivery, Enterprise Software, Logistics, Supply Chain Management</t>
  </si>
  <si>
    <t>Jignesh Patel, Nishant Vora, Pratish Sanghvi</t>
  </si>
  <si>
    <t>jignesh patel, nishant vora, pratish sanghvi</t>
  </si>
  <si>
    <t>Preempt Security</t>
  </si>
  <si>
    <t>Ajit Sancheti, Roman Blachman</t>
  </si>
  <si>
    <t>ajit sancheti, roman blachman</t>
  </si>
  <si>
    <t>Spiff</t>
  </si>
  <si>
    <t>Financial Services, FinTech, SaaS, Sales, Sales Automation</t>
  </si>
  <si>
    <t>Albert Candari, Casey Crouch, Jean-Philippe Maitre, Jeron Paul, Matt Stapleton, Mike Ries, Tanner Lacey, Travis Ashby</t>
  </si>
  <si>
    <t>Sandy, Utah, United States</t>
  </si>
  <si>
    <t>albert candari, casey crouch, jean-philippe maitre, jeron paul, matt stapleton, mike ries, tanner lacey, travis ashby</t>
  </si>
  <si>
    <t>Home Chef</t>
  </si>
  <si>
    <t>Delivery, Food and Beverage, Restaurants</t>
  </si>
  <si>
    <t>Bryon Finke, Pat Vihtelic</t>
  </si>
  <si>
    <t>bryon finke, pat vihtelic</t>
  </si>
  <si>
    <t>Myovant Sciences</t>
  </si>
  <si>
    <t>Biotechnology, Health Care, Life Science, Men's, Women's</t>
  </si>
  <si>
    <t>Brisbane, California, United States</t>
  </si>
  <si>
    <t>Talkspace</t>
  </si>
  <si>
    <t>Consulting, Health Care, InsurTech, Mental Health, mHealth, Therapeutics</t>
  </si>
  <si>
    <t>Farid Chaouki, Oren Frank, Roni Frank</t>
  </si>
  <si>
    <t>farid chaouki, oren frank, roni frank</t>
  </si>
  <si>
    <t>Hesai Technology</t>
  </si>
  <si>
    <t>Autonomous Vehicles, Laser, Manufacturing, Sensor, Transportation</t>
  </si>
  <si>
    <t>Kai Sun, Shaoqing Xiang, Yifan Li</t>
  </si>
  <si>
    <t>kai sun, shaoqing xiang, yifan li</t>
  </si>
  <si>
    <t>MindBeacon Software</t>
  </si>
  <si>
    <t>Addiction Treatment, Health Care, Information Technology</t>
  </si>
  <si>
    <t>Dr. Eilenna Denisoff, Dr. Peter Farvolden</t>
  </si>
  <si>
    <t>dr. eilenna denisoff, dr. peter farvolden</t>
  </si>
  <si>
    <t>FlashEX</t>
  </si>
  <si>
    <t>Delivery, Delivery Service, Logistics, Same Day Delivery</t>
  </si>
  <si>
    <t>Peng Xue</t>
  </si>
  <si>
    <t>peng xue</t>
  </si>
  <si>
    <t>Stockspot</t>
  </si>
  <si>
    <t>Chris Brycki</t>
  </si>
  <si>
    <t>chris brycki</t>
  </si>
  <si>
    <t>Gatsby</t>
  </si>
  <si>
    <t>Apps, Financial Services, FinTech, Information Technology, Mobile Apps, Trading Platform</t>
  </si>
  <si>
    <t>Davis Gaynes, Jeff Myers, Peter Quinn, Ryan Belanger-Saleh</t>
  </si>
  <si>
    <t>davis gaynes, jeff myers, peter quinn, ryan belanger-saleh</t>
  </si>
  <si>
    <t>Plated</t>
  </si>
  <si>
    <t>Cooking, E-Commerce, Hospitality, Social Media Management</t>
  </si>
  <si>
    <t>Josh Hix, Nick Taranto</t>
  </si>
  <si>
    <t>josh hix, nick taranto</t>
  </si>
  <si>
    <t>Flick Electric</t>
  </si>
  <si>
    <t>Energy, Online Portals, Retail, Wholesale</t>
  </si>
  <si>
    <t>Steve O’ Connor</t>
  </si>
  <si>
    <t>Kaiwharawhara, Wellington, New Zealand</t>
  </si>
  <si>
    <t>steve o’ connor</t>
  </si>
  <si>
    <t>Alkahest</t>
  </si>
  <si>
    <t>Tony Wyss-Coray</t>
  </si>
  <si>
    <t>tony wyss-coray</t>
  </si>
  <si>
    <t>VictorOps</t>
  </si>
  <si>
    <t>Collaboration, DevOps, Enterprise Software, Information Technology, IT Management, Mobile, Software, Web Development</t>
  </si>
  <si>
    <t>Bryce Ambraziunas, Dan Jones, Todd Vernon</t>
  </si>
  <si>
    <t>bryce ambraziunas, dan jones, todd vernon</t>
  </si>
  <si>
    <t>Quettra</t>
  </si>
  <si>
    <t>Analytics, Mobile, Mobile Advertising, Personalization</t>
  </si>
  <si>
    <t>Ankit Jain</t>
  </si>
  <si>
    <t>ankit jain</t>
  </si>
  <si>
    <t>Infinity Fincorp Solutions</t>
  </si>
  <si>
    <t>Shrikant Ravalkar</t>
  </si>
  <si>
    <t>shrikant ravalkar</t>
  </si>
  <si>
    <t>Postmates</t>
  </si>
  <si>
    <t>Delivery, Food Delivery, Logistics, Restaurants, Same Day Delivery</t>
  </si>
  <si>
    <t>Bastian Lehmann, Sam Street, Sean Plaice</t>
  </si>
  <si>
    <t>bastian lehmann, sam street, sean plaice</t>
  </si>
  <si>
    <t>Douyu TV</t>
  </si>
  <si>
    <t>Broadcasting, Content, Digital Media, Media and Entertainment, Social Network, Video Games, Video Streaming</t>
  </si>
  <si>
    <t>Zhang Wenming</t>
  </si>
  <si>
    <t>Wuhan, Hubei, China</t>
  </si>
  <si>
    <t>zhang wenming</t>
  </si>
  <si>
    <t>GuruShots</t>
  </si>
  <si>
    <t>Apps, Internet</t>
  </si>
  <si>
    <t>Eran Hazout, Gilon Miller</t>
  </si>
  <si>
    <t>eran hazout, gilon miller</t>
  </si>
  <si>
    <t>Cazana</t>
  </si>
  <si>
    <t>Artificial Intelligence (AI), Automotive, Big Data, Financial Services, FinTech, InsurTech, Machine Learning, Predictive Analytics</t>
  </si>
  <si>
    <t>Tom Wood</t>
  </si>
  <si>
    <t>tom wood</t>
  </si>
  <si>
    <t>Kalaris Therapeutics</t>
  </si>
  <si>
    <t>Biotechnology, Clinical Trials, Pharmaceutical</t>
  </si>
  <si>
    <t>Ann Leen, John Wilson</t>
  </si>
  <si>
    <t>ann leen, john wilson</t>
  </si>
  <si>
    <t>CyberX</t>
  </si>
  <si>
    <t>Cyber Security, Industrial, Network Security, Security</t>
  </si>
  <si>
    <t>Nir Giller, Omer Schneider</t>
  </si>
  <si>
    <t>nir giller, omer schneider</t>
  </si>
  <si>
    <t>Sirona Hygiene</t>
  </si>
  <si>
    <t>E-Commerce, Health Care, Retail, Wellness, Women's</t>
  </si>
  <si>
    <t>Deep Bajaj, Mohit Bajaj</t>
  </si>
  <si>
    <t>deep bajaj, mohit bajaj</t>
  </si>
  <si>
    <t>Fimecs</t>
  </si>
  <si>
    <t>Yusuke Tominari</t>
  </si>
  <si>
    <t>Fujisawa, Kanagawa, Japan</t>
  </si>
  <si>
    <t>yusuke tominari</t>
  </si>
  <si>
    <t>FitStar (acq. by Fitbit)</t>
  </si>
  <si>
    <t>Apps, Fitness, Health Care</t>
  </si>
  <si>
    <t>Dave Grijalva, Mike Maser</t>
  </si>
  <si>
    <t>dave grijalva, mike maser</t>
  </si>
  <si>
    <t>Setu</t>
  </si>
  <si>
    <t>Financial Services, Software</t>
  </si>
  <si>
    <t>Sahil Kini</t>
  </si>
  <si>
    <t>sahil kini</t>
  </si>
  <si>
    <t>CECport</t>
  </si>
  <si>
    <t>E-Commerce, Electrical Distribution, Electronics, Professional Services</t>
  </si>
  <si>
    <t>Autofleet</t>
  </si>
  <si>
    <t>Car Sharing, Enterprise Software, Fleet Management, Last Mile Transportation, Ride Sharing</t>
  </si>
  <si>
    <t>Avraham Hauben, Dor Shay, Kobi Eisenberg</t>
  </si>
  <si>
    <t>avraham hauben, dor shay, kobi eisenberg</t>
  </si>
  <si>
    <t>Circulation</t>
  </si>
  <si>
    <t>Emergency Medicine, Health Care, Home Health Care, Transportation</t>
  </si>
  <si>
    <t>Jared Hawkins, John Brownstein, Robin Heffernan</t>
  </si>
  <si>
    <t>jared hawkins, john brownstein, robin heffernan</t>
  </si>
  <si>
    <t>Cozy</t>
  </si>
  <si>
    <t>Finance, Property Management, PropTech, Real Estate, Rental, Software</t>
  </si>
  <si>
    <t>Gino Zahnd, John Bragg</t>
  </si>
  <si>
    <t>gino zahnd, john bragg</t>
  </si>
  <si>
    <t>Verve Therapeutics</t>
  </si>
  <si>
    <t>Biotechnology, Genetics, Life Science</t>
  </si>
  <si>
    <t>Anthony Philippakis, Barry Ticho, Burt Adelman, Issi Rozen, J. Keith Joung, Kiran Musunuru, Sekar Kathiresan</t>
  </si>
  <si>
    <t>anthony philippakis, barry ticho, burt adelman, issi rozen, j. keith joung, kiran musunuru, sekar kathiresan</t>
  </si>
  <si>
    <t>Rodeo Therapeutics</t>
  </si>
  <si>
    <t>Joseph Ready, Sanford Markowitz, Stanton Gerson</t>
  </si>
  <si>
    <t>joseph ready, sanford markowitz, stanton gerson</t>
  </si>
  <si>
    <t>FirstCry</t>
  </si>
  <si>
    <t>E-Commerce, Shopping</t>
  </si>
  <si>
    <t>Amitava Saha, Prashant Jadhav, Sanskriti Hattimattur, Supam Maheshwari</t>
  </si>
  <si>
    <t>amitava saha, prashant jadhav, sanskriti hattimattur, supam maheshwari</t>
  </si>
  <si>
    <t>SHIFT</t>
  </si>
  <si>
    <t>Advertising, Advertising Platforms, Analytics, Apps, Real Time, Social Media</t>
  </si>
  <si>
    <t>Bong Koh, Clark Landry, James Borow</t>
  </si>
  <si>
    <t>bong koh, clark landry, james borow</t>
  </si>
  <si>
    <t>Turning Point Therapeutics</t>
  </si>
  <si>
    <t>Biotechnology, Health Care, Pharmaceutical, Precision Medicine, Therapeutics</t>
  </si>
  <si>
    <t>J. Jean Cui, Y. Peter Li</t>
  </si>
  <si>
    <t>j. jean cui, y. peter li</t>
  </si>
  <si>
    <t>NetEase Cloud Music</t>
  </si>
  <si>
    <t>Digital Media, Media and Entertainment, Music, Music Streaming</t>
  </si>
  <si>
    <t>Ding Lei</t>
  </si>
  <si>
    <t>ding lei</t>
  </si>
  <si>
    <t>Park Place Payments</t>
  </si>
  <si>
    <t>Financial Services, FinTech, Payments, Security</t>
  </si>
  <si>
    <t>Samantha Ettus</t>
  </si>
  <si>
    <t>Woodland Hills, California, United States</t>
  </si>
  <si>
    <t>samantha ettus</t>
  </si>
  <si>
    <t>Didi</t>
  </si>
  <si>
    <t>Artificial Intelligence (AI), InsurTech, Mobile Apps, Public Transportation, Ride Sharing, Transportation</t>
  </si>
  <si>
    <t>Bo Zhang, Jean Liu, Rui Wu, Wei Cheng</t>
  </si>
  <si>
    <t>bo zhang, jean liu, rui wu, wei cheng</t>
  </si>
  <si>
    <t>Osmo</t>
  </si>
  <si>
    <t>Artificial Intelligence (AI), Consumer Electronics, Gaming, Media and Entertainment, Software</t>
  </si>
  <si>
    <t>Jerome Scholler, Pramod Sharma</t>
  </si>
  <si>
    <t>Port Washington, New York, United States</t>
  </si>
  <si>
    <t>jerome scholler, pramod sharma</t>
  </si>
  <si>
    <t>Maison D’angelann</t>
  </si>
  <si>
    <t>Fashion, Retail</t>
  </si>
  <si>
    <t>Anna Chybisova, Anzhelika Svyatash</t>
  </si>
  <si>
    <t>anna chybisova, anzhelika svyatash</t>
  </si>
  <si>
    <t>Laird Superfood</t>
  </si>
  <si>
    <t>Coffee, Food and Beverage, Organic</t>
  </si>
  <si>
    <t>Dan Stauber</t>
  </si>
  <si>
    <t>Sisters, Oregon, United States</t>
  </si>
  <si>
    <t>dan stauber</t>
  </si>
  <si>
    <t>Housmart</t>
  </si>
  <si>
    <t>Content, CRM, Internet of Things, Marketing, Real Estate, Social Media, Task Management</t>
  </si>
  <si>
    <t>Hariyama Masayuki</t>
  </si>
  <si>
    <t>hariyama masayuki</t>
  </si>
  <si>
    <t>Sienna Biopharmaceuticals</t>
  </si>
  <si>
    <t>Geoffrey von Maltzahn</t>
  </si>
  <si>
    <t>Westlake Village, California, United States</t>
  </si>
  <si>
    <t>geoffrey von maltzahn</t>
  </si>
  <si>
    <t>Babyoye</t>
  </si>
  <si>
    <t>Child Care, E-Commerce, Internet, Parenting, Shopping</t>
  </si>
  <si>
    <t>Arunima Singhdeo, Sanjay Nadkarni</t>
  </si>
  <si>
    <t>arunima singhdeo, sanjay nadkarni</t>
  </si>
  <si>
    <t>Bolt Biotherapeutics</t>
  </si>
  <si>
    <t>Chih-Ping Liu, Edgar Engleman</t>
  </si>
  <si>
    <t>chih-ping liu, edgar engleman</t>
  </si>
  <si>
    <t>DriveFactor</t>
  </si>
  <si>
    <t>Analytics, Financial Services, Insurance, InsurTech, Software</t>
  </si>
  <si>
    <t>Mac Fraser, Steven J. McKay</t>
  </si>
  <si>
    <t>Glen Allen, Virginia, United States</t>
  </si>
  <si>
    <t>mac fraser, steven j. mckay</t>
  </si>
  <si>
    <t>Shattuck Labs</t>
  </si>
  <si>
    <t>Josiah Hornblower, Taylor Schreiber</t>
  </si>
  <si>
    <t>josiah hornblower, taylor schreiber</t>
  </si>
  <si>
    <t>Circa</t>
  </si>
  <si>
    <t>Finance, Financial Services, Payments, Real Estate, Software</t>
  </si>
  <si>
    <t>Divyah Natarajan, Heman Duraiswamy, Kate Woska, Leslie Hyman</t>
  </si>
  <si>
    <t>Brunswick, Maine, United States</t>
  </si>
  <si>
    <t>divyah natarajan, heman duraiswamy, kate woska, leslie hyman</t>
  </si>
  <si>
    <t>VoiceBase</t>
  </si>
  <si>
    <t>Analytics, Big Data, Business Intelligence, Call Center, Data Mining, Enterprise Software, Information Services, Predictive Analytics</t>
  </si>
  <si>
    <t>Jan Jannink, Jay Blazensky, Spencer Lord, Walter B.</t>
  </si>
  <si>
    <t>jan jannink, jay blazensky, spencer lord, walter b.</t>
  </si>
  <si>
    <t>Remix</t>
  </si>
  <si>
    <t>Mapping Services, Software, Transportation</t>
  </si>
  <si>
    <t>Dan Getelman, Danny Whalen, Sam Hashemi, Tiffany Chu</t>
  </si>
  <si>
    <t>dan getelman, danny whalen, sam hashemi, tiffany chu</t>
  </si>
  <si>
    <t>Simplilearn</t>
  </si>
  <si>
    <t>Business Process Automation (BPA), Corporate Training, E-Learning, EdTech, Education, Training</t>
  </si>
  <si>
    <t>Krishna Kumar</t>
  </si>
  <si>
    <t>krishna kumar</t>
  </si>
  <si>
    <t>The Athletic</t>
  </si>
  <si>
    <t>Journalism, News, Sports</t>
  </si>
  <si>
    <t>Adam Hansmann, Alex Mather</t>
  </si>
  <si>
    <t>adam hansmann, alex mather</t>
  </si>
  <si>
    <t>SlimPay</t>
  </si>
  <si>
    <t>E-Commerce, Financial Services, FinTech, Internet, Payments, Software</t>
  </si>
  <si>
    <t>Jean-Louis Hoenen, Jerome Traisnel</t>
  </si>
  <si>
    <t>jean-louis hoenen, jerome traisnel</t>
  </si>
  <si>
    <t>Lava Therapeutics</t>
  </si>
  <si>
    <t>Biotechnology, Life Science, Medical, Medical Device</t>
  </si>
  <si>
    <t>Erik Berg, Hans van der Vliet</t>
  </si>
  <si>
    <t>Utrecht, Utrecht, The Netherlands</t>
  </si>
  <si>
    <t>erik berg, hans van der vliet</t>
  </si>
  <si>
    <t>Oak Labs</t>
  </si>
  <si>
    <t>Information Technology, Online Portals, Retail, Shopping, Software</t>
  </si>
  <si>
    <t>Darren Endo, Flynn Joffray, Healey Cypher, Michael Franklin</t>
  </si>
  <si>
    <t>darren endo, flynn joffray, healey cypher, michael franklin</t>
  </si>
  <si>
    <t>Jackpocket</t>
  </si>
  <si>
    <t>Gambling, Gaming, Mobile, Mobile Apps</t>
  </si>
  <si>
    <t>Eric Parker, Leo Shemesh, Matt Silber, Peter Sullivan</t>
  </si>
  <si>
    <t>eric parker, leo shemesh, matt silber, peter sullivan</t>
  </si>
  <si>
    <t>17zuoye</t>
  </si>
  <si>
    <t>E-Learning, EdTech, Education, Internet, Language Learning</t>
  </si>
  <si>
    <t>Dun Xiao, Liu Chang</t>
  </si>
  <si>
    <t>dun xiao, liu chang</t>
  </si>
  <si>
    <t>MP Objects</t>
  </si>
  <si>
    <t>SaaS, Software</t>
  </si>
  <si>
    <t>Martin Verwijmeren, Paul van Dongen</t>
  </si>
  <si>
    <t>Rotterdam, Zuid-Holland, The Netherlands</t>
  </si>
  <si>
    <t>martin verwijmeren, paul van dongen</t>
  </si>
  <si>
    <t>Cambium Networks</t>
  </si>
  <si>
    <t>Broadcasting, Communications Infrastructure, Infrastructure, Internet of Things, Telecommunications, Wireless</t>
  </si>
  <si>
    <t>Atul Bhatnagar</t>
  </si>
  <si>
    <t>Rolling Meadows, Illinois, United States</t>
  </si>
  <si>
    <t>atul bhatnagar</t>
  </si>
  <si>
    <t>Fisdom</t>
  </si>
  <si>
    <t>Finance, Financial Services, FinTech, Wealth Management</t>
  </si>
  <si>
    <t>Anand Dalmia, Ramganesh Iyer, Subramanya S.V.</t>
  </si>
  <si>
    <t>anand dalmia, ramganesh iyer, subramanya s.v.</t>
  </si>
  <si>
    <t>CerSci Therapeutics</t>
  </si>
  <si>
    <t>Biopharma, Biotechnology, Life Science, Neuroscience, Pharmaceutical, Therapeutics</t>
  </si>
  <si>
    <t>Greg Dussor, Lucas Rodriguez, Scott Dax, Ted Price</t>
  </si>
  <si>
    <t>greg dussor, lucas rodriguez, scott dax, ted price</t>
  </si>
  <si>
    <t>Captain Wallet</t>
  </si>
  <si>
    <t>Information Technology, Mobile</t>
  </si>
  <si>
    <t>Axel Detours, Bertrand Leroy, Victor CHAN</t>
  </si>
  <si>
    <t>axel detours, bertrand leroy, victor chan</t>
  </si>
  <si>
    <t>STAT-Dx</t>
  </si>
  <si>
    <t>Jordi Carrera, Rafel Bru</t>
  </si>
  <si>
    <t>jordi carrera, rafel bru</t>
  </si>
  <si>
    <t>Mobiquity</t>
  </si>
  <si>
    <t>Information Technology, InsurTech, Internet, Mobile, Software, Wireless</t>
  </si>
  <si>
    <t>Bill Seibel, Marc Austin, Scott Snyder</t>
  </si>
  <si>
    <t>bill seibel, marc austin, scott snyder</t>
  </si>
  <si>
    <t>FangDD</t>
  </si>
  <si>
    <t>Internet, Real Estate, Residential</t>
  </si>
  <si>
    <t>Jiancheng Li, Xi Ceng, Yi Duan</t>
  </si>
  <si>
    <t>jiancheng li, xi ceng, yi duan</t>
  </si>
  <si>
    <t>Soracom</t>
  </si>
  <si>
    <t>Cloud Computing, Internet, Internet of Things, Software</t>
  </si>
  <si>
    <t>Daichi Funato, Ken Tamagawa, Kenta Yasukawa</t>
  </si>
  <si>
    <t>daichi funato, ken tamagawa, kenta yasukawa</t>
  </si>
  <si>
    <t>Melio</t>
  </si>
  <si>
    <t>B2B, Financial Services, FinTech, Payments</t>
  </si>
  <si>
    <t>Ilan Atias, Matan Bar, Ziv Paz</t>
  </si>
  <si>
    <t>ilan atias, matan bar, ziv paz</t>
  </si>
  <si>
    <t>MOGU</t>
  </si>
  <si>
    <t>Beauty, E-Commerce, Fashion</t>
  </si>
  <si>
    <t>Qi Chen, Xuqiang Yue, Yibo Wei</t>
  </si>
  <si>
    <t>qi chen, xuqiang yue, yibo wei</t>
  </si>
  <si>
    <t>Social Chain</t>
  </si>
  <si>
    <t>Advertising, Marketing, Social Media</t>
  </si>
  <si>
    <t>Dominic McGregor, Steve Bartlett</t>
  </si>
  <si>
    <t>dominic mcgregor, steve bartlett</t>
  </si>
  <si>
    <t>Matterport</t>
  </si>
  <si>
    <t>3D Technology, Cloud Computing, Data Visualization, PropTech, Virtual Reality</t>
  </si>
  <si>
    <t>Dave Gausebeck, Matt Bell, Mike Beebe</t>
  </si>
  <si>
    <t>dave gausebeck, matt bell, mike beebe</t>
  </si>
  <si>
    <t>Weidai</t>
  </si>
  <si>
    <t>Financial Services, Lending, Payments</t>
  </si>
  <si>
    <t>Yao Hong</t>
  </si>
  <si>
    <t>yao hong</t>
  </si>
  <si>
    <t>Kingsoft Cloud</t>
  </si>
  <si>
    <t>Cloud Computing, Cloud Infrastructure, Internet, Web Hosting</t>
  </si>
  <si>
    <t>Hong-Jiang Zhang</t>
  </si>
  <si>
    <t>hong-jiang zhang</t>
  </si>
  <si>
    <t>Adjust</t>
  </si>
  <si>
    <t>Analytics, App Marketing, Apps, Marketing Automation, Mobile Advertising, Software</t>
  </si>
  <si>
    <t>Christian Henschel, Manuel Kniep, Paul Müller</t>
  </si>
  <si>
    <t>christian henschel, manuel kniep, paul müller</t>
  </si>
  <si>
    <t>DoSelect</t>
  </si>
  <si>
    <t>E-Learning, Enterprise Software, Recruiting</t>
  </si>
  <si>
    <t>Iliyas Shirol, Rohit Tirkey, Sanket Saurav</t>
  </si>
  <si>
    <t>iliyas shirol, rohit tirkey, sanket saurav</t>
  </si>
  <si>
    <t>NanoAvionics</t>
  </si>
  <si>
    <t>Aerospace, Communication Hardware, Consumer Electronics, Electronics, Hardware, Industrial Engineering, Internet of Things, Manufacturing, Satellite Communication</t>
  </si>
  <si>
    <t>Laurynas Mačiulis, Linas Sargautis, Vytenis J. Buzas</t>
  </si>
  <si>
    <t>Columbia, Illinois, United States</t>
  </si>
  <si>
    <t>laurynas mačiulis, linas sargautis, vytenis j. buzas</t>
  </si>
  <si>
    <t>easyHotel</t>
  </si>
  <si>
    <t>Hotel, Restaurants, Service Industry</t>
  </si>
  <si>
    <t>Edinburgh, Edinburgh, City of, United Kingdom</t>
  </si>
  <si>
    <t>Geosteering Technologies Inc.</t>
  </si>
  <si>
    <t>Oil and Gas, Real Estate, Renewable Energy, Smart Home</t>
  </si>
  <si>
    <t>Airat Sabirov</t>
  </si>
  <si>
    <t>Saint Petersburg, Saint Petersburg City, Russian Federation</t>
  </si>
  <si>
    <t>airat sabirov</t>
  </si>
  <si>
    <t>harvest.ai</t>
  </si>
  <si>
    <t>Artificial Intelligence (AI), Cloud Security, Cyber Security, Predictive Analytics</t>
  </si>
  <si>
    <t>Alexander Watson, Anna Zelenak, Jenny Brinkley, John Cavanaugh</t>
  </si>
  <si>
    <t>alexander watson, anna zelenak, jenny brinkley, john cavanaugh</t>
  </si>
  <si>
    <t>Clover</t>
  </si>
  <si>
    <t>Mobile, Open Source, Payments, Software</t>
  </si>
  <si>
    <t>John Beatty, Kelvin Zheng, Leonard Speiser, Mark Schulze</t>
  </si>
  <si>
    <t>john beatty, kelvin zheng, leonard speiser, mark schulze</t>
  </si>
  <si>
    <t>Teston</t>
  </si>
  <si>
    <t>Internet, Software</t>
  </si>
  <si>
    <t>Chris Moen, Erik Hauglid, Franz Wilhelm von der Lippe, Gustav Jonsson, Joakim Bording, Vegard Solberg</t>
  </si>
  <si>
    <t>Oslo, Oslo, Norway</t>
  </si>
  <si>
    <t>chris moen, erik hauglid, franz wilhelm von der lippe, gustav jonsson, joakim bording, vegard solberg</t>
  </si>
  <si>
    <t>Cyteir Therapeutics</t>
  </si>
  <si>
    <t>Kevin Mills, Tim Romberger</t>
  </si>
  <si>
    <t>kevin mills, tim romberger</t>
  </si>
  <si>
    <t>Mist Systems</t>
  </si>
  <si>
    <t>IT Infrastructure, Professional Networking, Software, Wireless</t>
  </si>
  <si>
    <t>Bob Friday, Brett Galloway, Sujai Hajela</t>
  </si>
  <si>
    <t>Cupertino, California, United States</t>
  </si>
  <si>
    <t>bob friday, brett galloway, sujai hajela</t>
  </si>
  <si>
    <t>Poseida Therapeutics</t>
  </si>
  <si>
    <t>Biopharma, Biotechnology, Genetics, Therapeutics</t>
  </si>
  <si>
    <t>Eric Ostertag</t>
  </si>
  <si>
    <t>eric ostertag</t>
  </si>
  <si>
    <t>Evolv Technology</t>
  </si>
  <si>
    <t>Artificial Intelligence (AI), Intrusion Detection, Machine Learning, Physical Security</t>
  </si>
  <si>
    <t>Anil Chitkara, Edward Jung, Michael Ellenbogen</t>
  </si>
  <si>
    <t>anil chitkara, edward jung, michael ellenbogen</t>
  </si>
  <si>
    <t>ReViral</t>
  </si>
  <si>
    <t>Ken Powell, Neil Mathews, Stuart Cockerill</t>
  </si>
  <si>
    <t>ken powell, neil mathews, stuart cockerill</t>
  </si>
  <si>
    <t>Vividion Therapeutics</t>
  </si>
  <si>
    <t>Benjamin Cravatt, Jin-Quan Yu, Phil Baran</t>
  </si>
  <si>
    <t>benjamin cravatt, jin-quan yu, phil baran</t>
  </si>
  <si>
    <t>Kahoot!</t>
  </si>
  <si>
    <t>Gamification, Gaming, Training</t>
  </si>
  <si>
    <t>Alf Inge Wang, Asmund Furuseth, Jamie Brooker, Johan Brand, Morten Versvik</t>
  </si>
  <si>
    <t>alf inge wang, asmund furuseth, jamie brooker, johan brand, morten versvik</t>
  </si>
  <si>
    <t>iBanFirst</t>
  </si>
  <si>
    <t>Pierre Antoine Dusoulier</t>
  </si>
  <si>
    <t>pierre antoine dusoulier</t>
  </si>
  <si>
    <t>Alcide</t>
  </si>
  <si>
    <t>Cloud Security, Cyber Security, Data Center, DevOps, Information Technology, Network Security, Security, Software</t>
  </si>
  <si>
    <t>Gadi Naor, Ranny Nachmias</t>
  </si>
  <si>
    <t>gadi naor, ranny nachmias</t>
  </si>
  <si>
    <t>PEG Africa</t>
  </si>
  <si>
    <t>Hugh Whalan, Nate Heller</t>
  </si>
  <si>
    <t>Dakar, Dakar, Senegal</t>
  </si>
  <si>
    <t>Senegal</t>
  </si>
  <si>
    <t>hugh whalan, nate heller</t>
  </si>
  <si>
    <t>Muthoot Microfin</t>
  </si>
  <si>
    <t>Finance, Financial Services, Micro Lending</t>
  </si>
  <si>
    <t>Muthoot Pappachan, Ninan Mathai Muthoot</t>
  </si>
  <si>
    <t>muthoot pappachan, ninan mathai muthoot</t>
  </si>
  <si>
    <t>Sera Labs</t>
  </si>
  <si>
    <t>Beauty, Wellness</t>
  </si>
  <si>
    <t>Nancy Duitch</t>
  </si>
  <si>
    <t>Lewiston, Maine, United States</t>
  </si>
  <si>
    <t>nancy duitch</t>
  </si>
  <si>
    <t>Antero Midstream Partners</t>
  </si>
  <si>
    <t>Commercial, Energy Management, Natural Resources</t>
  </si>
  <si>
    <t>Glen Warren, Paul Rady</t>
  </si>
  <si>
    <t>glen warren, paul rady</t>
  </si>
  <si>
    <t>Continual</t>
  </si>
  <si>
    <t>Analytics, Real Time, Software, Telecommunications</t>
  </si>
  <si>
    <t>Greg (Giora) Snipper</t>
  </si>
  <si>
    <t>greg (giora) snipper</t>
  </si>
  <si>
    <t>Workstyletech</t>
  </si>
  <si>
    <t>Cloud Data Services, Human Resources, Information Technology, Retail Technology, Software, Staffing Agency</t>
  </si>
  <si>
    <t>Gustavo Dore, Piotr Feliks Grzywacz</t>
  </si>
  <si>
    <t>gustavo dore, piotr feliks grzywacz</t>
  </si>
  <si>
    <t>Alteryx</t>
  </si>
  <si>
    <t>Analytics, Artificial Intelligence (AI), Business Intelligence, Data Governance, Data Integration, Data Management, Machine Learning, Predictive Analytics</t>
  </si>
  <si>
    <t>Dean Stoecker, Ned Harding, Olivia Duane Adams</t>
  </si>
  <si>
    <t>dean stoecker, ned harding, olivia duane adams</t>
  </si>
  <si>
    <t>BioCatch</t>
  </si>
  <si>
    <t>Analytics, Cyber Security, FinTech, Fraud Detection, Network Security</t>
  </si>
  <si>
    <t>Avi Turgeman, Benny Rosenbaum, Uri Rivner</t>
  </si>
  <si>
    <t>avi turgeman, benny rosenbaum, uri rivner</t>
  </si>
  <si>
    <t>Babylon</t>
  </si>
  <si>
    <t>Health Care, Health Diagnostics, Medical, mHealth</t>
  </si>
  <si>
    <t>Ali Parsa</t>
  </si>
  <si>
    <t>Post-Ipo</t>
  </si>
  <si>
    <t>ali parsa</t>
  </si>
  <si>
    <t>Renaissance Oil Corp</t>
  </si>
  <si>
    <t>Craig Steinke</t>
  </si>
  <si>
    <t>Painesville, Ohio, United States</t>
  </si>
  <si>
    <t>craig steinke</t>
  </si>
  <si>
    <t>Recursion Pharmaceuticals</t>
  </si>
  <si>
    <t>Artificial Intelligence (AI), Biotechnology, Machine Learning, Pharmaceutical, Software, Therapeutics</t>
  </si>
  <si>
    <t>Blake Borgeson, Chris Gibson, Dean Li</t>
  </si>
  <si>
    <t>blake borgeson, chris gibson, dean li</t>
  </si>
  <si>
    <t>MineralTree</t>
  </si>
  <si>
    <t>Accounting, Banking, Finance, Financial Services, FinTech, Payments, SaaS, Software</t>
  </si>
  <si>
    <t>BC Krishna</t>
  </si>
  <si>
    <t>bc krishna</t>
  </si>
  <si>
    <t>Hippo Insurance</t>
  </si>
  <si>
    <t>Financial Services, FinTech, InsurTech</t>
  </si>
  <si>
    <t>Assaf Wand, Eyal Navon</t>
  </si>
  <si>
    <t>assaf wand, eyal navon</t>
  </si>
  <si>
    <t>Pivotshare</t>
  </si>
  <si>
    <t>Software, Video on Demand, Video Streaming</t>
  </si>
  <si>
    <t>Adam Mosam</t>
  </si>
  <si>
    <t>adam mosam</t>
  </si>
  <si>
    <t>Contessa</t>
  </si>
  <si>
    <t>Health Care, Home Health Care, Wellness</t>
  </si>
  <si>
    <t>David Coppeans, Travis Messina</t>
  </si>
  <si>
    <t>david coppeans, travis messina</t>
  </si>
  <si>
    <t>Eventifier</t>
  </si>
  <si>
    <t>Content, Social Media, Video</t>
  </si>
  <si>
    <t>Jazeel Badur Ferry, Mohammed Saud, Nazim Zeeshan</t>
  </si>
  <si>
    <t>jazeel badur ferry, mohammed saud, nazim zeeshan</t>
  </si>
  <si>
    <t>Bionic</t>
  </si>
  <si>
    <t>Cloud Management, Enterprise Applications, Information Technology</t>
  </si>
  <si>
    <t>Eyal Mamo, Idan Ninyo</t>
  </si>
  <si>
    <t>eyal mamo, idan ninyo</t>
  </si>
  <si>
    <t>Tictrac</t>
  </si>
  <si>
    <t>Data Visualization, Health Care, Internet of Things, Predictive Analytics</t>
  </si>
  <si>
    <t>James Pollock, Jean-Philippe Doumeng, Jeremy Jauncey, Martin Blinder, Oliver MacCarthy</t>
  </si>
  <si>
    <t>james pollock, jean-philippe doumeng, jeremy jauncey, martin blinder, oliver maccarthy</t>
  </si>
  <si>
    <t>Yhat</t>
  </si>
  <si>
    <t>Analytics, Artificial Intelligence (AI), Developer APIs, Enterprise Software, Information Technology, Machine Learning, Predictive Analytics, SaaS, Software</t>
  </si>
  <si>
    <t>Austin Ogilvie, Greg Lamp</t>
  </si>
  <si>
    <t>austin ogilvie, greg lamp</t>
  </si>
  <si>
    <t>Dialogue</t>
  </si>
  <si>
    <t>Health Care, InsurTech, Wellness</t>
  </si>
  <si>
    <t>Alexis Smirnov, Anna Chif, Cherif Habib</t>
  </si>
  <si>
    <t>alexis smirnov, anna chif, cherif habib</t>
  </si>
  <si>
    <t>Android, Car Sharing, Internet, iOS, Mobile, SaaS, Software</t>
  </si>
  <si>
    <t>Ariel Lambrecht, Paulo Veras, Renato Freitas</t>
  </si>
  <si>
    <t>ariel lambrecht, paulo veras, renato freitas</t>
  </si>
  <si>
    <t>First Group</t>
  </si>
  <si>
    <t>Blockchain, Cryptocurrency, Finance, Financial Services, FinTech, Information Technology, Payments, Software</t>
  </si>
  <si>
    <t>Ran Goldshtein, Yariv Gilat</t>
  </si>
  <si>
    <t>Giv'atayim, Tel Aviv, Israel</t>
  </si>
  <si>
    <t>ran goldshtein, yariv gilat</t>
  </si>
  <si>
    <t>Leap Green Energy</t>
  </si>
  <si>
    <t>Energy, Energy Management, Renewable Energy</t>
  </si>
  <si>
    <t>Dev Anand Vijayan, Narain Karthikeyan, Rajeev Akshay Karthikeyan, Srihari Balakrishnan</t>
  </si>
  <si>
    <t>Coimbatore, Tamil Nadu, India</t>
  </si>
  <si>
    <t>dev anand vijayan, narain karthikeyan, rajeev akshay karthikeyan, srihari balakrishnan</t>
  </si>
  <si>
    <t>Zwayam</t>
  </si>
  <si>
    <t>Artificial Intelligence (AI), Recruiting, SaaS, Small and Medium Businesses, Software, Staffing Agency</t>
  </si>
  <si>
    <t>Divya T, Divya Thaikkoottathil, Joseph John, Nicel KM, Shreyas Tonse</t>
  </si>
  <si>
    <t>divya t, divya thaikkoottathil, joseph john, nicel km, shreyas tonse</t>
  </si>
  <si>
    <t>Chime</t>
  </si>
  <si>
    <t>Banking, Financial Services, FinTech</t>
  </si>
  <si>
    <t>Chris Britt, Ryan King</t>
  </si>
  <si>
    <t>Series G</t>
  </si>
  <si>
    <t>chris britt, ryan king</t>
  </si>
  <si>
    <t>Caocao Chuxing</t>
  </si>
  <si>
    <t>Energy, Mobile Apps, Recreational Vehicles, Ride Sharing, Transportation</t>
  </si>
  <si>
    <t>Jinliang Liu</t>
  </si>
  <si>
    <t>jinliang liu</t>
  </si>
  <si>
    <t>MetaMind</t>
  </si>
  <si>
    <t>Artificial Intelligence (AI), Big Data, Computer Vision, Image Recognition, Machine Learning, Software</t>
  </si>
  <si>
    <t>Richard Socher</t>
  </si>
  <si>
    <t>richard socher</t>
  </si>
  <si>
    <t>Dazz</t>
  </si>
  <si>
    <t>Cloud Security, Cyber Security, DevOps, Information Technology</t>
  </si>
  <si>
    <t>Merav Bahat, Tomer Schwartz, Yuval Ofir</t>
  </si>
  <si>
    <t>merav bahat, tomer schwartz, yuval ofir</t>
  </si>
  <si>
    <t>Dekoruma</t>
  </si>
  <si>
    <t>Construction, E-Commerce, Furniture, Home Decor, Interior Design</t>
  </si>
  <si>
    <t>Aruna Harsa, Dimas Harry Priawan</t>
  </si>
  <si>
    <t>Jakarta, Jakarta Raya, Indonesia</t>
  </si>
  <si>
    <t>Indonesia</t>
  </si>
  <si>
    <t>aruna harsa, dimas harry priawan</t>
  </si>
  <si>
    <t>CG Oncology</t>
  </si>
  <si>
    <t>Biotechnology, Health Care, Health Diagnostics, Oncology</t>
  </si>
  <si>
    <t>Paul DeRidder</t>
  </si>
  <si>
    <t>paul deridder</t>
  </si>
  <si>
    <t>Abbisko Therapeutics</t>
  </si>
  <si>
    <t>Health Care, Pharmaceutical, Therapeutics</t>
  </si>
  <si>
    <t>Hongping Yu, Yao-Chang Xu, Zhui Chen</t>
  </si>
  <si>
    <t>hongping yu, yao-chang xu, zhui chen</t>
  </si>
  <si>
    <t>Planck</t>
  </si>
  <si>
    <t>Artificial Intelligence (AI), Big Data, Commercial Insurance, Data Mining, InsurTech</t>
  </si>
  <si>
    <t>Amir Cohen, David Schapiro, Elad Tsur</t>
  </si>
  <si>
    <t>amir cohen, david schapiro, elad tsur</t>
  </si>
  <si>
    <t>Bizzy</t>
  </si>
  <si>
    <t>Internet, Marketplace, Transportation, Wholesale</t>
  </si>
  <si>
    <t>Hermawan Sutanto, Norman Sasono, Peter Goldsworthy</t>
  </si>
  <si>
    <t>hermawan sutanto, norman sasono, peter goldsworthy</t>
  </si>
  <si>
    <t>Concept.io</t>
  </si>
  <si>
    <t>Content Discovery, Mobile, Personalization</t>
  </si>
  <si>
    <t>G.D. (Ram) Ramkumar</t>
  </si>
  <si>
    <t>g.d. (ram) ramkumar</t>
  </si>
  <si>
    <t>Evergreen Theragnostics</t>
  </si>
  <si>
    <t>Biotechnology, Manufacturing</t>
  </si>
  <si>
    <t>James Cook, Serge Lyashchenko</t>
  </si>
  <si>
    <t>Jersey City, New Jersey, United States</t>
  </si>
  <si>
    <t>james cook, serge lyashchenko</t>
  </si>
  <si>
    <t>Magnitude Software</t>
  </si>
  <si>
    <t>Analytics, Business Intelligence, Data Integration, Software</t>
  </si>
  <si>
    <t>Chris Ney</t>
  </si>
  <si>
    <t>chris ney</t>
  </si>
  <si>
    <t>Minerva Labs</t>
  </si>
  <si>
    <t>Eddy Bobritsky, Erez Breiman, Omri Segev Moyal</t>
  </si>
  <si>
    <t>eddy bobritsky, erez breiman, omri segev moyal</t>
  </si>
  <si>
    <t>Lumos Diagnostics</t>
  </si>
  <si>
    <t>Health Care, Health Diagnostics, Medical</t>
  </si>
  <si>
    <t>Rob Sambursky</t>
  </si>
  <si>
    <t>rob sambursky</t>
  </si>
  <si>
    <t>Hedvig</t>
  </si>
  <si>
    <t>Cloud Infrastructure, Computer, Data Storage, Enterprise Software, Software</t>
  </si>
  <si>
    <t>Avinash Lakshman, Srinivas Lakshman</t>
  </si>
  <si>
    <t>avinash lakshman, srinivas lakshman</t>
  </si>
  <si>
    <t>Pebbles Interfaces</t>
  </si>
  <si>
    <t>Digital Media, Hardware, Mobile, Software</t>
  </si>
  <si>
    <t>Israel Grossinger, Nadav Grossinger</t>
  </si>
  <si>
    <t>Kfar Saba, HaMerkaz, Israel</t>
  </si>
  <si>
    <t>israel grossinger, nadav grossinger</t>
  </si>
  <si>
    <t>Cazoo</t>
  </si>
  <si>
    <t>E-Commerce, Marketplace</t>
  </si>
  <si>
    <t>Alexander Chesterman</t>
  </si>
  <si>
    <t>alexander chesterman</t>
  </si>
  <si>
    <t>Dingdong Maicai</t>
  </si>
  <si>
    <t>Delivery, E-Commerce, Food and Beverage, Sales</t>
  </si>
  <si>
    <t>Liang Changlin</t>
  </si>
  <si>
    <t>liang changlin</t>
  </si>
  <si>
    <t>Starry</t>
  </si>
  <si>
    <t>Hardware, Internet, Network Hardware, Wireless</t>
  </si>
  <si>
    <t>Alex Moulle-Berteaux, Chaitanya Kanojia</t>
  </si>
  <si>
    <t>alex moulle-berteaux, chaitanya kanojia</t>
  </si>
  <si>
    <t>RepairSmith</t>
  </si>
  <si>
    <t>Automotive, Home Services, Information Technology, Software</t>
  </si>
  <si>
    <t>Joel Milne</t>
  </si>
  <si>
    <t>joel milne</t>
  </si>
  <si>
    <t>Medlife</t>
  </si>
  <si>
    <t>E-Commerce, Information Technology, Retail</t>
  </si>
  <si>
    <t>Ananth Narayanan, Prashanth Singh, Tushar Kumar</t>
  </si>
  <si>
    <t>ananth narayanan, prashanth singh, tushar kumar</t>
  </si>
  <si>
    <t>Vdoo</t>
  </si>
  <si>
    <t>Cyber Security, Internet of Things, Network Security</t>
  </si>
  <si>
    <t>Asaf Karas, Netanel Davidi, Uri Alter</t>
  </si>
  <si>
    <t>asaf karas, netanel davidi, uri alter</t>
  </si>
  <si>
    <t>Neumora Therapeutics</t>
  </si>
  <si>
    <t>Biotechnology, Health Care, Medical, Neuroscience</t>
  </si>
  <si>
    <t>Carol Suh, Mike Poole, Paul L Berns</t>
  </si>
  <si>
    <t>carol suh, mike poole, paul l berns</t>
  </si>
  <si>
    <t>Current Health</t>
  </si>
  <si>
    <t>Health Care, Home Health Care, Medical Device</t>
  </si>
  <si>
    <t>Christopher McCann, Stewart Whiting</t>
  </si>
  <si>
    <t>christopher mccann, stewart whiting</t>
  </si>
  <si>
    <t>Pila Pharma</t>
  </si>
  <si>
    <t>Dorte X. Gram</t>
  </si>
  <si>
    <t>Malmö, Skane Lan, Sweden</t>
  </si>
  <si>
    <t>dorte x. gram</t>
  </si>
  <si>
    <t>Loom</t>
  </si>
  <si>
    <t>Apps, Enterprise Software, Messaging, Productivity Tools, Video</t>
  </si>
  <si>
    <t>Joe Thomas, Shahed Khan, Vinay Hiremath</t>
  </si>
  <si>
    <t>joe thomas, shahed khan, vinay hiremath</t>
  </si>
  <si>
    <t>ESR</t>
  </si>
  <si>
    <t>Logistics, Real Estate, Real Estate Investment, Warehousing</t>
  </si>
  <si>
    <t>Charles de Portes, Jeffrey Shen, Shen Jinchu, Stuart Gibson</t>
  </si>
  <si>
    <t>Central, Hong Kong Island, Hong Kong</t>
  </si>
  <si>
    <t>charles de portes, jeffrey shen, shen jinchu, stuart gibson</t>
  </si>
  <si>
    <t>Berry Genomics</t>
  </si>
  <si>
    <t>Daixing Zhou, Yang Gao, Ying Hou</t>
  </si>
  <si>
    <t>daixing zhou, yang gao, ying hou</t>
  </si>
  <si>
    <t>Prisma SD-WAN</t>
  </si>
  <si>
    <t>Cloud Security, Internet, Network Hardware, Network Security, Software</t>
  </si>
  <si>
    <t>Kumar Ramachandran, Mani Ramasamy, Navneet Yadav, Venkataraman Anand</t>
  </si>
  <si>
    <t>kumar ramachandran, mani ramasamy, navneet yadav, venkataraman anand</t>
  </si>
  <si>
    <t>Dable</t>
  </si>
  <si>
    <t>Ad Exchange, Computer, Digital Media, Internet, Personalization</t>
  </si>
  <si>
    <t>Chaehyun Lee, Goonoo Kim, Kevin Baek</t>
  </si>
  <si>
    <t>chaehyun lee, goonoo kim, kevin baek</t>
  </si>
  <si>
    <t>Curaleaf</t>
  </si>
  <si>
    <t>Alternative Medicine, Cannabis, Health Care, Medical</t>
  </si>
  <si>
    <t>Boris Jordan, Cameron Forni</t>
  </si>
  <si>
    <t>Wakefield, Massachusetts, United States</t>
  </si>
  <si>
    <t>boris jordan, cameron forni</t>
  </si>
  <si>
    <t>Arvelle Therapeutics</t>
  </si>
  <si>
    <t>Gregory Weinhoff, Ilise Lombardo, Mark Altmeyer</t>
  </si>
  <si>
    <t>gregory weinhoff, ilise lombardo, mark altmeyer</t>
  </si>
  <si>
    <t>Kestra Medical Technologies, Inc.</t>
  </si>
  <si>
    <t>Fill Up Média</t>
  </si>
  <si>
    <t>Advertising, Marketing</t>
  </si>
  <si>
    <t>Aurélien Grillot, Manuel Berland, Quentin Michetti</t>
  </si>
  <si>
    <t>Lyon, Rhone-Alpes, France</t>
  </si>
  <si>
    <t>aurélien grillot, manuel berland, quentin michetti</t>
  </si>
  <si>
    <t>Wunderlist</t>
  </si>
  <si>
    <t>Android, Apps, Cloud Computing, Collaboration, iOS, SaaS, Software, Task Management, Web Development</t>
  </si>
  <si>
    <t>Charlette Prevot, Christian Reber, Daniel Marschner, Jan Martin, Robert Kock, Sebastian Scheerer</t>
  </si>
  <si>
    <t>charlette prevot, christian reber, daniel marschner, jan martin, robert kock, sebastian scheerer</t>
  </si>
  <si>
    <t>Marpai Health</t>
  </si>
  <si>
    <t>Edmundo Gonzalez, Yaron Eitan</t>
  </si>
  <si>
    <t>edmundo gonzalez, yaron eitan</t>
  </si>
  <si>
    <t>SSIMWAVE</t>
  </si>
  <si>
    <t>Broadcasting, Digital Media, Information Technology, Software, Video</t>
  </si>
  <si>
    <t>Abdul Rehman, Kai Zeng, Zhou Wang</t>
  </si>
  <si>
    <t>Waterloo, Ontario, Canada</t>
  </si>
  <si>
    <t>abdul rehman, kai zeng, zhou wang</t>
  </si>
  <si>
    <t>Near Intelligence</t>
  </si>
  <si>
    <t>Analytics, Artificial Intelligence (AI), Location Based Services, Marketing, SaaS</t>
  </si>
  <si>
    <t>Anil Mathews</t>
  </si>
  <si>
    <t>anil mathews</t>
  </si>
  <si>
    <t>Goals101</t>
  </si>
  <si>
    <t>Ad Targeting, Analytics, Artificial Intelligence (AI), Financial Services, FinTech, Information Services, Information Technology, Machine Learning, SaaS, Software</t>
  </si>
  <si>
    <t>Jubin Mehta, Milan Naik, Raghu Mohapatra, Visham Sikand</t>
  </si>
  <si>
    <t>jubin mehta, milan naik, raghu mohapatra, visham sikand</t>
  </si>
  <si>
    <t>Sourced Group</t>
  </si>
  <si>
    <t>Consulting, Information Technology, Security, Telecommunications</t>
  </si>
  <si>
    <t>Jonathan Spinks</t>
  </si>
  <si>
    <t>jonathan spinks</t>
  </si>
  <si>
    <t>CloudExtel</t>
  </si>
  <si>
    <t>Communications Infrastructure, Optical Communication, Telecommunications</t>
  </si>
  <si>
    <t>Kunal Bajaj</t>
  </si>
  <si>
    <t>kunal bajaj</t>
  </si>
  <si>
    <t>Audentes Therapeutics</t>
  </si>
  <si>
    <t>Matthew Patterson, Thomas Schuetz</t>
  </si>
  <si>
    <t>matthew patterson, thomas schuetz</t>
  </si>
  <si>
    <t>fuboTV</t>
  </si>
  <si>
    <t>Digital Entertainment, Sports, Subscription Service</t>
  </si>
  <si>
    <t>Alberto Horihuela, David Gandler, Sung Ho Choi</t>
  </si>
  <si>
    <t>alberto horihuela, david gandler, sung ho choi</t>
  </si>
  <si>
    <t>BeLive</t>
  </si>
  <si>
    <t>Consulting, E-Commerce, E-Commerce Platforms, Information Services, Information Technology, Internet, Software, Video Streaming</t>
  </si>
  <si>
    <t>Kenneth Tan</t>
  </si>
  <si>
    <t>kenneth tan</t>
  </si>
  <si>
    <t>Inkbox</t>
  </si>
  <si>
    <t>Consumer, Fashion, Lifestyle</t>
  </si>
  <si>
    <t>Braden Handley, Tyler Handley</t>
  </si>
  <si>
    <t>braden handley, tyler handley</t>
  </si>
  <si>
    <t>Genenta Science</t>
  </si>
  <si>
    <t>Biotechnology, Clinical Trials, Genetics, Health Care</t>
  </si>
  <si>
    <t>Bernhard Gentner, Luigi Naldini, Pierluigi Paracchi</t>
  </si>
  <si>
    <t>bernhard gentner, luigi naldini, pierluigi paracchi</t>
  </si>
  <si>
    <t>Disarm Therapeutics</t>
  </si>
  <si>
    <t>Biotechnology, Health Care, Health Diagnostics, Medical, Therapeutics</t>
  </si>
  <si>
    <t>Aaron DiAntonio, Jason Rhodes, Jeffrey Milbrandt, Raj Devraj, Rajesh Devraj, Raul Krauss</t>
  </si>
  <si>
    <t>aaron diantonio, jason rhodes, jeffrey milbrandt, raj devraj, rajesh devraj, raul krauss</t>
  </si>
  <si>
    <t>Treace Medical Concepts</t>
  </si>
  <si>
    <t>Health Care, Medical, Medical Device</t>
  </si>
  <si>
    <t>John T. Treace</t>
  </si>
  <si>
    <t>Ponte Vedra Beach, Florida, United States</t>
  </si>
  <si>
    <t>john t. treace</t>
  </si>
  <si>
    <t>Hollywood Bowl Group</t>
  </si>
  <si>
    <t>Leisure, Sports, Tourism</t>
  </si>
  <si>
    <t>Hemel Hempstead, Hertford, United Kingdom</t>
  </si>
  <si>
    <t>Urotronic</t>
  </si>
  <si>
    <t>Lixiao Wang</t>
  </si>
  <si>
    <t>lixiao wang</t>
  </si>
  <si>
    <t>Jeeng</t>
  </si>
  <si>
    <t>Apps, Email, Messaging, Software</t>
  </si>
  <si>
    <t>Aryeh Mergi, Dileep Thazhmon, Matt Thazhmon</t>
  </si>
  <si>
    <t>aryeh mergi, dileep thazhmon, matt thazhmon</t>
  </si>
  <si>
    <t>Coding Dojo</t>
  </si>
  <si>
    <t>Corporate Training, EdTech, Education, Information Technology</t>
  </si>
  <si>
    <t>Michael Choi, Richard Wang</t>
  </si>
  <si>
    <t>michael choi, richard wang</t>
  </si>
  <si>
    <t>MotorK</t>
  </si>
  <si>
    <t>Automotive, Information Services, Internet, SaaS, Software</t>
  </si>
  <si>
    <t>Fabio Gurgone, Marco De Michele, Marco Marlia, Tommaso Parisi</t>
  </si>
  <si>
    <t>fabio gurgone, marco de michele, marco marlia, tommaso parisi</t>
  </si>
  <si>
    <t>NextCODE Health</t>
  </si>
  <si>
    <t>Big Data, Bioinformatics, Biotechnology, Genetics, Health Care, Health Diagnostics</t>
  </si>
  <si>
    <t>Hannes Thor Smárason, Jeffrey Gulcher</t>
  </si>
  <si>
    <t>hannes thor smárason, jeffrey gulcher</t>
  </si>
  <si>
    <t>Oqton</t>
  </si>
  <si>
    <t>Analytics, Artificial Intelligence (AI), Machine Learning, Manufacturing, SaaS, Software</t>
  </si>
  <si>
    <t>Ben Schrauwen, Robert Yusin, Samir Hanna</t>
  </si>
  <si>
    <t>Antwerpen, Antwerpen, Belgium</t>
  </si>
  <si>
    <t>ben schrauwen, robert yusin, samir hanna</t>
  </si>
  <si>
    <t>AcadGild</t>
  </si>
  <si>
    <t>Big Data, Corporate Training, DevOps, Digital Marketing, E-Learning, EdTech, Education</t>
  </si>
  <si>
    <t>Vikalp Jain, Vinod K. Dham</t>
  </si>
  <si>
    <t>vikalp jain, vinod k. dham</t>
  </si>
  <si>
    <t>GenCell</t>
  </si>
  <si>
    <t>Battery, Power Grid</t>
  </si>
  <si>
    <t>Rami Reshef</t>
  </si>
  <si>
    <t>Petah Tiqva, HaMerkaz, Israel</t>
  </si>
  <si>
    <t>rami reshef</t>
  </si>
  <si>
    <t>Skurt</t>
  </si>
  <si>
    <t>Automotive, Logistics, Rental, Transportation</t>
  </si>
  <si>
    <t>Aaron Peck, Avi Zolty, Harry Hurst, Josh Mangel</t>
  </si>
  <si>
    <t>aaron peck, avi zolty, harry hurst, josh mangel</t>
  </si>
  <si>
    <t>Teneo</t>
  </si>
  <si>
    <t>Business Development, Business Information Systems, Business Intelligence, Consulting</t>
  </si>
  <si>
    <t>Declan Kelly, Doug Band, Paul Keary</t>
  </si>
  <si>
    <t>declan kelly, doug band, paul keary</t>
  </si>
  <si>
    <t>Absci</t>
  </si>
  <si>
    <t>Artificial Intelligence (AI), Biopharma, Biotechnology, Life Science</t>
  </si>
  <si>
    <t>Sean McClain</t>
  </si>
  <si>
    <t>Vancouver, Washington, United States</t>
  </si>
  <si>
    <t>sean mcclain</t>
  </si>
  <si>
    <t>Greenhouse Software</t>
  </si>
  <si>
    <t>B2B, Enterprise Software, Recruiting, SaaS, Software</t>
  </si>
  <si>
    <t>Daniel Chait, Jon Stross</t>
  </si>
  <si>
    <t>daniel chait, jon stross</t>
  </si>
  <si>
    <t>Chewy</t>
  </si>
  <si>
    <t>E-Commerce, Pet, Retail</t>
  </si>
  <si>
    <t>Michael Day, Ryan Cohen</t>
  </si>
  <si>
    <t>Plantation, Florida, United States</t>
  </si>
  <si>
    <t>michael day, ryan cohen</t>
  </si>
  <si>
    <t>Rubrik</t>
  </si>
  <si>
    <t>Cloud Computing, Cloud Data Services, Data Management, Information Technology, Security, Software</t>
  </si>
  <si>
    <t>Arvind Jain, Arvind Nithrakashyap, Bipul Sinha, Sharvanath Pathak, Soham Mazumdar</t>
  </si>
  <si>
    <t>arvind jain, arvind nithrakashyap, bipul sinha, sharvanath pathak, soham mazumdar</t>
  </si>
  <si>
    <t>Supply Vision</t>
  </si>
  <si>
    <t>Enterprise Software, Information Technology, Logistics, Software, Transportation</t>
  </si>
  <si>
    <t>Michael Powell</t>
  </si>
  <si>
    <t>michael powell</t>
  </si>
  <si>
    <t>Vuxx</t>
  </si>
  <si>
    <t>Internet, Last Mile Transportation, Logistics, Retail, Shipping, Software, Transportation</t>
  </si>
  <si>
    <t>Felipe Trevisan</t>
  </si>
  <si>
    <t>felipe trevisan</t>
  </si>
  <si>
    <t>TradeGecko</t>
  </si>
  <si>
    <t>Business Intelligence, E-Commerce, Enterprise Software, Payments, Retail, SaaS, Supply Chain Management, Transportation</t>
  </si>
  <si>
    <t>Bradley Priest, Cameron Priest, Carl Thompson</t>
  </si>
  <si>
    <t>bradley priest, cameron priest, carl thompson</t>
  </si>
  <si>
    <t>Compass</t>
  </si>
  <si>
    <t>Property Management, PropTech, Real Estate, Real Estate Brokerage, Residential</t>
  </si>
  <si>
    <t>Michael Weiss, Mike Toltzis, Ori Allon, Robert Reffkin, Ugo Di Girolamo</t>
  </si>
  <si>
    <t>michael weiss, mike toltzis, ori allon, robert reffkin, ugo di girolamo</t>
  </si>
  <si>
    <t>Vilynx</t>
  </si>
  <si>
    <t>Artificial Intelligence (AI), Big Data, Digital Media, Machine Learning, Media and Entertainment, Mobile, Video</t>
  </si>
  <si>
    <t>Adam Talcott, Christian Acosta, Elisenda Bou, Hendrik van der Meer, Juan Carlos Riveiro, Oscar Chabrera, Winnie Root</t>
  </si>
  <si>
    <t>adam talcott, christian acosta, elisenda bou, hendrik van der meer, juan carlos riveiro, oscar chabrera, winnie root</t>
  </si>
  <si>
    <t>Holded</t>
  </si>
  <si>
    <t>Accounting, Business Information Systems, Enterprise Resource Planning (ERP), Financial Services, Information Technology, Internet, Software</t>
  </si>
  <si>
    <t>Bernat Ripoll, Javi Fondevila</t>
  </si>
  <si>
    <t>bernat ripoll, javi fondevila</t>
  </si>
  <si>
    <t>Touch Press</t>
  </si>
  <si>
    <t>Apps, Education, Lending, Publishing</t>
  </si>
  <si>
    <t>John Cromie, Max Whitby, Stephen Wolfram, Theodore Gray</t>
  </si>
  <si>
    <t>john cromie, max whitby, stephen wolfram, theodore gray</t>
  </si>
  <si>
    <t>Neofect</t>
  </si>
  <si>
    <t>Health Care, Medical Device, Robotics, Software</t>
  </si>
  <si>
    <t>Hoyoung Ban, Scott Kim, Young Choi</t>
  </si>
  <si>
    <t>hoyoung ban, scott kim, young choi</t>
  </si>
  <si>
    <t>Impartus Innovations</t>
  </si>
  <si>
    <t>E-Learning, Education, Online Portals, Software</t>
  </si>
  <si>
    <t>Alok Chaudhary, Alok Choudhary, Amit Mahensaria, Amit Mahensaria, Manish Kumar, Manish Kumar, Sandeep Aji</t>
  </si>
  <si>
    <t>alok chaudhary, alok choudhary, amit mahensaria, amit mahensaria, manish kumar, manish kumar, sandeep aji</t>
  </si>
  <si>
    <t>QL Gaming Group</t>
  </si>
  <si>
    <t>Analytics, Consumer, Sports</t>
  </si>
  <si>
    <t>Frank Kim, Justin Park, Mike Shiekman</t>
  </si>
  <si>
    <t>frank kim, justin park, mike shiekman</t>
  </si>
  <si>
    <t>Knetik</t>
  </si>
  <si>
    <t>Analytics, Business Intelligence, Enterprise Software, Marketing Automation, Predictive Analytics, Software</t>
  </si>
  <si>
    <t>Anthony Bevilacqua, Shane R Robinett, Tony Bevilacqua</t>
  </si>
  <si>
    <t>Altamonte Springs, Florida, United States</t>
  </si>
  <si>
    <t>anthony bevilacqua, shane r robinett, tony bevilacqua</t>
  </si>
  <si>
    <t>mnubo</t>
  </si>
  <si>
    <t>Analytics, Big Data, Internet of Things, Machine Learning, Predictive Analytics</t>
  </si>
  <si>
    <t>Aditya Pendyala, Frederic Bastien, Jean-Charles Beaudin, Jean-Christophe Cimino</t>
  </si>
  <si>
    <t>aditya pendyala, frederic bastien, jean-charles beaudin, jean-christophe cimino</t>
  </si>
  <si>
    <t>Telxius</t>
  </si>
  <si>
    <t>Infrastructure, Telecommunications, Wired Telecommunications</t>
  </si>
  <si>
    <t>World Chess</t>
  </si>
  <si>
    <t>Ilya Merenzon</t>
  </si>
  <si>
    <t>ilya merenzon</t>
  </si>
  <si>
    <t>Relayr</t>
  </si>
  <si>
    <t>Industrial Manufacturing, Internet of Things, Smart Building, Software</t>
  </si>
  <si>
    <t>Harald Zapp, Jackson Bond, Michael Bommer, Paul Hopton</t>
  </si>
  <si>
    <t>harald zapp, jackson bond, michael bommer, paul hopton</t>
  </si>
  <si>
    <t>Uniti Wireless</t>
  </si>
  <si>
    <t>Internet, Telecommunications</t>
  </si>
  <si>
    <t>Che Metcalfe, Sasha Baranikov</t>
  </si>
  <si>
    <t>che metcalfe, sasha baranikov</t>
  </si>
  <si>
    <t>Kymab</t>
  </si>
  <si>
    <t>Allan Bradley, Glenn Friedrich</t>
  </si>
  <si>
    <t>allan bradley, glenn friedrich</t>
  </si>
  <si>
    <t>Microba Life Sciences</t>
  </si>
  <si>
    <t>Biotechnology, Genetics, Health Care, Life Science, Wellness</t>
  </si>
  <si>
    <t>Gene Tyson, Philip Hugenholtz</t>
  </si>
  <si>
    <t>gene tyson, philip hugenholtz</t>
  </si>
  <si>
    <t>SupplyPike</t>
  </si>
  <si>
    <t>Analytics, Artificial Intelligence (AI), Machine Learning, Retail Technology, Supply Chain Management</t>
  </si>
  <si>
    <t>Daniel Sanker, TJ Sangam</t>
  </si>
  <si>
    <t>Rogers, Arkansas, United States</t>
  </si>
  <si>
    <t>daniel sanker, tj sangam</t>
  </si>
  <si>
    <t>Scopely</t>
  </si>
  <si>
    <t>Digital Entertainment, Mobile Apps, Online Games, Software, Video Games</t>
  </si>
  <si>
    <t>Ankur Bulsara, Eric Futoran, Eytan Elbaz, Walter Driver</t>
  </si>
  <si>
    <t>ankur bulsara, eric futoran, eytan elbaz, walter driver</t>
  </si>
  <si>
    <t>Perfect</t>
  </si>
  <si>
    <t>Beauty, Consumer, Content Creators, Cosmetics, Mobile Apps</t>
  </si>
  <si>
    <t>Alice Chang</t>
  </si>
  <si>
    <t>alice chang</t>
  </si>
  <si>
    <t>Allegro 3D</t>
  </si>
  <si>
    <t>3D Printing, 3D Technology, Biotechnology, Manufacturing, Printing</t>
  </si>
  <si>
    <t>Wei Zhu</t>
  </si>
  <si>
    <t>wei zhu</t>
  </si>
  <si>
    <t>CinCor Pharma</t>
  </si>
  <si>
    <t>Catherine Pearce, Jon Isaacsohn</t>
  </si>
  <si>
    <t>catherine pearce, jon isaacsohn</t>
  </si>
  <si>
    <t>Habu</t>
  </si>
  <si>
    <t>Analytics, Digital Marketing, Enterprise Software, Marketing Automation</t>
  </si>
  <si>
    <t>Matt Kilmartin, Michael Moreau, Tom Chavez, Vivek Vaidya</t>
  </si>
  <si>
    <t>matt kilmartin, michael moreau, tom chavez, vivek vaidya</t>
  </si>
  <si>
    <t>WriteLab</t>
  </si>
  <si>
    <t>E-Learning, Education, News, Training</t>
  </si>
  <si>
    <t>Donald McQuade, Frank Yeary, Matthew Ramirez</t>
  </si>
  <si>
    <t>donald mcquade, frank yeary, matthew ramirez</t>
  </si>
  <si>
    <t>funtoot</t>
  </si>
  <si>
    <t>Education, Management Consulting, Software</t>
  </si>
  <si>
    <t>Rajeev Pathak</t>
  </si>
  <si>
    <t>rajeev pathak</t>
  </si>
  <si>
    <t>Hua Medicine</t>
  </si>
  <si>
    <t>John Choi, Li Chen</t>
  </si>
  <si>
    <t>john choi, li chen</t>
  </si>
  <si>
    <t>ZyVersa Therapeutics</t>
  </si>
  <si>
    <t>Shawn Titcomb, Stephen C. Glover</t>
  </si>
  <si>
    <t>Weston, Florida, United States</t>
  </si>
  <si>
    <t>shawn titcomb, stephen c. glover</t>
  </si>
  <si>
    <t>Lexion</t>
  </si>
  <si>
    <t>Artificial Intelligence (AI), Information Technology, Procurement, Productivity Tools, SaaS</t>
  </si>
  <si>
    <t>Emad Elwany, Gaurav Oberoi, James Baird</t>
  </si>
  <si>
    <t>emad elwany, gaurav oberoi, james baird</t>
  </si>
  <si>
    <t>HelloFresh</t>
  </si>
  <si>
    <t>B2C, Delivery Service, Food and Beverage, Food Delivery, Subscription Service</t>
  </si>
  <si>
    <t>Bryan Ciambella, Dominik Richter, Hamish Shephard, Luca Ranaldi, Thomas Griesel</t>
  </si>
  <si>
    <t>bryan ciambella, dominik richter, hamish shephard, luca ranaldi, thomas griesel</t>
  </si>
  <si>
    <t>Baremetrics</t>
  </si>
  <si>
    <t>Analytics, Business Intelligence, Cloud Computing, Data Visualization</t>
  </si>
  <si>
    <t>Josh Pigford</t>
  </si>
  <si>
    <t>josh pigford</t>
  </si>
  <si>
    <t>Lexin</t>
  </si>
  <si>
    <t>Consumer, E-Commerce, Finance, Financial Services, FinTech, Venture Capital</t>
  </si>
  <si>
    <t>Jay Wenjie Xiao</t>
  </si>
  <si>
    <t>Nanshan, Hunan, China</t>
  </si>
  <si>
    <t>jay wenjie xiao</t>
  </si>
  <si>
    <t>Peloton</t>
  </si>
  <si>
    <t>Cycling, Fitness, Health Care, Wellness</t>
  </si>
  <si>
    <t>Graham Stanton, Hisao Kushi, John Foley, Tom Cortese, Yony Feng</t>
  </si>
  <si>
    <t>graham stanton, hisao kushi, john foley, tom cortese, yony feng</t>
  </si>
  <si>
    <t>Latch</t>
  </si>
  <si>
    <t>Apps, Artificial Intelligence (AI), Smart Home, Software</t>
  </si>
  <si>
    <t>Brian Jones, Luke Schoenfelder, Thomas Meyerhoffer</t>
  </si>
  <si>
    <t>brian jones, luke schoenfelder, thomas meyerhoffer</t>
  </si>
  <si>
    <t>Paket Taxi</t>
  </si>
  <si>
    <t>Automotive, Delivery, Logistics</t>
  </si>
  <si>
    <t>Rasit Emir Suer, Serkan Can</t>
  </si>
  <si>
    <t>Umraniye, Istanbul, Turkey</t>
  </si>
  <si>
    <t>rasit emir suer, serkan can</t>
  </si>
  <si>
    <t>BenevolentAI</t>
  </si>
  <si>
    <t>Artificial Intelligence (AI), Big Data, Biotechnology, Machine Learning, Pharmaceutical</t>
  </si>
  <si>
    <t>Brent Gutekunst, Ivan Griffin, Ken Mulvany, Michael Brennan</t>
  </si>
  <si>
    <t>brent gutekunst, ivan griffin, ken mulvany, michael brennan</t>
  </si>
  <si>
    <t>Conversa Health</t>
  </si>
  <si>
    <t>Electronic Health Record (EHR), Health Care, mHealth, Software</t>
  </si>
  <si>
    <t>Andrew Wallner, Philip Marshall, West Shell</t>
  </si>
  <si>
    <t>andrew wallner, philip marshall, west shell</t>
  </si>
  <si>
    <t>Perkbox</t>
  </si>
  <si>
    <t>Customer Service, Employee Benefits, Employment, Human Resources, Software</t>
  </si>
  <si>
    <t>Chieu Cao, Gautam Sahgal, Saurav Chopra</t>
  </si>
  <si>
    <t>chieu cao, gautam sahgal, saurav chopra</t>
  </si>
  <si>
    <t>FinTech, Mobile Payments, Point of Sale, Small and Medium Businesses</t>
  </si>
  <si>
    <t>Grady Laksmono, Haryanto Tanjo</t>
  </si>
  <si>
    <t>grady laksmono, haryanto tanjo</t>
  </si>
  <si>
    <t>SoYoung Technology</t>
  </si>
  <si>
    <t>Cosmetic Surgery, Medical, Medical Device</t>
  </si>
  <si>
    <t>Jin Xing, Kimsung Jin</t>
  </si>
  <si>
    <t>jin xing, kimsung jin</t>
  </si>
  <si>
    <t>Biotheus</t>
  </si>
  <si>
    <t>Andy Tsun, Joanne Sun, Xiaolin Liu</t>
  </si>
  <si>
    <t>andy tsun, joanne sun, xiaolin liu</t>
  </si>
  <si>
    <t>Stoke</t>
  </si>
  <si>
    <t>Computer, Freelance, Human Resources, Software</t>
  </si>
  <si>
    <t>Hilik Paz, Shahar Erez</t>
  </si>
  <si>
    <t>hilik paz, shahar erez</t>
  </si>
  <si>
    <t>The RealReal</t>
  </si>
  <si>
    <t>E-Commerce, Fashion, Lifestyle, Marketplace</t>
  </si>
  <si>
    <t>Julie Wainwright</t>
  </si>
  <si>
    <t>Series H</t>
  </si>
  <si>
    <t>julie wainwright</t>
  </si>
  <si>
    <t>SpringWorks Therapeutics</t>
  </si>
  <si>
    <t>Lara S. Sullivan, Yoni Falkson</t>
  </si>
  <si>
    <t>lara s. sullivan, yoni falkson</t>
  </si>
  <si>
    <t>TrendKite</t>
  </si>
  <si>
    <t>Advertising, Analytics, Enterprise Software, Public Relations</t>
  </si>
  <si>
    <t>AJ Bruno, Matt Allison, Patrick Brannen</t>
  </si>
  <si>
    <t>aj bruno, matt allison, patrick brannen</t>
  </si>
  <si>
    <t>WalkMe</t>
  </si>
  <si>
    <t>Analytics, E-Learning, Guides, Predictive Analytics, Product Design, Product Management, Productivity Tools, Software</t>
  </si>
  <si>
    <t>Adi Mor Barak, Dan Adika, Eyal Cohen, Rephael Sweary</t>
  </si>
  <si>
    <t>adi mor barak, dan adika, eyal cohen, rephael sweary</t>
  </si>
  <si>
    <t>Enso Security</t>
  </si>
  <si>
    <t>Cyber Security, Information Services, Network Security, Software, Software Engineering</t>
  </si>
  <si>
    <t>Barak Tawily, Chen Gour Arie, Roy Erlich</t>
  </si>
  <si>
    <t>barak tawily, chen gour arie, roy erlich</t>
  </si>
  <si>
    <t>Berkeley Lights</t>
  </si>
  <si>
    <t>Biopharma, Biotechnology, Genetics, Health Care, Therapeutics</t>
  </si>
  <si>
    <t>Bill Davidow, Igor Khandros, Ming C. Wu</t>
  </si>
  <si>
    <t>bill davidow, igor khandros, ming c. wu</t>
  </si>
  <si>
    <t>Taimer</t>
  </si>
  <si>
    <t>Information Technology, Project Management, SaaS, Software</t>
  </si>
  <si>
    <t>Eero Saarinen, Fredi Palmgren</t>
  </si>
  <si>
    <t>eero saarinen, fredi palmgren</t>
  </si>
  <si>
    <t>Lucira Health</t>
  </si>
  <si>
    <t>Debkishore Mitra, John Waldeisen</t>
  </si>
  <si>
    <t>debkishore mitra, john waldeisen</t>
  </si>
  <si>
    <t>DSTLD</t>
  </si>
  <si>
    <t>E-Commerce, Fashion, Lifestyle</t>
  </si>
  <si>
    <t>Corey Epstein, Mark Thomas Lynn, Steffen Hoffman</t>
  </si>
  <si>
    <t>corey epstein, mark thomas lynn, steffen hoffman</t>
  </si>
  <si>
    <t>128 Technology</t>
  </si>
  <si>
    <t>Information Technology, Internet, Network Security, Software</t>
  </si>
  <si>
    <t>Andy Ory, Michael Baj, Patrick MeLampy, Patrick Timmons</t>
  </si>
  <si>
    <t>andy ory, michael baj, patrick melampy, patrick timmons</t>
  </si>
  <si>
    <t>Cellwize</t>
  </si>
  <si>
    <t>Artificial Intelligence (AI), Big Data, Information Technology, Internet of Things, Mobile, Telecommunications</t>
  </si>
  <si>
    <t>DANIEL DRIBINSKI, Sasi Geva</t>
  </si>
  <si>
    <t>daniel dribinski, sasi geva</t>
  </si>
  <si>
    <t>3Gtms</t>
  </si>
  <si>
    <t>Automotive, Logistics, Software, Supply Chain Management</t>
  </si>
  <si>
    <t>JP Wiggins, Mitch Weseley</t>
  </si>
  <si>
    <t>Columbus, Ohio, United States</t>
  </si>
  <si>
    <t>jp wiggins, mitch weseley</t>
  </si>
  <si>
    <t>Owlet Baby Care</t>
  </si>
  <si>
    <t>Baby, Consumer Electronics, Health Care, Software</t>
  </si>
  <si>
    <t>Jacob Colvin, Jordan Monroe, Zack Bomsta</t>
  </si>
  <si>
    <t>jacob colvin, jordan monroe, zack bomsta</t>
  </si>
  <si>
    <t>VettaFi</t>
  </si>
  <si>
    <t>Finance, Financial Exchanges, Financial Services</t>
  </si>
  <si>
    <t>Tom Lydon</t>
  </si>
  <si>
    <t>tom lydon</t>
  </si>
  <si>
    <t>Divide</t>
  </si>
  <si>
    <t>Enterprise Software, Information Technology, Mobile, SaaS, Software</t>
  </si>
  <si>
    <t>Alexander Trewby, Andrew Toy, David Zhu</t>
  </si>
  <si>
    <t>alexander trewby, andrew toy, david zhu</t>
  </si>
  <si>
    <t>Innocare</t>
  </si>
  <si>
    <t>Jasmine Cui</t>
  </si>
  <si>
    <t>Changping, Beijing, China</t>
  </si>
  <si>
    <t>jasmine cui</t>
  </si>
  <si>
    <t>Graphite Bio</t>
  </si>
  <si>
    <t>Daniel Dever, Maria-Grazia Roncarolo, Matthew Porteus</t>
  </si>
  <si>
    <t>daniel dever, maria-grazia roncarolo, matthew porteus</t>
  </si>
  <si>
    <t>Luminar</t>
  </si>
  <si>
    <t>Automotive, Autonomous Vehicles, Sensor, Software</t>
  </si>
  <si>
    <t>Austin Russell, Jason Eichenholz</t>
  </si>
  <si>
    <t>Orlando, Florida, United States</t>
  </si>
  <si>
    <t>austin russell, jason eichenholz</t>
  </si>
  <si>
    <t>Connect Biopharmaceuticals</t>
  </si>
  <si>
    <t>Biotechnology, Clinical Trials, Health Care, Medical, Therapeutics</t>
  </si>
  <si>
    <t>William Pan, Zheng Wei</t>
  </si>
  <si>
    <t>Taicang, Hebei, China</t>
  </si>
  <si>
    <t>william pan, zheng wei</t>
  </si>
  <si>
    <t>Flywire</t>
  </si>
  <si>
    <t>Financial Services, FinTech, Payments, Service Industry, Software</t>
  </si>
  <si>
    <t>Iker Marcaide</t>
  </si>
  <si>
    <t>iker marcaide</t>
  </si>
  <si>
    <t>LiveBy</t>
  </si>
  <si>
    <t>Lifestyle, Local, Location Based Services, Real Estate, Search Engine</t>
  </si>
  <si>
    <t>Cory Scott, Joel Gimbel, Matan Gill</t>
  </si>
  <si>
    <t>Lincoln, Nebraska, United States</t>
  </si>
  <si>
    <t>cory scott, joel gimbel, matan gill</t>
  </si>
  <si>
    <t>Ring</t>
  </si>
  <si>
    <t>Consumer Electronics, Security, Smart Home</t>
  </si>
  <si>
    <t>James Siminoff</t>
  </si>
  <si>
    <t>james siminoff</t>
  </si>
  <si>
    <t>Simility</t>
  </si>
  <si>
    <t>Analytics, Artificial Intelligence (AI), Fraud Detection, Machine Learning, Real Time</t>
  </si>
  <si>
    <t>Kedar Samant, Rahul Pangam, Uttam Phalnikar</t>
  </si>
  <si>
    <t>kedar samant, rahul pangam, uttam phalnikar</t>
  </si>
  <si>
    <t>NeurAxis</t>
  </si>
  <si>
    <t>Health Care, Medical, Therapeutics</t>
  </si>
  <si>
    <t>Carmel, Indiana, United States</t>
  </si>
  <si>
    <t>Oscar Health</t>
  </si>
  <si>
    <t>Health Care, Health Insurance, Insurance, InsurTech</t>
  </si>
  <si>
    <t>Joshua Kushner, Kevin Nazemi, Mario Schlosser</t>
  </si>
  <si>
    <t>joshua kushner, kevin nazemi, mario schlosser</t>
  </si>
  <si>
    <t>Geek+</t>
  </si>
  <si>
    <t>Industrial Automation, Logistics, Robotics, Supply Chain Management, Warehouse Automation, Warehousing</t>
  </si>
  <si>
    <t>Hongbo Li, Kai Liu, Xi Chen, Yong Zheng</t>
  </si>
  <si>
    <t>hongbo li, kai liu, xi chen, yong zheng</t>
  </si>
  <si>
    <t>BioTrackTHC</t>
  </si>
  <si>
    <t>Cannabis, Information Technology, Software</t>
  </si>
  <si>
    <t>Steven Siegel, Terrence Ferraro</t>
  </si>
  <si>
    <t>Fort Lauderdale, Florida, United States</t>
  </si>
  <si>
    <t>steven siegel, terrence ferraro</t>
  </si>
  <si>
    <t>WorkClub HQ</t>
  </si>
  <si>
    <t>Events, Hospitality, Private Social Networking, Property Management, Real Estate, SaaS</t>
  </si>
  <si>
    <t>Nicholas Donnelly, Upile Chasowa, Victoria Langhans</t>
  </si>
  <si>
    <t>nicholas donnelly, upile chasowa, victoria langhans</t>
  </si>
  <si>
    <t>Pulse</t>
  </si>
  <si>
    <t>Apps, iOS, News, Reading Apps, Social Network</t>
  </si>
  <si>
    <t>Akshay Kothari, Ankit Gupta</t>
  </si>
  <si>
    <t>akshay kothari, ankit gupta</t>
  </si>
  <si>
    <t>Thinkful</t>
  </si>
  <si>
    <t>E-Learning, EdTech, Education, Software Engineering, Web Development</t>
  </si>
  <si>
    <t>Daniel Friedman, Darrell Silver, Praveen Kumar Purushothaman</t>
  </si>
  <si>
    <t>daniel friedman, darrell silver, praveen kumar purushothaman</t>
  </si>
  <si>
    <t>BluTV</t>
  </si>
  <si>
    <t>Internet, Video, Video on Demand, Video Streaming</t>
  </si>
  <si>
    <t>Aydin Dogan Yalcindag, Onur Polat</t>
  </si>
  <si>
    <t>aydin dogan yalcindag, onur polat</t>
  </si>
  <si>
    <t>Planet</t>
  </si>
  <si>
    <t>Aerospace, Analytics, Big Data, Geospatial, Remote Sensing, Software</t>
  </si>
  <si>
    <t>Chris Boshuizen, Robbie Schingler, Will Marshall</t>
  </si>
  <si>
    <t>chris boshuizen, robbie schingler, will marshall</t>
  </si>
  <si>
    <t>Fastly</t>
  </si>
  <si>
    <t>Cloud Data Services, Cloud Infrastructure, Cloud Security, Content Delivery Network, Enterprise Software, Security, Software</t>
  </si>
  <si>
    <t>Artur Bergman, Simon Wistow</t>
  </si>
  <si>
    <t>artur bergman, simon wistow</t>
  </si>
  <si>
    <t>TESARO</t>
  </si>
  <si>
    <t>Lonnie Moulder, Mary Lynne Hedley</t>
  </si>
  <si>
    <t>lonnie moulder, mary lynne hedley</t>
  </si>
  <si>
    <t>Tantan</t>
  </si>
  <si>
    <t>Dating, Mobile, Mobile Apps</t>
  </si>
  <si>
    <t>Sophia Pan, Yu Wang</t>
  </si>
  <si>
    <t>sophia pan, yu wang</t>
  </si>
  <si>
    <t>Dice Therapeutics</t>
  </si>
  <si>
    <t>Biotechnology, Medical, Medical Device</t>
  </si>
  <si>
    <t>Kevin Judice, Phil Patten</t>
  </si>
  <si>
    <t>kevin judice, phil patten</t>
  </si>
  <si>
    <t>Sumo Logic</t>
  </si>
  <si>
    <t>Analytics, Big Data, Cloud Data Services, Enterprise Software, SaaS</t>
  </si>
  <si>
    <t>Christian Beedgen, Kumar Saurabh</t>
  </si>
  <si>
    <t>christian beedgen, kumar saurabh</t>
  </si>
  <si>
    <t>UBTech Robotics</t>
  </si>
  <si>
    <t>Artificial Intelligence (AI), Product Research, Robotics, Software</t>
  </si>
  <si>
    <t>James Zhou</t>
  </si>
  <si>
    <t>james zhou</t>
  </si>
  <si>
    <t>Payswiff</t>
  </si>
  <si>
    <t>E-Commerce, Financial Services, FinTech, Mobile, Mobile Payments, Point of Sale, Software</t>
  </si>
  <si>
    <t>Anil Bharadwaj, Krishna Kishore, Maulik Shah, Priti Shah, Ravi Kiran</t>
  </si>
  <si>
    <t>anil bharadwaj, krishna kishore, maulik shah, priti shah, ravi kiran</t>
  </si>
  <si>
    <t>Oxio</t>
  </si>
  <si>
    <t>Internet, Software, Telecommunications</t>
  </si>
  <si>
    <t>Francis Careau, Marc-André Campagna</t>
  </si>
  <si>
    <t>Quebec, Quebec, Canada</t>
  </si>
  <si>
    <t>francis careau, marc-andré campagna</t>
  </si>
  <si>
    <t>Clene Nanomedicine</t>
  </si>
  <si>
    <t>Mark Mortenson</t>
  </si>
  <si>
    <t>mark mortenson</t>
  </si>
  <si>
    <t>Navitas Semiconductor</t>
  </si>
  <si>
    <t>Electronics, Manufacturing, Semiconductor</t>
  </si>
  <si>
    <t>Dan Kinzer, Gene Sheridan, Jason Zhang, Nick Fichtenbaum</t>
  </si>
  <si>
    <t>Torrance, California, United States</t>
  </si>
  <si>
    <t>dan kinzer, gene sheridan, jason zhang, nick fichtenbaum</t>
  </si>
  <si>
    <t>DraftKings</t>
  </si>
  <si>
    <t>Fantasy Sports, Gaming, Online Games, Sports</t>
  </si>
  <si>
    <t>Jason Robins, Matt Kalish</t>
  </si>
  <si>
    <t>jason robins, matt kalish</t>
  </si>
  <si>
    <t>Cider Security</t>
  </si>
  <si>
    <t>Computer, Cyber Security, Security, Software Engineering</t>
  </si>
  <si>
    <t>Daniel Krivelevich, Guy Flechter</t>
  </si>
  <si>
    <t>daniel krivelevich, guy flechter</t>
  </si>
  <si>
    <t>NexImmune</t>
  </si>
  <si>
    <t>Jonathan Schneck</t>
  </si>
  <si>
    <t>jonathan schneck</t>
  </si>
  <si>
    <t>SOPHiA GENETICS</t>
  </si>
  <si>
    <t>Artificial Intelligence (AI), Big Data, Bioinformatics, Biotechnology, Genetics, Health Care, Life Science, Medical</t>
  </si>
  <si>
    <t>Jurgi Camblong, Lars Steinmetz, Pierre Hutter</t>
  </si>
  <si>
    <t>jurgi camblong, lars steinmetz, pierre hutter</t>
  </si>
  <si>
    <t>AquiSense Technologies</t>
  </si>
  <si>
    <t>Consumer, Manufacturing</t>
  </si>
  <si>
    <t>Jennifer Pagán, Oliver Lawal</t>
  </si>
  <si>
    <t>Erlanger, Kentucky, United States</t>
  </si>
  <si>
    <t>jennifer pagán, oliver lawal</t>
  </si>
  <si>
    <t>KIOXIA</t>
  </si>
  <si>
    <t>Data Storage, Hardware, Information Technology, Internet, Manufacturing</t>
  </si>
  <si>
    <t>Kustomer</t>
  </si>
  <si>
    <t>CRM, Customer Service, SaaS</t>
  </si>
  <si>
    <t>Brad Birnbaum, Jeremy Suriel</t>
  </si>
  <si>
    <t>Short Hills, New Jersey, United States</t>
  </si>
  <si>
    <t>brad birnbaum, jeremy suriel</t>
  </si>
  <si>
    <t>Inhibrx</t>
  </si>
  <si>
    <t>Brendan Eckelman, Mark Lappe, Quinn Deveraux</t>
  </si>
  <si>
    <t>La Jolla, California, United States</t>
  </si>
  <si>
    <t>brendan eckelman, mark lappe, quinn deveraux</t>
  </si>
  <si>
    <t>CoreOS</t>
  </si>
  <si>
    <t>Cloud Computing, Linux, SaaS, Security, Software, Web Hosting</t>
  </si>
  <si>
    <t>Alex Polvi, Brandon Philips, Jake Moshenko</t>
  </si>
  <si>
    <t>alex polvi, brandon philips, jake moshenko</t>
  </si>
  <si>
    <t>DivvyCloud</t>
  </si>
  <si>
    <t>Cloud Computing, Cloud Management, Cloud Security, SaaS, Security</t>
  </si>
  <si>
    <t>Brian Johnson, Chris DeRamus</t>
  </si>
  <si>
    <t>brian johnson, chris deramus</t>
  </si>
  <si>
    <t>Artist United</t>
  </si>
  <si>
    <t>Ad Retargeting, Data Management, Information Technology, Internet, Marketing, Mobile, Mobile Advertising, Personalization, Software Engineering</t>
  </si>
  <si>
    <t>Edward Kyosik Koo, Sudong Chung</t>
  </si>
  <si>
    <t>edward kyosik koo, sudong chung</t>
  </si>
  <si>
    <t>Xometry</t>
  </si>
  <si>
    <t>3D Printing, Artificial Intelligence (AI), Industrial Engineering, Software</t>
  </si>
  <si>
    <t>Laurence Zuriff, Randy Altschuler</t>
  </si>
  <si>
    <t>laurence zuriff, randy altschuler</t>
  </si>
  <si>
    <t>Mondee</t>
  </si>
  <si>
    <t>Artificial Intelligence (AI), Big Data, Leisure, Marketplace, Software, Travel</t>
  </si>
  <si>
    <t>Prasad Gundumogula</t>
  </si>
  <si>
    <t>prasad gundumogula</t>
  </si>
  <si>
    <t>Truelytics</t>
  </si>
  <si>
    <t>Business Intelligence, Finance, SaaS, Wealth Management</t>
  </si>
  <si>
    <t>Jeremi Karnell, Terry Mullen</t>
  </si>
  <si>
    <t>jeremi karnell, terry mullen</t>
  </si>
  <si>
    <t>Sustain.Life</t>
  </si>
  <si>
    <t>CleanTech, GreenTech, Software, Sustainability</t>
  </si>
  <si>
    <t>Annalee Bloomfield, Mike Hanrahan, Patrick Campagnano</t>
  </si>
  <si>
    <t>annalee bloomfield, mike hanrahan, patrick campagnano</t>
  </si>
  <si>
    <t>Reby</t>
  </si>
  <si>
    <t>CleanTech, Electric Vehicle, Last Mile Transportation, Rental, Ride Sharing, Transportation</t>
  </si>
  <si>
    <t>Cristina Castillo, Guillem Pagès (裴杰), Kiran Thomas, Pep Gomez</t>
  </si>
  <si>
    <t>cristina castillo, guillem pagès (裴杰), kiran thomas, pep gomez</t>
  </si>
  <si>
    <t>Clovia</t>
  </si>
  <si>
    <t>E-Commerce, Fashion, Lingerie, Manufacturing, Retail, Women's</t>
  </si>
  <si>
    <t>Neha Kant, Pankaj Vermani, Suman Chowdhury</t>
  </si>
  <si>
    <t>neha kant, pankaj vermani, suman chowdhury</t>
  </si>
  <si>
    <t>Moonfrog Labs</t>
  </si>
  <si>
    <t>Gaming, Mobile, Video Games</t>
  </si>
  <si>
    <t>Ankit Jain, Dimpalkumar Maisuriya, Kumar Puspesh, Oliver Jones, Tanay Tayal</t>
  </si>
  <si>
    <t>ankit jain, dimpalkumar maisuriya, kumar puspesh, oliver jones, tanay tayal</t>
  </si>
  <si>
    <t>Weekend Health</t>
  </si>
  <si>
    <t>Health Care, Lifestyle, Online Portals, Personal Health, Telehealth, Wellness</t>
  </si>
  <si>
    <t>Calvin Young, Remi Cossart</t>
  </si>
  <si>
    <t>calvin young, remi cossart</t>
  </si>
  <si>
    <t>Safe Harbor Financial</t>
  </si>
  <si>
    <t>Banking, Cannabis, Compliance, Finance, Financial Services</t>
  </si>
  <si>
    <t>Arvada, Colorado, United States</t>
  </si>
  <si>
    <t>Signature Global</t>
  </si>
  <si>
    <t>Commercial Real Estate, Financial Services, Real Estate</t>
  </si>
  <si>
    <t>Devender Aggarwal, Lalit Aggarwal, Parveen Aggarwal, Pradeep Aggarwal, Ravi Agarwal</t>
  </si>
  <si>
    <t>devender aggarwal, lalit aggarwal, parveen aggarwal, pradeep aggarwal, ravi agarwal</t>
  </si>
  <si>
    <t>Jnana Therapeutics</t>
  </si>
  <si>
    <t>Amir Nashat, Joanne Kotz, Joel Barrish, John Throup</t>
  </si>
  <si>
    <t>amir nashat, joanne kotz, joel barrish, john throup</t>
  </si>
  <si>
    <t>DataRPM</t>
  </si>
  <si>
    <t>Analytics, Artificial Intelligence (AI), Big Data, Machine Learning, Predictive Analytics, Software</t>
  </si>
  <si>
    <t>Gautam Shyamantak, Ruban Phukan, Sundeep Sanghavi</t>
  </si>
  <si>
    <t>gautam shyamantak, ruban phukan, sundeep sanghavi</t>
  </si>
  <si>
    <t>eWellness Corporation</t>
  </si>
  <si>
    <t>Health Care, Medical, Personal Health, Rehabilitation, Therapeutics, Wellness</t>
  </si>
  <si>
    <t>Darwin Fogt</t>
  </si>
  <si>
    <t>darwin fogt</t>
  </si>
  <si>
    <t>Alector</t>
  </si>
  <si>
    <t>Biotechnology, Genetics, Health Care, Therapeutics</t>
  </si>
  <si>
    <t>Arnon Rosenthal, Asa Abeliovich, Errik Anderson, Tillman Gerngross</t>
  </si>
  <si>
    <t>arnon rosenthal, asa abeliovich, errik anderson, tillman gerngross</t>
  </si>
  <si>
    <t>NuORDER</t>
  </si>
  <si>
    <t>B2B, E-Commerce, Marketplace, Wholesale</t>
  </si>
  <si>
    <t>Heath Wells, Olivia Skuza</t>
  </si>
  <si>
    <t>heath wells, olivia skuza</t>
  </si>
  <si>
    <t>Elastica</t>
  </si>
  <si>
    <t>Cloud Security, Network Security, SaaS</t>
  </si>
  <si>
    <t>Rehan Jalil</t>
  </si>
  <si>
    <t>rehan jalil</t>
  </si>
  <si>
    <t>Shoplo</t>
  </si>
  <si>
    <t>E-Commerce, Marketing, Online Portals, Shopping</t>
  </si>
  <si>
    <t>Grzegorz Lech, Patryk Pawlikowski</t>
  </si>
  <si>
    <t>grzegorz lech, patryk pawlikowski</t>
  </si>
  <si>
    <t>wayForward</t>
  </si>
  <si>
    <t>Health Care, Mental Health, Wellness</t>
  </si>
  <si>
    <t>Dr. Navya Singh, Ritvik Singh, Stan Miroshnikov</t>
  </si>
  <si>
    <t>dr. navya singh, ritvik singh, stan miroshnikov</t>
  </si>
  <si>
    <t>Unisound</t>
  </si>
  <si>
    <t>Cloud Data Services, Natural Language Processing, Speech Recognition</t>
  </si>
  <si>
    <t>Huang Wei, Jiaen Liang, Zhao Yiyang</t>
  </si>
  <si>
    <t>huang wei, jiaen liang, zhao yiyang</t>
  </si>
  <si>
    <t>Strive</t>
  </si>
  <si>
    <t>Corporate Training, Education, Human Resources</t>
  </si>
  <si>
    <t>Joseph Colaluca, Shane Chin, Troy Cosey, Will Houghteling</t>
  </si>
  <si>
    <t>joseph colaluca, shane chin, troy cosey, will houghteling</t>
  </si>
  <si>
    <t>Berbix</t>
  </si>
  <si>
    <t>Developer APIs, Fraud Detection, Identity Management, Internet, SaaS, Software</t>
  </si>
  <si>
    <t>Eric Levine, Steve Kirkham</t>
  </si>
  <si>
    <t>eric levine, steve kirkham</t>
  </si>
  <si>
    <t>Avrobio</t>
  </si>
  <si>
    <t>Chris Mason, Christopher Paige, Geoff MacKay, Jeffrey Medin</t>
  </si>
  <si>
    <t>chris mason, christopher paige, geoff mackay, jeffrey medin</t>
  </si>
  <si>
    <t>Musical.ly</t>
  </si>
  <si>
    <t>Internet, Music, Video</t>
  </si>
  <si>
    <t>Alex (June) Zhu, Luyu Yang</t>
  </si>
  <si>
    <t>alex (june) zhu, luyu yang</t>
  </si>
  <si>
    <t>Buildingconnected</t>
  </si>
  <si>
    <t>Construction, Database, PropTech, Software</t>
  </si>
  <si>
    <t>Dustin DeVan, Jesse Pedersen</t>
  </si>
  <si>
    <t>dustin devan, jesse pedersen</t>
  </si>
  <si>
    <t>PlayMagnus</t>
  </si>
  <si>
    <t>Gaming</t>
  </si>
  <si>
    <t>Kate Murphy</t>
  </si>
  <si>
    <t>kate murphy</t>
  </si>
  <si>
    <t>JW Therapeutics</t>
  </si>
  <si>
    <t>James Li</t>
  </si>
  <si>
    <t>james li</t>
  </si>
  <si>
    <t>Valence Discovery</t>
  </si>
  <si>
    <t>Artificial Intelligence (AI), Machine Learning, Pharmaceutical, Therapeutics</t>
  </si>
  <si>
    <t>Daniel Cohen, Prudencio Tossou, Therence Bois</t>
  </si>
  <si>
    <t>daniel cohen, prudencio tossou, therence bois</t>
  </si>
  <si>
    <t>Otonomo</t>
  </si>
  <si>
    <t>Automotive, Autonomous Vehicles, Software, Transportation</t>
  </si>
  <si>
    <t>Avner Cohen, Ben Volkow</t>
  </si>
  <si>
    <t>avner cohen, ben volkow</t>
  </si>
  <si>
    <t>Onecub</t>
  </si>
  <si>
    <t>CRM, Data Center, Email, Privacy</t>
  </si>
  <si>
    <t>Olivier Dion</t>
  </si>
  <si>
    <t>olivier dion</t>
  </si>
  <si>
    <t>Nexperia</t>
  </si>
  <si>
    <t>Xuezheng Zhang</t>
  </si>
  <si>
    <t>Nijmegen, Gelderland, The Netherlands</t>
  </si>
  <si>
    <t>xuezheng zhang</t>
  </si>
  <si>
    <t>Jet</t>
  </si>
  <si>
    <t>E-Commerce, Marketing, Retail, Retail Technology</t>
  </si>
  <si>
    <t>Marc Lore, Mike Hanrahan, Nate Faust</t>
  </si>
  <si>
    <t>Hoboken, New Jersey, United States</t>
  </si>
  <si>
    <t>marc lore, mike hanrahan, nate faust</t>
  </si>
  <si>
    <t>Icosavax</t>
  </si>
  <si>
    <t>Adam Simpson, David Baker</t>
  </si>
  <si>
    <t>adam simpson, david baker</t>
  </si>
  <si>
    <t>Xiaomi</t>
  </si>
  <si>
    <t>Consumer Electronics, Internet, Mobile</t>
  </si>
  <si>
    <t>Bin Lin, Chuan Wang, De Liu, Feng Hong, Guangping Zhou, Jiangji Huang, Jun Lei, Kong-Kat Wong, Wanqiang Li</t>
  </si>
  <si>
    <t>bin lin, chuan wang, de liu, feng hong, guangping zhou, jiangji huang, jun lei, kong-kat wong, wanqiang li</t>
  </si>
  <si>
    <t>Payzer</t>
  </si>
  <si>
    <t>Business Development, Electronics, Finance, Financial Services, FinTech</t>
  </si>
  <si>
    <t>Doug Little, Joe Giordano</t>
  </si>
  <si>
    <t>Charlotte, North Carolina, United States</t>
  </si>
  <si>
    <t>doug little, joe giordano</t>
  </si>
  <si>
    <t>Aimmune Therapeutics</t>
  </si>
  <si>
    <t>Bryan Walser</t>
  </si>
  <si>
    <t>bryan walser</t>
  </si>
  <si>
    <t>Bricknode</t>
  </si>
  <si>
    <t>Financial Services, FinTech, Information Technology, Internet, SaaS, Software</t>
  </si>
  <si>
    <t>Stefan Willebrand</t>
  </si>
  <si>
    <t>stefan willebrand</t>
  </si>
  <si>
    <t>BIGO Technology</t>
  </si>
  <si>
    <t>Artificial Intelligence (AI), Business Development, Internet, Social Media, Software, Video Streaming</t>
  </si>
  <si>
    <t>David Xueling Li, Jianqiang Hu</t>
  </si>
  <si>
    <t>david xueling li, jianqiang hu</t>
  </si>
  <si>
    <t>LumApps</t>
  </si>
  <si>
    <t>Apps, Enterprise Software, Information Technology, SaaS, Social Network</t>
  </si>
  <si>
    <t>Elie Melois, Lionel Grivel, Olivier Chanoux, Sebastien Ricard</t>
  </si>
  <si>
    <t>elie melois, lionel grivel, olivier chanoux, sebastien ricard</t>
  </si>
  <si>
    <t>Guardicore</t>
  </si>
  <si>
    <t>Cloud Security, Data Center, Network Security, Security, Software</t>
  </si>
  <si>
    <t>Ariel Zeitlin, Dror Sal'ee, Pavel Gurvich</t>
  </si>
  <si>
    <t>ariel zeitlin, dror sal'ee, pavel gurvich</t>
  </si>
  <si>
    <t>Exonics Therapeutics</t>
  </si>
  <si>
    <t>Biopharma, Biotechnology, Medical Device, Therapeutics</t>
  </si>
  <si>
    <t>Eric Olson</t>
  </si>
  <si>
    <t>eric olson</t>
  </si>
  <si>
    <t>BLADE</t>
  </si>
  <si>
    <t>Aerospace, Crowdsourcing, Travel</t>
  </si>
  <si>
    <t>Rob Wiesenthal, Steve Martocci</t>
  </si>
  <si>
    <t>rob wiesenthal, steve martocci</t>
  </si>
  <si>
    <t>Haystack Oncology</t>
  </si>
  <si>
    <t>Biotechnology, Health Diagnostics, Medical, Oncology</t>
  </si>
  <si>
    <t>Bert Vogelstein, Dan Edelstein, Kenneth Kinzler, Nickolas Papadopoulos</t>
  </si>
  <si>
    <t>bert vogelstein, dan edelstein, kenneth kinzler, nickolas papadopoulos</t>
  </si>
  <si>
    <t>BeReal.</t>
  </si>
  <si>
    <t>Apps, Mobile Apps, Photo Sharing, Social Media, Software</t>
  </si>
  <si>
    <t>Alexis Barreyat, Kévin Perreau</t>
  </si>
  <si>
    <t>alexis barreyat, kévin perreau</t>
  </si>
  <si>
    <t>Lufax</t>
  </si>
  <si>
    <t>Forge</t>
  </si>
  <si>
    <t>Finance, Financial Services, FinTech, Marketplace, Trading Platform</t>
  </si>
  <si>
    <t>Andrea Lamari, Gil Silberman, Samvit Ramadurgam, Sohail Prasad</t>
  </si>
  <si>
    <t>andrea lamari, gil silberman, samvit ramadurgam, sohail prasad</t>
  </si>
  <si>
    <t>Vicarious Surgical</t>
  </si>
  <si>
    <t>Health Care, Medical, Robotics, Virtual Reality</t>
  </si>
  <si>
    <t>Adam Sachs, Barry Greene, Sammy Khalifa</t>
  </si>
  <si>
    <t>adam sachs, barry greene, sammy khalifa</t>
  </si>
  <si>
    <t>Scalyr</t>
  </si>
  <si>
    <t>Analytics, Cloud Computing, Enterprise Software, SaaS</t>
  </si>
  <si>
    <t>Steve Newman, Steven Czerwinski</t>
  </si>
  <si>
    <t>steve newman, steven czerwinski</t>
  </si>
  <si>
    <t>Kinara</t>
  </si>
  <si>
    <t>Artificial Intelligence (AI), Computer Vision, Semiconductor, Software</t>
  </si>
  <si>
    <t>Rehan Hameed, Wajahat Qadeer</t>
  </si>
  <si>
    <t>rehan hameed, wajahat qadeer</t>
  </si>
  <si>
    <t>StyleShare</t>
  </si>
  <si>
    <t>Fashion, Mobile, Real Time</t>
  </si>
  <si>
    <t>Chaeyeon Song, Hunchul Park, Jayoung Yoon, Karsten Bjørk Rasmussen</t>
  </si>
  <si>
    <t>chaeyeon song, hunchul park, jayoung yoon, karsten bjørk rasmussen</t>
  </si>
  <si>
    <t>Infracommerce</t>
  </si>
  <si>
    <t>B2B, B2C, E-Commerce, E-Commerce Platforms, Internet, Logistics, Payments</t>
  </si>
  <si>
    <t>Francisco Forbes, Kai Schoppen, Ricardo Paola, Vasco Crivelli Visconti, Yuri Moreno</t>
  </si>
  <si>
    <t>francisco forbes, kai schoppen, ricardo paola, vasco crivelli visconti, yuri moreno</t>
  </si>
  <si>
    <t>Mantl</t>
  </si>
  <si>
    <t>Banking, Finance, Financial Services, FinTech</t>
  </si>
  <si>
    <t>Benjamin Conant, Nathaniel Harley, Raj Patel</t>
  </si>
  <si>
    <t>benjamin conant, nathaniel harley, raj patel</t>
  </si>
  <si>
    <t>Podchaser</t>
  </si>
  <si>
    <t>Advertising Platforms, Analytics, Audio, Big Data, Data Visualization, Database, Internet Radio, Podcast, Search Engine, Social Network</t>
  </si>
  <si>
    <t>Ben Slinger, Bradley Davis, Cole Raven, Ryan Stock</t>
  </si>
  <si>
    <t>Oklahoma City, Oklahoma, United States</t>
  </si>
  <si>
    <t>ben slinger, bradley davis, cole raven, ryan stock</t>
  </si>
  <si>
    <t>WizKlub</t>
  </si>
  <si>
    <t>EdTech, Education, Higher Education</t>
  </si>
  <si>
    <t>Amit Bansal, Swarup Vijh</t>
  </si>
  <si>
    <t>amit bansal, swarup vijh</t>
  </si>
  <si>
    <t>Leafly</t>
  </si>
  <si>
    <t>Cannabis, Marketing, Marketplace, Mobile</t>
  </si>
  <si>
    <t>Brian Wansolich, Cy Scott, Scott Vickers</t>
  </si>
  <si>
    <t>brian wansolich, cy scott, scott vickers</t>
  </si>
  <si>
    <t>Ango AI</t>
  </si>
  <si>
    <t>Artificial Intelligence (AI), Computer Vision, Data Collection and Labeling, Image Recognition, Machine Learning, Medical, Medical Device</t>
  </si>
  <si>
    <t>Gokalp Urul, Gökhan Urul</t>
  </si>
  <si>
    <t>gokalp urul, gökhan urul</t>
  </si>
  <si>
    <t>Drivy</t>
  </si>
  <si>
    <t>Automotive, Location Based Services, Marketplace, Public Transportation, Real Estate</t>
  </si>
  <si>
    <t>Nicolas Mondollot, Paulin Dementhon</t>
  </si>
  <si>
    <t>nicolas mondollot, paulin dementhon</t>
  </si>
  <si>
    <t>Shape Security</t>
  </si>
  <si>
    <t>Derek Smith, Justin Call, Sumit Agarwal</t>
  </si>
  <si>
    <t>derek smith, justin call, sumit agarwal</t>
  </si>
  <si>
    <t>RYDE Technologies</t>
  </si>
  <si>
    <t>Internet, Mobile Apps, Software, Transportation</t>
  </si>
  <si>
    <t>Terence Zou</t>
  </si>
  <si>
    <t>terence zou</t>
  </si>
  <si>
    <t>Tagger Media</t>
  </si>
  <si>
    <t>Advertising, Analytics, Marketing, SaaS, Social CRM, Social Media</t>
  </si>
  <si>
    <t>Jim Sellers, Peter Kennedy</t>
  </si>
  <si>
    <t>jim sellers, peter kennedy</t>
  </si>
  <si>
    <t>Identitii</t>
  </si>
  <si>
    <t>Blockchain, Financial Services, FinTech, Information Technology, Payments</t>
  </si>
  <si>
    <t>Eric Knight, Nick Armstrong</t>
  </si>
  <si>
    <t>Woolloomooloo, New South Wales, Australia</t>
  </si>
  <si>
    <t>eric knight, nick armstrong</t>
  </si>
  <si>
    <t>Run:AI</t>
  </si>
  <si>
    <t>Artificial Intelligence (AI), Business Intelligence, Software</t>
  </si>
  <si>
    <t>Omri Geller, Ronen Dar, Rungtiva Sanprapa</t>
  </si>
  <si>
    <t>omri geller, ronen dar, rungtiva sanprapa</t>
  </si>
  <si>
    <t>Courseplay (a CIEL HR Group Company)</t>
  </si>
  <si>
    <t>Artificial Intelligence (AI), Consulting, Information Technology, Software, Training</t>
  </si>
  <si>
    <t>Arjun Gupta</t>
  </si>
  <si>
    <t>arjun gupta</t>
  </si>
  <si>
    <t>Artomatix</t>
  </si>
  <si>
    <t>3D Technology, Art, Artificial Intelligence (AI), Enterprise Applications, Machine Learning, Real Time, Software</t>
  </si>
  <si>
    <t>Barthélémy Kiss, Eric Risser, Neal O'Gorman</t>
  </si>
  <si>
    <t>barthélémy kiss, eric risser, neal o'gorman</t>
  </si>
  <si>
    <t>Arcion</t>
  </si>
  <si>
    <t>Data Management, Software, Software Engineering</t>
  </si>
  <si>
    <t>Miryana Joksovic, Rajkumar Sen</t>
  </si>
  <si>
    <t>miryana joksovic, rajkumar sen</t>
  </si>
  <si>
    <t>Paragon 28</t>
  </si>
  <si>
    <t>Hardware, Manufacturing, Medical, Medical Device</t>
  </si>
  <si>
    <t>Albert DaCosta, Frank Bono</t>
  </si>
  <si>
    <t>albert dacosta, frank bono</t>
  </si>
  <si>
    <t>Phinergy</t>
  </si>
  <si>
    <t>CleanTech, Energy, Recycling, Transportation</t>
  </si>
  <si>
    <t>Aviv Tzidon</t>
  </si>
  <si>
    <t>Lod, HaMerkaz, Israel</t>
  </si>
  <si>
    <t>aviv tzidon</t>
  </si>
  <si>
    <t>Robinhood</t>
  </si>
  <si>
    <t>Cryptocurrency, FinTech, Stock Exchanges, Trading Platform</t>
  </si>
  <si>
    <t>Baiju Bhatt, Vlad Tenev</t>
  </si>
  <si>
    <t>baiju bhatt, vlad tenev</t>
  </si>
  <si>
    <t>InventisBio</t>
  </si>
  <si>
    <t>Xing Dai, Yaolin Wang</t>
  </si>
  <si>
    <t>xing dai, yaolin wang</t>
  </si>
  <si>
    <t>Viptela</t>
  </si>
  <si>
    <t>Infrastructure, Network Hardware, Virtualization</t>
  </si>
  <si>
    <t>Amir Khan, Atif Khan, Khalid Raza, Ramesh Prabagaran</t>
  </si>
  <si>
    <t>amir khan, atif khan, khalid raza, ramesh prabagaran</t>
  </si>
  <si>
    <t>Refunder</t>
  </si>
  <si>
    <t>E-Commerce, Shopping, Social, Web Browsers</t>
  </si>
  <si>
    <t>Fredrik Ohlsson, Victor Dahlborg</t>
  </si>
  <si>
    <t>fredrik ohlsson, victor dahlborg</t>
  </si>
  <si>
    <t>Lyft</t>
  </si>
  <si>
    <t>Apps, Mobile Apps, Ride Sharing, Software, Taxi Service, Transportation</t>
  </si>
  <si>
    <t>John Zimmer, Logan Green, Matt Van Horn</t>
  </si>
  <si>
    <t>john zimmer, logan green, matt van horn</t>
  </si>
  <si>
    <t>Gyroscope Therapeutics</t>
  </si>
  <si>
    <t>Andrew Lotery, David Kavanagh, Peter Lachmann, Tim Funnell</t>
  </si>
  <si>
    <t>andrew lotery, david kavanagh, peter lachmann, tim funnell</t>
  </si>
  <si>
    <t>Mirametrix</t>
  </si>
  <si>
    <t>Artificial Intelligence (AI), Computer, Computer Vision, Consumer Electronics, Human Computer Interaction, Software</t>
  </si>
  <si>
    <t>Helge Seetzen</t>
  </si>
  <si>
    <t>helge seetzen</t>
  </si>
  <si>
    <t>Axios Media</t>
  </si>
  <si>
    <t>Analytics, Media and Entertainment, News, Politics</t>
  </si>
  <si>
    <t>Jim VandeHei, Mike Allen, Roy Schwartz</t>
  </si>
  <si>
    <t>jim vandehei, mike allen, roy schwartz</t>
  </si>
  <si>
    <t>Wallbox</t>
  </si>
  <si>
    <t>Automotive, Charging Infrastructure, CleanTech, Consumer Electronics, Electric Vehicle, Industrial Manufacturing, Manufacturing</t>
  </si>
  <si>
    <t>Eduard Castañeda Mañé, Enric Asunción</t>
  </si>
  <si>
    <t>eduard castañeda mañé, enric asunción</t>
  </si>
  <si>
    <t>TVSquared</t>
  </si>
  <si>
    <t>Advertising, Advertising Platforms, Marketing</t>
  </si>
  <si>
    <t>Calum Smeaton, Hew Bruce-Gardyne</t>
  </si>
  <si>
    <t>calum smeaton, hew bruce-gardyne</t>
  </si>
  <si>
    <t>CAR360</t>
  </si>
  <si>
    <t>Augmented Reality, Automotive, Computer Vision, Machine Learning, Mobile, Software</t>
  </si>
  <si>
    <t>Bruno Francois</t>
  </si>
  <si>
    <t>bruno francois</t>
  </si>
  <si>
    <t>Atomo Diagnostics</t>
  </si>
  <si>
    <t>Biotechnology, Health Care, Manufacturing, Medical Device</t>
  </si>
  <si>
    <t>John Kelly</t>
  </si>
  <si>
    <t>Leichhardt, New South Wales, Australia</t>
  </si>
  <si>
    <t>john kelly</t>
  </si>
  <si>
    <t>Quandoo</t>
  </si>
  <si>
    <t>Product Design, Reservations, Restaurants, Technical Support</t>
  </si>
  <si>
    <t>Antoine Martin, Anton Rummel, Daniel Glasner, Karin Lems, Konrad Perenyi, Philipp Magin, Ronny Lange, Sebastian Moser, Tim-Hendrik Meyer</t>
  </si>
  <si>
    <t>antoine martin, anton rummel, daniel glasner, karin lems, konrad perenyi, philipp magin, ronny lange, sebastian moser, tim-hendrik meyer</t>
  </si>
  <si>
    <t>Root AI</t>
  </si>
  <si>
    <t>AgTech, Artificial Intelligence (AI), Hardware, Machine Learning, Robotics, Software</t>
  </si>
  <si>
    <t>Joshua Lessing, Ryan Knopf</t>
  </si>
  <si>
    <t>joshua lessing, ryan knopf</t>
  </si>
  <si>
    <t>Blend</t>
  </si>
  <si>
    <t>Financial Services, FinTech, Lending, Software</t>
  </si>
  <si>
    <t>Erin Collard, Eugene Marinelli, Nima Ghamsari, Rosco Hill</t>
  </si>
  <si>
    <t>erin collard, eugene marinelli, nima ghamsari, rosco hill</t>
  </si>
  <si>
    <t>AUTO1 Group</t>
  </si>
  <si>
    <t>Automotive, Internet, Marketplace</t>
  </si>
  <si>
    <t>Christian Bertermann, Hakan Koc</t>
  </si>
  <si>
    <t>christian bertermann, hakan koc</t>
  </si>
  <si>
    <t>WearLively</t>
  </si>
  <si>
    <t>Consumer Goods, Fashion, Lingerie</t>
  </si>
  <si>
    <t>Michelle Cordeiro Grant</t>
  </si>
  <si>
    <t>michelle cordeiro grant</t>
  </si>
  <si>
    <t>Vindi</t>
  </si>
  <si>
    <t>Billing, E-Commerce, Financial Services, FinTech, Payments, SaaS, Software, Subscription Service</t>
  </si>
  <si>
    <t>Rodrigo Dantas</t>
  </si>
  <si>
    <t>Late Stage Venture</t>
  </si>
  <si>
    <t>rodrigo dantas</t>
  </si>
  <si>
    <t>Flex Pharma</t>
  </si>
  <si>
    <t>Biotechnology, Health Care, Life Science, Medical, Medical Device, Pharmaceutical</t>
  </si>
  <si>
    <t>Christoph Westphal, Eric Boutin, Jennifer Cermak</t>
  </si>
  <si>
    <t>christoph westphal, eric boutin, jennifer cermak</t>
  </si>
  <si>
    <t>Ryan Specialty Group</t>
  </si>
  <si>
    <t>Financial Services, Insurance</t>
  </si>
  <si>
    <t>Patrick G. Ryan</t>
  </si>
  <si>
    <t>patrick g. ryan</t>
  </si>
  <si>
    <t>Ecoppia</t>
  </si>
  <si>
    <t>Environmental Engineering, Renewable Energy, Robotics, Solar</t>
  </si>
  <si>
    <t>Eran Meller, Moshe Meller</t>
  </si>
  <si>
    <t>Ramat Hayal, Tel Aviv, Israel</t>
  </si>
  <si>
    <t>eran meller, moshe meller</t>
  </si>
  <si>
    <t>Semma Therapeutics</t>
  </si>
  <si>
    <t>Douglas Melton, Felicia Pagliuca, Robert Millman</t>
  </si>
  <si>
    <t>douglas melton, felicia pagliuca, robert millman</t>
  </si>
  <si>
    <t>DAILYHOTEL</t>
  </si>
  <si>
    <t>Apps, E-Commerce, Mobile, Reservations, Restaurants, Search Engine, Travel Accommodations</t>
  </si>
  <si>
    <t>Jimmy Jaesik Shin, Ryan Insik Shin</t>
  </si>
  <si>
    <t>jimmy jaesik shin, ryan insik shin</t>
  </si>
  <si>
    <t>Transwarp</t>
  </si>
  <si>
    <t>Big Data, Data Center, Information Technology, Software</t>
  </si>
  <si>
    <t>Yuanhao Sun</t>
  </si>
  <si>
    <t>Xuhui, Shanghai, China</t>
  </si>
  <si>
    <t>yuanhao sun</t>
  </si>
  <si>
    <t>Invetx</t>
  </si>
  <si>
    <t>Biopharma, Biotechnology, Veterinary</t>
  </si>
  <si>
    <t>Juergen Horn</t>
  </si>
  <si>
    <t>juergen horn</t>
  </si>
  <si>
    <t>Trustev</t>
  </si>
  <si>
    <t>E-Commerce, Fraud Detection, SaaS, Security, Software</t>
  </si>
  <si>
    <t>Chris Kennedy, Pat Phelan</t>
  </si>
  <si>
    <t>chris kennedy, pat phelan</t>
  </si>
  <si>
    <t>Clementia Pharmaceuticals</t>
  </si>
  <si>
    <t>Biopharma, Biotechnology, Medical</t>
  </si>
  <si>
    <t>Clarissa Desjardins</t>
  </si>
  <si>
    <t>clarissa desjardins</t>
  </si>
  <si>
    <t>Cynerio</t>
  </si>
  <si>
    <t>Cyber Security, Health Care, Information Technology, Medical Device, Network Security</t>
  </si>
  <si>
    <t>Daniel Brodie, Leon Lerman</t>
  </si>
  <si>
    <t>daniel brodie, leon lerman</t>
  </si>
  <si>
    <t>Tink</t>
  </si>
  <si>
    <t>Fredrik Hedberg</t>
  </si>
  <si>
    <t>fredrik hedberg</t>
  </si>
  <si>
    <t>Wavefront</t>
  </si>
  <si>
    <t>Analytics, Big Data, Cloud Computing, Cloud Management, Computer, Data Visualization, Software</t>
  </si>
  <si>
    <t>Clement Pang, Dev Nag, Durren Shen</t>
  </si>
  <si>
    <t>clement pang, dev nag, durren shen</t>
  </si>
  <si>
    <t>Eco Wave Power</t>
  </si>
  <si>
    <t>Energy, Manufacturing, Product Design, Wind Energy</t>
  </si>
  <si>
    <t>David Leb, Inna Braverman</t>
  </si>
  <si>
    <t>david leb, inna braverman</t>
  </si>
  <si>
    <t>BarkBox</t>
  </si>
  <si>
    <t>E-Commerce, Pet, Subscription Service</t>
  </si>
  <si>
    <t>Carly Strife, Henrik Werdelin, Matt Meeker</t>
  </si>
  <si>
    <t>carly strife, henrik werdelin, matt meeker</t>
  </si>
  <si>
    <t>Respond Software</t>
  </si>
  <si>
    <t>Cyber Security, Enterprise, Information Technology, Security, Software</t>
  </si>
  <si>
    <t>Chris Calvert, Mike Armistead, Robert Hipps</t>
  </si>
  <si>
    <t>chris calvert, mike armistead, robert hipps</t>
  </si>
  <si>
    <t>FRD Japan</t>
  </si>
  <si>
    <t>Agriculture, Food Processing, Internet of Things</t>
  </si>
  <si>
    <t>Yoichi Tsuji</t>
  </si>
  <si>
    <t>Iwatsuki, Saitama, Japan</t>
  </si>
  <si>
    <t>yoichi tsuji</t>
  </si>
  <si>
    <t>Rezdy</t>
  </si>
  <si>
    <t>E-Commerce, Internet, Software, Tourism, Travel</t>
  </si>
  <si>
    <t>Hugo Sterin, Simon Lenoir</t>
  </si>
  <si>
    <t>hugo sterin, simon lenoir</t>
  </si>
  <si>
    <t>GrocerKey</t>
  </si>
  <si>
    <t>Delivery, E-Commerce, Mobile Apps, Retail</t>
  </si>
  <si>
    <t>Jeremy Neren</t>
  </si>
  <si>
    <t>Madison, Wisconsin, United States</t>
  </si>
  <si>
    <t>jeremy neren</t>
  </si>
  <si>
    <t>Inofab Health</t>
  </si>
  <si>
    <t>Fitness, Health Care, Home Health Care, Internet, Personal Health, Wellness</t>
  </si>
  <si>
    <t>Kerem Yaşar, Merthan Öztürk</t>
  </si>
  <si>
    <t>Çankaya, Ankara, Turkey</t>
  </si>
  <si>
    <t>kerem yaşar, merthan öztürk</t>
  </si>
  <si>
    <t>ATAR Labs</t>
  </si>
  <si>
    <t>Cyber Security, Information Services, Information Technology, Security</t>
  </si>
  <si>
    <t>Burak Dayıoğlu, Gokhan Say, Murat Tora</t>
  </si>
  <si>
    <t>burak dayıoğlu, gokhan say, murat tora</t>
  </si>
  <si>
    <t>AMD Pensando</t>
  </si>
  <si>
    <t>Cloud Computing, Cloud Infrastructure, Cloud Security, Enterprise Software, Network Hardware</t>
  </si>
  <si>
    <t>John Chambers, Luca Cafiero, Mario Mazzola, Prem Jain, Soni Jiandani</t>
  </si>
  <si>
    <t>john chambers, luca cafiero, mario mazzola, prem jain, soni jiandani</t>
  </si>
  <si>
    <t>myHQ</t>
  </si>
  <si>
    <t>Coworking, Real Estate</t>
  </si>
  <si>
    <t>Utkarsh Kawatra, Vinayak Agarawal</t>
  </si>
  <si>
    <t>utkarsh kawatra, vinayak agarawal</t>
  </si>
  <si>
    <t>SilverCloud Health</t>
  </si>
  <si>
    <t>Electronic Health Record (EHR), Health Care, Personal Health, Wellness</t>
  </si>
  <si>
    <t>James Bligh, Karen Tierney, Ken Cahill</t>
  </si>
  <si>
    <t>james bligh, karen tierney, ken cahill</t>
  </si>
  <si>
    <t>Zhihu</t>
  </si>
  <si>
    <t>Information Services, Internet, Q&amp;A, Social Media, Social Network</t>
  </si>
  <si>
    <t>Jixin Huang, Shenshen Li, Victor Zhou</t>
  </si>
  <si>
    <t>jixin huang, shenshen li, victor zhou</t>
  </si>
  <si>
    <t>Expanse</t>
  </si>
  <si>
    <t>Cyber Security, Information Technology, Security, Software</t>
  </si>
  <si>
    <t>Joseph Meyerowitz, Matt Kraning, Shaun Maguire, Tim Junio</t>
  </si>
  <si>
    <t>joseph meyerowitz, matt kraning, shaun maguire, tim junio</t>
  </si>
  <si>
    <t>Iora Health</t>
  </si>
  <si>
    <t>Health Care, Hospital, Medical, Medical Device</t>
  </si>
  <si>
    <t>Christopher McKown, Rushika Fernandopulle</t>
  </si>
  <si>
    <t>christopher mckown, rushika fernandopulle</t>
  </si>
  <si>
    <t>Viela Bio</t>
  </si>
  <si>
    <t>Biopharma, Biotechnology, Health Diagnostics, Medical, Wellness</t>
  </si>
  <si>
    <t>Dome9 Security</t>
  </si>
  <si>
    <t>Cloud Computing, Cloud Security, Information Technology, Linux, Network Security, Security</t>
  </si>
  <si>
    <t>Roy Feintuch, Zohar Alon</t>
  </si>
  <si>
    <t>roy feintuch, zohar alon</t>
  </si>
  <si>
    <t>Hiper</t>
  </si>
  <si>
    <t>Point of Sale, Retail, SaaS, Software</t>
  </si>
  <si>
    <t>Marcos Roberto Fischer, Marinho da Silva Junior, Tiago Vailati</t>
  </si>
  <si>
    <t>Brusque, Santa Catarina, Brazil</t>
  </si>
  <si>
    <t>marcos roberto fischer, marinho da silva junior, tiago vailati</t>
  </si>
  <si>
    <t>Alignment Health</t>
  </si>
  <si>
    <t>Health Care, Hospital, Medical, Medical Device, Wellness</t>
  </si>
  <si>
    <t>John Kao</t>
  </si>
  <si>
    <t>Orange, California, United States</t>
  </si>
  <si>
    <t>john kao</t>
  </si>
  <si>
    <t>Klara</t>
  </si>
  <si>
    <t>Health Care, mHealth, Software</t>
  </si>
  <si>
    <t>Simon Bolz, Simon Lorenz</t>
  </si>
  <si>
    <t>simon bolz, simon lorenz</t>
  </si>
  <si>
    <t>Paperspace</t>
  </si>
  <si>
    <t>Artificial Intelligence (AI), Cloud Computing, SaaS, Software</t>
  </si>
  <si>
    <t>Yuri Nakana</t>
  </si>
  <si>
    <t>yuri nakana</t>
  </si>
  <si>
    <t>SolidFire</t>
  </si>
  <si>
    <t>Cloud Data Services, Data Storage, Enterprise Software, Flash Storage</t>
  </si>
  <si>
    <t>Dave Wright, Sanjay Parekh</t>
  </si>
  <si>
    <t>dave wright, sanjay parekh</t>
  </si>
  <si>
    <t>Inflazome</t>
  </si>
  <si>
    <t>Biopharma, Biotechnology, Health Diagnostics</t>
  </si>
  <si>
    <t>Luke O'Neill, Matthew Cooper</t>
  </si>
  <si>
    <t>luke o'neill, matthew cooper</t>
  </si>
  <si>
    <t>Coinify</t>
  </si>
  <si>
    <t>Bitcoin, Cryptocurrency, Developer APIs, Finance, Financial Exchanges, Financial Services, FinTech, Payments, Trading Platform, Virtual Currency</t>
  </si>
  <si>
    <t>Hans Henrik Hoffmeyer ., Kris Henriksen, Lasse Birk Olesen, Mark Højgaard</t>
  </si>
  <si>
    <t>hans henrik hoffmeyer ., kris henriksen, lasse birk olesen, mark højgaard</t>
  </si>
  <si>
    <t>ePawn</t>
  </si>
  <si>
    <t>Augmented Reality, Consumer Electronics, Hardware, Indoor Positioning, Real Time, Software</t>
  </si>
  <si>
    <t>Christophe Duteil, Valentin Lefevre</t>
  </si>
  <si>
    <t>christophe duteil, valentin lefevre</t>
  </si>
  <si>
    <t>Radish</t>
  </si>
  <si>
    <t>Apps, Media and Entertainment, Mobile Apps, Publishing, Reading Apps</t>
  </si>
  <si>
    <t>Seung Yoon Lee, Yun Cho</t>
  </si>
  <si>
    <t>seung yoon lee, yun cho</t>
  </si>
  <si>
    <t>LiveEasy</t>
  </si>
  <si>
    <t>Consumer, Real Estate, SaaS, Transportation</t>
  </si>
  <si>
    <t>Niraj Patel, Venkatesh Ganapathy, Venkatesh Ganapathy</t>
  </si>
  <si>
    <t>niraj patel, venkatesh ganapathy, venkatesh ganapathy</t>
  </si>
  <si>
    <t>iyzico</t>
  </si>
  <si>
    <t>E-Commerce, Mobile Payments, Payments, Service Industry, Transaction Processing</t>
  </si>
  <si>
    <t>Barbaros Özbugutu, Barbaros Özbugutu, Tahsin Isin</t>
  </si>
  <si>
    <t>barbaros özbugutu, barbaros özbugutu, tahsin isin</t>
  </si>
  <si>
    <t>Divvy</t>
  </si>
  <si>
    <t>Financial Services, FinTech, Payments, Productivity Tools, SaaS, Software</t>
  </si>
  <si>
    <t>Alex Bean, Blake Murray</t>
  </si>
  <si>
    <t>Draper, Utah, United States</t>
  </si>
  <si>
    <t>alex bean, blake murray</t>
  </si>
  <si>
    <t>SignalFx</t>
  </si>
  <si>
    <t>Apps, Information Technology, Software</t>
  </si>
  <si>
    <t>Karthik Rau, Phillip Liu</t>
  </si>
  <si>
    <t>karthik rau, phillip liu</t>
  </si>
  <si>
    <t>Axonics Modulation Technologies</t>
  </si>
  <si>
    <t>Health Diagnostics, Medical, Medical Device</t>
  </si>
  <si>
    <t>Guangqiang Jiang, Raymond Cohen</t>
  </si>
  <si>
    <t>guangqiang jiang, raymond cohen</t>
  </si>
  <si>
    <t>Turnstyle Solutions</t>
  </si>
  <si>
    <t>Analytics, Brand Marketing, Loyalty Programs, Marketing Automation</t>
  </si>
  <si>
    <t>Chris Gilpin, Devon Wright, Matt Hunter, Nav Sangha</t>
  </si>
  <si>
    <t>chris gilpin, devon wright, matt hunter, nav sangha</t>
  </si>
  <si>
    <t>Breezy HR</t>
  </si>
  <si>
    <t>Apps, Human Resources, Recruiting, SaaS, Social Media</t>
  </si>
  <si>
    <t>Darren Bounds</t>
  </si>
  <si>
    <t>darren bounds</t>
  </si>
  <si>
    <t>Spark Therapeutics</t>
  </si>
  <si>
    <t>Beverly L. Davidson, Fraser Wright, J. Fraser Wright, Jeffrey Marrazzo, Junwei Sun, Katherine A. High</t>
  </si>
  <si>
    <t>beverly l. davidson, fraser wright, j. fraser wright, jeffrey marrazzo, junwei sun, katherine a. high</t>
  </si>
  <si>
    <t>prevoty</t>
  </si>
  <si>
    <t>Cloud Security, Cyber Security, Developer Tools, DevOps, Information Technology, Network Security, Security, Software</t>
  </si>
  <si>
    <t>Julien Bellanger, Kunal Anand</t>
  </si>
  <si>
    <t>Marina Del Rey, California, United States</t>
  </si>
  <si>
    <t>julien bellanger, kunal anand</t>
  </si>
  <si>
    <t>Alpha Tau Medical</t>
  </si>
  <si>
    <t>Uzi Sofer, Yona Keisari</t>
  </si>
  <si>
    <t>uzi sofer, yona keisari</t>
  </si>
  <si>
    <t>Circle</t>
  </si>
  <si>
    <t>Banking, Blockchain, Cryptocurrency, Financial Services, FinTech</t>
  </si>
  <si>
    <t>Jeremy Allaire, Sean Neville</t>
  </si>
  <si>
    <t>jeremy allaire, sean neville</t>
  </si>
  <si>
    <t>Corellium</t>
  </si>
  <si>
    <t>Developer Tools</t>
  </si>
  <si>
    <t>Amanda Gorton</t>
  </si>
  <si>
    <t>Boynton Beach, Florida, United States</t>
  </si>
  <si>
    <t>amanda gorton</t>
  </si>
  <si>
    <t>simsim</t>
  </si>
  <si>
    <t>Apps, E-Commerce, Internet</t>
  </si>
  <si>
    <t>Amit Bagaria, Kunal Suri, Saurabh Vashishtha</t>
  </si>
  <si>
    <t>amit bagaria, kunal suri, saurabh vashishtha</t>
  </si>
  <si>
    <t>Evident.io</t>
  </si>
  <si>
    <t>Cloud Security, Cyber Security, Developer Tools, DevOps, Information Technology, Security, Software</t>
  </si>
  <si>
    <t>Justin Lundy, Tim Prendergast</t>
  </si>
  <si>
    <t>justin lundy, tim prendergast</t>
  </si>
  <si>
    <t>Velo3D</t>
  </si>
  <si>
    <t>3D Printing, 3D Technology, Manufacturing, Software</t>
  </si>
  <si>
    <t>Benny Buller, Erel Milshtein</t>
  </si>
  <si>
    <t>benny buller, erel milshtein</t>
  </si>
  <si>
    <t>SES</t>
  </si>
  <si>
    <t>Battery, Electric Vehicle, Energy Storage, Manufacturing, Renewable Energy, Wearables</t>
  </si>
  <si>
    <t>Qichao Hu</t>
  </si>
  <si>
    <t>qichao hu</t>
  </si>
  <si>
    <t>Zenly</t>
  </si>
  <si>
    <t>Android, Apps, Computer, Real Time, Software</t>
  </si>
  <si>
    <t>Alexis Bonillo, Antoine Martin</t>
  </si>
  <si>
    <t>alexis bonillo, antoine martin</t>
  </si>
  <si>
    <t>Heliogen</t>
  </si>
  <si>
    <t>Energy, Industrial, Renewable Energy, Solar</t>
  </si>
  <si>
    <t>Aaron Fyke, William T Gross</t>
  </si>
  <si>
    <t>aaron fyke, william t gross</t>
  </si>
  <si>
    <t>Logentries</t>
  </si>
  <si>
    <t>Analytics, Big Data, Business Intelligence, SaaS, Software</t>
  </si>
  <si>
    <t>Trevor Parsons, Viliam Holub</t>
  </si>
  <si>
    <t>trevor parsons, viliam holub</t>
  </si>
  <si>
    <t>Omniome</t>
  </si>
  <si>
    <t>Eugene Tu, Kandaswamy Vijayan, Millard Chan</t>
  </si>
  <si>
    <t>eugene tu, kandaswamy vijayan, millard chan</t>
  </si>
  <si>
    <t>Waycare</t>
  </si>
  <si>
    <t>Analytics, Artificial Intelligence (AI), Autonomous Vehicles, Government, GovTech, Intelligent Systems, Machine Learning</t>
  </si>
  <si>
    <t>Idan Hahn, Noam Maital, Shai Suzan</t>
  </si>
  <si>
    <t>idan hahn, noam maital, shai suzan</t>
  </si>
  <si>
    <t>StackRox</t>
  </si>
  <si>
    <t>Cloud Computing, Cloud Security, DevOps, Enterprise Software, Security</t>
  </si>
  <si>
    <t>Ali Golshan, Sameer Bhalotra, Wei Lien Dang</t>
  </si>
  <si>
    <t>ali golshan, sameer bhalotra, wei lien dang</t>
  </si>
  <si>
    <t>Immedis</t>
  </si>
  <si>
    <t>Financial Services, Human Resources, Information Technology, Outsourcing</t>
  </si>
  <si>
    <t>Ruairi Kelleher, Terry Clune</t>
  </si>
  <si>
    <t>ruairi kelleher, terry clune</t>
  </si>
  <si>
    <t>Predify</t>
  </si>
  <si>
    <t>Artificial Intelligence (AI), Computer, Machine Learning, Price Comparison, SaaS, Software</t>
  </si>
  <si>
    <t>Carlos Schmiedel</t>
  </si>
  <si>
    <t>São Carlos, Rondonia, Brazil</t>
  </si>
  <si>
    <t>carlos schmiedel</t>
  </si>
  <si>
    <t>Unbxd</t>
  </si>
  <si>
    <t>Artificial Intelligence (AI), Big Data, E-Commerce, Machine Learning, Navigation, Product Search, Search Engine, Software</t>
  </si>
  <si>
    <t>Pavan Sondur, Prashant Kumar</t>
  </si>
  <si>
    <t>pavan sondur, prashant kumar</t>
  </si>
  <si>
    <t>Centuri Group</t>
  </si>
  <si>
    <t>Energy, Infrastructure, Real Estate, Renewable Energy</t>
  </si>
  <si>
    <t>InstaDeep</t>
  </si>
  <si>
    <t>Artificial Intelligence (AI), Information Technology</t>
  </si>
  <si>
    <t>Karim Beguir</t>
  </si>
  <si>
    <t>karim beguir</t>
  </si>
  <si>
    <t>Captio</t>
  </si>
  <si>
    <t>FinTech, Mobile</t>
  </si>
  <si>
    <t>Dan Moser, Joaquim Segura, Joel Vicient, Lluis Font, Lluís Claramonte</t>
  </si>
  <si>
    <t>L'hospitalet De Llobregat, Catalonia, Spain</t>
  </si>
  <si>
    <t>dan moser, joaquim segura, joel vicient, lluis font, lluís claramonte</t>
  </si>
  <si>
    <t>Engine by MoneyLion</t>
  </si>
  <si>
    <t>Ian Rosen, Phill Rosen</t>
  </si>
  <si>
    <t>ian rosen, phill rosen</t>
  </si>
  <si>
    <t>Barsala</t>
  </si>
  <si>
    <t>Hospitality, Travel</t>
  </si>
  <si>
    <t>Michael Copley, Michael Monu</t>
  </si>
  <si>
    <t>michael copley, michael monu</t>
  </si>
  <si>
    <t>Snap</t>
  </si>
  <si>
    <t>Apps, Messaging, Mobile, Social Media, Software</t>
  </si>
  <si>
    <t>Bobby Murphy, Evan Spiegel, Reggie Brown</t>
  </si>
  <si>
    <t>bobby murphy, evan spiegel, reggie brown</t>
  </si>
  <si>
    <t>Vimcar</t>
  </si>
  <si>
    <t>Automotive, Business Intelligence, Fleet Management, Software, Transportation</t>
  </si>
  <si>
    <t>Andreas Schneider, Christian Siewek, Lukas Weber</t>
  </si>
  <si>
    <t>andreas schneider, christian siewek, lukas weber</t>
  </si>
  <si>
    <t>e-bot7</t>
  </si>
  <si>
    <t>Artificial Intelligence (AI), Machine Learning, SaaS, Software, Virtual Assistant</t>
  </si>
  <si>
    <t>Fabian Beringer, Maximilian Gerer, Xaver Lehmann</t>
  </si>
  <si>
    <t>fabian beringer, maximilian gerer, xaver lehmann</t>
  </si>
  <si>
    <t>MINIEYE</t>
  </si>
  <si>
    <t>Automotive, Computer Vision, Information Technology, Sensor, Software</t>
  </si>
  <si>
    <t>Guang Young, Guoqing Liu</t>
  </si>
  <si>
    <t>guang young, guoqing liu</t>
  </si>
  <si>
    <t>Preligens</t>
  </si>
  <si>
    <t>Aerospace, Artificial Intelligence (AI), Computer Vision, Information Technology, Machine Learning, Satellite Communication</t>
  </si>
  <si>
    <t>Arnaud Guerin, Renaud Allioux</t>
  </si>
  <si>
    <t>arnaud guerin, renaud allioux</t>
  </si>
  <si>
    <t>LimFlow SA</t>
  </si>
  <si>
    <t>Emergency Medicine, Health Care, Medical Device</t>
  </si>
  <si>
    <t>Tim Lenihan</t>
  </si>
  <si>
    <t>tim lenihan</t>
  </si>
  <si>
    <t>GrowHealthy Holdings</t>
  </si>
  <si>
    <t>Agriculture, Cannabis, Health Care, Medical</t>
  </si>
  <si>
    <t>Don Clifford</t>
  </si>
  <si>
    <t>Lake Wales, Florida, United States</t>
  </si>
  <si>
    <t>don clifford</t>
  </si>
  <si>
    <t>Architectural Surfaces Group</t>
  </si>
  <si>
    <t>Interior Design, Manufacturing</t>
  </si>
  <si>
    <t>Robert Briggs</t>
  </si>
  <si>
    <t>Anaheim, California, United States</t>
  </si>
  <si>
    <t>robert briggs</t>
  </si>
  <si>
    <t>Green Invoice</t>
  </si>
  <si>
    <t>B2B, Banking, FinTech</t>
  </si>
  <si>
    <t>Lior Wilczynski, Rami Gabai</t>
  </si>
  <si>
    <t>lior wilczynski, rami gabai</t>
  </si>
  <si>
    <t>Needhelp</t>
  </si>
  <si>
    <t>Automotive, Delivery, Home Services, Logistics, Peer to Peer, Property Management, Residential</t>
  </si>
  <si>
    <t>Guillaume de Kergariou, Pierre Klobb</t>
  </si>
  <si>
    <t>guillaume de kergariou, pierre klobb</t>
  </si>
  <si>
    <t>Skyfii</t>
  </si>
  <si>
    <t>Analytics, Digital Media, Information Technology, Marketing, Software</t>
  </si>
  <si>
    <t>Ian Robinson, Wayne Arthur</t>
  </si>
  <si>
    <t>ian robinson, wayne arthur</t>
  </si>
  <si>
    <t>Design Therapeutics</t>
  </si>
  <si>
    <t>Biotechnology, Life Science, Medical</t>
  </si>
  <si>
    <t>Aseem Ansari, Pratik Shah</t>
  </si>
  <si>
    <t>Solana Beach, California, United States</t>
  </si>
  <si>
    <t>aseem ansari, pratik shah</t>
  </si>
  <si>
    <t>CrowdStrike</t>
  </si>
  <si>
    <t>Artificial Intelligence (AI), Cloud Data Services, Cloud Security, Cyber Security, Network Security</t>
  </si>
  <si>
    <t>Dmitri Alperovitch, George Kurtz, Gregg Marston</t>
  </si>
  <si>
    <t>dmitri alperovitch, george kurtz, gregg marston</t>
  </si>
  <si>
    <t>Quanergy Systems</t>
  </si>
  <si>
    <t>3D Technology, Autonomous Vehicles, Mapping Services, Navigation, Robotics</t>
  </si>
  <si>
    <t>Angus Pacala, Louay Eldada, Tianyue Yu</t>
  </si>
  <si>
    <t>angus pacala, louay eldada, tianyue yu</t>
  </si>
  <si>
    <t>Sky Harbour</t>
  </si>
  <si>
    <t>Aerospace, Air Transportation, Logistics</t>
  </si>
  <si>
    <t>Tal Keinan</t>
  </si>
  <si>
    <t>White Plains, New York, United States</t>
  </si>
  <si>
    <t>tal keinan</t>
  </si>
  <si>
    <t>Svami</t>
  </si>
  <si>
    <t>Sahil Jatana</t>
  </si>
  <si>
    <t>sahil jatana</t>
  </si>
  <si>
    <t>Exiger</t>
  </si>
  <si>
    <t>Artificial Intelligence (AI), Compliance, Information Technology, Legal, Risk Management, SaaS, Software, Supply Chain Management</t>
  </si>
  <si>
    <t>Michael Beber, Michael Cherkasky</t>
  </si>
  <si>
    <t>michael beber, michael cherkasky</t>
  </si>
  <si>
    <t>SenseTime</t>
  </si>
  <si>
    <t>Artificial Intelligence (AI), Computer Vision, Software</t>
  </si>
  <si>
    <t>Bing Xu, Li Xu, Xiaogang Wang</t>
  </si>
  <si>
    <t>Sha Tin, New Territories, Hong Kong</t>
  </si>
  <si>
    <t>bing xu, li xu, xiaogang wang</t>
  </si>
  <si>
    <t>Rancher Labs</t>
  </si>
  <si>
    <t>Cloud Computing, Information Technology, Software</t>
  </si>
  <si>
    <t>Darren Shepherd, Shannon Williams, Sheng Liang, Will Chan</t>
  </si>
  <si>
    <t>darren shepherd, shannon williams, sheng liang, will chan</t>
  </si>
  <si>
    <t>AEye</t>
  </si>
  <si>
    <t>Artificial Intelligence (AI), Automotive, Autonomous Vehicles, Hardware, Software</t>
  </si>
  <si>
    <t>Barry Behnken, Jordan Greene, Luis Dussan, Ransom Wuller</t>
  </si>
  <si>
    <t>Dublin, California, United States</t>
  </si>
  <si>
    <t>barry behnken, jordan greene, luis dussan, ransom wuller</t>
  </si>
  <si>
    <t>Airtasker</t>
  </si>
  <si>
    <t>Apps, E-Commerce, Freelance, Internet, Marketplace, Mobile, Outsourcing, Peer to Peer, Web Development</t>
  </si>
  <si>
    <t>Jonathan Lui, Tim Fung</t>
  </si>
  <si>
    <t>jonathan lui, tim fung</t>
  </si>
  <si>
    <t>AMUSE</t>
  </si>
  <si>
    <t>Cognigo</t>
  </si>
  <si>
    <t>Artificial Intelligence (AI), Cloud Security, Compliance, Data Center, Machine Learning, Network Security, Security</t>
  </si>
  <si>
    <t>Guy Leibovitz</t>
  </si>
  <si>
    <t>guy leibovitz</t>
  </si>
  <si>
    <t>Rover</t>
  </si>
  <si>
    <t>Consumer, Marketplace, Pet</t>
  </si>
  <si>
    <t>Aaron Easterly, Greg Gottesman, Philip Kimmey</t>
  </si>
  <si>
    <t>aaron easterly, greg gottesman, philip kimmey</t>
  </si>
  <si>
    <t>Zentrick</t>
  </si>
  <si>
    <t>Advertising Platforms, Digital Marketing, Information Technology, Software, Video Advertising</t>
  </si>
  <si>
    <t>Frederik Neus, Pieter Delbeke, Pieter Mees</t>
  </si>
  <si>
    <t>frederik neus, pieter delbeke, pieter mees</t>
  </si>
  <si>
    <t>Nextdoor</t>
  </si>
  <si>
    <t>CivicTech, Communities, Internet, Mobile Apps, Social Media</t>
  </si>
  <si>
    <t>Adam Ginsburg, David Wiesen, Madison Bell, Nirav Tolia, Prakash Janakiraman, Sarah Leary</t>
  </si>
  <si>
    <t>adam ginsburg, david wiesen, madison bell, nirav tolia, prakash janakiraman, sarah leary</t>
  </si>
  <si>
    <t>Archaea Energy</t>
  </si>
  <si>
    <t>Nick Stork</t>
  </si>
  <si>
    <t>Canonsburg, Pennsylvania, United States</t>
  </si>
  <si>
    <t>nick stork</t>
  </si>
  <si>
    <t>Zimperium</t>
  </si>
  <si>
    <t>Apps, Enterprise Software, Network Security, Security</t>
  </si>
  <si>
    <t>Elia Yehuda, Ryan Chazen, Zuk Avraham</t>
  </si>
  <si>
    <t>elia yehuda, ryan chazen, zuk avraham</t>
  </si>
  <si>
    <t>Twistlock</t>
  </si>
  <si>
    <t>Cloud Security, Enterprise Software, Information Technology, Security</t>
  </si>
  <si>
    <t>Ben Bernstein, Dima Stopel</t>
  </si>
  <si>
    <t>ben bernstein, dima stopel</t>
  </si>
  <si>
    <t>Pluto TV</t>
  </si>
  <si>
    <t>Apps, Internet, Media and Entertainment, Video, Video Streaming</t>
  </si>
  <si>
    <t>Ilya Pozin, Nick Grouf, Tom Ryan</t>
  </si>
  <si>
    <t>ilya pozin, nick grouf, tom ryan</t>
  </si>
  <si>
    <t>Akoya Biosciences</t>
  </si>
  <si>
    <t>Garry Nolan, Nikolay Samusik, Yury Goltsev</t>
  </si>
  <si>
    <t>Marlborough, Massachusetts, United States</t>
  </si>
  <si>
    <t>garry nolan, nikolay samusik, yury goltsev</t>
  </si>
  <si>
    <t>Rise</t>
  </si>
  <si>
    <t>Health Care, Mobile, Nutrition, Personal Health</t>
  </si>
  <si>
    <t>Stuart Parmenter, Suneel Gupta</t>
  </si>
  <si>
    <t>stuart parmenter, suneel gupta</t>
  </si>
  <si>
    <t>Adallom</t>
  </si>
  <si>
    <t>Cloud Security, Enterprise Software, SaaS, Security, Software</t>
  </si>
  <si>
    <t>Ami Luttwak, Assaf Rappaport, Roy Reznik</t>
  </si>
  <si>
    <t>ami luttwak, assaf rappaport, roy reznik</t>
  </si>
  <si>
    <t>Accompany</t>
  </si>
  <si>
    <t>Artificial Intelligence (AI), Contact Management, Mobile Apps, Professional Networking, Sales, Social Network, Software</t>
  </si>
  <si>
    <t>Amy Chang, Matthias Ruhl, Ryan McDonough</t>
  </si>
  <si>
    <t>amy chang, matthias ruhl, ryan mcdonough</t>
  </si>
  <si>
    <t>Lovely</t>
  </si>
  <si>
    <t>Commercial Real Estate, Marketplace, Real Estate</t>
  </si>
  <si>
    <t>Blake Pierson, Doug Wormhoudt, Leslie Chicoine</t>
  </si>
  <si>
    <t>blake pierson, doug wormhoudt, leslie chicoine</t>
  </si>
  <si>
    <t>Paxie Games</t>
  </si>
  <si>
    <t>Gaming, Mobile, Mobile Apps, Software, Video Games</t>
  </si>
  <si>
    <t>Huseyin Anil Ozmen, Sare Başel</t>
  </si>
  <si>
    <t>huseyin anil ozmen, sare başel</t>
  </si>
  <si>
    <t>NeuVector</t>
  </si>
  <si>
    <t>Cloud Security, Computer, DevOps, Network Security, Software</t>
  </si>
  <si>
    <t>Fei Huang, Gary Duan</t>
  </si>
  <si>
    <t>fei huang, gary duan</t>
  </si>
  <si>
    <t>Curricula</t>
  </si>
  <si>
    <t>Content, Content Creators, Corporate Training, E-Learning, Information Technology, Media and Entertainment, Network Security, Privacy, SaaS, Security</t>
  </si>
  <si>
    <t>Juan Camarero, Nicholas Santora</t>
  </si>
  <si>
    <t>juan camarero, nicholas santora</t>
  </si>
  <si>
    <t>Solo Sciences</t>
  </si>
  <si>
    <t>Computer Vision, Security, Software</t>
  </si>
  <si>
    <t>Ashesh Shah, Katie Flannery, Palle Pedersen</t>
  </si>
  <si>
    <t>ashesh shah, katie flannery, palle pedersen</t>
  </si>
  <si>
    <t>springbig</t>
  </si>
  <si>
    <t>Cannabis, CRM, Loyalty Programs, Messaging, SMS</t>
  </si>
  <si>
    <t>Jeffrey Harris, Mark Horbal, Michael Gross, Natalie Shaul</t>
  </si>
  <si>
    <t>jeffrey harris, mark horbal, michael gross, natalie shaul</t>
  </si>
  <si>
    <t>Lexos Tecnologia</t>
  </si>
  <si>
    <t>Accounting, B2B, Billing, E-Commerce, Enterprise Resource Planning (ERP), Enterprise Software, Information Technology, Marketplace, SaaS, Software</t>
  </si>
  <si>
    <t>Breno Pinheiro, Bruno Kerber</t>
  </si>
  <si>
    <t>São José Dos Campos, Sao Paulo, Brazil</t>
  </si>
  <si>
    <t>breno pinheiro, bruno kerber</t>
  </si>
  <si>
    <t>Mnogo Lososya</t>
  </si>
  <si>
    <t>Food Delivery, Organic Food</t>
  </si>
  <si>
    <t>Alexander Mutovin, Yakov Mendeleev</t>
  </si>
  <si>
    <t>alexander mutovin, yakov mendeleev</t>
  </si>
  <si>
    <t>Alsid</t>
  </si>
  <si>
    <t>Cyber Security, Information Technology, Security</t>
  </si>
  <si>
    <t>Emmanuel Gras, Luc Delsalle</t>
  </si>
  <si>
    <t>emmanuel gras, luc delsalle</t>
  </si>
  <si>
    <t>Portworx</t>
  </si>
  <si>
    <t>Cloud Storage, Data Center, Data Management, Data Storage, DevOps, Software</t>
  </si>
  <si>
    <t>Goutham Rao, Murli Thirumale, Vinod Jayaraman</t>
  </si>
  <si>
    <t>goutham rao, murli thirumale, vinod jayaraman</t>
  </si>
  <si>
    <t>Quantile Technologies</t>
  </si>
  <si>
    <t>Business Intelligence, Financial Services, FinTech, Information Technology, Risk Management</t>
  </si>
  <si>
    <t>Andrew Williams, Stephen O’Connor</t>
  </si>
  <si>
    <t>andrew williams, stephen o’connor</t>
  </si>
  <si>
    <t>Weights &amp; Biases</t>
  </si>
  <si>
    <t>Artificial Intelligence (AI), Data Visualization, Developer Tools, Generative AI, Machine Learning</t>
  </si>
  <si>
    <t>Chris Van Pelt, Lukas Biewald, Shawn Lewis</t>
  </si>
  <si>
    <t>chris van pelt, lukas biewald, shawn lewis</t>
  </si>
  <si>
    <t>Longeveron</t>
  </si>
  <si>
    <t>Biotechnology, Life Science, Medical, Therapeutics</t>
  </si>
  <si>
    <t>Donald Soffer, Joshua M. Hare</t>
  </si>
  <si>
    <t>donald soffer, joshua m. hare</t>
  </si>
  <si>
    <t>Nanox Imaging</t>
  </si>
  <si>
    <t>Health Care, Medical, Medical Device, Nanotechnology</t>
  </si>
  <si>
    <t>Hitoshi Masuya, Ran Poliakine</t>
  </si>
  <si>
    <t>Neve Ilan, Yerushalayim, Israel</t>
  </si>
  <si>
    <t>hitoshi masuya, ran poliakine</t>
  </si>
  <si>
    <t>Sublime</t>
  </si>
  <si>
    <t>Cannabis, Manufacturing</t>
  </si>
  <si>
    <t>Mohsen Moayer</t>
  </si>
  <si>
    <t>mohsen moayer</t>
  </si>
  <si>
    <t>Picup Technologies</t>
  </si>
  <si>
    <t>Apps, Delivery Service, Logistics</t>
  </si>
  <si>
    <t>Antonio Bruni, Ashley Arendse, Grant Isaacs, Mike Allen</t>
  </si>
  <si>
    <t>Cape Town, NA - South Africa, South Africa</t>
  </si>
  <si>
    <t>South Africa</t>
  </si>
  <si>
    <t>antonio bruni, ashley arendse, grant isaacs, mike allen</t>
  </si>
  <si>
    <t>Global Blood Therapeutics</t>
  </si>
  <si>
    <t>Andrej Sali, Charles Homcy, Craig Muir, David Phillips, Jack Taunton, Matthew Jacobson</t>
  </si>
  <si>
    <t>andrej sali, charles homcy, craig muir, david phillips, jack taunton, matthew jacobson</t>
  </si>
  <si>
    <t>OriCiro Genomics</t>
  </si>
  <si>
    <t>Masayuki Su'etsugu</t>
  </si>
  <si>
    <t>masayuki su'etsugu</t>
  </si>
  <si>
    <t>Flatiron Health</t>
  </si>
  <si>
    <t>Biotechnology, Cloud Computing, Electronic Health Record (EHR), Health Care, Health Diagnostics, Hospital, Personal Health</t>
  </si>
  <si>
    <t>Nat Turner, Zach Weinberg</t>
  </si>
  <si>
    <t>nat turner, zach weinberg</t>
  </si>
  <si>
    <t>Zee.Dog</t>
  </si>
  <si>
    <t>E-Commerce, Lifestyle, Pet, Retail, Sales</t>
  </si>
  <si>
    <t>Felipe Diz, Rodrigo Monteiro, Thadeu Diz</t>
  </si>
  <si>
    <t>Rio De Janeiro, Rio de Janeiro, Brazil</t>
  </si>
  <si>
    <t>felipe diz, rodrigo monteiro, thadeu diz</t>
  </si>
  <si>
    <t>Global Illumination</t>
  </si>
  <si>
    <t>Online Games, Software, Web Apps</t>
  </si>
  <si>
    <t>Joey Flynn, Taylor Gordon, Thomas Dimson</t>
  </si>
  <si>
    <t>joey flynn, taylor gordon, thomas dimson</t>
  </si>
  <si>
    <t>Dash Living</t>
  </si>
  <si>
    <t>Hospitality, Real Estate, Travel Accommodations</t>
  </si>
  <si>
    <t>Aaron Lee</t>
  </si>
  <si>
    <t>Causeway Bay, Hong Kong Island, Hong Kong</t>
  </si>
  <si>
    <t>aaron lee</t>
  </si>
  <si>
    <t>TrueLark</t>
  </si>
  <si>
    <t>Artificial Intelligence (AI), Internet, Software</t>
  </si>
  <si>
    <t>Srivatsan Laxman, Supriya Rao</t>
  </si>
  <si>
    <t>srivatsan laxman, supriya rao</t>
  </si>
  <si>
    <t>Windward</t>
  </si>
  <si>
    <t>Analytics, Artificial Intelligence (AI), Big Data, Information Technology, Insurance, Machine Learning, Shipping, Software</t>
  </si>
  <si>
    <t>Ami Daniel, Matan Peled</t>
  </si>
  <si>
    <t>ami daniel, matan peled</t>
  </si>
  <si>
    <t>N Toggle</t>
  </si>
  <si>
    <t>Machine Learning, SaaS, Software</t>
  </si>
  <si>
    <t>Adam Soroca, Ben Gordon, Shrikanth Mysore</t>
  </si>
  <si>
    <t>adam soroca, ben gordon, shrikanth mysore</t>
  </si>
  <si>
    <t>Netology Group</t>
  </si>
  <si>
    <t>Career Planning, Education, Internet</t>
  </si>
  <si>
    <t>Julia Mikeda, Max Dreval, Maxim Spiridonov</t>
  </si>
  <si>
    <t>julia mikeda, max dreval, maxim spiridonov</t>
  </si>
  <si>
    <t>Tendyne Holdings</t>
  </si>
  <si>
    <t>Biotechnology, Clinical Trials, Medical Device</t>
  </si>
  <si>
    <t>Jeff Franco</t>
  </si>
  <si>
    <t>Rockville, Minnesota, United States</t>
  </si>
  <si>
    <t>jeff franco</t>
  </si>
  <si>
    <t>Koovers</t>
  </si>
  <si>
    <t>Autonomous Vehicles, E-Commerce, Professional Services</t>
  </si>
  <si>
    <t>Rajesh Krishna, Sandeep Begur, Sathianarayanan Premkumar, Vinayak Yadathore</t>
  </si>
  <si>
    <t>rajesh krishna, sandeep begur, sathianarayanan premkumar, vinayak yadathore</t>
  </si>
  <si>
    <t>Kensho</t>
  </si>
  <si>
    <t>Analytics, Cloud Data Services, Generative AI, Machine Learning, Software</t>
  </si>
  <si>
    <t>Daniel Nadler, Pete Kruskall</t>
  </si>
  <si>
    <t>daniel nadler, pete kruskall</t>
  </si>
  <si>
    <t>AppLovin</t>
  </si>
  <si>
    <t>Advertising, Developer Tools, Mobile, Mobile Apps</t>
  </si>
  <si>
    <t>Adam Foroughi, Andrew Karam, John Krystynak</t>
  </si>
  <si>
    <t>adam foroughi, andrew karam, john krystynak</t>
  </si>
  <si>
    <t>Bukalapak</t>
  </si>
  <si>
    <t>E-Commerce, E-Commerce Platforms, Internet, Online Portals</t>
  </si>
  <si>
    <t>Achmad Zaky, Fajrin Rasyid, Nugroho Herucahyono</t>
  </si>
  <si>
    <t>achmad zaky, fajrin rasyid, nugroho herucahyono</t>
  </si>
  <si>
    <t>ReadCoor</t>
  </si>
  <si>
    <t>Richard Terry, Shawn Marcell</t>
  </si>
  <si>
    <t>richard terry, shawn marcell</t>
  </si>
  <si>
    <t>Jungle Creations</t>
  </si>
  <si>
    <t>Media and Entertainment</t>
  </si>
  <si>
    <t>Jamie Bolding</t>
  </si>
  <si>
    <t>jamie bolding</t>
  </si>
  <si>
    <t>Prenetics</t>
  </si>
  <si>
    <t>Biotechnology, Genetics, Health Care, Health Diagnostics, Personal Health, Wellness</t>
  </si>
  <si>
    <t>Danny Yeung, Lawrence Tzang, Michael M. Yang</t>
  </si>
  <si>
    <t>danny yeung, lawrence tzang, michael m. yang</t>
  </si>
  <si>
    <t>Adore Me</t>
  </si>
  <si>
    <t>Apparel, E-Commerce, Fashion, Lingerie, Women's</t>
  </si>
  <si>
    <t>Gary Bravard, Romain Liot</t>
  </si>
  <si>
    <t>gary bravard, romain liot</t>
  </si>
  <si>
    <t>Moovit</t>
  </si>
  <si>
    <t>Internet, Navigation, Public Transportation, Ride Sharing, Software, Transportation</t>
  </si>
  <si>
    <t>Nir Erez, Roy Bick</t>
  </si>
  <si>
    <t>Ness Ziona, HaMerkaz, Israel</t>
  </si>
  <si>
    <t>nir erez, roy bick</t>
  </si>
  <si>
    <t>Sedona Systems</t>
  </si>
  <si>
    <t>Software, Telecommunications, Wired Telecommunications</t>
  </si>
  <si>
    <t>Ori Gerstel, Yossi Wellingstein</t>
  </si>
  <si>
    <t>ori gerstel, yossi wellingstein</t>
  </si>
  <si>
    <t>Studio</t>
  </si>
  <si>
    <t>Fitness, Lifestyle, Personal Health, Video Streaming, Wellness</t>
  </si>
  <si>
    <t>Brynn Jinnett Putnam</t>
  </si>
  <si>
    <t>brynn jinnett putnam</t>
  </si>
  <si>
    <t>Fieldwire</t>
  </si>
  <si>
    <t>Collaboration, Construction, Enterprise Software, Mobile, Project Management, SaaS</t>
  </si>
  <si>
    <t>Javed Singha, Yves Frinault</t>
  </si>
  <si>
    <t>javed singha, yves frinault</t>
  </si>
  <si>
    <t>Lemonaid Health</t>
  </si>
  <si>
    <t>Artificial Intelligence (AI), Health Care, Machine Learning, Medical, Telehealth</t>
  </si>
  <si>
    <t>Ian Van Every, Jason Hwang, Paul Johnson</t>
  </si>
  <si>
    <t>ian van every, jason hwang, paul johnson</t>
  </si>
  <si>
    <t>LXRandCo</t>
  </si>
  <si>
    <t>Frederick Mannella, Kei Izawa</t>
  </si>
  <si>
    <t>frederick mannella, kei izawa</t>
  </si>
  <si>
    <t>Avanan</t>
  </si>
  <si>
    <t>Artificial Intelligence (AI), Cloud Security, Cyber Security, Email, Internet, Machine Learning, SaaS, Software</t>
  </si>
  <si>
    <t>Gil Friedrich, Michael Landewe, Roy Rotem</t>
  </si>
  <si>
    <t>gil friedrich, michael landewe, roy rotem</t>
  </si>
  <si>
    <t>CliQr Technologies</t>
  </si>
  <si>
    <t>Cloud Computing, IaaS, Information Technology, PaaS, SaaS, Software</t>
  </si>
  <si>
    <t>Gaurav Manglik, Tenry Fu</t>
  </si>
  <si>
    <t>gaurav manglik, tenry fu</t>
  </si>
  <si>
    <t>Cyence</t>
  </si>
  <si>
    <t>Computer, Cyber Security, Insurance, Software</t>
  </si>
  <si>
    <t>Arvind Parthasarathi, GEORGE NG</t>
  </si>
  <si>
    <t>arvind parthasarathi, george ng</t>
  </si>
  <si>
    <t>SCRIPTS Asia</t>
  </si>
  <si>
    <t>Finance, Information Services, Information Technology</t>
  </si>
  <si>
    <t>Erik Abbott</t>
  </si>
  <si>
    <t>erik abbott</t>
  </si>
  <si>
    <t>Thrive Earlier Detection</t>
  </si>
  <si>
    <t>Biotechnology, Health Care, Health Diagnostics, Medical</t>
  </si>
  <si>
    <t>Bert Vogelstein, Christoph Lengauer, Isaac Kinde, Kenneth Kinzler, Nickolas Papadopoulos</t>
  </si>
  <si>
    <t>bert vogelstein, christoph lengauer, isaac kinde, kenneth kinzler, nickolas papadopoulos</t>
  </si>
  <si>
    <t>theScore</t>
  </si>
  <si>
    <t>Apps, Digital Media, eSports, Fantasy Sports, Mobile, Sports</t>
  </si>
  <si>
    <t>John Levy</t>
  </si>
  <si>
    <t>john levy</t>
  </si>
  <si>
    <t>Shoptimize India</t>
  </si>
  <si>
    <t>Commercial, E-Commerce, Information Services, Software</t>
  </si>
  <si>
    <t>Mangesh Panditrao, Vivek Phalak</t>
  </si>
  <si>
    <t>mangesh panditrao, vivek phalak</t>
  </si>
  <si>
    <t>Adagene</t>
  </si>
  <si>
    <t>Biotechnology, Medical, Oncology, Therapeutics</t>
  </si>
  <si>
    <t>Peter (Peizhi) Luo</t>
  </si>
  <si>
    <t>peter (peizhi) luo</t>
  </si>
  <si>
    <t>Prevail Therapeutics</t>
  </si>
  <si>
    <t>Asa Abeliovich</t>
  </si>
  <si>
    <t>asa abeliovich</t>
  </si>
  <si>
    <t>Wandera</t>
  </si>
  <si>
    <t>Cloud Security, Mobile, SaaS, Security</t>
  </si>
  <si>
    <t>Eldar Tuvey, Roy Tuvey</t>
  </si>
  <si>
    <t>eldar tuvey, roy tuvey</t>
  </si>
  <si>
    <t>Punchh</t>
  </si>
  <si>
    <t>Artificial Intelligence (AI), CRM, Digital Marketing, Loyalty Programs, Machine Learning, Marketing Automation, Mobile</t>
  </si>
  <si>
    <t>Aditya Sanghi, Jitendra Gupta, Sastry Penumarthy, Shyam Rao</t>
  </si>
  <si>
    <t>aditya sanghi, jitendra gupta, sastry penumarthy, shyam rao</t>
  </si>
  <si>
    <t>Fair Square Financial</t>
  </si>
  <si>
    <t>Credit Cards, Finance, Financial Services, FinTech</t>
  </si>
  <si>
    <t>Priya Jakatdar</t>
  </si>
  <si>
    <t>priya jakatdar</t>
  </si>
  <si>
    <t>Siltectra</t>
  </si>
  <si>
    <t>Christian Pfeffer, Lukas Lichtensteiger</t>
  </si>
  <si>
    <t>Dresden, Sachsen, Germany</t>
  </si>
  <si>
    <t>christian pfeffer, lukas lichtensteiger</t>
  </si>
  <si>
    <t>Nogin</t>
  </si>
  <si>
    <t>Business Intelligence, E-Commerce, Internet, Software</t>
  </si>
  <si>
    <t>Geoffrey Van Haeren, Jan Nugent</t>
  </si>
  <si>
    <t>Tustin, California, United States</t>
  </si>
  <si>
    <t>geoffrey van haeren, jan nugent</t>
  </si>
  <si>
    <t>Gimlet Media</t>
  </si>
  <si>
    <t>Audio, Digital Media, Media and Entertainment, News, Podcast, Social Media, Video</t>
  </si>
  <si>
    <t>Alex Blumberg, Matthew Lieber</t>
  </si>
  <si>
    <t>alex blumberg, matthew lieber</t>
  </si>
  <si>
    <t>Wealthify</t>
  </si>
  <si>
    <t>Asset Management, Finance, Financial Services, FinTech, Wealth Management</t>
  </si>
  <si>
    <t>Michelle Pearce-Burke, Richard Avery-Wright, Richard Theo</t>
  </si>
  <si>
    <t>Penarth, Vale of Glamorgan, The, United Kingdom</t>
  </si>
  <si>
    <t>michelle pearce-burke, richard avery-wright, richard theo</t>
  </si>
  <si>
    <t>Heyday AI</t>
  </si>
  <si>
    <t>Artificial Intelligence (AI), CRM, Customer Service, Machine Learning, Natural Language Processing, Retail Technology, Sales Automation, Social Media Management, Software, Video Chat</t>
  </si>
  <si>
    <t>David Bordeleau, Hugues Rousseau, Steve Desjarlais, Étienne Mérineau</t>
  </si>
  <si>
    <t>david bordeleau, hugues rousseau, steve desjarlais, étienne mérineau</t>
  </si>
  <si>
    <t>Appcast</t>
  </si>
  <si>
    <t>Advertising, Advertising Platforms, B2B, Employment, Human Resources, Internet, Recruiting, Staffing Agency</t>
  </si>
  <si>
    <t>Chris Forman</t>
  </si>
  <si>
    <t>Lebanon, New Hampshire, United States</t>
  </si>
  <si>
    <t>chris forman</t>
  </si>
  <si>
    <t>Mariana Oncology</t>
  </si>
  <si>
    <t>Bioinformatics, Biometrics, Biopharma, Biotechnology, Oncology</t>
  </si>
  <si>
    <t>Simon Read</t>
  </si>
  <si>
    <t>simon read</t>
  </si>
  <si>
    <t>Core Scientific</t>
  </si>
  <si>
    <t>Artificial Intelligence (AI), Blockchain, Data Mining, Software</t>
  </si>
  <si>
    <t>Darin Feinstein, Jim Benedetto, Mike Levitt</t>
  </si>
  <si>
    <t>Dover, Delaware, United States</t>
  </si>
  <si>
    <t>darin feinstein, jim benedetto, mike levitt</t>
  </si>
  <si>
    <t>Vend</t>
  </si>
  <si>
    <t>Consulting, E-Commerce, Enterprise Software, Internet, Management Consulting, Management Information Systems, Point of Sale, Retail Technology, SaaS, Software</t>
  </si>
  <si>
    <t>Vaughan Rowsell</t>
  </si>
  <si>
    <t>vaughan rowsell</t>
  </si>
  <si>
    <t>Real Good Foods</t>
  </si>
  <si>
    <t>E-Commerce, Food and Beverage, Retail</t>
  </si>
  <si>
    <t>Josh Schreider</t>
  </si>
  <si>
    <t>Glendale, California, United States</t>
  </si>
  <si>
    <t>josh schreider</t>
  </si>
  <si>
    <t>Plexistor</t>
  </si>
  <si>
    <t>Computer, Enterprise Software, Infrastructure, Software</t>
  </si>
  <si>
    <t>Amit Golander, Sharon Azulai</t>
  </si>
  <si>
    <t>amit golander, sharon azulai</t>
  </si>
  <si>
    <t>AbCellera</t>
  </si>
  <si>
    <t>Carl Hansen, Kevin Heyries, Véronique Lecault</t>
  </si>
  <si>
    <t>carl hansen, kevin heyries, véronique lecault</t>
  </si>
  <si>
    <t>Broadpeak</t>
  </si>
  <si>
    <t>Manufacturing, Telecommunications, Video</t>
  </si>
  <si>
    <t>Dominique Colombel, Fabrice Bellanger, Jacques Le Mancq</t>
  </si>
  <si>
    <t>Cesson-sévigné, Bretagne, France</t>
  </si>
  <si>
    <t>dominique colombel, fabrice bellanger, jacques le mancq</t>
  </si>
  <si>
    <t>Heyday Integrated Circuits</t>
  </si>
  <si>
    <t>Application Specific Integrated Circuit (ASIC), Semiconductor</t>
  </si>
  <si>
    <t>Grasse, Provence-Alpes-Cote d'Azur, France</t>
  </si>
  <si>
    <t>Sapho</t>
  </si>
  <si>
    <t>Apps, Enterprise Applications, Enterprise Software, Information Services, Information Technology, Online Portals, SaaS, Software</t>
  </si>
  <si>
    <t>Charles Christolini, Fouad ElNaggar, Jan Surovec, Peter Yared</t>
  </si>
  <si>
    <t>San Bruno, California, United States</t>
  </si>
  <si>
    <t>charles christolini, fouad elnaggar, jan surovec, peter yared</t>
  </si>
  <si>
    <t>FutureAdvisor</t>
  </si>
  <si>
    <t>Finance, Financial Services, FinTech, Personal Finance</t>
  </si>
  <si>
    <t>Bo Lu, Clyde Law, Jared McFarland, Jon Xu</t>
  </si>
  <si>
    <t>bo lu, clyde law, jared mcfarland, jon xu</t>
  </si>
  <si>
    <t>Provention Bio</t>
  </si>
  <si>
    <t>Ashleigh Palmer, Francisco Leon</t>
  </si>
  <si>
    <t>Red Bank, New Jersey, United States</t>
  </si>
  <si>
    <t>ashleigh palmer, francisco leon</t>
  </si>
  <si>
    <t>The​ Moms​ Co.</t>
  </si>
  <si>
    <t>Baby, Consumer Goods, E-Commerce, Health Care</t>
  </si>
  <si>
    <t>Malika Datt Sadani, Mohit Sadaani</t>
  </si>
  <si>
    <t>malika datt sadani, mohit sadaani</t>
  </si>
  <si>
    <t>PaySense</t>
  </si>
  <si>
    <t>Consulting, Financial Services, FinTech, Information Technology, Personal Finance</t>
  </si>
  <si>
    <t>Paul Meinshausen, Prashanth Ranganathan, Sayli Karanjkar</t>
  </si>
  <si>
    <t>paul meinshausen, prashanth ranganathan, sayli karanjkar</t>
  </si>
  <si>
    <t>PulpoAR</t>
  </si>
  <si>
    <t>Artificial Intelligence (AI), Augmented Reality, Cosmetics, E-Commerce, Retail</t>
  </si>
  <si>
    <t>Buğrahan Bayat, Onur Candan, Rayan Godoi</t>
  </si>
  <si>
    <t>Lewes, Delaware, United States</t>
  </si>
  <si>
    <t>buğrahan bayat, onur candan, rayan godoi</t>
  </si>
  <si>
    <t>Recombine</t>
  </si>
  <si>
    <t>Alexander Bisignano, Kelly Ketterson, Santiago Munne</t>
  </si>
  <si>
    <t>alexander bisignano, kelly ketterson, santiago munne</t>
  </si>
  <si>
    <t>Confluence Life Sciences</t>
  </si>
  <si>
    <t>Joseph Monahan</t>
  </si>
  <si>
    <t>joseph monahan</t>
  </si>
  <si>
    <t>Applitools</t>
  </si>
  <si>
    <t>Cloud Computing, Developer Tools, Enterprise Software, Software, Software Engineering, Usability Testing</t>
  </si>
  <si>
    <t>Adam Carmi, Gil Sever, Moshe Milman</t>
  </si>
  <si>
    <t>adam carmi, gil sever, moshe milman</t>
  </si>
  <si>
    <t>Fiverr</t>
  </si>
  <si>
    <t>Freelance, Marketplace, Outsourcing</t>
  </si>
  <si>
    <t>Micha Kaufman, Shai Wininger</t>
  </si>
  <si>
    <t>micha kaufman, shai wininger</t>
  </si>
  <si>
    <t>Ohmyhome</t>
  </si>
  <si>
    <t>Apps, Leasing, Marketplace, Property Management, PropTech, Real Estate, Rental Property, Residential</t>
  </si>
  <si>
    <t>Rhonda Wong</t>
  </si>
  <si>
    <t>rhonda wong</t>
  </si>
  <si>
    <t>Axonify</t>
  </si>
  <si>
    <t>E-Learning, Human Resources, Knowledge Management, Software</t>
  </si>
  <si>
    <t>Carol Leaman, John Short, Rebecca Short</t>
  </si>
  <si>
    <t>carol leaman, john short, rebecca short</t>
  </si>
  <si>
    <t>Aeris Health</t>
  </si>
  <si>
    <t>Consumer Goods, Health Care, Medical, Software</t>
  </si>
  <si>
    <t>Constantin Overlack, Constantin Overlack, Kevin Steiner, Pierre Bi, Shuo Wang</t>
  </si>
  <si>
    <t>constantin overlack, constantin overlack, kevin steiner, pierre bi, shuo wang</t>
  </si>
  <si>
    <t>Plant Health Care</t>
  </si>
  <si>
    <t>Charles McCoy</t>
  </si>
  <si>
    <t>Raleigh, North Carolina, United States</t>
  </si>
  <si>
    <t>charles mccoy</t>
  </si>
  <si>
    <t>Disior</t>
  </si>
  <si>
    <t>Computer, Enterprise Software, Health Care, Software</t>
  </si>
  <si>
    <t>Anna-Maria Henell, Gonçalo Barreto, Risto Kontio, Sakari Soini</t>
  </si>
  <si>
    <t>anna-maria henell, gonçalo barreto, risto kontio, sakari soini</t>
  </si>
  <si>
    <t>Ampere Computing</t>
  </si>
  <si>
    <t>Cloud Computing, Cloud Data Services, Hardware, Semiconductor</t>
  </si>
  <si>
    <t>Renee James</t>
  </si>
  <si>
    <t>renee james</t>
  </si>
  <si>
    <t>Springpath</t>
  </si>
  <si>
    <t>Data Center, Enterprise Software, Information Technology, Software, Virtualization</t>
  </si>
  <si>
    <t>Krishna Yadappanavar, Mallik Mahalingam</t>
  </si>
  <si>
    <t>krishna yadappanavar, mallik mahalingam</t>
  </si>
  <si>
    <t>Wise</t>
  </si>
  <si>
    <t>Finance, Financial Services, FinTech, InsurTech, Payments</t>
  </si>
  <si>
    <t>Kristo Kaarmann, Taavet Hinrikus</t>
  </si>
  <si>
    <t>kristo kaarmann, taavet hinrikus</t>
  </si>
  <si>
    <t>ProfoundBio</t>
  </si>
  <si>
    <t>Biotechnology, Oncology, Therapeutics</t>
  </si>
  <si>
    <t>Baiteng Zhao, Tae Han, Xiao Shang</t>
  </si>
  <si>
    <t>baiteng zhao, tae han, xiao shang</t>
  </si>
  <si>
    <t>Atlas Technical Consultants</t>
  </si>
  <si>
    <t>Construction, Consulting, Delivery, Environmental Consulting, Environmental Engineering, Information Technology</t>
  </si>
  <si>
    <t>Calypso Biotech</t>
  </si>
  <si>
    <t>Alain Vicari, Yolande Chvatchko</t>
  </si>
  <si>
    <t>alain vicari, yolande chvatchko</t>
  </si>
  <si>
    <t>GroupMe</t>
  </si>
  <si>
    <t>Messaging, Mobile, Social Media</t>
  </si>
  <si>
    <t>Jared Hecht, Steve Martocci</t>
  </si>
  <si>
    <t>jared hecht, steve martocci</t>
  </si>
  <si>
    <t>TAC Security</t>
  </si>
  <si>
    <t>Artificial Intelligence (AI), Cyber Security, Software</t>
  </si>
  <si>
    <t>Trishneet Arora</t>
  </si>
  <si>
    <t>trishneet arora</t>
  </si>
  <si>
    <t>Clearbit</t>
  </si>
  <si>
    <t>Analytics, B2B, Business Intelligence, Developer APIs</t>
  </si>
  <si>
    <t>Alex MacCaw, Andrew O'Neal, Harlow Ward, Matt Sornson, Rob Holland</t>
  </si>
  <si>
    <t>alex maccaw, andrew o'neal, harlow ward, matt sornson, rob holland</t>
  </si>
  <si>
    <t>eXoZymes</t>
  </si>
  <si>
    <t>Paul Opgenorth, Tyler Korman</t>
  </si>
  <si>
    <t>Monrovia, California, United States</t>
  </si>
  <si>
    <t>paul opgenorth, tyler korman</t>
  </si>
  <si>
    <t>Cofense</t>
  </si>
  <si>
    <t>Cyber Security, Email, Enterprise Software, Security, Software</t>
  </si>
  <si>
    <t>Aaron Higbee, Rohyt Belani</t>
  </si>
  <si>
    <t>Leesburg, Virginia, United States</t>
  </si>
  <si>
    <t>aaron higbee, rohyt belani</t>
  </si>
  <si>
    <t>Maravai Life Sciences</t>
  </si>
  <si>
    <t>Carl W Hull, Eric Tardif</t>
  </si>
  <si>
    <t>carl w hull, eric tardif</t>
  </si>
  <si>
    <t>Echo</t>
  </si>
  <si>
    <t>Biopharma, Biotechnology, Life Science, Medical Device</t>
  </si>
  <si>
    <t>Eugene Cho</t>
  </si>
  <si>
    <t>eugene cho</t>
  </si>
  <si>
    <t>Bitome</t>
  </si>
  <si>
    <t>Biometrics, Biotechnology, Health Diagnostics, Medical Device</t>
  </si>
  <si>
    <t>Herbert Ryan, Jens Höfflin, Trevor Kemp</t>
  </si>
  <si>
    <t>herbert ryan, jens höfflin, trevor kemp</t>
  </si>
  <si>
    <t>SiteOne Therapeutics</t>
  </si>
  <si>
    <t>Biotechnology, Health Diagnostics, Medical, Therapeutics</t>
  </si>
  <si>
    <t>David C Yeomans, George Miljanich, John Mulcahy</t>
  </si>
  <si>
    <t>david c yeomans, george miljanich, john mulcahy</t>
  </si>
  <si>
    <t>Ouster</t>
  </si>
  <si>
    <t>Autonomous Vehicles, Electronics, Industrial Automation, Manufacturing, Robotics, Sensor</t>
  </si>
  <si>
    <t>Angus Pacala, Eric Younge, Mark Frichtl</t>
  </si>
  <si>
    <t>angus pacala, eric younge, mark frichtl</t>
  </si>
  <si>
    <t>Verodin</t>
  </si>
  <si>
    <t>Cloud Security, Compliance, Cyber Security, Intrusion Detection, Network Security, Penetration Testing, Security, Software</t>
  </si>
  <si>
    <t>Ben Cianciaruso, Christopher Key</t>
  </si>
  <si>
    <t>Mclean, Virginia, United States</t>
  </si>
  <si>
    <t>ben cianciaruso, christopher key</t>
  </si>
  <si>
    <t>DISCO</t>
  </si>
  <si>
    <t>Artificial Intelligence (AI), Document Management, Information Technology, Legal Tech</t>
  </si>
  <si>
    <t>Gabe Krambs, Kent Radford, Kiwi Camara</t>
  </si>
  <si>
    <t>gabe krambs, kent radford, kiwi camara</t>
  </si>
  <si>
    <t>Nabobil.no</t>
  </si>
  <si>
    <t>Internet, Marketplace, Peer to Peer</t>
  </si>
  <si>
    <t>Chris Moen, Karl Munthe-Kaas</t>
  </si>
  <si>
    <t>chris moen, karl munthe-kaas</t>
  </si>
  <si>
    <t>Dr. Sheth's for Indian Skin</t>
  </si>
  <si>
    <t>Beauty, Cosmetics</t>
  </si>
  <si>
    <t>Aarti Bhatia, Aneesh Sheth, Rekha Sheth</t>
  </si>
  <si>
    <t>aarti bhatia, aneesh sheth, rekha sheth</t>
  </si>
  <si>
    <t>Morphic Therapeutic</t>
  </si>
  <si>
    <t>Timothy A. Springer</t>
  </si>
  <si>
    <t>timothy a. springer</t>
  </si>
  <si>
    <t>SumaCRM</t>
  </si>
  <si>
    <t>CRM, Internet, Software</t>
  </si>
  <si>
    <t>Alejandro Tymczuk, Alfredo Nicolas Gonzalez, Tomas Santoro</t>
  </si>
  <si>
    <t>alejandro tymczuk, alfredo nicolas gonzalez, tomas santoro</t>
  </si>
  <si>
    <t>Albert Technologies</t>
  </si>
  <si>
    <t>Advertising, Advertising Platforms, Artificial Intelligence (AI), Digital Marketing, Enterprise Software, Lead Generation, Machine Learning, Marketing, Marketing Automation, Semantic Search</t>
  </si>
  <si>
    <t>Or Shani</t>
  </si>
  <si>
    <t>or shani</t>
  </si>
  <si>
    <t>Revelyst</t>
  </si>
  <si>
    <t>Manufacturing, Sporting Goods</t>
  </si>
  <si>
    <t>Anoka, Minnesota, United States</t>
  </si>
  <si>
    <t>Codere Online</t>
  </si>
  <si>
    <t>Casino, Fantasy Sports, Online Games</t>
  </si>
  <si>
    <t>José Antonio Martínez Sampedro, Luis Javier Martínez Sampedro</t>
  </si>
  <si>
    <t>Alcobendas, Madrid, Spain</t>
  </si>
  <si>
    <t>josé antonio martínez sampedro, luis javier martínez sampedro</t>
  </si>
  <si>
    <t>ASLAN Pharmaceuticals</t>
  </si>
  <si>
    <t>Biotechnology, Health Care, Medical, Oncology, Pharmaceutical</t>
  </si>
  <si>
    <t>Carl Firth</t>
  </si>
  <si>
    <t>carl firth</t>
  </si>
  <si>
    <t>BioStrand</t>
  </si>
  <si>
    <t>Bioinformatics, Biotechnology, Genetics, Life Science, Precision Medicine</t>
  </si>
  <si>
    <t>Dirk Van Hyfte, Ingrid Brands</t>
  </si>
  <si>
    <t>Diepenbeek, Limburg, Belgium</t>
  </si>
  <si>
    <t>dirk van hyfte, ingrid brands</t>
  </si>
  <si>
    <t>Remitly</t>
  </si>
  <si>
    <t>Josh Hug, Matthew Oppenheimer, Shivaas Gulati</t>
  </si>
  <si>
    <t>josh hug, matthew oppenheimer, shivaas gulati</t>
  </si>
  <si>
    <t>Opcity</t>
  </si>
  <si>
    <t>Finance, Financial Services, FinTech, PropTech</t>
  </si>
  <si>
    <t>Ben Rubenstein, Michael Lam</t>
  </si>
  <si>
    <t>ben rubenstein, michael lam</t>
  </si>
  <si>
    <t>Ascletis</t>
  </si>
  <si>
    <t>Jinzi Wu</t>
  </si>
  <si>
    <t>Chapel Hill, North Carolina, United States</t>
  </si>
  <si>
    <t>jinzi wu</t>
  </si>
  <si>
    <t>Baosheng</t>
  </si>
  <si>
    <t>Advertising, Marketing, Service Industry</t>
  </si>
  <si>
    <t>Zhong Wenxiu</t>
  </si>
  <si>
    <t>zhong wenxiu</t>
  </si>
  <si>
    <t>Accurics</t>
  </si>
  <si>
    <t>Cloud Security, Software</t>
  </si>
  <si>
    <t>Piyush Sharrma, Sachin Aggarwal, Sharad Kumar</t>
  </si>
  <si>
    <t>piyush sharrma, sachin aggarwal, sharad kumar</t>
  </si>
  <si>
    <t>Aviva Links</t>
  </si>
  <si>
    <t>Automotive, Computer, Information Technology</t>
  </si>
  <si>
    <t>David Young, Kamal Dalmia</t>
  </si>
  <si>
    <t>david young, kamal dalmia</t>
  </si>
  <si>
    <t>Gabi</t>
  </si>
  <si>
    <t>Auto Insurance, Insurance, Property Insurance</t>
  </si>
  <si>
    <t>Hanno Fichtner, Krzysztof Kujawa, Pawel Olszewski, Vincenz Klemm</t>
  </si>
  <si>
    <t>hanno fichtner, krzysztof kujawa, pawel olszewski, vincenz klemm</t>
  </si>
  <si>
    <t>Pocketbook</t>
  </si>
  <si>
    <t>Apps, Banking, Finance, Financial Services, Personal Finance</t>
  </si>
  <si>
    <t>Alvin Singh</t>
  </si>
  <si>
    <t>alvin singh</t>
  </si>
  <si>
    <t>Solebit</t>
  </si>
  <si>
    <t>Computer, Cyber Security, Information Technology, Network Security, Real Time, Software</t>
  </si>
  <si>
    <t>Boris Vanyberg, Meni Farjon, Yossi Sara</t>
  </si>
  <si>
    <t>boris vanyberg, meni farjon, yossi sara</t>
  </si>
  <si>
    <t>Approve.com</t>
  </si>
  <si>
    <t>B2B, Procurement</t>
  </si>
  <si>
    <t>Amit Mittelman, Bar Winkler, Shlomy Amsalem</t>
  </si>
  <si>
    <t>amit mittelman, bar winkler, shlomy amsalem</t>
  </si>
  <si>
    <t>Ad-Lib.io</t>
  </si>
  <si>
    <t>Advertising, CRM, Information Technology, Internet of Things, Video</t>
  </si>
  <si>
    <t>Oli Marlow-Thomas</t>
  </si>
  <si>
    <t>oli marlow-thomas</t>
  </si>
  <si>
    <t>Dig Security</t>
  </si>
  <si>
    <t>Cloud Infrastructure, Cloud Security, Cyber Security, Network Security, Software</t>
  </si>
  <si>
    <t>Dan Benjamin, Gad Akuka, Ido Azran</t>
  </si>
  <si>
    <t>dan benjamin, gad akuka, ido azran</t>
  </si>
  <si>
    <t>ReKTGlobal</t>
  </si>
  <si>
    <t>Gaming, Internet, Social Media, Sports, Video Games</t>
  </si>
  <si>
    <t>Amish Shah, David Bialek</t>
  </si>
  <si>
    <t>amish shah, david bialek</t>
  </si>
  <si>
    <t>Haptik</t>
  </si>
  <si>
    <t>Artificial Intelligence (AI), Customer Service, Generative AI, Machine Learning, Messaging, Real Time, Software</t>
  </si>
  <si>
    <t>Aakrit Vaish, Swapan Rajdev</t>
  </si>
  <si>
    <t>aakrit vaish, swapan rajdev</t>
  </si>
  <si>
    <t>Pismo</t>
  </si>
  <si>
    <t>Banking, Cloud Computing, PaaS, Payments, Software</t>
  </si>
  <si>
    <t>Daniela Binatti, Juliana Motta, Marcelo Parise, Ricardo Josua</t>
  </si>
  <si>
    <t>daniela binatti, juliana motta, marcelo parise, ricardo josua</t>
  </si>
  <si>
    <t>Happay</t>
  </si>
  <si>
    <t>Financial Services, FinTech, Machine Learning, SaaS, Software</t>
  </si>
  <si>
    <t>Anshul Rai, Varun Rathi</t>
  </si>
  <si>
    <t>Whitefield, Karnataka, India</t>
  </si>
  <si>
    <t>anshul rai, varun rathi</t>
  </si>
  <si>
    <t>Topera</t>
  </si>
  <si>
    <t>3D Technology, Health Care, Medical</t>
  </si>
  <si>
    <t>Ruchir Sehra, Sanjiv Narayan</t>
  </si>
  <si>
    <t>ruchir sehra, sanjiv narayan</t>
  </si>
  <si>
    <t>Sualab</t>
  </si>
  <si>
    <t>Artificial Intelligence (AI), Computer, Software</t>
  </si>
  <si>
    <t>Kiyoung Song, Kwanwoo Yoon</t>
  </si>
  <si>
    <t>kiyoung song, kwanwoo yoon</t>
  </si>
  <si>
    <t>Scilex Holding Company</t>
  </si>
  <si>
    <t>Anthony P Mack, George Ng, William Pedranti</t>
  </si>
  <si>
    <t>anthony p mack, george ng, william pedranti</t>
  </si>
  <si>
    <t>Global Franchise Group</t>
  </si>
  <si>
    <t>Brand Marketing, Franchise, Restaurants</t>
  </si>
  <si>
    <t>Siemplify</t>
  </si>
  <si>
    <t>Cyber Security, Network Security, Security, Software</t>
  </si>
  <si>
    <t>Alon Cohen, Amos Stern, Garry Fatakhov</t>
  </si>
  <si>
    <t>alon cohen, amos stern, garry fatakhov</t>
  </si>
  <si>
    <t>iZettle</t>
  </si>
  <si>
    <t>Financial Services, FinTech, Mobile Payments, Payments, Point of Sale, Software</t>
  </si>
  <si>
    <t>Jacob De Geer, Magnus Nilsson</t>
  </si>
  <si>
    <t>jacob de geer, magnus nilsson</t>
  </si>
  <si>
    <t>111, Inc.</t>
  </si>
  <si>
    <t>Gang Yu, Junling Liu</t>
  </si>
  <si>
    <t>gang yu, junling liu</t>
  </si>
  <si>
    <t>Cura Partners</t>
  </si>
  <si>
    <t>Alternative Medicine, Cannabis</t>
  </si>
  <si>
    <t>Cameron Forni</t>
  </si>
  <si>
    <t>cameron forni</t>
  </si>
  <si>
    <t>Runway Growth Capital</t>
  </si>
  <si>
    <t>Finance, Financial Services, Venture Capital</t>
  </si>
  <si>
    <t>David Spreng</t>
  </si>
  <si>
    <t>Debt</t>
  </si>
  <si>
    <t>david spreng</t>
  </si>
  <si>
    <t>Good Therapeutics</t>
  </si>
  <si>
    <t>John Mulligan</t>
  </si>
  <si>
    <t>john mulligan</t>
  </si>
  <si>
    <t>ARWAY</t>
  </si>
  <si>
    <t>Augmented Reality, Computer Vision, Developer APIs, Developer Platform, Developer Tools, Location Based Services, Mapping Services, Metaverse, Navigation, Software</t>
  </si>
  <si>
    <t>Baran Korkmaz, Damien Arnaud, Dovydas Bereisa, Nikhil Sawlani</t>
  </si>
  <si>
    <t>baran korkmaz, damien arnaud, dovydas bereisa, nikhil sawlani</t>
  </si>
  <si>
    <t>L2</t>
  </si>
  <si>
    <t>Fashion, Lifestyle, Publishing</t>
  </si>
  <si>
    <t>Kwang Suk (David) Kim, Maureen Mullen, Scott Galloway</t>
  </si>
  <si>
    <t>kwang suk (david) kim, maureen mullen, scott galloway</t>
  </si>
  <si>
    <t>NGINX</t>
  </si>
  <si>
    <t>DevOps, Enterprise Applications, Enterprise Software, Infrastructure, IT Infrastructure, Software</t>
  </si>
  <si>
    <t>Igor Sysoev</t>
  </si>
  <si>
    <t>igor sysoev</t>
  </si>
  <si>
    <t>Tegus</t>
  </si>
  <si>
    <t>Enterprise Software, Knowledge Management, Market Research, Product Research</t>
  </si>
  <si>
    <t>Michael Elnick, Thomas Elnick</t>
  </si>
  <si>
    <t>michael elnick, thomas elnick</t>
  </si>
  <si>
    <t>Lightspin</t>
  </si>
  <si>
    <t>Computer, Cyber Security, Network Security</t>
  </si>
  <si>
    <t>Or Azarzar, Vladi Sandler</t>
  </si>
  <si>
    <t>or azarzar, vladi sandler</t>
  </si>
  <si>
    <t>Adriatic Metals</t>
  </si>
  <si>
    <t>Mining, Precious Metals</t>
  </si>
  <si>
    <t>Paul Cronin</t>
  </si>
  <si>
    <t>Cheltenham, Gloucestershire, United Kingdom</t>
  </si>
  <si>
    <t>paul cronin</t>
  </si>
  <si>
    <t>Moveworks</t>
  </si>
  <si>
    <t>Artificial Intelligence (AI), Cloud Computing, Information Technology, Technical Support</t>
  </si>
  <si>
    <t>Bhavin Shah, Jiang Chen, Vaibhav Nivargi, Varun Singh</t>
  </si>
  <si>
    <t>bhavin shah, jiang chen, vaibhav nivargi, varun singh</t>
  </si>
  <si>
    <t>1plusX, a TripleLift company</t>
  </si>
  <si>
    <t>Big Data, Brand Marketing, Data Integration, Data Management, Digital Media</t>
  </si>
  <si>
    <t>Jurgen Galler, Thomas Hofmann</t>
  </si>
  <si>
    <t>Pfäffikon, Zurich, Switzerland</t>
  </si>
  <si>
    <t>jurgen galler, thomas hofmann</t>
  </si>
  <si>
    <t>Allcyte</t>
  </si>
  <si>
    <t>Biotechnology, Health Diagnostics, Machine Learning, Pharmaceutical, Precision Medicine</t>
  </si>
  <si>
    <t>Berend Snijder, Giulio Superti-Furga, Gregory Vladimer, Nikolaus Krall</t>
  </si>
  <si>
    <t>berend snijder, giulio superti-furga, gregory vladimer, nikolaus krall</t>
  </si>
  <si>
    <t>NextFerm</t>
  </si>
  <si>
    <t>Boaz Noy, Tzafra Cohen</t>
  </si>
  <si>
    <t>Yoqne`am `illit, HaZafon, Israel</t>
  </si>
  <si>
    <t>boaz noy, tzafra cohen</t>
  </si>
  <si>
    <t>Raytelligence</t>
  </si>
  <si>
    <t>Manufacturing</t>
  </si>
  <si>
    <t>Pelle Viberg</t>
  </si>
  <si>
    <t>Halmstad, Hallands Lan, Sweden</t>
  </si>
  <si>
    <t>pelle viberg</t>
  </si>
  <si>
    <t>Frank Financial Aid</t>
  </si>
  <si>
    <t>EdTech, Education, Finance, Financial Services</t>
  </si>
  <si>
    <t>Adi H. Omesy, Charlie Javice</t>
  </si>
  <si>
    <t>adi h. omesy, charlie javice</t>
  </si>
  <si>
    <t>Paydiant</t>
  </si>
  <si>
    <t>E-Commerce, Mobile, Mobile Payments</t>
  </si>
  <si>
    <t>Chris Gardner, Kevin Laracey</t>
  </si>
  <si>
    <t>Wellesley, Massachusetts, United States</t>
  </si>
  <si>
    <t>chris gardner, kevin laracey</t>
  </si>
  <si>
    <t>Vlocity</t>
  </si>
  <si>
    <t>Cloud Data Services, Enterprise Applications, Enterprise Software, Mobile, SaaS, Software</t>
  </si>
  <si>
    <t>Craig Ramsey, David Schmaier, James Ramsey, Jeff Amann, Mark Armenante, Young Sohn</t>
  </si>
  <si>
    <t>craig ramsey, david schmaier, james ramsey, jeff amann, mark armenante, young sohn</t>
  </si>
  <si>
    <t>Origin</t>
  </si>
  <si>
    <t>3D Printing, Advanced Materials, Industrial Automation, Industrial Manufacturing, Machinery Manufacturing, Manufacturing, Software</t>
  </si>
  <si>
    <t>Chris Prucha, Joel Ong</t>
  </si>
  <si>
    <t>chris prucha, joel ong</t>
  </si>
  <si>
    <t>The Metals Company</t>
  </si>
  <si>
    <t>Energy, Mining, Mining Technology, Precious Metals</t>
  </si>
  <si>
    <t>Gerard Barron</t>
  </si>
  <si>
    <t>gerard barron</t>
  </si>
  <si>
    <t>OfferFit</t>
  </si>
  <si>
    <t>A/B Testing, Artificial Intelligence (AI), Machine Learning, Marketing Automation</t>
  </si>
  <si>
    <t>George Khachatryan, Victor Kostyuk</t>
  </si>
  <si>
    <t>george khachatryan, victor kostyuk</t>
  </si>
  <si>
    <t>P3 Health Partners</t>
  </si>
  <si>
    <t>Finance, Financial Services, Health Care, Hospital, Medical Device, Venture Capital</t>
  </si>
  <si>
    <t>Sherif Abdou</t>
  </si>
  <si>
    <t>Henderson, Nevada, United States</t>
  </si>
  <si>
    <t>sherif abdou</t>
  </si>
  <si>
    <t>Sandbox Banking</t>
  </si>
  <si>
    <t>Banking, Data Integration, Financial Services, FinTech, Innovation Management</t>
  </si>
  <si>
    <t>Ravi Balasubramanian, Skye Isard</t>
  </si>
  <si>
    <t>ravi balasubramanian, skye isard</t>
  </si>
  <si>
    <t>Woowa Bros</t>
  </si>
  <si>
    <t>Advertising, Advertising Platforms, Mobile Apps, Software</t>
  </si>
  <si>
    <t>Bong Jin Kim</t>
  </si>
  <si>
    <t>bong jin kim</t>
  </si>
  <si>
    <t>Lucid</t>
  </si>
  <si>
    <t>Advertising, Analytics, Consulting, Enterprise Software, Market Research</t>
  </si>
  <si>
    <t>Patrick Comer, Walton Comer</t>
  </si>
  <si>
    <t>New Orleans, Louisiana, United States</t>
  </si>
  <si>
    <t>patrick comer, walton comer</t>
  </si>
  <si>
    <t>Vettery</t>
  </si>
  <si>
    <t>Internet, Marketplace, Recruiting, SaaS, Software</t>
  </si>
  <si>
    <t>Adam Goldstein, Brett Adcock</t>
  </si>
  <si>
    <t>adam goldstein, brett adcock</t>
  </si>
  <si>
    <t>Demisto</t>
  </si>
  <si>
    <t>Cyber Security, Developer Platform, Internet, Security</t>
  </si>
  <si>
    <t>Dan Sarel, Guy Rinat, Rishi Bhargava, Slavik Markovich</t>
  </si>
  <si>
    <t>dan sarel, guy rinat, rishi bhargava, slavik markovich</t>
  </si>
  <si>
    <t>VNDLY</t>
  </si>
  <si>
    <t>Cloud Management, Human Resources, Recruiting, Software</t>
  </si>
  <si>
    <t>Narayana Surabhi, Shashank Saxena</t>
  </si>
  <si>
    <t>Mason, Ohio, United States</t>
  </si>
  <si>
    <t>narayana surabhi, shashank saxena</t>
  </si>
  <si>
    <t>ID R&amp;D</t>
  </si>
  <si>
    <t>Biometrics, Computer, Information Technology, IT Management, Software</t>
  </si>
  <si>
    <t>Alexey Khitrov, Konstantin Simonchik</t>
  </si>
  <si>
    <t>alexey khitrov, konstantin simonchik</t>
  </si>
  <si>
    <t>Tiger Brokers</t>
  </si>
  <si>
    <t>FinTech, Internet, Stock Exchanges</t>
  </si>
  <si>
    <t>Wu Tianhua</t>
  </si>
  <si>
    <t>wu tianhua</t>
  </si>
  <si>
    <t>Vonetize</t>
  </si>
  <si>
    <t>Content, Digital Media, Video on Demand, Video Streaming</t>
  </si>
  <si>
    <t>Europe, Middle East, and Africa (EMEA), European Union (EU), Middle East</t>
  </si>
  <si>
    <t>Noam Josephides, Oren Levy</t>
  </si>
  <si>
    <t>Limassol, Limassol, Cyprus</t>
  </si>
  <si>
    <t>Cyprus</t>
  </si>
  <si>
    <t>noam josephides, oren levy</t>
  </si>
  <si>
    <t>Qwak</t>
  </si>
  <si>
    <t>Developer Tools, DevOps, Machine Learning, Productivity Tools, Software</t>
  </si>
  <si>
    <t>Alon Lev, Lior Penso, Ran Romano, Yuval Fernbach</t>
  </si>
  <si>
    <t>alon lev, lior penso, ran romano, yuval fernbach</t>
  </si>
  <si>
    <t>Modis Therapeutics</t>
  </si>
  <si>
    <t>Daniel DiPietro, Peter Barber</t>
  </si>
  <si>
    <t>daniel dipietro, peter barber</t>
  </si>
  <si>
    <t>Pointy</t>
  </si>
  <si>
    <t>E-Commerce, Internet, Software, Technical Support, Web Design, Wireless</t>
  </si>
  <si>
    <t>Charles Bibby, Mark Cummins</t>
  </si>
  <si>
    <t>charles bibby, mark cummins</t>
  </si>
  <si>
    <t>Nightstar Therapeutics</t>
  </si>
  <si>
    <t>Biotechnology, Genetics, Health Diagnostics</t>
  </si>
  <si>
    <t>FeedHenry</t>
  </si>
  <si>
    <t>Cloud Computing, Enterprise Software, Mobile, PaaS, SaaS, Software, Web Development</t>
  </si>
  <si>
    <t>Barry Downes, Brian Delahunty, Cathal McGloin, Elaine Fennelly, Micheal O'Foghlu, Paul Watson</t>
  </si>
  <si>
    <t>barry downes, brian delahunty, cathal mcgloin, elaine fennelly, micheal o'foghlu, paul watson</t>
  </si>
  <si>
    <t>Ping An Good Doctor</t>
  </si>
  <si>
    <t>Consulting, Health Care, Medical Device</t>
  </si>
  <si>
    <t>Iota Biosciences</t>
  </si>
  <si>
    <t>Jose Carmena, Michel Maharbiz</t>
  </si>
  <si>
    <t>Alameda, California, United States</t>
  </si>
  <si>
    <t>jose carmena, michel maharbiz</t>
  </si>
  <si>
    <t>HI-Bio</t>
  </si>
  <si>
    <t>Biotechnology, Life Science, Medical, Product Research, Therapeutics</t>
  </si>
  <si>
    <t>Travis Murdoch</t>
  </si>
  <si>
    <t>travis murdoch</t>
  </si>
  <si>
    <t>Weave</t>
  </si>
  <si>
    <t>Medical, SaaS, Small and Medium Businesses, Software, Unified Communications, VoIP</t>
  </si>
  <si>
    <t>Brandon Rodman, Clint Berry, Jared Rodman, Marcus Bertilson</t>
  </si>
  <si>
    <t>brandon rodman, clint berry, jared rodman, marcus bertilson</t>
  </si>
  <si>
    <t>Shipt</t>
  </si>
  <si>
    <t>Delivery, E-Commerce, Grocery, Same Day Delivery</t>
  </si>
  <si>
    <t>Bill Smith</t>
  </si>
  <si>
    <t>Birmingham, Alabama, United States</t>
  </si>
  <si>
    <t>bill smith</t>
  </si>
  <si>
    <t>Fundbook</t>
  </si>
  <si>
    <t>Business Development, Consulting, Financial Services, Management Consulting, Marketplace</t>
  </si>
  <si>
    <t>Koji Hatano</t>
  </si>
  <si>
    <t>koji hatano</t>
  </si>
  <si>
    <t>Klaviyo</t>
  </si>
  <si>
    <t>Advertising, Analytics, E-Commerce, Marketing Automation, Software</t>
  </si>
  <si>
    <t>Andrew Bialecki, Ed Hallen</t>
  </si>
  <si>
    <t>andrew bialecki, ed hallen</t>
  </si>
  <si>
    <t>Firefly BioWorks</t>
  </si>
  <si>
    <t>Daniel C. Pregibon, Davide M. Marini, Patrick S. Doyle</t>
  </si>
  <si>
    <t>daniel c. pregibon, davide m. marini, patrick s. doyle</t>
  </si>
  <si>
    <t>Amryt Pharma</t>
  </si>
  <si>
    <t>Biopharma, Life Science, Medical, Pharmaceutical</t>
  </si>
  <si>
    <t>Cathal Friel, Joseph Wiley</t>
  </si>
  <si>
    <t>cathal friel, joseph wiley</t>
  </si>
  <si>
    <t>Flow Commerce</t>
  </si>
  <si>
    <t>E-Commerce, Internet, Supply Chain Management</t>
  </si>
  <si>
    <t>Michael Bryzek, Rob Keve</t>
  </si>
  <si>
    <t>michael bryzek, rob keve</t>
  </si>
  <si>
    <t>Bridgecrew</t>
  </si>
  <si>
    <t>Cloud Data Services, Cloud Security, Cyber Security</t>
  </si>
  <si>
    <t>Barak Schoster Goihman, Guy Eisenkot, Idan Tendler</t>
  </si>
  <si>
    <t>barak schoster goihman, guy eisenkot, idan tendler</t>
  </si>
  <si>
    <t>Corvidia</t>
  </si>
  <si>
    <t>Matt Devalaraja, Michael Davidson, Rahul Kakkar, Ram Aiyar</t>
  </si>
  <si>
    <t>matt devalaraja, michael davidson, rahul kakkar, ram aiyar</t>
  </si>
  <si>
    <t>Palette Life Sciences</t>
  </si>
  <si>
    <t>Health Care, Life Science, Therapeutics</t>
  </si>
  <si>
    <t>Arne Folke Brodin, Berith Karlsson Tingåker, Gunvor Ester Ekman-Ordeberg, Lars Irestedt</t>
  </si>
  <si>
    <t>arne folke brodin, berith karlsson tingåker, gunvor ester ekman-ordeberg, lars irestedt</t>
  </si>
  <si>
    <t>ContextLogic</t>
  </si>
  <si>
    <t>E-Commerce, Mobile Apps, Professional Networking, Shopping</t>
  </si>
  <si>
    <t>Danny Zhang, Mani Fazeli, Peter Szulczewski</t>
  </si>
  <si>
    <t>danny zhang, mani fazeli, peter szulczewski</t>
  </si>
  <si>
    <t>Clear Review</t>
  </si>
  <si>
    <t>Human Resources, Software</t>
  </si>
  <si>
    <t>Stuart Hearn</t>
  </si>
  <si>
    <t>stuart hearn</t>
  </si>
  <si>
    <t>Intuitive Machines</t>
  </si>
  <si>
    <t>Aerospace, Analytics, Space Travel, Transportation</t>
  </si>
  <si>
    <t>Kam Ghaffarian, Stephen Altemus, Tim Crain</t>
  </si>
  <si>
    <t>kam ghaffarian, stephen altemus, tim crain</t>
  </si>
  <si>
    <t>gyft</t>
  </si>
  <si>
    <t>Financial Services, Gift Card, Internet, Mobile, Mobile Apps, Mobile Payments</t>
  </si>
  <si>
    <t>CJ MacDonald, Mark Levitt, Vinny Lingham</t>
  </si>
  <si>
    <t>cj macdonald, mark levitt, vinny lingham</t>
  </si>
  <si>
    <t>Guilded</t>
  </si>
  <si>
    <t>Gaming, Guides, Online Games</t>
  </si>
  <si>
    <t>Eli Brown</t>
  </si>
  <si>
    <t>eli brown</t>
  </si>
  <si>
    <t>Affirmed Networks</t>
  </si>
  <si>
    <t>Mobile, Mobile Devices, Wireless</t>
  </si>
  <si>
    <t>Anand Krishnamurthy, Stephan Noll, Timothy Mortsolf</t>
  </si>
  <si>
    <t>Acton, Massachusetts, United States</t>
  </si>
  <si>
    <t>anand krishnamurthy, stephan noll, timothy mortsolf</t>
  </si>
  <si>
    <t>TapCommerce</t>
  </si>
  <si>
    <t>Ad Retargeting, Advertising, Mobile Apps</t>
  </si>
  <si>
    <t>Andrew Jones, Brian Long, Samir Mirza</t>
  </si>
  <si>
    <t>andrew jones, brian long, samir mirza</t>
  </si>
  <si>
    <t>Spot</t>
  </si>
  <si>
    <t>Big Data, Cloud Computing, Cloud Data Services, Cloud Infrastructure, Cloud Management, SaaS, Software</t>
  </si>
  <si>
    <t>Aharon Twizer, Amiram Shachar, Liran Polak</t>
  </si>
  <si>
    <t>aharon twizer, amiram shachar, liran polak</t>
  </si>
  <si>
    <t>MessengerPeople</t>
  </si>
  <si>
    <t>Apps, B2B, Developer APIs, Information Services, Information Technology, Messaging, Mobile, SaaS, Small and Medium Businesses, Software</t>
  </si>
  <si>
    <t>Franz Buchenberger, Stephan Gillmeier, Ph.D., Tobias Steinbrecher</t>
  </si>
  <si>
    <t>franz buchenberger, stephan gillmeier, ph.d., tobias steinbrecher</t>
  </si>
  <si>
    <t>Sight Sciences</t>
  </si>
  <si>
    <t>Eyewear, Health Care, Health Diagnostics</t>
  </si>
  <si>
    <t>David Badawi, Paul Badawi</t>
  </si>
  <si>
    <t>david badawi, paul badawi</t>
  </si>
  <si>
    <t>Perch Security</t>
  </si>
  <si>
    <t>Cyber Security, Information Services, Information Technology, Network Security</t>
  </si>
  <si>
    <t>Aharon Chernin, David Eilken, Wes Spencer</t>
  </si>
  <si>
    <t>Tampa, Florida, United States</t>
  </si>
  <si>
    <t>aharon chernin, david eilken, wes spencer</t>
  </si>
  <si>
    <t>Kasten</t>
  </si>
  <si>
    <t>Cloud Infrastructure, Cloud Storage, Data Management, SaaS, Software</t>
  </si>
  <si>
    <t>Niraj Tolia, Vaibhav Kamra</t>
  </si>
  <si>
    <t>niraj tolia, vaibhav kamra</t>
  </si>
  <si>
    <t>NuZee</t>
  </si>
  <si>
    <t>Coffee, Consumer Goods, Food and Beverage</t>
  </si>
  <si>
    <t>Masateru Higashida</t>
  </si>
  <si>
    <t>Vista, California, United States</t>
  </si>
  <si>
    <t>masateru higashida</t>
  </si>
  <si>
    <t>HealthMode</t>
  </si>
  <si>
    <t>Artificial Intelligence (AI), Health Care, Information Technology, Machine Learning, Pharmaceutical</t>
  </si>
  <si>
    <t>Bradford Cross, Daniel Karlin</t>
  </si>
  <si>
    <t>bradford cross, daniel karlin</t>
  </si>
  <si>
    <t>Beeks Group</t>
  </si>
  <si>
    <t>Analytics, Cloud Computing, Cloud Infrastructure, Financial Services, IaaS, Private Cloud</t>
  </si>
  <si>
    <t>Gordon McArthur</t>
  </si>
  <si>
    <t>Renfrew, Renfrewshire, United Kingdom</t>
  </si>
  <si>
    <t>gordon mcarthur</t>
  </si>
  <si>
    <t>Photomyne</t>
  </si>
  <si>
    <t>Digital Media, Photo Editing, Photography, Software</t>
  </si>
  <si>
    <t>Natalie Verter, Nir Tzemah, Omer Shoor, Yair Segalovitz</t>
  </si>
  <si>
    <t>natalie verter, nir tzemah, omer shoor, yair segalovitz</t>
  </si>
  <si>
    <t>Smartly.io</t>
  </si>
  <si>
    <t>Ad Targeting, Advertising, Advertising Platforms, E-Commerce, Social Media Advertising</t>
  </si>
  <si>
    <t>Kristo Ovaska, Tuomo Riekki</t>
  </si>
  <si>
    <t>kristo ovaska, tuomo riekki</t>
  </si>
  <si>
    <t>Sprout Social</t>
  </si>
  <si>
    <t>Analytics, Apps, SaaS, Social Media, Software</t>
  </si>
  <si>
    <t>Aaron Rankin, Gil Lara, Justyn Howard, Peter Kennedy</t>
  </si>
  <si>
    <t>aaron rankin, gil lara, justyn howard, peter kennedy</t>
  </si>
  <si>
    <t>Gage Cannabis</t>
  </si>
  <si>
    <t>Cannabis, Consumer, Consumer Goods, Medical</t>
  </si>
  <si>
    <t>Fabian Monaco, Michael Hermiz</t>
  </si>
  <si>
    <t>Detroit, Michigan, United States</t>
  </si>
  <si>
    <t>fabian monaco, michael hermiz</t>
  </si>
  <si>
    <t>Scout RFP</t>
  </si>
  <si>
    <t>Enterprise Software, Procurement, SaaS, Software</t>
  </si>
  <si>
    <t>Alex Yakubovich, Andrew Durlak, Chris Crane, Stan Garber</t>
  </si>
  <si>
    <t>alex yakubovich, andrew durlak, chris crane, stan garber</t>
  </si>
  <si>
    <t>WaveOptics</t>
  </si>
  <si>
    <t>Augmented Reality, Consumer Electronics, Nanotechnology, Virtual Reality, Wearables</t>
  </si>
  <si>
    <t>David Grey, Sumanta Talukdar</t>
  </si>
  <si>
    <t>Abingdon, Oxfordshire, United Kingdom</t>
  </si>
  <si>
    <t>david grey, sumanta talukdar</t>
  </si>
  <si>
    <t>Ambulnz</t>
  </si>
  <si>
    <t>Health Care, Medical, Transportation</t>
  </si>
  <si>
    <t>Stan Vashovsky</t>
  </si>
  <si>
    <t>stan vashovsky</t>
  </si>
  <si>
    <t>Qudian</t>
  </si>
  <si>
    <t>Electronics, Financial Services, Lending, Payments, Retail</t>
  </si>
  <si>
    <t>Min Luo, Shuang Liu</t>
  </si>
  <si>
    <t>Xiamen, Fujian, China</t>
  </si>
  <si>
    <t>min luo, shuang liu</t>
  </si>
  <si>
    <t>Cloudastructure</t>
  </si>
  <si>
    <t>Cloud Infrastructure, Internet of Things, SaaS</t>
  </si>
  <si>
    <t>Glenn Forrester, Rick Bentley</t>
  </si>
  <si>
    <t>glenn forrester, rick bentley</t>
  </si>
  <si>
    <t>Touchcast</t>
  </si>
  <si>
    <t>Artificial Intelligence (AI), Collaboration, Generative AI, Information and Communications Technology (ICT), Video</t>
  </si>
  <si>
    <t>Charley Miller, Edo Segal, Erick Schonfeld, Michael Hyman, Michael Kohlmeyer Hyman</t>
  </si>
  <si>
    <t>charley miller, edo segal, erick schonfeld, michael hyman, michael kohlmeyer hyman</t>
  </si>
  <si>
    <t>SimpleNexus</t>
  </si>
  <si>
    <t>Apps, Financial Services, FinTech</t>
  </si>
  <si>
    <t>Ben Miller, Dave Stevenson</t>
  </si>
  <si>
    <t>ben miller, dave stevenson</t>
  </si>
  <si>
    <t>MoboTap</t>
  </si>
  <si>
    <t>Information Technology, Mobile Apps, Search Engine, Software</t>
  </si>
  <si>
    <t>Joeyz Yu, Mason Yang</t>
  </si>
  <si>
    <t>joeyz yu, mason yang</t>
  </si>
  <si>
    <t>Brightflag</t>
  </si>
  <si>
    <t>Artificial Intelligence (AI), Enterprise Software, Legal, Legal Tech, SaaS</t>
  </si>
  <si>
    <t>Alex Kelly, Ian Nolan</t>
  </si>
  <si>
    <t>alex kelly, ian nolan</t>
  </si>
  <si>
    <t>Imago BioSciences</t>
  </si>
  <si>
    <t>Hugh Rienhoff</t>
  </si>
  <si>
    <t>hugh rienhoff</t>
  </si>
  <si>
    <t>Looop Online Limited</t>
  </si>
  <si>
    <t>Corporate Training, E-Learning, SaaS, Software, Training</t>
  </si>
  <si>
    <t>Ben Muzzell, Dan Gray</t>
  </si>
  <si>
    <t>ben muzzell, dan gray</t>
  </si>
  <si>
    <t>Upwork</t>
  </si>
  <si>
    <t>Freelance, Marketplace, Peer to Peer, Recruiting</t>
  </si>
  <si>
    <t>Beerud Sheth, Burhan Shafique, Odysseas Tsatalos, Stratis Karamanlakis</t>
  </si>
  <si>
    <t>beerud sheth, burhan shafique, odysseas tsatalos, stratis karamanlakis</t>
  </si>
  <si>
    <t>Rocketbook</t>
  </si>
  <si>
    <t>Cloud Computing, Mobile, Software</t>
  </si>
  <si>
    <t>Jake Epstein, Joe Lemay</t>
  </si>
  <si>
    <t>jake epstein, joe lemay</t>
  </si>
  <si>
    <t>ThousandEyes</t>
  </si>
  <si>
    <t>Cloud Computing, Cloud Infrastructure, Enterprise Software, SaaS, Software</t>
  </si>
  <si>
    <t>Mohit Lad, Ricardo Oliveira</t>
  </si>
  <si>
    <t>mohit lad, ricardo oliveira</t>
  </si>
  <si>
    <t>Plix Life</t>
  </si>
  <si>
    <t>Fitness, Health Care, Nutrition, Personal Health</t>
  </si>
  <si>
    <t>Akash Zaveri, Rishubh Satiya</t>
  </si>
  <si>
    <t>akash zaveri, rishubh satiya</t>
  </si>
  <si>
    <t>Spectral</t>
  </si>
  <si>
    <t>Cyber Security, Developer Platform, Developer Tools, Software</t>
  </si>
  <si>
    <t>Dotan Nahum, Idan Didi, Lior Reuven, Uri Shamay</t>
  </si>
  <si>
    <t>dotan nahum, idan didi, lior reuven, uri shamay</t>
  </si>
  <si>
    <t>Remessa Online</t>
  </si>
  <si>
    <t>Finance, Financial Services, FinTech, Security</t>
  </si>
  <si>
    <t>Alexandre Liuzzi, Fernando Pavani, Marcio WIlliam, Stefano Milo</t>
  </si>
  <si>
    <t>alexandre liuzzi, fernando pavani, marcio william, stefano milo</t>
  </si>
  <si>
    <t>Onavo</t>
  </si>
  <si>
    <t>Finance, Mobile, Social Network</t>
  </si>
  <si>
    <t>Guy Rosen, Roi Tiger</t>
  </si>
  <si>
    <t>guy rosen, roi tiger</t>
  </si>
  <si>
    <t>REE Automotive</t>
  </si>
  <si>
    <t>Automotive, Autonomous Vehicles, Logistics</t>
  </si>
  <si>
    <t>Ahishay Sardes, Daniel Barel</t>
  </si>
  <si>
    <t>ahishay sardes, daniel barel</t>
  </si>
  <si>
    <t>HalioDx</t>
  </si>
  <si>
    <t>Health Diagnostics, Medical, Oncology, Pharmaceutical</t>
  </si>
  <si>
    <t>Jerome Galon</t>
  </si>
  <si>
    <t>Marseille, Provence-Alpes-Cote d'Azur, France</t>
  </si>
  <si>
    <t>jerome galon</t>
  </si>
  <si>
    <t>Saint Bella</t>
  </si>
  <si>
    <t>Hua Xiang</t>
  </si>
  <si>
    <t>hua xiang</t>
  </si>
  <si>
    <t>PvP Biologics</t>
  </si>
  <si>
    <t>Craig Philips, Ingrid Pultz, Justin Siegel</t>
  </si>
  <si>
    <t>craig philips, ingrid pultz, justin siegel</t>
  </si>
  <si>
    <t>Convey</t>
  </si>
  <si>
    <t>E-Commerce, Logistics, SaaS, Software, Transportation</t>
  </si>
  <si>
    <t>Carson Krieg, Dan Bebout, Jenny Bebout, Rob Taylor</t>
  </si>
  <si>
    <t>carson krieg, dan bebout, jenny bebout, rob taylor</t>
  </si>
  <si>
    <t>Intocell</t>
  </si>
  <si>
    <t>Biotechnology, Information Technology, Medical</t>
  </si>
  <si>
    <t>Park Tae-gyo</t>
  </si>
  <si>
    <t>Daejeon, Taejon-jikhalsi, South Korea</t>
  </si>
  <si>
    <t>park tae-gyo</t>
  </si>
  <si>
    <t>GLM</t>
  </si>
  <si>
    <t>Automotive, Manufacturing, Product Design</t>
  </si>
  <si>
    <t>Tanaka Tomohisa</t>
  </si>
  <si>
    <t>Kyoto, Kyoto, Japan</t>
  </si>
  <si>
    <t>tanaka tomohisa</t>
  </si>
  <si>
    <t>Avocarrot</t>
  </si>
  <si>
    <t>Advertising, Advertising Platforms, Marketing, Mobile</t>
  </si>
  <si>
    <t>Conno Christou, George Eracleous, George Makkoulis, Pana Papageorgiou</t>
  </si>
  <si>
    <t>conno christou, george eracleous, george makkoulis, pana papageorgiou</t>
  </si>
  <si>
    <t>Raptor Scientific</t>
  </si>
  <si>
    <t>Aerospace, Manufacturing, Test and Measurement</t>
  </si>
  <si>
    <t>Berlin, Connecticut, United States</t>
  </si>
  <si>
    <t>Attivo Networks</t>
  </si>
  <si>
    <t>Computer, Cyber Security, Network Security, Software</t>
  </si>
  <si>
    <t>B.J. Shanker, Mano Murthy, Marc Feghali</t>
  </si>
  <si>
    <t>b.j. shanker, mano murthy, marc feghali</t>
  </si>
  <si>
    <t>Aknamed</t>
  </si>
  <si>
    <t>Analytics, Health Care, Hospital, Supply Chain Management</t>
  </si>
  <si>
    <t>Mahadevan Narayanamoni, Mayank Kapoor, Saurabh Pandey, Varun Vohra</t>
  </si>
  <si>
    <t>mahadevan narayanamoni, mayank kapoor, saurabh pandey, varun vohra</t>
  </si>
  <si>
    <t>Grassroots Cannabis</t>
  </si>
  <si>
    <t>Mitch Kahn</t>
  </si>
  <si>
    <t>mitch kahn</t>
  </si>
  <si>
    <t>Semantix</t>
  </si>
  <si>
    <t>Analytics, Artificial Intelligence (AI), Cloud Data Services, Data Integration, Developer Platform, Information Technology, Machine Learning, Predictive Analytics, SaaS, Software</t>
  </si>
  <si>
    <t>Leonardo Dias, Leonardo Santos</t>
  </si>
  <si>
    <t>leonardo dias, leonardo santos</t>
  </si>
  <si>
    <t>Looker</t>
  </si>
  <si>
    <t>Analytics, Business Intelligence, Data Visualization, Enterprise Software, SaaS</t>
  </si>
  <si>
    <t>Ben Porterfield, Lloyd Tabb, Marc Randolph</t>
  </si>
  <si>
    <t>Santa Cruz, California, United States</t>
  </si>
  <si>
    <t>ben porterfield, lloyd tabb, marc randolph</t>
  </si>
  <si>
    <t>Epic</t>
  </si>
  <si>
    <t>EBooks, Education, Media and Entertainment, Publishing, Subscription Service</t>
  </si>
  <si>
    <t>Kevin Donahue, Suren Markosian</t>
  </si>
  <si>
    <t>kevin donahue, suren markosian</t>
  </si>
  <si>
    <t>Databand</t>
  </si>
  <si>
    <t>Data Integration, Data Visualization, DevOps, Information Technology, Machine Learning, Software</t>
  </si>
  <si>
    <t>Evgeny Shulman, Joshua Benamram, Victor Shafran</t>
  </si>
  <si>
    <t>evgeny shulman, joshua benamram, victor shafran</t>
  </si>
  <si>
    <t>OrthoSpin</t>
  </si>
  <si>
    <t>Medical, Medical Device, Robotics, Software</t>
  </si>
  <si>
    <t>Liraz Shlomoff, Ofer Vikinsky, Yoni Epstein</t>
  </si>
  <si>
    <t>Misgav, HaZafon, Israel</t>
  </si>
  <si>
    <t>liraz shlomoff, ofer vikinsky, yoni epstein</t>
  </si>
  <si>
    <t>Ultra Premium Direct</t>
  </si>
  <si>
    <t>Food Processing, Pet</t>
  </si>
  <si>
    <t>Matthieu Wincker, Sophie Wincker</t>
  </si>
  <si>
    <t>Estillac, Aquitaine, France</t>
  </si>
  <si>
    <t>matthieu wincker, sophie wincker</t>
  </si>
  <si>
    <t>ForgeRock</t>
  </si>
  <si>
    <t>Enterprise Software, Identity Management, Information Technology, Internet of Things, Software</t>
  </si>
  <si>
    <t>Hermann Svoren, Jonathan Scudder, Lasse Andresen, Steve Ferris, Victor Ake</t>
  </si>
  <si>
    <t>hermann svoren, jonathan scudder, lasse andresen, steve ferris, victor ake</t>
  </si>
  <si>
    <t>Trilogy Education Services</t>
  </si>
  <si>
    <t>Analytics, Continuing Education, EdTech, Education, Training</t>
  </si>
  <si>
    <t>Dan Sommer, David Berger</t>
  </si>
  <si>
    <t>dan sommer, david berger</t>
  </si>
  <si>
    <t>MediaAlpha</t>
  </si>
  <si>
    <t>Advertising, Advertising Platforms, Analytics, Insurance, Internet, Lead Generation, Telecommunications</t>
  </si>
  <si>
    <t>Ambrose Wang, Eugene Nonko, Steve Yi</t>
  </si>
  <si>
    <t>ambrose wang, eugene nonko, steve yi</t>
  </si>
  <si>
    <t>StitcherAds</t>
  </si>
  <si>
    <t>Ad Retargeting, Ad Targeting, Advertising, App Marketing, E-Commerce, Facebook, Marketing, Personalization, Retail, Retail Technology, Social Media, Social Media Advertising</t>
  </si>
  <si>
    <t>Conor Ryan, Declan Kennedy</t>
  </si>
  <si>
    <t>conor ryan, declan kennedy</t>
  </si>
  <si>
    <t>OpenGov</t>
  </si>
  <si>
    <t>Data Visualization, Enterprise Software, GovTech, SaaS, Software</t>
  </si>
  <si>
    <t>Dakin Sloss, Joe Lonsdale, Mike Rosengarten, Nate Levine, Zac Bookman</t>
  </si>
  <si>
    <t>dakin sloss, joe lonsdale, mike rosengarten, nate levine, zac bookman</t>
  </si>
  <si>
    <t>Second Spectrum</t>
  </si>
  <si>
    <t>Augmented Reality, Big Data, Computer Vision, Machine Learning, Sports</t>
  </si>
  <si>
    <t>Jeff Su, Rajiv Maheswaran, Yu-Han Chang</t>
  </si>
  <si>
    <t>jeff su, rajiv maheswaran, yu-han chang</t>
  </si>
  <si>
    <t>Hexadite</t>
  </si>
  <si>
    <t>Computer, Cyber Security, Network Security, Security</t>
  </si>
  <si>
    <t>Barak Klinghofer, Eran Barak, Idan Levin</t>
  </si>
  <si>
    <t>barak klinghofer, eran barak, idan levin</t>
  </si>
  <si>
    <t>SP New Energy</t>
  </si>
  <si>
    <t>Energy, Service Industry, Solar</t>
  </si>
  <si>
    <t>Leandro Leviste</t>
  </si>
  <si>
    <t>leandro leviste</t>
  </si>
  <si>
    <t>Wolt</t>
  </si>
  <si>
    <t>Apps, Delivery, Delivery Service, Food Delivery</t>
  </si>
  <si>
    <t>Elias Aalto, Juhani Mykkänen, Lauri Andler, Mika Matikainen, Miki Kuusi, Oskari Petas</t>
  </si>
  <si>
    <t>elias aalto, juhani mykkänen, lauri andler, mika matikainen, miki kuusi, oskari petas</t>
  </si>
  <si>
    <t>Lion Semiconductor</t>
  </si>
  <si>
    <t>Electronics, Management Information Systems, Manufacturing, Semiconductor</t>
  </si>
  <si>
    <t>John Crossley, Wonyoung Kim</t>
  </si>
  <si>
    <t>john crossley, wonyoung kim</t>
  </si>
  <si>
    <t>Blockfolio</t>
  </si>
  <si>
    <t>Bitcoin, Blockchain, Cryptocurrency, Financial Services, FinTech, Mobile Apps, Virtual Currency</t>
  </si>
  <si>
    <t>Charlie Mason, Edward Moncada, Peter Lau</t>
  </si>
  <si>
    <t>charlie mason, edward moncada, peter lau</t>
  </si>
  <si>
    <t>Coursera</t>
  </si>
  <si>
    <t>E-Learning, EdTech, Education, Internet</t>
  </si>
  <si>
    <t>Andrew Ng, Daphne Koller</t>
  </si>
  <si>
    <t>andrew ng, daphne koller</t>
  </si>
  <si>
    <t>Alydia Health</t>
  </si>
  <si>
    <t>Jessie Becker</t>
  </si>
  <si>
    <t>jessie becker</t>
  </si>
  <si>
    <t>Parsec</t>
  </si>
  <si>
    <t>Cloud Computing, PC Games, Productivity Tools</t>
  </si>
  <si>
    <t>Benjy Boxer, Christopher Dickson</t>
  </si>
  <si>
    <t>benjy boxer, christopher dickson</t>
  </si>
  <si>
    <t>Filo Corp</t>
  </si>
  <si>
    <t>Mineral, Mining</t>
  </si>
  <si>
    <t>CMES</t>
  </si>
  <si>
    <t>3D Technology, Artificial Intelligence (AI), Machine Learning, Robotics, Software</t>
  </si>
  <si>
    <t>ALEX CHOE, MJ Seo, SUNGHO LEE</t>
  </si>
  <si>
    <t>alex choe, mj seo, sungho lee</t>
  </si>
  <si>
    <t>Thrive Cannabis</t>
  </si>
  <si>
    <t>Brand Marketing, Cannabis, Manufacturing</t>
  </si>
  <si>
    <t>Art Bluhm</t>
  </si>
  <si>
    <t>art bluhm</t>
  </si>
  <si>
    <t>Fresh Relevance</t>
  </si>
  <si>
    <t>Artificial Intelligence (AI), Big Data, E-Commerce, Email, Marketing Automation, Personalization, Real Time, Software</t>
  </si>
  <si>
    <t>Eddy Swindell, Mike Austin, Pete Austin</t>
  </si>
  <si>
    <t>eddy swindell, mike austin, pete austin</t>
  </si>
  <si>
    <t>Legend Biotech</t>
  </si>
  <si>
    <t>Biotechnology, Health Care, Life Science, Oncology, Therapeutics</t>
  </si>
  <si>
    <t>Frank Zhang</t>
  </si>
  <si>
    <t>Piscataway, New Jersey, United States</t>
  </si>
  <si>
    <t>frank zhang</t>
  </si>
  <si>
    <t>OODA Health</t>
  </si>
  <si>
    <t>Billing, Health Care, Payments, Software</t>
  </si>
  <si>
    <t>Anshul Amar, Giovanni Colella, Julie Skaff, Karen Zerrudo, Midori Uehara, Seth Cohen, Sophie Pinkard, Usama Fayyad</t>
  </si>
  <si>
    <t>anshul amar, giovanni colella, julie skaff, karen zerrudo, midori uehara, seth cohen, sophie pinkard, usama fayyad</t>
  </si>
  <si>
    <t>Huami</t>
  </si>
  <si>
    <t>Fitness, Health Care, Internet of Things, Wearables, Wellness</t>
  </si>
  <si>
    <t>Huang Wang</t>
  </si>
  <si>
    <t>huang wang</t>
  </si>
  <si>
    <t>Casetext</t>
  </si>
  <si>
    <t>Artificial Intelligence (AI), Law Enforcement, Legal, Legal Tech, Machine Learning, Software</t>
  </si>
  <si>
    <t>Jake Heller, Pablo Arredondo</t>
  </si>
  <si>
    <t>jake heller, pablo arredondo</t>
  </si>
  <si>
    <t>Autodesk Forma</t>
  </si>
  <si>
    <t>Artificial Intelligence (AI), Information Services, Information Technology, Real Estate</t>
  </si>
  <si>
    <t>Anders Kvale, Carl Christensen, Håvard Haukeland</t>
  </si>
  <si>
    <t>anders kvale, carl christensen, håvard haukeland</t>
  </si>
  <si>
    <t>Packet</t>
  </si>
  <si>
    <t>Cloud Computing, Cloud Infrastructure, Developer Platform, Information Services, SaaS, Software, Web Hosting</t>
  </si>
  <si>
    <t>Aaron Welch, Jacob Smith, Zachary Smith</t>
  </si>
  <si>
    <t>aaron welch, jacob smith, zachary smith</t>
  </si>
  <si>
    <t>6 River Systems</t>
  </si>
  <si>
    <t>Industrial Automation, Retail, Retail Technology, Robotics</t>
  </si>
  <si>
    <t>Christopher Cacioppo, Jerome Dubois, Rylan Hamilton</t>
  </si>
  <si>
    <t>christopher cacioppo, jerome dubois, rylan hamilton</t>
  </si>
  <si>
    <t>Billie</t>
  </si>
  <si>
    <t>Consumer Goods, Lifestyle, Wellness, Women's</t>
  </si>
  <si>
    <t>Georgina Gooley, Jason Bravman, Toni Cruthirds</t>
  </si>
  <si>
    <t>georgina gooley, jason bravman, toni cruthirds</t>
  </si>
  <si>
    <t>Ziply Fiber</t>
  </si>
  <si>
    <t>Internet, Manufacturing, Telecommunications</t>
  </si>
  <si>
    <t>Everett, Washington, United States</t>
  </si>
  <si>
    <t>Datadog</t>
  </si>
  <si>
    <t>Analytics, Cloud Computing, Cloud Data Services, Cloud Infrastructure, Data Management, DevOps, Productivity Tools, SaaS</t>
  </si>
  <si>
    <t>Alexis Le-Quoc, Olivier Pomel</t>
  </si>
  <si>
    <t>alexis le-quoc, olivier pomel</t>
  </si>
  <si>
    <t>Blue River Technology</t>
  </si>
  <si>
    <t>Agriculture, Hardware, Industrial Automation, Machinery Manufacturing, Robotics</t>
  </si>
  <si>
    <t>Jorge Heraud, Lee Redden</t>
  </si>
  <si>
    <t>jorge heraud, lee redden</t>
  </si>
  <si>
    <t>Shamaym</t>
  </si>
  <si>
    <t>Artificial Intelligence (AI), Software</t>
  </si>
  <si>
    <t>Ofir Paldi</t>
  </si>
  <si>
    <t>ofir paldi</t>
  </si>
  <si>
    <t>Anchor</t>
  </si>
  <si>
    <t>Apps, Audio, Broadcasting, Internet, Podcast, Software</t>
  </si>
  <si>
    <t>Michael Mignano, Nir Zicherman</t>
  </si>
  <si>
    <t>michael mignano, nir zicherman</t>
  </si>
  <si>
    <t>Outward</t>
  </si>
  <si>
    <t>Content, Enterprise Software, Home Decor</t>
  </si>
  <si>
    <t>Clarence Chui, Gaurav Sethi</t>
  </si>
  <si>
    <t>clarence chui, gaurav sethi</t>
  </si>
  <si>
    <t>Warby Parker</t>
  </si>
  <si>
    <t>E-Commerce, Fashion, Retail</t>
  </si>
  <si>
    <t>Andrew Hunt, Dave Gilboa, Jeffrey Raider, Neil Blumenthal</t>
  </si>
  <si>
    <t>andrew hunt, dave gilboa, jeffrey raider, neil blumenthal</t>
  </si>
  <si>
    <t>EverQuote</t>
  </si>
  <si>
    <t>Auto Insurance, Insurance, Internet, Marketplace</t>
  </si>
  <si>
    <t>David Blundin, Seth Birnbaum, Tomas Revesz</t>
  </si>
  <si>
    <t>david blundin, seth birnbaum, tomas revesz</t>
  </si>
  <si>
    <t>Cybint</t>
  </si>
  <si>
    <t>Cyber Security, E-Learning, Information Services, Intelligent Systems</t>
  </si>
  <si>
    <t>Roy Zur</t>
  </si>
  <si>
    <t>roy zur</t>
  </si>
  <si>
    <t>Entitle</t>
  </si>
  <si>
    <t>Cloud Infrastructure, Cloud Management, Cloud Security, Cyber Security, Identity Management, Information Technology, IT Infrastructure, SaaS, Software</t>
  </si>
  <si>
    <t>Avi Zetser, Ron Nissim</t>
  </si>
  <si>
    <t>avi zetser, ron nissim</t>
  </si>
  <si>
    <t>ADM Labs</t>
  </si>
  <si>
    <t>Agriculture, AgTech, Biopharma, Biotechnology, Farming, Genetics, Information Technology, Life Science, Manufacturing</t>
  </si>
  <si>
    <t>Arman Motiwalla, Damien Payne, Jacob Shortino</t>
  </si>
  <si>
    <t>arman motiwalla, damien payne, jacob shortino</t>
  </si>
  <si>
    <t>Burning Rock Biotech</t>
  </si>
  <si>
    <t>Biotechnology, Health Care, Medical, Oncology</t>
  </si>
  <si>
    <t>Yusheng Han</t>
  </si>
  <si>
    <t>yusheng han</t>
  </si>
  <si>
    <t>Modern Fertility</t>
  </si>
  <si>
    <t>Health Care, Personal Health, Wellness, Women's</t>
  </si>
  <si>
    <t>Afton Vechery, Carly Leahy, Tom Chokel</t>
  </si>
  <si>
    <t>afton vechery, carly leahy, tom chokel</t>
  </si>
  <si>
    <t>AMF Medical</t>
  </si>
  <si>
    <t>Diabetes, Manufacturing, Medical, Medical Device</t>
  </si>
  <si>
    <t>Antoine Barraud, Peter Ryser</t>
  </si>
  <si>
    <t>antoine barraud, peter ryser</t>
  </si>
  <si>
    <t>DeepCube</t>
  </si>
  <si>
    <t>Artificial Intelligence (AI), Information Technology, Machine Learning, Software</t>
  </si>
  <si>
    <t>Eli David, Yaron Eitan</t>
  </si>
  <si>
    <t>eli david, yaron eitan</t>
  </si>
  <si>
    <t>Offerpad</t>
  </si>
  <si>
    <t>Commercial Real Estate, E-Commerce, PropTech, Real Estate, Real Estate Investment</t>
  </si>
  <si>
    <t>Brian Bair, Jerry Coleman</t>
  </si>
  <si>
    <t>Chandler, Arizona, United States</t>
  </si>
  <si>
    <t>brian bair, jerry coleman</t>
  </si>
  <si>
    <t>Volterra</t>
  </si>
  <si>
    <t>Cloud Data Services, Information Technology, Software</t>
  </si>
  <si>
    <t>Ankur Singla, Harshad Nakil</t>
  </si>
  <si>
    <t>ankur singla, harshad nakil</t>
  </si>
  <si>
    <t>CITYBASE</t>
  </si>
  <si>
    <t>GovTech, Information Technology, SaaS</t>
  </si>
  <si>
    <t>Michael Duffy</t>
  </si>
  <si>
    <t>michael duffy</t>
  </si>
  <si>
    <t>Crosswise</t>
  </si>
  <si>
    <t>Advertising, Analytics, Artificial Intelligence (AI), Big Data, Identity Management, Machine Learning, Mobile</t>
  </si>
  <si>
    <t>Jonathan Seidner, Ron Reiter, Steven Glanz</t>
  </si>
  <si>
    <t>jonathan seidner, ron reiter, steven glanz</t>
  </si>
  <si>
    <t>Pinterest</t>
  </si>
  <si>
    <t>Internet, Social Bookmarking, Social Media, Social Network, Software</t>
  </si>
  <si>
    <t>Ben Silbermann, Evan Sharp, Paul Sciarra</t>
  </si>
  <si>
    <t>ben silbermann, evan sharp, paul sciarra</t>
  </si>
  <si>
    <t>Allbirds</t>
  </si>
  <si>
    <t>Apparel, E-Commerce, Fashion, Manufacturing, Shoes</t>
  </si>
  <si>
    <t>Joseph Zwillinger, Tim Brown</t>
  </si>
  <si>
    <t>joseph zwillinger, tim brown</t>
  </si>
  <si>
    <t>VillageMD</t>
  </si>
  <si>
    <t>Clive Fields, Paul Martino, Tim Barry</t>
  </si>
  <si>
    <t>clive fields, paul martino, tim barry</t>
  </si>
  <si>
    <t>Rfider</t>
  </si>
  <si>
    <t>John Pennington</t>
  </si>
  <si>
    <t>john pennington</t>
  </si>
  <si>
    <t>AxioMx</t>
  </si>
  <si>
    <t>Biotechnology, Health Diagnostics, Marketplace</t>
  </si>
  <si>
    <t>Michael Weiner</t>
  </si>
  <si>
    <t>michael weiner</t>
  </si>
  <si>
    <t>Credly</t>
  </si>
  <si>
    <t>Education, Enterprise Software, Internet, SaaS, Training</t>
  </si>
  <si>
    <t>Jonathan Finkelstein</t>
  </si>
  <si>
    <t>jonathan finkelstein</t>
  </si>
  <si>
    <t>Beautycounter</t>
  </si>
  <si>
    <t>Beauty, Consumer Goods, Cosmetics, E-Commerce, Health Care</t>
  </si>
  <si>
    <t>Gregg Renfrew</t>
  </si>
  <si>
    <t>gregg renfrew</t>
  </si>
  <si>
    <t>Nykaa</t>
  </si>
  <si>
    <t>Beauty, E-Commerce, Fashion, Lifestyle, Wellness</t>
  </si>
  <si>
    <t>Falguni Nayar</t>
  </si>
  <si>
    <t>falguni nayar</t>
  </si>
  <si>
    <t>Bardy Diagnostics</t>
  </si>
  <si>
    <t>Health Care, Health Diagnostics, Medical, Medical Device</t>
  </si>
  <si>
    <t>Gust H. Bardy</t>
  </si>
  <si>
    <t>gust h. bardy</t>
  </si>
  <si>
    <t>Opendoor</t>
  </si>
  <si>
    <t>Marketplace, Property Development, Property Management, PropTech, Real Estate</t>
  </si>
  <si>
    <t>Eric Wu, Ian Wong, JD Ross</t>
  </si>
  <si>
    <t>eric wu, ian wong, jd ross</t>
  </si>
  <si>
    <t>Peakon</t>
  </si>
  <si>
    <t>Analytics, Business Intelligence, Productivity Tools, SaaS</t>
  </si>
  <si>
    <t>Christian Holm, Dan Rogers, Kasper Hulthin, Phillip Chambers</t>
  </si>
  <si>
    <t>christian holm, dan rogers, kasper hulthin, phillip chambers</t>
  </si>
  <si>
    <t>Supertone</t>
  </si>
  <si>
    <t>Artificial Intelligence (AI), Audio, Digital Entertainment, Music</t>
  </si>
  <si>
    <t>Choi Hee-doo, Huh Hoon, Hyungseok Choi, Kim Wansoo, Kyogu Lee, Lee Juheon</t>
  </si>
  <si>
    <t>choi hee-doo, huh hoon, hyungseok choi, kim wansoo, kyogu lee, lee juheon</t>
  </si>
  <si>
    <t>Cashrewards</t>
  </si>
  <si>
    <t>Andrew Clarke</t>
  </si>
  <si>
    <t>andrew clarke</t>
  </si>
  <si>
    <t>Zhong An</t>
  </si>
  <si>
    <t>Credit, Finance, Insurance, Micro Lending</t>
  </si>
  <si>
    <t>Jack Ma, Ma Mingzhe, Pony Ma</t>
  </si>
  <si>
    <t>jack ma, ma mingzhe, pony ma</t>
  </si>
  <si>
    <t>Doctor Care Anywhere</t>
  </si>
  <si>
    <t>Health Care</t>
  </si>
  <si>
    <t>Bayju Thakar</t>
  </si>
  <si>
    <t>bayju thakar</t>
  </si>
  <si>
    <t>Apollomics</t>
  </si>
  <si>
    <t>Biotechnology, Health Care, Oncology, Pharmaceutical</t>
  </si>
  <si>
    <t>Guo Liang Yu, Sanjeev Redkar</t>
  </si>
  <si>
    <t>guo liang yu, sanjeev redkar</t>
  </si>
  <si>
    <t>MATH 42</t>
  </si>
  <si>
    <t>Apps, E-Learning, EdTech, Education, iOS</t>
  </si>
  <si>
    <t>Maxim Nitsche, Oxana Nitsche, Raphael Nitsche, Thomas Nitsche</t>
  </si>
  <si>
    <t>maxim nitsche, oxana nitsche, raphael nitsche, thomas nitsche</t>
  </si>
  <si>
    <t>Levelset</t>
  </si>
  <si>
    <t>Cloud Data Services, Construction, Finance, FinTech, Payments, SaaS</t>
  </si>
  <si>
    <t>Ahmed Saafan, Scott Wolfe</t>
  </si>
  <si>
    <t>ahmed saafan, scott wolfe</t>
  </si>
  <si>
    <t>Smyte</t>
  </si>
  <si>
    <t>Apps, Fraud Detection, Marketplace, Mobile, Software, Spam Filtering</t>
  </si>
  <si>
    <t>Josh Yudaken, Julian Tempelsman, Pete Hunt</t>
  </si>
  <si>
    <t>josh yudaken, julian tempelsman, pete hunt</t>
  </si>
  <si>
    <t>Iamat</t>
  </si>
  <si>
    <t>Broadcasting, Consumer Electronics, Event Management, Events, Internet, Mobile, Real Time</t>
  </si>
  <si>
    <t>Alfonso Amat, Diego Casares, Fabio Palioff, Facundo Bertranou</t>
  </si>
  <si>
    <t>Buenos Aires, Distrito Federal, Argentina</t>
  </si>
  <si>
    <t>Argentina</t>
  </si>
  <si>
    <t>alfonso amat, diego casares, fabio palioff, facundo bertranou</t>
  </si>
  <si>
    <t>86 400</t>
  </si>
  <si>
    <t>Banking</t>
  </si>
  <si>
    <t>Anthony Thomson</t>
  </si>
  <si>
    <t>anthony thomson</t>
  </si>
  <si>
    <t>Gem</t>
  </si>
  <si>
    <t>Cloud Security, Cyber Security, Network Security</t>
  </si>
  <si>
    <t>Arie Zilberstein, Ofir Brukner, Ron Konigsberg</t>
  </si>
  <si>
    <t>arie zilberstein, ofir brukner, ron konigsberg</t>
  </si>
  <si>
    <t>Hubs</t>
  </si>
  <si>
    <t>3D Printing, Finance, Industrial Manufacturing, Manufacturing, Social Network</t>
  </si>
  <si>
    <t>Bram de Zwart, Brian Garret, Filemon Schöffer</t>
  </si>
  <si>
    <t>bram de zwart, brian garret, filemon schöffer</t>
  </si>
  <si>
    <t>Asieris Pharmaceuticals</t>
  </si>
  <si>
    <t>John Zhuang, Kevin Pan</t>
  </si>
  <si>
    <t>john zhuang, kevin pan</t>
  </si>
  <si>
    <t>Somo, now CI&amp;T</t>
  </si>
  <si>
    <t>Innovation Management, Mobile, Product Design, Software</t>
  </si>
  <si>
    <t>Carl Uminski, Dave Evans, Maani Safa, Nick Hynes</t>
  </si>
  <si>
    <t>carl uminski, dave evans, maani safa, nick hynes</t>
  </si>
  <si>
    <t>Bit Discovery</t>
  </si>
  <si>
    <t>Information and Communications Technology (ICT), Information Technology, Internet, Software, Web Development</t>
  </si>
  <si>
    <t>Jeremiah Grossman, Robert Hansen</t>
  </si>
  <si>
    <t>jeremiah grossman, robert hansen</t>
  </si>
  <si>
    <t>Boan Biotech</t>
  </si>
  <si>
    <t>Biotechnology, Health Care, Hospital, Medical, Pharmaceutical, Product Research, Therapeutics</t>
  </si>
  <si>
    <t>Yantai, Liaoning, China</t>
  </si>
  <si>
    <t>Westbrick</t>
  </si>
  <si>
    <t>Energy, Natural Resources, Oil and Gas</t>
  </si>
  <si>
    <t>Moe Mangat</t>
  </si>
  <si>
    <t>Calgary, Alberta, Canada</t>
  </si>
  <si>
    <t>moe mangat</t>
  </si>
  <si>
    <t>London Doctors Clinic</t>
  </si>
  <si>
    <t>SETH RANKIN</t>
  </si>
  <si>
    <t>seth rankin</t>
  </si>
  <si>
    <t>Dropbox DocSend</t>
  </si>
  <si>
    <t>File Sharing, Security, Software</t>
  </si>
  <si>
    <t>Dave Koslow, Russ Heddleston, Tony Cassanego</t>
  </si>
  <si>
    <t>dave koslow, russ heddleston, tony cassanego</t>
  </si>
  <si>
    <t>DigitalOcean</t>
  </si>
  <si>
    <t>Cloud Computing, DevOps, SaaS, Virtualization, Web Hosting</t>
  </si>
  <si>
    <t>Alec Hartman, Ben Uretsky, Mitch Wainer, Moisey Uretsky</t>
  </si>
  <si>
    <t>alec hartman, ben uretsky, mitch wainer, moisey uretsky</t>
  </si>
  <si>
    <t>Poshmark</t>
  </si>
  <si>
    <t>E-Commerce, Fashion, Marketplace, Peer to Peer</t>
  </si>
  <si>
    <t>Chetan Pungaliya, Gautam Golwala, Keiron McCammon, Manish Chandra, Tracy Sun</t>
  </si>
  <si>
    <t>chetan pungaliya, gautam golwala, keiron mccammon, manish chandra, tracy sun</t>
  </si>
  <si>
    <t>BioPhero</t>
  </si>
  <si>
    <t>Chemical</t>
  </si>
  <si>
    <t>Irina Borodina</t>
  </si>
  <si>
    <t>Lyngby, Hovedstaden, Denmark</t>
  </si>
  <si>
    <t>irina borodina</t>
  </si>
  <si>
    <t>SecurityAdvisor</t>
  </si>
  <si>
    <t>Cloud Security, Cyber Security, SaaS</t>
  </si>
  <si>
    <t>Rohan Puri, Sai Venkataraman, Santhosh Purathepparambil</t>
  </si>
  <si>
    <t>rohan puri, sai venkataraman, santhosh purathepparambil</t>
  </si>
  <si>
    <t>PillPack</t>
  </si>
  <si>
    <t>Delivery, Delivery Service, Health Care, Internet, Pharmaceutical</t>
  </si>
  <si>
    <t>Brian Hoffer, Elliot Cohen, TJ Parker</t>
  </si>
  <si>
    <t>Manchester, New Hampshire, United States</t>
  </si>
  <si>
    <t>brian hoffer, elliot cohen, tj parker</t>
  </si>
  <si>
    <t>Akkroo</t>
  </si>
  <si>
    <t>Advertising, Information Technology, SaaS, Software</t>
  </si>
  <si>
    <t>Andy Higgs, Chris Wickson</t>
  </si>
  <si>
    <t>andy higgs, chris wickson</t>
  </si>
  <si>
    <t>Nubank</t>
  </si>
  <si>
    <t>Banking, Credit Cards, Financial Services, FinTech</t>
  </si>
  <si>
    <t>Cristina Junqueira, David Vélez, Edward Wible</t>
  </si>
  <si>
    <t>cristina junqueira, david vélez, edward wible</t>
  </si>
  <si>
    <t>ChameleonX</t>
  </si>
  <si>
    <t>Analytics, Artificial Intelligence (AI), Cyber Security, Machine Learning, Software</t>
  </si>
  <si>
    <t>Maor Hod, Shay Elkana</t>
  </si>
  <si>
    <t>maor hod, shay elkana</t>
  </si>
  <si>
    <t>Returnly</t>
  </si>
  <si>
    <t>E-Commerce, Finance, Payments</t>
  </si>
  <si>
    <t>Eduardo Vilar</t>
  </si>
  <si>
    <t>eduardo vilar</t>
  </si>
  <si>
    <t>INSOFE</t>
  </si>
  <si>
    <t>Big Data, Consulting, Education, Predictive Analytics</t>
  </si>
  <si>
    <t>Dakshinamurthy V Kolluru, Ganapathy Kumar, Sridhar Pappu</t>
  </si>
  <si>
    <t>dakshinamurthy v kolluru, ganapathy kumar, sridhar pappu</t>
  </si>
  <si>
    <t>Credible</t>
  </si>
  <si>
    <t>Consumer Lending, Credit, Finance, Financial Services, Marketplace</t>
  </si>
  <si>
    <t>Stephen Dash</t>
  </si>
  <si>
    <t>stephen dash</t>
  </si>
  <si>
    <t>LumiraDx</t>
  </si>
  <si>
    <t>David Scott, Jerry McAleer, Ron Zwanziger, Sumit Nagpal</t>
  </si>
  <si>
    <t>david scott, jerry mcaleer, ron zwanziger, sumit nagpal</t>
  </si>
  <si>
    <t>Li Auto</t>
  </si>
  <si>
    <t>Automotive, Electric Vehicle, Transportation</t>
  </si>
  <si>
    <t>Li Xiang</t>
  </si>
  <si>
    <t>li xiang</t>
  </si>
  <si>
    <t>Metaco</t>
  </si>
  <si>
    <t>Bitcoin, Cryptocurrency, Ethereum, FinTech, Information Technology</t>
  </si>
  <si>
    <t>Adrien Treccani, Souhil Benkorichi</t>
  </si>
  <si>
    <t>adrien treccani, souhil benkorichi</t>
  </si>
  <si>
    <t>Microtech Medical</t>
  </si>
  <si>
    <t>Dore Mark, Pan Zheng</t>
  </si>
  <si>
    <t>dore mark, pan zheng</t>
  </si>
  <si>
    <t>SciAps</t>
  </si>
  <si>
    <t>Analytics, Electronics, Hardware, Industrial Manufacturing, Manufacturing</t>
  </si>
  <si>
    <t>David Day, Donald Sackett, Gary Lortie</t>
  </si>
  <si>
    <t>david day, donald sackett, gary lortie</t>
  </si>
  <si>
    <t>Siete Family Foods</t>
  </si>
  <si>
    <t>Food and Beverage, Food Processing, Snack Food</t>
  </si>
  <si>
    <t>Aida Garza, Miguel Garza, Veronica Garza</t>
  </si>
  <si>
    <t>aida garza, miguel garza, veronica garza</t>
  </si>
  <si>
    <t>Green Leaf Medical</t>
  </si>
  <si>
    <t>Cannabis, Health Care, Medical</t>
  </si>
  <si>
    <t>Kevin Goldberg</t>
  </si>
  <si>
    <t>Frederick, Maryland, United States</t>
  </si>
  <si>
    <t>kevin goldberg</t>
  </si>
  <si>
    <t>Unicommerce ESolutions</t>
  </si>
  <si>
    <t>E-Commerce, Marketplace, Retail Technology, SaaS, Software</t>
  </si>
  <si>
    <t>Karun Singla, Manish Gupta</t>
  </si>
  <si>
    <t>karun singla, manish gupta</t>
  </si>
  <si>
    <t>Peak Bio</t>
  </si>
  <si>
    <t>Biopharma, Biotechnology, Oncology</t>
  </si>
  <si>
    <t>Hoyoung Huh</t>
  </si>
  <si>
    <t>hoyoung huh</t>
  </si>
  <si>
    <t>mySugr</t>
  </si>
  <si>
    <t>Diabetes, Fitness, Health Care, mHealth, Wellness</t>
  </si>
  <si>
    <t>Frank Westermann, Fredrik Debong, Gerald Stangl, Michael Forisch</t>
  </si>
  <si>
    <t>frank westermann, fredrik debong, gerald stangl, michael forisch</t>
  </si>
  <si>
    <t>Fusebox Games</t>
  </si>
  <si>
    <t>Digital Entertainment, Gaming, Media and Entertainment, Video Games</t>
  </si>
  <si>
    <t>Michael Othen-Reeves, Wil Stephens</t>
  </si>
  <si>
    <t>michael othen-reeves, wil stephens</t>
  </si>
  <si>
    <t>Budbee</t>
  </si>
  <si>
    <t>Delivery Service, Location Based Services, Logistics, Navigation, Supply Chain Management, Sustainability</t>
  </si>
  <si>
    <t>Axel Moller, Axel Warg, Fredrik Hamilton</t>
  </si>
  <si>
    <t>axel moller, axel warg, fredrik hamilton</t>
  </si>
  <si>
    <t>ClearGraph</t>
  </si>
  <si>
    <t>Analytics, Artificial Intelligence (AI), Enterprise Software, Knowledge Management, Machine Learning, Natural Language Processing, Semantic Search</t>
  </si>
  <si>
    <t>Andrew Vigneault, Ari Dyckovsky, Ryan Atallah</t>
  </si>
  <si>
    <t>andrew vigneault, ari dyckovsky, ryan atallah</t>
  </si>
  <si>
    <t>Imvision</t>
  </si>
  <si>
    <t>Cyber Security, Information Technology, SaaS, Security, Software</t>
  </si>
  <si>
    <t>Eli Plotnik, Sharon Mantin, Yossi Barshishat</t>
  </si>
  <si>
    <t>eli plotnik, sharon mantin, yossi barshishat</t>
  </si>
  <si>
    <t>ACV</t>
  </si>
  <si>
    <t>Apps, Automotive, Marketplace, Mobile Apps</t>
  </si>
  <si>
    <t>Great Lakes, East Coast, Northeastern US</t>
  </si>
  <si>
    <t>Dan Magnuszewski, Jack Greco, Joseph Neiman</t>
  </si>
  <si>
    <t>Buffalo, New York, United States</t>
  </si>
  <si>
    <t>dan magnuszewski, jack greco, joseph neiman</t>
  </si>
  <si>
    <t>Engage Therapeutics</t>
  </si>
  <si>
    <t>Greg Mayes, Jouko Isojärvi</t>
  </si>
  <si>
    <t>Summit, New Jersey, United States</t>
  </si>
  <si>
    <t>greg mayes, jouko isojärvi</t>
  </si>
  <si>
    <t>Weav</t>
  </si>
  <si>
    <t>Developer APIs, FinTech, Information Technology</t>
  </si>
  <si>
    <t>Ambika Acharya, Avikam Agur, Nadav Lidor</t>
  </si>
  <si>
    <t>ambika acharya, avikam agur, nadav lidor</t>
  </si>
  <si>
    <t>EMMAC Life Sciences</t>
  </si>
  <si>
    <t>Biotechnology, Cannabis, Market Research</t>
  </si>
  <si>
    <t>Antonio Costanzo, Ed McDermott</t>
  </si>
  <si>
    <t>antonio costanzo, ed mcdermott</t>
  </si>
  <si>
    <t>HoloBuilder</t>
  </si>
  <si>
    <t>Commercial Real Estate, Construction, Industrial Engineering, Project Management, SaaS, Smart Building, Software</t>
  </si>
  <si>
    <t>Kristina Tenhaft, Mostafa Akbari Hochberg, Simon Heinen</t>
  </si>
  <si>
    <t>Lake Mary, Florida, United States</t>
  </si>
  <si>
    <t>kristina tenhaft, mostafa akbari hochberg, simon heinen</t>
  </si>
  <si>
    <t>BacklotCars</t>
  </si>
  <si>
    <t>Automotive, E-Commerce, Wholesale</t>
  </si>
  <si>
    <t>Fabricio Solanes, Josh Parsons, Justin Davis, Ryan Davis</t>
  </si>
  <si>
    <t>Kansas City, Missouri, United States</t>
  </si>
  <si>
    <t>fabricio solanes, josh parsons, justin davis, ryan davis</t>
  </si>
  <si>
    <t>Kontainers</t>
  </si>
  <si>
    <t>E-Commerce, Logistics, SaaS, Shipping, Software</t>
  </si>
  <si>
    <t>Charles Lee, Graham Parker</t>
  </si>
  <si>
    <t>Gateshead, Gateshead, United Kingdom</t>
  </si>
  <si>
    <t>charles lee, graham parker</t>
  </si>
  <si>
    <t>VisitPay</t>
  </si>
  <si>
    <t>Financial Services, FinTech, Health Care, Medical</t>
  </si>
  <si>
    <t>Kent F. Ivanoff, Vincent Martino</t>
  </si>
  <si>
    <t>Boise, Idaho, United States</t>
  </si>
  <si>
    <t>kent f. ivanoff, vincent martino</t>
  </si>
  <si>
    <t>Nanoveu</t>
  </si>
  <si>
    <t>Electronics</t>
  </si>
  <si>
    <t>Adeline Chu</t>
  </si>
  <si>
    <t>adeline chu</t>
  </si>
  <si>
    <t>Vidible</t>
  </si>
  <si>
    <t>Advertising, Content, Online Portals, Video</t>
  </si>
  <si>
    <t>Tim Mahlman</t>
  </si>
  <si>
    <t>tim mahlman</t>
  </si>
  <si>
    <t>Dragontail Systems</t>
  </si>
  <si>
    <t>Artificial Intelligence (AI), Food and Beverage, Food Processing, Internet of Things, Organic Food, Restaurants, Software</t>
  </si>
  <si>
    <t>Guy Brandwine, Yehuda Shamai</t>
  </si>
  <si>
    <t>guy brandwine, yehuda shamai</t>
  </si>
  <si>
    <t>Segment</t>
  </si>
  <si>
    <t>Analytics, Big Data, Cloud Computing, Infrastructure, SaaS</t>
  </si>
  <si>
    <t>Calvin French-Owen, Ian Storm Taylor, Ilya Volodarsky, Peter Reinhardt</t>
  </si>
  <si>
    <t>calvin french-owen, ian storm taylor, ilya volodarsky, peter reinhardt</t>
  </si>
  <si>
    <t>Liepin</t>
  </si>
  <si>
    <t>Internet, Recruiting, Social Recruiting</t>
  </si>
  <si>
    <t>Kebin Dai</t>
  </si>
  <si>
    <t>kebin dai</t>
  </si>
  <si>
    <t>LandVault</t>
  </si>
  <si>
    <t>Advertising, Internet, Marketing, Social Media Advertising, Virtual Reality</t>
  </si>
  <si>
    <t>Joe Bachle-Morris, Mohammed Alisrawi, Samuel Huber</t>
  </si>
  <si>
    <t>joe bachle-morris, mohammed alisrawi, samuel huber</t>
  </si>
  <si>
    <t>Jiguang</t>
  </si>
  <si>
    <t>Analytics, Financial Services, FinTech, Location Based Services, Risk Management</t>
  </si>
  <si>
    <t>Fei Chen, Tiger Zhang, Weidong Luo</t>
  </si>
  <si>
    <t>fei chen, tiger zhang, weidong luo</t>
  </si>
  <si>
    <t>Cadent Therapeutics</t>
  </si>
  <si>
    <t>Biotechnology, Medical Device, Neuroscience, Therapeutics, Wellness</t>
  </si>
  <si>
    <t>Potenza Therapeutics</t>
  </si>
  <si>
    <t>Biopharma, Biotechnology, Oncology, Therapeutics</t>
  </si>
  <si>
    <t>Dan Hicklin, Drew Pardoll</t>
  </si>
  <si>
    <t>dan hicklin, drew pardoll</t>
  </si>
  <si>
    <t>Nexmo</t>
  </si>
  <si>
    <t>Developer APIs, E-Commerce, Messaging, Mobile, SMS</t>
  </si>
  <si>
    <t>Eric Nadalin, Tony Jamous</t>
  </si>
  <si>
    <t>eric nadalin, tony jamous</t>
  </si>
  <si>
    <t>EvolutionIQ</t>
  </si>
  <si>
    <t>Artificial Intelligence (AI), Commercial Insurance, Fraud Detection, Insurance, InsurTech, Risk Management</t>
  </si>
  <si>
    <t>Jonathan Lewin, Michael Saltzman, Tomas Vykruta</t>
  </si>
  <si>
    <t>jonathan lewin, michael saltzman, tomas vykruta</t>
  </si>
  <si>
    <t>Oryx Midstream Services</t>
  </si>
  <si>
    <t>Energy, Information Technology, Renewable Energy</t>
  </si>
  <si>
    <t>Brett Wiggs, Karl R. Pfluger</t>
  </si>
  <si>
    <t>Midland, Texas, United States</t>
  </si>
  <si>
    <t>brett wiggs, karl r. pfluger</t>
  </si>
  <si>
    <t>Deporvillage</t>
  </si>
  <si>
    <t>E-Commerce, Internet</t>
  </si>
  <si>
    <t>Angel Corcuera, Xavier Pladellorens</t>
  </si>
  <si>
    <t>angel corcuera, xavier pladellorens</t>
  </si>
  <si>
    <t>Samsara</t>
  </si>
  <si>
    <t>Business Intelligence, Cloud Data Services, Internet of Things, SaaS, Software</t>
  </si>
  <si>
    <t>John Bicket, Sanjit Biswas</t>
  </si>
  <si>
    <t>john bicket, sanjit biswas</t>
  </si>
  <si>
    <t>Voca.ai</t>
  </si>
  <si>
    <t>Analytics, Artificial Intelligence (AI), InsurTech, Machine Learning, SaaS, Software</t>
  </si>
  <si>
    <t>Alan Bekker, Einav Itamar</t>
  </si>
  <si>
    <t>alan bekker, einav itamar</t>
  </si>
  <si>
    <t>Revela Health</t>
  </si>
  <si>
    <t>Biotechnology, E-Commerce, Health Care</t>
  </si>
  <si>
    <t>Avinash Boppana, David Zhang, Evan Zhao, Evelyn Chen</t>
  </si>
  <si>
    <t>avinash boppana, david zhang, evan zhao, evelyn chen</t>
  </si>
  <si>
    <t>Pickrr Technologies</t>
  </si>
  <si>
    <t>Delivery Service, E-Commerce, Information Technology, Logistics, SaaS, Software, Supply Chain Management</t>
  </si>
  <si>
    <t>Ankit Kaushik, Gaurav Mangla, Rhitiman Majumder</t>
  </si>
  <si>
    <t>ankit kaushik, gaurav mangla, rhitiman majumder</t>
  </si>
  <si>
    <t>Granular</t>
  </si>
  <si>
    <t>Agriculture, Analytics, Cloud Computing, Farming, Logistics, SaaS, Software</t>
  </si>
  <si>
    <t>Mike Preiner, Sid Gorham</t>
  </si>
  <si>
    <t>mike preiner, sid gorham</t>
  </si>
  <si>
    <t>Revolution Race</t>
  </si>
  <si>
    <t>Fashion, Lifestyle, Retail</t>
  </si>
  <si>
    <t>Niclas Nyrensten, Pernilla Nyrensten</t>
  </si>
  <si>
    <t>Götene, Vastra Gotaland, Sweden</t>
  </si>
  <si>
    <t>niclas nyrensten, pernilla nyrensten</t>
  </si>
  <si>
    <t>Silk Security</t>
  </si>
  <si>
    <t>Artificial Intelligence (AI), Cloud Security, Risk Management</t>
  </si>
  <si>
    <t>Bar Katz, Or Priel, Yoav Nathaniel</t>
  </si>
  <si>
    <t>bar katz, or priel, yoav nathaniel</t>
  </si>
  <si>
    <t>Meta Networks</t>
  </si>
  <si>
    <t>Computer, Cyber Security, Information Technology, Network Security</t>
  </si>
  <si>
    <t>Alon Horowitz, Etay Bogner, Shmulik Ladkani</t>
  </si>
  <si>
    <t>alon horowitz, etay bogner, shmulik ladkani</t>
  </si>
  <si>
    <t>weSure</t>
  </si>
  <si>
    <t>Auto Insurance, Insurance, InsurTech, Property Insurance</t>
  </si>
  <si>
    <t>Emil Vainshel, Nitzan Zeir-Harim, Ruvik Klot</t>
  </si>
  <si>
    <t>emil vainshel, nitzan zeir-harim, ruvik klot</t>
  </si>
  <si>
    <t>Tock</t>
  </si>
  <si>
    <t>Cloud Data Services, Food and Beverage, Hospitality, Restaurants, Software</t>
  </si>
  <si>
    <t>Brian Fitzpatrick, Nick Kokonas</t>
  </si>
  <si>
    <t>brian fitzpatrick, nick kokonas</t>
  </si>
  <si>
    <t>CO-DIAGNOSTICS, INC.</t>
  </si>
  <si>
    <t>Biopharma, Biotechnology, Health Care, Life Science</t>
  </si>
  <si>
    <t>Brent Satterfield</t>
  </si>
  <si>
    <t>brent satterfield</t>
  </si>
  <si>
    <t>Inktank</t>
  </si>
  <si>
    <t>Cloud Computing, Enterprise Software, Open Source, Software, Web Hosting</t>
  </si>
  <si>
    <t>Bryan Bogensberger, Sage Weil, Simon Anderson</t>
  </si>
  <si>
    <t>bryan bogensberger, sage weil, simon anderson</t>
  </si>
  <si>
    <t>Alphonso</t>
  </si>
  <si>
    <t>Ad Targeting, Advertising, Analytics, Big Data, Brand Marketing, Software</t>
  </si>
  <si>
    <t>Ashish Chordia, Dan Sun, John Harrobin, Lampros Kalampoukas, Manish Gupta, Naren Sirugudi, Raghu Kodige, Ravi Sarma</t>
  </si>
  <si>
    <t>ashish chordia, dan sun, john harrobin, lampros kalampoukas, manish gupta, naren sirugudi, raghu kodige, ravi sarma</t>
  </si>
  <si>
    <t>Streamlit</t>
  </si>
  <si>
    <t>Analytics, Artificial Intelligence (AI), Big Data, Developer Tools, Machine Learning, Software</t>
  </si>
  <si>
    <t>Adrien Treuille, Amanda Kelly, Nodira Khoussainova, Thiago Teixeira</t>
  </si>
  <si>
    <t>adrien treuille, amanda kelly, nodira khoussainova, thiago teixeira</t>
  </si>
  <si>
    <t>Cloudify</t>
  </si>
  <si>
    <t>Cloud Computing, Cloud Management, Data Center Automation, Enterprise Software, IT Infrastructure, Software</t>
  </si>
  <si>
    <t>Ariel Dan, Nati Shalom, Zeev Bikowsky</t>
  </si>
  <si>
    <t>ariel dan, nati shalom, zeev bikowsky</t>
  </si>
  <si>
    <t>Toomics</t>
  </si>
  <si>
    <t>Comics, Digital Entertainment, Online Forums, Subscription Service</t>
  </si>
  <si>
    <t>Pico Interactive</t>
  </si>
  <si>
    <t>Artificial Intelligence (AI), Augmented Reality, Software, Virtual Reality, Virtualization</t>
  </si>
  <si>
    <t>Henry Zhou</t>
  </si>
  <si>
    <t>henry zhou</t>
  </si>
  <si>
    <t>Bollinger Motors</t>
  </si>
  <si>
    <t>Robert Bollinger</t>
  </si>
  <si>
    <t>Ferndale, Michigan, United States</t>
  </si>
  <si>
    <t>robert bollinger</t>
  </si>
  <si>
    <t>Fireglass</t>
  </si>
  <si>
    <t>Cyber Security, Network Security, Online Portals</t>
  </si>
  <si>
    <t>Dan Amiga, Guy Guzner</t>
  </si>
  <si>
    <t>dan amiga, guy guzner</t>
  </si>
  <si>
    <t>Skillz</t>
  </si>
  <si>
    <t>Developer Platform, eSports, Software, Video Games</t>
  </si>
  <si>
    <t>Andrew Paradise, Casey Chafkin</t>
  </si>
  <si>
    <t>andrew paradise, casey chafkin</t>
  </si>
  <si>
    <t>Fusion Pharmaceuticals</t>
  </si>
  <si>
    <t>Biopharma, Biotechnology, Medical, Oncology, Pharmaceutical</t>
  </si>
  <si>
    <t>John Valliant</t>
  </si>
  <si>
    <t>Hamilton, Ontario, Canada</t>
  </si>
  <si>
    <t>john valliant</t>
  </si>
  <si>
    <t>Modernizing Medicine</t>
  </si>
  <si>
    <t>Electronic Health Record (EHR), Health Care, Software</t>
  </si>
  <si>
    <t>Daniel Cane</t>
  </si>
  <si>
    <t>daniel cane</t>
  </si>
  <si>
    <t>Udentify</t>
  </si>
  <si>
    <t>Artificial Intelligence (AI), Consulting, Information Technology, Internet of Things, Machine Learning, Retail, Retail Technology, Software</t>
  </si>
  <si>
    <t>Can Dörtkardeşler, Onur Turan, Rıdvan Çilli, Sezai Acer</t>
  </si>
  <si>
    <t>can dörtkardeşler, onur turan, rıdvan çilli, sezai acer</t>
  </si>
  <si>
    <t>Signal Sciences</t>
  </si>
  <si>
    <t>Cyber Security, DevOps, Information Technology, SaaS, Security, Software, Web Apps</t>
  </si>
  <si>
    <t>Andrew Peterson, Nick Galbreath, Zane Lackey</t>
  </si>
  <si>
    <t>andrew peterson, nick galbreath, zane lackey</t>
  </si>
  <si>
    <t>Humio</t>
  </si>
  <si>
    <t>Analytics, Data Integration, Information Technology, Management Information Systems</t>
  </si>
  <si>
    <t>Christian Hvitved, Kresten Krab Thorup</t>
  </si>
  <si>
    <t>christian hvitved, kresten krab thorup</t>
  </si>
  <si>
    <t>PlanGrid</t>
  </si>
  <si>
    <t>Building Maintenance, Collaboration, Construction, iOS, SaaS</t>
  </si>
  <si>
    <t>Kenny Stone, Ralph Gootee, Ryan Sutton-Gee, Tracy Young</t>
  </si>
  <si>
    <t>kenny stone, ralph gootee, ryan sutton-gee, tracy young</t>
  </si>
  <si>
    <t>BELKIN Vision</t>
  </si>
  <si>
    <t>Health Care, Laser, Medical Device</t>
  </si>
  <si>
    <t>Daria Lemann Blumenthal, Michael Belkin</t>
  </si>
  <si>
    <t>Yavne, HaMerkaz, Israel</t>
  </si>
  <si>
    <t>daria lemann blumenthal, michael belkin</t>
  </si>
  <si>
    <t>Roadster</t>
  </si>
  <si>
    <t>Automotive, E-Commerce, Information Technology, Retail</t>
  </si>
  <si>
    <t>Andy Moss, Elsa Kawai, Mika Kozma, Mike Lenz, Trey Matteson, Vincent Lo</t>
  </si>
  <si>
    <t>andy moss, elsa kawai, mika kozma, mike lenz, trey matteson, vincent lo</t>
  </si>
  <si>
    <t>Moat</t>
  </si>
  <si>
    <t>Advertising, Marketing, SaaS, Search Engine</t>
  </si>
  <si>
    <t>Jonah Goodhart, Michael Walrath, Noah Goodhart</t>
  </si>
  <si>
    <t>jonah goodhart, michael walrath, noah goodhart</t>
  </si>
  <si>
    <t>Simplex</t>
  </si>
  <si>
    <t>Bitcoin, Cryptocurrency, E-Commerce, Financial Services, FinTech, Fraud Detection, Payments</t>
  </si>
  <si>
    <t>Aman Bhatia, Erez Shapira, Netanel Kabala, Nimrod Lehavi</t>
  </si>
  <si>
    <t>aman bhatia, erez shapira, netanel kabala, nimrod lehavi</t>
  </si>
  <si>
    <t>MYM Nutraceuticals</t>
  </si>
  <si>
    <t>Biotechnology, Cannabis, Medical, Pharmaceutical</t>
  </si>
  <si>
    <t>Chris Jackson, Erick Factor</t>
  </si>
  <si>
    <t>chris jackson, erick factor</t>
  </si>
  <si>
    <t>Nova Royalty</t>
  </si>
  <si>
    <t>Energy, Mining, Natural Resources, Precious Metals</t>
  </si>
  <si>
    <t>Alex Tsukernik, Robert Leckie</t>
  </si>
  <si>
    <t>alex tsukernik, robert leckie</t>
  </si>
  <si>
    <t>Kaddy</t>
  </si>
  <si>
    <t>B2B, Trading Platform, Wholesale</t>
  </si>
  <si>
    <t>Mike Abbott, Rich Coombes</t>
  </si>
  <si>
    <t>Darlinghurst, New South Wales, Australia</t>
  </si>
  <si>
    <t>mike abbott, rich coombes</t>
  </si>
  <si>
    <t>Beacon Platform</t>
  </si>
  <si>
    <t>Analytics, Financial Services, Information Services, Information Technology</t>
  </si>
  <si>
    <t>Kirat Singh, Mark Higgins</t>
  </si>
  <si>
    <t>kirat singh, mark higgins</t>
  </si>
  <si>
    <t>Acima</t>
  </si>
  <si>
    <t>Credit, Finance, Leasing</t>
  </si>
  <si>
    <t>Xtract AI</t>
  </si>
  <si>
    <t>Artificial Intelligence (AI), Computer, Consulting, Machine Learning, Software</t>
  </si>
  <si>
    <t>Eldad Haber, Elliot Holtham</t>
  </si>
  <si>
    <t>eldad haber, elliot holtham</t>
  </si>
  <si>
    <t>Theranexus</t>
  </si>
  <si>
    <t>Medical, Therapeutics</t>
  </si>
  <si>
    <t>Franck Mouthon, Mathieu Charvériat</t>
  </si>
  <si>
    <t>Orsay, Ile-de-France, France</t>
  </si>
  <si>
    <t>franck mouthon, mathieu charvériat</t>
  </si>
  <si>
    <t>Ehang</t>
  </si>
  <si>
    <t>Aerospace, Consumer Electronics, Robotics, Transportation</t>
  </si>
  <si>
    <t>Derrick Xiong, Huazhi Hu</t>
  </si>
  <si>
    <t>Huangpu, Shanghai, China</t>
  </si>
  <si>
    <t>derrick xiong, huazhi hu</t>
  </si>
  <si>
    <t>SmartThings</t>
  </si>
  <si>
    <t>Automotive, Enterprise Software, Hardware, Internet, Internet of Things, Mobile, Open Source, Small and Medium Businesses, Smart Home</t>
  </si>
  <si>
    <t>Alex Hawkinson, Andrew Brooks, Ben Edwards, James Stolp, Jeff Hagins, Jesse O'Neill-Oine, Scott Vlaminck</t>
  </si>
  <si>
    <t>alex hawkinson, andrew brooks, ben edwards, james stolp, jeff hagins, jesse o'neill-oine, scott vlaminck</t>
  </si>
  <si>
    <t>Poio</t>
  </si>
  <si>
    <t>EdTech, Language Learning, Training</t>
  </si>
  <si>
    <t>Daniel Senn</t>
  </si>
  <si>
    <t>daniel senn</t>
  </si>
  <si>
    <t>Playmaker Capital</t>
  </si>
  <si>
    <t>Information Technology, Media and Entertainment, Sports</t>
  </si>
  <si>
    <t>Jordan Gnat</t>
  </si>
  <si>
    <t>jordan gnat</t>
  </si>
  <si>
    <t>Wurl</t>
  </si>
  <si>
    <t>Advertising, Content Delivery Network, Content Marketing, Media and Entertainment, TV, Video Streaming</t>
  </si>
  <si>
    <t>David Martinez, Sean Doherty, Sean Doherty, Jr.</t>
  </si>
  <si>
    <t>david martinez, sean doherty, sean doherty, jr.</t>
  </si>
  <si>
    <t>Myprosperity</t>
  </si>
  <si>
    <t>Apps, Finance, Software</t>
  </si>
  <si>
    <t>Peter McCarthy</t>
  </si>
  <si>
    <t>Hawthorn, Victoria, Australia</t>
  </si>
  <si>
    <t>peter mccarthy</t>
  </si>
  <si>
    <t>SentinelOne</t>
  </si>
  <si>
    <t>Artificial Intelligence (AI), Cyber Security, Network Security, Security</t>
  </si>
  <si>
    <t>Almog Cohen, Tomer Weingarten</t>
  </si>
  <si>
    <t>almog cohen, tomer weingarten</t>
  </si>
  <si>
    <t>Alterbank</t>
  </si>
  <si>
    <t>Banking, Bitcoin, Blockchain, Cryptocurrency, Financial Services, FinTech</t>
  </si>
  <si>
    <t>Vinicius Frias</t>
  </si>
  <si>
    <t>vinicius frias</t>
  </si>
  <si>
    <t>SkipTheDishes</t>
  </si>
  <si>
    <t>E-Commerce, Logistics, Restaurants, Software</t>
  </si>
  <si>
    <t>Andrew Chau, Chris Simair, Jeff Adamson, Joshua Simair</t>
  </si>
  <si>
    <t>Winnipeg, Manitoba, Canada</t>
  </si>
  <si>
    <t>andrew chau, chris simair, jeff adamson, joshua simair</t>
  </si>
  <si>
    <t>The Action Network</t>
  </si>
  <si>
    <t>Content, Sports</t>
  </si>
  <si>
    <t>Brian Mead, Kevin Cassata</t>
  </si>
  <si>
    <t>brian mead, kevin cassata</t>
  </si>
  <si>
    <t>Quadrant</t>
  </si>
  <si>
    <t>Artificial Intelligence (AI), Big Data, Blockchain, Compliance, Enterprise Applications, Geospatial, Information Technology, Location Based Services, Real Time, Software</t>
  </si>
  <si>
    <t>Dane Vrabac, Mike Davie</t>
  </si>
  <si>
    <t>dane vrabac, mike davie</t>
  </si>
  <si>
    <t>TuSimple</t>
  </si>
  <si>
    <t>Autonomous Vehicles, Electric Vehicle, Last Mile Transportation, Machine Learning, Transportation</t>
  </si>
  <si>
    <t>Jason Wallace, Mo Chen, Xiaodi Hou</t>
  </si>
  <si>
    <t>jason wallace, mo chen, xiaodi hou</t>
  </si>
  <si>
    <t>Prospera Technologies</t>
  </si>
  <si>
    <t>Agriculture, Artificial Intelligence (AI), Computer Vision, Data Integration, Machine Learning, Software</t>
  </si>
  <si>
    <t>Daniel Koppel, Hamid Khosrowshahi, Raviv Itzhaky, Shimon Shpiz</t>
  </si>
  <si>
    <t>daniel koppel, hamid khosrowshahi, raviv itzhaky, shimon shpiz</t>
  </si>
  <si>
    <t>Alpine Immune Sciences</t>
  </si>
  <si>
    <t>Michael Kornacker, Mitchell Gold, Mitchell H. Gold, Ryan Swanson</t>
  </si>
  <si>
    <t>michael kornacker, mitchell gold, mitchell h. gold, ryan swanson</t>
  </si>
  <si>
    <t>Digital Workforce</t>
  </si>
  <si>
    <t>Computer, Electronic Design Automation (EDA), Industrial Automation, Industrial Engineering, Information Technology, IT Management, Robotics, Software</t>
  </si>
  <si>
    <t>Heikki Länsisyrjä, Jukka Virkkunen, Mika Vainio-Mattila</t>
  </si>
  <si>
    <t>heikki länsisyrjä, jukka virkkunen, mika vainio-mattila</t>
  </si>
  <si>
    <t>Ververica</t>
  </si>
  <si>
    <t>Apps, Data Integration, Enterprise Software, Information Technology, Software</t>
  </si>
  <si>
    <t>Aljoscha Krettek, Fabian Hueske, Kostas Tzoumas, Robert Metzger, Stephan Ewen, Ufuk Celebi</t>
  </si>
  <si>
    <t>aljoscha krettek, fabian hueske, kostas tzoumas, robert metzger, stephan ewen, ufuk celebi</t>
  </si>
  <si>
    <t>Obsidian</t>
  </si>
  <si>
    <t>Information Services, Information Technology, Software</t>
  </si>
  <si>
    <t>Lazar Radenovic</t>
  </si>
  <si>
    <t>lazar radenovic</t>
  </si>
  <si>
    <t>Spinnova</t>
  </si>
  <si>
    <t>Fashion, Industrial, Manufacturing, Sustainability, Textiles</t>
  </si>
  <si>
    <t>Janne Poranen, Juha Salmela</t>
  </si>
  <si>
    <t>Jyväskylä, Western Finland, Finland</t>
  </si>
  <si>
    <t>janne poranen, juha salmela</t>
  </si>
  <si>
    <t>XM Cyber</t>
  </si>
  <si>
    <t>Cloud Security, Cyber Security, Network Security, Risk Management, Security</t>
  </si>
  <si>
    <t>Boaz Gorodissky, Noam Erez, Tamir Pardo</t>
  </si>
  <si>
    <t>boaz gorodissky, noam erez, tamir pardo</t>
  </si>
  <si>
    <t>Xnor.ai</t>
  </si>
  <si>
    <t>Artificial Intelligence (AI), Computer Vision, Internet of Things, Machine Learning, Natural Language Processing, Speech Recognition</t>
  </si>
  <si>
    <t>Ali Farhadi, Mohammad Rastegari</t>
  </si>
  <si>
    <t>ali farhadi, mohammad rastegari</t>
  </si>
  <si>
    <t>Pandion Therapeutics</t>
  </si>
  <si>
    <t>Biotechnology, Health Care, Therapeutics, Wellness</t>
  </si>
  <si>
    <t>Alan Crane, Anthony Coyle, David H. Sachs, Jo Viney</t>
  </si>
  <si>
    <t>alan crane, anthony coyle, david h. sachs, jo viney</t>
  </si>
  <si>
    <t>Frame.io</t>
  </si>
  <si>
    <t>Computer, iOS, Media and Entertainment, Video</t>
  </si>
  <si>
    <t>Emery Wells, John Traver</t>
  </si>
  <si>
    <t>emery wells, john traver</t>
  </si>
  <si>
    <t>HK inno.N</t>
  </si>
  <si>
    <t>Lane</t>
  </si>
  <si>
    <t>Commercial Real Estate, Communities, Enterprise Software, Property Management, SaaS</t>
  </si>
  <si>
    <t>Clinton Robinson, Kofi Gyekye, Rhea Claus</t>
  </si>
  <si>
    <t>clinton robinson, kofi gyekye, rhea claus</t>
  </si>
  <si>
    <t>KaNDy Therapeutics</t>
  </si>
  <si>
    <t>Mary Kerr, Mike Trower</t>
  </si>
  <si>
    <t>mary kerr, mike trower</t>
  </si>
  <si>
    <t>VelosBio</t>
  </si>
  <si>
    <t>Dave Johnson, Scott Glenn</t>
  </si>
  <si>
    <t>dave johnson, scott glenn</t>
  </si>
  <si>
    <t>Some Spider Studios</t>
  </si>
  <si>
    <t>Digital Media, Mobile, News, Social Media, Video</t>
  </si>
  <si>
    <t>Vinit Bharara</t>
  </si>
  <si>
    <t>vinit bharara</t>
  </si>
  <si>
    <t>Connective</t>
  </si>
  <si>
    <t>Biometrics, Financial Services, FinTech, Information Services, Information Technology</t>
  </si>
  <si>
    <t>Eric Bohner</t>
  </si>
  <si>
    <t>Belgium, Wisconsin, United States</t>
  </si>
  <si>
    <t>eric bohner</t>
  </si>
  <si>
    <t>Apollo Fusion</t>
  </si>
  <si>
    <t>Satellite Communication</t>
  </si>
  <si>
    <t>Benjamin Longmier, Mike Cassidy</t>
  </si>
  <si>
    <t>benjamin longmier, mike cassidy</t>
  </si>
  <si>
    <t>LIFT Session</t>
  </si>
  <si>
    <t>Fitness, Health Care, Personal Health, Wellness</t>
  </si>
  <si>
    <t>CHRIS BLYTH, JOHN LIGAS, Raffi Tchakmakjian</t>
  </si>
  <si>
    <t>chris blyth, john ligas, raffi tchakmakjian</t>
  </si>
  <si>
    <t>Nanna Therapeutics</t>
  </si>
  <si>
    <t>Artificial Intelligence (AI), Biotechnology, Health Care, Medical, Therapeutics</t>
  </si>
  <si>
    <t>David Williams</t>
  </si>
  <si>
    <t>david williams</t>
  </si>
  <si>
    <t>Snoonu</t>
  </si>
  <si>
    <t>Delivery, Delivery Service, E-Commerce, Logistics, Mobile Apps</t>
  </si>
  <si>
    <t>Hamad Mubark Al-Hajri</t>
  </si>
  <si>
    <t>Doha, Ad Dawhah, Qatar</t>
  </si>
  <si>
    <t>Qatar</t>
  </si>
  <si>
    <t>hamad mubark al-hajri</t>
  </si>
  <si>
    <t>UCloud Information Technology</t>
  </si>
  <si>
    <t>Big Data, Cloud Computing, Cloud Data Services, E-Commerce, Enterprise Software, Information Technology</t>
  </si>
  <si>
    <t>Xianfeng Mo</t>
  </si>
  <si>
    <t>xianfeng mo</t>
  </si>
  <si>
    <t>Small Giant Games</t>
  </si>
  <si>
    <t>Mobile, PC Games, Software, Video Games</t>
  </si>
  <si>
    <t>Timo Soininen</t>
  </si>
  <si>
    <t>timo soininen</t>
  </si>
  <si>
    <t>Credit Kudos</t>
  </si>
  <si>
    <t>Credit Bureau, Financial Services, FinTech</t>
  </si>
  <si>
    <t>Freddy Kelly, Matt Schofield</t>
  </si>
  <si>
    <t>freddy kelly, matt schofield</t>
  </si>
  <si>
    <t>SwipedOn Workplace Sign In System</t>
  </si>
  <si>
    <t>Apps, Management Consulting, SaaS, Software</t>
  </si>
  <si>
    <t>Ben Scott, Hadleigh Ford, Matt Cooney</t>
  </si>
  <si>
    <t>Tauranga, Gisborne, New Zealand</t>
  </si>
  <si>
    <t>ben scott, hadleigh ford, matt cooney</t>
  </si>
  <si>
    <t>Brandfolder by Smartsheet</t>
  </si>
  <si>
    <t>Brand Marketing, Digital Media, SaaS, Software</t>
  </si>
  <si>
    <t>Brian Parks, Luke Beatty, Paul Arterburn, Ryan Urabe</t>
  </si>
  <si>
    <t>brian parks, luke beatty, paul arterburn, ryan urabe</t>
  </si>
  <si>
    <t>Effectiv</t>
  </si>
  <si>
    <t>Analytics, FinTech, Fraud Detection, Network Security</t>
  </si>
  <si>
    <t>Anupam Tarsauliya, Jonathan Doering, Ravi Sandepudi, Ritesh Arora</t>
  </si>
  <si>
    <t>anupam tarsauliya, jonathan doering, ravi sandepudi, ritesh arora</t>
  </si>
  <si>
    <t>STN Video</t>
  </si>
  <si>
    <t>Advertising, Artificial Intelligence (AI), Content Creators, Digital Media, Publishing, Video</t>
  </si>
  <si>
    <t>Keith Wells</t>
  </si>
  <si>
    <t>keith wells</t>
  </si>
  <si>
    <t>Finxact</t>
  </si>
  <si>
    <t>Banking, Financial Services, FinTech, Payments, Software</t>
  </si>
  <si>
    <t>Dan McKinney, Debbie Kovacs, Dylan Phillips, Frank Sanchez, Jim Joyce, Mike Sanchez</t>
  </si>
  <si>
    <t>dan mckinney, debbie kovacs, dylan phillips, frank sanchez, jim joyce, mike sanchez</t>
  </si>
  <si>
    <t>Decentral Life, Inc.</t>
  </si>
  <si>
    <t>Andy Rodosevich, Ken Tapp</t>
  </si>
  <si>
    <t>andy rodosevich, ken tapp</t>
  </si>
  <si>
    <t>SevenRooms</t>
  </si>
  <si>
    <t>Hospitality, Hotel, Marketing Automation, Reservations, Restaurants, SaaS</t>
  </si>
  <si>
    <t>Allison Page, Joel Montaniel, Kinesh Patel</t>
  </si>
  <si>
    <t>allison page, joel montaniel, kinesh patel</t>
  </si>
  <si>
    <t>CareBridge</t>
  </si>
  <si>
    <t>Health Care, Home Health Care, Medical</t>
  </si>
  <si>
    <t>Brad Smith</t>
  </si>
  <si>
    <t>brad smith</t>
  </si>
  <si>
    <t>HelloSign</t>
  </si>
  <si>
    <t>B2B, Developer APIs, Developer Platform, Document Management, E-Signature, Enterprise Applications, Enterprise Software, Legal, Mobile, SaaS, Software</t>
  </si>
  <si>
    <t>Joseph Walla, Neal O'Mara</t>
  </si>
  <si>
    <t>joseph walla, neal o'mara</t>
  </si>
  <si>
    <t>RedLock</t>
  </si>
  <si>
    <t>Cloud Data Services, Cyber Security, Enterprise Software, Network Security, Software</t>
  </si>
  <si>
    <t>Gaurav Kumar, Varun Badhwar</t>
  </si>
  <si>
    <t>gaurav kumar, varun badhwar</t>
  </si>
  <si>
    <t>Nest Labs</t>
  </si>
  <si>
    <t>Manufacturing, Sensor, Smart Home</t>
  </si>
  <si>
    <t>Matt Rogers, Tony Fadell</t>
  </si>
  <si>
    <t>matt rogers, tony fadell</t>
  </si>
  <si>
    <t>GoodRx</t>
  </si>
  <si>
    <t>Health Care, Information Technology, Medical, Pharmaceutical</t>
  </si>
  <si>
    <t>Doug Hirsch, Scott Marlette, Trevor Bezdek</t>
  </si>
  <si>
    <t>doug hirsch, scott marlette, trevor bezdek</t>
  </si>
  <si>
    <t>Corvus Gold</t>
  </si>
  <si>
    <t>Jeffrey Pontius</t>
  </si>
  <si>
    <t>jeffrey pontius</t>
  </si>
  <si>
    <t>TITAN School Solutions</t>
  </si>
  <si>
    <t>Education, Information Technology, Software</t>
  </si>
  <si>
    <t>Bradley Blankenship</t>
  </si>
  <si>
    <t>bradley blankenship</t>
  </si>
  <si>
    <t>PlushCare</t>
  </si>
  <si>
    <t>Health Care, Medical, mHealth, Mobile Apps, Primary and Urgent Care</t>
  </si>
  <si>
    <t>Beau Brinckerhoff, James Wantuck, Ryan McQuaid</t>
  </si>
  <si>
    <t>beau brinckerhoff, james wantuck, ryan mcquaid</t>
  </si>
  <si>
    <t>flaschenpost</t>
  </si>
  <si>
    <t>E-Commerce, Food and Beverage, Food Delivery, Food Processing</t>
  </si>
  <si>
    <t>Dieter Buchl, Stephen Weich</t>
  </si>
  <si>
    <t>Münster, Nordrhein-Westfalen, Germany</t>
  </si>
  <si>
    <t>dieter buchl, stephen weich</t>
  </si>
  <si>
    <t>Hubdoc</t>
  </si>
  <si>
    <t>Accounting, Artificial Intelligence (AI), Cloud Computing, Document Management, FinTech, Information Technology, Machine Learning, SaaS, Software</t>
  </si>
  <si>
    <t>Jamie McDonald, Jamie Shulman</t>
  </si>
  <si>
    <t>jamie mcdonald, jamie shulman</t>
  </si>
  <si>
    <t>Chinook Therapeutics</t>
  </si>
  <si>
    <t>Ross Haghighat</t>
  </si>
  <si>
    <t>ross haghighat</t>
  </si>
  <si>
    <t>Nanofabrica</t>
  </si>
  <si>
    <t>3D Printing, Industrial Manufacturing</t>
  </si>
  <si>
    <t>Eyal Shelef, Jon Donner</t>
  </si>
  <si>
    <t>eyal shelef, jon donner</t>
  </si>
  <si>
    <t>AuditBoard</t>
  </si>
  <si>
    <t>Cloud Data Services, Compliance, Customer Service, Information Technology, SaaS</t>
  </si>
  <si>
    <t>Daniel Kim, Jay Lee</t>
  </si>
  <si>
    <t>Cerritos, California, United States</t>
  </si>
  <si>
    <t>daniel kim, jay lee</t>
  </si>
  <si>
    <t>Stadium Goods</t>
  </si>
  <si>
    <t>E-Commerce, Fashion, Marketplace, Shoes, Sporting Goods</t>
  </si>
  <si>
    <t>Jed Stiller, John McPheters</t>
  </si>
  <si>
    <t>jed stiller, john mcpheters</t>
  </si>
  <si>
    <t>SmileDirectClub</t>
  </si>
  <si>
    <t>Consumer Goods, Cosmetics, Dental, Health Care</t>
  </si>
  <si>
    <t>Alex Fenkell, Jordan Katzman</t>
  </si>
  <si>
    <t>alex fenkell, jordan katzman</t>
  </si>
  <si>
    <t>Riskified</t>
  </si>
  <si>
    <t>E-Commerce, Fraud Detection, Machine Learning, Risk Management</t>
  </si>
  <si>
    <t>Assaf Feldman, Eido Gal</t>
  </si>
  <si>
    <t>assaf feldman, eido gal</t>
  </si>
  <si>
    <t>WealthDesk</t>
  </si>
  <si>
    <t>Financial Services, FinTech, Wealth Management</t>
  </si>
  <si>
    <t>Ujjwal Jain</t>
  </si>
  <si>
    <t>ujjwal jain</t>
  </si>
  <si>
    <t>Coinmama</t>
  </si>
  <si>
    <t>Bitcoin, Blockchain, Financial Services, FinTech</t>
  </si>
  <si>
    <t>Ilan Schuster, Laurence Newman, Nimrod Gruber</t>
  </si>
  <si>
    <t>ilan schuster, laurence newman, nimrod gruber</t>
  </si>
  <si>
    <t>Henchman</t>
  </si>
  <si>
    <t>Artificial Intelligence (AI), Legal Tech, Software</t>
  </si>
  <si>
    <t>Gilles Mattelin, Jorn Vanysacker, Wouter Van Respaille</t>
  </si>
  <si>
    <t>gilles mattelin, jorn vanysacker, wouter van respaille</t>
  </si>
  <si>
    <t>HyperStrong</t>
  </si>
  <si>
    <t>Battery, Energy, Hardware, Renewable Energy</t>
  </si>
  <si>
    <t>Hao Qian, Jianhui Zhang, Peng Shu</t>
  </si>
  <si>
    <t>hao qian, jianhui zhang, peng shu</t>
  </si>
  <si>
    <t>Arrival</t>
  </si>
  <si>
    <t>Automotive, Autonomous Vehicles, Electric Vehicle</t>
  </si>
  <si>
    <t>Denis Sverdlov</t>
  </si>
  <si>
    <t>denis sverdlov</t>
  </si>
  <si>
    <t>Amplitude</t>
  </si>
  <si>
    <t>Analytics, Big Data, Enterprise Software, Information Technology, Product Management, SaaS, Scheduling, Software</t>
  </si>
  <si>
    <t>Curtis Liu, Jeffrey Wang, Spenser Skates</t>
  </si>
  <si>
    <t>curtis liu, jeffrey wang, spenser skates</t>
  </si>
  <si>
    <t>Meldium</t>
  </si>
  <si>
    <t>Enterprise Software, Internet, IT Management, SaaS, Software</t>
  </si>
  <si>
    <t>Anton Vaynshtok, Boris Jabes, Bradley Buda</t>
  </si>
  <si>
    <t>anton vaynshtok, boris jabes, bradley buda</t>
  </si>
  <si>
    <t>area17</t>
  </si>
  <si>
    <t>Autonomous Vehicles, Drones, Navigation, Robotics</t>
  </si>
  <si>
    <t>Aveek Das, Poojitha Preena</t>
  </si>
  <si>
    <t>aveek das, poojitha preena</t>
  </si>
  <si>
    <t>American Express Global Corporate Travel Advisors</t>
  </si>
  <si>
    <t>Customer Service, Leisure, Travel</t>
  </si>
  <si>
    <t>Kate Therapeutics</t>
  </si>
  <si>
    <t>Kevin Forrest, Mark Fielden, Sharif Tabebordbar</t>
  </si>
  <si>
    <t>kevin forrest, mark fielden, sharif tabebordbar</t>
  </si>
  <si>
    <t>Blue Earth Diagnostics</t>
  </si>
  <si>
    <t>Biotechnology, Clinical Trials, Health Care, Health Diagnostics, Medical</t>
  </si>
  <si>
    <t>Jonathan Allis</t>
  </si>
  <si>
    <t>jonathan allis</t>
  </si>
  <si>
    <t>Micropolis Robotics</t>
  </si>
  <si>
    <t>Artificial Intelligence (AI), Autonomous Vehicles, Robotics</t>
  </si>
  <si>
    <t>Fareed Aljawhari</t>
  </si>
  <si>
    <t>fareed aljawhari</t>
  </si>
  <si>
    <t>Phantom</t>
  </si>
  <si>
    <t>Alfred Bauer, Oliver Friedrichs, Sourabh Satish</t>
  </si>
  <si>
    <t>alfred bauer, oliver friedrichs, sourabh satish</t>
  </si>
  <si>
    <t>BlackBoxStocks</t>
  </si>
  <si>
    <t>Analytics, Financial Services, Software</t>
  </si>
  <si>
    <t>Eric Pharis, Gust Kepler</t>
  </si>
  <si>
    <t>eric pharis, gust kepler</t>
  </si>
  <si>
    <t>Cybellum</t>
  </si>
  <si>
    <t>Computer, Network Security, Software</t>
  </si>
  <si>
    <t>Michael Engstler, Slava Bronfman</t>
  </si>
  <si>
    <t>michael engstler, slava bronfman</t>
  </si>
  <si>
    <t>RQx Pharmaceuticals</t>
  </si>
  <si>
    <t>Floyd Romesberg</t>
  </si>
  <si>
    <t>floyd romesberg</t>
  </si>
  <si>
    <t>Perpetua</t>
  </si>
  <si>
    <t>Advertising, Artificial Intelligence (AI), Digital Marketing, E-Commerce</t>
  </si>
  <si>
    <t>Alexander Good, Joe Rideout, Rosco Hill</t>
  </si>
  <si>
    <t>alexander good, joe rideout, rosco hill</t>
  </si>
  <si>
    <t>MixComm</t>
  </si>
  <si>
    <t>Information Technology, Wireless</t>
  </si>
  <si>
    <t>Frank Lane, Harish Krishnaswamy</t>
  </si>
  <si>
    <t>Chatham, New Jersey, United States</t>
  </si>
  <si>
    <t>frank lane, harish krishnaswamy</t>
  </si>
  <si>
    <t>Depop</t>
  </si>
  <si>
    <t>Android, E-Commerce, iOS, Marketplace, Mobile</t>
  </si>
  <si>
    <t>Francois Callens, Simon Beckerman</t>
  </si>
  <si>
    <t>francois callens, simon beckerman</t>
  </si>
  <si>
    <t>Jira Align</t>
  </si>
  <si>
    <t>Information Technology, SaaS, Service Industry, Software</t>
  </si>
  <si>
    <t>Rick Cobb, Shak Patel, Steve Elliott</t>
  </si>
  <si>
    <t>Georgetown, Texas, United States</t>
  </si>
  <si>
    <t>rick cobb, shak patel, steve elliott</t>
  </si>
  <si>
    <t>10X Genomics</t>
  </si>
  <si>
    <t>Ben Hindson, Serge Saxonov</t>
  </si>
  <si>
    <t>ben hindson, serge saxonov</t>
  </si>
  <si>
    <t>Syntimmune</t>
  </si>
  <si>
    <t>Biotechnology, Emergency Medicine, Health Care, Medical, Pharmaceutical</t>
  </si>
  <si>
    <t>Laurence Blumberg, Richard Blumberg</t>
  </si>
  <si>
    <t>laurence blumberg, richard blumberg</t>
  </si>
  <si>
    <t>Lengo Therapeutics</t>
  </si>
  <si>
    <t>Tracy Saxton</t>
  </si>
  <si>
    <t>tracy saxton</t>
  </si>
  <si>
    <t>Paymes</t>
  </si>
  <si>
    <t>Apps, Chatbot, E-Commerce, Electronics, Finance, Information Technology, Mobile Apps, Payments, Software, Transaction Processing</t>
  </si>
  <si>
    <t>Hasan Jabbarov, Sabrican Zaim, Sehlem Akbulut</t>
  </si>
  <si>
    <t>hasan jabbarov, sabrican zaim, sehlem akbulut</t>
  </si>
  <si>
    <t>Sortify.tm</t>
  </si>
  <si>
    <t>Legal Tech</t>
  </si>
  <si>
    <t>Alan Potter, Claire Foggo, Narly Kalupahana</t>
  </si>
  <si>
    <t>alan potter, claire foggo, narly kalupahana</t>
  </si>
  <si>
    <t>Elastic</t>
  </si>
  <si>
    <t>Analytics, Cloud Computing, Open Source, SaaS, Search Engine, Software</t>
  </si>
  <si>
    <t>Shay Banon, Simon Willnauer, Steven Schuurman, Uri Boness</t>
  </si>
  <si>
    <t>shay banon, simon willnauer, steven schuurman, uri boness</t>
  </si>
  <si>
    <t>Datorama</t>
  </si>
  <si>
    <t>Advertising, Analytics, Big Data, Marketing, SaaS, Software</t>
  </si>
  <si>
    <t>Efi Cohen, Katrin Ribant, Ran Sarig</t>
  </si>
  <si>
    <t>efi cohen, katrin ribant, ran sarig</t>
  </si>
  <si>
    <t>Onica</t>
  </si>
  <si>
    <t>Big Data, Cloud Computing, Information Services, Information Technology</t>
  </si>
  <si>
    <t>Ahmad Gramian, Stephen Garden, Tolga Tarhan</t>
  </si>
  <si>
    <t>ahmad gramian, stephen garden, tolga tarhan</t>
  </si>
  <si>
    <t>HealthPocket</t>
  </si>
  <si>
    <t>Consumer, Health Care, Non Profit</t>
  </si>
  <si>
    <t>Bruce Telkamp, Sheldon Wang</t>
  </si>
  <si>
    <t>bruce telkamp, sheldon wang</t>
  </si>
  <si>
    <t>Conjur</t>
  </si>
  <si>
    <t>Cyber Security, Information Technology, Software</t>
  </si>
  <si>
    <t>Andy Palmer, Elizabeth Lawler, Kevin Gilpin</t>
  </si>
  <si>
    <t>andy palmer, elizabeth lawler, kevin gilpin</t>
  </si>
  <si>
    <t>Ciitizen</t>
  </si>
  <si>
    <t>Anil Sethi, Brian Carlsen, Deven McGraw, Farid Vij, Peeyush Rai, Premal S. Shah</t>
  </si>
  <si>
    <t>anil sethi, brian carlsen, deven mcgraw, farid vij, peeyush rai, premal s. shah</t>
  </si>
  <si>
    <t>Rigontec</t>
  </si>
  <si>
    <t>Anna Schwickart-Halbe, Annegret Baey-Diepolder, Christine Schuberth Wagner, Gunther Hartmann, Marcel Renn, Veit Hornung</t>
  </si>
  <si>
    <t>Martinsried, Bayern, Germany</t>
  </si>
  <si>
    <t>anna schwickart-halbe, annegret baey-diepolder, christine schuberth wagner, gunther hartmann, marcel renn, veit hornung</t>
  </si>
  <si>
    <t>ScienceIO</t>
  </si>
  <si>
    <t>Analytics, Artificial Intelligence (AI), Health Care, Natural Language Processing</t>
  </si>
  <si>
    <t>Gaurav Kaushik, Will Manidis</t>
  </si>
  <si>
    <t>gaurav kaushik, will manidis</t>
  </si>
  <si>
    <t>Bitstamp by Robinhood</t>
  </si>
  <si>
    <t>Bitcoin, Blockchain, Cryptocurrency, Financial Services, FinTech</t>
  </si>
  <si>
    <t>Damijan Merlak, Nejc Kodric</t>
  </si>
  <si>
    <t>damijan merlak, nejc kodric</t>
  </si>
  <si>
    <t>FaceIT</t>
  </si>
  <si>
    <t>Gaming, Internet, Video</t>
  </si>
  <si>
    <t>Alessandro Avallone, Michele Attisani, Niccolo Maisto</t>
  </si>
  <si>
    <t>alessandro avallone, michele attisani, niccolo maisto</t>
  </si>
  <si>
    <t>Yunzhongma</t>
  </si>
  <si>
    <t>Industrial, Manufacturing, Product Design</t>
  </si>
  <si>
    <t>Lishui, Zhejiang, China</t>
  </si>
  <si>
    <t>Krux</t>
  </si>
  <si>
    <t>Ad Targeting, Advertising, Advertising Platforms, Analytics, Big Data, Brand Marketing, Data Management, Digital Media</t>
  </si>
  <si>
    <t>Tom Chavez, Vivek Vaidya</t>
  </si>
  <si>
    <t>tom chavez, vivek vaidya</t>
  </si>
  <si>
    <t>Tubi</t>
  </si>
  <si>
    <t>Advertising, Digital Entertainment, Film, Media and Entertainment</t>
  </si>
  <si>
    <t>Farhad Massoudi, Thomas Hicks Ahn</t>
  </si>
  <si>
    <t>farhad massoudi, thomas hicks ahn</t>
  </si>
  <si>
    <t>Epsagon</t>
  </si>
  <si>
    <t>Analytics, Cloud Infrastructure, Information Technology, SaaS, Software</t>
  </si>
  <si>
    <t>Nitzan Shapira, Ran Ribenzaft</t>
  </si>
  <si>
    <t>nitzan shapira, ran ribenzaft</t>
  </si>
  <si>
    <t>Padlock Therapeutics</t>
  </si>
  <si>
    <t>Michael Gilman, Michael Gilman, Todd Huffman</t>
  </si>
  <si>
    <t>michael gilman, michael gilman, todd huffman</t>
  </si>
  <si>
    <t>Wiz</t>
  </si>
  <si>
    <t>Cloud Security, Cyber Security, Enterprise Software, Security</t>
  </si>
  <si>
    <t>Ami Luttwak, Assaf Rappaport, Roy Reznik, Yinon Costica</t>
  </si>
  <si>
    <t>ami luttwak, assaf rappaport, roy reznik, yinon costica</t>
  </si>
  <si>
    <t>RedCloud Technologies</t>
  </si>
  <si>
    <t>B2B, Emerging Markets, Financial Services, FinTech, Lending, Marketplace, Micro Lending, Mobile Payments, Supply Chain Management</t>
  </si>
  <si>
    <t>Justin Floyd</t>
  </si>
  <si>
    <t>justin floyd</t>
  </si>
  <si>
    <t>Chalk</t>
  </si>
  <si>
    <t>Analytics, Big Data, Education, Personalization</t>
  </si>
  <si>
    <t>Ryan McKay Fleming, Suraj Srinivas, William Zhou</t>
  </si>
  <si>
    <t>ryan mckay fleming, suraj srinivas, william zhou</t>
  </si>
  <si>
    <t>FitSafe</t>
  </si>
  <si>
    <t>Fitness</t>
  </si>
  <si>
    <t>Jeff Halevy</t>
  </si>
  <si>
    <t>jeff halevy</t>
  </si>
  <si>
    <t>Nickelytics</t>
  </si>
  <si>
    <t>Advertising, Advertising Platforms, Information Technology, Marketing, Mobile Advertising, Transportation</t>
  </si>
  <si>
    <t>Judah Longgrear, Na Na</t>
  </si>
  <si>
    <t>judah longgrear, na na</t>
  </si>
  <si>
    <t>Heptio</t>
  </si>
  <si>
    <t>Cloud Computing, Information Technology, Internet, Open Source, Software</t>
  </si>
  <si>
    <t>Craig McLuckie, Joseph Beda</t>
  </si>
  <si>
    <t>craig mcluckie, joseph beda</t>
  </si>
  <si>
    <t>Bizenit</t>
  </si>
  <si>
    <t>Information Technology, Service Industry, Software</t>
  </si>
  <si>
    <t>Songjiang, Shanghai, China</t>
  </si>
  <si>
    <t>Nimble Therapeutics</t>
  </si>
  <si>
    <t>Biotechnology, Chemical, Therapeutics</t>
  </si>
  <si>
    <t>Jigar Patel</t>
  </si>
  <si>
    <t>jigar patel</t>
  </si>
  <si>
    <t>Caspida</t>
  </si>
  <si>
    <t>Analytics, Cyber Security, Real Time, SaaS, Software</t>
  </si>
  <si>
    <t>Christos Tryfonas, Karthik Kannan, Muddu Sudhakar</t>
  </si>
  <si>
    <t>christos tryfonas, karthik kannan, muddu sudhakar</t>
  </si>
  <si>
    <t>Falck Renewables</t>
  </si>
  <si>
    <t>Energy, Solar, Web Design, Web Development</t>
  </si>
  <si>
    <t>Pipedrive</t>
  </si>
  <si>
    <t>CRM, Marketing Automation, SaaS, Sales Automation, Software</t>
  </si>
  <si>
    <t>Martin Henk, Martin Tajur, Ragnar Sass, Timo Rein, Urmas Purde</t>
  </si>
  <si>
    <t>martin henk, martin tajur, ragnar sass, timo rein, urmas purde</t>
  </si>
  <si>
    <t>Say</t>
  </si>
  <si>
    <t>Financial Services, FinTech, Information Technology, Management Consulting, Technical Support</t>
  </si>
  <si>
    <t>Alex Lebow, Jeff Cruttenden, Julio Fredes, Zach Hascoe</t>
  </si>
  <si>
    <t>alex lebow, jeff cruttenden, julio fredes, zach hascoe</t>
  </si>
  <si>
    <t>Konduto</t>
  </si>
  <si>
    <t>E-Commerce, Fraud Detection, Information Technology, Payments</t>
  </si>
  <si>
    <t>Daniel Bento, Milton Tavares Neto, Tom Canabarro</t>
  </si>
  <si>
    <t>daniel bento, milton tavares neto, tom canabarro</t>
  </si>
  <si>
    <t>Loxo Oncology</t>
  </si>
  <si>
    <t>Biopharma, Biotechnology, Genetics, Health Care, Oncology, Therapeutics</t>
  </si>
  <si>
    <t>Josh Bilenker</t>
  </si>
  <si>
    <t>josh bilenker</t>
  </si>
  <si>
    <t>Dolap</t>
  </si>
  <si>
    <t>Apps, E-Commerce, E-Commerce Platforms, Fashion, Internet, Lifestyle, Marketplace, Secondhand Goods, Shopping</t>
  </si>
  <si>
    <t>Cenk Çivici, Hande Izmirlioglu, Yiğit Darçın</t>
  </si>
  <si>
    <t>cenk çivici, hande izmirlioglu, yiğit darçın</t>
  </si>
  <si>
    <t>HashiCorp</t>
  </si>
  <si>
    <t>Cloud Infrastructure, Cyber Security, DevOps, Information Technology, Private Cloud, Software</t>
  </si>
  <si>
    <t>Armon Dadgar, Mitchell Hashimoto</t>
  </si>
  <si>
    <t>armon dadgar, mitchell hashimoto</t>
  </si>
  <si>
    <t>Niche</t>
  </si>
  <si>
    <t>Social Media, Social Media Marketing, Software</t>
  </si>
  <si>
    <t>Darren Lachtman, Lauren Proctor, Rob Fishman</t>
  </si>
  <si>
    <t>darren lachtman, lauren proctor, rob fishman</t>
  </si>
  <si>
    <t>Nervana</t>
  </si>
  <si>
    <t>Artificial Intelligence (AI), Big Data, Cloud Computing, Hardware, Information Technology, Machine Learning, Open Source, Software</t>
  </si>
  <si>
    <t>Amir Khosrowshahi, Arjun Bansal, Naveen Rao</t>
  </si>
  <si>
    <t>amir khosrowshahi, arjun bansal, naveen rao</t>
  </si>
  <si>
    <t>Paystack</t>
  </si>
  <si>
    <t>Finance, Financial Services, FinTech, Internet, Payments</t>
  </si>
  <si>
    <t>Amber Klein, Ezra Olubi, Shola Akinlade</t>
  </si>
  <si>
    <t>Ikeja, Lagos, Nigeria</t>
  </si>
  <si>
    <t>amber klein, ezra olubi, shola akinlade</t>
  </si>
  <si>
    <t>The Block</t>
  </si>
  <si>
    <t>Bitcoin, Blockchain, Cryptocurrency, Digital Media, Information Services, Market Research, News</t>
  </si>
  <si>
    <t>Jake McGraw, Mike Dudas</t>
  </si>
  <si>
    <t>jake mcgraw, mike dudas</t>
  </si>
  <si>
    <t>Game Moon</t>
  </si>
  <si>
    <t>Computer, Gaming, Online Games</t>
  </si>
  <si>
    <t>Manjing Liu</t>
  </si>
  <si>
    <t>manjing liu</t>
  </si>
  <si>
    <t>Sonovia</t>
  </si>
  <si>
    <t>Biotechnology, Manufacturing, Nanotechnology, Textiles</t>
  </si>
  <si>
    <t>Shay Hershcovich, Shuki Joshua Hershcovich</t>
  </si>
  <si>
    <t>shay hershcovich, shuki joshua hershcovich</t>
  </si>
  <si>
    <t>Krsnaa Diagnostics</t>
  </si>
  <si>
    <t>Health Care, Health Diagnostics, Life Science</t>
  </si>
  <si>
    <t>Pallavi Jain</t>
  </si>
  <si>
    <t>pallavi jain</t>
  </si>
  <si>
    <t>Jungla</t>
  </si>
  <si>
    <t>Alexandre Colavin, Carlos Araya, Jason Reuter</t>
  </si>
  <si>
    <t>alexandre colavin, carlos araya, jason reuter</t>
  </si>
  <si>
    <t>Agora.io</t>
  </si>
  <si>
    <t>Developer APIs, Developer Tools, PaaS, Real Time, SaaS, Software, Video, Web Development</t>
  </si>
  <si>
    <t>Tony Wang, Tony Zhao</t>
  </si>
  <si>
    <t>tony wang, tony zhao</t>
  </si>
  <si>
    <t>GeneWEAVE</t>
  </si>
  <si>
    <t>Diego Rey, Jason Springs, Leonardo Maestri Teixeira</t>
  </si>
  <si>
    <t>Los Gatos, California, United States</t>
  </si>
  <si>
    <t>diego rey, jason springs, leonardo maestri teixeira</t>
  </si>
  <si>
    <t>Qustodio</t>
  </si>
  <si>
    <t>Children, EdTech, Parenting, Security, Software</t>
  </si>
  <si>
    <t>Eduardo Cruz, Josep Gaspar, Josep Gaspar, Josh Gabel</t>
  </si>
  <si>
    <t>eduardo cruz, josep gaspar, josep gaspar, josh gabel</t>
  </si>
  <si>
    <t>Elevio</t>
  </si>
  <si>
    <t>Customer Service, Developer Tools, Messaging, SaaS, Software</t>
  </si>
  <si>
    <t>Chris Duell, Matt Trimarchi</t>
  </si>
  <si>
    <t>chris duell, matt trimarchi</t>
  </si>
  <si>
    <t>Codex DNA</t>
  </si>
  <si>
    <t>Biotechnology, Chemical, Genetics, Life Science</t>
  </si>
  <si>
    <t>Dan Gibson, Todd Nelson</t>
  </si>
  <si>
    <t>dan gibson, todd nelson</t>
  </si>
  <si>
    <t>Playdots</t>
  </si>
  <si>
    <t>Mobile, Online Games, Software</t>
  </si>
  <si>
    <t>Patrick Moberg, Paul Murphy</t>
  </si>
  <si>
    <t>patrick moberg, paul murphy</t>
  </si>
  <si>
    <t>Digitalbox</t>
  </si>
  <si>
    <t>Advertising, Digital Media, Publishing, Social Media</t>
  </si>
  <si>
    <t>Martin Higginson, Sam Higginson</t>
  </si>
  <si>
    <t>Bath, Bath and North East Somerset, United Kingdom</t>
  </si>
  <si>
    <t>martin higginson, sam higginson</t>
  </si>
  <si>
    <t>YLab</t>
  </si>
  <si>
    <t>Broadcasting, Film Production, Media and Entertainment</t>
  </si>
  <si>
    <t>Yoon In Hwan</t>
  </si>
  <si>
    <t>yoon in hwan</t>
  </si>
  <si>
    <t>Aorato</t>
  </si>
  <si>
    <t>Computer, Network Security, Security</t>
  </si>
  <si>
    <t>Idan Plotnik, Michael Dolinsky, Ohad Plotnik</t>
  </si>
  <si>
    <t>idan plotnik, michael dolinsky, ohad plotnik</t>
  </si>
  <si>
    <t>HubTran</t>
  </si>
  <si>
    <t>Information Technology</t>
  </si>
  <si>
    <t>Matt Bernstein</t>
  </si>
  <si>
    <t>matt bernstein</t>
  </si>
  <si>
    <t>Contrail Systems</t>
  </si>
  <si>
    <t>Computer, Professional Networking, Software</t>
  </si>
  <si>
    <t>Ajay Hampapur, Ankur Singla, Ashish Ranjan, Harshad Nakil, Pedro Marques</t>
  </si>
  <si>
    <t>ajay hampapur, ankur singla, ashish ranjan, harshad nakil, pedro marques</t>
  </si>
  <si>
    <t>Coupang</t>
  </si>
  <si>
    <t>Apparel, Consumer Electronics, Consumer Goods, Customer Service, E-Commerce, Retail, Shopping</t>
  </si>
  <si>
    <t>Instagram</t>
  </si>
  <si>
    <t>Apps, Social Media, Social Network, Software</t>
  </si>
  <si>
    <t>Kevin Systrom, Mike Krieger</t>
  </si>
  <si>
    <t>kevin systrom, mike krieger</t>
  </si>
  <si>
    <t>The Green Solution</t>
  </si>
  <si>
    <t>Alternative Medicine, Cannabis, Health Care</t>
  </si>
  <si>
    <t>Kyle Speidell</t>
  </si>
  <si>
    <t>Colorado Springs, Colorado, United States</t>
  </si>
  <si>
    <t>kyle speidell</t>
  </si>
  <si>
    <t>Labrys Biologics</t>
  </si>
  <si>
    <t>Corey Goodman</t>
  </si>
  <si>
    <t>corey goodman</t>
  </si>
  <si>
    <t>Paragonix Technologies</t>
  </si>
  <si>
    <t>Lisa M. Anderson</t>
  </si>
  <si>
    <t>North Waltham, Massachusetts, United States</t>
  </si>
  <si>
    <t>lisa m. anderson</t>
  </si>
  <si>
    <t>NBE-Therapeutics</t>
  </si>
  <si>
    <t>Ulf Grawunder</t>
  </si>
  <si>
    <t>ulf grawunder</t>
  </si>
  <si>
    <t>Five Fitness Group</t>
  </si>
  <si>
    <t>Adam Gilchrist, Darren Maier, Grant Gaines, Marc Marano, Rahul B. Patel, Rob Deutsch</t>
  </si>
  <si>
    <t>Paddington, Western Australia, Australia</t>
  </si>
  <si>
    <t>adam gilchrist, darren maier, grant gaines, marc marano, rahul b. patel, rob deutsch</t>
  </si>
  <si>
    <t>Convergence Pharmaceuticals</t>
  </si>
  <si>
    <t>Brenda Reynolds, Clive Dix</t>
  </si>
  <si>
    <t>brenda reynolds, clive dix</t>
  </si>
  <si>
    <t>Bulutistan</t>
  </si>
  <si>
    <t>Artificial Intelligence (AI), Cloud Computing, Cloud Infrastructure, IaaS, Information Services, Information Technology, PaaS, SaaS, Security</t>
  </si>
  <si>
    <t>Begim Anıl Başlıgil</t>
  </si>
  <si>
    <t>begim anıl başlıgil</t>
  </si>
  <si>
    <t>Sparta Global</t>
  </si>
  <si>
    <t>Computer, DevOps, Finance, Information Services, Information Technology, Software</t>
  </si>
  <si>
    <t>David Rai, Tim Staton</t>
  </si>
  <si>
    <t>david rai, tim staton</t>
  </si>
  <si>
    <t>Snowflake</t>
  </si>
  <si>
    <t>Analytics, Artificial Intelligence (AI), Cloud Data Services, Data Management, Enterprise Software, Software</t>
  </si>
  <si>
    <t>Benoit Dageville, Marcin Zukowski, Mike Speiser, Thierry Cruanes</t>
  </si>
  <si>
    <t>benoit dageville, marcin zukowski, mike speiser, thierry cruanes</t>
  </si>
  <si>
    <t>Arcola Energy</t>
  </si>
  <si>
    <t>Fuel Cell, Renewable Energy</t>
  </si>
  <si>
    <t>Ben Todd</t>
  </si>
  <si>
    <t>ben todd</t>
  </si>
  <si>
    <t>Verikai</t>
  </si>
  <si>
    <t>Computer, FinTech, Insurance, Machine Learning, Software</t>
  </si>
  <si>
    <t>Brett Coffin, Hari Sundram</t>
  </si>
  <si>
    <t>brett coffin, hari sundram</t>
  </si>
  <si>
    <t>Triad Life Sciences</t>
  </si>
  <si>
    <t>Biotechnology, Consumer, Product Search</t>
  </si>
  <si>
    <t>Russ Olsen</t>
  </si>
  <si>
    <t>Collierville, Tennessee, United States</t>
  </si>
  <si>
    <t>russ olsen</t>
  </si>
  <si>
    <t>Alphawave Semi</t>
  </si>
  <si>
    <t>Communications Infrastructure, Manufacturing, Semiconductor</t>
  </si>
  <si>
    <t>John Lofton Holt, Jonathan Rogers, Tony Pialis</t>
  </si>
  <si>
    <t>john lofton holt, jonathan rogers, tony pialis</t>
  </si>
  <si>
    <t>Flexus Biosciences</t>
  </si>
  <si>
    <t>Biopharma, Biotechnology, Health Care, Medical</t>
  </si>
  <si>
    <t>Juan Jaen, Terry Rosen</t>
  </si>
  <si>
    <t>juan jaen, terry rosen</t>
  </si>
  <si>
    <t>Pekat Vision</t>
  </si>
  <si>
    <t>Computer Vision, Robotics, Software</t>
  </si>
  <si>
    <t>Petr Smid</t>
  </si>
  <si>
    <t>petr smid</t>
  </si>
  <si>
    <t>Caper</t>
  </si>
  <si>
    <t>Artificial Intelligence (AI), Computer, Retail, Shopping, Software</t>
  </si>
  <si>
    <t>Lindon Gao, York Yang</t>
  </si>
  <si>
    <t>lindon gao, york yang</t>
  </si>
  <si>
    <t>Tuya</t>
  </si>
  <si>
    <t>App Marketing, Artificial Intelligence (AI), Cloud Computing, Consulting, Enterprise Software, Information Technology, Internet, Internet of Things, Software, Web Development</t>
  </si>
  <si>
    <t>Alex Yang, Jerry Wang, Leo Chen, Luckin Zhou, Ruixin Zhou</t>
  </si>
  <si>
    <t>alex yang, jerry wang, leo chen, luckin zhou, ruixin zhou</t>
  </si>
  <si>
    <t>Deribit</t>
  </si>
  <si>
    <t>Bitcoin, Cryptocurrency, Financial Services, FinTech</t>
  </si>
  <si>
    <t>John Jansen, Marius Jansen, Sebastian Smyczýnski</t>
  </si>
  <si>
    <t>Ermelo, Gelderland, The Netherlands</t>
  </si>
  <si>
    <t>john jansen, marius jansen, sebastian smyczýnski</t>
  </si>
  <si>
    <t>Duolingo</t>
  </si>
  <si>
    <t>E-Learning, Education, Language Learning, Mobile Apps</t>
  </si>
  <si>
    <t>Luis von Ahn, Severin Hacker</t>
  </si>
  <si>
    <t>luis von ahn, severin hacker</t>
  </si>
  <si>
    <t>GenMark Diagnostic</t>
  </si>
  <si>
    <t>Scott Mendel</t>
  </si>
  <si>
    <t>scott mendel</t>
  </si>
  <si>
    <t>Auth0</t>
  </si>
  <si>
    <t>Developer APIs, Enterprise Software, Identity Management, Information Technology, SaaS, Software</t>
  </si>
  <si>
    <t>Eugenio Pace, Federico Jack, Matias Woloski</t>
  </si>
  <si>
    <t>eugenio pace, federico jack, matias woloski</t>
  </si>
  <si>
    <t>Small Vegetable Garden</t>
  </si>
  <si>
    <t>Catering, Food and Beverage, Restaurants</t>
  </si>
  <si>
    <t>Wang Shugao</t>
  </si>
  <si>
    <t>Tongling, Anhui, China</t>
  </si>
  <si>
    <t>wang shugao</t>
  </si>
  <si>
    <t>DeliverEat.my</t>
  </si>
  <si>
    <t>Delivery, E-Commerce, Food and Beverage, Food Delivery, Hospitality, Transportation, Travel</t>
  </si>
  <si>
    <t>Leong Shir Mein, Tan Suan Sear</t>
  </si>
  <si>
    <t>Bayan Lepas, Pulau Pinang, Malaysia</t>
  </si>
  <si>
    <t>leong shir mein, tan suan sear</t>
  </si>
  <si>
    <t>monday.com</t>
  </si>
  <si>
    <t>Collaboration, CRM, Developer Tools, Marketing, Project Management, SaaS, Task Management</t>
  </si>
  <si>
    <t>Eran Kampf, Eran Zinman, Roy Mann</t>
  </si>
  <si>
    <t>eran kampf, eran zinman, roy mann</t>
  </si>
  <si>
    <t>TrustGo</t>
  </si>
  <si>
    <t>App Discovery, Security</t>
  </si>
  <si>
    <t>Xuyang Li</t>
  </si>
  <si>
    <t>xuyang li</t>
  </si>
  <si>
    <t>Toast</t>
  </si>
  <si>
    <t>Delivery, Point of Sale, SaaS</t>
  </si>
  <si>
    <t>Aman Narang, Jonathan Grimm, Steve Fredette</t>
  </si>
  <si>
    <t>aman narang, jonathan grimm, steve fredette</t>
  </si>
  <si>
    <t>Aadhar Housing Finance</t>
  </si>
  <si>
    <t>Kapil Wadhawan</t>
  </si>
  <si>
    <t>kapil wadhawan</t>
  </si>
  <si>
    <t>Freshworks</t>
  </si>
  <si>
    <t>CRM, Information Services, Information Technology, SaaS, Software</t>
  </si>
  <si>
    <t>Achuthanand Tanjore Ravi, Girish Mathrubootham, Shan Krishnasamy, Vijay Shankar</t>
  </si>
  <si>
    <t>achuthanand tanjore ravi, girish mathrubootham, shan krishnasamy, vijay shankar</t>
  </si>
  <si>
    <t>Confluent</t>
  </si>
  <si>
    <t>Analytics, Cloud Data Services, Enterprise Software, Open Source</t>
  </si>
  <si>
    <t>Jay Kreps, Jun Rao, Neha Narkhede</t>
  </si>
  <si>
    <t>jay kreps, jun rao, neha narkhede</t>
  </si>
  <si>
    <t>Duo Security</t>
  </si>
  <si>
    <t>Cloud Security, Cyber Security, Enterprise Software, Network Security, SaaS</t>
  </si>
  <si>
    <t>Dug Song, Jonathan Oberheide</t>
  </si>
  <si>
    <t>Ann Arbor, Michigan, United States</t>
  </si>
  <si>
    <t>dug song, jonathan oberheide</t>
  </si>
  <si>
    <t>Allego</t>
  </si>
  <si>
    <t>Automotive</t>
  </si>
  <si>
    <t>Arnhem, Gelderland, The Netherlands</t>
  </si>
  <si>
    <t>CARTANA</t>
  </si>
  <si>
    <t>Francesca Bignami</t>
  </si>
  <si>
    <t>francesca bignami</t>
  </si>
  <si>
    <t>Pry Financials</t>
  </si>
  <si>
    <t>Business Intelligence, Financial Services, FinTech</t>
  </si>
  <si>
    <t>Alex Sailer, Andy Su, Hayden Jensen, Tiffany Wong</t>
  </si>
  <si>
    <t>alex sailer, andy su, hayden jensen, tiffany wong</t>
  </si>
  <si>
    <t>Minimalist</t>
  </si>
  <si>
    <t>E-Commerce</t>
  </si>
  <si>
    <t>Mohit Yadav, Rahul Yadav</t>
  </si>
  <si>
    <t>mohit yadav, rahul yadav</t>
  </si>
  <si>
    <t>Alter</t>
  </si>
  <si>
    <t>3D Technology, Apps, Artificial Intelligence (AI), Computer Vision, Metaverse, Social Media, Virtual Goods, Web3</t>
  </si>
  <si>
    <t>Jon Slimak, Robin Raszka</t>
  </si>
  <si>
    <t>jon slimak, robin raszka</t>
  </si>
  <si>
    <t>Dezima Pharma</t>
  </si>
  <si>
    <t>Biotechnology, Therapeutics</t>
  </si>
  <si>
    <t>John J.P. Kastelein</t>
  </si>
  <si>
    <t>Naarden, Noord-Holland, The Netherlands</t>
  </si>
  <si>
    <t>john j.p. kastelein</t>
  </si>
  <si>
    <t>Oxford Ionics</t>
  </si>
  <si>
    <t>Electronics, Information Technology, Quantum Computing</t>
  </si>
  <si>
    <t>Chris Ballance, Tom Harty</t>
  </si>
  <si>
    <t>chris ballance, tom harty</t>
  </si>
  <si>
    <t>Intrepid Group Asia</t>
  </si>
  <si>
    <t>Business Development, Business Intelligence, Developer APIs, E-Commerce, Information Technology</t>
  </si>
  <si>
    <t>Christopher Beselin, Sean Lawlor</t>
  </si>
  <si>
    <t>christopher beselin, sean lawlor</t>
  </si>
  <si>
    <t>CitrusAd</t>
  </si>
  <si>
    <t>Advertising, Advertising Platforms, E-Commerce, Retail, Retail Technology</t>
  </si>
  <si>
    <t>Brad Moran, Nick Paech</t>
  </si>
  <si>
    <t>brad moran, nick paech</t>
  </si>
  <si>
    <t>Hortonworks</t>
  </si>
  <si>
    <t>Analytics, Big Data, Enterprise Software, Software</t>
  </si>
  <si>
    <t>Alan Gates, Arun Murthy, Devaraj Das, Eric Baldeschwieler, Mahadev Konar, Owen O'Malley, Sanjay Radia, Suresh Srinivas</t>
  </si>
  <si>
    <t>alan gates, arun murthy, devaraj das, eric baldeschwieler, mahadev konar, owen o'malley, sanjay radia, suresh srinivas</t>
  </si>
  <si>
    <t>Bear Flag Robotics</t>
  </si>
  <si>
    <t>Agriculture, Industrial Automation, Predictive Analytics, Robotics</t>
  </si>
  <si>
    <t>Aubrey Donnellan, Igino Cafiero</t>
  </si>
  <si>
    <t>Newark, California, United States</t>
  </si>
  <si>
    <t>aubrey donnellan, igino cafiero</t>
  </si>
  <si>
    <t>Cloud Conformity</t>
  </si>
  <si>
    <t>Cloud Security, SaaS, Software</t>
  </si>
  <si>
    <t>Michael Watts, Mike Rahmati, Xabi Errotabehere</t>
  </si>
  <si>
    <t>Pyrmont, New South Wales, Australia</t>
  </si>
  <si>
    <t>michael watts, mike rahmati, xabi errotabehere</t>
  </si>
  <si>
    <t>OrthogenRx</t>
  </si>
  <si>
    <t>Biotechnology, Commercial, Health Care, Medical Device</t>
  </si>
  <si>
    <t>Michael Daley</t>
  </si>
  <si>
    <t>Doylestown, Pennsylvania, United States</t>
  </si>
  <si>
    <t>michael daley</t>
  </si>
  <si>
    <t>Ibotta</t>
  </si>
  <si>
    <t>Apps, Coupons, E-Commerce, Mobile, Mobile Apps, Retail, Service Industry, Shopping</t>
  </si>
  <si>
    <t>Bryan Leach</t>
  </si>
  <si>
    <t>bryan leach</t>
  </si>
  <si>
    <t>Braze</t>
  </si>
  <si>
    <t>Analytics, CRM, Marketing, Marketing Automation, Software</t>
  </si>
  <si>
    <t>Bill Magnuson, Jonathan Hyman, Mark Ghermezian</t>
  </si>
  <si>
    <t>bill magnuson, jonathan hyman, mark ghermezian</t>
  </si>
  <si>
    <t>Atlantic International Corp.</t>
  </si>
  <si>
    <t>Daniel Jones</t>
  </si>
  <si>
    <t>daniel jones</t>
  </si>
  <si>
    <t>Oculus</t>
  </si>
  <si>
    <t>3D Technology, Art, Augmented Reality, Consumer Electronics, Digital Entertainment, Software, Video Games, Virtual Reality, Virtualization</t>
  </si>
  <si>
    <t>Brendan Iribe, Jack McCauley, Maxwell Planck, Michael Antonov, Mike LeBeau, Nate Mitchell, Palmer Luckey</t>
  </si>
  <si>
    <t>brendan iribe, jack mccauley, maxwell planck, michael antonov, mike lebeau, nate mitchell, palmer luckey</t>
  </si>
  <si>
    <t>Purple</t>
  </si>
  <si>
    <t>Furniture, Home Decor, Manufacturing, Retail</t>
  </si>
  <si>
    <t>Paul Zepf, Terry Pearce</t>
  </si>
  <si>
    <t>Alpine, Utah, United States</t>
  </si>
  <si>
    <t>paul zepf, terry pearce</t>
  </si>
  <si>
    <t>nuTonomy</t>
  </si>
  <si>
    <t>Automotive, Autonomous Vehicles, Mobile, Robotics, Transportation</t>
  </si>
  <si>
    <t>Emilio Frazzoli, Karl Iagnemma</t>
  </si>
  <si>
    <t>emilio frazzoli, karl iagnemma</t>
  </si>
  <si>
    <t>Darktrace</t>
  </si>
  <si>
    <t>Artificial Intelligence (AI), Cyber Security, Information Technology, Machine Learning, Network Security</t>
  </si>
  <si>
    <t>Dave Palmer, Emily Orton, Jack Stockdale, Poppy Gustafsson</t>
  </si>
  <si>
    <t>dave palmer, emily orton, jack stockdale, poppy gustafsson</t>
  </si>
  <si>
    <t>Pinnacle Midstream</t>
  </si>
  <si>
    <t>Energy, Logistics, Oil and Gas</t>
  </si>
  <si>
    <t>J Greg Sargent</t>
  </si>
  <si>
    <t>j greg sargent</t>
  </si>
  <si>
    <t>Eyebiotech</t>
  </si>
  <si>
    <t>Anthony P. Adamis, David Guyer</t>
  </si>
  <si>
    <t>anthony p. adamis, david guyer</t>
  </si>
  <si>
    <t>Coincheck</t>
  </si>
  <si>
    <t>Bitcoin, Blockchain, FinTech, Information Services, Information Technology, Internet, News, Software</t>
  </si>
  <si>
    <t>James Riney, Koiichiro Wada, Masakazu Sasaki, Yusuke Otsuka</t>
  </si>
  <si>
    <t>james riney, koiichiro wada, masakazu sasaki, yusuke otsuka</t>
  </si>
  <si>
    <t>Hidden Road</t>
  </si>
  <si>
    <t>Marc Asch</t>
  </si>
  <si>
    <t>marc asch</t>
  </si>
  <si>
    <t>SofWave Medical</t>
  </si>
  <si>
    <t>Medical Device</t>
  </si>
  <si>
    <t>Ariel Sverdlik, Shimon Eckhouse</t>
  </si>
  <si>
    <t>ariel sverdlik, shimon eckhouse</t>
  </si>
  <si>
    <t>Cloud4com</t>
  </si>
  <si>
    <t>Cloud Computing, Cloud Infrastructure, IaaS, Professional Services</t>
  </si>
  <si>
    <t>Tomas Knoll</t>
  </si>
  <si>
    <t>tomas knoll</t>
  </si>
  <si>
    <t>ArmLogi</t>
  </si>
  <si>
    <t>Logistics, Transportation, Warehousing</t>
  </si>
  <si>
    <t>Aidy Chou, Tong Wu</t>
  </si>
  <si>
    <t>aidy chou, tong wu</t>
  </si>
  <si>
    <t>Intellifusion</t>
  </si>
  <si>
    <t>Artificial Intelligence (AI), Computer Vision, Facial Recognition, Software</t>
  </si>
  <si>
    <t>Ning Chen, Xiaoyu Wang</t>
  </si>
  <si>
    <t>ning chen, xiaoyu wang</t>
  </si>
  <si>
    <t>PensionBee</t>
  </si>
  <si>
    <t>Employee Benefits, Financial Services, FinTech, Personal Finance</t>
  </si>
  <si>
    <t>Jonathan Lister, Romina Savova</t>
  </si>
  <si>
    <t>jonathan lister, romina savova</t>
  </si>
  <si>
    <t>Internis Pharmaceuticals</t>
  </si>
  <si>
    <t>Charles Tannenbaum</t>
  </si>
  <si>
    <t>charles tannenbaum</t>
  </si>
  <si>
    <t>ERPyme</t>
  </si>
  <si>
    <t>Business Intelligence, Financial Services, SaaS, Small and Medium Businesses, Software</t>
  </si>
  <si>
    <t>Alvaro Rivera Rickenberg, Cristian Sauterel</t>
  </si>
  <si>
    <t>Temuco, Araucania, Chile</t>
  </si>
  <si>
    <t>alvaro rivera rickenberg, cristian sauterel</t>
  </si>
  <si>
    <t>Seragon Pharmaceuticals</t>
  </si>
  <si>
    <t>Bioinformatics, Biotechnology, Health Care, Pharmaceutical</t>
  </si>
  <si>
    <t>Richard Heyman</t>
  </si>
  <si>
    <t>richard heyman</t>
  </si>
  <si>
    <t>Mercari</t>
  </si>
  <si>
    <t>E-Commerce, Internet, Marketplace, Mobile</t>
  </si>
  <si>
    <t>Shopmatic</t>
  </si>
  <si>
    <t>Apps, E-Commerce, E-Commerce Platforms, Internet</t>
  </si>
  <si>
    <t>Anurag Avula, Kris Chen, Yen Lim</t>
  </si>
  <si>
    <t>anurag avula, kris chen, yen lim</t>
  </si>
  <si>
    <t>Red Hat Ansible</t>
  </si>
  <si>
    <t>Cloud Computing, Enterprise Applications, Enterprise Software, Internet, Software</t>
  </si>
  <si>
    <t>Michael DeHaan, Saïd Ziouani, Timothy Gerla</t>
  </si>
  <si>
    <t>michael dehaan, saïd ziouani, timothy gerla</t>
  </si>
  <si>
    <t>GitLab</t>
  </si>
  <si>
    <t>Cloud Security, Developer Tools, DevOps, Open Source, SaaS</t>
  </si>
  <si>
    <t>Anthony Sides, Dmitriy Zaporozhets, Sam Chen, Sytse Sijbrandij</t>
  </si>
  <si>
    <t>anthony sides, dmitriy zaporozhets, sam chen, sytse sijbrandij</t>
  </si>
  <si>
    <t>Foundation Medicine</t>
  </si>
  <si>
    <t>Alexis Borisy</t>
  </si>
  <si>
    <t>alexis borisy</t>
  </si>
  <si>
    <t>Versanis Bio</t>
  </si>
  <si>
    <t>Biotechnology, Life Science, Medical, Pharmaceutical</t>
  </si>
  <si>
    <t>Joe Jimenez, Mark Fishman</t>
  </si>
  <si>
    <t>joe jimenez, mark fishman</t>
  </si>
  <si>
    <t>Araris Biotech</t>
  </si>
  <si>
    <t>Dragan Grabulovski, Isabella Attinger-Toller, Philipp Spycher</t>
  </si>
  <si>
    <t>Zürich, Zurich, Switzerland</t>
  </si>
  <si>
    <t>dragan grabulovski, isabella attinger-toller, philipp spycher</t>
  </si>
  <si>
    <t>Capacit'e Infraprojects</t>
  </si>
  <si>
    <t>Building Material, Construction, Real Estate</t>
  </si>
  <si>
    <t>Rohit Katyal, Saroj Kumar Pati</t>
  </si>
  <si>
    <t>rohit katyal, saroj kumar pati</t>
  </si>
  <si>
    <t>FourQ Systems</t>
  </si>
  <si>
    <t>Kivanc Pakel, Varun Tejpal</t>
  </si>
  <si>
    <t>Westport, Connecticut, United States</t>
  </si>
  <si>
    <t>kivanc pakel, varun tejpal</t>
  </si>
  <si>
    <t>Lianzhang Menhu</t>
  </si>
  <si>
    <t>Cloud Computing, Information Technology, Internet of Things</t>
  </si>
  <si>
    <t>Wuxi Shi, Jiangsu, China</t>
  </si>
  <si>
    <t>Penneo</t>
  </si>
  <si>
    <t>Compliance, Computer, E-Signature, Identity Management, Information Technology, Software</t>
  </si>
  <si>
    <t>André Clement, Jakob Neua Nørgaard, Jan Flora, Mikkel Clausen</t>
  </si>
  <si>
    <t>andré clement, jakob neua nørgaard, jan flora, mikkel clausen</t>
  </si>
  <si>
    <t>Caviar</t>
  </si>
  <si>
    <t>Food and Beverage, Food Delivery, Hospitality</t>
  </si>
  <si>
    <t>Abel Lin, Andy Zhang, Jason Wang, Richard Din, Shawn Tsao</t>
  </si>
  <si>
    <t>abel lin, andy zhang, jason wang, richard din, shawn tsao</t>
  </si>
  <si>
    <t>Shahiya</t>
  </si>
  <si>
    <t>Advertising, Cooking, E-Commerce, Food and Beverage, Internet, News</t>
  </si>
  <si>
    <t>Carole Hani, Daniel Neuwirth, Hala Labaki</t>
  </si>
  <si>
    <t>carole hani, daniel neuwirth, hala labaki</t>
  </si>
  <si>
    <t>Habana</t>
  </si>
  <si>
    <t>Artificial Intelligence (AI), Cloud Data Services, Cloud Management, Hardware, Software</t>
  </si>
  <si>
    <t>David Dahan</t>
  </si>
  <si>
    <t>david dahan</t>
  </si>
  <si>
    <t>Greenscreens AI</t>
  </si>
  <si>
    <t>Artificial Intelligence (AI), Big Data, Logistics, Machine Learning, Predictive Analytics, SaaS, Software, Supply Chain Management</t>
  </si>
  <si>
    <t>Felix Lubashevskiy</t>
  </si>
  <si>
    <t>Fort Pierce, Florida, United States</t>
  </si>
  <si>
    <t>felix lubashevskiy</t>
  </si>
  <si>
    <t>Stitch Fix</t>
  </si>
  <si>
    <t>Apparel, E-Commerce, Fashion, Retail</t>
  </si>
  <si>
    <t>Katrina Lake</t>
  </si>
  <si>
    <t>katrina lake</t>
  </si>
  <si>
    <t>WhiteHat Jr.</t>
  </si>
  <si>
    <t>Education, Information Technology</t>
  </si>
  <si>
    <t>Karan Bajaj</t>
  </si>
  <si>
    <t>karan bajaj</t>
  </si>
  <si>
    <t>Zotto</t>
  </si>
  <si>
    <t>Food Processing, Restaurants, Software</t>
  </si>
  <si>
    <t>Farry Qazi, Mahesh Godara</t>
  </si>
  <si>
    <t>farry qazi, mahesh godara</t>
  </si>
  <si>
    <t>Acompli</t>
  </si>
  <si>
    <t>Android, Email, Enterprise Software, Internet, iOS, Mobile, SaaS, Security</t>
  </si>
  <si>
    <t>Javier Soltero, Kevin Henrikson</t>
  </si>
  <si>
    <t>javier soltero, kevin henrikson</t>
  </si>
  <si>
    <t>Qoo10</t>
  </si>
  <si>
    <t>Consumer Goods, E-Commerce</t>
  </si>
  <si>
    <t>Ku Young Bae</t>
  </si>
  <si>
    <t>ku young bae</t>
  </si>
  <si>
    <t>AMTE Power</t>
  </si>
  <si>
    <t>Battery, Electronics, Manufacturing</t>
  </si>
  <si>
    <t>Kevin Brundish</t>
  </si>
  <si>
    <t>kevin brundish</t>
  </si>
  <si>
    <t>Scibids</t>
  </si>
  <si>
    <t>Advertising, Artificial Intelligence (AI), Marketing</t>
  </si>
  <si>
    <t>Julien Hirth, Jérôme Cadran, Remi Lemonnier</t>
  </si>
  <si>
    <t>julien hirth, jérôme cadran, remi lemonnier</t>
  </si>
  <si>
    <t>FITSO</t>
  </si>
  <si>
    <t>Android, Apps, Fitness, Health Care, iOS, Mobile, Nutrition</t>
  </si>
  <si>
    <t>Naman Sharma, Rahool Sureka, Saurabh Aggarwal</t>
  </si>
  <si>
    <t>naman sharma, rahool sureka, saurabh aggarwal</t>
  </si>
  <si>
    <t>Batavia Biosciences</t>
  </si>
  <si>
    <t>Biotechnology, Genetics, Manufacturing</t>
  </si>
  <si>
    <t>Christopher Yallop, Menzo Havenga</t>
  </si>
  <si>
    <t>Leiden, Zuid-Holland, The Netherlands</t>
  </si>
  <si>
    <t>christopher yallop, menzo havenga</t>
  </si>
  <si>
    <t>GetFeedback</t>
  </si>
  <si>
    <t>Customer Service, Enterprise Software, Market Research, SaaS, Software</t>
  </si>
  <si>
    <t>Bing Yang, Gopal Patel, Kraig Swensrud, Sean Whiteley</t>
  </si>
  <si>
    <t>bing yang, gopal patel, kraig swensrud, sean whiteley</t>
  </si>
  <si>
    <t>Billecta</t>
  </si>
  <si>
    <t>Billing, CRM, Developer APIs, Financial Services, Payments, Software</t>
  </si>
  <si>
    <t>Jacob Gevcen, Jonas Ahlberg, Rickard Hessner</t>
  </si>
  <si>
    <t>jacob gevcen, jonas ahlberg, rickard hessner</t>
  </si>
  <si>
    <t>Rasan</t>
  </si>
  <si>
    <t>Financial Services, Information Technology, Insurance</t>
  </si>
  <si>
    <t>Riyadh, Ar Riyad, Saudi Arabia</t>
  </si>
  <si>
    <t>Saudi Arabia</t>
  </si>
  <si>
    <t>DJS Antibodies</t>
  </si>
  <si>
    <t>David Llewellyn, Joe Illingworth</t>
  </si>
  <si>
    <t>Headington, Oxfordshire, United Kingdom</t>
  </si>
  <si>
    <t>david llewellyn, joe illingworth</t>
  </si>
  <si>
    <t>OpsGenie</t>
  </si>
  <si>
    <t>Apps, Computer, Enterprise Software, IT Management, Mobile, SaaS, Software</t>
  </si>
  <si>
    <t>Abdurrahim Eke, Berkay Mollamustafaoglu, Sezgin Kucukkaraaslan</t>
  </si>
  <si>
    <t>Falls Church, Virginia, United States</t>
  </si>
  <si>
    <t>abdurrahim eke, berkay mollamustafaoglu, sezgin kucukkaraaslan</t>
  </si>
  <si>
    <t>Stabelo</t>
  </si>
  <si>
    <t>Hampus Brodén, Michael Ingelog, Wilhelm Moberg</t>
  </si>
  <si>
    <t>hampus brodén, michael ingelog, wilhelm moberg</t>
  </si>
  <si>
    <t>Marqeta</t>
  </si>
  <si>
    <t>Credit Cards, Cryptocurrency, Debit Cards, FinTech, Payments</t>
  </si>
  <si>
    <t>Jason Gardner</t>
  </si>
  <si>
    <t>jason gardner</t>
  </si>
  <si>
    <t>Oak Street Health</t>
  </si>
  <si>
    <t>Health Care, Health Diagnostics, Hospital, Medical, Primary and Urgent Care</t>
  </si>
  <si>
    <t>Geoff Price, Griffin Myers, Mike Pykosz</t>
  </si>
  <si>
    <t>geoff price, griffin myers, mike pykosz</t>
  </si>
  <si>
    <t>BranchOut Food</t>
  </si>
  <si>
    <t>Food and Beverage, Manufacturing, Organic Food</t>
  </si>
  <si>
    <t>Eric Healy</t>
  </si>
  <si>
    <t>Bend, Oregon, United States</t>
  </si>
  <si>
    <t>eric healy</t>
  </si>
  <si>
    <t>MyDeal.com.au</t>
  </si>
  <si>
    <t>E-Commerce, Marketplace, Retail, Shopping</t>
  </si>
  <si>
    <t>Sean Senvirtne</t>
  </si>
  <si>
    <t>sean senvirtne</t>
  </si>
  <si>
    <t>Tanomu</t>
  </si>
  <si>
    <t>Apps, Food Delivery, Software</t>
  </si>
  <si>
    <t>Hideya Kawano, Kazuki Fukuoka</t>
  </si>
  <si>
    <t>hideya kawano, kazuki fukuoka</t>
  </si>
  <si>
    <t>Bumble</t>
  </si>
  <si>
    <t>Business Development, Dating, Internet, Mobile Apps, Social Network</t>
  </si>
  <si>
    <t>Whitney Herd</t>
  </si>
  <si>
    <t>whitney herd</t>
  </si>
  <si>
    <t>OffiSync (Acquired by Jive)</t>
  </si>
  <si>
    <t>Collaboration, Information Technology, SaaS, Software</t>
  </si>
  <si>
    <t>Oudi Antebi, Roy Antebi</t>
  </si>
  <si>
    <t>oudi antebi, roy antebi</t>
  </si>
  <si>
    <t>Altice USA</t>
  </si>
  <si>
    <t>Communications Infrastructure</t>
  </si>
  <si>
    <t>Patrick Drahi</t>
  </si>
  <si>
    <t>Bethpage, New York, United States</t>
  </si>
  <si>
    <t>patrick drahi</t>
  </si>
  <si>
    <t>Juno Therapeutics</t>
  </si>
  <si>
    <t>Biotechnology, Clinical Trials, Health Care, Medical, Oncology, Therapeutics</t>
  </si>
  <si>
    <t>Hans Bishop, Isabelle Rivière, Michael Jensen, Michel Sadelain, Phil Greenberg, Renier Brentjens, Stan Riddell</t>
  </si>
  <si>
    <t>hans bishop, isabelle rivière, michael jensen, michel sadelain, phil greenberg, renier brentjens, stan riddell</t>
  </si>
  <si>
    <t>ASR Microelectronics</t>
  </si>
  <si>
    <t>Electronics, Product Design, Semiconductor, Software</t>
  </si>
  <si>
    <t>Vincent Tai</t>
  </si>
  <si>
    <t>vincent tai</t>
  </si>
  <si>
    <t>Faradion</t>
  </si>
  <si>
    <t>Battery, Manufacturing, Market Research</t>
  </si>
  <si>
    <t>Jerry Barker</t>
  </si>
  <si>
    <t>Sheffield, Sheffield, United Kingdom</t>
  </si>
  <si>
    <t>jerry barker</t>
  </si>
  <si>
    <t>Analytical Wizards</t>
  </si>
  <si>
    <t>Analytics, Health Care</t>
  </si>
  <si>
    <t>Ashish Jha, Ram Sharma, Sanjeev Bhalla</t>
  </si>
  <si>
    <t>Woodbridge, New Jersey, United States</t>
  </si>
  <si>
    <t>ashish jha, ram sharma, sanjeev bhalla</t>
  </si>
  <si>
    <t>Cie Games</t>
  </si>
  <si>
    <t>Gaming, Mobile, Online Games</t>
  </si>
  <si>
    <t>Dennis Suggs, Justin Choi</t>
  </si>
  <si>
    <t>Long Beach, California, United States</t>
  </si>
  <si>
    <t>dennis suggs, justin choi</t>
  </si>
  <si>
    <t>Openplay</t>
  </si>
  <si>
    <t>Enterprise Software, Internet, Open Source, Search Engine, Sports</t>
  </si>
  <si>
    <t>Ian Pridham, Sam Parton</t>
  </si>
  <si>
    <t>ian pridham, sam parton</t>
  </si>
  <si>
    <t>Codewise</t>
  </si>
  <si>
    <t>Advertising Platforms, Analytics, Database, Digital Marketing, Mobile Advertising, SaaS, Software</t>
  </si>
  <si>
    <t>Bartłomiej Dawidów, Robert Gryn</t>
  </si>
  <si>
    <t>Kraków, Malopolskie, Poland</t>
  </si>
  <si>
    <t>bartłomiej dawidów, robert gryn</t>
  </si>
  <si>
    <t>Rundeck</t>
  </si>
  <si>
    <t>Database, DevOps, Information Technology, Open Source, SaaS, Software</t>
  </si>
  <si>
    <t>Alex Honor, Damon Edwards, Greg Schueler</t>
  </si>
  <si>
    <t>alex honor, damon edwards, greg schueler</t>
  </si>
  <si>
    <t>InstaShop</t>
  </si>
  <si>
    <t>Consumer Goods, E-Commerce, Grocery, Marketplace, Mobile, Mobile Apps, Retail</t>
  </si>
  <si>
    <t>Ioanna Angelidaki, John Tsioris</t>
  </si>
  <si>
    <t>ioanna angelidaki, john tsioris</t>
  </si>
  <si>
    <t>Strossle</t>
  </si>
  <si>
    <t>Advertising, Artificial Intelligence (AI), Content Discovery, Content Syndication, Machine Learning, Video</t>
  </si>
  <si>
    <t>Dan Willstrand, Jens Ander, Johan Unger, Johan Wiklund, Magnus Hultman</t>
  </si>
  <si>
    <t>dan willstrand, jens ander, johan unger, johan wiklund, magnus hultman</t>
  </si>
  <si>
    <t>CLEAR</t>
  </si>
  <si>
    <t>Biometrics, Facial Recognition, Identity Management, Security</t>
  </si>
  <si>
    <t>Ajay Amlani, Caryn Seidman-Becker, Ken Cornick</t>
  </si>
  <si>
    <t>ajay amlani, caryn seidman-becker, ken cornick</t>
  </si>
  <si>
    <t>Synthorx</t>
  </si>
  <si>
    <t>Biotechnology, Genetics, Health Care, Therapeutics, Wellness</t>
  </si>
  <si>
    <t>The Giving Block</t>
  </si>
  <si>
    <t>Alex Wilson, Pat Duffy</t>
  </si>
  <si>
    <t>Center Valley, Pennsylvania, United States</t>
  </si>
  <si>
    <t>alex wilson, pat duffy</t>
  </si>
  <si>
    <t>Clarity Pharmaceuticals</t>
  </si>
  <si>
    <t>Biotechnology, Health Care, Pharmaceutical, Precision Medicine</t>
  </si>
  <si>
    <t>Matt Harris</t>
  </si>
  <si>
    <t>matt harris</t>
  </si>
  <si>
    <t>Capital First</t>
  </si>
  <si>
    <t>V. Vaidyanathan</t>
  </si>
  <si>
    <t>v. vaidyanathan</t>
  </si>
  <si>
    <t>Tiendeo</t>
  </si>
  <si>
    <t>Advertising, E-Commerce, Internet, Machine Learning</t>
  </si>
  <si>
    <t>Eva Martin, Jonathan Lemberger, Maria Martin Villaro</t>
  </si>
  <si>
    <t>eva martin, jonathan lemberger, maria martin villaro</t>
  </si>
  <si>
    <t>Contemporary Amperex Technology</t>
  </si>
  <si>
    <t>Battery, Energy, Energy Storage, Industrial, Manufacturing</t>
  </si>
  <si>
    <t>Yuqun Zeng</t>
  </si>
  <si>
    <t>Ningde, Fujian, China</t>
  </si>
  <si>
    <t>yuqun zeng</t>
  </si>
  <si>
    <t>Global-e</t>
  </si>
  <si>
    <t>E-Commerce, Information Technology, Internet</t>
  </si>
  <si>
    <t>Amir Schlachet, Nir Debbi, Shahar Tamari</t>
  </si>
  <si>
    <t>amir schlachet, nir debbi, shahar tamari</t>
  </si>
  <si>
    <t>TinyBuild</t>
  </si>
  <si>
    <t>Gamification, PC Games, Video, Video Games</t>
  </si>
  <si>
    <t>Alex Nichiporchik, Luke Burtis</t>
  </si>
  <si>
    <t>alex nichiporchik, luke burtis</t>
  </si>
  <si>
    <t>Kuaishou Technology</t>
  </si>
  <si>
    <t>Artificial Intelligence (AI), Mobile Apps, Photo Sharing, Social Network, Video Streaming</t>
  </si>
  <si>
    <t>Cheng Yixiao, Hua Su</t>
  </si>
  <si>
    <t>cheng yixiao, hua su</t>
  </si>
  <si>
    <t>Forendo Pharma</t>
  </si>
  <si>
    <t>Risto Lammintausta</t>
  </si>
  <si>
    <t>Turku, Western Finland, Finland</t>
  </si>
  <si>
    <t>risto lammintausta</t>
  </si>
  <si>
    <t>Syndesi Therapeutics</t>
  </si>
  <si>
    <t>Jonathan Savidge</t>
  </si>
  <si>
    <t>Louvain-la-neuve, Vlaams-Brabant, Belgium</t>
  </si>
  <si>
    <t>jonathan savidge</t>
  </si>
  <si>
    <t>MosaicML</t>
  </si>
  <si>
    <t>Artificial Intelligence (AI), Computer Vision, Generative AI, Machine Learning, Natural Language Processing, Software</t>
  </si>
  <si>
    <t>Naveen Rao</t>
  </si>
  <si>
    <t>naveen rao</t>
  </si>
  <si>
    <t>PINTEC</t>
  </si>
  <si>
    <t>Big Data, Financial Services, FinTech, Information Technology</t>
  </si>
  <si>
    <t>Allen Dong, William Wei</t>
  </si>
  <si>
    <t>allen dong, william wei</t>
  </si>
  <si>
    <t>TIDAL</t>
  </si>
  <si>
    <t>Communities, Digital Entertainment, Media and Entertainment, Music, Video</t>
  </si>
  <si>
    <t>JAY Z.</t>
  </si>
  <si>
    <t>jay z.</t>
  </si>
  <si>
    <t>OWYN (Only What You Need)</t>
  </si>
  <si>
    <t>Alternative Protein, Lifestyle</t>
  </si>
  <si>
    <t>Jeff Mroz, Kathryn Moos</t>
  </si>
  <si>
    <t>jeff mroz, kathryn moos</t>
  </si>
  <si>
    <t>Hero Cosmetics</t>
  </si>
  <si>
    <t>Cosmetics, Health Care, Wellness</t>
  </si>
  <si>
    <t>Andrew Lee, Dwight Lee, Ju Rhyu</t>
  </si>
  <si>
    <t>andrew lee, dwight lee, ju rhyu</t>
  </si>
  <si>
    <t>Greenbids</t>
  </si>
  <si>
    <t>Advertising, Artificial Intelligence (AI), Carbon Capture, Software</t>
  </si>
  <si>
    <t>Adrien Delambre, Guillaume Grimbert, Jean-Baptiste Pettit</t>
  </si>
  <si>
    <t>adrien delambre, guillaume grimbert, jean-baptiste pettit</t>
  </si>
  <si>
    <t>Zoom</t>
  </si>
  <si>
    <t>Collaboration, Information Technology, Messaging, SaaS, Video Conferencing</t>
  </si>
  <si>
    <t>Eric Yuan</t>
  </si>
  <si>
    <t>eric yuan</t>
  </si>
  <si>
    <t>Longboard Pharmaceuticals</t>
  </si>
  <si>
    <t>Kevin R. Lind</t>
  </si>
  <si>
    <t>kevin r. lind</t>
  </si>
  <si>
    <t>Rhombus Energy Solutions</t>
  </si>
  <si>
    <t>Energy, Energy Management, Energy Storage, Renewable Energy, Sustainability</t>
  </si>
  <si>
    <t>Carolyn Paynton, Joseph Gottlieb, Rick Sander, Robbie Diamond</t>
  </si>
  <si>
    <t>carolyn paynton, joseph gottlieb, rick sander, robbie diamond</t>
  </si>
  <si>
    <t>Comera Life Sciences</t>
  </si>
  <si>
    <t>Biotechnology, Health Diagnostics, Therapeutics</t>
  </si>
  <si>
    <t>David Soane</t>
  </si>
  <si>
    <t>david soane</t>
  </si>
  <si>
    <t>Komand</t>
  </si>
  <si>
    <t>Cort Johnson, Jen Andre</t>
  </si>
  <si>
    <t>cort johnson, jen andre</t>
  </si>
  <si>
    <t>Altru</t>
  </si>
  <si>
    <t>Content, Content Marketing, Recruiting</t>
  </si>
  <si>
    <t>Alykhan Rehmatullah, Vincent Polidoro</t>
  </si>
  <si>
    <t>alykhan rehmatullah, vincent polidoro</t>
  </si>
  <si>
    <t>In The Style</t>
  </si>
  <si>
    <t>Adam Frisby</t>
  </si>
  <si>
    <t>adam frisby</t>
  </si>
  <si>
    <t>Talis Biomedical</t>
  </si>
  <si>
    <t>Brian Coe, Rustem Ismagilov</t>
  </si>
  <si>
    <t>brian coe, rustem ismagilov</t>
  </si>
  <si>
    <t>AwesomenessTV</t>
  </si>
  <si>
    <t>Advertising, Media and Entertainment, TV, TV Production</t>
  </si>
  <si>
    <t>Joe Davola</t>
  </si>
  <si>
    <t>joe davola</t>
  </si>
  <si>
    <t>Tomahawk Robotics</t>
  </si>
  <si>
    <t>Military, Product Design, Robotics, Software</t>
  </si>
  <si>
    <t>Brad Truesdell, Matt Summer</t>
  </si>
  <si>
    <t>Melbourne, Florida, United States</t>
  </si>
  <si>
    <t>brad truesdell, matt summer</t>
  </si>
  <si>
    <t>SmartWitness</t>
  </si>
  <si>
    <t>Consumer, Consumer Electronics, Electronics, PaaS, Software</t>
  </si>
  <si>
    <t>Chris Pflanz, Nick Mirchef, Paul Singh</t>
  </si>
  <si>
    <t>Schaumburg, Illinois, United States</t>
  </si>
  <si>
    <t>chris pflanz, nick mirchef, paul singh</t>
  </si>
  <si>
    <t>Iconic Translation Machines</t>
  </si>
  <si>
    <t>Intellectual Property, Local, SaaS, Software</t>
  </si>
  <si>
    <t>John Tinsley, Páraic Sheridan</t>
  </si>
  <si>
    <t>john tinsley, páraic sheridan</t>
  </si>
  <si>
    <t>Poppi</t>
  </si>
  <si>
    <t>Allison Ellsworth, Stephen Ellsworth</t>
  </si>
  <si>
    <t>allison ellsworth, stephen ellsworth</t>
  </si>
  <si>
    <t>Hutch</t>
  </si>
  <si>
    <t>Digital Entertainment, Gaming, Mobile, Software</t>
  </si>
  <si>
    <t>Sean Turner, Shaun Rutland</t>
  </si>
  <si>
    <t>sean turner, shaun rutland</t>
  </si>
  <si>
    <t>Namihe</t>
  </si>
  <si>
    <t>Children, Education, Internet</t>
  </si>
  <si>
    <t>Fanfix</t>
  </si>
  <si>
    <t>Content Creators, Digital Entertainment, Mobile Apps, Subscription Service</t>
  </si>
  <si>
    <t>Cameron Dallas, Harry Gestetner, Simon Pompan, Tanner Kesel</t>
  </si>
  <si>
    <t>cameron dallas, harry gestetner, simon pompan, tanner kesel</t>
  </si>
  <si>
    <t>OMEN Technologies AB</t>
  </si>
  <si>
    <t>Artificial Intelligence (AI), Computer, Cyber Security, Network Security</t>
  </si>
  <si>
    <t>Christian Löfvendahl, Magnus Almgren, Wissam Aoudi</t>
  </si>
  <si>
    <t>Goteburg, Vastra Gotaland, Sweden</t>
  </si>
  <si>
    <t>christian löfvendahl, magnus almgren, wissam aoudi</t>
  </si>
  <si>
    <t>FIGS</t>
  </si>
  <si>
    <t>Apparel, Consumer Goods, Fashion, Health Care, Retail</t>
  </si>
  <si>
    <t>Heather Hasson, Trina Spear</t>
  </si>
  <si>
    <t>heather hasson, trina spear</t>
  </si>
  <si>
    <t>MoPub</t>
  </si>
  <si>
    <t>Ad Exchange, Advertising, Apps, Mobile Advertising, Native Advertising, Publishing</t>
  </si>
  <si>
    <t>Bryan Atwood, Jim Payne, Tom Brown</t>
  </si>
  <si>
    <t>bryan atwood, jim payne, tom brown</t>
  </si>
  <si>
    <t>Kroll Bond Rating Agency</t>
  </si>
  <si>
    <t>Consulting, Credit, Finance, Financial Services</t>
  </si>
  <si>
    <t>Jules Kroll</t>
  </si>
  <si>
    <t>jules kroll</t>
  </si>
  <si>
    <t>Autofact</t>
  </si>
  <si>
    <t>Automotive, Information Technology, Software</t>
  </si>
  <si>
    <t>Cristobal Solminihac, Francisco Echeverría</t>
  </si>
  <si>
    <t>cristobal solminihac, francisco echeverría</t>
  </si>
  <si>
    <t>Helio</t>
  </si>
  <si>
    <t>Blockchain, FinTech, Payments, Web3</t>
  </si>
  <si>
    <t>Jim Walker, Stijn Paumen</t>
  </si>
  <si>
    <t>jim walker, stijn paumen</t>
  </si>
  <si>
    <t>Olive &amp; June</t>
  </si>
  <si>
    <t>Sarah Tuttle</t>
  </si>
  <si>
    <t>Beverly Hills, California, United States</t>
  </si>
  <si>
    <t>sarah tuttle</t>
  </si>
  <si>
    <t>Vishal Mega Mart</t>
  </si>
  <si>
    <t>E-Commerce, Internet, Retail</t>
  </si>
  <si>
    <t>Ram Chandra Agarwal</t>
  </si>
  <si>
    <t>ram chandra agarwal</t>
  </si>
  <si>
    <t>Hamul</t>
  </si>
  <si>
    <t>Developer Tools, Video, Virtual Reality</t>
  </si>
  <si>
    <t>Brina Lee, Hendri Tan</t>
  </si>
  <si>
    <t>brina lee, hendri tan</t>
  </si>
  <si>
    <t>Afterpay</t>
  </si>
  <si>
    <t>E-Commerce, FinTech, Payments, Retail Technology</t>
  </si>
  <si>
    <t>Anthony Eisen, Nick Molnar</t>
  </si>
  <si>
    <t>anthony eisen, nick molnar</t>
  </si>
  <si>
    <t>Coinbase</t>
  </si>
  <si>
    <t>Bitcoin, Blockchain, Cryptocurrency, FinTech, Trading Platform</t>
  </si>
  <si>
    <t>Brian Armstrong, Fred Ehrsam</t>
  </si>
  <si>
    <t>brian armstrong, fred ehrsam</t>
  </si>
  <si>
    <t>Yatharth Super Speciality Hospitals</t>
  </si>
  <si>
    <t>Emergency Medicine, Health Care, Health Diagnostics, Hospital, Medical, Outpatient Care</t>
  </si>
  <si>
    <t>Ajay Tyagi</t>
  </si>
  <si>
    <t>ajay tyagi</t>
  </si>
  <si>
    <t>Motorsport Games Inc.</t>
  </si>
  <si>
    <t>Motorsports, PC Games, Video Games</t>
  </si>
  <si>
    <t>Frndly TV</t>
  </si>
  <si>
    <t>Information Technology, Telecommunications, Video Streaming</t>
  </si>
  <si>
    <t>Andy Karofsky, Bassil El-Khatib, Michael McKenna</t>
  </si>
  <si>
    <t>andy karofsky, bassil el-khatib, michael mckenna</t>
  </si>
  <si>
    <t>Supercell</t>
  </si>
  <si>
    <t>Gaming, PC Games, Video Games</t>
  </si>
  <si>
    <t>Ilkka Paananen, Lassi Leppinen, Mikko Kodisoja, Niko Derome, Petri Styrman, Visa Forsten</t>
  </si>
  <si>
    <t>ilkka paananen, lassi leppinen, mikko kodisoja, niko derome, petri styrman, visa forsten</t>
  </si>
  <si>
    <t>Jianpu Technology</t>
  </si>
  <si>
    <t>Caofeng Liu, Daqing Ye, Jiayan Lu</t>
  </si>
  <si>
    <t>caofeng liu, daqing ye, jiayan lu</t>
  </si>
  <si>
    <t>Pop Mart</t>
  </si>
  <si>
    <t>Manufacturing, Retail, Toys</t>
  </si>
  <si>
    <t>Wang Ning</t>
  </si>
  <si>
    <t>wang ning</t>
  </si>
  <si>
    <t>Biscayne NeuroTherapeutics</t>
  </si>
  <si>
    <t>Samuel J. Reich, Steven Schachter</t>
  </si>
  <si>
    <t>samuel j. reich, steven schachter</t>
  </si>
  <si>
    <t>Threadsol</t>
  </si>
  <si>
    <t>Business Intelligence, Fashion, Mobile, Software</t>
  </si>
  <si>
    <t>Abhishek Srivastava, Bratish Goswami, Manasij Ganguli, Mausmi Ambastha</t>
  </si>
  <si>
    <t>abhishek srivastava, bratish goswami, manasij ganguli, mausmi ambastha</t>
  </si>
  <si>
    <t>Orogen Royalties</t>
  </si>
  <si>
    <t>Silo.AI</t>
  </si>
  <si>
    <t>Artificial Intelligence (AI), Information Technology, Machine Learning</t>
  </si>
  <si>
    <t>Johan Kronberg, Peter Sarlin, Tero Ojanperä, Ville Hulkko</t>
  </si>
  <si>
    <t>johan kronberg, peter sarlin, tero ojanperä, ville hulkko</t>
  </si>
  <si>
    <t>Karza Technologies</t>
  </si>
  <si>
    <t>Analytics, Banking, Big Data, Business Intelligence, Finance, FinTech</t>
  </si>
  <si>
    <t>Alok Kumar, Gaurav Samdaria, Omkar Shirhatti</t>
  </si>
  <si>
    <t>alok kumar, gaurav samdaria, omkar shirhatti</t>
  </si>
  <si>
    <t>CryptoFacilities</t>
  </si>
  <si>
    <t>Bitcoin, Financial Services, FinTech</t>
  </si>
  <si>
    <t>Jean-Christophe Laruelle, Timo Schlaefer</t>
  </si>
  <si>
    <t>jean-christophe laruelle, timo schlaefer</t>
  </si>
  <si>
    <t>Envirotech Vehicles</t>
  </si>
  <si>
    <t>Commercial, Electronics, Energy Efficiency, Information Technology</t>
  </si>
  <si>
    <t>Edward Monfort</t>
  </si>
  <si>
    <t>edward monfort</t>
  </si>
  <si>
    <t>Vira Therapeutics</t>
  </si>
  <si>
    <t>Dorothee Holm-von Laer</t>
  </si>
  <si>
    <t>Innsbruck, Tirol, Austria</t>
  </si>
  <si>
    <t>dorothee holm-von laer</t>
  </si>
  <si>
    <t>AcertaPharma</t>
  </si>
  <si>
    <t>Biotechnology, Oncology, Pharmaceutical, Therapeutics</t>
  </si>
  <si>
    <t>Ahmed Hamdy, Allard Kaptein, Francisco D. Salva, Raquel Izumi, Tjeerd Barf</t>
  </si>
  <si>
    <t>ahmed hamdy, allard kaptein, francisco d. salva, raquel izumi, tjeerd barf</t>
  </si>
  <si>
    <t>Aisle</t>
  </si>
  <si>
    <t>Communities, Dating, Social Network</t>
  </si>
  <si>
    <t>Able Joseph</t>
  </si>
  <si>
    <t>able joseph</t>
  </si>
  <si>
    <t>Nom Nom</t>
  </si>
  <si>
    <t>Consumer Goods, Pet</t>
  </si>
  <si>
    <t>Alexandria Jarrell, Nate Phillips, Wenzhe Gao, Zach Phillips</t>
  </si>
  <si>
    <t>alexandria jarrell, nate phillips, wenzhe gao, zach phillips</t>
  </si>
  <si>
    <t>PlaySimple Games</t>
  </si>
  <si>
    <t>Casual Games, Digital Entertainment, Gaming, Software</t>
  </si>
  <si>
    <t>Preeti Reddy, Siddhanth Jain, Siddharth Jain, Suraj Nalin</t>
  </si>
  <si>
    <t>preeti reddy, siddhanth jain, siddharth jain, suraj nalin</t>
  </si>
  <si>
    <t>91APP</t>
  </si>
  <si>
    <t>Apps, Brand Marketing, E-Commerce, PaaS, Retail, SaaS, Software</t>
  </si>
  <si>
    <t>Happy Lee, Steven Ho</t>
  </si>
  <si>
    <t>Mesquite, Texas, United States</t>
  </si>
  <si>
    <t>happy lee, steven ho</t>
  </si>
  <si>
    <t>Endeavor Energy</t>
  </si>
  <si>
    <t>Biomass Energy, Energy, Oil and Gas</t>
  </si>
  <si>
    <t>Sean T. Long</t>
  </si>
  <si>
    <t>sean t. long</t>
  </si>
  <si>
    <t>Viva Energy Australia</t>
  </si>
  <si>
    <t>Consumer Goods, Energy, Manufacturing, Retail</t>
  </si>
  <si>
    <t>Docklands, Victoria, Australia</t>
  </si>
  <si>
    <t>Aarki</t>
  </si>
  <si>
    <t>Advertising, App Marketing, Artificial Intelligence (AI), Mobile, Mobile Advertising</t>
  </si>
  <si>
    <t>Levon Budagyan</t>
  </si>
  <si>
    <t>levon budagyan</t>
  </si>
  <si>
    <t>SIMCOM Aviation Training</t>
  </si>
  <si>
    <t>Air Transportation, Service Industry, Training</t>
  </si>
  <si>
    <t>Denis Forestier</t>
  </si>
  <si>
    <t>denis forestier</t>
  </si>
  <si>
    <t>Retail Capital</t>
  </si>
  <si>
    <t>Financial Services, Lending, Retail</t>
  </si>
  <si>
    <t>Karl Westvig</t>
  </si>
  <si>
    <t>karl westvig</t>
  </si>
  <si>
    <t>Social Snowball</t>
  </si>
  <si>
    <t>Advertising, Affiliate Marketing, E-Commerce, Marketing</t>
  </si>
  <si>
    <t>SimplePons, Inc.</t>
  </si>
  <si>
    <t>Coupons, Enterprise Software, Mobile Apps</t>
  </si>
  <si>
    <t>Delray Beach, Florida, United States</t>
  </si>
  <si>
    <t>HireCanvas</t>
  </si>
  <si>
    <t>College Recruiting, Enterprise Software, Recruiting, Software</t>
  </si>
  <si>
    <t>Kevin George, Scott Holand</t>
  </si>
  <si>
    <t>kevin george, scott holand</t>
  </si>
  <si>
    <t>Salonmeister</t>
  </si>
  <si>
    <t>Beauty, E-Commerce, Location Based Services, SaaS, Software</t>
  </si>
  <si>
    <t>Louis Pfitzner, Nils Griess-Nega, Phillipp Rechberg</t>
  </si>
  <si>
    <t>louis pfitzner, nils griess-nega, phillipp rechberg</t>
  </si>
  <si>
    <t>GAMEFACE.AI</t>
  </si>
  <si>
    <t>Artificial Intelligence (AI), Gaming, Software, Sports, Video</t>
  </si>
  <si>
    <t>Jalaluddin Shaik, James Melvin Priyarajan</t>
  </si>
  <si>
    <t>jalaluddin shaik, james melvin priyarajan</t>
  </si>
  <si>
    <t>PagueVeloz</t>
  </si>
  <si>
    <t>Billing, E-Commerce, FinTech, Payments, Transaction Processing</t>
  </si>
  <si>
    <t>José Henrique Kracik da Silva</t>
  </si>
  <si>
    <t>Blumenau, Santa Catarina, Brazil</t>
  </si>
  <si>
    <t>josé henrique kracik da silva</t>
  </si>
  <si>
    <t>My Code</t>
  </si>
  <si>
    <t>Advertising, Brand Marketing, Content Creators, Content Marketing, Digital Media, Market Research, Marketing, Social Media Marketing</t>
  </si>
  <si>
    <t>Parker Morse</t>
  </si>
  <si>
    <t>parker morse</t>
  </si>
  <si>
    <t>Simple Mills</t>
  </si>
  <si>
    <t>Food and Beverage, Food Processing, Nutrition</t>
  </si>
  <si>
    <t>Katlin Smith</t>
  </si>
  <si>
    <t>katlin smith</t>
  </si>
  <si>
    <t>Factor_</t>
  </si>
  <si>
    <t>Food and Beverage, Food Delivery, Food Processing, Nutrition, Personal Health, Restaurants, Wellness</t>
  </si>
  <si>
    <t>Mike Apostal, Nick Wernimont</t>
  </si>
  <si>
    <t>Batavia, Illinois, United States</t>
  </si>
  <si>
    <t>mike apostal, nick wernimont</t>
  </si>
  <si>
    <t>re:newcell</t>
  </si>
  <si>
    <t>Commercial, Recycling, Sustainability, Textiles</t>
  </si>
  <si>
    <t>Christofer Lindgren, Gunnar Henriksson, Malcolm Norlin, Mikael Lindstrom</t>
  </si>
  <si>
    <t>christofer lindgren, gunnar henriksson, malcolm norlin, mikael lindstrom</t>
  </si>
  <si>
    <t>Drunk Elephant</t>
  </si>
  <si>
    <t>Tiffany Masterson</t>
  </si>
  <si>
    <t>tiffany masterson</t>
  </si>
  <si>
    <t>Modifi Bio</t>
  </si>
  <si>
    <t>Ranjit S. Bindra</t>
  </si>
  <si>
    <t>ranjit s. bindra</t>
  </si>
  <si>
    <t>Reworks</t>
  </si>
  <si>
    <t>Android, Gaming, Lifestyle, Mobile Apps</t>
  </si>
  <si>
    <t>Aaro Väänänen, Ilkka Teppo, Jarno Fabritius</t>
  </si>
  <si>
    <t>aaro väänänen, ilkka teppo, jarno fabritius</t>
  </si>
  <si>
    <t>Cognito</t>
  </si>
  <si>
    <t>Fraud Detection, Identity Management, Information Technology, Risk Management</t>
  </si>
  <si>
    <t>Alain Meier, Chris Morton, John Backus</t>
  </si>
  <si>
    <t>alain meier, chris morton, john backus</t>
  </si>
  <si>
    <t>Babil Games</t>
  </si>
  <si>
    <t>Abdullah Fahmi, Hubertus Thonhauser, Mohammad Fahmi</t>
  </si>
  <si>
    <t>abdullah fahmi, hubertus thonhauser, mohammad fahmi</t>
  </si>
  <si>
    <t>Inari Medical</t>
  </si>
  <si>
    <t>Brian J. Cox, Paul Lubock, Robert Rosenbluth</t>
  </si>
  <si>
    <t>brian j. cox, paul lubock, robert rosenbluth</t>
  </si>
  <si>
    <t>AutoChips</t>
  </si>
  <si>
    <t>Automotive, Electronics, Transportation</t>
  </si>
  <si>
    <t>Hefei, Anhui, China</t>
  </si>
  <si>
    <t>Dan.com</t>
  </si>
  <si>
    <t>Consumer Software, Information Technology, Software, Trading Platform</t>
  </si>
  <si>
    <t>Ali Sardeha, Reza Sardeha</t>
  </si>
  <si>
    <t>Nieuw-amsterdam, Drenthe, The Netherlands</t>
  </si>
  <si>
    <t>ali sardeha, reza sardeha</t>
  </si>
  <si>
    <t>Rockerbox</t>
  </si>
  <si>
    <t>Advertising, Advertising Platforms, Internet, Marketing</t>
  </si>
  <si>
    <t>Rick O'Toole, Ron Jacobson</t>
  </si>
  <si>
    <t>rick o'toole, ron jacobson</t>
  </si>
  <si>
    <t>EsoBiotec</t>
  </si>
  <si>
    <t>Jean-Pierre Latere</t>
  </si>
  <si>
    <t>Mont-saint-guibert, Brabant Wallon, Belgium</t>
  </si>
  <si>
    <t>jean-pierre latere</t>
  </si>
  <si>
    <t>Honey</t>
  </si>
  <si>
    <t>Coupons, E-Commerce, Retail, Shopping</t>
  </si>
  <si>
    <t>George Ruan, Ryan Hudson</t>
  </si>
  <si>
    <t>george ruan, ryan hudson</t>
  </si>
  <si>
    <t>AveXis</t>
  </si>
  <si>
    <t>John A. Carbona, Sean P. Nolan</t>
  </si>
  <si>
    <t>john a. carbona, sean p. nolan</t>
  </si>
  <si>
    <t>Bitbuy</t>
  </si>
  <si>
    <t>Blockchain, Cryptocurrency, FinTech, Mobile Apps, Trading Platform</t>
  </si>
  <si>
    <t>Adam Goldman</t>
  </si>
  <si>
    <t>adam goldman</t>
  </si>
  <si>
    <t>Look After My Bills</t>
  </si>
  <si>
    <t>Energy, Energy Efficiency, Software</t>
  </si>
  <si>
    <t>Henry de Zoete, Will Hodson</t>
  </si>
  <si>
    <t>Altrincham, Cheshire, United Kingdom</t>
  </si>
  <si>
    <t>henry de zoete, will hodson</t>
  </si>
  <si>
    <t>Insta360</t>
  </si>
  <si>
    <t>Consumer Electronics, Photography, Video, Virtual Reality</t>
  </si>
  <si>
    <t>JK Liu</t>
  </si>
  <si>
    <t>jk liu</t>
  </si>
  <si>
    <t>Southchip Semiconductor Technology</t>
  </si>
  <si>
    <t>Battery</t>
  </si>
  <si>
    <t>Chenjie Ruan</t>
  </si>
  <si>
    <t>chenjie ruan</t>
  </si>
  <si>
    <t>Atomic Alchemy</t>
  </si>
  <si>
    <t>Thomas Eiden</t>
  </si>
  <si>
    <t>Idaho Falls, Idaho, United States</t>
  </si>
  <si>
    <t>thomas eiden</t>
  </si>
  <si>
    <t>MyoKardia</t>
  </si>
  <si>
    <t>Christine Seidman, James Spudich, Jonathan Seidman, Leslie Leinwand</t>
  </si>
  <si>
    <t>christine seidman, james spudich, jonathan seidman, leslie leinwand</t>
  </si>
  <si>
    <t>Pluma</t>
  </si>
  <si>
    <t>Human Resources, Tutoring</t>
  </si>
  <si>
    <t>Alexandra Connell, Samuel Cabral</t>
  </si>
  <si>
    <t>alexandra connell, samuel cabral</t>
  </si>
  <si>
    <t>BodyArmor</t>
  </si>
  <si>
    <t>Food and Beverage, Sports</t>
  </si>
  <si>
    <t>Lance Collins, Mike Repole</t>
  </si>
  <si>
    <t>Whitestone, New York, United States</t>
  </si>
  <si>
    <t>lance collins, mike repole</t>
  </si>
  <si>
    <t>WeWantToKnow (DragonBox)</t>
  </si>
  <si>
    <t>Children, Education, Gaming</t>
  </si>
  <si>
    <t>Patrick Marchal, Rolf Assev</t>
  </si>
  <si>
    <t>patrick marchal, rolf assev</t>
  </si>
  <si>
    <t>Dentsu Aegis Network</t>
  </si>
  <si>
    <t>Advertising, Information Services, Marketing</t>
  </si>
  <si>
    <t>Ghost Robotics</t>
  </si>
  <si>
    <t>Industrial, Military, Mining, Oil and Gas, Physical Security, Public Safety, Robotics</t>
  </si>
  <si>
    <t>Avik De, Gavin Kenneally, Jiren Parikh</t>
  </si>
  <si>
    <t>avik de, gavin kenneally, jiren parikh</t>
  </si>
  <si>
    <t>Intellihub</t>
  </si>
  <si>
    <t>Electrical Distribution, Energy Management, Service Industry</t>
  </si>
  <si>
    <t>Hyperconnect</t>
  </si>
  <si>
    <t>Artificial Intelligence (AI), Machine Learning, Social, Social Network, Video</t>
  </si>
  <si>
    <t>Eddie Yong, Kangsik Jung, Samuel Ahn</t>
  </si>
  <si>
    <t>eddie yong, kangsik jung, samuel ahn</t>
  </si>
  <si>
    <t>Vistar Media</t>
  </si>
  <si>
    <t>Advertising, Digital Media, Mobile</t>
  </si>
  <si>
    <t>Jeremy Ozen, Mark Chadwick, Michael Provenzano</t>
  </si>
  <si>
    <t>jeremy ozen, mark chadwick, michael provenzano</t>
  </si>
  <si>
    <t>Life Molecular Imaging</t>
  </si>
  <si>
    <t>Digital Global Systems</t>
  </si>
  <si>
    <t>Database, Telecommunications, Wireless</t>
  </si>
  <si>
    <t>Daniel Carbajal, Gabriel Garcia</t>
  </si>
  <si>
    <t>Fairfax, Virginia, United States</t>
  </si>
  <si>
    <t>daniel carbajal, gabriel garcia</t>
  </si>
  <si>
    <t>Gliimpse</t>
  </si>
  <si>
    <t>Health Care, Information Technology</t>
  </si>
  <si>
    <t>Anil Sethi, Karthik Hariharan</t>
  </si>
  <si>
    <t>anil sethi, karthik hariharan</t>
  </si>
  <si>
    <t>SMSBump</t>
  </si>
  <si>
    <t>E-Commerce, Marketing</t>
  </si>
  <si>
    <t>Mihail Stoychev</t>
  </si>
  <si>
    <t>mihail stoychev</t>
  </si>
  <si>
    <t>Cryofocus Biotech</t>
  </si>
  <si>
    <t>Affera, Inc.</t>
  </si>
  <si>
    <t>Doron Harlev</t>
  </si>
  <si>
    <t>doron harlev</t>
  </si>
  <si>
    <t>Property Capsule</t>
  </si>
  <si>
    <t>Marketing Automation, Real Estate, SaaS</t>
  </si>
  <si>
    <t>Alex Markson</t>
  </si>
  <si>
    <t>alex markson</t>
  </si>
  <si>
    <t>Engility</t>
  </si>
  <si>
    <t>Education, Government, Training</t>
  </si>
  <si>
    <t>Chantilly, Virginia, United States</t>
  </si>
  <si>
    <t>Gram Games</t>
  </si>
  <si>
    <t>Mobile, Mobile Apps, Video Games</t>
  </si>
  <si>
    <t>Alpay Koralturk, Kaan Karamanci, Mehmet Ecevit</t>
  </si>
  <si>
    <t>alpay koralturk, kaan karamanci, mehmet ecevit</t>
  </si>
  <si>
    <t>Tusk Therapeutics</t>
  </si>
  <si>
    <t>Health Care, Therapeutics</t>
  </si>
  <si>
    <t>Luc Dochez</t>
  </si>
  <si>
    <t>luc dochez</t>
  </si>
  <si>
    <t>Tilos Therapeutics</t>
  </si>
  <si>
    <t>Barbara S. Fox, Jonathan Behr</t>
  </si>
  <si>
    <t>barbara s. fox, jonathan behr</t>
  </si>
  <si>
    <t>Mavely</t>
  </si>
  <si>
    <t>Affiliate Marketing, Consumer Goods, E-Commerce, Retail Technology</t>
  </si>
  <si>
    <t>Evan Wray, Peggy O'Flaherty, Sean O'Brien</t>
  </si>
  <si>
    <t>evan wray, peggy o'flaherty, sean o'brien</t>
  </si>
  <si>
    <t>Volumetric</t>
  </si>
  <si>
    <t>3D Printing, Advanced Materials, Biotechnology</t>
  </si>
  <si>
    <t>Bagrat Grigoryan, Jordan Miller</t>
  </si>
  <si>
    <t>bagrat grigoryan, jordan miller</t>
  </si>
  <si>
    <t>Coretex</t>
  </si>
  <si>
    <t>Information Technology, Internet of Things</t>
  </si>
  <si>
    <t>Selwyn Pellett</t>
  </si>
  <si>
    <t>selwyn pellett</t>
  </si>
  <si>
    <t>SightPlan</t>
  </si>
  <si>
    <t>Property Management, Real Estate, Residential, Software</t>
  </si>
  <si>
    <t>Joseph Westlake</t>
  </si>
  <si>
    <t>joseph westlake</t>
  </si>
  <si>
    <t>Goparrot</t>
  </si>
  <si>
    <t>Artificial Intelligence (AI), Information Technology, Point of Sale, Software</t>
  </si>
  <si>
    <t>Ariel David, Yaniv Nissim</t>
  </si>
  <si>
    <t>ariel david, yaniv nissim</t>
  </si>
  <si>
    <t>Shiftee</t>
  </si>
  <si>
    <t>Apps, Human Resources, Mobile, Mobile Apps, Scheduling, Software</t>
  </si>
  <si>
    <t>Daniel Shin, David Hong</t>
  </si>
  <si>
    <t>daniel shin, david hong</t>
  </si>
  <si>
    <t>ddianle.com</t>
  </si>
  <si>
    <t>Gaming, Information Technology, Online Games, Software</t>
  </si>
  <si>
    <t>Shijun Wang</t>
  </si>
  <si>
    <t>shijun wang</t>
  </si>
  <si>
    <t>MadeComfy</t>
  </si>
  <si>
    <t>E-Commerce, Leisure, Property Management, Real Estate, Vacation Rental</t>
  </si>
  <si>
    <t>Quirin Schwaighofer, Sabrina Bethunin</t>
  </si>
  <si>
    <t>Ultimo, New South Wales, Australia</t>
  </si>
  <si>
    <t>quirin schwaighofer, sabrina bethunin</t>
  </si>
  <si>
    <t>Playdemic</t>
  </si>
  <si>
    <t>Brand Marketing, Developer Platform, Gaming</t>
  </si>
  <si>
    <t>Alex Rigby, Paul Gouge</t>
  </si>
  <si>
    <t>Wilmslow, Cheshire, United Kingdom</t>
  </si>
  <si>
    <t>alex rigby, paul gouge</t>
  </si>
  <si>
    <t>Ducentis BioTherapeutics</t>
  </si>
  <si>
    <t>Biopharma, Biotechnology, Health Care, Medical, Pharmaceutical</t>
  </si>
  <si>
    <t>Philip Huxley, Rebecca Ashfield</t>
  </si>
  <si>
    <t>Witney, Oxfordshire, United Kingdom</t>
  </si>
  <si>
    <t>philip huxley, rebecca ashfield</t>
  </si>
  <si>
    <t>Mutuo Health Solutions</t>
  </si>
  <si>
    <t>Artificial Intelligence (AI), Electronic Health Record (EHR), Health Care, Virtual Assistant</t>
  </si>
  <si>
    <t>Faiza Khan Khattak, Noah Crampton, Raeid Saqur, Serena Jeblee</t>
  </si>
  <si>
    <t>faiza khan khattak, noah crampton, raeid saqur, serena jeblee</t>
  </si>
  <si>
    <t>LifeLabs</t>
  </si>
  <si>
    <t>Biotechnology, Health Care, Hospital</t>
  </si>
  <si>
    <t>Stephanie Hsieh</t>
  </si>
  <si>
    <t>stephanie hsieh</t>
  </si>
  <si>
    <t>touchland</t>
  </si>
  <si>
    <t>Beauty, Consumer Goods, Personal Health</t>
  </si>
  <si>
    <t>Andrea Lisbona</t>
  </si>
  <si>
    <t>andrea lisbona</t>
  </si>
  <si>
    <t>Squid it</t>
  </si>
  <si>
    <t>Advertising, Advertising Platforms, B2B, Communications Infrastructure, Digital Media, Marketing</t>
  </si>
  <si>
    <t>Carlos Tristan, Fausto Matsuda, Felipe Oliva</t>
  </si>
  <si>
    <t>carlos tristan, fausto matsuda, felipe oliva</t>
  </si>
  <si>
    <t>HTX</t>
  </si>
  <si>
    <t>Jun Du, Leon Li</t>
  </si>
  <si>
    <t>Initial Coin Offering</t>
  </si>
  <si>
    <t>jun du, leon li</t>
  </si>
  <si>
    <t>QingCi Digital</t>
  </si>
  <si>
    <t>Gaming, Information Technology, Online Games</t>
  </si>
  <si>
    <t>Xu Yang</t>
  </si>
  <si>
    <t>xu yang</t>
  </si>
  <si>
    <t>BlockSeer</t>
  </si>
  <si>
    <t>Analytics, Artificial Intelligence (AI), Bitcoin, Finance, Machine Learning</t>
  </si>
  <si>
    <t>Danny Yang</t>
  </si>
  <si>
    <t>danny yang</t>
  </si>
  <si>
    <t>Certarus</t>
  </si>
  <si>
    <t>Clean Energy, CleanTech, Oil and Gas</t>
  </si>
  <si>
    <t>Josh Woitas, Lonny Tetley, Nathan Ough</t>
  </si>
  <si>
    <t>josh woitas, lonny tetley, nathan ough</t>
  </si>
  <si>
    <t>Spayee</t>
  </si>
  <si>
    <t>Anirudh Singh, Sandeep Singh</t>
  </si>
  <si>
    <t>Ghaziabad, Uttar Pradesh, India</t>
  </si>
  <si>
    <t>anirudh singh, sandeep singh</t>
  </si>
  <si>
    <t>Chagee</t>
  </si>
  <si>
    <t>Food and Beverage, Tea</t>
  </si>
  <si>
    <t>Chengdu, Sichuan, China</t>
  </si>
  <si>
    <t>Neptune Energy</t>
  </si>
  <si>
    <t>Energy, Oil and Gas, Solar</t>
  </si>
  <si>
    <t>Sam Laidlaw</t>
  </si>
  <si>
    <t>sam laidlaw</t>
  </si>
  <si>
    <t>Paddle HR</t>
  </si>
  <si>
    <t>Analytics, Career Planning, Enterprise, Human Resources, SaaS</t>
  </si>
  <si>
    <t>Matthew Thomas, Patrick Whelan, Siddhant Bhargava</t>
  </si>
  <si>
    <t>matthew thomas, patrick whelan, siddhant bhargava</t>
  </si>
  <si>
    <t>TXN</t>
  </si>
  <si>
    <t>Analytics, Computer, Market Research, Web Apps</t>
  </si>
  <si>
    <t>Alex Rampell, Eddie Lim, Jonathan Wolf, Pasha Bitz</t>
  </si>
  <si>
    <t>alex rampell, eddie lim, jonathan wolf, pasha bitz</t>
  </si>
  <si>
    <t>Rollic Games</t>
  </si>
  <si>
    <t>Android, iOS, Mobile Apps, Online Games, Video Games</t>
  </si>
  <si>
    <t>Burak Vardal, Deniz Başaran, Mehmet Can Yavuz</t>
  </si>
  <si>
    <t>burak vardal, deniz başaran, mehmet can yavuz</t>
  </si>
  <si>
    <t>Truven Health Analytics</t>
  </si>
  <si>
    <t>Analytics, Health Care, Information Technology</t>
  </si>
  <si>
    <t>Measure</t>
  </si>
  <si>
    <t>Brandon Torres Declet, Jesse Stepler</t>
  </si>
  <si>
    <t>brandon torres declet, jesse stepler</t>
  </si>
  <si>
    <t>Looksery</t>
  </si>
  <si>
    <t>Augmented Reality, Messaging, Mobile, Video</t>
  </si>
  <si>
    <t>Victor Shaburov, Yurii Monastyrshyn</t>
  </si>
  <si>
    <t>victor shaburov, yurii monastyrshyn</t>
  </si>
  <si>
    <t>Civitanavi Systems</t>
  </si>
  <si>
    <t>Electronics, Manufacturing</t>
  </si>
  <si>
    <t>Andrea Pizzarulli, Mike Perlmutter</t>
  </si>
  <si>
    <t>Civitanova Marche Alta, Marche, Italy</t>
  </si>
  <si>
    <t>andrea pizzarulli, mike perlmutter</t>
  </si>
  <si>
    <t>RELX Technology</t>
  </si>
  <si>
    <t>Consumer Electronics, Consumer Goods, Leisure</t>
  </si>
  <si>
    <t>Du Bing, Jiang Long, Kate Wang, Tony Tang, Wen Yilong, Yang Yangzi</t>
  </si>
  <si>
    <t>du bing, jiang long, kate wang, tony tang, wen yilong, yang yangzi</t>
  </si>
  <si>
    <t>offcn</t>
  </si>
  <si>
    <t>Education, Information Technology, Training</t>
  </si>
  <si>
    <t>Guidehouse</t>
  </si>
  <si>
    <t>Advice, Consulting, Management Consulting</t>
  </si>
  <si>
    <t>Scott McIntyre</t>
  </si>
  <si>
    <t>scott mcintyre</t>
  </si>
  <si>
    <t>CanGo</t>
  </si>
  <si>
    <t>Jiayuan Lin, Xiaojun Zhang</t>
  </si>
  <si>
    <t>Pudong, Shandong, China</t>
  </si>
  <si>
    <t>jiayuan lin, xiaojun zhang</t>
  </si>
  <si>
    <t>Company industry breadth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</si>
</sst>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164" formatCode="yyyy\-mm\-dd\ hh:mm:ss"/>
    <numFmt numFmtId="165" formatCode="yyyy\-mm\-dd\ h:mm:ss"/>
    <numFmt numFmtId="166" formatCode="&quot;$&quot;#,##0.00"/>
  </numFmts>
  <fonts count="7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3" fillId="0" borderId="0" xfId="0" applyNumberFormat="1" applyFont="1"/>
    <xf numFmtId="0" fontId="3" fillId="0" borderId="0" xfId="0" applyFont="1"/>
    <xf numFmtId="8" fontId="4" fillId="0" borderId="0" xfId="0" applyNumberFormat="1" applyFont="1"/>
    <xf numFmtId="8" fontId="3" fillId="0" borderId="0" xfId="0" applyNumberFormat="1" applyFont="1"/>
    <xf numFmtId="0" fontId="5" fillId="0" borderId="1" xfId="0" applyFont="1" applyBorder="1" applyAlignment="1">
      <alignment horizontal="center" vertical="top"/>
    </xf>
    <xf numFmtId="0" fontId="4" fillId="0" borderId="0" xfId="0" applyFont="1"/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right"/>
    </xf>
    <xf numFmtId="165" fontId="4" fillId="0" borderId="0" xfId="0" applyNumberFormat="1" applyFont="1" applyAlignment="1">
      <alignment horizontal="right"/>
    </xf>
    <xf numFmtId="8" fontId="4" fillId="0" borderId="0" xfId="0" applyNumberFormat="1" applyFont="1" applyAlignment="1">
      <alignment horizontal="right"/>
    </xf>
    <xf numFmtId="0" fontId="6" fillId="0" borderId="0" xfId="0" applyFont="1"/>
    <xf numFmtId="11" fontId="4" fillId="0" borderId="0" xfId="0" applyNumberFormat="1" applyFont="1" applyAlignment="1">
      <alignment horizontal="right"/>
    </xf>
    <xf numFmtId="166" fontId="4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n11.com/" TargetMode="External"/><Relationship Id="rId13" Type="http://schemas.openxmlformats.org/officeDocument/2006/relationships/hyperlink" Target="http://musical.ly/" TargetMode="External"/><Relationship Id="rId18" Type="http://schemas.openxmlformats.org/officeDocument/2006/relationships/hyperlink" Target="http://smartly.io/" TargetMode="External"/><Relationship Id="rId26" Type="http://schemas.openxmlformats.org/officeDocument/2006/relationships/hyperlink" Target="http://mydeal.com.au/" TargetMode="External"/><Relationship Id="rId3" Type="http://schemas.openxmlformats.org/officeDocument/2006/relationships/hyperlink" Target="http://earn.com/" TargetMode="External"/><Relationship Id="rId21" Type="http://schemas.openxmlformats.org/officeDocument/2006/relationships/hyperlink" Target="http://frame.io/" TargetMode="External"/><Relationship Id="rId7" Type="http://schemas.openxmlformats.org/officeDocument/2006/relationships/hyperlink" Target="http://shoreline.io/" TargetMode="External"/><Relationship Id="rId12" Type="http://schemas.openxmlformats.org/officeDocument/2006/relationships/hyperlink" Target="http://concept.io/" TargetMode="External"/><Relationship Id="rId17" Type="http://schemas.openxmlformats.org/officeDocument/2006/relationships/hyperlink" Target="http://ad-lib.io/" TargetMode="External"/><Relationship Id="rId25" Type="http://schemas.openxmlformats.org/officeDocument/2006/relationships/hyperlink" Target="http://monday.com/" TargetMode="External"/><Relationship Id="rId2" Type="http://schemas.openxmlformats.org/officeDocument/2006/relationships/hyperlink" Target="http://delt.ai/" TargetMode="External"/><Relationship Id="rId16" Type="http://schemas.openxmlformats.org/officeDocument/2006/relationships/hyperlink" Target="http://approve.com/" TargetMode="External"/><Relationship Id="rId20" Type="http://schemas.openxmlformats.org/officeDocument/2006/relationships/hyperlink" Target="http://xnor.ai/" TargetMode="External"/><Relationship Id="rId29" Type="http://schemas.openxmlformats.org/officeDocument/2006/relationships/hyperlink" Target="http://dan.com/" TargetMode="External"/><Relationship Id="rId1" Type="http://schemas.openxmlformats.org/officeDocument/2006/relationships/hyperlink" Target="http://zhongjiu.cn/" TargetMode="External"/><Relationship Id="rId6" Type="http://schemas.openxmlformats.org/officeDocument/2006/relationships/hyperlink" Target="http://windeln.de/" TargetMode="External"/><Relationship Id="rId11" Type="http://schemas.openxmlformats.org/officeDocument/2006/relationships/hyperlink" Target="http://harvest.ai/" TargetMode="External"/><Relationship Id="rId24" Type="http://schemas.openxmlformats.org/officeDocument/2006/relationships/hyperlink" Target="http://delivereat.my/" TargetMode="External"/><Relationship Id="rId5" Type="http://schemas.openxmlformats.org/officeDocument/2006/relationships/hyperlink" Target="http://kiwi.com/" TargetMode="External"/><Relationship Id="rId15" Type="http://schemas.openxmlformats.org/officeDocument/2006/relationships/hyperlink" Target="http://nabobil.no/" TargetMode="External"/><Relationship Id="rId23" Type="http://schemas.openxmlformats.org/officeDocument/2006/relationships/hyperlink" Target="http://agora.io/" TargetMode="External"/><Relationship Id="rId28" Type="http://schemas.openxmlformats.org/officeDocument/2006/relationships/hyperlink" Target="http://gameface.ai/" TargetMode="External"/><Relationship Id="rId10" Type="http://schemas.openxmlformats.org/officeDocument/2006/relationships/hyperlink" Target="http://moment.me/" TargetMode="External"/><Relationship Id="rId19" Type="http://schemas.openxmlformats.org/officeDocument/2006/relationships/hyperlink" Target="http://voca.ai/" TargetMode="External"/><Relationship Id="rId4" Type="http://schemas.openxmlformats.org/officeDocument/2006/relationships/hyperlink" Target="http://jet.ai/" TargetMode="External"/><Relationship Id="rId9" Type="http://schemas.openxmlformats.org/officeDocument/2006/relationships/hyperlink" Target="http://coins.ph/" TargetMode="External"/><Relationship Id="rId14" Type="http://schemas.openxmlformats.org/officeDocument/2006/relationships/hyperlink" Target="http://evident.io/" TargetMode="External"/><Relationship Id="rId22" Type="http://schemas.openxmlformats.org/officeDocument/2006/relationships/hyperlink" Target="http://sortify.tm/" TargetMode="External"/><Relationship Id="rId27" Type="http://schemas.openxmlformats.org/officeDocument/2006/relationships/hyperlink" Target="http://silo.ai/" TargetMode="External"/><Relationship Id="rId30" Type="http://schemas.openxmlformats.org/officeDocument/2006/relationships/hyperlink" Target="http://ddianle.com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n11.com/" TargetMode="External"/><Relationship Id="rId13" Type="http://schemas.openxmlformats.org/officeDocument/2006/relationships/hyperlink" Target="http://musical.ly/" TargetMode="External"/><Relationship Id="rId18" Type="http://schemas.openxmlformats.org/officeDocument/2006/relationships/hyperlink" Target="http://smartly.io/" TargetMode="External"/><Relationship Id="rId26" Type="http://schemas.openxmlformats.org/officeDocument/2006/relationships/hyperlink" Target="http://mydeal.com.au/" TargetMode="External"/><Relationship Id="rId3" Type="http://schemas.openxmlformats.org/officeDocument/2006/relationships/hyperlink" Target="http://earn.com/" TargetMode="External"/><Relationship Id="rId21" Type="http://schemas.openxmlformats.org/officeDocument/2006/relationships/hyperlink" Target="http://frame.io/" TargetMode="External"/><Relationship Id="rId7" Type="http://schemas.openxmlformats.org/officeDocument/2006/relationships/hyperlink" Target="http://shoreline.io/" TargetMode="External"/><Relationship Id="rId12" Type="http://schemas.openxmlformats.org/officeDocument/2006/relationships/hyperlink" Target="http://concept.io/" TargetMode="External"/><Relationship Id="rId17" Type="http://schemas.openxmlformats.org/officeDocument/2006/relationships/hyperlink" Target="http://ad-lib.io/" TargetMode="External"/><Relationship Id="rId25" Type="http://schemas.openxmlformats.org/officeDocument/2006/relationships/hyperlink" Target="http://monday.com/" TargetMode="External"/><Relationship Id="rId2" Type="http://schemas.openxmlformats.org/officeDocument/2006/relationships/hyperlink" Target="http://delt.ai/" TargetMode="External"/><Relationship Id="rId16" Type="http://schemas.openxmlformats.org/officeDocument/2006/relationships/hyperlink" Target="http://approve.com/" TargetMode="External"/><Relationship Id="rId20" Type="http://schemas.openxmlformats.org/officeDocument/2006/relationships/hyperlink" Target="http://xnor.ai/" TargetMode="External"/><Relationship Id="rId29" Type="http://schemas.openxmlformats.org/officeDocument/2006/relationships/hyperlink" Target="http://dan.com/" TargetMode="External"/><Relationship Id="rId1" Type="http://schemas.openxmlformats.org/officeDocument/2006/relationships/hyperlink" Target="http://zhongjiu.cn/" TargetMode="External"/><Relationship Id="rId6" Type="http://schemas.openxmlformats.org/officeDocument/2006/relationships/hyperlink" Target="http://windeln.de/" TargetMode="External"/><Relationship Id="rId11" Type="http://schemas.openxmlformats.org/officeDocument/2006/relationships/hyperlink" Target="http://harvest.ai/" TargetMode="External"/><Relationship Id="rId24" Type="http://schemas.openxmlformats.org/officeDocument/2006/relationships/hyperlink" Target="http://delivereat.my/" TargetMode="External"/><Relationship Id="rId5" Type="http://schemas.openxmlformats.org/officeDocument/2006/relationships/hyperlink" Target="http://kiwi.com/" TargetMode="External"/><Relationship Id="rId15" Type="http://schemas.openxmlformats.org/officeDocument/2006/relationships/hyperlink" Target="http://nabobil.no/" TargetMode="External"/><Relationship Id="rId23" Type="http://schemas.openxmlformats.org/officeDocument/2006/relationships/hyperlink" Target="http://agora.io/" TargetMode="External"/><Relationship Id="rId28" Type="http://schemas.openxmlformats.org/officeDocument/2006/relationships/hyperlink" Target="http://gameface.ai/" TargetMode="External"/><Relationship Id="rId10" Type="http://schemas.openxmlformats.org/officeDocument/2006/relationships/hyperlink" Target="http://moment.me/" TargetMode="External"/><Relationship Id="rId19" Type="http://schemas.openxmlformats.org/officeDocument/2006/relationships/hyperlink" Target="http://voca.ai/" TargetMode="External"/><Relationship Id="rId4" Type="http://schemas.openxmlformats.org/officeDocument/2006/relationships/hyperlink" Target="http://jet.ai/" TargetMode="External"/><Relationship Id="rId9" Type="http://schemas.openxmlformats.org/officeDocument/2006/relationships/hyperlink" Target="http://coins.ph/" TargetMode="External"/><Relationship Id="rId14" Type="http://schemas.openxmlformats.org/officeDocument/2006/relationships/hyperlink" Target="http://evident.io/" TargetMode="External"/><Relationship Id="rId22" Type="http://schemas.openxmlformats.org/officeDocument/2006/relationships/hyperlink" Target="http://sortify.tm/" TargetMode="External"/><Relationship Id="rId27" Type="http://schemas.openxmlformats.org/officeDocument/2006/relationships/hyperlink" Target="http://silo.ai/" TargetMode="External"/><Relationship Id="rId30" Type="http://schemas.openxmlformats.org/officeDocument/2006/relationships/hyperlink" Target="http://ddianl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2165"/>
  <sheetViews>
    <sheetView tabSelected="1" workbookViewId="0"/>
  </sheetViews>
  <sheetFormatPr defaultColWidth="14.42578125" defaultRowHeight="15" customHeight="1" x14ac:dyDescent="0.25"/>
  <cols>
    <col min="1" max="1" width="28.28515625" customWidth="1"/>
    <col min="2" max="2" width="35" customWidth="1"/>
    <col min="3" max="3" width="23.5703125" customWidth="1"/>
    <col min="4" max="4" width="21.5703125" customWidth="1"/>
    <col min="5" max="5" width="78.140625" customWidth="1"/>
    <col min="6" max="6" width="18.85546875" customWidth="1"/>
    <col min="7" max="7" width="122" customWidth="1"/>
    <col min="8" max="8" width="24.140625" customWidth="1"/>
    <col min="9" max="9" width="24" customWidth="1"/>
    <col min="10" max="10" width="24.5703125" customWidth="1"/>
    <col min="11" max="11" width="27.7109375" customWidth="1"/>
    <col min="12" max="12" width="8.7109375" customWidth="1"/>
    <col min="13" max="13" width="20.140625" customWidth="1"/>
    <col min="14" max="14" width="26.28515625" customWidth="1"/>
    <col min="15" max="15" width="21.28515625" customWidth="1"/>
    <col min="16" max="16" width="22.5703125" customWidth="1"/>
    <col min="17" max="17" width="30.28515625" customWidth="1"/>
    <col min="18" max="19" width="29" customWidth="1"/>
    <col min="20" max="20" width="20.42578125" customWidth="1"/>
    <col min="21" max="21" width="21.140625" customWidth="1"/>
    <col min="22" max="22" width="18.5703125" customWidth="1"/>
    <col min="23" max="23" width="26" customWidth="1"/>
    <col min="24" max="24" width="21.5703125" customWidth="1"/>
    <col min="25" max="25" width="18.28515625" customWidth="1"/>
    <col min="26" max="26" width="24" customWidth="1"/>
    <col min="27" max="28" width="8.7109375" customWidth="1"/>
    <col min="29" max="29" width="20.42578125" customWidth="1"/>
    <col min="30" max="30" width="50.5703125" customWidth="1"/>
    <col min="31" max="32" width="18.28515625" customWidth="1"/>
    <col min="33" max="33" width="12" customWidth="1"/>
    <col min="34" max="34" width="8.7109375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5">
      <c r="A2" s="2" t="s">
        <v>34</v>
      </c>
      <c r="B2" s="2" t="s">
        <v>35</v>
      </c>
      <c r="C2" s="2">
        <v>0</v>
      </c>
      <c r="D2" s="2">
        <v>1</v>
      </c>
      <c r="E2" s="2" t="s">
        <v>36</v>
      </c>
      <c r="F2" s="2">
        <v>2018</v>
      </c>
      <c r="G2" s="2" t="s">
        <v>37</v>
      </c>
      <c r="H2" s="2">
        <v>1</v>
      </c>
      <c r="I2" s="2">
        <v>3</v>
      </c>
      <c r="J2" s="2" t="s">
        <v>38</v>
      </c>
      <c r="K2" s="2" t="s">
        <v>38</v>
      </c>
      <c r="L2" s="2" t="s">
        <v>39</v>
      </c>
      <c r="M2" s="2">
        <v>0</v>
      </c>
      <c r="N2" s="2">
        <v>2</v>
      </c>
      <c r="O2" s="3">
        <v>44805</v>
      </c>
      <c r="P2" s="2">
        <v>569418158.60000002</v>
      </c>
      <c r="Q2" s="2">
        <v>2</v>
      </c>
      <c r="R2" s="2" t="s">
        <v>40</v>
      </c>
      <c r="S2" s="2">
        <v>5500000</v>
      </c>
      <c r="T2" s="2" t="s">
        <v>41</v>
      </c>
      <c r="U2" s="2" t="s">
        <v>42</v>
      </c>
      <c r="V2" s="2">
        <v>141</v>
      </c>
      <c r="W2" s="2">
        <v>-0.72829999999999995</v>
      </c>
      <c r="X2" s="2">
        <v>1</v>
      </c>
      <c r="Y2" s="3">
        <v>45470</v>
      </c>
      <c r="Z2" s="2">
        <v>63599.56695</v>
      </c>
      <c r="AA2" s="2">
        <v>0</v>
      </c>
      <c r="AB2" s="2">
        <v>1</v>
      </c>
      <c r="AC2" s="3">
        <v>45470</v>
      </c>
      <c r="AD2" s="2" t="s">
        <v>43</v>
      </c>
      <c r="AE2" s="2" t="s">
        <v>44</v>
      </c>
      <c r="AF2" s="2" t="s">
        <v>42</v>
      </c>
      <c r="AG2" s="4">
        <v>1.1169220016862311E-4</v>
      </c>
      <c r="AH2" s="2" t="s">
        <v>45</v>
      </c>
    </row>
    <row r="3" spans="1:34" x14ac:dyDescent="0.25">
      <c r="A3" s="2" t="s">
        <v>46</v>
      </c>
      <c r="B3" s="2" t="s">
        <v>47</v>
      </c>
      <c r="C3" s="2">
        <v>0</v>
      </c>
      <c r="D3" s="2">
        <v>0</v>
      </c>
      <c r="E3" s="2" t="s">
        <v>48</v>
      </c>
      <c r="F3" s="2">
        <v>2011</v>
      </c>
      <c r="G3" s="2" t="s">
        <v>49</v>
      </c>
      <c r="H3" s="2">
        <v>2</v>
      </c>
      <c r="I3" s="2">
        <v>3</v>
      </c>
      <c r="J3" s="2" t="s">
        <v>50</v>
      </c>
      <c r="K3" s="2" t="s">
        <v>51</v>
      </c>
      <c r="L3" s="2" t="s">
        <v>39</v>
      </c>
      <c r="M3" s="2">
        <v>0</v>
      </c>
      <c r="N3" s="2">
        <v>0</v>
      </c>
      <c r="O3" s="3">
        <v>45514</v>
      </c>
      <c r="P3" s="2">
        <v>223223080.80000001</v>
      </c>
      <c r="Q3" s="2">
        <v>5</v>
      </c>
      <c r="R3" s="2" t="s">
        <v>52</v>
      </c>
      <c r="S3" s="2">
        <v>75000000</v>
      </c>
      <c r="T3" s="2" t="s">
        <v>41</v>
      </c>
      <c r="U3" s="2" t="s">
        <v>42</v>
      </c>
      <c r="V3" s="2">
        <v>13966338</v>
      </c>
      <c r="W3" s="2">
        <v>-3.3E-3</v>
      </c>
      <c r="X3" s="2">
        <v>0</v>
      </c>
      <c r="Y3" s="3">
        <v>45514</v>
      </c>
      <c r="Z3" s="2">
        <v>30477.054950000002</v>
      </c>
      <c r="AA3" s="2">
        <v>0</v>
      </c>
      <c r="AB3" s="2">
        <v>1.55</v>
      </c>
      <c r="AC3" s="3">
        <v>45514</v>
      </c>
      <c r="AD3" s="2" t="s">
        <v>53</v>
      </c>
      <c r="AE3" s="2" t="s">
        <v>54</v>
      </c>
      <c r="AF3" s="2" t="s">
        <v>42</v>
      </c>
      <c r="AG3" s="4">
        <v>1.3653182655115471E-4</v>
      </c>
      <c r="AH3" s="2" t="s">
        <v>55</v>
      </c>
    </row>
    <row r="4" spans="1:34" x14ac:dyDescent="0.25">
      <c r="A4" s="2" t="s">
        <v>56</v>
      </c>
      <c r="B4" s="2" t="s">
        <v>57</v>
      </c>
      <c r="C4" s="2">
        <v>0</v>
      </c>
      <c r="D4" s="2">
        <v>1</v>
      </c>
      <c r="E4" s="2" t="s">
        <v>48</v>
      </c>
      <c r="F4" s="3">
        <v>42948</v>
      </c>
      <c r="G4" s="2" t="s">
        <v>58</v>
      </c>
      <c r="H4" s="2">
        <v>3</v>
      </c>
      <c r="I4" s="2">
        <v>7</v>
      </c>
      <c r="J4" s="2" t="s">
        <v>38</v>
      </c>
      <c r="K4" s="2" t="s">
        <v>38</v>
      </c>
      <c r="L4" s="2" t="s">
        <v>39</v>
      </c>
      <c r="M4" s="2">
        <v>0</v>
      </c>
      <c r="N4" s="2">
        <v>0</v>
      </c>
      <c r="O4" s="3">
        <v>43466</v>
      </c>
      <c r="P4" s="2">
        <v>110747502.59999999</v>
      </c>
      <c r="Q4" s="2">
        <v>3</v>
      </c>
      <c r="R4" s="2" t="s">
        <v>59</v>
      </c>
      <c r="S4" s="2">
        <v>500000</v>
      </c>
      <c r="T4" s="2" t="s">
        <v>41</v>
      </c>
      <c r="U4" s="2" t="s">
        <v>42</v>
      </c>
      <c r="V4" s="2">
        <v>4624</v>
      </c>
      <c r="W4" s="2">
        <v>-0.57969999999999999</v>
      </c>
      <c r="X4" s="2">
        <v>2</v>
      </c>
      <c r="Y4" s="3">
        <v>43225</v>
      </c>
      <c r="Z4" s="2">
        <v>96145.411340000006</v>
      </c>
      <c r="AA4" s="2">
        <v>0</v>
      </c>
      <c r="AB4" s="2">
        <v>1.45</v>
      </c>
      <c r="AC4" s="3">
        <v>43225</v>
      </c>
      <c r="AD4" s="2" t="s">
        <v>60</v>
      </c>
      <c r="AE4" s="2" t="s">
        <v>61</v>
      </c>
      <c r="AF4" s="2" t="s">
        <v>42</v>
      </c>
      <c r="AG4" s="4">
        <v>8.681497016439268E-4</v>
      </c>
      <c r="AH4" s="2" t="s">
        <v>62</v>
      </c>
    </row>
    <row r="5" spans="1:34" x14ac:dyDescent="0.25">
      <c r="A5" s="2" t="s">
        <v>63</v>
      </c>
      <c r="B5" s="2" t="s">
        <v>64</v>
      </c>
      <c r="C5" s="2">
        <v>0</v>
      </c>
      <c r="D5" s="2">
        <v>0</v>
      </c>
      <c r="E5" s="2" t="s">
        <v>65</v>
      </c>
      <c r="F5" s="2">
        <v>2013</v>
      </c>
      <c r="G5" s="2" t="s">
        <v>66</v>
      </c>
      <c r="H5" s="2">
        <v>6</v>
      </c>
      <c r="I5" s="2">
        <v>10</v>
      </c>
      <c r="J5" s="2" t="s">
        <v>67</v>
      </c>
      <c r="K5" s="2" t="s">
        <v>67</v>
      </c>
      <c r="L5" s="2" t="s">
        <v>39</v>
      </c>
      <c r="M5" s="2">
        <v>29</v>
      </c>
      <c r="N5" s="2">
        <v>3</v>
      </c>
      <c r="O5" s="3">
        <v>44265</v>
      </c>
      <c r="P5" s="2">
        <v>235801702.09999999</v>
      </c>
      <c r="Q5" s="2">
        <v>4</v>
      </c>
      <c r="R5" s="2" t="s">
        <v>52</v>
      </c>
      <c r="S5" s="2">
        <v>75000000</v>
      </c>
      <c r="T5" s="2" t="s">
        <v>41</v>
      </c>
      <c r="U5" s="2" t="s">
        <v>42</v>
      </c>
      <c r="V5" s="2" t="s">
        <v>42</v>
      </c>
      <c r="W5" s="2" t="s">
        <v>42</v>
      </c>
      <c r="X5" s="2">
        <v>0</v>
      </c>
      <c r="Y5" s="3">
        <v>42762</v>
      </c>
      <c r="Z5" s="2">
        <v>2441424.6889999998</v>
      </c>
      <c r="AA5" s="2">
        <v>1</v>
      </c>
      <c r="AB5" s="2" t="s">
        <v>42</v>
      </c>
      <c r="AC5" s="3">
        <v>45012</v>
      </c>
      <c r="AD5" s="2" t="s">
        <v>68</v>
      </c>
      <c r="AE5" s="2" t="s">
        <v>44</v>
      </c>
      <c r="AF5" s="2" t="s">
        <v>42</v>
      </c>
      <c r="AG5" s="4">
        <v>1.0353719533223E-2</v>
      </c>
      <c r="AH5" s="2" t="s">
        <v>69</v>
      </c>
    </row>
    <row r="6" spans="1:34" x14ac:dyDescent="0.25">
      <c r="A6" s="2" t="s">
        <v>70</v>
      </c>
      <c r="B6" s="2" t="s">
        <v>71</v>
      </c>
      <c r="C6" s="2">
        <v>1</v>
      </c>
      <c r="D6" s="2">
        <v>0</v>
      </c>
      <c r="E6" s="2" t="s">
        <v>48</v>
      </c>
      <c r="F6" s="2">
        <v>2014</v>
      </c>
      <c r="G6" s="2" t="s">
        <v>72</v>
      </c>
      <c r="H6" s="2">
        <v>1</v>
      </c>
      <c r="I6" s="2">
        <v>7</v>
      </c>
      <c r="J6" s="2" t="s">
        <v>73</v>
      </c>
      <c r="K6" s="2" t="s">
        <v>73</v>
      </c>
      <c r="L6" s="2" t="s">
        <v>39</v>
      </c>
      <c r="M6" s="2">
        <v>0</v>
      </c>
      <c r="N6" s="2">
        <v>0</v>
      </c>
      <c r="O6" s="3">
        <v>43700</v>
      </c>
      <c r="P6" s="2">
        <v>233838540.19999999</v>
      </c>
      <c r="Q6" s="2">
        <v>3</v>
      </c>
      <c r="R6" s="2" t="s">
        <v>40</v>
      </c>
      <c r="S6" s="2">
        <v>5500000</v>
      </c>
      <c r="T6" s="2" t="s">
        <v>41</v>
      </c>
      <c r="U6" s="2" t="s">
        <v>42</v>
      </c>
      <c r="V6" s="2">
        <v>18594</v>
      </c>
      <c r="W6" s="2">
        <v>-0.46560000000000001</v>
      </c>
      <c r="X6" s="2">
        <v>0</v>
      </c>
      <c r="Y6" s="3">
        <v>45385</v>
      </c>
      <c r="Z6" s="2">
        <v>2429911.4530000002</v>
      </c>
      <c r="AA6" s="2">
        <v>0</v>
      </c>
      <c r="AB6" s="2">
        <v>1.69</v>
      </c>
      <c r="AC6" s="3">
        <v>45385</v>
      </c>
      <c r="AD6" s="2" t="s">
        <v>74</v>
      </c>
      <c r="AE6" s="2" t="s">
        <v>75</v>
      </c>
      <c r="AF6" s="2" t="s">
        <v>42</v>
      </c>
      <c r="AG6" s="4">
        <v>1.0391407040608961E-2</v>
      </c>
      <c r="AH6" s="2" t="s">
        <v>76</v>
      </c>
    </row>
    <row r="7" spans="1:34" x14ac:dyDescent="0.25">
      <c r="A7" s="2" t="s">
        <v>77</v>
      </c>
      <c r="B7" s="2" t="s">
        <v>78</v>
      </c>
      <c r="C7" s="2">
        <v>0</v>
      </c>
      <c r="D7" s="2">
        <v>0</v>
      </c>
      <c r="E7" s="2" t="s">
        <v>79</v>
      </c>
      <c r="F7" s="2">
        <v>2013</v>
      </c>
      <c r="G7" s="2" t="s">
        <v>80</v>
      </c>
      <c r="H7" s="2">
        <v>2</v>
      </c>
      <c r="I7" s="2">
        <v>2</v>
      </c>
      <c r="J7" s="2" t="s">
        <v>81</v>
      </c>
      <c r="K7" s="2" t="s">
        <v>81</v>
      </c>
      <c r="L7" s="2" t="s">
        <v>39</v>
      </c>
      <c r="M7" s="2">
        <v>0</v>
      </c>
      <c r="N7" s="2">
        <v>0</v>
      </c>
      <c r="O7" s="3">
        <v>44575</v>
      </c>
      <c r="P7" s="2">
        <v>48360066.82</v>
      </c>
      <c r="Q7" s="2">
        <v>2</v>
      </c>
      <c r="R7" s="2" t="s">
        <v>40</v>
      </c>
      <c r="S7" s="2">
        <v>5500000</v>
      </c>
      <c r="T7" s="2" t="s">
        <v>41</v>
      </c>
      <c r="U7" s="2" t="s">
        <v>42</v>
      </c>
      <c r="V7" s="2">
        <v>960</v>
      </c>
      <c r="W7" s="2">
        <v>0.42220000000000002</v>
      </c>
      <c r="X7" s="2">
        <v>0</v>
      </c>
      <c r="Y7" s="3">
        <v>45776</v>
      </c>
      <c r="Z7" s="2">
        <v>661425.56999999995</v>
      </c>
      <c r="AA7" s="2">
        <v>0</v>
      </c>
      <c r="AB7" s="2">
        <v>2.6</v>
      </c>
      <c r="AC7" s="3">
        <v>45776</v>
      </c>
      <c r="AD7" s="2" t="s">
        <v>82</v>
      </c>
      <c r="AE7" s="2" t="s">
        <v>44</v>
      </c>
      <c r="AF7" s="2" t="s">
        <v>42</v>
      </c>
      <c r="AG7" s="4">
        <v>1.3677102069810579E-2</v>
      </c>
      <c r="AH7" s="2" t="s">
        <v>83</v>
      </c>
    </row>
    <row r="8" spans="1:34" x14ac:dyDescent="0.25">
      <c r="A8" s="2" t="s">
        <v>84</v>
      </c>
      <c r="B8" s="2" t="s">
        <v>85</v>
      </c>
      <c r="C8" s="2">
        <v>1</v>
      </c>
      <c r="D8" s="2">
        <v>1</v>
      </c>
      <c r="E8" s="2" t="s">
        <v>86</v>
      </c>
      <c r="F8" s="2">
        <v>2010</v>
      </c>
      <c r="G8" s="2" t="s">
        <v>87</v>
      </c>
      <c r="H8" s="2">
        <v>4</v>
      </c>
      <c r="I8" s="2">
        <v>13</v>
      </c>
      <c r="J8" s="2" t="s">
        <v>88</v>
      </c>
      <c r="K8" s="2" t="s">
        <v>88</v>
      </c>
      <c r="L8" s="2" t="s">
        <v>39</v>
      </c>
      <c r="M8" s="2">
        <v>0</v>
      </c>
      <c r="N8" s="2">
        <v>1</v>
      </c>
      <c r="O8" s="3">
        <v>43177</v>
      </c>
      <c r="P8" s="2">
        <v>176298639.5</v>
      </c>
      <c r="Q8" s="2">
        <v>7</v>
      </c>
      <c r="R8" s="2" t="s">
        <v>89</v>
      </c>
      <c r="S8" s="2">
        <v>300000000</v>
      </c>
      <c r="T8" s="2" t="s">
        <v>41</v>
      </c>
      <c r="U8" s="2" t="s">
        <v>42</v>
      </c>
      <c r="V8" s="2">
        <v>375782</v>
      </c>
      <c r="W8" s="2">
        <v>-4.9399999999999999E-2</v>
      </c>
      <c r="X8" s="2">
        <v>2</v>
      </c>
      <c r="Y8" s="3">
        <v>44874</v>
      </c>
      <c r="Z8" s="2">
        <v>4157494.43</v>
      </c>
      <c r="AA8" s="2">
        <v>0</v>
      </c>
      <c r="AB8" s="2">
        <v>9.65</v>
      </c>
      <c r="AC8" s="3">
        <v>44874</v>
      </c>
      <c r="AD8" s="2" t="s">
        <v>90</v>
      </c>
      <c r="AE8" s="2" t="s">
        <v>91</v>
      </c>
      <c r="AF8" s="2" t="s">
        <v>42</v>
      </c>
      <c r="AG8" s="4">
        <v>2.3582112952153549E-2</v>
      </c>
      <c r="AH8" s="2" t="s">
        <v>92</v>
      </c>
    </row>
    <row r="9" spans="1:34" x14ac:dyDescent="0.25">
      <c r="A9" s="2" t="s">
        <v>93</v>
      </c>
      <c r="B9" s="2" t="s">
        <v>94</v>
      </c>
      <c r="C9" s="2">
        <v>0</v>
      </c>
      <c r="D9" s="2">
        <v>1</v>
      </c>
      <c r="E9" s="2" t="s">
        <v>95</v>
      </c>
      <c r="F9" s="2">
        <v>2016</v>
      </c>
      <c r="G9" s="2" t="s">
        <v>96</v>
      </c>
      <c r="H9" s="2">
        <v>6</v>
      </c>
      <c r="I9" s="2">
        <v>1</v>
      </c>
      <c r="J9" s="2" t="s">
        <v>81</v>
      </c>
      <c r="K9" s="2" t="s">
        <v>81</v>
      </c>
      <c r="L9" s="2" t="s">
        <v>39</v>
      </c>
      <c r="M9" s="2">
        <v>0</v>
      </c>
      <c r="N9" s="2">
        <v>5</v>
      </c>
      <c r="O9" s="3">
        <v>43508</v>
      </c>
      <c r="P9" s="2">
        <v>63616181.57</v>
      </c>
      <c r="Q9" s="2">
        <v>4</v>
      </c>
      <c r="R9" s="2" t="s">
        <v>97</v>
      </c>
      <c r="S9" s="2">
        <v>30000000</v>
      </c>
      <c r="T9" s="2" t="s">
        <v>41</v>
      </c>
      <c r="U9" s="2" t="s">
        <v>42</v>
      </c>
      <c r="V9" s="2" t="s">
        <v>42</v>
      </c>
      <c r="W9" s="2" t="s">
        <v>42</v>
      </c>
      <c r="X9" s="2">
        <v>0</v>
      </c>
      <c r="Y9" s="3">
        <v>45764</v>
      </c>
      <c r="Z9" s="2">
        <v>1505521.024</v>
      </c>
      <c r="AA9" s="2">
        <v>0</v>
      </c>
      <c r="AB9" s="2" t="s">
        <v>42</v>
      </c>
      <c r="AC9" s="3">
        <v>45764</v>
      </c>
      <c r="AD9" s="2" t="s">
        <v>98</v>
      </c>
      <c r="AE9" s="2" t="s">
        <v>44</v>
      </c>
      <c r="AF9" s="2" t="s">
        <v>42</v>
      </c>
      <c r="AG9" s="4">
        <v>2.3665693017796131E-2</v>
      </c>
      <c r="AH9" s="2" t="s">
        <v>99</v>
      </c>
    </row>
    <row r="10" spans="1:34" x14ac:dyDescent="0.25">
      <c r="A10" s="2" t="s">
        <v>100</v>
      </c>
      <c r="B10" s="2" t="s">
        <v>101</v>
      </c>
      <c r="C10" s="2">
        <v>0</v>
      </c>
      <c r="D10" s="2">
        <v>0</v>
      </c>
      <c r="E10" s="2" t="s">
        <v>102</v>
      </c>
      <c r="F10" s="2">
        <v>2010</v>
      </c>
      <c r="G10" s="2" t="s">
        <v>103</v>
      </c>
      <c r="H10" s="2">
        <v>2</v>
      </c>
      <c r="I10" s="2">
        <v>21</v>
      </c>
      <c r="J10" s="2" t="s">
        <v>104</v>
      </c>
      <c r="K10" s="2" t="s">
        <v>105</v>
      </c>
      <c r="L10" s="2" t="s">
        <v>39</v>
      </c>
      <c r="M10" s="2">
        <v>0</v>
      </c>
      <c r="N10" s="2">
        <v>0</v>
      </c>
      <c r="O10" s="3">
        <v>42390</v>
      </c>
      <c r="P10" s="2">
        <v>60968587.270000003</v>
      </c>
      <c r="Q10" s="2">
        <v>6</v>
      </c>
      <c r="R10" s="2" t="s">
        <v>52</v>
      </c>
      <c r="S10" s="2">
        <v>75000000</v>
      </c>
      <c r="T10" s="2" t="s">
        <v>106</v>
      </c>
      <c r="U10" s="2" t="s">
        <v>42</v>
      </c>
      <c r="V10" s="2">
        <v>532</v>
      </c>
      <c r="W10" s="2">
        <v>-0.2356</v>
      </c>
      <c r="X10" s="2">
        <v>0</v>
      </c>
      <c r="Y10" s="3">
        <v>42726</v>
      </c>
      <c r="Z10" s="2">
        <v>1590029.55</v>
      </c>
      <c r="AA10" s="2">
        <v>1</v>
      </c>
      <c r="AB10" s="2">
        <v>1.42</v>
      </c>
      <c r="AC10" s="3">
        <v>42726</v>
      </c>
      <c r="AD10" s="2" t="s">
        <v>107</v>
      </c>
      <c r="AE10" s="2" t="s">
        <v>44</v>
      </c>
      <c r="AF10" s="2" t="s">
        <v>42</v>
      </c>
      <c r="AG10" s="4">
        <v>2.6079488162626081E-2</v>
      </c>
      <c r="AH10" s="2" t="s">
        <v>108</v>
      </c>
    </row>
    <row r="11" spans="1:34" x14ac:dyDescent="0.25">
      <c r="A11" s="2" t="s">
        <v>109</v>
      </c>
      <c r="B11" s="2" t="s">
        <v>110</v>
      </c>
      <c r="C11" s="2">
        <v>0</v>
      </c>
      <c r="D11" s="2">
        <v>0</v>
      </c>
      <c r="E11" s="2" t="s">
        <v>36</v>
      </c>
      <c r="F11" s="2">
        <v>2012</v>
      </c>
      <c r="G11" s="2" t="s">
        <v>42</v>
      </c>
      <c r="H11" s="2" t="s">
        <v>42</v>
      </c>
      <c r="I11" s="2">
        <v>6</v>
      </c>
      <c r="J11" s="2" t="s">
        <v>111</v>
      </c>
      <c r="K11" s="2" t="s">
        <v>111</v>
      </c>
      <c r="L11" s="2" t="s">
        <v>39</v>
      </c>
      <c r="M11" s="2">
        <v>0</v>
      </c>
      <c r="N11" s="2">
        <v>0</v>
      </c>
      <c r="O11" s="3">
        <v>45474</v>
      </c>
      <c r="P11" s="2">
        <v>2214653374</v>
      </c>
      <c r="Q11" s="2">
        <v>6</v>
      </c>
      <c r="R11" s="2" t="s">
        <v>89</v>
      </c>
      <c r="S11" s="2">
        <v>300000000</v>
      </c>
      <c r="T11" s="2" t="s">
        <v>41</v>
      </c>
      <c r="U11" s="2" t="s">
        <v>42</v>
      </c>
      <c r="V11" s="2">
        <v>55619</v>
      </c>
      <c r="W11" s="2">
        <v>-0.32019999999999998</v>
      </c>
      <c r="X11" s="2">
        <v>2</v>
      </c>
      <c r="Y11" s="3">
        <v>35782</v>
      </c>
      <c r="Z11" s="2">
        <v>77493819.530000001</v>
      </c>
      <c r="AA11" s="2">
        <v>0</v>
      </c>
      <c r="AB11" s="2">
        <v>4.17</v>
      </c>
      <c r="AC11" s="3">
        <v>40988</v>
      </c>
      <c r="AD11" s="2" t="s">
        <v>112</v>
      </c>
      <c r="AE11" s="2" t="s">
        <v>44</v>
      </c>
      <c r="AF11" s="2" t="s">
        <v>42</v>
      </c>
      <c r="AG11" s="4">
        <v>3.4991398852649527E-2</v>
      </c>
      <c r="AH11" s="2" t="s">
        <v>42</v>
      </c>
    </row>
    <row r="12" spans="1:34" x14ac:dyDescent="0.25">
      <c r="A12" s="2" t="s">
        <v>113</v>
      </c>
      <c r="B12" s="2" t="s">
        <v>114</v>
      </c>
      <c r="C12" s="2">
        <v>0</v>
      </c>
      <c r="D12" s="2">
        <v>1</v>
      </c>
      <c r="E12" s="2" t="s">
        <v>115</v>
      </c>
      <c r="F12" s="3">
        <v>41122</v>
      </c>
      <c r="G12" s="2" t="s">
        <v>116</v>
      </c>
      <c r="H12" s="2">
        <v>1</v>
      </c>
      <c r="I12" s="2">
        <v>5</v>
      </c>
      <c r="J12" s="2" t="s">
        <v>117</v>
      </c>
      <c r="K12" s="2" t="s">
        <v>73</v>
      </c>
      <c r="L12" s="2" t="s">
        <v>39</v>
      </c>
      <c r="M12" s="2">
        <v>0</v>
      </c>
      <c r="N12" s="2">
        <v>0</v>
      </c>
      <c r="O12" s="3">
        <v>42401</v>
      </c>
      <c r="P12" s="2">
        <v>14067331.82</v>
      </c>
      <c r="Q12" s="2">
        <v>4</v>
      </c>
      <c r="R12" s="2" t="s">
        <v>40</v>
      </c>
      <c r="S12" s="2">
        <v>5500000</v>
      </c>
      <c r="T12" s="2" t="s">
        <v>41</v>
      </c>
      <c r="U12" s="2" t="s">
        <v>42</v>
      </c>
      <c r="V12" s="2">
        <v>39467</v>
      </c>
      <c r="W12" s="2">
        <v>1.4933000000000001</v>
      </c>
      <c r="X12" s="2">
        <v>0</v>
      </c>
      <c r="Y12" s="3">
        <v>45105</v>
      </c>
      <c r="Z12" s="2">
        <v>497808.8273</v>
      </c>
      <c r="AA12" s="2">
        <v>0</v>
      </c>
      <c r="AB12" s="2">
        <v>3.34</v>
      </c>
      <c r="AC12" s="3">
        <v>45105</v>
      </c>
      <c r="AD12" s="2" t="s">
        <v>118</v>
      </c>
      <c r="AE12" s="2" t="s">
        <v>119</v>
      </c>
      <c r="AF12" s="2" t="s">
        <v>42</v>
      </c>
      <c r="AG12" s="4">
        <v>3.5387579796208997E-2</v>
      </c>
      <c r="AH12" s="2" t="s">
        <v>120</v>
      </c>
    </row>
    <row r="13" spans="1:34" x14ac:dyDescent="0.25">
      <c r="A13" s="2" t="s">
        <v>121</v>
      </c>
      <c r="B13" s="2" t="s">
        <v>122</v>
      </c>
      <c r="C13" s="2">
        <v>0</v>
      </c>
      <c r="D13" s="2">
        <v>0</v>
      </c>
      <c r="E13" s="2" t="s">
        <v>123</v>
      </c>
      <c r="F13" s="2">
        <v>2010</v>
      </c>
      <c r="G13" s="2" t="s">
        <v>124</v>
      </c>
      <c r="H13" s="2">
        <v>7</v>
      </c>
      <c r="I13" s="2">
        <v>15</v>
      </c>
      <c r="J13" s="2" t="s">
        <v>67</v>
      </c>
      <c r="K13" s="2" t="s">
        <v>67</v>
      </c>
      <c r="L13" s="2" t="s">
        <v>39</v>
      </c>
      <c r="M13" s="2">
        <v>27</v>
      </c>
      <c r="N13" s="2">
        <v>12</v>
      </c>
      <c r="O13" s="3">
        <v>44027</v>
      </c>
      <c r="P13" s="2">
        <v>432886101.10000002</v>
      </c>
      <c r="Q13" s="2">
        <v>7</v>
      </c>
      <c r="R13" s="2" t="s">
        <v>97</v>
      </c>
      <c r="S13" s="2">
        <v>30000000</v>
      </c>
      <c r="T13" s="2" t="s">
        <v>41</v>
      </c>
      <c r="U13" s="2" t="s">
        <v>42</v>
      </c>
      <c r="V13" s="2">
        <v>53</v>
      </c>
      <c r="W13" s="2" t="s">
        <v>42</v>
      </c>
      <c r="X13" s="2">
        <v>0</v>
      </c>
      <c r="Y13" s="3">
        <v>43636</v>
      </c>
      <c r="Z13" s="2">
        <v>15746650.84</v>
      </c>
      <c r="AA13" s="2">
        <v>1</v>
      </c>
      <c r="AB13" s="2">
        <v>2</v>
      </c>
      <c r="AC13" s="3">
        <v>45286</v>
      </c>
      <c r="AD13" s="2" t="s">
        <v>125</v>
      </c>
      <c r="AE13" s="2" t="s">
        <v>44</v>
      </c>
      <c r="AF13" s="2" t="s">
        <v>42</v>
      </c>
      <c r="AG13" s="4">
        <v>3.6375967719883898E-2</v>
      </c>
      <c r="AH13" s="2" t="s">
        <v>126</v>
      </c>
    </row>
    <row r="14" spans="1:34" x14ac:dyDescent="0.25">
      <c r="A14" s="2" t="s">
        <v>127</v>
      </c>
      <c r="B14" s="2" t="s">
        <v>128</v>
      </c>
      <c r="C14" s="2">
        <v>0</v>
      </c>
      <c r="D14" s="2">
        <v>0</v>
      </c>
      <c r="E14" s="2" t="s">
        <v>129</v>
      </c>
      <c r="F14" s="3">
        <v>45882</v>
      </c>
      <c r="G14" s="2" t="s">
        <v>130</v>
      </c>
      <c r="H14" s="2">
        <v>4</v>
      </c>
      <c r="I14" s="2">
        <v>8</v>
      </c>
      <c r="J14" s="2" t="s">
        <v>117</v>
      </c>
      <c r="K14" s="2" t="s">
        <v>105</v>
      </c>
      <c r="L14" s="2" t="s">
        <v>39</v>
      </c>
      <c r="M14" s="2">
        <v>17</v>
      </c>
      <c r="N14" s="2">
        <v>22</v>
      </c>
      <c r="O14" s="3">
        <v>43817</v>
      </c>
      <c r="P14" s="2">
        <v>90137996.450000003</v>
      </c>
      <c r="Q14" s="2">
        <v>11</v>
      </c>
      <c r="R14" s="2" t="s">
        <v>97</v>
      </c>
      <c r="S14" s="2">
        <v>30000000</v>
      </c>
      <c r="T14" s="2" t="s">
        <v>41</v>
      </c>
      <c r="U14" s="2" t="s">
        <v>42</v>
      </c>
      <c r="V14" s="2">
        <v>32453</v>
      </c>
      <c r="W14" s="2">
        <v>1.0426</v>
      </c>
      <c r="X14" s="2">
        <v>1</v>
      </c>
      <c r="Y14" s="3">
        <v>43930</v>
      </c>
      <c r="Z14" s="2">
        <v>3578751.875</v>
      </c>
      <c r="AA14" s="2">
        <v>0</v>
      </c>
      <c r="AB14" s="2">
        <v>7.25</v>
      </c>
      <c r="AC14" s="3">
        <v>43930</v>
      </c>
      <c r="AD14" s="2" t="s">
        <v>131</v>
      </c>
      <c r="AE14" s="2" t="s">
        <v>44</v>
      </c>
      <c r="AF14" s="2" t="s">
        <v>42</v>
      </c>
      <c r="AG14" s="4">
        <v>3.9703033303887018E-2</v>
      </c>
      <c r="AH14" s="2" t="s">
        <v>132</v>
      </c>
    </row>
    <row r="15" spans="1:34" x14ac:dyDescent="0.25">
      <c r="A15" s="2" t="s">
        <v>133</v>
      </c>
      <c r="B15" s="2" t="s">
        <v>134</v>
      </c>
      <c r="C15" s="2">
        <v>1</v>
      </c>
      <c r="D15" s="2">
        <v>0</v>
      </c>
      <c r="E15" s="2" t="s">
        <v>48</v>
      </c>
      <c r="F15" s="3">
        <v>41548</v>
      </c>
      <c r="G15" s="2" t="s">
        <v>135</v>
      </c>
      <c r="H15" s="2">
        <v>1</v>
      </c>
      <c r="I15" s="2">
        <v>9</v>
      </c>
      <c r="J15" s="2" t="s">
        <v>81</v>
      </c>
      <c r="K15" s="2" t="s">
        <v>81</v>
      </c>
      <c r="L15" s="2" t="s">
        <v>39</v>
      </c>
      <c r="M15" s="2">
        <v>0</v>
      </c>
      <c r="N15" s="2">
        <v>0</v>
      </c>
      <c r="O15" s="3">
        <v>43699</v>
      </c>
      <c r="P15" s="2">
        <v>4699485.3990000002</v>
      </c>
      <c r="Q15" s="2">
        <v>2</v>
      </c>
      <c r="R15" s="2" t="s">
        <v>40</v>
      </c>
      <c r="S15" s="2">
        <v>5500000</v>
      </c>
      <c r="T15" s="2" t="s">
        <v>41</v>
      </c>
      <c r="U15" s="2" t="s">
        <v>42</v>
      </c>
      <c r="V15" s="2">
        <v>2398</v>
      </c>
      <c r="W15" s="2">
        <v>-0.19009999999999999</v>
      </c>
      <c r="X15" s="2">
        <v>0</v>
      </c>
      <c r="Y15" s="3">
        <v>44970</v>
      </c>
      <c r="Z15" s="2">
        <v>197575.28140000001</v>
      </c>
      <c r="AA15" s="2">
        <v>0</v>
      </c>
      <c r="AB15" s="2">
        <v>2.62</v>
      </c>
      <c r="AC15" s="3">
        <v>44970</v>
      </c>
      <c r="AD15" s="2" t="s">
        <v>74</v>
      </c>
      <c r="AE15" s="2" t="s">
        <v>75</v>
      </c>
      <c r="AF15" s="2" t="s">
        <v>42</v>
      </c>
      <c r="AG15" s="4">
        <v>4.2041897064313022E-2</v>
      </c>
      <c r="AH15" s="2" t="s">
        <v>136</v>
      </c>
    </row>
    <row r="16" spans="1:34" x14ac:dyDescent="0.25">
      <c r="A16" s="2" t="s">
        <v>137</v>
      </c>
      <c r="B16" s="2" t="s">
        <v>138</v>
      </c>
      <c r="C16" s="2">
        <v>0</v>
      </c>
      <c r="D16" s="2">
        <v>0</v>
      </c>
      <c r="E16" s="2" t="s">
        <v>86</v>
      </c>
      <c r="F16" s="3">
        <v>41900</v>
      </c>
      <c r="G16" s="2" t="s">
        <v>139</v>
      </c>
      <c r="H16" s="2">
        <v>3</v>
      </c>
      <c r="I16" s="2">
        <v>1</v>
      </c>
      <c r="J16" s="2" t="s">
        <v>38</v>
      </c>
      <c r="K16" s="2" t="s">
        <v>38</v>
      </c>
      <c r="L16" s="2" t="s">
        <v>39</v>
      </c>
      <c r="M16" s="2">
        <v>0</v>
      </c>
      <c r="N16" s="2">
        <v>0</v>
      </c>
      <c r="O16" s="3">
        <v>43424</v>
      </c>
      <c r="P16" s="2">
        <v>3453213.4849999999</v>
      </c>
      <c r="Q16" s="2">
        <v>3</v>
      </c>
      <c r="R16" s="2" t="s">
        <v>40</v>
      </c>
      <c r="S16" s="2">
        <v>5500000</v>
      </c>
      <c r="T16" s="2" t="s">
        <v>41</v>
      </c>
      <c r="U16" s="2" t="s">
        <v>42</v>
      </c>
      <c r="V16" s="2" t="s">
        <v>42</v>
      </c>
      <c r="W16" s="2" t="s">
        <v>42</v>
      </c>
      <c r="X16" s="2">
        <v>0</v>
      </c>
      <c r="Y16" s="3">
        <v>43467</v>
      </c>
      <c r="Z16" s="2">
        <v>160544.81020000001</v>
      </c>
      <c r="AA16" s="2">
        <v>0</v>
      </c>
      <c r="AB16" s="2" t="s">
        <v>42</v>
      </c>
      <c r="AC16" s="3">
        <v>43467</v>
      </c>
      <c r="AD16" s="2" t="s">
        <v>140</v>
      </c>
      <c r="AE16" s="2" t="s">
        <v>91</v>
      </c>
      <c r="AF16" s="2" t="s">
        <v>42</v>
      </c>
      <c r="AG16" s="4">
        <v>4.6491423393708903E-2</v>
      </c>
      <c r="AH16" s="2" t="s">
        <v>141</v>
      </c>
    </row>
    <row r="17" spans="1:34" x14ac:dyDescent="0.25">
      <c r="A17" s="2" t="s">
        <v>142</v>
      </c>
      <c r="B17" s="2" t="s">
        <v>143</v>
      </c>
      <c r="C17" s="2">
        <v>0</v>
      </c>
      <c r="D17" s="2">
        <v>1</v>
      </c>
      <c r="E17" s="2" t="s">
        <v>144</v>
      </c>
      <c r="F17" s="3">
        <v>42716</v>
      </c>
      <c r="G17" s="2" t="s">
        <v>145</v>
      </c>
      <c r="H17" s="2">
        <v>2</v>
      </c>
      <c r="I17" s="2">
        <v>17</v>
      </c>
      <c r="J17" s="2" t="s">
        <v>105</v>
      </c>
      <c r="K17" s="2" t="s">
        <v>105</v>
      </c>
      <c r="L17" s="2" t="s">
        <v>39</v>
      </c>
      <c r="M17" s="2">
        <v>0</v>
      </c>
      <c r="N17" s="2">
        <v>0</v>
      </c>
      <c r="O17" s="3">
        <v>44172</v>
      </c>
      <c r="P17" s="2">
        <v>88335972.829999998</v>
      </c>
      <c r="Q17" s="2">
        <v>4</v>
      </c>
      <c r="R17" s="2" t="s">
        <v>59</v>
      </c>
      <c r="S17" s="2">
        <v>500000</v>
      </c>
      <c r="T17" s="2" t="s">
        <v>41</v>
      </c>
      <c r="U17" s="2" t="s">
        <v>42</v>
      </c>
      <c r="V17" s="2">
        <v>322662</v>
      </c>
      <c r="W17" s="2">
        <v>-4.65E-2</v>
      </c>
      <c r="X17" s="2">
        <v>0</v>
      </c>
      <c r="Y17" s="3">
        <v>45316</v>
      </c>
      <c r="Z17" s="2">
        <v>4462481.5199999996</v>
      </c>
      <c r="AA17" s="2">
        <v>0</v>
      </c>
      <c r="AB17" s="2">
        <v>3.18</v>
      </c>
      <c r="AC17" s="3">
        <v>45316</v>
      </c>
      <c r="AD17" s="2" t="s">
        <v>146</v>
      </c>
      <c r="AE17" s="2" t="s">
        <v>147</v>
      </c>
      <c r="AF17" s="2" t="s">
        <v>42</v>
      </c>
      <c r="AG17" s="4">
        <v>5.0517149209279827E-2</v>
      </c>
      <c r="AH17" s="2" t="s">
        <v>148</v>
      </c>
    </row>
    <row r="18" spans="1:34" x14ac:dyDescent="0.25">
      <c r="A18" s="2" t="s">
        <v>149</v>
      </c>
      <c r="B18" s="2" t="s">
        <v>150</v>
      </c>
      <c r="C18" s="2">
        <v>0</v>
      </c>
      <c r="D18" s="2">
        <v>0</v>
      </c>
      <c r="E18" s="2" t="s">
        <v>151</v>
      </c>
      <c r="F18" s="2">
        <v>2010</v>
      </c>
      <c r="G18" s="2" t="s">
        <v>152</v>
      </c>
      <c r="H18" s="2">
        <v>1</v>
      </c>
      <c r="I18" s="2">
        <v>24</v>
      </c>
      <c r="J18" s="2" t="s">
        <v>88</v>
      </c>
      <c r="K18" s="2" t="s">
        <v>88</v>
      </c>
      <c r="L18" s="2" t="s">
        <v>39</v>
      </c>
      <c r="M18" s="2">
        <v>4</v>
      </c>
      <c r="N18" s="2">
        <v>0</v>
      </c>
      <c r="O18" s="3">
        <v>42110</v>
      </c>
      <c r="P18" s="2">
        <v>173256301.30000001</v>
      </c>
      <c r="Q18" s="2">
        <v>6</v>
      </c>
      <c r="R18" s="2" t="s">
        <v>97</v>
      </c>
      <c r="S18" s="2">
        <v>30000000</v>
      </c>
      <c r="T18" s="2" t="s">
        <v>41</v>
      </c>
      <c r="U18" s="2" t="s">
        <v>42</v>
      </c>
      <c r="V18" s="2">
        <v>227</v>
      </c>
      <c r="W18" s="2">
        <v>-0.55310000000000004</v>
      </c>
      <c r="X18" s="2">
        <v>0</v>
      </c>
      <c r="Y18" s="3">
        <v>44340</v>
      </c>
      <c r="Z18" s="2">
        <v>8818731.7200000007</v>
      </c>
      <c r="AA18" s="2">
        <v>0</v>
      </c>
      <c r="AB18" s="2">
        <v>1.72</v>
      </c>
      <c r="AC18" s="3">
        <v>44340</v>
      </c>
      <c r="AD18" s="2" t="s">
        <v>153</v>
      </c>
      <c r="AE18" s="2" t="s">
        <v>44</v>
      </c>
      <c r="AF18" s="2" t="s">
        <v>42</v>
      </c>
      <c r="AG18" s="4">
        <v>5.0899919101528232E-2</v>
      </c>
      <c r="AH18" s="2" t="s">
        <v>154</v>
      </c>
    </row>
    <row r="19" spans="1:34" x14ac:dyDescent="0.25">
      <c r="A19" s="2" t="s">
        <v>155</v>
      </c>
      <c r="B19" s="2" t="s">
        <v>156</v>
      </c>
      <c r="C19" s="2">
        <v>1</v>
      </c>
      <c r="D19" s="2">
        <v>0</v>
      </c>
      <c r="E19" s="2" t="s">
        <v>86</v>
      </c>
      <c r="F19" s="3">
        <v>40941</v>
      </c>
      <c r="G19" s="2" t="s">
        <v>157</v>
      </c>
      <c r="H19" s="2">
        <v>2</v>
      </c>
      <c r="I19" s="2">
        <v>18</v>
      </c>
      <c r="J19" s="2" t="s">
        <v>105</v>
      </c>
      <c r="K19" s="2" t="s">
        <v>105</v>
      </c>
      <c r="L19" s="2" t="s">
        <v>39</v>
      </c>
      <c r="M19" s="2">
        <v>0</v>
      </c>
      <c r="N19" s="2">
        <v>0</v>
      </c>
      <c r="O19" s="3">
        <v>41968</v>
      </c>
      <c r="P19" s="2">
        <v>51145229.829999998</v>
      </c>
      <c r="Q19" s="2">
        <v>3</v>
      </c>
      <c r="R19" s="2" t="s">
        <v>97</v>
      </c>
      <c r="S19" s="2">
        <v>30000000</v>
      </c>
      <c r="T19" s="2" t="s">
        <v>41</v>
      </c>
      <c r="U19" s="2" t="s">
        <v>42</v>
      </c>
      <c r="V19" s="2" t="s">
        <v>42</v>
      </c>
      <c r="W19" s="2" t="s">
        <v>42</v>
      </c>
      <c r="X19" s="2">
        <v>0</v>
      </c>
      <c r="Y19" s="3">
        <v>42664</v>
      </c>
      <c r="Z19" s="2">
        <v>2604844.182</v>
      </c>
      <c r="AA19" s="2">
        <v>0</v>
      </c>
      <c r="AB19" s="2" t="s">
        <v>42</v>
      </c>
      <c r="AC19" s="3">
        <v>42664</v>
      </c>
      <c r="AD19" s="2" t="s">
        <v>90</v>
      </c>
      <c r="AE19" s="2" t="s">
        <v>91</v>
      </c>
      <c r="AF19" s="2" t="s">
        <v>42</v>
      </c>
      <c r="AG19" s="4">
        <v>5.093034464129223E-2</v>
      </c>
      <c r="AH19" s="2" t="s">
        <v>158</v>
      </c>
    </row>
    <row r="20" spans="1:34" x14ac:dyDescent="0.25">
      <c r="A20" s="2" t="s">
        <v>159</v>
      </c>
      <c r="B20" s="2" t="s">
        <v>160</v>
      </c>
      <c r="C20" s="2">
        <v>0</v>
      </c>
      <c r="D20" s="2">
        <v>0</v>
      </c>
      <c r="E20" s="2" t="s">
        <v>102</v>
      </c>
      <c r="F20" s="2">
        <v>2017</v>
      </c>
      <c r="G20" s="2" t="s">
        <v>161</v>
      </c>
      <c r="H20" s="2">
        <v>3</v>
      </c>
      <c r="I20" s="2">
        <v>5</v>
      </c>
      <c r="J20" s="2" t="s">
        <v>81</v>
      </c>
      <c r="K20" s="2" t="s">
        <v>81</v>
      </c>
      <c r="L20" s="2" t="s">
        <v>39</v>
      </c>
      <c r="M20" s="2">
        <v>6</v>
      </c>
      <c r="N20" s="2">
        <v>2</v>
      </c>
      <c r="O20" s="3">
        <v>44433</v>
      </c>
      <c r="P20" s="2">
        <v>20627713.09</v>
      </c>
      <c r="Q20" s="2">
        <v>2</v>
      </c>
      <c r="R20" s="2" t="s">
        <v>40</v>
      </c>
      <c r="S20" s="2">
        <v>5500000</v>
      </c>
      <c r="T20" s="2" t="s">
        <v>41</v>
      </c>
      <c r="U20" s="2" t="s">
        <v>42</v>
      </c>
      <c r="V20" s="2">
        <v>47</v>
      </c>
      <c r="W20" s="2" t="s">
        <v>42</v>
      </c>
      <c r="X20" s="2">
        <v>0</v>
      </c>
      <c r="Y20" s="3">
        <v>44825</v>
      </c>
      <c r="Z20" s="2">
        <v>1084606.0160000001</v>
      </c>
      <c r="AA20" s="2">
        <v>0</v>
      </c>
      <c r="AB20" s="2">
        <v>1</v>
      </c>
      <c r="AC20" s="3">
        <v>44825</v>
      </c>
      <c r="AD20" s="2" t="s">
        <v>162</v>
      </c>
      <c r="AE20" s="2" t="s">
        <v>44</v>
      </c>
      <c r="AF20" s="2" t="s">
        <v>42</v>
      </c>
      <c r="AG20" s="4">
        <v>5.2580041775246548E-2</v>
      </c>
      <c r="AH20" s="2" t="s">
        <v>163</v>
      </c>
    </row>
    <row r="21" spans="1:34" ht="15.75" customHeight="1" x14ac:dyDescent="0.25">
      <c r="A21" s="2" t="s">
        <v>164</v>
      </c>
      <c r="B21" s="2" t="s">
        <v>165</v>
      </c>
      <c r="C21" s="2">
        <v>0</v>
      </c>
      <c r="D21" s="2">
        <v>1</v>
      </c>
      <c r="E21" s="2" t="s">
        <v>102</v>
      </c>
      <c r="F21" s="2">
        <v>2012</v>
      </c>
      <c r="G21" s="2" t="s">
        <v>166</v>
      </c>
      <c r="H21" s="2">
        <v>3</v>
      </c>
      <c r="I21" s="2">
        <v>56</v>
      </c>
      <c r="J21" s="2" t="s">
        <v>105</v>
      </c>
      <c r="K21" s="2" t="s">
        <v>105</v>
      </c>
      <c r="L21" s="2" t="s">
        <v>39</v>
      </c>
      <c r="M21" s="2">
        <v>0</v>
      </c>
      <c r="N21" s="2">
        <v>2</v>
      </c>
      <c r="O21" s="3">
        <v>42449</v>
      </c>
      <c r="P21" s="2">
        <v>23226646.510000002</v>
      </c>
      <c r="Q21" s="2">
        <v>5</v>
      </c>
      <c r="R21" s="2" t="s">
        <v>40</v>
      </c>
      <c r="S21" s="2">
        <v>5500000</v>
      </c>
      <c r="T21" s="2" t="s">
        <v>41</v>
      </c>
      <c r="U21" s="2" t="s">
        <v>42</v>
      </c>
      <c r="V21" s="2">
        <v>1175</v>
      </c>
      <c r="W21" s="2">
        <v>-0.78520000000000001</v>
      </c>
      <c r="X21" s="2">
        <v>3</v>
      </c>
      <c r="Y21" s="3">
        <v>43090</v>
      </c>
      <c r="Z21" s="2">
        <v>1297391.094</v>
      </c>
      <c r="AA21" s="2">
        <v>1</v>
      </c>
      <c r="AB21" s="2">
        <v>1.83</v>
      </c>
      <c r="AC21" s="3">
        <v>43090</v>
      </c>
      <c r="AD21" s="2" t="s">
        <v>167</v>
      </c>
      <c r="AE21" s="2" t="s">
        <v>44</v>
      </c>
      <c r="AF21" s="2" t="s">
        <v>42</v>
      </c>
      <c r="AG21" s="4">
        <v>5.5857873991470151E-2</v>
      </c>
      <c r="AH21" s="2" t="s">
        <v>168</v>
      </c>
    </row>
    <row r="22" spans="1:34" ht="15.75" customHeight="1" x14ac:dyDescent="0.25">
      <c r="A22" s="2" t="s">
        <v>169</v>
      </c>
      <c r="B22" s="2" t="s">
        <v>170</v>
      </c>
      <c r="C22" s="2">
        <v>1</v>
      </c>
      <c r="D22" s="2">
        <v>0</v>
      </c>
      <c r="E22" s="2" t="s">
        <v>48</v>
      </c>
      <c r="F22" s="3">
        <v>45942</v>
      </c>
      <c r="G22" s="2" t="s">
        <v>171</v>
      </c>
      <c r="H22" s="2">
        <v>4</v>
      </c>
      <c r="I22" s="2">
        <v>5</v>
      </c>
      <c r="J22" s="2" t="s">
        <v>88</v>
      </c>
      <c r="K22" s="2" t="s">
        <v>88</v>
      </c>
      <c r="L22" s="2" t="s">
        <v>39</v>
      </c>
      <c r="M22" s="2">
        <v>0</v>
      </c>
      <c r="N22" s="2">
        <v>0</v>
      </c>
      <c r="O22" s="3">
        <v>44121</v>
      </c>
      <c r="P22" s="2">
        <v>64152947.020000003</v>
      </c>
      <c r="Q22" s="2">
        <v>5</v>
      </c>
      <c r="R22" s="2" t="s">
        <v>89</v>
      </c>
      <c r="S22" s="2">
        <v>300000000</v>
      </c>
      <c r="T22" s="2" t="s">
        <v>41</v>
      </c>
      <c r="U22" s="2" t="s">
        <v>42</v>
      </c>
      <c r="V22" s="2">
        <v>1051193</v>
      </c>
      <c r="W22" s="2">
        <v>2.4199999999999999E-2</v>
      </c>
      <c r="X22" s="2">
        <v>0</v>
      </c>
      <c r="Y22" s="3">
        <v>44851</v>
      </c>
      <c r="Z22" s="2">
        <v>4086169.0970000001</v>
      </c>
      <c r="AA22" s="2">
        <v>0</v>
      </c>
      <c r="AB22" s="2">
        <v>1.94</v>
      </c>
      <c r="AC22" s="3">
        <v>44851</v>
      </c>
      <c r="AD22" s="2" t="s">
        <v>172</v>
      </c>
      <c r="AE22" s="2" t="s">
        <v>54</v>
      </c>
      <c r="AF22" s="2" t="s">
        <v>42</v>
      </c>
      <c r="AG22" s="4">
        <v>6.3694175978012607E-2</v>
      </c>
      <c r="AH22" s="2" t="s">
        <v>173</v>
      </c>
    </row>
    <row r="23" spans="1:34" ht="15.75" customHeight="1" x14ac:dyDescent="0.25">
      <c r="A23" s="2" t="s">
        <v>174</v>
      </c>
      <c r="B23" s="2" t="s">
        <v>175</v>
      </c>
      <c r="C23" s="2">
        <v>0</v>
      </c>
      <c r="D23" s="2">
        <v>0</v>
      </c>
      <c r="E23" s="2" t="s">
        <v>42</v>
      </c>
      <c r="F23" s="2">
        <v>2013</v>
      </c>
      <c r="G23" s="2" t="s">
        <v>176</v>
      </c>
      <c r="H23" s="2">
        <v>2</v>
      </c>
      <c r="I23" s="2">
        <v>2</v>
      </c>
      <c r="J23" s="2" t="s">
        <v>177</v>
      </c>
      <c r="K23" s="2" t="s">
        <v>67</v>
      </c>
      <c r="L23" s="2" t="s">
        <v>39</v>
      </c>
      <c r="M23" s="2">
        <v>73</v>
      </c>
      <c r="N23" s="2">
        <v>51</v>
      </c>
      <c r="O23" s="3">
        <v>44754</v>
      </c>
      <c r="P23" s="2">
        <v>923712845.89999998</v>
      </c>
      <c r="Q23" s="2">
        <v>11</v>
      </c>
      <c r="R23" s="2" t="s">
        <v>52</v>
      </c>
      <c r="S23" s="2">
        <v>75000000</v>
      </c>
      <c r="T23" s="2" t="s">
        <v>41</v>
      </c>
      <c r="U23" s="2" t="s">
        <v>42</v>
      </c>
      <c r="V23" s="2" t="s">
        <v>42</v>
      </c>
      <c r="W23" s="2" t="s">
        <v>42</v>
      </c>
      <c r="X23" s="2">
        <v>0</v>
      </c>
      <c r="Y23" s="3">
        <v>43273</v>
      </c>
      <c r="Z23" s="2">
        <v>71723940.120000005</v>
      </c>
      <c r="AA23" s="2">
        <v>0</v>
      </c>
      <c r="AB23" s="2" t="s">
        <v>42</v>
      </c>
      <c r="AC23" s="3">
        <v>45026</v>
      </c>
      <c r="AD23" s="2" t="s">
        <v>178</v>
      </c>
      <c r="AE23" s="2" t="s">
        <v>179</v>
      </c>
      <c r="AF23" s="2" t="s">
        <v>42</v>
      </c>
      <c r="AG23" s="4">
        <v>7.7647442534067287E-2</v>
      </c>
      <c r="AH23" s="2" t="s">
        <v>180</v>
      </c>
    </row>
    <row r="24" spans="1:34" ht="15.75" customHeight="1" x14ac:dyDescent="0.25">
      <c r="A24" s="2" t="s">
        <v>181</v>
      </c>
      <c r="B24" s="2" t="s">
        <v>182</v>
      </c>
      <c r="C24" s="2">
        <v>0</v>
      </c>
      <c r="D24" s="2">
        <v>1</v>
      </c>
      <c r="E24" s="2" t="s">
        <v>144</v>
      </c>
      <c r="F24" s="2">
        <v>2016</v>
      </c>
      <c r="G24" s="2" t="s">
        <v>183</v>
      </c>
      <c r="H24" s="2">
        <v>2</v>
      </c>
      <c r="I24" s="2">
        <v>4</v>
      </c>
      <c r="J24" s="2" t="s">
        <v>111</v>
      </c>
      <c r="K24" s="2" t="s">
        <v>111</v>
      </c>
      <c r="L24" s="2" t="s">
        <v>39</v>
      </c>
      <c r="M24" s="2">
        <v>0</v>
      </c>
      <c r="N24" s="2">
        <v>4</v>
      </c>
      <c r="O24" s="3">
        <v>45160</v>
      </c>
      <c r="P24" s="2">
        <v>26818208.920000002</v>
      </c>
      <c r="Q24" s="2">
        <v>5</v>
      </c>
      <c r="R24" s="2" t="s">
        <v>97</v>
      </c>
      <c r="S24" s="2">
        <v>30000000</v>
      </c>
      <c r="T24" s="2" t="s">
        <v>41</v>
      </c>
      <c r="U24" s="2" t="s">
        <v>42</v>
      </c>
      <c r="V24" s="2">
        <v>9047</v>
      </c>
      <c r="W24" s="2">
        <v>-0.52159999999999995</v>
      </c>
      <c r="X24" s="2">
        <v>1</v>
      </c>
      <c r="Y24" s="3">
        <v>45160</v>
      </c>
      <c r="Z24" s="2">
        <v>2100359.9679999999</v>
      </c>
      <c r="AA24" s="2">
        <v>0</v>
      </c>
      <c r="AB24" s="2">
        <v>1.61</v>
      </c>
      <c r="AC24" s="3">
        <v>45160</v>
      </c>
      <c r="AD24" s="2" t="s">
        <v>184</v>
      </c>
      <c r="AE24" s="2" t="s">
        <v>185</v>
      </c>
      <c r="AF24" s="2" t="s">
        <v>42</v>
      </c>
      <c r="AG24" s="4">
        <v>7.831842813461086E-2</v>
      </c>
      <c r="AH24" s="2" t="s">
        <v>186</v>
      </c>
    </row>
    <row r="25" spans="1:34" ht="15.75" customHeight="1" x14ac:dyDescent="0.25">
      <c r="A25" s="2" t="s">
        <v>187</v>
      </c>
      <c r="B25" s="2" t="s">
        <v>188</v>
      </c>
      <c r="C25" s="2">
        <v>0</v>
      </c>
      <c r="D25" s="2">
        <v>0</v>
      </c>
      <c r="E25" s="2" t="s">
        <v>151</v>
      </c>
      <c r="F25" s="2">
        <v>2011</v>
      </c>
      <c r="G25" s="2" t="s">
        <v>189</v>
      </c>
      <c r="H25" s="2">
        <v>3</v>
      </c>
      <c r="I25" s="2">
        <v>16</v>
      </c>
      <c r="J25" s="2" t="s">
        <v>190</v>
      </c>
      <c r="K25" s="2" t="s">
        <v>88</v>
      </c>
      <c r="L25" s="2" t="s">
        <v>39</v>
      </c>
      <c r="M25" s="2">
        <v>5</v>
      </c>
      <c r="N25" s="2">
        <v>0</v>
      </c>
      <c r="O25" s="3">
        <v>45097</v>
      </c>
      <c r="P25" s="2">
        <v>125506387</v>
      </c>
      <c r="Q25" s="2">
        <v>10</v>
      </c>
      <c r="R25" s="2" t="s">
        <v>97</v>
      </c>
      <c r="S25" s="2">
        <v>30000000</v>
      </c>
      <c r="T25" s="2" t="s">
        <v>41</v>
      </c>
      <c r="U25" s="2" t="s">
        <v>42</v>
      </c>
      <c r="V25" s="2">
        <v>2603</v>
      </c>
      <c r="W25" s="2">
        <v>1.3513999999999999</v>
      </c>
      <c r="X25" s="2">
        <v>2</v>
      </c>
      <c r="Y25" s="3">
        <v>45343</v>
      </c>
      <c r="Z25" s="2">
        <v>10336889.35</v>
      </c>
      <c r="AA25" s="2">
        <v>0</v>
      </c>
      <c r="AB25" s="2">
        <v>1.27</v>
      </c>
      <c r="AC25" s="3">
        <v>45343</v>
      </c>
      <c r="AD25" s="2" t="s">
        <v>153</v>
      </c>
      <c r="AE25" s="2" t="s">
        <v>44</v>
      </c>
      <c r="AF25" s="2" t="s">
        <v>42</v>
      </c>
      <c r="AG25" s="4">
        <v>8.2361460616342974E-2</v>
      </c>
      <c r="AH25" s="2" t="s">
        <v>191</v>
      </c>
    </row>
    <row r="26" spans="1:34" ht="15.75" customHeight="1" x14ac:dyDescent="0.25">
      <c r="A26" s="2" t="s">
        <v>192</v>
      </c>
      <c r="B26" s="2" t="s">
        <v>193</v>
      </c>
      <c r="C26" s="2">
        <v>0</v>
      </c>
      <c r="D26" s="2">
        <v>1</v>
      </c>
      <c r="E26" s="2" t="s">
        <v>102</v>
      </c>
      <c r="F26" s="3">
        <v>45943</v>
      </c>
      <c r="G26" s="2" t="s">
        <v>194</v>
      </c>
      <c r="H26" s="2">
        <v>2</v>
      </c>
      <c r="I26" s="2">
        <v>46</v>
      </c>
      <c r="J26" s="2" t="s">
        <v>51</v>
      </c>
      <c r="K26" s="2" t="s">
        <v>51</v>
      </c>
      <c r="L26" s="2" t="s">
        <v>39</v>
      </c>
      <c r="M26" s="2">
        <v>714</v>
      </c>
      <c r="N26" s="2">
        <v>15</v>
      </c>
      <c r="O26" s="3">
        <v>45454</v>
      </c>
      <c r="P26" s="2">
        <v>16395595454</v>
      </c>
      <c r="Q26" s="2">
        <v>13</v>
      </c>
      <c r="R26" s="2" t="s">
        <v>195</v>
      </c>
      <c r="S26" s="2">
        <v>750000000</v>
      </c>
      <c r="T26" s="2" t="s">
        <v>41</v>
      </c>
      <c r="U26" s="2" t="s">
        <v>42</v>
      </c>
      <c r="V26" s="2">
        <v>1775</v>
      </c>
      <c r="W26" s="2">
        <v>2.2499999999999999E-2</v>
      </c>
      <c r="X26" s="2">
        <v>11</v>
      </c>
      <c r="Y26" s="3">
        <v>42440</v>
      </c>
      <c r="Z26" s="2">
        <v>1350386425</v>
      </c>
      <c r="AA26" s="2">
        <v>0</v>
      </c>
      <c r="AB26" s="2">
        <v>1.29</v>
      </c>
      <c r="AC26" s="3">
        <v>42440</v>
      </c>
      <c r="AD26" s="2" t="s">
        <v>107</v>
      </c>
      <c r="AE26" s="2" t="s">
        <v>44</v>
      </c>
      <c r="AF26" s="2" t="s">
        <v>42</v>
      </c>
      <c r="AG26" s="4">
        <v>8.2362755826019665E-2</v>
      </c>
      <c r="AH26" s="2" t="s">
        <v>196</v>
      </c>
    </row>
    <row r="27" spans="1:34" ht="15.75" customHeight="1" x14ac:dyDescent="0.25">
      <c r="A27" s="2" t="s">
        <v>197</v>
      </c>
      <c r="B27" s="2" t="s">
        <v>198</v>
      </c>
      <c r="C27" s="2">
        <v>0</v>
      </c>
      <c r="D27" s="2">
        <v>1</v>
      </c>
      <c r="E27" s="2" t="s">
        <v>151</v>
      </c>
      <c r="F27" s="3">
        <v>40942</v>
      </c>
      <c r="G27" s="2" t="s">
        <v>199</v>
      </c>
      <c r="H27" s="2">
        <v>2</v>
      </c>
      <c r="I27" s="2">
        <v>16</v>
      </c>
      <c r="J27" s="2" t="s">
        <v>73</v>
      </c>
      <c r="K27" s="2" t="s">
        <v>73</v>
      </c>
      <c r="L27" s="2" t="s">
        <v>39</v>
      </c>
      <c r="M27" s="2">
        <v>0</v>
      </c>
      <c r="N27" s="2">
        <v>0</v>
      </c>
      <c r="O27" s="3">
        <v>43259</v>
      </c>
      <c r="P27" s="2">
        <v>76206686.370000005</v>
      </c>
      <c r="Q27" s="2">
        <v>7</v>
      </c>
      <c r="R27" s="2" t="s">
        <v>97</v>
      </c>
      <c r="S27" s="2">
        <v>30000000</v>
      </c>
      <c r="T27" s="2" t="s">
        <v>41</v>
      </c>
      <c r="U27" s="2" t="s">
        <v>42</v>
      </c>
      <c r="V27" s="2">
        <v>1635558</v>
      </c>
      <c r="W27" s="2">
        <v>-0.32400000000000001</v>
      </c>
      <c r="X27" s="2">
        <v>2</v>
      </c>
      <c r="Y27" s="3">
        <v>43433</v>
      </c>
      <c r="Z27" s="2">
        <v>6363967.4730000002</v>
      </c>
      <c r="AA27" s="2">
        <v>0</v>
      </c>
      <c r="AB27" s="2">
        <v>1.38</v>
      </c>
      <c r="AC27" s="3">
        <v>43433</v>
      </c>
      <c r="AD27" s="2" t="s">
        <v>153</v>
      </c>
      <c r="AE27" s="2" t="s">
        <v>44</v>
      </c>
      <c r="AF27" s="2" t="s">
        <v>42</v>
      </c>
      <c r="AG27" s="4">
        <v>8.3509305759622676E-2</v>
      </c>
      <c r="AH27" s="2" t="s">
        <v>200</v>
      </c>
    </row>
    <row r="28" spans="1:34" ht="15.75" customHeight="1" x14ac:dyDescent="0.25">
      <c r="A28" s="2" t="s">
        <v>201</v>
      </c>
      <c r="B28" s="2" t="s">
        <v>202</v>
      </c>
      <c r="C28" s="2">
        <v>0</v>
      </c>
      <c r="D28" s="2">
        <v>0</v>
      </c>
      <c r="E28" s="2" t="s">
        <v>86</v>
      </c>
      <c r="F28" s="2">
        <v>2010</v>
      </c>
      <c r="G28" s="2" t="s">
        <v>203</v>
      </c>
      <c r="H28" s="2">
        <v>2</v>
      </c>
      <c r="I28" s="2">
        <v>5</v>
      </c>
      <c r="J28" s="2" t="s">
        <v>105</v>
      </c>
      <c r="K28" s="2" t="s">
        <v>105</v>
      </c>
      <c r="L28" s="2" t="s">
        <v>39</v>
      </c>
      <c r="M28" s="2">
        <v>1</v>
      </c>
      <c r="N28" s="2">
        <v>3</v>
      </c>
      <c r="O28" s="3">
        <v>42142</v>
      </c>
      <c r="P28" s="2">
        <v>13883904</v>
      </c>
      <c r="Q28" s="2">
        <v>5</v>
      </c>
      <c r="R28" s="2" t="s">
        <v>40</v>
      </c>
      <c r="S28" s="2">
        <v>5500000</v>
      </c>
      <c r="T28" s="2" t="s">
        <v>106</v>
      </c>
      <c r="U28" s="2" t="s">
        <v>42</v>
      </c>
      <c r="V28" s="2" t="s">
        <v>42</v>
      </c>
      <c r="W28" s="2" t="s">
        <v>42</v>
      </c>
      <c r="X28" s="2">
        <v>0</v>
      </c>
      <c r="Y28" s="3">
        <v>44831</v>
      </c>
      <c r="Z28" s="2">
        <v>1164240.0349999999</v>
      </c>
      <c r="AA28" s="2">
        <v>0</v>
      </c>
      <c r="AB28" s="2" t="s">
        <v>42</v>
      </c>
      <c r="AC28" s="3">
        <v>44831</v>
      </c>
      <c r="AD28" s="2" t="s">
        <v>204</v>
      </c>
      <c r="AE28" s="2" t="s">
        <v>91</v>
      </c>
      <c r="AF28" s="2" t="s">
        <v>42</v>
      </c>
      <c r="AG28" s="4">
        <v>8.3855379221867268E-2</v>
      </c>
      <c r="AH28" s="2" t="s">
        <v>205</v>
      </c>
    </row>
    <row r="29" spans="1:34" ht="15.75" customHeight="1" x14ac:dyDescent="0.25">
      <c r="A29" s="2" t="s">
        <v>206</v>
      </c>
      <c r="B29" s="2" t="s">
        <v>207</v>
      </c>
      <c r="C29" s="2">
        <v>0</v>
      </c>
      <c r="D29" s="2">
        <v>0</v>
      </c>
      <c r="E29" s="2" t="s">
        <v>48</v>
      </c>
      <c r="F29" s="3">
        <v>40575</v>
      </c>
      <c r="G29" s="2" t="s">
        <v>208</v>
      </c>
      <c r="H29" s="2">
        <v>3</v>
      </c>
      <c r="I29" s="2">
        <v>5</v>
      </c>
      <c r="J29" s="2" t="s">
        <v>73</v>
      </c>
      <c r="K29" s="2" t="s">
        <v>73</v>
      </c>
      <c r="L29" s="2" t="s">
        <v>39</v>
      </c>
      <c r="M29" s="2">
        <v>0</v>
      </c>
      <c r="N29" s="2">
        <v>0</v>
      </c>
      <c r="O29" s="3">
        <v>42745</v>
      </c>
      <c r="P29" s="2">
        <v>118507278.3</v>
      </c>
      <c r="Q29" s="2">
        <v>3</v>
      </c>
      <c r="R29" s="2" t="s">
        <v>52</v>
      </c>
      <c r="S29" s="2">
        <v>75000000</v>
      </c>
      <c r="T29" s="2" t="s">
        <v>41</v>
      </c>
      <c r="U29" s="2" t="s">
        <v>42</v>
      </c>
      <c r="V29" s="2">
        <v>383962</v>
      </c>
      <c r="W29" s="2">
        <v>8.0000000000000004E-4</v>
      </c>
      <c r="X29" s="2">
        <v>0</v>
      </c>
      <c r="Y29" s="3">
        <v>45861</v>
      </c>
      <c r="Z29" s="2">
        <v>10008103.73</v>
      </c>
      <c r="AA29" s="2">
        <v>0</v>
      </c>
      <c r="AB29" s="2">
        <v>1.53</v>
      </c>
      <c r="AC29" s="3">
        <v>45861</v>
      </c>
      <c r="AD29" s="2" t="s">
        <v>172</v>
      </c>
      <c r="AE29" s="2" t="s">
        <v>54</v>
      </c>
      <c r="AF29" s="2" t="s">
        <v>42</v>
      </c>
      <c r="AG29" s="4">
        <v>8.445138453576316E-2</v>
      </c>
      <c r="AH29" s="2" t="s">
        <v>209</v>
      </c>
    </row>
    <row r="30" spans="1:34" ht="15.75" customHeight="1" x14ac:dyDescent="0.25">
      <c r="A30" s="2" t="s">
        <v>210</v>
      </c>
      <c r="B30" s="2" t="s">
        <v>211</v>
      </c>
      <c r="C30" s="2">
        <v>0</v>
      </c>
      <c r="D30" s="2">
        <v>0</v>
      </c>
      <c r="E30" s="2" t="s">
        <v>48</v>
      </c>
      <c r="F30" s="3">
        <v>42005</v>
      </c>
      <c r="G30" s="2" t="s">
        <v>212</v>
      </c>
      <c r="H30" s="2">
        <v>4</v>
      </c>
      <c r="I30" s="2">
        <v>14</v>
      </c>
      <c r="J30" s="2" t="s">
        <v>88</v>
      </c>
      <c r="K30" s="2" t="s">
        <v>88</v>
      </c>
      <c r="L30" s="2" t="s">
        <v>39</v>
      </c>
      <c r="M30" s="2">
        <v>0</v>
      </c>
      <c r="N30" s="2">
        <v>0</v>
      </c>
      <c r="O30" s="3">
        <v>43725</v>
      </c>
      <c r="P30" s="2">
        <v>136745522.09999999</v>
      </c>
      <c r="Q30" s="2">
        <v>9</v>
      </c>
      <c r="R30" s="2" t="s">
        <v>97</v>
      </c>
      <c r="S30" s="2">
        <v>30000000</v>
      </c>
      <c r="T30" s="2" t="s">
        <v>41</v>
      </c>
      <c r="U30" s="2" t="s">
        <v>42</v>
      </c>
      <c r="V30" s="2">
        <v>209353</v>
      </c>
      <c r="W30" s="2">
        <v>0.15790000000000001</v>
      </c>
      <c r="X30" s="2">
        <v>0</v>
      </c>
      <c r="Y30" s="3">
        <v>45078</v>
      </c>
      <c r="Z30" s="2">
        <v>11566131.18</v>
      </c>
      <c r="AA30" s="2">
        <v>0</v>
      </c>
      <c r="AB30" s="2">
        <v>2.42</v>
      </c>
      <c r="AC30" s="3">
        <v>45078</v>
      </c>
      <c r="AD30" s="2" t="s">
        <v>213</v>
      </c>
      <c r="AE30" s="2" t="s">
        <v>54</v>
      </c>
      <c r="AF30" s="2" t="s">
        <v>42</v>
      </c>
      <c r="AG30" s="4">
        <v>8.4581425427165777E-2</v>
      </c>
      <c r="AH30" s="2" t="s">
        <v>214</v>
      </c>
    </row>
    <row r="31" spans="1:34" ht="15.75" customHeight="1" x14ac:dyDescent="0.25">
      <c r="A31" s="2" t="s">
        <v>215</v>
      </c>
      <c r="B31" s="2" t="s">
        <v>216</v>
      </c>
      <c r="C31" s="2">
        <v>0</v>
      </c>
      <c r="D31" s="2">
        <v>1</v>
      </c>
      <c r="E31" s="2" t="s">
        <v>217</v>
      </c>
      <c r="F31" s="3">
        <v>40269</v>
      </c>
      <c r="G31" s="2" t="s">
        <v>218</v>
      </c>
      <c r="H31" s="2">
        <v>2</v>
      </c>
      <c r="I31" s="2">
        <v>3</v>
      </c>
      <c r="J31" s="2" t="s">
        <v>73</v>
      </c>
      <c r="K31" s="2" t="s">
        <v>73</v>
      </c>
      <c r="L31" s="2" t="s">
        <v>39</v>
      </c>
      <c r="M31" s="2">
        <v>0</v>
      </c>
      <c r="N31" s="2">
        <v>0</v>
      </c>
      <c r="O31" s="3">
        <v>42394</v>
      </c>
      <c r="P31" s="2">
        <v>87256787.239999995</v>
      </c>
      <c r="Q31" s="2">
        <v>4</v>
      </c>
      <c r="R31" s="2" t="s">
        <v>40</v>
      </c>
      <c r="S31" s="2">
        <v>5500000</v>
      </c>
      <c r="T31" s="2" t="s">
        <v>41</v>
      </c>
      <c r="U31" s="2" t="s">
        <v>42</v>
      </c>
      <c r="V31" s="2">
        <v>51</v>
      </c>
      <c r="W31" s="2" t="s">
        <v>42</v>
      </c>
      <c r="X31" s="2">
        <v>0</v>
      </c>
      <c r="Y31" s="3">
        <v>42394</v>
      </c>
      <c r="Z31" s="2">
        <v>7575783.0779999997</v>
      </c>
      <c r="AA31" s="2">
        <v>0</v>
      </c>
      <c r="AB31" s="2">
        <v>4</v>
      </c>
      <c r="AC31" s="3">
        <v>42394</v>
      </c>
      <c r="AD31" s="2" t="s">
        <v>219</v>
      </c>
      <c r="AE31" s="2" t="s">
        <v>44</v>
      </c>
      <c r="AF31" s="2" t="s">
        <v>42</v>
      </c>
      <c r="AG31" s="4">
        <v>8.6821705424046741E-2</v>
      </c>
      <c r="AH31" s="2" t="s">
        <v>220</v>
      </c>
    </row>
    <row r="32" spans="1:34" ht="15.75" customHeight="1" x14ac:dyDescent="0.25">
      <c r="A32" s="2" t="s">
        <v>221</v>
      </c>
      <c r="B32" s="2" t="s">
        <v>222</v>
      </c>
      <c r="C32" s="2">
        <v>0</v>
      </c>
      <c r="D32" s="2">
        <v>1</v>
      </c>
      <c r="E32" s="2" t="s">
        <v>48</v>
      </c>
      <c r="F32" s="2">
        <v>2014</v>
      </c>
      <c r="G32" s="2" t="s">
        <v>223</v>
      </c>
      <c r="H32" s="2">
        <v>2</v>
      </c>
      <c r="I32" s="2">
        <v>21</v>
      </c>
      <c r="J32" s="2" t="s">
        <v>50</v>
      </c>
      <c r="K32" s="2" t="s">
        <v>88</v>
      </c>
      <c r="L32" s="2" t="s">
        <v>39</v>
      </c>
      <c r="M32" s="2">
        <v>0</v>
      </c>
      <c r="N32" s="2">
        <v>0</v>
      </c>
      <c r="O32" s="3">
        <v>45446</v>
      </c>
      <c r="P32" s="2">
        <v>334373744.80000001</v>
      </c>
      <c r="Q32" s="2">
        <v>18</v>
      </c>
      <c r="R32" s="2" t="s">
        <v>97</v>
      </c>
      <c r="S32" s="2">
        <v>30000000</v>
      </c>
      <c r="T32" s="2" t="s">
        <v>41</v>
      </c>
      <c r="U32" s="2" t="s">
        <v>42</v>
      </c>
      <c r="V32" s="2">
        <v>340011</v>
      </c>
      <c r="W32" s="2">
        <v>7.3000000000000001E-3</v>
      </c>
      <c r="X32" s="2">
        <v>1</v>
      </c>
      <c r="Y32" s="3">
        <v>45583</v>
      </c>
      <c r="Z32" s="2">
        <v>30540690.25</v>
      </c>
      <c r="AA32" s="2">
        <v>0</v>
      </c>
      <c r="AB32" s="2">
        <v>2.02</v>
      </c>
      <c r="AC32" s="3">
        <v>45583</v>
      </c>
      <c r="AD32" s="2" t="s">
        <v>224</v>
      </c>
      <c r="AE32" s="2" t="s">
        <v>54</v>
      </c>
      <c r="AF32" s="2" t="s">
        <v>42</v>
      </c>
      <c r="AG32" s="4">
        <v>9.1336986605414838E-2</v>
      </c>
      <c r="AH32" s="2" t="s">
        <v>225</v>
      </c>
    </row>
    <row r="33" spans="1:34" ht="15.75" customHeight="1" x14ac:dyDescent="0.25">
      <c r="A33" s="2" t="s">
        <v>226</v>
      </c>
      <c r="B33" s="2" t="s">
        <v>227</v>
      </c>
      <c r="C33" s="2">
        <v>0</v>
      </c>
      <c r="D33" s="2">
        <v>0</v>
      </c>
      <c r="E33" s="2" t="s">
        <v>123</v>
      </c>
      <c r="F33" s="2">
        <v>2010</v>
      </c>
      <c r="G33" s="2" t="s">
        <v>228</v>
      </c>
      <c r="H33" s="2">
        <v>1</v>
      </c>
      <c r="I33" s="2">
        <v>11</v>
      </c>
      <c r="J33" s="2" t="s">
        <v>67</v>
      </c>
      <c r="K33" s="2" t="s">
        <v>67</v>
      </c>
      <c r="L33" s="2" t="s">
        <v>39</v>
      </c>
      <c r="M33" s="2">
        <v>27</v>
      </c>
      <c r="N33" s="2">
        <v>1</v>
      </c>
      <c r="O33" s="3">
        <v>44950</v>
      </c>
      <c r="P33" s="2">
        <v>188113068.09999999</v>
      </c>
      <c r="Q33" s="2">
        <v>6</v>
      </c>
      <c r="R33" s="2" t="s">
        <v>40</v>
      </c>
      <c r="S33" s="2">
        <v>5500000</v>
      </c>
      <c r="T33" s="2" t="s">
        <v>41</v>
      </c>
      <c r="U33" s="2" t="s">
        <v>42</v>
      </c>
      <c r="V33" s="2">
        <v>64</v>
      </c>
      <c r="W33" s="2" t="s">
        <v>42</v>
      </c>
      <c r="X33" s="2">
        <v>0</v>
      </c>
      <c r="Y33" s="3">
        <v>44774</v>
      </c>
      <c r="Z33" s="2">
        <v>17427717.66</v>
      </c>
      <c r="AA33" s="2">
        <v>0</v>
      </c>
      <c r="AB33" s="2">
        <v>2</v>
      </c>
      <c r="AC33" s="3">
        <v>45070</v>
      </c>
      <c r="AD33" s="2" t="s">
        <v>125</v>
      </c>
      <c r="AE33" s="2" t="s">
        <v>44</v>
      </c>
      <c r="AF33" s="2" t="s">
        <v>42</v>
      </c>
      <c r="AG33" s="4">
        <v>9.2644906789439582E-2</v>
      </c>
      <c r="AH33" s="2" t="s">
        <v>229</v>
      </c>
    </row>
    <row r="34" spans="1:34" ht="15.75" customHeight="1" x14ac:dyDescent="0.25">
      <c r="A34" s="2" t="s">
        <v>230</v>
      </c>
      <c r="B34" s="2" t="s">
        <v>231</v>
      </c>
      <c r="C34" s="2">
        <v>0</v>
      </c>
      <c r="D34" s="2">
        <v>0</v>
      </c>
      <c r="E34" s="2" t="s">
        <v>232</v>
      </c>
      <c r="F34" s="2">
        <v>2017</v>
      </c>
      <c r="G34" s="2" t="s">
        <v>233</v>
      </c>
      <c r="H34" s="2">
        <v>6</v>
      </c>
      <c r="I34" s="2">
        <v>12</v>
      </c>
      <c r="J34" s="2" t="s">
        <v>67</v>
      </c>
      <c r="K34" s="2" t="s">
        <v>67</v>
      </c>
      <c r="L34" s="2" t="s">
        <v>39</v>
      </c>
      <c r="M34" s="2">
        <v>0</v>
      </c>
      <c r="N34" s="2">
        <v>2</v>
      </c>
      <c r="O34" s="3">
        <v>44574</v>
      </c>
      <c r="P34" s="2">
        <v>190936915.80000001</v>
      </c>
      <c r="Q34" s="2">
        <v>6</v>
      </c>
      <c r="R34" s="2" t="s">
        <v>40</v>
      </c>
      <c r="S34" s="2">
        <v>5500000</v>
      </c>
      <c r="T34" s="2" t="s">
        <v>41</v>
      </c>
      <c r="U34" s="2" t="s">
        <v>42</v>
      </c>
      <c r="V34" s="2">
        <v>322</v>
      </c>
      <c r="W34" s="2">
        <v>5.2299999999999999E-2</v>
      </c>
      <c r="X34" s="2">
        <v>0</v>
      </c>
      <c r="Y34" s="3">
        <v>44599</v>
      </c>
      <c r="Z34" s="2">
        <v>17966259.559999999</v>
      </c>
      <c r="AA34" s="2">
        <v>0</v>
      </c>
      <c r="AB34" s="2">
        <v>1</v>
      </c>
      <c r="AC34" s="3">
        <v>44904</v>
      </c>
      <c r="AD34" s="2" t="s">
        <v>234</v>
      </c>
      <c r="AE34" s="2" t="s">
        <v>44</v>
      </c>
      <c r="AF34" s="2" t="s">
        <v>42</v>
      </c>
      <c r="AG34" s="4">
        <v>9.4095264316613608E-2</v>
      </c>
      <c r="AH34" s="2" t="s">
        <v>235</v>
      </c>
    </row>
    <row r="35" spans="1:34" ht="15.75" customHeight="1" x14ac:dyDescent="0.25">
      <c r="A35" s="2" t="s">
        <v>236</v>
      </c>
      <c r="B35" s="2" t="s">
        <v>237</v>
      </c>
      <c r="C35" s="2">
        <v>0</v>
      </c>
      <c r="D35" s="2">
        <v>0</v>
      </c>
      <c r="E35" s="2" t="s">
        <v>86</v>
      </c>
      <c r="F35" s="2">
        <v>2011</v>
      </c>
      <c r="G35" s="2" t="s">
        <v>238</v>
      </c>
      <c r="H35" s="2">
        <v>1</v>
      </c>
      <c r="I35" s="2">
        <v>21</v>
      </c>
      <c r="J35" s="2" t="s">
        <v>50</v>
      </c>
      <c r="K35" s="2" t="s">
        <v>111</v>
      </c>
      <c r="L35" s="2" t="s">
        <v>39</v>
      </c>
      <c r="M35" s="2">
        <v>0</v>
      </c>
      <c r="N35" s="2">
        <v>0</v>
      </c>
      <c r="O35" s="3">
        <v>45849</v>
      </c>
      <c r="P35" s="2">
        <v>12062913460</v>
      </c>
      <c r="Q35" s="2">
        <v>8</v>
      </c>
      <c r="R35" s="2" t="s">
        <v>89</v>
      </c>
      <c r="S35" s="2">
        <v>300000000</v>
      </c>
      <c r="T35" s="2" t="s">
        <v>41</v>
      </c>
      <c r="U35" s="2" t="s">
        <v>42</v>
      </c>
      <c r="V35" s="2">
        <v>119096</v>
      </c>
      <c r="W35" s="2">
        <v>-0.26419999999999999</v>
      </c>
      <c r="X35" s="2">
        <v>1</v>
      </c>
      <c r="Y35" s="3">
        <v>41974</v>
      </c>
      <c r="Z35" s="2">
        <v>1151871070</v>
      </c>
      <c r="AA35" s="2">
        <v>0</v>
      </c>
      <c r="AB35" s="2">
        <v>3.45</v>
      </c>
      <c r="AC35" s="3">
        <v>43214</v>
      </c>
      <c r="AD35" s="2" t="s">
        <v>90</v>
      </c>
      <c r="AE35" s="2" t="s">
        <v>91</v>
      </c>
      <c r="AF35" s="2" t="s">
        <v>42</v>
      </c>
      <c r="AG35" s="4">
        <v>9.5488629162394742E-2</v>
      </c>
      <c r="AH35" s="2" t="s">
        <v>239</v>
      </c>
    </row>
    <row r="36" spans="1:34" ht="15.75" customHeight="1" x14ac:dyDescent="0.25">
      <c r="A36" s="2" t="s">
        <v>240</v>
      </c>
      <c r="B36" s="2" t="s">
        <v>241</v>
      </c>
      <c r="C36" s="2">
        <v>0</v>
      </c>
      <c r="D36" s="2">
        <v>1</v>
      </c>
      <c r="E36" s="2" t="s">
        <v>242</v>
      </c>
      <c r="F36" s="2">
        <v>2014</v>
      </c>
      <c r="G36" s="2" t="s">
        <v>243</v>
      </c>
      <c r="H36" s="2">
        <v>2</v>
      </c>
      <c r="I36" s="2">
        <v>7</v>
      </c>
      <c r="J36" s="2" t="s">
        <v>105</v>
      </c>
      <c r="K36" s="2" t="s">
        <v>105</v>
      </c>
      <c r="L36" s="2" t="s">
        <v>39</v>
      </c>
      <c r="M36" s="2">
        <v>2</v>
      </c>
      <c r="N36" s="2">
        <v>0</v>
      </c>
      <c r="O36" s="3">
        <v>43438</v>
      </c>
      <c r="P36" s="2">
        <v>35454281.899999999</v>
      </c>
      <c r="Q36" s="2">
        <v>4</v>
      </c>
      <c r="R36" s="2" t="s">
        <v>97</v>
      </c>
      <c r="S36" s="2">
        <v>30000000</v>
      </c>
      <c r="T36" s="2" t="s">
        <v>41</v>
      </c>
      <c r="U36" s="2" t="s">
        <v>42</v>
      </c>
      <c r="V36" s="2">
        <v>4390</v>
      </c>
      <c r="W36" s="2">
        <v>242.88890000000001</v>
      </c>
      <c r="X36" s="2">
        <v>0</v>
      </c>
      <c r="Y36" s="3">
        <v>44355</v>
      </c>
      <c r="Z36" s="2">
        <v>3562853.2379999999</v>
      </c>
      <c r="AA36" s="2">
        <v>0</v>
      </c>
      <c r="AB36" s="2">
        <v>1</v>
      </c>
      <c r="AC36" s="3">
        <v>44355</v>
      </c>
      <c r="AD36" s="2" t="s">
        <v>244</v>
      </c>
      <c r="AE36" s="2" t="s">
        <v>245</v>
      </c>
      <c r="AF36" s="2" t="s">
        <v>42</v>
      </c>
      <c r="AG36" s="4">
        <v>0.1004914793662765</v>
      </c>
      <c r="AH36" s="2" t="s">
        <v>246</v>
      </c>
    </row>
    <row r="37" spans="1:34" ht="15.75" customHeight="1" x14ac:dyDescent="0.25">
      <c r="A37" s="2" t="s">
        <v>247</v>
      </c>
      <c r="B37" s="2" t="s">
        <v>248</v>
      </c>
      <c r="C37" s="2">
        <v>0</v>
      </c>
      <c r="D37" s="2">
        <v>0</v>
      </c>
      <c r="E37" s="2" t="s">
        <v>102</v>
      </c>
      <c r="F37" s="2">
        <v>2010</v>
      </c>
      <c r="G37" s="2" t="s">
        <v>249</v>
      </c>
      <c r="H37" s="2">
        <v>5</v>
      </c>
      <c r="I37" s="2">
        <v>16</v>
      </c>
      <c r="J37" s="2" t="s">
        <v>177</v>
      </c>
      <c r="K37" s="2" t="s">
        <v>67</v>
      </c>
      <c r="L37" s="2" t="s">
        <v>39</v>
      </c>
      <c r="M37" s="2">
        <v>44</v>
      </c>
      <c r="N37" s="2">
        <v>13</v>
      </c>
      <c r="O37" s="3">
        <v>44291</v>
      </c>
      <c r="P37" s="2">
        <v>3230617829</v>
      </c>
      <c r="Q37" s="2">
        <v>14</v>
      </c>
      <c r="R37" s="2" t="s">
        <v>89</v>
      </c>
      <c r="S37" s="2">
        <v>300000000</v>
      </c>
      <c r="T37" s="2" t="s">
        <v>41</v>
      </c>
      <c r="U37" s="2" t="s">
        <v>42</v>
      </c>
      <c r="V37" s="2">
        <v>291777</v>
      </c>
      <c r="W37" s="2">
        <v>0.26840000000000003</v>
      </c>
      <c r="X37" s="2">
        <v>0</v>
      </c>
      <c r="Y37" s="3">
        <v>42047</v>
      </c>
      <c r="Z37" s="2">
        <v>326497182.80000001</v>
      </c>
      <c r="AA37" s="2">
        <v>1</v>
      </c>
      <c r="AB37" s="2">
        <v>4.5</v>
      </c>
      <c r="AC37" s="3">
        <v>45406</v>
      </c>
      <c r="AD37" s="2" t="s">
        <v>107</v>
      </c>
      <c r="AE37" s="2" t="s">
        <v>44</v>
      </c>
      <c r="AF37" s="2" t="s">
        <v>42</v>
      </c>
      <c r="AG37" s="4">
        <v>0.1010633878972504</v>
      </c>
      <c r="AH37" s="2" t="s">
        <v>250</v>
      </c>
    </row>
    <row r="38" spans="1:34" ht="15.75" customHeight="1" x14ac:dyDescent="0.25">
      <c r="A38" s="2" t="s">
        <v>251</v>
      </c>
      <c r="B38" s="2" t="s">
        <v>252</v>
      </c>
      <c r="C38" s="2">
        <v>0</v>
      </c>
      <c r="D38" s="2">
        <v>0</v>
      </c>
      <c r="E38" s="2" t="s">
        <v>86</v>
      </c>
      <c r="F38" s="2">
        <v>2014</v>
      </c>
      <c r="G38" s="2" t="s">
        <v>253</v>
      </c>
      <c r="H38" s="2">
        <v>2</v>
      </c>
      <c r="I38" s="2">
        <v>19</v>
      </c>
      <c r="J38" s="2" t="s">
        <v>73</v>
      </c>
      <c r="K38" s="2" t="s">
        <v>73</v>
      </c>
      <c r="L38" s="2" t="s">
        <v>39</v>
      </c>
      <c r="M38" s="2">
        <v>0</v>
      </c>
      <c r="N38" s="2">
        <v>5</v>
      </c>
      <c r="O38" s="3">
        <v>43818</v>
      </c>
      <c r="P38" s="2">
        <v>90975102.25</v>
      </c>
      <c r="Q38" s="2">
        <v>8</v>
      </c>
      <c r="R38" s="2" t="s">
        <v>97</v>
      </c>
      <c r="S38" s="2">
        <v>30000000</v>
      </c>
      <c r="T38" s="2" t="s">
        <v>41</v>
      </c>
      <c r="U38" s="2" t="s">
        <v>42</v>
      </c>
      <c r="V38" s="2">
        <v>6406</v>
      </c>
      <c r="W38" s="2">
        <v>-0.37790000000000001</v>
      </c>
      <c r="X38" s="2">
        <v>0</v>
      </c>
      <c r="Y38" s="3">
        <v>44858</v>
      </c>
      <c r="Z38" s="2">
        <v>9492097.5899999999</v>
      </c>
      <c r="AA38" s="2">
        <v>0</v>
      </c>
      <c r="AB38" s="2">
        <v>3.02</v>
      </c>
      <c r="AC38" s="3">
        <v>44858</v>
      </c>
      <c r="AD38" s="2" t="s">
        <v>90</v>
      </c>
      <c r="AE38" s="2" t="s">
        <v>91</v>
      </c>
      <c r="AF38" s="2" t="s">
        <v>42</v>
      </c>
      <c r="AG38" s="4">
        <v>0.10433731158570909</v>
      </c>
      <c r="AH38" s="2" t="s">
        <v>254</v>
      </c>
    </row>
    <row r="39" spans="1:34" ht="15.75" customHeight="1" x14ac:dyDescent="0.25">
      <c r="A39" s="2" t="s">
        <v>255</v>
      </c>
      <c r="B39" s="2" t="s">
        <v>256</v>
      </c>
      <c r="C39" s="2">
        <v>0</v>
      </c>
      <c r="D39" s="2">
        <v>1</v>
      </c>
      <c r="E39" s="2" t="s">
        <v>257</v>
      </c>
      <c r="F39" s="3">
        <v>42384</v>
      </c>
      <c r="G39" s="2" t="s">
        <v>258</v>
      </c>
      <c r="H39" s="2">
        <v>2</v>
      </c>
      <c r="I39" s="2">
        <v>15</v>
      </c>
      <c r="J39" s="2" t="s">
        <v>73</v>
      </c>
      <c r="K39" s="2" t="s">
        <v>73</v>
      </c>
      <c r="L39" s="2" t="s">
        <v>39</v>
      </c>
      <c r="M39" s="2">
        <v>0</v>
      </c>
      <c r="N39" s="2">
        <v>0</v>
      </c>
      <c r="O39" s="3">
        <v>44826</v>
      </c>
      <c r="P39" s="2">
        <v>23319029.350000001</v>
      </c>
      <c r="Q39" s="2">
        <v>7</v>
      </c>
      <c r="R39" s="2" t="s">
        <v>97</v>
      </c>
      <c r="S39" s="2">
        <v>30000000</v>
      </c>
      <c r="T39" s="2" t="s">
        <v>41</v>
      </c>
      <c r="U39" s="2" t="s">
        <v>42</v>
      </c>
      <c r="V39" s="2">
        <v>1542</v>
      </c>
      <c r="W39" s="2">
        <v>0.1094</v>
      </c>
      <c r="X39" s="2">
        <v>5</v>
      </c>
      <c r="Y39" s="3">
        <v>45694</v>
      </c>
      <c r="Z39" s="2">
        <v>2464047.15</v>
      </c>
      <c r="AA39" s="2">
        <v>0</v>
      </c>
      <c r="AB39" s="2">
        <v>1.8</v>
      </c>
      <c r="AC39" s="3">
        <v>45694</v>
      </c>
      <c r="AD39" s="2" t="s">
        <v>259</v>
      </c>
      <c r="AE39" s="2" t="s">
        <v>44</v>
      </c>
      <c r="AF39" s="2" t="s">
        <v>42</v>
      </c>
      <c r="AG39" s="4">
        <v>0.1056667974046698</v>
      </c>
      <c r="AH39" s="2" t="s">
        <v>260</v>
      </c>
    </row>
    <row r="40" spans="1:34" ht="15.75" customHeight="1" x14ac:dyDescent="0.25">
      <c r="A40" s="2" t="s">
        <v>261</v>
      </c>
      <c r="B40" s="2" t="s">
        <v>262</v>
      </c>
      <c r="C40" s="2">
        <v>0</v>
      </c>
      <c r="D40" s="2">
        <v>0</v>
      </c>
      <c r="E40" s="2" t="s">
        <v>102</v>
      </c>
      <c r="F40" s="3">
        <v>40360</v>
      </c>
      <c r="G40" s="2" t="s">
        <v>263</v>
      </c>
      <c r="H40" s="2">
        <v>1</v>
      </c>
      <c r="I40" s="2">
        <v>20</v>
      </c>
      <c r="J40" s="2" t="s">
        <v>264</v>
      </c>
      <c r="K40" s="2" t="s">
        <v>264</v>
      </c>
      <c r="L40" s="2" t="s">
        <v>39</v>
      </c>
      <c r="M40" s="2">
        <v>0</v>
      </c>
      <c r="N40" s="2">
        <v>0</v>
      </c>
      <c r="O40" s="3">
        <v>41018</v>
      </c>
      <c r="P40" s="2">
        <v>68736446.659999996</v>
      </c>
      <c r="Q40" s="2">
        <v>3</v>
      </c>
      <c r="R40" s="2" t="s">
        <v>97</v>
      </c>
      <c r="S40" s="2">
        <v>30000000</v>
      </c>
      <c r="T40" s="2" t="s">
        <v>106</v>
      </c>
      <c r="U40" s="2" t="s">
        <v>42</v>
      </c>
      <c r="V40" s="2">
        <v>216</v>
      </c>
      <c r="W40" s="2">
        <v>1.0377000000000001</v>
      </c>
      <c r="X40" s="2">
        <v>0</v>
      </c>
      <c r="Y40" s="3">
        <v>41961</v>
      </c>
      <c r="Z40" s="2">
        <v>7325841.9380000001</v>
      </c>
      <c r="AA40" s="2">
        <v>0</v>
      </c>
      <c r="AB40" s="2">
        <v>4.32</v>
      </c>
      <c r="AC40" s="3">
        <v>41961</v>
      </c>
      <c r="AD40" s="2" t="s">
        <v>107</v>
      </c>
      <c r="AE40" s="2" t="s">
        <v>44</v>
      </c>
      <c r="AF40" s="3">
        <v>42822</v>
      </c>
      <c r="AG40" s="4">
        <v>0.1065787117893475</v>
      </c>
      <c r="AH40" s="2" t="s">
        <v>265</v>
      </c>
    </row>
    <row r="41" spans="1:34" ht="15.75" customHeight="1" x14ac:dyDescent="0.25">
      <c r="A41" s="2" t="s">
        <v>266</v>
      </c>
      <c r="B41" s="2" t="s">
        <v>267</v>
      </c>
      <c r="C41" s="2">
        <v>1</v>
      </c>
      <c r="D41" s="2">
        <v>0</v>
      </c>
      <c r="E41" s="2" t="s">
        <v>268</v>
      </c>
      <c r="F41" s="3">
        <v>42194</v>
      </c>
      <c r="G41" s="2" t="s">
        <v>269</v>
      </c>
      <c r="H41" s="2">
        <v>5</v>
      </c>
      <c r="I41" s="2">
        <v>19</v>
      </c>
      <c r="J41" s="2" t="s">
        <v>270</v>
      </c>
      <c r="K41" s="2" t="s">
        <v>270</v>
      </c>
      <c r="L41" s="2" t="s">
        <v>39</v>
      </c>
      <c r="M41" s="2">
        <v>0</v>
      </c>
      <c r="N41" s="2">
        <v>35</v>
      </c>
      <c r="O41" s="3">
        <v>45177</v>
      </c>
      <c r="P41" s="2">
        <v>2398379499</v>
      </c>
      <c r="Q41" s="2">
        <v>9</v>
      </c>
      <c r="R41" s="2" t="s">
        <v>271</v>
      </c>
      <c r="S41" s="2">
        <v>15000000000</v>
      </c>
      <c r="T41" s="2" t="s">
        <v>41</v>
      </c>
      <c r="U41" s="2" t="s">
        <v>42</v>
      </c>
      <c r="V41" s="2">
        <v>1898101</v>
      </c>
      <c r="W41" s="2">
        <v>-0.1205</v>
      </c>
      <c r="X41" s="2">
        <v>0</v>
      </c>
      <c r="Y41" s="3">
        <v>45469</v>
      </c>
      <c r="Z41" s="2">
        <v>256681708.30000001</v>
      </c>
      <c r="AA41" s="2">
        <v>0</v>
      </c>
      <c r="AB41" s="2">
        <v>3.56</v>
      </c>
      <c r="AC41" s="3">
        <v>45469</v>
      </c>
      <c r="AD41" s="2" t="s">
        <v>272</v>
      </c>
      <c r="AE41" s="2" t="s">
        <v>273</v>
      </c>
      <c r="AF41" s="2" t="s">
        <v>42</v>
      </c>
      <c r="AG41" s="4">
        <v>0.107022974640595</v>
      </c>
      <c r="AH41" s="2" t="s">
        <v>274</v>
      </c>
    </row>
    <row r="42" spans="1:34" ht="15.75" customHeight="1" x14ac:dyDescent="0.25">
      <c r="A42" s="2" t="s">
        <v>275</v>
      </c>
      <c r="B42" s="2" t="s">
        <v>276</v>
      </c>
      <c r="C42" s="2">
        <v>0</v>
      </c>
      <c r="D42" s="2">
        <v>1</v>
      </c>
      <c r="E42" s="2" t="s">
        <v>151</v>
      </c>
      <c r="F42" s="3">
        <v>45857</v>
      </c>
      <c r="G42" s="2" t="s">
        <v>277</v>
      </c>
      <c r="H42" s="2">
        <v>4</v>
      </c>
      <c r="I42" s="2">
        <v>3</v>
      </c>
      <c r="J42" s="2" t="s">
        <v>81</v>
      </c>
      <c r="K42" s="2" t="s">
        <v>81</v>
      </c>
      <c r="L42" s="2" t="s">
        <v>39</v>
      </c>
      <c r="M42" s="2">
        <v>0</v>
      </c>
      <c r="N42" s="2">
        <v>2</v>
      </c>
      <c r="O42" s="3">
        <v>44330</v>
      </c>
      <c r="P42" s="2">
        <v>23956423.899999999</v>
      </c>
      <c r="Q42" s="2">
        <v>2</v>
      </c>
      <c r="R42" s="2" t="s">
        <v>40</v>
      </c>
      <c r="S42" s="2">
        <v>5500000</v>
      </c>
      <c r="T42" s="2" t="s">
        <v>41</v>
      </c>
      <c r="U42" s="2" t="s">
        <v>42</v>
      </c>
      <c r="V42" s="2" t="s">
        <v>42</v>
      </c>
      <c r="W42" s="2" t="s">
        <v>42</v>
      </c>
      <c r="X42" s="2">
        <v>0</v>
      </c>
      <c r="Y42" s="3">
        <v>44987</v>
      </c>
      <c r="Z42" s="2">
        <v>2664573.6850000001</v>
      </c>
      <c r="AA42" s="2">
        <v>1</v>
      </c>
      <c r="AB42" s="2" t="s">
        <v>42</v>
      </c>
      <c r="AC42" s="3">
        <v>44987</v>
      </c>
      <c r="AD42" s="2" t="s">
        <v>153</v>
      </c>
      <c r="AE42" s="2" t="s">
        <v>44</v>
      </c>
      <c r="AF42" s="2" t="s">
        <v>42</v>
      </c>
      <c r="AG42" s="4">
        <v>0.11122585307901491</v>
      </c>
      <c r="AH42" s="2" t="s">
        <v>278</v>
      </c>
    </row>
    <row r="43" spans="1:34" ht="15.75" customHeight="1" x14ac:dyDescent="0.25">
      <c r="A43" s="2" t="s">
        <v>279</v>
      </c>
      <c r="B43" s="2" t="s">
        <v>280</v>
      </c>
      <c r="C43" s="2">
        <v>1</v>
      </c>
      <c r="D43" s="2">
        <v>1</v>
      </c>
      <c r="E43" s="2" t="s">
        <v>144</v>
      </c>
      <c r="F43" s="2">
        <v>2012</v>
      </c>
      <c r="G43" s="2" t="s">
        <v>281</v>
      </c>
      <c r="H43" s="2">
        <v>4</v>
      </c>
      <c r="I43" s="2">
        <v>4</v>
      </c>
      <c r="J43" s="2" t="s">
        <v>105</v>
      </c>
      <c r="K43" s="2" t="s">
        <v>105</v>
      </c>
      <c r="L43" s="2" t="s">
        <v>39</v>
      </c>
      <c r="M43" s="2">
        <v>1</v>
      </c>
      <c r="N43" s="2">
        <v>0</v>
      </c>
      <c r="O43" s="3">
        <v>42096</v>
      </c>
      <c r="P43" s="2">
        <v>17012598.32</v>
      </c>
      <c r="Q43" s="2">
        <v>2</v>
      </c>
      <c r="R43" s="2" t="s">
        <v>89</v>
      </c>
      <c r="S43" s="2">
        <v>300000000</v>
      </c>
      <c r="T43" s="2" t="s">
        <v>41</v>
      </c>
      <c r="U43" s="2" t="s">
        <v>42</v>
      </c>
      <c r="V43" s="2" t="s">
        <v>42</v>
      </c>
      <c r="W43" s="2" t="s">
        <v>42</v>
      </c>
      <c r="X43" s="2">
        <v>0</v>
      </c>
      <c r="Y43" s="3">
        <v>45520</v>
      </c>
      <c r="Z43" s="2">
        <v>1944570.8959999999</v>
      </c>
      <c r="AA43" s="2">
        <v>0</v>
      </c>
      <c r="AB43" s="2" t="s">
        <v>42</v>
      </c>
      <c r="AC43" s="3">
        <v>45520</v>
      </c>
      <c r="AD43" s="2" t="s">
        <v>146</v>
      </c>
      <c r="AE43" s="2" t="s">
        <v>147</v>
      </c>
      <c r="AF43" s="2" t="s">
        <v>42</v>
      </c>
      <c r="AG43" s="4">
        <v>0.1143018167726892</v>
      </c>
      <c r="AH43" s="2" t="s">
        <v>282</v>
      </c>
    </row>
    <row r="44" spans="1:34" ht="15.75" customHeight="1" x14ac:dyDescent="0.25">
      <c r="A44" s="2" t="s">
        <v>283</v>
      </c>
      <c r="B44" s="2" t="s">
        <v>284</v>
      </c>
      <c r="C44" s="2">
        <v>1</v>
      </c>
      <c r="D44" s="2">
        <v>0</v>
      </c>
      <c r="E44" s="2" t="s">
        <v>144</v>
      </c>
      <c r="F44" s="2">
        <v>2011</v>
      </c>
      <c r="G44" s="2" t="s">
        <v>285</v>
      </c>
      <c r="H44" s="2">
        <v>6</v>
      </c>
      <c r="I44" s="2">
        <v>37</v>
      </c>
      <c r="J44" s="2" t="s">
        <v>67</v>
      </c>
      <c r="K44" s="2" t="s">
        <v>67</v>
      </c>
      <c r="L44" s="2" t="s">
        <v>39</v>
      </c>
      <c r="M44" s="2">
        <v>0</v>
      </c>
      <c r="N44" s="2">
        <v>84</v>
      </c>
      <c r="O44" s="3">
        <v>45426</v>
      </c>
      <c r="P44" s="2">
        <v>10454192844</v>
      </c>
      <c r="Q44" s="2">
        <v>22</v>
      </c>
      <c r="R44" s="2" t="s">
        <v>271</v>
      </c>
      <c r="S44" s="2">
        <v>15000000000</v>
      </c>
      <c r="T44" s="2" t="s">
        <v>41</v>
      </c>
      <c r="U44" s="2" t="s">
        <v>42</v>
      </c>
      <c r="V44" s="2">
        <v>2355865</v>
      </c>
      <c r="W44" s="2">
        <v>-0.1797</v>
      </c>
      <c r="X44" s="2">
        <v>6</v>
      </c>
      <c r="Y44" s="3">
        <v>42916</v>
      </c>
      <c r="Z44" s="2">
        <v>1224571290</v>
      </c>
      <c r="AA44" s="2">
        <v>0</v>
      </c>
      <c r="AB44" s="2">
        <v>1.57</v>
      </c>
      <c r="AC44" s="3">
        <v>43455</v>
      </c>
      <c r="AD44" s="2" t="s">
        <v>286</v>
      </c>
      <c r="AE44" s="2" t="s">
        <v>287</v>
      </c>
      <c r="AF44" s="2" t="s">
        <v>42</v>
      </c>
      <c r="AG44" s="4">
        <v>0.11713685678783139</v>
      </c>
      <c r="AH44" s="2" t="s">
        <v>288</v>
      </c>
    </row>
    <row r="45" spans="1:34" ht="15.75" customHeight="1" x14ac:dyDescent="0.25">
      <c r="A45" s="2" t="s">
        <v>289</v>
      </c>
      <c r="B45" s="2" t="s">
        <v>290</v>
      </c>
      <c r="C45" s="2">
        <v>0</v>
      </c>
      <c r="D45" s="2">
        <v>0</v>
      </c>
      <c r="E45" s="2" t="s">
        <v>123</v>
      </c>
      <c r="F45" s="3">
        <v>40238</v>
      </c>
      <c r="G45" s="2" t="s">
        <v>42</v>
      </c>
      <c r="H45" s="2" t="s">
        <v>42</v>
      </c>
      <c r="I45" s="2">
        <v>2</v>
      </c>
      <c r="J45" s="2" t="s">
        <v>81</v>
      </c>
      <c r="K45" s="2" t="s">
        <v>81</v>
      </c>
      <c r="L45" s="2" t="s">
        <v>39</v>
      </c>
      <c r="M45" s="2">
        <v>0</v>
      </c>
      <c r="N45" s="2">
        <v>0</v>
      </c>
      <c r="O45" s="3">
        <v>40717</v>
      </c>
      <c r="P45" s="2">
        <v>17161463.66</v>
      </c>
      <c r="Q45" s="2">
        <v>1</v>
      </c>
      <c r="R45" s="2" t="s">
        <v>97</v>
      </c>
      <c r="S45" s="2">
        <v>30000000</v>
      </c>
      <c r="T45" s="2" t="s">
        <v>106</v>
      </c>
      <c r="U45" s="2" t="s">
        <v>42</v>
      </c>
      <c r="V45" s="2" t="s">
        <v>42</v>
      </c>
      <c r="W45" s="2" t="s">
        <v>42</v>
      </c>
      <c r="X45" s="2">
        <v>0</v>
      </c>
      <c r="Y45" s="3">
        <v>41703</v>
      </c>
      <c r="Z45" s="2">
        <v>2043189.791</v>
      </c>
      <c r="AA45" s="2">
        <v>0</v>
      </c>
      <c r="AB45" s="2" t="s">
        <v>42</v>
      </c>
      <c r="AC45" s="3">
        <v>41703</v>
      </c>
      <c r="AD45" s="2" t="s">
        <v>291</v>
      </c>
      <c r="AE45" s="2" t="s">
        <v>44</v>
      </c>
      <c r="AF45" s="3">
        <v>42362</v>
      </c>
      <c r="AG45" s="4">
        <v>0.11905684919884039</v>
      </c>
      <c r="AH45" s="2" t="s">
        <v>42</v>
      </c>
    </row>
    <row r="46" spans="1:34" ht="15.75" customHeight="1" x14ac:dyDescent="0.25">
      <c r="A46" s="2" t="s">
        <v>292</v>
      </c>
      <c r="B46" s="2" t="s">
        <v>293</v>
      </c>
      <c r="C46" s="2">
        <v>0</v>
      </c>
      <c r="D46" s="2">
        <v>0</v>
      </c>
      <c r="E46" s="2" t="s">
        <v>65</v>
      </c>
      <c r="F46" s="2">
        <v>2010</v>
      </c>
      <c r="G46" s="2" t="s">
        <v>294</v>
      </c>
      <c r="H46" s="2">
        <v>4</v>
      </c>
      <c r="I46" s="2">
        <v>7</v>
      </c>
      <c r="J46" s="2" t="s">
        <v>67</v>
      </c>
      <c r="K46" s="2" t="s">
        <v>67</v>
      </c>
      <c r="L46" s="2" t="s">
        <v>295</v>
      </c>
      <c r="M46" s="2">
        <v>200</v>
      </c>
      <c r="N46" s="2">
        <v>70</v>
      </c>
      <c r="O46" s="3">
        <v>44024</v>
      </c>
      <c r="P46" s="2">
        <v>8449653960</v>
      </c>
      <c r="Q46" s="2">
        <v>7</v>
      </c>
      <c r="R46" s="2" t="s">
        <v>296</v>
      </c>
      <c r="S46" s="2">
        <v>5500000000</v>
      </c>
      <c r="T46" s="2" t="s">
        <v>41</v>
      </c>
      <c r="U46" s="2" t="s">
        <v>42</v>
      </c>
      <c r="V46" s="2">
        <v>7129</v>
      </c>
      <c r="W46" s="2">
        <v>-0.81730000000000003</v>
      </c>
      <c r="X46" s="2">
        <v>0</v>
      </c>
      <c r="Y46" s="3">
        <v>42403</v>
      </c>
      <c r="Z46" s="2">
        <v>1024092426</v>
      </c>
      <c r="AA46" s="2">
        <v>1</v>
      </c>
      <c r="AB46" s="2">
        <v>1.97</v>
      </c>
      <c r="AC46" s="2" t="s">
        <v>42</v>
      </c>
      <c r="AD46" s="2" t="s">
        <v>68</v>
      </c>
      <c r="AE46" s="2" t="s">
        <v>44</v>
      </c>
      <c r="AF46" s="2" t="s">
        <v>42</v>
      </c>
      <c r="AG46" s="4">
        <v>0.12119933323281321</v>
      </c>
      <c r="AH46" s="2" t="s">
        <v>297</v>
      </c>
    </row>
    <row r="47" spans="1:34" ht="15.75" customHeight="1" x14ac:dyDescent="0.25">
      <c r="A47" s="2" t="s">
        <v>298</v>
      </c>
      <c r="B47" s="2" t="s">
        <v>299</v>
      </c>
      <c r="C47" s="2">
        <v>0</v>
      </c>
      <c r="D47" s="2">
        <v>0</v>
      </c>
      <c r="E47" s="2" t="s">
        <v>151</v>
      </c>
      <c r="F47" s="2">
        <v>2016</v>
      </c>
      <c r="G47" s="2" t="s">
        <v>300</v>
      </c>
      <c r="H47" s="2">
        <v>2</v>
      </c>
      <c r="I47" s="2">
        <v>22</v>
      </c>
      <c r="J47" s="2" t="s">
        <v>264</v>
      </c>
      <c r="K47" s="2" t="s">
        <v>264</v>
      </c>
      <c r="L47" s="2" t="s">
        <v>39</v>
      </c>
      <c r="M47" s="2">
        <v>0</v>
      </c>
      <c r="N47" s="2">
        <v>12</v>
      </c>
      <c r="O47" s="3">
        <v>43698</v>
      </c>
      <c r="P47" s="2">
        <v>703182365</v>
      </c>
      <c r="Q47" s="2">
        <v>5</v>
      </c>
      <c r="R47" s="2" t="s">
        <v>89</v>
      </c>
      <c r="S47" s="2">
        <v>300000000</v>
      </c>
      <c r="T47" s="2" t="s">
        <v>41</v>
      </c>
      <c r="U47" s="2" t="s">
        <v>42</v>
      </c>
      <c r="V47" s="2">
        <v>6701</v>
      </c>
      <c r="W47" s="2">
        <v>-0.29530000000000001</v>
      </c>
      <c r="X47" s="2">
        <v>4</v>
      </c>
      <c r="Y47" s="3">
        <v>44229</v>
      </c>
      <c r="Z47" s="2">
        <v>85384314.780000001</v>
      </c>
      <c r="AA47" s="2">
        <v>0</v>
      </c>
      <c r="AB47" s="2">
        <v>2.69</v>
      </c>
      <c r="AC47" s="3">
        <v>44229</v>
      </c>
      <c r="AD47" s="2" t="s">
        <v>153</v>
      </c>
      <c r="AE47" s="2" t="s">
        <v>44</v>
      </c>
      <c r="AF47" s="2" t="s">
        <v>42</v>
      </c>
      <c r="AG47" s="4">
        <v>0.1214255633103086</v>
      </c>
      <c r="AH47" s="2" t="s">
        <v>301</v>
      </c>
    </row>
    <row r="48" spans="1:34" ht="15.75" customHeight="1" x14ac:dyDescent="0.25">
      <c r="A48" s="2" t="s">
        <v>302</v>
      </c>
      <c r="B48" s="2" t="s">
        <v>303</v>
      </c>
      <c r="C48" s="2">
        <v>0</v>
      </c>
      <c r="D48" s="2">
        <v>0</v>
      </c>
      <c r="E48" s="2" t="s">
        <v>36</v>
      </c>
      <c r="F48" s="2">
        <v>2015</v>
      </c>
      <c r="G48" s="2" t="s">
        <v>304</v>
      </c>
      <c r="H48" s="2">
        <v>1</v>
      </c>
      <c r="I48" s="2">
        <v>8</v>
      </c>
      <c r="J48" s="2" t="s">
        <v>81</v>
      </c>
      <c r="K48" s="2" t="s">
        <v>81</v>
      </c>
      <c r="L48" s="2" t="s">
        <v>39</v>
      </c>
      <c r="M48" s="2">
        <v>2</v>
      </c>
      <c r="N48" s="2">
        <v>2</v>
      </c>
      <c r="O48" s="3">
        <v>44609</v>
      </c>
      <c r="P48" s="2">
        <v>29396583.719999999</v>
      </c>
      <c r="Q48" s="2">
        <v>3</v>
      </c>
      <c r="R48" s="2" t="s">
        <v>97</v>
      </c>
      <c r="S48" s="2">
        <v>30000000</v>
      </c>
      <c r="T48" s="2" t="s">
        <v>41</v>
      </c>
      <c r="U48" s="2" t="s">
        <v>42</v>
      </c>
      <c r="V48" s="2">
        <v>660</v>
      </c>
      <c r="W48" s="2">
        <v>0.94120000000000004</v>
      </c>
      <c r="X48" s="2">
        <v>0</v>
      </c>
      <c r="Y48" s="3">
        <v>45313</v>
      </c>
      <c r="Z48" s="5">
        <v>3677607.26</v>
      </c>
      <c r="AA48" s="2">
        <v>0</v>
      </c>
      <c r="AB48" s="2">
        <v>2.2200000000000002</v>
      </c>
      <c r="AC48" s="3">
        <v>45313</v>
      </c>
      <c r="AD48" s="2" t="s">
        <v>43</v>
      </c>
      <c r="AE48" s="2" t="s">
        <v>44</v>
      </c>
      <c r="AF48" s="2" t="s">
        <v>42</v>
      </c>
      <c r="AG48" s="4">
        <f>Z48/P48</f>
        <v>0.12510321930700863</v>
      </c>
      <c r="AH48" s="2" t="s">
        <v>305</v>
      </c>
    </row>
    <row r="49" spans="1:34" ht="15.75" customHeight="1" x14ac:dyDescent="0.25">
      <c r="A49" s="2" t="s">
        <v>306</v>
      </c>
      <c r="B49" s="2" t="s">
        <v>307</v>
      </c>
      <c r="C49" s="2">
        <v>1</v>
      </c>
      <c r="D49" s="2">
        <v>1</v>
      </c>
      <c r="E49" s="2" t="s">
        <v>123</v>
      </c>
      <c r="F49" s="3">
        <v>41640</v>
      </c>
      <c r="G49" s="2" t="s">
        <v>308</v>
      </c>
      <c r="H49" s="2">
        <v>2</v>
      </c>
      <c r="I49" s="2">
        <v>12</v>
      </c>
      <c r="J49" s="2" t="s">
        <v>50</v>
      </c>
      <c r="K49" s="2" t="s">
        <v>264</v>
      </c>
      <c r="L49" s="2" t="s">
        <v>39</v>
      </c>
      <c r="M49" s="2">
        <v>0</v>
      </c>
      <c r="N49" s="2">
        <v>0</v>
      </c>
      <c r="O49" s="3">
        <v>44203</v>
      </c>
      <c r="P49" s="2">
        <v>843414344.39999998</v>
      </c>
      <c r="Q49" s="2">
        <v>7</v>
      </c>
      <c r="R49" s="2" t="s">
        <v>97</v>
      </c>
      <c r="S49" s="2">
        <v>30000000</v>
      </c>
      <c r="T49" s="2" t="s">
        <v>41</v>
      </c>
      <c r="U49" s="2" t="s">
        <v>42</v>
      </c>
      <c r="V49" s="2">
        <v>1655589</v>
      </c>
      <c r="W49" s="2">
        <v>-0.18790000000000001</v>
      </c>
      <c r="X49" s="2">
        <v>0</v>
      </c>
      <c r="Y49" s="3">
        <v>45134</v>
      </c>
      <c r="Z49" s="2">
        <v>105543062.59999999</v>
      </c>
      <c r="AA49" s="2">
        <v>0</v>
      </c>
      <c r="AB49" s="2">
        <v>2.68</v>
      </c>
      <c r="AC49" s="3">
        <v>45134</v>
      </c>
      <c r="AD49" s="2" t="s">
        <v>309</v>
      </c>
      <c r="AE49" s="2" t="s">
        <v>44</v>
      </c>
      <c r="AF49" s="2" t="s">
        <v>42</v>
      </c>
      <c r="AG49" s="4">
        <v>0.12513785578911721</v>
      </c>
      <c r="AH49" s="2" t="s">
        <v>310</v>
      </c>
    </row>
    <row r="50" spans="1:34" ht="15.75" customHeight="1" x14ac:dyDescent="0.25">
      <c r="A50" s="2" t="s">
        <v>311</v>
      </c>
      <c r="B50" s="2" t="s">
        <v>312</v>
      </c>
      <c r="C50" s="2">
        <v>1</v>
      </c>
      <c r="D50" s="2">
        <v>0</v>
      </c>
      <c r="E50" s="2" t="s">
        <v>42</v>
      </c>
      <c r="F50" s="3">
        <v>43252</v>
      </c>
      <c r="G50" s="2" t="s">
        <v>313</v>
      </c>
      <c r="H50" s="2">
        <v>3</v>
      </c>
      <c r="I50" s="2">
        <v>6</v>
      </c>
      <c r="J50" s="2" t="s">
        <v>38</v>
      </c>
      <c r="K50" s="2" t="s">
        <v>38</v>
      </c>
      <c r="L50" s="2" t="s">
        <v>39</v>
      </c>
      <c r="M50" s="2">
        <v>0</v>
      </c>
      <c r="N50" s="2">
        <v>1</v>
      </c>
      <c r="O50" s="3">
        <v>44462</v>
      </c>
      <c r="P50" s="2">
        <v>6278891.1739999996</v>
      </c>
      <c r="Q50" s="2">
        <v>5</v>
      </c>
      <c r="R50" s="2" t="s">
        <v>40</v>
      </c>
      <c r="S50" s="2">
        <v>5500000</v>
      </c>
      <c r="T50" s="2" t="s">
        <v>41</v>
      </c>
      <c r="U50" s="2" t="s">
        <v>42</v>
      </c>
      <c r="V50" s="2">
        <v>1545</v>
      </c>
      <c r="W50" s="2">
        <v>0.47560000000000002</v>
      </c>
      <c r="X50" s="2">
        <v>0</v>
      </c>
      <c r="Y50" s="3">
        <v>45104</v>
      </c>
      <c r="Z50" s="2">
        <v>792916.12269999995</v>
      </c>
      <c r="AA50" s="2">
        <v>0</v>
      </c>
      <c r="AB50" s="2">
        <v>1.68</v>
      </c>
      <c r="AC50" s="3">
        <v>45104</v>
      </c>
      <c r="AD50" s="2" t="s">
        <v>314</v>
      </c>
      <c r="AE50" s="2" t="s">
        <v>179</v>
      </c>
      <c r="AF50" s="2" t="s">
        <v>42</v>
      </c>
      <c r="AG50" s="4">
        <v>0.12628282617532111</v>
      </c>
      <c r="AH50" s="2" t="s">
        <v>315</v>
      </c>
    </row>
    <row r="51" spans="1:34" ht="15.75" customHeight="1" x14ac:dyDescent="0.25">
      <c r="A51" s="2" t="s">
        <v>316</v>
      </c>
      <c r="B51" s="2" t="s">
        <v>317</v>
      </c>
      <c r="C51" s="2">
        <v>0</v>
      </c>
      <c r="D51" s="2">
        <v>1</v>
      </c>
      <c r="E51" s="2" t="s">
        <v>242</v>
      </c>
      <c r="F51" s="3">
        <v>41649</v>
      </c>
      <c r="G51" s="2" t="s">
        <v>318</v>
      </c>
      <c r="H51" s="2">
        <v>2</v>
      </c>
      <c r="I51" s="2">
        <v>3</v>
      </c>
      <c r="J51" s="2" t="s">
        <v>67</v>
      </c>
      <c r="K51" s="2" t="s">
        <v>67</v>
      </c>
      <c r="L51" s="2" t="s">
        <v>295</v>
      </c>
      <c r="M51" s="2">
        <v>0</v>
      </c>
      <c r="N51" s="2">
        <v>13</v>
      </c>
      <c r="O51" s="3">
        <v>45419</v>
      </c>
      <c r="P51" s="2">
        <v>157526782.30000001</v>
      </c>
      <c r="Q51" s="2">
        <v>19</v>
      </c>
      <c r="R51" s="2" t="s">
        <v>52</v>
      </c>
      <c r="S51" s="2">
        <v>75000000</v>
      </c>
      <c r="T51" s="2" t="s">
        <v>41</v>
      </c>
      <c r="U51" s="2" t="s">
        <v>42</v>
      </c>
      <c r="V51" s="2">
        <v>51339</v>
      </c>
      <c r="W51" s="2">
        <v>0.5706</v>
      </c>
      <c r="X51" s="2">
        <v>0</v>
      </c>
      <c r="Y51" s="3">
        <v>42543</v>
      </c>
      <c r="Z51" s="2">
        <v>20080200.510000002</v>
      </c>
      <c r="AA51" s="2">
        <v>0</v>
      </c>
      <c r="AB51" s="2">
        <v>1.81</v>
      </c>
      <c r="AC51" s="2" t="s">
        <v>42</v>
      </c>
      <c r="AD51" s="2" t="s">
        <v>244</v>
      </c>
      <c r="AE51" s="2" t="s">
        <v>245</v>
      </c>
      <c r="AF51" s="2" t="s">
        <v>42</v>
      </c>
      <c r="AG51" s="4">
        <v>0.1274716604809365</v>
      </c>
      <c r="AH51" s="2" t="s">
        <v>319</v>
      </c>
    </row>
    <row r="52" spans="1:34" ht="15.75" customHeight="1" x14ac:dyDescent="0.25">
      <c r="A52" s="2" t="s">
        <v>320</v>
      </c>
      <c r="B52" s="2" t="s">
        <v>321</v>
      </c>
      <c r="C52" s="2">
        <v>0</v>
      </c>
      <c r="D52" s="2">
        <v>1</v>
      </c>
      <c r="E52" s="2" t="s">
        <v>257</v>
      </c>
      <c r="F52" s="3">
        <v>45851</v>
      </c>
      <c r="G52" s="2" t="s">
        <v>322</v>
      </c>
      <c r="H52" s="2">
        <v>2</v>
      </c>
      <c r="I52" s="2">
        <v>8</v>
      </c>
      <c r="J52" s="2" t="s">
        <v>105</v>
      </c>
      <c r="K52" s="2" t="s">
        <v>105</v>
      </c>
      <c r="L52" s="2" t="s">
        <v>39</v>
      </c>
      <c r="M52" s="2">
        <v>0</v>
      </c>
      <c r="N52" s="2">
        <v>0</v>
      </c>
      <c r="O52" s="3">
        <v>44043</v>
      </c>
      <c r="P52" s="2">
        <v>49777048.369999997</v>
      </c>
      <c r="Q52" s="2">
        <v>5</v>
      </c>
      <c r="R52" s="2" t="s">
        <v>97</v>
      </c>
      <c r="S52" s="2">
        <v>30000000</v>
      </c>
      <c r="T52" s="2" t="s">
        <v>41</v>
      </c>
      <c r="U52" s="2" t="s">
        <v>42</v>
      </c>
      <c r="V52" s="2">
        <v>95</v>
      </c>
      <c r="W52" s="2">
        <v>-0.69259999999999999</v>
      </c>
      <c r="X52" s="2">
        <v>4</v>
      </c>
      <c r="Y52" s="3">
        <v>44904</v>
      </c>
      <c r="Z52" s="2">
        <v>6455650.4510000004</v>
      </c>
      <c r="AA52" s="2">
        <v>0</v>
      </c>
      <c r="AB52" s="2">
        <v>1</v>
      </c>
      <c r="AC52" s="3">
        <v>44904</v>
      </c>
      <c r="AD52" s="2" t="s">
        <v>259</v>
      </c>
      <c r="AE52" s="2" t="s">
        <v>44</v>
      </c>
      <c r="AF52" s="2" t="s">
        <v>42</v>
      </c>
      <c r="AG52" s="4">
        <v>0.12969130678489041</v>
      </c>
      <c r="AH52" s="2" t="s">
        <v>323</v>
      </c>
    </row>
    <row r="53" spans="1:34" ht="15.75" customHeight="1" x14ac:dyDescent="0.25">
      <c r="A53" s="2" t="s">
        <v>324</v>
      </c>
      <c r="B53" s="2" t="s">
        <v>325</v>
      </c>
      <c r="C53" s="2">
        <v>0</v>
      </c>
      <c r="D53" s="2">
        <v>1</v>
      </c>
      <c r="E53" s="2" t="s">
        <v>326</v>
      </c>
      <c r="F53" s="3">
        <v>42522</v>
      </c>
      <c r="G53" s="2" t="s">
        <v>327</v>
      </c>
      <c r="H53" s="2">
        <v>2</v>
      </c>
      <c r="I53" s="2">
        <v>5</v>
      </c>
      <c r="J53" s="2" t="s">
        <v>73</v>
      </c>
      <c r="K53" s="2" t="s">
        <v>73</v>
      </c>
      <c r="L53" s="2" t="s">
        <v>39</v>
      </c>
      <c r="M53" s="2">
        <v>0</v>
      </c>
      <c r="N53" s="2">
        <v>3</v>
      </c>
      <c r="O53" s="3">
        <v>44781</v>
      </c>
      <c r="P53" s="2">
        <v>28319799.390000001</v>
      </c>
      <c r="Q53" s="2">
        <v>7</v>
      </c>
      <c r="R53" s="2" t="s">
        <v>40</v>
      </c>
      <c r="S53" s="2">
        <v>5500000</v>
      </c>
      <c r="T53" s="2" t="s">
        <v>41</v>
      </c>
      <c r="U53" s="2" t="s">
        <v>42</v>
      </c>
      <c r="V53" s="2">
        <v>6659</v>
      </c>
      <c r="W53" s="2">
        <v>7.2412999999999998</v>
      </c>
      <c r="X53" s="2">
        <v>0</v>
      </c>
      <c r="Y53" s="3">
        <v>45092</v>
      </c>
      <c r="Z53" s="2">
        <v>3700275.2390000001</v>
      </c>
      <c r="AA53" s="2">
        <v>0</v>
      </c>
      <c r="AB53" s="2">
        <v>1.02</v>
      </c>
      <c r="AC53" s="3">
        <v>45092</v>
      </c>
      <c r="AD53" s="2" t="s">
        <v>328</v>
      </c>
      <c r="AE53" s="2" t="s">
        <v>44</v>
      </c>
      <c r="AF53" s="2" t="s">
        <v>42</v>
      </c>
      <c r="AG53" s="4">
        <v>0.13066036196240161</v>
      </c>
      <c r="AH53" s="2" t="s">
        <v>329</v>
      </c>
    </row>
    <row r="54" spans="1:34" ht="15.75" customHeight="1" x14ac:dyDescent="0.25">
      <c r="A54" s="2" t="s">
        <v>330</v>
      </c>
      <c r="B54" s="2" t="s">
        <v>331</v>
      </c>
      <c r="C54" s="2">
        <v>0</v>
      </c>
      <c r="D54" s="2">
        <v>0</v>
      </c>
      <c r="E54" s="2" t="s">
        <v>65</v>
      </c>
      <c r="F54" s="3">
        <v>42005</v>
      </c>
      <c r="G54" s="2" t="s">
        <v>332</v>
      </c>
      <c r="H54" s="2">
        <v>5</v>
      </c>
      <c r="I54" s="2">
        <v>6</v>
      </c>
      <c r="J54" s="2" t="s">
        <v>67</v>
      </c>
      <c r="K54" s="2" t="s">
        <v>67</v>
      </c>
      <c r="L54" s="2" t="s">
        <v>39</v>
      </c>
      <c r="M54" s="2">
        <v>37</v>
      </c>
      <c r="N54" s="2">
        <v>16</v>
      </c>
      <c r="O54" s="3">
        <v>44168</v>
      </c>
      <c r="P54" s="2">
        <v>322917056.19999999</v>
      </c>
      <c r="Q54" s="2">
        <v>4</v>
      </c>
      <c r="R54" s="2" t="s">
        <v>97</v>
      </c>
      <c r="S54" s="2">
        <v>30000000</v>
      </c>
      <c r="T54" s="2" t="s">
        <v>41</v>
      </c>
      <c r="U54" s="2" t="s">
        <v>42</v>
      </c>
      <c r="V54" s="2">
        <v>601</v>
      </c>
      <c r="W54" s="2">
        <v>5.1959</v>
      </c>
      <c r="X54" s="2">
        <v>0</v>
      </c>
      <c r="Y54" s="3">
        <v>44168</v>
      </c>
      <c r="Z54" s="2">
        <v>42450342.5</v>
      </c>
      <c r="AA54" s="2">
        <v>0</v>
      </c>
      <c r="AB54" s="2">
        <v>1.64</v>
      </c>
      <c r="AC54" s="3">
        <v>45106</v>
      </c>
      <c r="AD54" s="2" t="s">
        <v>68</v>
      </c>
      <c r="AE54" s="2" t="s">
        <v>44</v>
      </c>
      <c r="AF54" s="2" t="s">
        <v>42</v>
      </c>
      <c r="AG54" s="4">
        <v>0.13145896658276299</v>
      </c>
      <c r="AH54" s="2" t="s">
        <v>333</v>
      </c>
    </row>
    <row r="55" spans="1:34" ht="15.75" customHeight="1" x14ac:dyDescent="0.25">
      <c r="A55" s="2" t="s">
        <v>334</v>
      </c>
      <c r="B55" s="2" t="s">
        <v>335</v>
      </c>
      <c r="C55" s="2">
        <v>0</v>
      </c>
      <c r="D55" s="2">
        <v>0</v>
      </c>
      <c r="E55" s="2" t="s">
        <v>102</v>
      </c>
      <c r="F55" s="2">
        <v>2012</v>
      </c>
      <c r="G55" s="2" t="s">
        <v>336</v>
      </c>
      <c r="H55" s="2">
        <v>2</v>
      </c>
      <c r="I55" s="2">
        <v>2</v>
      </c>
      <c r="J55" s="2" t="s">
        <v>337</v>
      </c>
      <c r="K55" s="2" t="s">
        <v>67</v>
      </c>
      <c r="L55" s="2" t="s">
        <v>39</v>
      </c>
      <c r="M55" s="2">
        <v>0</v>
      </c>
      <c r="N55" s="2">
        <v>3</v>
      </c>
      <c r="O55" s="3">
        <v>45642</v>
      </c>
      <c r="P55" s="2">
        <v>11352608445</v>
      </c>
      <c r="Q55" s="2">
        <v>3</v>
      </c>
      <c r="R55" s="2" t="s">
        <v>89</v>
      </c>
      <c r="S55" s="2">
        <v>300000000</v>
      </c>
      <c r="T55" s="2" t="s">
        <v>41</v>
      </c>
      <c r="U55" s="2" t="s">
        <v>42</v>
      </c>
      <c r="V55" s="2">
        <v>5239</v>
      </c>
      <c r="W55" s="2">
        <v>-0.60040000000000004</v>
      </c>
      <c r="X55" s="2">
        <v>0</v>
      </c>
      <c r="Y55" s="3">
        <v>41544</v>
      </c>
      <c r="Z55" s="2">
        <v>1545937810</v>
      </c>
      <c r="AA55" s="2">
        <v>0</v>
      </c>
      <c r="AB55" s="2">
        <v>1.63</v>
      </c>
      <c r="AC55" s="3">
        <v>43774</v>
      </c>
      <c r="AD55" s="2" t="s">
        <v>107</v>
      </c>
      <c r="AE55" s="2" t="s">
        <v>44</v>
      </c>
      <c r="AF55" s="2" t="s">
        <v>42</v>
      </c>
      <c r="AG55" s="4">
        <v>0.13617467892860111</v>
      </c>
      <c r="AH55" s="2" t="s">
        <v>338</v>
      </c>
    </row>
    <row r="56" spans="1:34" ht="15.75" customHeight="1" x14ac:dyDescent="0.25">
      <c r="A56" s="2" t="s">
        <v>339</v>
      </c>
      <c r="B56" s="2" t="s">
        <v>340</v>
      </c>
      <c r="C56" s="2">
        <v>1</v>
      </c>
      <c r="D56" s="2">
        <v>0</v>
      </c>
      <c r="E56" s="2" t="s">
        <v>86</v>
      </c>
      <c r="F56" s="2">
        <v>2017</v>
      </c>
      <c r="G56" s="2" t="s">
        <v>42</v>
      </c>
      <c r="H56" s="2" t="s">
        <v>42</v>
      </c>
      <c r="I56" s="2">
        <v>1</v>
      </c>
      <c r="J56" s="2" t="s">
        <v>341</v>
      </c>
      <c r="K56" s="2" t="s">
        <v>42</v>
      </c>
      <c r="L56" s="2" t="s">
        <v>39</v>
      </c>
      <c r="M56" s="2">
        <v>0</v>
      </c>
      <c r="N56" s="2">
        <v>0</v>
      </c>
      <c r="O56" s="3">
        <v>44551</v>
      </c>
      <c r="P56" s="2">
        <v>128546927.40000001</v>
      </c>
      <c r="Q56" s="2">
        <v>1</v>
      </c>
      <c r="R56" s="2" t="s">
        <v>97</v>
      </c>
      <c r="S56" s="2">
        <v>30000000</v>
      </c>
      <c r="T56" s="2" t="s">
        <v>41</v>
      </c>
      <c r="U56" s="2" t="s">
        <v>42</v>
      </c>
      <c r="V56" s="2" t="s">
        <v>42</v>
      </c>
      <c r="W56" s="2" t="s">
        <v>42</v>
      </c>
      <c r="X56" s="2">
        <v>0</v>
      </c>
      <c r="Y56" s="3">
        <v>43335</v>
      </c>
      <c r="Z56" s="2">
        <v>17605381.210000001</v>
      </c>
      <c r="AA56" s="2">
        <v>0</v>
      </c>
      <c r="AB56" s="2" t="s">
        <v>42</v>
      </c>
      <c r="AC56" s="3">
        <v>43335</v>
      </c>
      <c r="AD56" s="2" t="s">
        <v>140</v>
      </c>
      <c r="AE56" s="2" t="s">
        <v>91</v>
      </c>
      <c r="AF56" s="2" t="s">
        <v>42</v>
      </c>
      <c r="AG56" s="4">
        <v>0.13695684187936491</v>
      </c>
      <c r="AH56" s="2" t="s">
        <v>42</v>
      </c>
    </row>
    <row r="57" spans="1:34" ht="15.75" customHeight="1" x14ac:dyDescent="0.25">
      <c r="A57" s="2" t="s">
        <v>342</v>
      </c>
      <c r="B57" s="2" t="s">
        <v>343</v>
      </c>
      <c r="C57" s="2">
        <v>0</v>
      </c>
      <c r="D57" s="2">
        <v>0</v>
      </c>
      <c r="E57" s="2" t="s">
        <v>115</v>
      </c>
      <c r="F57" s="3">
        <v>40179</v>
      </c>
      <c r="G57" s="2" t="s">
        <v>344</v>
      </c>
      <c r="H57" s="2">
        <v>3</v>
      </c>
      <c r="I57" s="2">
        <v>3</v>
      </c>
      <c r="J57" s="2" t="s">
        <v>67</v>
      </c>
      <c r="K57" s="2" t="s">
        <v>67</v>
      </c>
      <c r="L57" s="2" t="s">
        <v>295</v>
      </c>
      <c r="M57" s="2">
        <v>11</v>
      </c>
      <c r="N57" s="2">
        <v>1</v>
      </c>
      <c r="O57" s="3">
        <v>45414</v>
      </c>
      <c r="P57" s="2">
        <v>61297063.310000002</v>
      </c>
      <c r="Q57" s="2">
        <v>15</v>
      </c>
      <c r="R57" s="2" t="s">
        <v>40</v>
      </c>
      <c r="S57" s="2">
        <v>5500000</v>
      </c>
      <c r="T57" s="2" t="s">
        <v>41</v>
      </c>
      <c r="U57" s="2" t="s">
        <v>42</v>
      </c>
      <c r="V57" s="2">
        <v>312</v>
      </c>
      <c r="W57" s="2">
        <v>0.6865</v>
      </c>
      <c r="X57" s="2">
        <v>0</v>
      </c>
      <c r="Y57" s="3">
        <v>42550</v>
      </c>
      <c r="Z57" s="2">
        <v>8668090.9169999994</v>
      </c>
      <c r="AA57" s="2">
        <v>1</v>
      </c>
      <c r="AB57" s="2">
        <v>1.66</v>
      </c>
      <c r="AC57" s="2" t="s">
        <v>42</v>
      </c>
      <c r="AD57" s="2" t="s">
        <v>345</v>
      </c>
      <c r="AE57" s="2" t="s">
        <v>119</v>
      </c>
      <c r="AF57" s="2" t="s">
        <v>42</v>
      </c>
      <c r="AG57" s="4">
        <v>0.14141119409199959</v>
      </c>
      <c r="AH57" s="2" t="s">
        <v>346</v>
      </c>
    </row>
    <row r="58" spans="1:34" ht="15.75" customHeight="1" x14ac:dyDescent="0.25">
      <c r="A58" s="2" t="s">
        <v>347</v>
      </c>
      <c r="B58" s="2" t="s">
        <v>348</v>
      </c>
      <c r="C58" s="2">
        <v>0</v>
      </c>
      <c r="D58" s="2">
        <v>1</v>
      </c>
      <c r="E58" s="2" t="s">
        <v>65</v>
      </c>
      <c r="F58" s="3">
        <v>45704</v>
      </c>
      <c r="G58" s="2" t="s">
        <v>349</v>
      </c>
      <c r="H58" s="2">
        <v>3</v>
      </c>
      <c r="I58" s="2">
        <v>8</v>
      </c>
      <c r="J58" s="2" t="s">
        <v>105</v>
      </c>
      <c r="K58" s="2" t="s">
        <v>105</v>
      </c>
      <c r="L58" s="2" t="s">
        <v>39</v>
      </c>
      <c r="M58" s="2">
        <v>8</v>
      </c>
      <c r="N58" s="2">
        <v>0</v>
      </c>
      <c r="O58" s="3">
        <v>45041</v>
      </c>
      <c r="P58" s="2">
        <v>60508555.159999996</v>
      </c>
      <c r="Q58" s="2">
        <v>5</v>
      </c>
      <c r="R58" s="2" t="s">
        <v>40</v>
      </c>
      <c r="S58" s="2">
        <v>5500000</v>
      </c>
      <c r="T58" s="2" t="s">
        <v>41</v>
      </c>
      <c r="U58" s="2" t="s">
        <v>42</v>
      </c>
      <c r="V58" s="2" t="s">
        <v>42</v>
      </c>
      <c r="W58" s="2" t="s">
        <v>42</v>
      </c>
      <c r="X58" s="2">
        <v>0</v>
      </c>
      <c r="Y58" s="3">
        <v>45492</v>
      </c>
      <c r="Z58" s="2">
        <v>8920131.6469999999</v>
      </c>
      <c r="AA58" s="2">
        <v>1</v>
      </c>
      <c r="AB58" s="2" t="s">
        <v>42</v>
      </c>
      <c r="AC58" s="3">
        <v>45492</v>
      </c>
      <c r="AD58" s="2" t="s">
        <v>350</v>
      </c>
      <c r="AE58" s="2" t="s">
        <v>44</v>
      </c>
      <c r="AF58" s="2" t="s">
        <v>42</v>
      </c>
      <c r="AG58" s="4">
        <v>0.1474193462959561</v>
      </c>
      <c r="AH58" s="2" t="s">
        <v>351</v>
      </c>
    </row>
    <row r="59" spans="1:34" ht="15.75" customHeight="1" x14ac:dyDescent="0.25">
      <c r="A59" s="2" t="s">
        <v>352</v>
      </c>
      <c r="B59" s="2" t="s">
        <v>353</v>
      </c>
      <c r="C59" s="2">
        <v>0</v>
      </c>
      <c r="D59" s="2">
        <v>0</v>
      </c>
      <c r="E59" s="2" t="s">
        <v>48</v>
      </c>
      <c r="F59" s="2">
        <v>2016</v>
      </c>
      <c r="G59" s="2" t="s">
        <v>354</v>
      </c>
      <c r="H59" s="2">
        <v>2</v>
      </c>
      <c r="I59" s="2">
        <v>1</v>
      </c>
      <c r="J59" s="2" t="s">
        <v>51</v>
      </c>
      <c r="K59" s="2" t="s">
        <v>51</v>
      </c>
      <c r="L59" s="2" t="s">
        <v>39</v>
      </c>
      <c r="M59" s="2">
        <v>14</v>
      </c>
      <c r="N59" s="2">
        <v>0</v>
      </c>
      <c r="O59" s="3">
        <v>43931</v>
      </c>
      <c r="P59" s="2">
        <v>99874548.099999994</v>
      </c>
      <c r="Q59" s="2">
        <v>1</v>
      </c>
      <c r="R59" s="2" t="s">
        <v>40</v>
      </c>
      <c r="S59" s="2">
        <v>5500000</v>
      </c>
      <c r="T59" s="2" t="s">
        <v>41</v>
      </c>
      <c r="U59" s="2" t="s">
        <v>42</v>
      </c>
      <c r="V59" s="2" t="s">
        <v>42</v>
      </c>
      <c r="W59" s="2" t="s">
        <v>42</v>
      </c>
      <c r="X59" s="2">
        <v>0</v>
      </c>
      <c r="Y59" s="3">
        <v>42809</v>
      </c>
      <c r="Z59" s="2">
        <v>15159373.82</v>
      </c>
      <c r="AA59" s="2">
        <v>0</v>
      </c>
      <c r="AB59" s="2" t="s">
        <v>42</v>
      </c>
      <c r="AC59" s="3">
        <v>42809</v>
      </c>
      <c r="AD59" s="2" t="s">
        <v>355</v>
      </c>
      <c r="AE59" s="2" t="s">
        <v>54</v>
      </c>
      <c r="AF59" s="2" t="s">
        <v>42</v>
      </c>
      <c r="AG59" s="4">
        <v>0.15178415430547509</v>
      </c>
      <c r="AH59" s="2" t="s">
        <v>356</v>
      </c>
    </row>
    <row r="60" spans="1:34" ht="15.75" customHeight="1" x14ac:dyDescent="0.25">
      <c r="A60" s="2" t="s">
        <v>357</v>
      </c>
      <c r="B60" s="2" t="s">
        <v>358</v>
      </c>
      <c r="C60" s="2">
        <v>0</v>
      </c>
      <c r="D60" s="2">
        <v>1</v>
      </c>
      <c r="E60" s="2" t="s">
        <v>123</v>
      </c>
      <c r="F60" s="3">
        <v>41037</v>
      </c>
      <c r="G60" s="2" t="s">
        <v>359</v>
      </c>
      <c r="H60" s="2">
        <v>3</v>
      </c>
      <c r="I60" s="2">
        <v>13</v>
      </c>
      <c r="J60" s="2" t="s">
        <v>81</v>
      </c>
      <c r="K60" s="2" t="s">
        <v>81</v>
      </c>
      <c r="L60" s="2" t="s">
        <v>39</v>
      </c>
      <c r="M60" s="2">
        <v>0</v>
      </c>
      <c r="N60" s="2">
        <v>3</v>
      </c>
      <c r="O60" s="3">
        <v>42521</v>
      </c>
      <c r="P60" s="2">
        <v>14225841.869999999</v>
      </c>
      <c r="Q60" s="2">
        <v>3</v>
      </c>
      <c r="R60" s="2" t="s">
        <v>40</v>
      </c>
      <c r="S60" s="2">
        <v>5500000</v>
      </c>
      <c r="T60" s="2" t="s">
        <v>41</v>
      </c>
      <c r="U60" s="2" t="s">
        <v>42</v>
      </c>
      <c r="V60" s="2">
        <v>748158</v>
      </c>
      <c r="W60" s="2">
        <v>-0.45839999999999997</v>
      </c>
      <c r="X60" s="2">
        <v>2</v>
      </c>
      <c r="Y60" s="3">
        <v>45813</v>
      </c>
      <c r="Z60" s="2">
        <v>2200000</v>
      </c>
      <c r="AA60" s="2">
        <v>1</v>
      </c>
      <c r="AB60" s="2">
        <v>3.62</v>
      </c>
      <c r="AC60" s="3">
        <v>45813</v>
      </c>
      <c r="AD60" s="2" t="s">
        <v>360</v>
      </c>
      <c r="AE60" s="2" t="s">
        <v>44</v>
      </c>
      <c r="AF60" s="2" t="s">
        <v>42</v>
      </c>
      <c r="AG60" s="4">
        <v>0.15464814104530741</v>
      </c>
      <c r="AH60" s="2" t="s">
        <v>361</v>
      </c>
    </row>
    <row r="61" spans="1:34" ht="15.75" customHeight="1" x14ac:dyDescent="0.25">
      <c r="A61" s="2" t="s">
        <v>362</v>
      </c>
      <c r="B61" s="2" t="s">
        <v>363</v>
      </c>
      <c r="C61" s="2">
        <v>0</v>
      </c>
      <c r="D61" s="2">
        <v>1</v>
      </c>
      <c r="E61" s="2" t="s">
        <v>144</v>
      </c>
      <c r="F61" s="2">
        <v>2011</v>
      </c>
      <c r="G61" s="2" t="s">
        <v>364</v>
      </c>
      <c r="H61" s="2">
        <v>4</v>
      </c>
      <c r="I61" s="2">
        <v>6</v>
      </c>
      <c r="J61" s="2" t="s">
        <v>38</v>
      </c>
      <c r="K61" s="2" t="s">
        <v>38</v>
      </c>
      <c r="L61" s="2" t="s">
        <v>39</v>
      </c>
      <c r="M61" s="2">
        <v>7</v>
      </c>
      <c r="N61" s="2">
        <v>0</v>
      </c>
      <c r="O61" s="3">
        <v>44916</v>
      </c>
      <c r="P61" s="2">
        <v>8532218.0130000003</v>
      </c>
      <c r="Q61" s="2">
        <v>12</v>
      </c>
      <c r="R61" s="2" t="s">
        <v>40</v>
      </c>
      <c r="S61" s="2">
        <v>5500000</v>
      </c>
      <c r="T61" s="2" t="s">
        <v>41</v>
      </c>
      <c r="U61" s="2" t="s">
        <v>42</v>
      </c>
      <c r="V61" s="2">
        <v>322</v>
      </c>
      <c r="W61" s="2">
        <v>3.0249999999999999</v>
      </c>
      <c r="X61" s="2">
        <v>0</v>
      </c>
      <c r="Y61" s="3">
        <v>45559</v>
      </c>
      <c r="Z61" s="2">
        <v>1327453.3030000001</v>
      </c>
      <c r="AA61" s="2">
        <v>0</v>
      </c>
      <c r="AB61" s="2">
        <v>1</v>
      </c>
      <c r="AC61" s="3">
        <v>45559</v>
      </c>
      <c r="AD61" s="2" t="s">
        <v>365</v>
      </c>
      <c r="AE61" s="2" t="s">
        <v>366</v>
      </c>
      <c r="AF61" s="2" t="s">
        <v>42</v>
      </c>
      <c r="AG61" s="4">
        <v>0.15558126866630029</v>
      </c>
      <c r="AH61" s="2" t="s">
        <v>367</v>
      </c>
    </row>
    <row r="62" spans="1:34" ht="15.75" customHeight="1" x14ac:dyDescent="0.25">
      <c r="A62" s="2" t="s">
        <v>368</v>
      </c>
      <c r="B62" s="2" t="s">
        <v>369</v>
      </c>
      <c r="C62" s="2">
        <v>0</v>
      </c>
      <c r="D62" s="2">
        <v>0</v>
      </c>
      <c r="E62" s="2" t="s">
        <v>65</v>
      </c>
      <c r="F62" s="2">
        <v>2010</v>
      </c>
      <c r="G62" s="2" t="s">
        <v>370</v>
      </c>
      <c r="H62" s="2">
        <v>1</v>
      </c>
      <c r="I62" s="2">
        <v>15</v>
      </c>
      <c r="J62" s="2" t="s">
        <v>111</v>
      </c>
      <c r="K62" s="2" t="s">
        <v>111</v>
      </c>
      <c r="L62" s="2" t="s">
        <v>39</v>
      </c>
      <c r="M62" s="2">
        <v>94</v>
      </c>
      <c r="N62" s="2">
        <v>96</v>
      </c>
      <c r="O62" s="3">
        <v>45709</v>
      </c>
      <c r="P62" s="2">
        <v>3455138457</v>
      </c>
      <c r="Q62" s="2">
        <v>18</v>
      </c>
      <c r="R62" s="2" t="s">
        <v>89</v>
      </c>
      <c r="S62" s="2">
        <v>300000000</v>
      </c>
      <c r="T62" s="2" t="s">
        <v>41</v>
      </c>
      <c r="U62" s="2" t="s">
        <v>42</v>
      </c>
      <c r="V62" s="2">
        <v>8647</v>
      </c>
      <c r="W62" s="2">
        <v>-0.24510000000000001</v>
      </c>
      <c r="X62" s="2">
        <v>0</v>
      </c>
      <c r="Y62" s="3">
        <v>41444</v>
      </c>
      <c r="Z62" s="2">
        <v>538034803.89999998</v>
      </c>
      <c r="AA62" s="2">
        <v>0</v>
      </c>
      <c r="AB62" s="2">
        <v>2.95</v>
      </c>
      <c r="AC62" s="3">
        <v>45709</v>
      </c>
      <c r="AD62" s="2" t="s">
        <v>371</v>
      </c>
      <c r="AE62" s="2" t="s">
        <v>44</v>
      </c>
      <c r="AF62" s="2" t="s">
        <v>42</v>
      </c>
      <c r="AG62" s="4">
        <v>0.15572018620844519</v>
      </c>
      <c r="AH62" s="2" t="s">
        <v>372</v>
      </c>
    </row>
    <row r="63" spans="1:34" ht="15.75" customHeight="1" x14ac:dyDescent="0.25">
      <c r="A63" s="2" t="s">
        <v>373</v>
      </c>
      <c r="B63" s="2" t="s">
        <v>374</v>
      </c>
      <c r="C63" s="2">
        <v>0</v>
      </c>
      <c r="D63" s="2">
        <v>0</v>
      </c>
      <c r="E63" s="2" t="s">
        <v>48</v>
      </c>
      <c r="F63" s="3">
        <v>41333</v>
      </c>
      <c r="G63" s="2" t="s">
        <v>375</v>
      </c>
      <c r="H63" s="2">
        <v>2</v>
      </c>
      <c r="I63" s="2">
        <v>6</v>
      </c>
      <c r="J63" s="2" t="s">
        <v>73</v>
      </c>
      <c r="K63" s="2" t="s">
        <v>73</v>
      </c>
      <c r="L63" s="2" t="s">
        <v>39</v>
      </c>
      <c r="M63" s="2">
        <v>1</v>
      </c>
      <c r="N63" s="2">
        <v>0</v>
      </c>
      <c r="O63" s="3">
        <v>43383</v>
      </c>
      <c r="P63" s="2">
        <v>6453611.5</v>
      </c>
      <c r="Q63" s="2">
        <v>2</v>
      </c>
      <c r="R63" s="2" t="s">
        <v>40</v>
      </c>
      <c r="S63" s="2">
        <v>5500000</v>
      </c>
      <c r="T63" s="2" t="s">
        <v>41</v>
      </c>
      <c r="U63" s="2" t="s">
        <v>42</v>
      </c>
      <c r="V63" s="2" t="s">
        <v>42</v>
      </c>
      <c r="W63" s="2" t="s">
        <v>42</v>
      </c>
      <c r="X63" s="2">
        <v>0</v>
      </c>
      <c r="Y63" s="3">
        <v>43901</v>
      </c>
      <c r="Z63" s="2">
        <v>1014142.173</v>
      </c>
      <c r="AA63" s="2">
        <v>0</v>
      </c>
      <c r="AB63" s="2" t="s">
        <v>42</v>
      </c>
      <c r="AC63" s="3">
        <v>43901</v>
      </c>
      <c r="AD63" s="2" t="s">
        <v>376</v>
      </c>
      <c r="AE63" s="2" t="s">
        <v>75</v>
      </c>
      <c r="AF63" s="2" t="s">
        <v>42</v>
      </c>
      <c r="AG63" s="4">
        <v>0.15714335655314859</v>
      </c>
      <c r="AH63" s="2" t="s">
        <v>377</v>
      </c>
    </row>
    <row r="64" spans="1:34" ht="15.75" customHeight="1" x14ac:dyDescent="0.25">
      <c r="A64" s="2" t="s">
        <v>378</v>
      </c>
      <c r="B64" s="2" t="s">
        <v>379</v>
      </c>
      <c r="C64" s="2">
        <v>0</v>
      </c>
      <c r="D64" s="2">
        <v>1</v>
      </c>
      <c r="E64" s="2" t="s">
        <v>86</v>
      </c>
      <c r="F64" s="2">
        <v>2010</v>
      </c>
      <c r="G64" s="2" t="s">
        <v>380</v>
      </c>
      <c r="H64" s="2">
        <v>2</v>
      </c>
      <c r="I64" s="2">
        <v>11</v>
      </c>
      <c r="J64" s="2" t="s">
        <v>270</v>
      </c>
      <c r="K64" s="2" t="s">
        <v>270</v>
      </c>
      <c r="L64" s="2" t="s">
        <v>39</v>
      </c>
      <c r="M64" s="2">
        <v>0</v>
      </c>
      <c r="N64" s="2">
        <v>16</v>
      </c>
      <c r="O64" s="3">
        <v>44208</v>
      </c>
      <c r="P64" s="2">
        <v>1135977520</v>
      </c>
      <c r="Q64" s="2">
        <v>12</v>
      </c>
      <c r="R64" s="2" t="s">
        <v>195</v>
      </c>
      <c r="S64" s="2">
        <v>750000000</v>
      </c>
      <c r="T64" s="2" t="s">
        <v>41</v>
      </c>
      <c r="U64" s="2" t="s">
        <v>42</v>
      </c>
      <c r="V64" s="2">
        <v>444833</v>
      </c>
      <c r="W64" s="2">
        <v>2.4500000000000001E-2</v>
      </c>
      <c r="X64" s="2">
        <v>6</v>
      </c>
      <c r="Y64" s="3">
        <v>45421</v>
      </c>
      <c r="Z64" s="2">
        <v>179672031.69999999</v>
      </c>
      <c r="AA64" s="2">
        <v>0</v>
      </c>
      <c r="AB64" s="2">
        <v>1.6</v>
      </c>
      <c r="AC64" s="3">
        <v>45421</v>
      </c>
      <c r="AD64" s="2" t="s">
        <v>90</v>
      </c>
      <c r="AE64" s="2" t="s">
        <v>91</v>
      </c>
      <c r="AF64" s="2" t="s">
        <v>42</v>
      </c>
      <c r="AG64" s="4">
        <v>0.1581651296233397</v>
      </c>
      <c r="AH64" s="2" t="s">
        <v>381</v>
      </c>
    </row>
    <row r="65" spans="1:34" ht="15.75" customHeight="1" x14ac:dyDescent="0.25">
      <c r="A65" s="2" t="s">
        <v>382</v>
      </c>
      <c r="B65" s="2" t="s">
        <v>383</v>
      </c>
      <c r="C65" s="2">
        <v>0</v>
      </c>
      <c r="D65" s="2">
        <v>1</v>
      </c>
      <c r="E65" s="2" t="s">
        <v>123</v>
      </c>
      <c r="F65" s="2">
        <v>2010</v>
      </c>
      <c r="G65" s="2" t="s">
        <v>384</v>
      </c>
      <c r="H65" s="2">
        <v>1</v>
      </c>
      <c r="I65" s="2">
        <v>1</v>
      </c>
      <c r="J65" s="2" t="s">
        <v>105</v>
      </c>
      <c r="K65" s="2" t="s">
        <v>105</v>
      </c>
      <c r="L65" s="2" t="s">
        <v>39</v>
      </c>
      <c r="M65" s="2">
        <v>0</v>
      </c>
      <c r="N65" s="2">
        <v>1</v>
      </c>
      <c r="O65" s="3">
        <v>42137</v>
      </c>
      <c r="P65" s="2">
        <v>17634946.690000001</v>
      </c>
      <c r="Q65" s="2">
        <v>2</v>
      </c>
      <c r="R65" s="2" t="s">
        <v>97</v>
      </c>
      <c r="S65" s="2">
        <v>30000000</v>
      </c>
      <c r="T65" s="2" t="s">
        <v>106</v>
      </c>
      <c r="U65" s="2" t="s">
        <v>42</v>
      </c>
      <c r="V65" s="2">
        <v>84</v>
      </c>
      <c r="W65" s="2" t="s">
        <v>42</v>
      </c>
      <c r="X65" s="2">
        <v>4</v>
      </c>
      <c r="Y65" s="3">
        <v>44336</v>
      </c>
      <c r="Z65" s="2">
        <v>2994552.9870000002</v>
      </c>
      <c r="AA65" s="2">
        <v>0</v>
      </c>
      <c r="AB65" s="2">
        <v>2</v>
      </c>
      <c r="AC65" s="3">
        <v>44336</v>
      </c>
      <c r="AD65" s="2" t="s">
        <v>385</v>
      </c>
      <c r="AE65" s="2" t="s">
        <v>44</v>
      </c>
      <c r="AF65" s="2" t="s">
        <v>42</v>
      </c>
      <c r="AG65" s="4">
        <v>0.16980788429023599</v>
      </c>
      <c r="AH65" s="2" t="s">
        <v>386</v>
      </c>
    </row>
    <row r="66" spans="1:34" ht="15.75" customHeight="1" x14ac:dyDescent="0.25">
      <c r="A66" s="2" t="s">
        <v>387</v>
      </c>
      <c r="B66" s="2" t="s">
        <v>388</v>
      </c>
      <c r="C66" s="2">
        <v>0</v>
      </c>
      <c r="D66" s="2">
        <v>0</v>
      </c>
      <c r="E66" s="2" t="s">
        <v>48</v>
      </c>
      <c r="F66" s="2">
        <v>2014</v>
      </c>
      <c r="G66" s="2" t="s">
        <v>389</v>
      </c>
      <c r="H66" s="2">
        <v>1</v>
      </c>
      <c r="I66" s="2">
        <v>1</v>
      </c>
      <c r="J66" s="2" t="s">
        <v>38</v>
      </c>
      <c r="K66" s="2" t="s">
        <v>38</v>
      </c>
      <c r="L66" s="2" t="s">
        <v>39</v>
      </c>
      <c r="M66" s="2">
        <v>0</v>
      </c>
      <c r="N66" s="2">
        <v>0</v>
      </c>
      <c r="O66" s="3">
        <v>42703</v>
      </c>
      <c r="P66" s="2">
        <v>268770.16820000001</v>
      </c>
      <c r="Q66" s="2">
        <v>1</v>
      </c>
      <c r="R66" s="2" t="s">
        <v>40</v>
      </c>
      <c r="S66" s="2">
        <v>5500000</v>
      </c>
      <c r="T66" s="2" t="s">
        <v>41</v>
      </c>
      <c r="U66" s="2" t="s">
        <v>42</v>
      </c>
      <c r="V66" s="2">
        <v>298</v>
      </c>
      <c r="W66" s="2" t="s">
        <v>42</v>
      </c>
      <c r="X66" s="2">
        <v>0</v>
      </c>
      <c r="Y66" s="3">
        <v>44432</v>
      </c>
      <c r="Z66" s="2">
        <v>46108.594210000003</v>
      </c>
      <c r="AA66" s="2">
        <v>0</v>
      </c>
      <c r="AB66" s="2">
        <v>1.97</v>
      </c>
      <c r="AC66" s="3">
        <v>44432</v>
      </c>
      <c r="AD66" s="2" t="s">
        <v>390</v>
      </c>
      <c r="AE66" s="2" t="s">
        <v>54</v>
      </c>
      <c r="AF66" s="2" t="s">
        <v>42</v>
      </c>
      <c r="AG66" s="4">
        <v>0.17155398799947619</v>
      </c>
      <c r="AH66" s="2" t="s">
        <v>391</v>
      </c>
    </row>
    <row r="67" spans="1:34" ht="15.75" customHeight="1" x14ac:dyDescent="0.25">
      <c r="A67" s="2" t="s">
        <v>392</v>
      </c>
      <c r="B67" s="2" t="s">
        <v>393</v>
      </c>
      <c r="C67" s="2">
        <v>0</v>
      </c>
      <c r="D67" s="2">
        <v>1</v>
      </c>
      <c r="E67" s="2" t="s">
        <v>394</v>
      </c>
      <c r="F67" s="2">
        <v>2013</v>
      </c>
      <c r="G67" s="2" t="s">
        <v>42</v>
      </c>
      <c r="H67" s="2" t="s">
        <v>42</v>
      </c>
      <c r="I67" s="2">
        <v>1</v>
      </c>
      <c r="J67" s="2" t="s">
        <v>67</v>
      </c>
      <c r="K67" s="2" t="s">
        <v>67</v>
      </c>
      <c r="L67" s="2" t="s">
        <v>295</v>
      </c>
      <c r="M67" s="2">
        <v>0</v>
      </c>
      <c r="N67" s="2">
        <v>0</v>
      </c>
      <c r="O67" s="3">
        <v>45720</v>
      </c>
      <c r="P67" s="2">
        <v>1005897721</v>
      </c>
      <c r="Q67" s="2">
        <v>1</v>
      </c>
      <c r="R67" s="2" t="s">
        <v>40</v>
      </c>
      <c r="S67" s="2">
        <v>5500000</v>
      </c>
      <c r="T67" s="2" t="s">
        <v>41</v>
      </c>
      <c r="U67" s="2" t="s">
        <v>42</v>
      </c>
      <c r="V67" s="2" t="s">
        <v>42</v>
      </c>
      <c r="W67" s="2" t="s">
        <v>42</v>
      </c>
      <c r="X67" s="2">
        <v>0</v>
      </c>
      <c r="Y67" s="3">
        <v>44698</v>
      </c>
      <c r="Z67" s="2">
        <v>173277285.5</v>
      </c>
      <c r="AA67" s="2">
        <v>0</v>
      </c>
      <c r="AB67" s="2" t="s">
        <v>42</v>
      </c>
      <c r="AC67" s="2" t="s">
        <v>42</v>
      </c>
      <c r="AD67" s="2" t="s">
        <v>395</v>
      </c>
      <c r="AE67" s="2" t="s">
        <v>179</v>
      </c>
      <c r="AF67" s="2" t="s">
        <v>42</v>
      </c>
      <c r="AG67" s="4">
        <v>0.17226133620000519</v>
      </c>
      <c r="AH67" s="2" t="s">
        <v>42</v>
      </c>
    </row>
    <row r="68" spans="1:34" ht="15.75" customHeight="1" x14ac:dyDescent="0.25">
      <c r="A68" s="2" t="s">
        <v>396</v>
      </c>
      <c r="B68" s="2" t="s">
        <v>397</v>
      </c>
      <c r="C68" s="2">
        <v>0</v>
      </c>
      <c r="D68" s="2">
        <v>1</v>
      </c>
      <c r="E68" s="2" t="s">
        <v>144</v>
      </c>
      <c r="F68" s="2">
        <v>2017</v>
      </c>
      <c r="G68" s="2" t="s">
        <v>398</v>
      </c>
      <c r="H68" s="2">
        <v>1</v>
      </c>
      <c r="I68" s="2">
        <v>3</v>
      </c>
      <c r="J68" s="2" t="s">
        <v>81</v>
      </c>
      <c r="K68" s="2" t="s">
        <v>81</v>
      </c>
      <c r="L68" s="2" t="s">
        <v>39</v>
      </c>
      <c r="M68" s="2">
        <v>2</v>
      </c>
      <c r="N68" s="2">
        <v>0</v>
      </c>
      <c r="O68" s="3">
        <v>44468</v>
      </c>
      <c r="P68" s="2">
        <v>15302011.390000001</v>
      </c>
      <c r="Q68" s="2">
        <v>2</v>
      </c>
      <c r="R68" s="2" t="s">
        <v>97</v>
      </c>
      <c r="S68" s="2">
        <v>30000000</v>
      </c>
      <c r="T68" s="2" t="s">
        <v>41</v>
      </c>
      <c r="U68" s="2" t="s">
        <v>42</v>
      </c>
      <c r="V68" s="2" t="s">
        <v>42</v>
      </c>
      <c r="W68" s="2" t="s">
        <v>42</v>
      </c>
      <c r="X68" s="2">
        <v>0</v>
      </c>
      <c r="Y68" s="3">
        <v>44946</v>
      </c>
      <c r="Z68" s="2">
        <v>2675100.514</v>
      </c>
      <c r="AA68" s="2">
        <v>0</v>
      </c>
      <c r="AB68" s="2" t="s">
        <v>42</v>
      </c>
      <c r="AC68" s="3">
        <v>44946</v>
      </c>
      <c r="AD68" s="2" t="s">
        <v>365</v>
      </c>
      <c r="AE68" s="2" t="s">
        <v>366</v>
      </c>
      <c r="AF68" s="2" t="s">
        <v>42</v>
      </c>
      <c r="AG68" s="4">
        <v>0.17482018839354679</v>
      </c>
      <c r="AH68" s="2" t="s">
        <v>399</v>
      </c>
    </row>
    <row r="69" spans="1:34" ht="15.75" customHeight="1" x14ac:dyDescent="0.25">
      <c r="A69" s="2" t="s">
        <v>400</v>
      </c>
      <c r="B69" s="2" t="s">
        <v>401</v>
      </c>
      <c r="C69" s="2">
        <v>1</v>
      </c>
      <c r="D69" s="2">
        <v>0</v>
      </c>
      <c r="E69" s="2" t="s">
        <v>402</v>
      </c>
      <c r="F69" s="2">
        <v>2012</v>
      </c>
      <c r="G69" s="2" t="s">
        <v>403</v>
      </c>
      <c r="H69" s="2">
        <v>6</v>
      </c>
      <c r="I69" s="2">
        <v>10</v>
      </c>
      <c r="J69" s="2" t="s">
        <v>51</v>
      </c>
      <c r="K69" s="2" t="s">
        <v>51</v>
      </c>
      <c r="L69" s="2" t="s">
        <v>39</v>
      </c>
      <c r="M69" s="2">
        <v>0</v>
      </c>
      <c r="N69" s="2">
        <v>0</v>
      </c>
      <c r="O69" s="3">
        <v>45432</v>
      </c>
      <c r="P69" s="2">
        <v>7602836965</v>
      </c>
      <c r="Q69" s="2">
        <v>15</v>
      </c>
      <c r="R69" s="2" t="s">
        <v>195</v>
      </c>
      <c r="S69" s="2">
        <v>750000000</v>
      </c>
      <c r="T69" s="2" t="s">
        <v>41</v>
      </c>
      <c r="U69" s="2" t="s">
        <v>42</v>
      </c>
      <c r="V69" s="2">
        <v>1021004</v>
      </c>
      <c r="W69" s="2">
        <v>-0.10879999999999999</v>
      </c>
      <c r="X69" s="2">
        <v>1</v>
      </c>
      <c r="Y69" s="3">
        <v>42472</v>
      </c>
      <c r="Z69" s="2">
        <v>1345233313</v>
      </c>
      <c r="AA69" s="2">
        <v>0</v>
      </c>
      <c r="AB69" s="2">
        <v>6.23</v>
      </c>
      <c r="AC69" s="3">
        <v>42472</v>
      </c>
      <c r="AD69" s="2" t="s">
        <v>404</v>
      </c>
      <c r="AE69" s="2" t="s">
        <v>405</v>
      </c>
      <c r="AF69" s="2" t="s">
        <v>42</v>
      </c>
      <c r="AG69" s="4">
        <v>0.176938334886417</v>
      </c>
      <c r="AH69" s="2" t="s">
        <v>406</v>
      </c>
    </row>
    <row r="70" spans="1:34" ht="15.75" customHeight="1" x14ac:dyDescent="0.25">
      <c r="A70" s="2" t="s">
        <v>407</v>
      </c>
      <c r="B70" s="2" t="s">
        <v>408</v>
      </c>
      <c r="C70" s="2">
        <v>0</v>
      </c>
      <c r="D70" s="2">
        <v>1</v>
      </c>
      <c r="E70" s="2" t="s">
        <v>123</v>
      </c>
      <c r="F70" s="2">
        <v>2017</v>
      </c>
      <c r="G70" s="2" t="s">
        <v>409</v>
      </c>
      <c r="H70" s="2">
        <v>3</v>
      </c>
      <c r="I70" s="2">
        <v>8</v>
      </c>
      <c r="J70" s="2" t="s">
        <v>88</v>
      </c>
      <c r="K70" s="2" t="s">
        <v>88</v>
      </c>
      <c r="L70" s="2" t="s">
        <v>39</v>
      </c>
      <c r="M70" s="2">
        <v>8</v>
      </c>
      <c r="N70" s="2">
        <v>0</v>
      </c>
      <c r="O70" s="3">
        <v>45343</v>
      </c>
      <c r="P70" s="2">
        <v>269792812.10000002</v>
      </c>
      <c r="Q70" s="2">
        <v>4</v>
      </c>
      <c r="R70" s="2" t="s">
        <v>97</v>
      </c>
      <c r="S70" s="2">
        <v>30000000</v>
      </c>
      <c r="T70" s="2" t="s">
        <v>41</v>
      </c>
      <c r="U70" s="2" t="s">
        <v>42</v>
      </c>
      <c r="V70" s="2">
        <v>3955</v>
      </c>
      <c r="W70" s="2">
        <v>-0.29110000000000003</v>
      </c>
      <c r="X70" s="2">
        <v>1</v>
      </c>
      <c r="Y70" s="3">
        <v>45559</v>
      </c>
      <c r="Z70" s="2">
        <v>47992542.5</v>
      </c>
      <c r="AA70" s="2">
        <v>0</v>
      </c>
      <c r="AB70" s="2">
        <v>1.61</v>
      </c>
      <c r="AC70" s="3">
        <v>45559</v>
      </c>
      <c r="AD70" s="2" t="s">
        <v>385</v>
      </c>
      <c r="AE70" s="2" t="s">
        <v>44</v>
      </c>
      <c r="AF70" s="2" t="s">
        <v>42</v>
      </c>
      <c r="AG70" s="4">
        <v>0.1778866609767622</v>
      </c>
      <c r="AH70" s="2" t="s">
        <v>410</v>
      </c>
    </row>
    <row r="71" spans="1:34" ht="15.75" customHeight="1" x14ac:dyDescent="0.25">
      <c r="A71" s="2" t="s">
        <v>411</v>
      </c>
      <c r="B71" s="2" t="s">
        <v>412</v>
      </c>
      <c r="C71" s="2">
        <v>0</v>
      </c>
      <c r="D71" s="2">
        <v>1</v>
      </c>
      <c r="E71" s="2" t="s">
        <v>123</v>
      </c>
      <c r="F71" s="2">
        <v>2010</v>
      </c>
      <c r="G71" s="2" t="s">
        <v>413</v>
      </c>
      <c r="H71" s="2">
        <v>2</v>
      </c>
      <c r="I71" s="2">
        <v>10</v>
      </c>
      <c r="J71" s="2" t="s">
        <v>264</v>
      </c>
      <c r="K71" s="2" t="s">
        <v>264</v>
      </c>
      <c r="L71" s="2" t="s">
        <v>39</v>
      </c>
      <c r="M71" s="2">
        <v>1</v>
      </c>
      <c r="N71" s="2">
        <v>0</v>
      </c>
      <c r="O71" s="3">
        <v>41059</v>
      </c>
      <c r="P71" s="2">
        <v>56157389.390000001</v>
      </c>
      <c r="Q71" s="2">
        <v>4</v>
      </c>
      <c r="R71" s="2" t="s">
        <v>97</v>
      </c>
      <c r="S71" s="2">
        <v>30000000</v>
      </c>
      <c r="T71" s="2" t="s">
        <v>106</v>
      </c>
      <c r="U71" s="2" t="s">
        <v>42</v>
      </c>
      <c r="V71" s="2" t="s">
        <v>42</v>
      </c>
      <c r="W71" s="2" t="s">
        <v>42</v>
      </c>
      <c r="X71" s="2">
        <v>1</v>
      </c>
      <c r="Y71" s="3">
        <v>42545</v>
      </c>
      <c r="Z71" s="2">
        <v>10037590.23</v>
      </c>
      <c r="AA71" s="2">
        <v>0</v>
      </c>
      <c r="AB71" s="2" t="s">
        <v>42</v>
      </c>
      <c r="AC71" s="3">
        <v>42545</v>
      </c>
      <c r="AD71" s="2" t="s">
        <v>414</v>
      </c>
      <c r="AE71" s="2" t="s">
        <v>44</v>
      </c>
      <c r="AF71" s="3">
        <v>42731</v>
      </c>
      <c r="AG71" s="4">
        <v>0.17874032854859531</v>
      </c>
      <c r="AH71" s="2" t="s">
        <v>415</v>
      </c>
    </row>
    <row r="72" spans="1:34" ht="15.75" customHeight="1" x14ac:dyDescent="0.25">
      <c r="A72" s="2" t="s">
        <v>416</v>
      </c>
      <c r="B72" s="2" t="s">
        <v>417</v>
      </c>
      <c r="C72" s="2">
        <v>0</v>
      </c>
      <c r="D72" s="2">
        <v>1</v>
      </c>
      <c r="E72" s="2" t="s">
        <v>48</v>
      </c>
      <c r="F72" s="2">
        <v>2016</v>
      </c>
      <c r="G72" s="2" t="s">
        <v>418</v>
      </c>
      <c r="H72" s="2">
        <v>4</v>
      </c>
      <c r="I72" s="2">
        <v>13</v>
      </c>
      <c r="J72" s="2" t="s">
        <v>105</v>
      </c>
      <c r="K72" s="2" t="s">
        <v>105</v>
      </c>
      <c r="L72" s="2" t="s">
        <v>39</v>
      </c>
      <c r="M72" s="2">
        <v>0</v>
      </c>
      <c r="N72" s="2">
        <v>0</v>
      </c>
      <c r="O72" s="3">
        <v>44662</v>
      </c>
      <c r="P72" s="2">
        <v>30910613.719999999</v>
      </c>
      <c r="Q72" s="2">
        <v>6</v>
      </c>
      <c r="R72" s="2" t="s">
        <v>40</v>
      </c>
      <c r="S72" s="2">
        <v>5500000</v>
      </c>
      <c r="T72" s="2" t="s">
        <v>41</v>
      </c>
      <c r="U72" s="2" t="s">
        <v>42</v>
      </c>
      <c r="V72" s="2">
        <v>4347</v>
      </c>
      <c r="W72" s="2">
        <v>-0.63190000000000002</v>
      </c>
      <c r="X72" s="2">
        <v>0</v>
      </c>
      <c r="Y72" s="3">
        <v>45414</v>
      </c>
      <c r="Z72" s="2">
        <v>5537409.909</v>
      </c>
      <c r="AA72" s="2">
        <v>0</v>
      </c>
      <c r="AB72" s="2">
        <v>32.68</v>
      </c>
      <c r="AC72" s="3">
        <v>45414</v>
      </c>
      <c r="AD72" s="2" t="s">
        <v>419</v>
      </c>
      <c r="AE72" s="2" t="s">
        <v>54</v>
      </c>
      <c r="AF72" s="2" t="s">
        <v>42</v>
      </c>
      <c r="AG72" s="4">
        <v>0.17914267116013771</v>
      </c>
      <c r="AH72" s="2" t="s">
        <v>420</v>
      </c>
    </row>
    <row r="73" spans="1:34" ht="15.75" customHeight="1" x14ac:dyDescent="0.25">
      <c r="A73" s="2" t="s">
        <v>421</v>
      </c>
      <c r="B73" s="2" t="s">
        <v>422</v>
      </c>
      <c r="C73" s="2">
        <v>0</v>
      </c>
      <c r="D73" s="2">
        <v>0</v>
      </c>
      <c r="E73" s="2" t="s">
        <v>402</v>
      </c>
      <c r="F73" s="2">
        <v>2013</v>
      </c>
      <c r="G73" s="2" t="s">
        <v>423</v>
      </c>
      <c r="H73" s="2">
        <v>1</v>
      </c>
      <c r="I73" s="2">
        <v>1</v>
      </c>
      <c r="J73" s="2" t="s">
        <v>50</v>
      </c>
      <c r="K73" s="2" t="s">
        <v>42</v>
      </c>
      <c r="L73" s="2" t="s">
        <v>39</v>
      </c>
      <c r="M73" s="2">
        <v>0</v>
      </c>
      <c r="N73" s="2">
        <v>0</v>
      </c>
      <c r="O73" s="3">
        <v>42995</v>
      </c>
      <c r="P73" s="2">
        <v>101393795.5</v>
      </c>
      <c r="Q73" s="2">
        <v>3</v>
      </c>
      <c r="R73" s="2" t="s">
        <v>97</v>
      </c>
      <c r="S73" s="2">
        <v>30000000</v>
      </c>
      <c r="T73" s="2" t="s">
        <v>41</v>
      </c>
      <c r="U73" s="2" t="s">
        <v>42</v>
      </c>
      <c r="V73" s="2">
        <v>621</v>
      </c>
      <c r="W73" s="2">
        <v>-0.33300000000000002</v>
      </c>
      <c r="X73" s="2">
        <v>0</v>
      </c>
      <c r="Y73" s="3">
        <v>41997</v>
      </c>
      <c r="Z73" s="2">
        <v>18167147.789999999</v>
      </c>
      <c r="AA73" s="2">
        <v>0</v>
      </c>
      <c r="AB73" s="2">
        <v>1.72</v>
      </c>
      <c r="AC73" s="3">
        <v>41997</v>
      </c>
      <c r="AD73" s="2" t="s">
        <v>404</v>
      </c>
      <c r="AE73" s="2" t="s">
        <v>405</v>
      </c>
      <c r="AF73" s="2" t="s">
        <v>42</v>
      </c>
      <c r="AG73" s="4">
        <v>0.1791741565685841</v>
      </c>
      <c r="AH73" s="2" t="s">
        <v>424</v>
      </c>
    </row>
    <row r="74" spans="1:34" ht="15.75" customHeight="1" x14ac:dyDescent="0.25">
      <c r="A74" s="2" t="s">
        <v>425</v>
      </c>
      <c r="B74" s="2" t="s">
        <v>426</v>
      </c>
      <c r="C74" s="2">
        <v>0</v>
      </c>
      <c r="D74" s="2">
        <v>0</v>
      </c>
      <c r="E74" s="2" t="s">
        <v>427</v>
      </c>
      <c r="F74" s="2">
        <v>2016</v>
      </c>
      <c r="G74" s="2" t="s">
        <v>428</v>
      </c>
      <c r="H74" s="2">
        <v>1</v>
      </c>
      <c r="I74" s="2">
        <v>3</v>
      </c>
      <c r="J74" s="2" t="s">
        <v>177</v>
      </c>
      <c r="K74" s="2" t="s">
        <v>67</v>
      </c>
      <c r="L74" s="2" t="s">
        <v>39</v>
      </c>
      <c r="M74" s="2">
        <v>44</v>
      </c>
      <c r="N74" s="2">
        <v>8</v>
      </c>
      <c r="O74" s="3">
        <v>45860</v>
      </c>
      <c r="P74" s="2">
        <v>1937375018</v>
      </c>
      <c r="Q74" s="2">
        <v>9</v>
      </c>
      <c r="R74" s="2" t="s">
        <v>89</v>
      </c>
      <c r="S74" s="2">
        <v>300000000</v>
      </c>
      <c r="T74" s="2" t="s">
        <v>41</v>
      </c>
      <c r="U74" s="2" t="s">
        <v>42</v>
      </c>
      <c r="V74" s="2">
        <v>21463</v>
      </c>
      <c r="W74" s="2">
        <v>0.1552</v>
      </c>
      <c r="X74" s="2">
        <v>0</v>
      </c>
      <c r="Y74" s="3">
        <v>41499</v>
      </c>
      <c r="Z74" s="2">
        <v>349654110.39999998</v>
      </c>
      <c r="AA74" s="2">
        <v>1</v>
      </c>
      <c r="AB74" s="2">
        <v>1.58</v>
      </c>
      <c r="AC74" s="3">
        <v>42474</v>
      </c>
      <c r="AD74" s="2" t="s">
        <v>429</v>
      </c>
      <c r="AE74" s="2" t="s">
        <v>44</v>
      </c>
      <c r="AF74" s="2" t="s">
        <v>42</v>
      </c>
      <c r="AG74" s="4">
        <v>0.1804782797090862</v>
      </c>
      <c r="AH74" s="2" t="s">
        <v>430</v>
      </c>
    </row>
    <row r="75" spans="1:34" ht="15.75" customHeight="1" x14ac:dyDescent="0.25">
      <c r="A75" s="2" t="s">
        <v>431</v>
      </c>
      <c r="B75" s="2" t="s">
        <v>432</v>
      </c>
      <c r="C75" s="2">
        <v>0</v>
      </c>
      <c r="D75" s="2">
        <v>1</v>
      </c>
      <c r="E75" s="2" t="s">
        <v>65</v>
      </c>
      <c r="F75" s="2">
        <v>2015</v>
      </c>
      <c r="G75" s="2" t="s">
        <v>433</v>
      </c>
      <c r="H75" s="2">
        <v>9</v>
      </c>
      <c r="I75" s="2">
        <v>41</v>
      </c>
      <c r="J75" s="2" t="s">
        <v>177</v>
      </c>
      <c r="K75" s="2" t="s">
        <v>67</v>
      </c>
      <c r="L75" s="2" t="s">
        <v>39</v>
      </c>
      <c r="M75" s="2">
        <v>201</v>
      </c>
      <c r="N75" s="2">
        <v>32</v>
      </c>
      <c r="O75" s="3">
        <v>44691</v>
      </c>
      <c r="P75" s="2">
        <v>901440130.10000002</v>
      </c>
      <c r="Q75" s="2">
        <v>12</v>
      </c>
      <c r="R75" s="2" t="s">
        <v>89</v>
      </c>
      <c r="S75" s="2">
        <v>300000000</v>
      </c>
      <c r="T75" s="2" t="s">
        <v>41</v>
      </c>
      <c r="U75" s="2" t="s">
        <v>42</v>
      </c>
      <c r="V75" s="2">
        <v>11093</v>
      </c>
      <c r="W75" s="2">
        <v>-0.71640000000000004</v>
      </c>
      <c r="X75" s="2">
        <v>0</v>
      </c>
      <c r="Y75" s="3">
        <v>44175</v>
      </c>
      <c r="Z75" s="2">
        <v>165629949.09999999</v>
      </c>
      <c r="AA75" s="2">
        <v>0</v>
      </c>
      <c r="AB75" s="2">
        <v>52.29</v>
      </c>
      <c r="AC75" s="3">
        <v>45476</v>
      </c>
      <c r="AD75" s="2" t="s">
        <v>434</v>
      </c>
      <c r="AE75" s="2" t="s">
        <v>44</v>
      </c>
      <c r="AF75" s="2" t="s">
        <v>42</v>
      </c>
      <c r="AG75" s="4">
        <v>0.18373926738942281</v>
      </c>
      <c r="AH75" s="2" t="s">
        <v>435</v>
      </c>
    </row>
    <row r="76" spans="1:34" ht="15.75" customHeight="1" x14ac:dyDescent="0.25">
      <c r="A76" s="2" t="s">
        <v>436</v>
      </c>
      <c r="B76" s="2" t="s">
        <v>437</v>
      </c>
      <c r="C76" s="2">
        <v>1</v>
      </c>
      <c r="D76" s="2">
        <v>0</v>
      </c>
      <c r="E76" s="2" t="s">
        <v>268</v>
      </c>
      <c r="F76" s="2">
        <v>2018</v>
      </c>
      <c r="G76" s="2" t="s">
        <v>438</v>
      </c>
      <c r="H76" s="2">
        <v>2</v>
      </c>
      <c r="I76" s="2">
        <v>2</v>
      </c>
      <c r="J76" s="2" t="s">
        <v>73</v>
      </c>
      <c r="K76" s="2" t="s">
        <v>73</v>
      </c>
      <c r="L76" s="2" t="s">
        <v>39</v>
      </c>
      <c r="M76" s="2">
        <v>0</v>
      </c>
      <c r="N76" s="2">
        <v>1</v>
      </c>
      <c r="O76" s="3">
        <v>43725</v>
      </c>
      <c r="P76" s="2">
        <v>37612603.829999998</v>
      </c>
      <c r="Q76" s="2">
        <v>3</v>
      </c>
      <c r="R76" s="2" t="s">
        <v>52</v>
      </c>
      <c r="S76" s="2">
        <v>75000000</v>
      </c>
      <c r="T76" s="2" t="s">
        <v>41</v>
      </c>
      <c r="U76" s="2" t="s">
        <v>42</v>
      </c>
      <c r="V76" s="2">
        <v>10443</v>
      </c>
      <c r="W76" s="2">
        <v>7.3277999999999999</v>
      </c>
      <c r="X76" s="2">
        <v>0</v>
      </c>
      <c r="Y76" s="3">
        <v>45398</v>
      </c>
      <c r="Z76" s="2">
        <v>6972654.8779999996</v>
      </c>
      <c r="AA76" s="2">
        <v>0</v>
      </c>
      <c r="AB76" s="2">
        <v>1.37</v>
      </c>
      <c r="AC76" s="3">
        <v>45398</v>
      </c>
      <c r="AD76" s="2" t="s">
        <v>439</v>
      </c>
      <c r="AE76" s="2" t="s">
        <v>273</v>
      </c>
      <c r="AF76" s="2" t="s">
        <v>42</v>
      </c>
      <c r="AG76" s="4">
        <v>0.1853808077078295</v>
      </c>
      <c r="AH76" s="2" t="s">
        <v>440</v>
      </c>
    </row>
    <row r="77" spans="1:34" ht="15.75" customHeight="1" x14ac:dyDescent="0.25">
      <c r="A77" s="2" t="s">
        <v>441</v>
      </c>
      <c r="B77" s="2" t="s">
        <v>442</v>
      </c>
      <c r="C77" s="2">
        <v>0</v>
      </c>
      <c r="D77" s="2">
        <v>0</v>
      </c>
      <c r="E77" s="2" t="s">
        <v>42</v>
      </c>
      <c r="F77" s="2">
        <v>2012</v>
      </c>
      <c r="G77" s="2" t="s">
        <v>42</v>
      </c>
      <c r="H77" s="2" t="s">
        <v>42</v>
      </c>
      <c r="I77" s="2">
        <v>4</v>
      </c>
      <c r="J77" s="2" t="s">
        <v>177</v>
      </c>
      <c r="K77" s="2" t="s">
        <v>67</v>
      </c>
      <c r="L77" s="2" t="s">
        <v>39</v>
      </c>
      <c r="M77" s="2">
        <v>0</v>
      </c>
      <c r="N77" s="2">
        <v>5</v>
      </c>
      <c r="O77" s="3">
        <v>45266</v>
      </c>
      <c r="P77" s="2">
        <v>27127066.899999999</v>
      </c>
      <c r="Q77" s="2">
        <v>6</v>
      </c>
      <c r="R77" s="2" t="s">
        <v>97</v>
      </c>
      <c r="S77" s="2">
        <v>30000000</v>
      </c>
      <c r="T77" s="2" t="s">
        <v>41</v>
      </c>
      <c r="U77" s="2" t="s">
        <v>42</v>
      </c>
      <c r="V77" s="2">
        <v>12586</v>
      </c>
      <c r="W77" s="2">
        <v>1.7432000000000001</v>
      </c>
      <c r="X77" s="2">
        <v>0</v>
      </c>
      <c r="Y77" s="3">
        <v>44110</v>
      </c>
      <c r="Z77" s="2">
        <v>5187097.3689999999</v>
      </c>
      <c r="AA77" s="2">
        <v>0</v>
      </c>
      <c r="AB77" s="2">
        <v>1.06</v>
      </c>
      <c r="AC77" s="3">
        <v>45660</v>
      </c>
      <c r="AD77" s="2" t="s">
        <v>443</v>
      </c>
      <c r="AE77" s="2" t="s">
        <v>179</v>
      </c>
      <c r="AF77" s="2" t="s">
        <v>42</v>
      </c>
      <c r="AG77" s="4">
        <v>0.19121482569868251</v>
      </c>
      <c r="AH77" s="2" t="s">
        <v>42</v>
      </c>
    </row>
    <row r="78" spans="1:34" ht="15.75" customHeight="1" x14ac:dyDescent="0.25">
      <c r="A78" s="2" t="s">
        <v>444</v>
      </c>
      <c r="B78" s="2" t="s">
        <v>445</v>
      </c>
      <c r="C78" s="2">
        <v>0</v>
      </c>
      <c r="D78" s="2">
        <v>1</v>
      </c>
      <c r="E78" s="2" t="s">
        <v>144</v>
      </c>
      <c r="F78" s="2">
        <v>2017</v>
      </c>
      <c r="G78" s="2" t="s">
        <v>446</v>
      </c>
      <c r="H78" s="2">
        <v>3</v>
      </c>
      <c r="I78" s="2">
        <v>1</v>
      </c>
      <c r="J78" s="2" t="s">
        <v>51</v>
      </c>
      <c r="K78" s="2" t="s">
        <v>51</v>
      </c>
      <c r="L78" s="2" t="s">
        <v>39</v>
      </c>
      <c r="M78" s="2">
        <v>0</v>
      </c>
      <c r="N78" s="2">
        <v>3</v>
      </c>
      <c r="O78" s="3">
        <v>45009</v>
      </c>
      <c r="P78" s="2">
        <v>5329147.37</v>
      </c>
      <c r="Q78" s="2">
        <v>3</v>
      </c>
      <c r="R78" s="2" t="s">
        <v>40</v>
      </c>
      <c r="S78" s="2">
        <v>5500000</v>
      </c>
      <c r="T78" s="2" t="s">
        <v>41</v>
      </c>
      <c r="U78" s="2" t="s">
        <v>42</v>
      </c>
      <c r="V78" s="2">
        <v>8429</v>
      </c>
      <c r="W78" s="2">
        <v>-0.38290000000000002</v>
      </c>
      <c r="X78" s="2">
        <v>0</v>
      </c>
      <c r="Y78" s="3">
        <v>45009</v>
      </c>
      <c r="Z78" s="2">
        <v>1065829.4739999999</v>
      </c>
      <c r="AA78" s="2">
        <v>0</v>
      </c>
      <c r="AB78" s="2">
        <v>3.35</v>
      </c>
      <c r="AC78" s="3">
        <v>45009</v>
      </c>
      <c r="AD78" s="2" t="s">
        <v>447</v>
      </c>
      <c r="AE78" s="2" t="s">
        <v>287</v>
      </c>
      <c r="AF78" s="2" t="s">
        <v>42</v>
      </c>
      <c r="AG78" s="4">
        <v>0.2</v>
      </c>
      <c r="AH78" s="2" t="s">
        <v>448</v>
      </c>
    </row>
    <row r="79" spans="1:34" ht="15.75" customHeight="1" x14ac:dyDescent="0.25">
      <c r="A79" s="2" t="s">
        <v>449</v>
      </c>
      <c r="B79" s="2" t="s">
        <v>450</v>
      </c>
      <c r="C79" s="2">
        <v>1</v>
      </c>
      <c r="D79" s="2">
        <v>1</v>
      </c>
      <c r="E79" s="2" t="s">
        <v>451</v>
      </c>
      <c r="F79" s="2">
        <v>2012</v>
      </c>
      <c r="G79" s="2" t="s">
        <v>452</v>
      </c>
      <c r="H79" s="2">
        <v>2</v>
      </c>
      <c r="I79" s="2">
        <v>7</v>
      </c>
      <c r="J79" s="2" t="s">
        <v>67</v>
      </c>
      <c r="K79" s="2" t="s">
        <v>67</v>
      </c>
      <c r="L79" s="2" t="s">
        <v>39</v>
      </c>
      <c r="M79" s="2">
        <v>0</v>
      </c>
      <c r="N79" s="2">
        <v>0</v>
      </c>
      <c r="O79" s="3">
        <v>45153</v>
      </c>
      <c r="P79" s="2">
        <v>315132703.10000002</v>
      </c>
      <c r="Q79" s="2">
        <v>9</v>
      </c>
      <c r="R79" s="2" t="s">
        <v>97</v>
      </c>
      <c r="S79" s="2">
        <v>30000000</v>
      </c>
      <c r="T79" s="2" t="s">
        <v>41</v>
      </c>
      <c r="U79" s="2" t="s">
        <v>42</v>
      </c>
      <c r="V79" s="2">
        <v>252058</v>
      </c>
      <c r="W79" s="2">
        <v>-0.36349999999999999</v>
      </c>
      <c r="X79" s="2">
        <v>9</v>
      </c>
      <c r="Y79" s="3">
        <v>43494</v>
      </c>
      <c r="Z79" s="2">
        <v>63647989.990000002</v>
      </c>
      <c r="AA79" s="2">
        <v>0</v>
      </c>
      <c r="AB79" s="2">
        <v>4.7699999999999996</v>
      </c>
      <c r="AC79" s="3">
        <v>45272</v>
      </c>
      <c r="AD79" s="2" t="s">
        <v>453</v>
      </c>
      <c r="AE79" s="2" t="s">
        <v>44</v>
      </c>
      <c r="AF79" s="2" t="s">
        <v>42</v>
      </c>
      <c r="AG79" s="4">
        <v>0.20197202436905701</v>
      </c>
      <c r="AH79" s="2" t="s">
        <v>454</v>
      </c>
    </row>
    <row r="80" spans="1:34" ht="15.75" customHeight="1" x14ac:dyDescent="0.25">
      <c r="A80" s="2" t="s">
        <v>455</v>
      </c>
      <c r="B80" s="2" t="s">
        <v>456</v>
      </c>
      <c r="C80" s="2">
        <v>0</v>
      </c>
      <c r="D80" s="2">
        <v>0</v>
      </c>
      <c r="E80" s="2" t="s">
        <v>242</v>
      </c>
      <c r="F80" s="2">
        <v>2010</v>
      </c>
      <c r="G80" s="2" t="s">
        <v>457</v>
      </c>
      <c r="H80" s="2">
        <v>1</v>
      </c>
      <c r="I80" s="2">
        <v>1</v>
      </c>
      <c r="J80" s="2" t="s">
        <v>67</v>
      </c>
      <c r="K80" s="2" t="s">
        <v>67</v>
      </c>
      <c r="L80" s="2" t="s">
        <v>295</v>
      </c>
      <c r="M80" s="2">
        <v>0</v>
      </c>
      <c r="N80" s="2">
        <v>0</v>
      </c>
      <c r="O80" s="3">
        <v>44649</v>
      </c>
      <c r="P80" s="2">
        <v>192409127.69999999</v>
      </c>
      <c r="Q80" s="2">
        <v>2</v>
      </c>
      <c r="R80" s="2" t="s">
        <v>89</v>
      </c>
      <c r="S80" s="2">
        <v>300000000</v>
      </c>
      <c r="T80" s="2" t="s">
        <v>41</v>
      </c>
      <c r="U80" s="2" t="s">
        <v>42</v>
      </c>
      <c r="V80" s="2">
        <v>141</v>
      </c>
      <c r="W80" s="2">
        <v>-0.70750000000000002</v>
      </c>
      <c r="X80" s="2">
        <v>0</v>
      </c>
      <c r="Y80" s="3">
        <v>43118</v>
      </c>
      <c r="Z80" s="2">
        <v>39903331.899999999</v>
      </c>
      <c r="AA80" s="2">
        <v>0</v>
      </c>
      <c r="AB80" s="2">
        <v>1.58</v>
      </c>
      <c r="AC80" s="2" t="s">
        <v>42</v>
      </c>
      <c r="AD80" s="2" t="s">
        <v>458</v>
      </c>
      <c r="AE80" s="2" t="s">
        <v>245</v>
      </c>
      <c r="AF80" s="2" t="s">
        <v>42</v>
      </c>
      <c r="AG80" s="4">
        <v>0.20738793620132401</v>
      </c>
      <c r="AH80" s="2" t="s">
        <v>459</v>
      </c>
    </row>
    <row r="81" spans="1:34" ht="15.75" customHeight="1" x14ac:dyDescent="0.25">
      <c r="A81" s="2" t="s">
        <v>460</v>
      </c>
      <c r="B81" s="2" t="s">
        <v>461</v>
      </c>
      <c r="C81" s="2">
        <v>0</v>
      </c>
      <c r="D81" s="2">
        <v>0</v>
      </c>
      <c r="E81" s="2" t="s">
        <v>151</v>
      </c>
      <c r="F81" s="2">
        <v>2011</v>
      </c>
      <c r="G81" s="2" t="s">
        <v>462</v>
      </c>
      <c r="H81" s="2">
        <v>2</v>
      </c>
      <c r="I81" s="2">
        <v>14</v>
      </c>
      <c r="J81" s="2" t="s">
        <v>177</v>
      </c>
      <c r="K81" s="2" t="s">
        <v>67</v>
      </c>
      <c r="L81" s="2" t="s">
        <v>295</v>
      </c>
      <c r="M81" s="2">
        <v>0</v>
      </c>
      <c r="N81" s="2">
        <v>0</v>
      </c>
      <c r="O81" s="3">
        <v>45778</v>
      </c>
      <c r="P81" s="2">
        <v>304675677.69999999</v>
      </c>
      <c r="Q81" s="2">
        <v>21</v>
      </c>
      <c r="R81" s="2" t="s">
        <v>97</v>
      </c>
      <c r="S81" s="2">
        <v>30000000</v>
      </c>
      <c r="T81" s="2" t="s">
        <v>41</v>
      </c>
      <c r="U81" s="2" t="s">
        <v>42</v>
      </c>
      <c r="V81" s="2">
        <v>11590</v>
      </c>
      <c r="W81" s="2">
        <v>0.13930000000000001</v>
      </c>
      <c r="X81" s="2">
        <v>0</v>
      </c>
      <c r="Y81" s="3">
        <v>41373</v>
      </c>
      <c r="Z81" s="2">
        <v>64010956.939999998</v>
      </c>
      <c r="AA81" s="2">
        <v>0</v>
      </c>
      <c r="AB81" s="2">
        <v>2.11</v>
      </c>
      <c r="AC81" s="2" t="s">
        <v>42</v>
      </c>
      <c r="AD81" s="2" t="s">
        <v>153</v>
      </c>
      <c r="AE81" s="2" t="s">
        <v>44</v>
      </c>
      <c r="AF81" s="2" t="s">
        <v>42</v>
      </c>
      <c r="AG81" s="4">
        <v>0.2100953952846496</v>
      </c>
      <c r="AH81" s="2" t="s">
        <v>463</v>
      </c>
    </row>
    <row r="82" spans="1:34" ht="15.75" customHeight="1" x14ac:dyDescent="0.25">
      <c r="A82" s="2" t="s">
        <v>464</v>
      </c>
      <c r="B82" s="2" t="s">
        <v>465</v>
      </c>
      <c r="C82" s="2">
        <v>1</v>
      </c>
      <c r="D82" s="2">
        <v>0</v>
      </c>
      <c r="E82" s="2" t="s">
        <v>48</v>
      </c>
      <c r="F82" s="3">
        <v>41102</v>
      </c>
      <c r="G82" s="2" t="s">
        <v>466</v>
      </c>
      <c r="H82" s="2">
        <v>2</v>
      </c>
      <c r="I82" s="2">
        <v>9</v>
      </c>
      <c r="J82" s="2" t="s">
        <v>73</v>
      </c>
      <c r="K82" s="2" t="s">
        <v>73</v>
      </c>
      <c r="L82" s="2" t="s">
        <v>39</v>
      </c>
      <c r="M82" s="2">
        <v>0</v>
      </c>
      <c r="N82" s="2">
        <v>0</v>
      </c>
      <c r="O82" s="3">
        <v>43775</v>
      </c>
      <c r="P82" s="2">
        <v>143242677.5</v>
      </c>
      <c r="Q82" s="2">
        <v>9</v>
      </c>
      <c r="R82" s="2" t="s">
        <v>97</v>
      </c>
      <c r="S82" s="2">
        <v>30000000</v>
      </c>
      <c r="T82" s="2" t="s">
        <v>41</v>
      </c>
      <c r="U82" s="2" t="s">
        <v>42</v>
      </c>
      <c r="V82" s="2">
        <v>870931</v>
      </c>
      <c r="W82" s="2">
        <v>-7.1900000000000006E-2</v>
      </c>
      <c r="X82" s="2">
        <v>0</v>
      </c>
      <c r="Y82" s="3">
        <v>44150</v>
      </c>
      <c r="Z82" s="2">
        <v>30103157.780000001</v>
      </c>
      <c r="AA82" s="2">
        <v>0</v>
      </c>
      <c r="AB82" s="2">
        <v>3.25</v>
      </c>
      <c r="AC82" s="3">
        <v>44150</v>
      </c>
      <c r="AD82" s="2" t="s">
        <v>419</v>
      </c>
      <c r="AE82" s="2" t="s">
        <v>54</v>
      </c>
      <c r="AF82" s="2" t="s">
        <v>42</v>
      </c>
      <c r="AG82" s="4">
        <v>0.21015495036386761</v>
      </c>
      <c r="AH82" s="2" t="s">
        <v>467</v>
      </c>
    </row>
    <row r="83" spans="1:34" ht="15.75" customHeight="1" x14ac:dyDescent="0.25">
      <c r="A83" s="2" t="s">
        <v>468</v>
      </c>
      <c r="B83" s="2" t="s">
        <v>469</v>
      </c>
      <c r="C83" s="2">
        <v>0</v>
      </c>
      <c r="D83" s="2">
        <v>0</v>
      </c>
      <c r="E83" s="2" t="s">
        <v>470</v>
      </c>
      <c r="F83" s="2">
        <v>2015</v>
      </c>
      <c r="G83" s="2" t="s">
        <v>471</v>
      </c>
      <c r="H83" s="2">
        <v>1</v>
      </c>
      <c r="I83" s="2">
        <v>6</v>
      </c>
      <c r="J83" s="2" t="s">
        <v>67</v>
      </c>
      <c r="K83" s="2" t="s">
        <v>67</v>
      </c>
      <c r="L83" s="2" t="s">
        <v>295</v>
      </c>
      <c r="M83" s="2">
        <v>25</v>
      </c>
      <c r="N83" s="2">
        <v>15</v>
      </c>
      <c r="O83" s="3">
        <v>45067</v>
      </c>
      <c r="P83" s="2">
        <v>578733070.5</v>
      </c>
      <c r="Q83" s="2">
        <v>6</v>
      </c>
      <c r="R83" s="2" t="s">
        <v>89</v>
      </c>
      <c r="S83" s="2">
        <v>300000000</v>
      </c>
      <c r="T83" s="2" t="s">
        <v>41</v>
      </c>
      <c r="U83" s="2" t="s">
        <v>42</v>
      </c>
      <c r="V83" s="2">
        <v>9557</v>
      </c>
      <c r="W83" s="2">
        <v>0.1961</v>
      </c>
      <c r="X83" s="2">
        <v>0</v>
      </c>
      <c r="Y83" s="3">
        <v>42998</v>
      </c>
      <c r="Z83" s="2">
        <v>125802929.8</v>
      </c>
      <c r="AA83" s="2">
        <v>0</v>
      </c>
      <c r="AB83" s="2">
        <v>2.4300000000000002</v>
      </c>
      <c r="AC83" s="2" t="s">
        <v>42</v>
      </c>
      <c r="AD83" s="2" t="s">
        <v>472</v>
      </c>
      <c r="AE83" s="2" t="s">
        <v>44</v>
      </c>
      <c r="AF83" s="2" t="s">
        <v>42</v>
      </c>
      <c r="AG83" s="4">
        <v>0.21737643174825269</v>
      </c>
      <c r="AH83" s="2" t="s">
        <v>473</v>
      </c>
    </row>
    <row r="84" spans="1:34" ht="15.75" customHeight="1" x14ac:dyDescent="0.25">
      <c r="A84" s="2" t="s">
        <v>474</v>
      </c>
      <c r="B84" s="2" t="s">
        <v>475</v>
      </c>
      <c r="C84" s="2">
        <v>0</v>
      </c>
      <c r="D84" s="2">
        <v>1</v>
      </c>
      <c r="E84" s="2" t="s">
        <v>268</v>
      </c>
      <c r="F84" s="3">
        <v>42401</v>
      </c>
      <c r="G84" s="2" t="s">
        <v>476</v>
      </c>
      <c r="H84" s="2">
        <v>2</v>
      </c>
      <c r="I84" s="2">
        <v>1</v>
      </c>
      <c r="J84" s="2" t="s">
        <v>38</v>
      </c>
      <c r="K84" s="2" t="s">
        <v>38</v>
      </c>
      <c r="L84" s="2" t="s">
        <v>39</v>
      </c>
      <c r="M84" s="2">
        <v>0</v>
      </c>
      <c r="N84" s="2">
        <v>1</v>
      </c>
      <c r="O84" s="3">
        <v>44245</v>
      </c>
      <c r="P84" s="2">
        <v>4879103.7019999996</v>
      </c>
      <c r="Q84" s="2">
        <v>1</v>
      </c>
      <c r="R84" s="2" t="s">
        <v>40</v>
      </c>
      <c r="S84" s="2">
        <v>5500000</v>
      </c>
      <c r="T84" s="2" t="s">
        <v>106</v>
      </c>
      <c r="U84" s="2" t="s">
        <v>42</v>
      </c>
      <c r="V84" s="2">
        <v>111366</v>
      </c>
      <c r="W84" s="2">
        <v>-0.29020000000000001</v>
      </c>
      <c r="X84" s="2">
        <v>0</v>
      </c>
      <c r="Y84" s="3">
        <v>44936</v>
      </c>
      <c r="Z84" s="2">
        <v>1070040.206</v>
      </c>
      <c r="AA84" s="2">
        <v>0</v>
      </c>
      <c r="AB84" s="2">
        <v>1.99</v>
      </c>
      <c r="AC84" s="3">
        <v>44936</v>
      </c>
      <c r="AD84" s="2" t="s">
        <v>477</v>
      </c>
      <c r="AE84" s="2" t="s">
        <v>273</v>
      </c>
      <c r="AF84" s="2" t="s">
        <v>42</v>
      </c>
      <c r="AG84" s="4">
        <v>0.21931081431234559</v>
      </c>
      <c r="AH84" s="2" t="s">
        <v>478</v>
      </c>
    </row>
    <row r="85" spans="1:34" ht="15.75" customHeight="1" x14ac:dyDescent="0.25">
      <c r="A85" s="2" t="s">
        <v>479</v>
      </c>
      <c r="B85" s="2" t="s">
        <v>480</v>
      </c>
      <c r="C85" s="2">
        <v>0</v>
      </c>
      <c r="D85" s="2">
        <v>1</v>
      </c>
      <c r="E85" s="2" t="s">
        <v>48</v>
      </c>
      <c r="F85" s="3">
        <v>41388</v>
      </c>
      <c r="G85" s="2" t="s">
        <v>42</v>
      </c>
      <c r="H85" s="2" t="s">
        <v>42</v>
      </c>
      <c r="I85" s="2">
        <v>15</v>
      </c>
      <c r="J85" s="2" t="s">
        <v>51</v>
      </c>
      <c r="K85" s="2" t="s">
        <v>51</v>
      </c>
      <c r="L85" s="2" t="s">
        <v>39</v>
      </c>
      <c r="M85" s="2">
        <v>0</v>
      </c>
      <c r="N85" s="2">
        <v>0</v>
      </c>
      <c r="O85" s="3">
        <v>44314</v>
      </c>
      <c r="P85" s="2">
        <v>10572673.460000001</v>
      </c>
      <c r="Q85" s="2">
        <v>3</v>
      </c>
      <c r="R85" s="2" t="s">
        <v>97</v>
      </c>
      <c r="S85" s="2">
        <v>30000000</v>
      </c>
      <c r="T85" s="2" t="s">
        <v>41</v>
      </c>
      <c r="U85" s="2" t="s">
        <v>42</v>
      </c>
      <c r="V85" s="2">
        <v>7196</v>
      </c>
      <c r="W85" s="2">
        <v>-0.64219999999999999</v>
      </c>
      <c r="X85" s="2">
        <v>1</v>
      </c>
      <c r="Y85" s="3">
        <v>45379</v>
      </c>
      <c r="Z85" s="2">
        <v>2326029.6889999998</v>
      </c>
      <c r="AA85" s="2">
        <v>0</v>
      </c>
      <c r="AB85" s="2">
        <v>2.12</v>
      </c>
      <c r="AC85" s="3">
        <v>45379</v>
      </c>
      <c r="AD85" s="2" t="s">
        <v>74</v>
      </c>
      <c r="AE85" s="2" t="s">
        <v>75</v>
      </c>
      <c r="AF85" s="2" t="s">
        <v>42</v>
      </c>
      <c r="AG85" s="4">
        <v>0.22000392784286371</v>
      </c>
      <c r="AH85" s="2" t="s">
        <v>42</v>
      </c>
    </row>
    <row r="86" spans="1:34" ht="15.75" customHeight="1" x14ac:dyDescent="0.25">
      <c r="A86" s="2" t="s">
        <v>481</v>
      </c>
      <c r="B86" s="2" t="s">
        <v>482</v>
      </c>
      <c r="C86" s="2">
        <v>0</v>
      </c>
      <c r="D86" s="2">
        <v>0</v>
      </c>
      <c r="E86" s="2" t="s">
        <v>102</v>
      </c>
      <c r="F86" s="2">
        <v>2016</v>
      </c>
      <c r="G86" s="2" t="s">
        <v>483</v>
      </c>
      <c r="H86" s="2">
        <v>2</v>
      </c>
      <c r="I86" s="2">
        <v>22</v>
      </c>
      <c r="J86" s="2" t="s">
        <v>67</v>
      </c>
      <c r="K86" s="2" t="s">
        <v>67</v>
      </c>
      <c r="L86" s="2" t="s">
        <v>39</v>
      </c>
      <c r="M86" s="2">
        <v>27</v>
      </c>
      <c r="N86" s="2">
        <v>1</v>
      </c>
      <c r="O86" s="3">
        <v>44511</v>
      </c>
      <c r="P86" s="2">
        <v>365663241</v>
      </c>
      <c r="Q86" s="2">
        <v>8</v>
      </c>
      <c r="R86" s="2" t="s">
        <v>52</v>
      </c>
      <c r="S86" s="2">
        <v>75000000</v>
      </c>
      <c r="T86" s="2" t="s">
        <v>41</v>
      </c>
      <c r="U86" s="2" t="s">
        <v>42</v>
      </c>
      <c r="V86" s="2">
        <v>62</v>
      </c>
      <c r="W86" s="2">
        <v>-0.68210000000000004</v>
      </c>
      <c r="X86" s="2">
        <v>1</v>
      </c>
      <c r="Y86" s="3">
        <v>44511</v>
      </c>
      <c r="Z86" s="2">
        <v>81867055.920000002</v>
      </c>
      <c r="AA86" s="2">
        <v>1</v>
      </c>
      <c r="AB86" s="2">
        <v>2</v>
      </c>
      <c r="AC86" s="3">
        <v>45071</v>
      </c>
      <c r="AD86" s="2" t="s">
        <v>107</v>
      </c>
      <c r="AE86" s="2" t="s">
        <v>44</v>
      </c>
      <c r="AF86" s="2" t="s">
        <v>42</v>
      </c>
      <c r="AG86" s="4">
        <v>0.22388648007416201</v>
      </c>
      <c r="AH86" s="2" t="s">
        <v>484</v>
      </c>
    </row>
    <row r="87" spans="1:34" ht="15.75" customHeight="1" x14ac:dyDescent="0.25">
      <c r="A87" s="2" t="s">
        <v>485</v>
      </c>
      <c r="B87" s="2" t="s">
        <v>160</v>
      </c>
      <c r="C87" s="2">
        <v>0</v>
      </c>
      <c r="D87" s="2">
        <v>0</v>
      </c>
      <c r="E87" s="2" t="s">
        <v>65</v>
      </c>
      <c r="F87" s="2">
        <v>2010</v>
      </c>
      <c r="G87" s="2" t="s">
        <v>486</v>
      </c>
      <c r="H87" s="2">
        <v>2</v>
      </c>
      <c r="I87" s="2">
        <v>6</v>
      </c>
      <c r="J87" s="2" t="s">
        <v>67</v>
      </c>
      <c r="K87" s="2" t="s">
        <v>67</v>
      </c>
      <c r="L87" s="2" t="s">
        <v>39</v>
      </c>
      <c r="M87" s="2">
        <v>195</v>
      </c>
      <c r="N87" s="2">
        <v>32</v>
      </c>
      <c r="O87" s="3">
        <v>44162</v>
      </c>
      <c r="P87" s="2">
        <v>3328228783</v>
      </c>
      <c r="Q87" s="2">
        <v>10</v>
      </c>
      <c r="R87" s="2" t="s">
        <v>97</v>
      </c>
      <c r="S87" s="2">
        <v>30000000</v>
      </c>
      <c r="T87" s="2" t="s">
        <v>41</v>
      </c>
      <c r="U87" s="2" t="s">
        <v>42</v>
      </c>
      <c r="V87" s="2">
        <v>7990</v>
      </c>
      <c r="W87" s="2">
        <v>-0.21440000000000001</v>
      </c>
      <c r="X87" s="2">
        <v>0</v>
      </c>
      <c r="Y87" s="3">
        <v>41838</v>
      </c>
      <c r="Z87" s="2">
        <v>759423237.20000005</v>
      </c>
      <c r="AA87" s="2">
        <v>0</v>
      </c>
      <c r="AB87" s="2">
        <v>1.78</v>
      </c>
      <c r="AC87" s="3">
        <v>45824</v>
      </c>
      <c r="AD87" s="2" t="s">
        <v>68</v>
      </c>
      <c r="AE87" s="2" t="s">
        <v>44</v>
      </c>
      <c r="AF87" s="2" t="s">
        <v>42</v>
      </c>
      <c r="AG87" s="4">
        <v>0.22817639252415539</v>
      </c>
      <c r="AH87" s="2" t="s">
        <v>487</v>
      </c>
    </row>
    <row r="88" spans="1:34" ht="15.75" customHeight="1" x14ac:dyDescent="0.25">
      <c r="A88" s="2" t="s">
        <v>488</v>
      </c>
      <c r="B88" s="2" t="s">
        <v>489</v>
      </c>
      <c r="C88" s="2">
        <v>0</v>
      </c>
      <c r="D88" s="2">
        <v>1</v>
      </c>
      <c r="E88" s="2" t="s">
        <v>48</v>
      </c>
      <c r="F88" s="2">
        <v>2010</v>
      </c>
      <c r="G88" s="2" t="s">
        <v>490</v>
      </c>
      <c r="H88" s="2">
        <v>1</v>
      </c>
      <c r="I88" s="2">
        <v>5</v>
      </c>
      <c r="J88" s="2" t="s">
        <v>81</v>
      </c>
      <c r="K88" s="2" t="s">
        <v>81</v>
      </c>
      <c r="L88" s="2" t="s">
        <v>39</v>
      </c>
      <c r="M88" s="2">
        <v>0</v>
      </c>
      <c r="N88" s="2">
        <v>0</v>
      </c>
      <c r="O88" s="3">
        <v>43130</v>
      </c>
      <c r="P88" s="2">
        <v>46173450.200000003</v>
      </c>
      <c r="Q88" s="2">
        <v>1</v>
      </c>
      <c r="R88" s="2" t="s">
        <v>40</v>
      </c>
      <c r="S88" s="2">
        <v>5500000</v>
      </c>
      <c r="T88" s="2" t="s">
        <v>41</v>
      </c>
      <c r="U88" s="2" t="s">
        <v>42</v>
      </c>
      <c r="V88" s="2">
        <v>7796</v>
      </c>
      <c r="W88" s="2">
        <v>0.1075</v>
      </c>
      <c r="X88" s="2">
        <v>0</v>
      </c>
      <c r="Y88" s="3">
        <v>43829</v>
      </c>
      <c r="Z88" s="2">
        <v>10662965.91</v>
      </c>
      <c r="AA88" s="2">
        <v>0</v>
      </c>
      <c r="AB88" s="2">
        <v>2.64</v>
      </c>
      <c r="AC88" s="3">
        <v>43829</v>
      </c>
      <c r="AD88" s="2" t="s">
        <v>491</v>
      </c>
      <c r="AE88" s="2" t="s">
        <v>61</v>
      </c>
      <c r="AF88" s="2" t="s">
        <v>42</v>
      </c>
      <c r="AG88" s="4">
        <v>0.230932838326212</v>
      </c>
      <c r="AH88" s="2" t="s">
        <v>492</v>
      </c>
    </row>
    <row r="89" spans="1:34" ht="15.75" customHeight="1" x14ac:dyDescent="0.25">
      <c r="A89" s="2" t="s">
        <v>493</v>
      </c>
      <c r="B89" s="2" t="s">
        <v>494</v>
      </c>
      <c r="C89" s="2">
        <v>0</v>
      </c>
      <c r="D89" s="2">
        <v>1</v>
      </c>
      <c r="E89" s="2" t="s">
        <v>123</v>
      </c>
      <c r="F89" s="3">
        <v>42231</v>
      </c>
      <c r="G89" s="2" t="s">
        <v>495</v>
      </c>
      <c r="H89" s="2">
        <v>2</v>
      </c>
      <c r="I89" s="2">
        <v>42</v>
      </c>
      <c r="J89" s="2" t="s">
        <v>73</v>
      </c>
      <c r="K89" s="2" t="s">
        <v>73</v>
      </c>
      <c r="L89" s="2" t="s">
        <v>39</v>
      </c>
      <c r="M89" s="2">
        <v>0</v>
      </c>
      <c r="N89" s="2">
        <v>0</v>
      </c>
      <c r="O89" s="3">
        <v>45013</v>
      </c>
      <c r="P89" s="2">
        <v>123316470.09999999</v>
      </c>
      <c r="Q89" s="2">
        <v>7</v>
      </c>
      <c r="R89" s="2" t="s">
        <v>97</v>
      </c>
      <c r="S89" s="2">
        <v>30000000</v>
      </c>
      <c r="T89" s="2" t="s">
        <v>41</v>
      </c>
      <c r="U89" s="2" t="s">
        <v>42</v>
      </c>
      <c r="V89" s="2" t="s">
        <v>42</v>
      </c>
      <c r="W89" s="2" t="s">
        <v>42</v>
      </c>
      <c r="X89" s="2">
        <v>0</v>
      </c>
      <c r="Y89" s="3">
        <v>45485</v>
      </c>
      <c r="Z89" s="2">
        <v>28913530.170000002</v>
      </c>
      <c r="AA89" s="2">
        <v>0</v>
      </c>
      <c r="AB89" s="2" t="s">
        <v>42</v>
      </c>
      <c r="AC89" s="3">
        <v>45485</v>
      </c>
      <c r="AD89" s="2" t="s">
        <v>496</v>
      </c>
      <c r="AE89" s="2" t="s">
        <v>44</v>
      </c>
      <c r="AF89" s="2" t="s">
        <v>42</v>
      </c>
      <c r="AG89" s="4">
        <v>0.23446608669996311</v>
      </c>
      <c r="AH89" s="2" t="s">
        <v>497</v>
      </c>
    </row>
    <row r="90" spans="1:34" ht="15.75" customHeight="1" x14ac:dyDescent="0.25">
      <c r="A90" s="2" t="s">
        <v>498</v>
      </c>
      <c r="B90" s="2" t="s">
        <v>499</v>
      </c>
      <c r="C90" s="2">
        <v>0</v>
      </c>
      <c r="D90" s="2">
        <v>1</v>
      </c>
      <c r="E90" s="2" t="s">
        <v>257</v>
      </c>
      <c r="F90" s="2">
        <v>2010</v>
      </c>
      <c r="G90" s="2" t="s">
        <v>500</v>
      </c>
      <c r="H90" s="2">
        <v>2</v>
      </c>
      <c r="I90" s="2">
        <v>5</v>
      </c>
      <c r="J90" s="2" t="s">
        <v>50</v>
      </c>
      <c r="K90" s="2" t="s">
        <v>73</v>
      </c>
      <c r="L90" s="2" t="s">
        <v>39</v>
      </c>
      <c r="M90" s="2">
        <v>0</v>
      </c>
      <c r="N90" s="2">
        <v>0</v>
      </c>
      <c r="O90" s="3">
        <v>41609</v>
      </c>
      <c r="P90" s="2">
        <v>47111613.859999999</v>
      </c>
      <c r="Q90" s="2">
        <v>5</v>
      </c>
      <c r="R90" s="2" t="s">
        <v>40</v>
      </c>
      <c r="S90" s="2">
        <v>5500000</v>
      </c>
      <c r="T90" s="2" t="s">
        <v>106</v>
      </c>
      <c r="U90" s="2" t="s">
        <v>42</v>
      </c>
      <c r="V90" s="2">
        <v>179</v>
      </c>
      <c r="W90" s="2" t="s">
        <v>42</v>
      </c>
      <c r="X90" s="2">
        <v>0</v>
      </c>
      <c r="Y90" s="3">
        <v>41933</v>
      </c>
      <c r="Z90" s="2">
        <v>11238891.460000001</v>
      </c>
      <c r="AA90" s="2">
        <v>1</v>
      </c>
      <c r="AB90" s="2">
        <v>1</v>
      </c>
      <c r="AC90" s="3">
        <v>41933</v>
      </c>
      <c r="AD90" s="2" t="s">
        <v>259</v>
      </c>
      <c r="AE90" s="2" t="s">
        <v>44</v>
      </c>
      <c r="AF90" s="2" t="s">
        <v>42</v>
      </c>
      <c r="AG90" s="4">
        <v>0.238558829536136</v>
      </c>
      <c r="AH90" s="2" t="s">
        <v>501</v>
      </c>
    </row>
    <row r="91" spans="1:34" ht="15.75" customHeight="1" x14ac:dyDescent="0.25">
      <c r="A91" s="2" t="s">
        <v>502</v>
      </c>
      <c r="B91" s="2" t="s">
        <v>503</v>
      </c>
      <c r="C91" s="2">
        <v>0</v>
      </c>
      <c r="D91" s="2">
        <v>1</v>
      </c>
      <c r="E91" s="2" t="s">
        <v>394</v>
      </c>
      <c r="F91" s="2">
        <v>2013</v>
      </c>
      <c r="G91" s="2" t="s">
        <v>504</v>
      </c>
      <c r="H91" s="2">
        <v>1</v>
      </c>
      <c r="I91" s="2">
        <v>7</v>
      </c>
      <c r="J91" s="2" t="s">
        <v>50</v>
      </c>
      <c r="K91" s="2" t="s">
        <v>81</v>
      </c>
      <c r="L91" s="2" t="s">
        <v>39</v>
      </c>
      <c r="M91" s="2">
        <v>0</v>
      </c>
      <c r="N91" s="2">
        <v>14</v>
      </c>
      <c r="O91" s="3">
        <v>44540</v>
      </c>
      <c r="P91" s="2">
        <v>607239023</v>
      </c>
      <c r="Q91" s="2">
        <v>5</v>
      </c>
      <c r="R91" s="2" t="s">
        <v>97</v>
      </c>
      <c r="S91" s="2">
        <v>30000000</v>
      </c>
      <c r="T91" s="2" t="s">
        <v>41</v>
      </c>
      <c r="U91" s="2" t="s">
        <v>42</v>
      </c>
      <c r="V91" s="2">
        <v>551176</v>
      </c>
      <c r="W91" s="2">
        <v>-0.16059999999999999</v>
      </c>
      <c r="X91" s="2">
        <v>0</v>
      </c>
      <c r="Y91" s="3">
        <v>44228</v>
      </c>
      <c r="Z91" s="2">
        <v>147592887</v>
      </c>
      <c r="AA91" s="2">
        <v>0</v>
      </c>
      <c r="AB91" s="2">
        <v>3.65</v>
      </c>
      <c r="AC91" s="3">
        <v>44228</v>
      </c>
      <c r="AD91" s="2" t="s">
        <v>395</v>
      </c>
      <c r="AE91" s="2" t="s">
        <v>179</v>
      </c>
      <c r="AF91" s="2" t="s">
        <v>42</v>
      </c>
      <c r="AG91" s="4">
        <v>0.2430556690359473</v>
      </c>
      <c r="AH91" s="2" t="s">
        <v>505</v>
      </c>
    </row>
    <row r="92" spans="1:34" ht="15.75" customHeight="1" x14ac:dyDescent="0.25">
      <c r="A92" s="2" t="s">
        <v>506</v>
      </c>
      <c r="B92" s="2" t="s">
        <v>507</v>
      </c>
      <c r="C92" s="2">
        <v>0</v>
      </c>
      <c r="D92" s="2">
        <v>1</v>
      </c>
      <c r="E92" s="2" t="s">
        <v>508</v>
      </c>
      <c r="F92" s="2">
        <v>2014</v>
      </c>
      <c r="G92" s="2" t="s">
        <v>509</v>
      </c>
      <c r="H92" s="2">
        <v>1</v>
      </c>
      <c r="I92" s="2">
        <v>4</v>
      </c>
      <c r="J92" s="2" t="s">
        <v>50</v>
      </c>
      <c r="K92" s="2" t="s">
        <v>105</v>
      </c>
      <c r="L92" s="2" t="s">
        <v>39</v>
      </c>
      <c r="M92" s="2">
        <v>0</v>
      </c>
      <c r="N92" s="2">
        <v>0</v>
      </c>
      <c r="O92" s="3">
        <v>45742</v>
      </c>
      <c r="P92" s="2">
        <v>152522767.59999999</v>
      </c>
      <c r="Q92" s="2">
        <v>5</v>
      </c>
      <c r="R92" s="2" t="s">
        <v>40</v>
      </c>
      <c r="S92" s="2">
        <v>5500000</v>
      </c>
      <c r="T92" s="2" t="s">
        <v>41</v>
      </c>
      <c r="U92" s="2" t="s">
        <v>42</v>
      </c>
      <c r="V92" s="2">
        <v>24374</v>
      </c>
      <c r="W92" s="2">
        <v>0.54090000000000005</v>
      </c>
      <c r="X92" s="2">
        <v>0</v>
      </c>
      <c r="Y92" s="3">
        <v>45050</v>
      </c>
      <c r="Z92" s="2">
        <v>37098273.75</v>
      </c>
      <c r="AA92" s="2">
        <v>0</v>
      </c>
      <c r="AB92" s="2">
        <v>3.37</v>
      </c>
      <c r="AC92" s="3">
        <v>45050</v>
      </c>
      <c r="AD92" s="2" t="s">
        <v>510</v>
      </c>
      <c r="AE92" s="2" t="s">
        <v>511</v>
      </c>
      <c r="AF92" s="2" t="s">
        <v>42</v>
      </c>
      <c r="AG92" s="4">
        <v>0.24323105549259649</v>
      </c>
      <c r="AH92" s="2" t="s">
        <v>512</v>
      </c>
    </row>
    <row r="93" spans="1:34" ht="15.75" customHeight="1" x14ac:dyDescent="0.25">
      <c r="A93" s="2" t="s">
        <v>513</v>
      </c>
      <c r="B93" s="2" t="s">
        <v>514</v>
      </c>
      <c r="C93" s="2">
        <v>0</v>
      </c>
      <c r="D93" s="2">
        <v>0</v>
      </c>
      <c r="E93" s="2" t="s">
        <v>242</v>
      </c>
      <c r="F93" s="2">
        <v>2016</v>
      </c>
      <c r="G93" s="2" t="s">
        <v>515</v>
      </c>
      <c r="H93" s="2">
        <v>2</v>
      </c>
      <c r="I93" s="2">
        <v>4</v>
      </c>
      <c r="J93" s="2" t="s">
        <v>73</v>
      </c>
      <c r="K93" s="2" t="s">
        <v>73</v>
      </c>
      <c r="L93" s="2" t="s">
        <v>39</v>
      </c>
      <c r="M93" s="2">
        <v>0</v>
      </c>
      <c r="N93" s="2">
        <v>2</v>
      </c>
      <c r="O93" s="3">
        <v>44167</v>
      </c>
      <c r="P93" s="2">
        <v>33125989.809999999</v>
      </c>
      <c r="Q93" s="2">
        <v>2</v>
      </c>
      <c r="R93" s="2" t="s">
        <v>40</v>
      </c>
      <c r="S93" s="2">
        <v>5500000</v>
      </c>
      <c r="T93" s="2" t="s">
        <v>41</v>
      </c>
      <c r="U93" s="2" t="s">
        <v>42</v>
      </c>
      <c r="V93" s="2">
        <v>346</v>
      </c>
      <c r="W93" s="2">
        <v>-0.86219999999999997</v>
      </c>
      <c r="X93" s="2">
        <v>0</v>
      </c>
      <c r="Y93" s="3">
        <v>45489</v>
      </c>
      <c r="Z93" s="2">
        <v>8202419.9050000003</v>
      </c>
      <c r="AA93" s="2">
        <v>0</v>
      </c>
      <c r="AB93" s="2">
        <v>1</v>
      </c>
      <c r="AC93" s="3">
        <v>45489</v>
      </c>
      <c r="AD93" s="2" t="s">
        <v>244</v>
      </c>
      <c r="AE93" s="2" t="s">
        <v>245</v>
      </c>
      <c r="AF93" s="2" t="s">
        <v>42</v>
      </c>
      <c r="AG93" s="4">
        <v>0.2476128246143417</v>
      </c>
      <c r="AH93" s="2" t="s">
        <v>516</v>
      </c>
    </row>
    <row r="94" spans="1:34" ht="15.75" customHeight="1" x14ac:dyDescent="0.25">
      <c r="A94" s="2" t="s">
        <v>517</v>
      </c>
      <c r="B94" s="2" t="s">
        <v>518</v>
      </c>
      <c r="C94" s="2">
        <v>0</v>
      </c>
      <c r="D94" s="2">
        <v>1</v>
      </c>
      <c r="E94" s="2" t="s">
        <v>151</v>
      </c>
      <c r="F94" s="3">
        <v>41609</v>
      </c>
      <c r="G94" s="2" t="s">
        <v>519</v>
      </c>
      <c r="H94" s="2">
        <v>2</v>
      </c>
      <c r="I94" s="2">
        <v>35</v>
      </c>
      <c r="J94" s="2" t="s">
        <v>264</v>
      </c>
      <c r="K94" s="2" t="s">
        <v>264</v>
      </c>
      <c r="L94" s="2" t="s">
        <v>39</v>
      </c>
      <c r="M94" s="2">
        <v>0</v>
      </c>
      <c r="N94" s="2">
        <v>1</v>
      </c>
      <c r="O94" s="3">
        <v>43473</v>
      </c>
      <c r="P94" s="2">
        <v>124018108.5</v>
      </c>
      <c r="Q94" s="2">
        <v>7</v>
      </c>
      <c r="R94" s="2" t="s">
        <v>52</v>
      </c>
      <c r="S94" s="2">
        <v>75000000</v>
      </c>
      <c r="T94" s="2" t="s">
        <v>106</v>
      </c>
      <c r="U94" s="2" t="s">
        <v>42</v>
      </c>
      <c r="V94" s="2">
        <v>49</v>
      </c>
      <c r="W94" s="2">
        <v>-0.83279999999999998</v>
      </c>
      <c r="X94" s="2">
        <v>3</v>
      </c>
      <c r="Y94" s="3">
        <v>43893</v>
      </c>
      <c r="Z94" s="2">
        <v>31143926.600000001</v>
      </c>
      <c r="AA94" s="2">
        <v>0</v>
      </c>
      <c r="AB94" s="2">
        <v>1</v>
      </c>
      <c r="AC94" s="3">
        <v>43893</v>
      </c>
      <c r="AD94" s="2" t="s">
        <v>153</v>
      </c>
      <c r="AE94" s="2" t="s">
        <v>44</v>
      </c>
      <c r="AF94" s="3">
        <v>43893</v>
      </c>
      <c r="AG94" s="4">
        <v>0.25112402516605059</v>
      </c>
      <c r="AH94" s="2" t="s">
        <v>520</v>
      </c>
    </row>
    <row r="95" spans="1:34" ht="15.75" customHeight="1" x14ac:dyDescent="0.25">
      <c r="A95" s="2" t="s">
        <v>521</v>
      </c>
      <c r="B95" s="2" t="s">
        <v>522</v>
      </c>
      <c r="C95" s="2">
        <v>1</v>
      </c>
      <c r="D95" s="2">
        <v>1</v>
      </c>
      <c r="E95" s="2" t="s">
        <v>123</v>
      </c>
      <c r="F95" s="2">
        <v>2013</v>
      </c>
      <c r="G95" s="2" t="s">
        <v>523</v>
      </c>
      <c r="H95" s="2">
        <v>3</v>
      </c>
      <c r="I95" s="2">
        <v>11</v>
      </c>
      <c r="J95" s="2" t="s">
        <v>264</v>
      </c>
      <c r="K95" s="2" t="s">
        <v>264</v>
      </c>
      <c r="L95" s="2" t="s">
        <v>39</v>
      </c>
      <c r="M95" s="2">
        <v>0</v>
      </c>
      <c r="N95" s="2">
        <v>0</v>
      </c>
      <c r="O95" s="3">
        <v>44943</v>
      </c>
      <c r="P95" s="2">
        <v>59727761</v>
      </c>
      <c r="Q95" s="2">
        <v>8</v>
      </c>
      <c r="R95" s="2" t="s">
        <v>97</v>
      </c>
      <c r="S95" s="2">
        <v>30000000</v>
      </c>
      <c r="T95" s="2" t="s">
        <v>41</v>
      </c>
      <c r="U95" s="2" t="s">
        <v>42</v>
      </c>
      <c r="V95" s="2">
        <v>106153</v>
      </c>
      <c r="W95" s="2">
        <v>0.85899999999999999</v>
      </c>
      <c r="X95" s="2">
        <v>0</v>
      </c>
      <c r="Y95" s="3">
        <v>45720</v>
      </c>
      <c r="Z95" s="2">
        <v>15088465.810000001</v>
      </c>
      <c r="AA95" s="2">
        <v>1</v>
      </c>
      <c r="AB95" s="2">
        <v>1.77</v>
      </c>
      <c r="AC95" s="3">
        <v>45720</v>
      </c>
      <c r="AD95" s="2" t="s">
        <v>414</v>
      </c>
      <c r="AE95" s="2" t="s">
        <v>44</v>
      </c>
      <c r="AF95" s="2" t="s">
        <v>42</v>
      </c>
      <c r="AG95" s="4">
        <v>0.25262065005249401</v>
      </c>
      <c r="AH95" s="2" t="s">
        <v>524</v>
      </c>
    </row>
    <row r="96" spans="1:34" ht="15.75" customHeight="1" x14ac:dyDescent="0.25">
      <c r="A96" s="2" t="s">
        <v>525</v>
      </c>
      <c r="B96" s="2" t="s">
        <v>526</v>
      </c>
      <c r="C96" s="2">
        <v>0</v>
      </c>
      <c r="D96" s="2">
        <v>0</v>
      </c>
      <c r="E96" s="2" t="s">
        <v>527</v>
      </c>
      <c r="F96" s="2">
        <v>2014</v>
      </c>
      <c r="G96" s="2" t="s">
        <v>528</v>
      </c>
      <c r="H96" s="2">
        <v>1</v>
      </c>
      <c r="I96" s="2">
        <v>3</v>
      </c>
      <c r="J96" s="2" t="s">
        <v>177</v>
      </c>
      <c r="K96" s="2" t="s">
        <v>111</v>
      </c>
      <c r="L96" s="2" t="s">
        <v>295</v>
      </c>
      <c r="M96" s="2">
        <v>0</v>
      </c>
      <c r="N96" s="2">
        <v>0</v>
      </c>
      <c r="O96" s="3">
        <v>45778</v>
      </c>
      <c r="P96" s="2">
        <v>652839575.79999995</v>
      </c>
      <c r="Q96" s="2">
        <v>4</v>
      </c>
      <c r="R96" s="2" t="s">
        <v>89</v>
      </c>
      <c r="S96" s="2">
        <v>300000000</v>
      </c>
      <c r="T96" s="2" t="s">
        <v>41</v>
      </c>
      <c r="U96" s="2" t="s">
        <v>42</v>
      </c>
      <c r="V96" s="2">
        <v>3765</v>
      </c>
      <c r="W96" s="2">
        <v>0.56420000000000003</v>
      </c>
      <c r="X96" s="2">
        <v>2</v>
      </c>
      <c r="Y96" s="3">
        <v>42867</v>
      </c>
      <c r="Z96" s="2">
        <v>167598891.80000001</v>
      </c>
      <c r="AA96" s="2">
        <v>0</v>
      </c>
      <c r="AB96" s="2">
        <v>3.41</v>
      </c>
      <c r="AC96" s="2" t="s">
        <v>42</v>
      </c>
      <c r="AD96" s="2" t="s">
        <v>529</v>
      </c>
      <c r="AE96" s="2" t="s">
        <v>44</v>
      </c>
      <c r="AF96" s="2" t="s">
        <v>42</v>
      </c>
      <c r="AG96" s="4">
        <v>0.25672293471887281</v>
      </c>
      <c r="AH96" s="2" t="s">
        <v>530</v>
      </c>
    </row>
    <row r="97" spans="1:34" ht="15.75" customHeight="1" x14ac:dyDescent="0.25">
      <c r="A97" s="2" t="s">
        <v>531</v>
      </c>
      <c r="B97" s="2" t="s">
        <v>532</v>
      </c>
      <c r="C97" s="2">
        <v>0</v>
      </c>
      <c r="D97" s="2">
        <v>0</v>
      </c>
      <c r="E97" s="2" t="s">
        <v>533</v>
      </c>
      <c r="F97" s="2">
        <v>2014</v>
      </c>
      <c r="G97" s="2" t="s">
        <v>534</v>
      </c>
      <c r="H97" s="2">
        <v>2</v>
      </c>
      <c r="I97" s="2">
        <v>1</v>
      </c>
      <c r="J97" s="2" t="s">
        <v>67</v>
      </c>
      <c r="K97" s="2" t="s">
        <v>67</v>
      </c>
      <c r="L97" s="2" t="s">
        <v>39</v>
      </c>
      <c r="M97" s="2">
        <v>0</v>
      </c>
      <c r="N97" s="2">
        <v>0</v>
      </c>
      <c r="O97" s="3">
        <v>44932</v>
      </c>
      <c r="P97" s="2">
        <v>46985464.359999999</v>
      </c>
      <c r="Q97" s="2">
        <v>7</v>
      </c>
      <c r="R97" s="2" t="s">
        <v>97</v>
      </c>
      <c r="S97" s="2">
        <v>30000000</v>
      </c>
      <c r="T97" s="2" t="s">
        <v>41</v>
      </c>
      <c r="U97" s="2" t="s">
        <v>42</v>
      </c>
      <c r="V97" s="2">
        <v>22329</v>
      </c>
      <c r="W97" s="2">
        <v>-0.42020000000000002</v>
      </c>
      <c r="X97" s="2">
        <v>0</v>
      </c>
      <c r="Y97" s="3">
        <v>43278</v>
      </c>
      <c r="Z97" s="2">
        <v>12103414.890000001</v>
      </c>
      <c r="AA97" s="2">
        <v>0</v>
      </c>
      <c r="AB97" s="2">
        <v>3.95</v>
      </c>
      <c r="AC97" s="3">
        <v>45057</v>
      </c>
      <c r="AD97" s="2" t="s">
        <v>535</v>
      </c>
      <c r="AE97" s="2" t="s">
        <v>44</v>
      </c>
      <c r="AF97" s="2" t="s">
        <v>42</v>
      </c>
      <c r="AG97" s="4">
        <v>0.25759913315455002</v>
      </c>
      <c r="AH97" s="2" t="s">
        <v>536</v>
      </c>
    </row>
    <row r="98" spans="1:34" ht="15.75" customHeight="1" x14ac:dyDescent="0.25">
      <c r="A98" s="2" t="s">
        <v>537</v>
      </c>
      <c r="B98" s="2" t="s">
        <v>538</v>
      </c>
      <c r="C98" s="2">
        <v>0</v>
      </c>
      <c r="D98" s="2">
        <v>1</v>
      </c>
      <c r="E98" s="2" t="s">
        <v>48</v>
      </c>
      <c r="F98" s="2">
        <v>2016</v>
      </c>
      <c r="G98" s="2" t="s">
        <v>539</v>
      </c>
      <c r="H98" s="2">
        <v>3</v>
      </c>
      <c r="I98" s="2">
        <v>8</v>
      </c>
      <c r="J98" s="2" t="s">
        <v>341</v>
      </c>
      <c r="K98" s="2" t="s">
        <v>81</v>
      </c>
      <c r="L98" s="2" t="s">
        <v>39</v>
      </c>
      <c r="M98" s="2">
        <v>0</v>
      </c>
      <c r="N98" s="2">
        <v>0</v>
      </c>
      <c r="O98" s="3">
        <v>44326</v>
      </c>
      <c r="P98" s="2">
        <v>9135256.9759999998</v>
      </c>
      <c r="Q98" s="2">
        <v>3</v>
      </c>
      <c r="R98" s="2" t="s">
        <v>40</v>
      </c>
      <c r="S98" s="2">
        <v>5500000</v>
      </c>
      <c r="T98" s="2" t="s">
        <v>106</v>
      </c>
      <c r="U98" s="2" t="s">
        <v>42</v>
      </c>
      <c r="V98" s="2">
        <v>337</v>
      </c>
      <c r="W98" s="2">
        <v>-0.95589999999999997</v>
      </c>
      <c r="X98" s="2">
        <v>0</v>
      </c>
      <c r="Y98" s="3">
        <v>43994</v>
      </c>
      <c r="Z98" s="2">
        <v>2401212.0989999999</v>
      </c>
      <c r="AA98" s="2">
        <v>0</v>
      </c>
      <c r="AB98" s="2">
        <v>1.96</v>
      </c>
      <c r="AC98" s="3">
        <v>43994</v>
      </c>
      <c r="AD98" s="2" t="s">
        <v>419</v>
      </c>
      <c r="AE98" s="2" t="s">
        <v>54</v>
      </c>
      <c r="AF98" s="2" t="s">
        <v>42</v>
      </c>
      <c r="AG98" s="4">
        <v>0.26285107307965461</v>
      </c>
      <c r="AH98" s="2" t="s">
        <v>540</v>
      </c>
    </row>
    <row r="99" spans="1:34" ht="15.75" customHeight="1" x14ac:dyDescent="0.25">
      <c r="A99" s="2" t="s">
        <v>541</v>
      </c>
      <c r="B99" s="2" t="s">
        <v>542</v>
      </c>
      <c r="C99" s="2">
        <v>1</v>
      </c>
      <c r="D99" s="2">
        <v>1</v>
      </c>
      <c r="E99" s="2" t="s">
        <v>86</v>
      </c>
      <c r="F99" s="3">
        <v>42480</v>
      </c>
      <c r="G99" s="2" t="s">
        <v>543</v>
      </c>
      <c r="H99" s="2">
        <v>2</v>
      </c>
      <c r="I99" s="2">
        <v>11</v>
      </c>
      <c r="J99" s="2" t="s">
        <v>81</v>
      </c>
      <c r="K99" s="2" t="s">
        <v>81</v>
      </c>
      <c r="L99" s="2" t="s">
        <v>39</v>
      </c>
      <c r="M99" s="2">
        <v>0</v>
      </c>
      <c r="N99" s="2">
        <v>0</v>
      </c>
      <c r="O99" s="3">
        <v>44361</v>
      </c>
      <c r="P99" s="2">
        <v>8180458.2989999996</v>
      </c>
      <c r="Q99" s="2">
        <v>7</v>
      </c>
      <c r="R99" s="2" t="s">
        <v>40</v>
      </c>
      <c r="S99" s="2">
        <v>5500000</v>
      </c>
      <c r="T99" s="2" t="s">
        <v>41</v>
      </c>
      <c r="U99" s="2" t="s">
        <v>42</v>
      </c>
      <c r="V99" s="2">
        <v>1306</v>
      </c>
      <c r="W99" s="2">
        <v>-0.57040000000000002</v>
      </c>
      <c r="X99" s="2">
        <v>0</v>
      </c>
      <c r="Y99" s="3">
        <v>44900</v>
      </c>
      <c r="Z99" s="2">
        <v>2177137.9879999999</v>
      </c>
      <c r="AA99" s="2">
        <v>0</v>
      </c>
      <c r="AB99" s="2">
        <v>3.99</v>
      </c>
      <c r="AC99" s="3">
        <v>44900</v>
      </c>
      <c r="AD99" s="2" t="s">
        <v>544</v>
      </c>
      <c r="AE99" s="2" t="s">
        <v>545</v>
      </c>
      <c r="AF99" s="2" t="s">
        <v>42</v>
      </c>
      <c r="AG99" s="4">
        <v>0.26613887736169239</v>
      </c>
      <c r="AH99" s="2" t="s">
        <v>546</v>
      </c>
    </row>
    <row r="100" spans="1:34" ht="15.75" customHeight="1" x14ac:dyDescent="0.25">
      <c r="A100" s="2" t="s">
        <v>547</v>
      </c>
      <c r="B100" s="2" t="s">
        <v>548</v>
      </c>
      <c r="C100" s="2">
        <v>0</v>
      </c>
      <c r="D100" s="2">
        <v>0</v>
      </c>
      <c r="E100" s="2" t="s">
        <v>123</v>
      </c>
      <c r="F100" s="2">
        <v>2011</v>
      </c>
      <c r="G100" s="2" t="s">
        <v>549</v>
      </c>
      <c r="H100" s="2">
        <v>5</v>
      </c>
      <c r="I100" s="2">
        <v>8</v>
      </c>
      <c r="J100" s="2" t="s">
        <v>264</v>
      </c>
      <c r="K100" s="2" t="s">
        <v>264</v>
      </c>
      <c r="L100" s="2" t="s">
        <v>39</v>
      </c>
      <c r="M100" s="2">
        <v>21</v>
      </c>
      <c r="N100" s="2">
        <v>0</v>
      </c>
      <c r="O100" s="3">
        <v>43697</v>
      </c>
      <c r="P100" s="2">
        <v>162284444.40000001</v>
      </c>
      <c r="Q100" s="2">
        <v>6</v>
      </c>
      <c r="R100" s="2" t="s">
        <v>40</v>
      </c>
      <c r="S100" s="2">
        <v>5500000</v>
      </c>
      <c r="T100" s="2" t="s">
        <v>41</v>
      </c>
      <c r="U100" s="2" t="s">
        <v>42</v>
      </c>
      <c r="V100" s="2">
        <v>225</v>
      </c>
      <c r="W100" s="2">
        <v>24</v>
      </c>
      <c r="X100" s="2">
        <v>0</v>
      </c>
      <c r="Y100" s="3">
        <v>44098</v>
      </c>
      <c r="Z100" s="2">
        <v>43279345.530000001</v>
      </c>
      <c r="AA100" s="2">
        <v>1</v>
      </c>
      <c r="AB100" s="2">
        <v>5.69</v>
      </c>
      <c r="AC100" s="3">
        <v>44886</v>
      </c>
      <c r="AD100" s="2" t="s">
        <v>414</v>
      </c>
      <c r="AE100" s="2" t="s">
        <v>44</v>
      </c>
      <c r="AF100" s="2" t="s">
        <v>42</v>
      </c>
      <c r="AG100" s="4">
        <v>0.26668819485449091</v>
      </c>
      <c r="AH100" s="2" t="s">
        <v>550</v>
      </c>
    </row>
    <row r="101" spans="1:34" ht="15.75" customHeight="1" x14ac:dyDescent="0.25">
      <c r="A101" s="2" t="s">
        <v>551</v>
      </c>
      <c r="B101" s="2" t="s">
        <v>507</v>
      </c>
      <c r="C101" s="2">
        <v>0</v>
      </c>
      <c r="D101" s="2">
        <v>1</v>
      </c>
      <c r="E101" s="2" t="s">
        <v>86</v>
      </c>
      <c r="F101" s="2">
        <v>2010</v>
      </c>
      <c r="G101" s="2" t="s">
        <v>552</v>
      </c>
      <c r="H101" s="2">
        <v>2</v>
      </c>
      <c r="I101" s="2">
        <v>3</v>
      </c>
      <c r="J101" s="2" t="s">
        <v>73</v>
      </c>
      <c r="K101" s="2" t="s">
        <v>73</v>
      </c>
      <c r="L101" s="2" t="s">
        <v>39</v>
      </c>
      <c r="M101" s="2">
        <v>1</v>
      </c>
      <c r="N101" s="2">
        <v>0</v>
      </c>
      <c r="O101" s="3">
        <v>42885</v>
      </c>
      <c r="P101" s="2">
        <v>72861185.810000002</v>
      </c>
      <c r="Q101" s="2">
        <v>4</v>
      </c>
      <c r="R101" s="2" t="s">
        <v>97</v>
      </c>
      <c r="S101" s="2">
        <v>30000000</v>
      </c>
      <c r="T101" s="2" t="s">
        <v>41</v>
      </c>
      <c r="U101" s="2" t="s">
        <v>42</v>
      </c>
      <c r="V101" s="2">
        <v>60668</v>
      </c>
      <c r="W101" s="2">
        <v>-0.2732</v>
      </c>
      <c r="X101" s="2">
        <v>1</v>
      </c>
      <c r="Y101" s="3">
        <v>44046</v>
      </c>
      <c r="Z101" s="2">
        <v>19455474.140000001</v>
      </c>
      <c r="AA101" s="2">
        <v>0</v>
      </c>
      <c r="AB101" s="2">
        <v>5.36</v>
      </c>
      <c r="AC101" s="3">
        <v>44046</v>
      </c>
      <c r="AD101" s="2" t="s">
        <v>90</v>
      </c>
      <c r="AE101" s="2" t="s">
        <v>91</v>
      </c>
      <c r="AF101" s="2" t="s">
        <v>42</v>
      </c>
      <c r="AG101" s="4">
        <v>0.26702110216451891</v>
      </c>
      <c r="AH101" s="2" t="s">
        <v>553</v>
      </c>
    </row>
    <row r="102" spans="1:34" ht="15.75" customHeight="1" x14ac:dyDescent="0.25">
      <c r="A102" s="2" t="s">
        <v>554</v>
      </c>
      <c r="B102" s="2" t="s">
        <v>555</v>
      </c>
      <c r="C102" s="2">
        <v>0</v>
      </c>
      <c r="D102" s="2">
        <v>0</v>
      </c>
      <c r="E102" s="2" t="s">
        <v>556</v>
      </c>
      <c r="F102" s="2">
        <v>2013</v>
      </c>
      <c r="G102" s="2" t="s">
        <v>557</v>
      </c>
      <c r="H102" s="2">
        <v>3</v>
      </c>
      <c r="I102" s="2">
        <v>14</v>
      </c>
      <c r="J102" s="2" t="s">
        <v>88</v>
      </c>
      <c r="K102" s="2" t="s">
        <v>88</v>
      </c>
      <c r="L102" s="2" t="s">
        <v>39</v>
      </c>
      <c r="M102" s="2">
        <v>69</v>
      </c>
      <c r="N102" s="2">
        <v>26</v>
      </c>
      <c r="O102" s="3">
        <v>44203</v>
      </c>
      <c r="P102" s="2">
        <v>251065721.40000001</v>
      </c>
      <c r="Q102" s="2">
        <v>11</v>
      </c>
      <c r="R102" s="2" t="s">
        <v>97</v>
      </c>
      <c r="S102" s="2">
        <v>30000000</v>
      </c>
      <c r="T102" s="2" t="s">
        <v>41</v>
      </c>
      <c r="U102" s="2" t="s">
        <v>42</v>
      </c>
      <c r="V102" s="2" t="s">
        <v>42</v>
      </c>
      <c r="W102" s="2" t="s">
        <v>42</v>
      </c>
      <c r="X102" s="2">
        <v>0</v>
      </c>
      <c r="Y102" s="3">
        <v>44477</v>
      </c>
      <c r="Z102" s="2">
        <v>67200066.540000007</v>
      </c>
      <c r="AA102" s="2">
        <v>1</v>
      </c>
      <c r="AB102" s="2" t="s">
        <v>42</v>
      </c>
      <c r="AC102" s="3">
        <v>44916</v>
      </c>
      <c r="AD102" s="2" t="s">
        <v>558</v>
      </c>
      <c r="AE102" s="2" t="s">
        <v>44</v>
      </c>
      <c r="AF102" s="2" t="s">
        <v>42</v>
      </c>
      <c r="AG102" s="4">
        <v>0.26765926533210921</v>
      </c>
      <c r="AH102" s="2" t="s">
        <v>559</v>
      </c>
    </row>
    <row r="103" spans="1:34" ht="15.75" customHeight="1" x14ac:dyDescent="0.25">
      <c r="A103" s="2" t="s">
        <v>560</v>
      </c>
      <c r="B103" s="2" t="s">
        <v>561</v>
      </c>
      <c r="C103" s="2">
        <v>0</v>
      </c>
      <c r="D103" s="2">
        <v>1</v>
      </c>
      <c r="E103" s="2" t="s">
        <v>144</v>
      </c>
      <c r="F103" s="2">
        <v>2010</v>
      </c>
      <c r="G103" s="2" t="s">
        <v>562</v>
      </c>
      <c r="H103" s="2">
        <v>2</v>
      </c>
      <c r="I103" s="2">
        <v>6</v>
      </c>
      <c r="J103" s="2" t="s">
        <v>117</v>
      </c>
      <c r="K103" s="2" t="s">
        <v>73</v>
      </c>
      <c r="L103" s="2" t="s">
        <v>39</v>
      </c>
      <c r="M103" s="2">
        <v>6</v>
      </c>
      <c r="N103" s="2">
        <v>0</v>
      </c>
      <c r="O103" s="3">
        <v>42736</v>
      </c>
      <c r="P103" s="2">
        <v>10623496.619999999</v>
      </c>
      <c r="Q103" s="2">
        <v>2</v>
      </c>
      <c r="R103" s="2" t="s">
        <v>40</v>
      </c>
      <c r="S103" s="2">
        <v>5500000</v>
      </c>
      <c r="T103" s="2" t="s">
        <v>41</v>
      </c>
      <c r="U103" s="2" t="s">
        <v>42</v>
      </c>
      <c r="V103" s="2" t="s">
        <v>42</v>
      </c>
      <c r="W103" s="2" t="s">
        <v>42</v>
      </c>
      <c r="X103" s="2">
        <v>0</v>
      </c>
      <c r="Y103" s="3">
        <v>45587</v>
      </c>
      <c r="Z103" s="2">
        <v>2883234.463</v>
      </c>
      <c r="AA103" s="2">
        <v>0</v>
      </c>
      <c r="AB103" s="2" t="s">
        <v>42</v>
      </c>
      <c r="AC103" s="3">
        <v>45587</v>
      </c>
      <c r="AD103" s="2" t="s">
        <v>563</v>
      </c>
      <c r="AE103" s="2" t="s">
        <v>564</v>
      </c>
      <c r="AF103" s="2" t="s">
        <v>42</v>
      </c>
      <c r="AG103" s="4">
        <v>0.27140164544053857</v>
      </c>
      <c r="AH103" s="2" t="s">
        <v>565</v>
      </c>
    </row>
    <row r="104" spans="1:34" ht="15.75" customHeight="1" x14ac:dyDescent="0.25">
      <c r="A104" s="2" t="s">
        <v>566</v>
      </c>
      <c r="B104" s="2" t="s">
        <v>567</v>
      </c>
      <c r="C104" s="2">
        <v>0</v>
      </c>
      <c r="D104" s="2">
        <v>1</v>
      </c>
      <c r="E104" s="2" t="s">
        <v>48</v>
      </c>
      <c r="F104" s="3">
        <v>41507</v>
      </c>
      <c r="G104" s="2" t="s">
        <v>568</v>
      </c>
      <c r="H104" s="2">
        <v>3</v>
      </c>
      <c r="I104" s="2">
        <v>11</v>
      </c>
      <c r="J104" s="2" t="s">
        <v>264</v>
      </c>
      <c r="K104" s="2" t="s">
        <v>264</v>
      </c>
      <c r="L104" s="2" t="s">
        <v>39</v>
      </c>
      <c r="M104" s="2">
        <v>0</v>
      </c>
      <c r="N104" s="2">
        <v>0</v>
      </c>
      <c r="O104" s="3">
        <v>43042</v>
      </c>
      <c r="P104" s="2">
        <v>34525596.530000001</v>
      </c>
      <c r="Q104" s="2">
        <v>4</v>
      </c>
      <c r="R104" s="2" t="s">
        <v>97</v>
      </c>
      <c r="S104" s="2">
        <v>30000000</v>
      </c>
      <c r="T104" s="2" t="s">
        <v>41</v>
      </c>
      <c r="U104" s="2" t="s">
        <v>42</v>
      </c>
      <c r="V104" s="2">
        <v>10491</v>
      </c>
      <c r="W104" s="2">
        <v>-0.43719999999999998</v>
      </c>
      <c r="X104" s="2">
        <v>0</v>
      </c>
      <c r="Y104" s="3">
        <v>42879</v>
      </c>
      <c r="Z104" s="2">
        <v>9560028.2780000009</v>
      </c>
      <c r="AA104" s="2">
        <v>0</v>
      </c>
      <c r="AB104" s="2">
        <v>1.39</v>
      </c>
      <c r="AC104" s="3">
        <v>42879</v>
      </c>
      <c r="AD104" s="2" t="s">
        <v>60</v>
      </c>
      <c r="AE104" s="2" t="s">
        <v>61</v>
      </c>
      <c r="AF104" s="2" t="s">
        <v>42</v>
      </c>
      <c r="AG104" s="4">
        <v>0.27689683130291742</v>
      </c>
      <c r="AH104" s="2" t="s">
        <v>569</v>
      </c>
    </row>
    <row r="105" spans="1:34" ht="15.75" customHeight="1" x14ac:dyDescent="0.25">
      <c r="A105" s="2" t="s">
        <v>570</v>
      </c>
      <c r="B105" s="2" t="s">
        <v>571</v>
      </c>
      <c r="C105" s="2">
        <v>0</v>
      </c>
      <c r="D105" s="2">
        <v>0</v>
      </c>
      <c r="E105" s="2" t="s">
        <v>326</v>
      </c>
      <c r="F105" s="2">
        <v>2013</v>
      </c>
      <c r="G105" s="2" t="s">
        <v>572</v>
      </c>
      <c r="H105" s="2">
        <v>1</v>
      </c>
      <c r="I105" s="2">
        <v>11</v>
      </c>
      <c r="J105" s="2" t="s">
        <v>264</v>
      </c>
      <c r="K105" s="2" t="s">
        <v>264</v>
      </c>
      <c r="L105" s="2" t="s">
        <v>39</v>
      </c>
      <c r="M105" s="2">
        <v>13</v>
      </c>
      <c r="N105" s="2">
        <v>1</v>
      </c>
      <c r="O105" s="3">
        <v>43816</v>
      </c>
      <c r="P105" s="2">
        <v>186463287.30000001</v>
      </c>
      <c r="Q105" s="2">
        <v>3</v>
      </c>
      <c r="R105" s="2" t="s">
        <v>97</v>
      </c>
      <c r="S105" s="2">
        <v>30000000</v>
      </c>
      <c r="T105" s="2" t="s">
        <v>41</v>
      </c>
      <c r="U105" s="2" t="s">
        <v>42</v>
      </c>
      <c r="V105" s="2">
        <v>7331</v>
      </c>
      <c r="W105" s="2">
        <v>0.1196</v>
      </c>
      <c r="X105" s="2">
        <v>1</v>
      </c>
      <c r="Y105" s="3">
        <v>44915</v>
      </c>
      <c r="Z105" s="2">
        <v>51645203.609999999</v>
      </c>
      <c r="AA105" s="2">
        <v>0</v>
      </c>
      <c r="AB105" s="2">
        <v>3.96</v>
      </c>
      <c r="AC105" s="3">
        <v>44915</v>
      </c>
      <c r="AD105" s="2" t="s">
        <v>573</v>
      </c>
      <c r="AE105" s="2" t="s">
        <v>44</v>
      </c>
      <c r="AF105" s="2" t="s">
        <v>42</v>
      </c>
      <c r="AG105" s="4">
        <v>0.27697250412038621</v>
      </c>
      <c r="AH105" s="2" t="s">
        <v>574</v>
      </c>
    </row>
    <row r="106" spans="1:34" ht="15.75" customHeight="1" x14ac:dyDescent="0.25">
      <c r="A106" s="2" t="s">
        <v>575</v>
      </c>
      <c r="B106" s="2" t="s">
        <v>576</v>
      </c>
      <c r="C106" s="2">
        <v>0</v>
      </c>
      <c r="D106" s="2">
        <v>1</v>
      </c>
      <c r="E106" s="2" t="s">
        <v>42</v>
      </c>
      <c r="F106" s="3">
        <v>41501</v>
      </c>
      <c r="G106" s="2" t="s">
        <v>577</v>
      </c>
      <c r="H106" s="2">
        <v>2</v>
      </c>
      <c r="I106" s="2">
        <v>13</v>
      </c>
      <c r="J106" s="2" t="s">
        <v>67</v>
      </c>
      <c r="K106" s="2" t="s">
        <v>67</v>
      </c>
      <c r="L106" s="2" t="s">
        <v>295</v>
      </c>
      <c r="M106" s="2">
        <v>19</v>
      </c>
      <c r="N106" s="2">
        <v>1</v>
      </c>
      <c r="O106" s="3">
        <v>45180</v>
      </c>
      <c r="P106" s="2">
        <v>180443210.19999999</v>
      </c>
      <c r="Q106" s="2">
        <v>12</v>
      </c>
      <c r="R106" s="2" t="s">
        <v>40</v>
      </c>
      <c r="S106" s="2">
        <v>5500000</v>
      </c>
      <c r="T106" s="2" t="s">
        <v>41</v>
      </c>
      <c r="U106" s="2" t="s">
        <v>42</v>
      </c>
      <c r="V106" s="2">
        <v>5014</v>
      </c>
      <c r="W106" s="2">
        <v>0.31950000000000001</v>
      </c>
      <c r="X106" s="2">
        <v>1</v>
      </c>
      <c r="Y106" s="3">
        <v>44376</v>
      </c>
      <c r="Z106" s="2">
        <v>50069825.920000002</v>
      </c>
      <c r="AA106" s="2">
        <v>0</v>
      </c>
      <c r="AB106" s="2">
        <v>1.78</v>
      </c>
      <c r="AC106" s="2" t="s">
        <v>42</v>
      </c>
      <c r="AD106" s="2" t="s">
        <v>578</v>
      </c>
      <c r="AE106" s="2" t="s">
        <v>179</v>
      </c>
      <c r="AF106" s="2" t="s">
        <v>42</v>
      </c>
      <c r="AG106" s="4">
        <v>0.2774824603513954</v>
      </c>
      <c r="AH106" s="2" t="s">
        <v>579</v>
      </c>
    </row>
    <row r="107" spans="1:34" ht="15.75" customHeight="1" x14ac:dyDescent="0.25">
      <c r="A107" s="2" t="s">
        <v>580</v>
      </c>
      <c r="B107" s="2" t="s">
        <v>581</v>
      </c>
      <c r="C107" s="2">
        <v>0</v>
      </c>
      <c r="D107" s="2">
        <v>1</v>
      </c>
      <c r="E107" s="2" t="s">
        <v>151</v>
      </c>
      <c r="F107" s="3">
        <v>41306</v>
      </c>
      <c r="G107" s="2" t="s">
        <v>582</v>
      </c>
      <c r="H107" s="2">
        <v>2</v>
      </c>
      <c r="I107" s="2">
        <v>14</v>
      </c>
      <c r="J107" s="2" t="s">
        <v>88</v>
      </c>
      <c r="K107" s="2" t="s">
        <v>88</v>
      </c>
      <c r="L107" s="2" t="s">
        <v>39</v>
      </c>
      <c r="M107" s="2">
        <v>0</v>
      </c>
      <c r="N107" s="2">
        <v>0</v>
      </c>
      <c r="O107" s="3">
        <v>42674</v>
      </c>
      <c r="P107" s="2">
        <v>200753800</v>
      </c>
      <c r="Q107" s="2">
        <v>4</v>
      </c>
      <c r="R107" s="2" t="s">
        <v>97</v>
      </c>
      <c r="S107" s="2">
        <v>30000000</v>
      </c>
      <c r="T107" s="2" t="s">
        <v>41</v>
      </c>
      <c r="U107" s="2" t="s">
        <v>42</v>
      </c>
      <c r="V107" s="2">
        <v>19617576</v>
      </c>
      <c r="W107" s="2">
        <v>-0.18229999999999999</v>
      </c>
      <c r="X107" s="2">
        <v>4</v>
      </c>
      <c r="Y107" s="3">
        <v>45069</v>
      </c>
      <c r="Z107" s="2">
        <v>56177385.960000001</v>
      </c>
      <c r="AA107" s="2">
        <v>0</v>
      </c>
      <c r="AB107" s="2">
        <v>2.84</v>
      </c>
      <c r="AC107" s="3">
        <v>45069</v>
      </c>
      <c r="AD107" s="2" t="s">
        <v>153</v>
      </c>
      <c r="AE107" s="2" t="s">
        <v>44</v>
      </c>
      <c r="AF107" s="2" t="s">
        <v>42</v>
      </c>
      <c r="AG107" s="4">
        <v>0.279832242079602</v>
      </c>
      <c r="AH107" s="2" t="s">
        <v>583</v>
      </c>
    </row>
    <row r="108" spans="1:34" ht="15.75" customHeight="1" x14ac:dyDescent="0.25">
      <c r="A108" s="2" t="s">
        <v>584</v>
      </c>
      <c r="B108" s="2" t="s">
        <v>585</v>
      </c>
      <c r="C108" s="2">
        <v>0</v>
      </c>
      <c r="D108" s="2">
        <v>0</v>
      </c>
      <c r="E108" s="2" t="s">
        <v>586</v>
      </c>
      <c r="F108" s="2">
        <v>2012</v>
      </c>
      <c r="G108" s="2" t="s">
        <v>587</v>
      </c>
      <c r="H108" s="2">
        <v>2</v>
      </c>
      <c r="I108" s="2">
        <v>21</v>
      </c>
      <c r="J108" s="2" t="s">
        <v>67</v>
      </c>
      <c r="K108" s="2" t="s">
        <v>67</v>
      </c>
      <c r="L108" s="2" t="s">
        <v>295</v>
      </c>
      <c r="M108" s="2">
        <v>44</v>
      </c>
      <c r="N108" s="2">
        <v>7</v>
      </c>
      <c r="O108" s="3">
        <v>45831</v>
      </c>
      <c r="P108" s="2">
        <v>920860000</v>
      </c>
      <c r="Q108" s="2">
        <v>11</v>
      </c>
      <c r="R108" s="2" t="s">
        <v>40</v>
      </c>
      <c r="S108" s="2">
        <v>5500000</v>
      </c>
      <c r="T108" s="2" t="s">
        <v>41</v>
      </c>
      <c r="U108" s="2" t="s">
        <v>42</v>
      </c>
      <c r="V108" s="2">
        <v>7386</v>
      </c>
      <c r="W108" s="2">
        <v>3.8180000000000001</v>
      </c>
      <c r="X108" s="2">
        <v>0</v>
      </c>
      <c r="Y108" s="3">
        <v>42109</v>
      </c>
      <c r="Z108" s="2">
        <v>258591494.40000001</v>
      </c>
      <c r="AA108" s="2">
        <v>0</v>
      </c>
      <c r="AB108" s="2">
        <v>2.04</v>
      </c>
      <c r="AC108" s="2" t="s">
        <v>42</v>
      </c>
      <c r="AD108" s="2" t="s">
        <v>588</v>
      </c>
      <c r="AE108" s="2" t="s">
        <v>44</v>
      </c>
      <c r="AF108" s="2" t="s">
        <v>42</v>
      </c>
      <c r="AG108" s="4">
        <v>0.28081521012966137</v>
      </c>
      <c r="AH108" s="2" t="s">
        <v>589</v>
      </c>
    </row>
    <row r="109" spans="1:34" ht="15.75" customHeight="1" x14ac:dyDescent="0.25">
      <c r="A109" s="2" t="s">
        <v>590</v>
      </c>
      <c r="B109" s="2" t="s">
        <v>591</v>
      </c>
      <c r="C109" s="2">
        <v>0</v>
      </c>
      <c r="D109" s="2">
        <v>0</v>
      </c>
      <c r="E109" s="2" t="s">
        <v>102</v>
      </c>
      <c r="F109" s="2">
        <v>2017</v>
      </c>
      <c r="G109" s="2" t="s">
        <v>592</v>
      </c>
      <c r="H109" s="2">
        <v>1</v>
      </c>
      <c r="I109" s="2">
        <v>3</v>
      </c>
      <c r="J109" s="2" t="s">
        <v>111</v>
      </c>
      <c r="K109" s="2" t="s">
        <v>111</v>
      </c>
      <c r="L109" s="2" t="s">
        <v>39</v>
      </c>
      <c r="M109" s="2">
        <v>0</v>
      </c>
      <c r="N109" s="2">
        <v>1</v>
      </c>
      <c r="O109" s="3">
        <v>44677</v>
      </c>
      <c r="P109" s="2">
        <v>66844085.909999996</v>
      </c>
      <c r="Q109" s="2">
        <v>1</v>
      </c>
      <c r="R109" s="2" t="s">
        <v>59</v>
      </c>
      <c r="S109" s="2">
        <v>500000</v>
      </c>
      <c r="T109" s="2" t="s">
        <v>41</v>
      </c>
      <c r="U109" s="2" t="s">
        <v>42</v>
      </c>
      <c r="V109" s="2">
        <v>1511176</v>
      </c>
      <c r="W109" s="2">
        <v>-8.1100000000000005E-2</v>
      </c>
      <c r="X109" s="2">
        <v>0</v>
      </c>
      <c r="Y109" s="3">
        <v>43697</v>
      </c>
      <c r="Z109" s="2">
        <v>18835241.920000002</v>
      </c>
      <c r="AA109" s="2">
        <v>0</v>
      </c>
      <c r="AB109" s="2">
        <v>3.9</v>
      </c>
      <c r="AC109" s="3">
        <v>43697</v>
      </c>
      <c r="AD109" s="2" t="s">
        <v>107</v>
      </c>
      <c r="AE109" s="2" t="s">
        <v>44</v>
      </c>
      <c r="AF109" s="2" t="s">
        <v>42</v>
      </c>
      <c r="AG109" s="4">
        <v>0.28177873425272187</v>
      </c>
      <c r="AH109" s="2" t="s">
        <v>593</v>
      </c>
    </row>
    <row r="110" spans="1:34" ht="15.75" customHeight="1" x14ac:dyDescent="0.25">
      <c r="A110" s="2" t="s">
        <v>594</v>
      </c>
      <c r="B110" s="2" t="s">
        <v>595</v>
      </c>
      <c r="C110" s="2">
        <v>0</v>
      </c>
      <c r="D110" s="2">
        <v>1</v>
      </c>
      <c r="E110" s="2" t="s">
        <v>102</v>
      </c>
      <c r="F110" s="3">
        <v>40562</v>
      </c>
      <c r="G110" s="2" t="s">
        <v>596</v>
      </c>
      <c r="H110" s="2">
        <v>2</v>
      </c>
      <c r="I110" s="2">
        <v>21</v>
      </c>
      <c r="J110" s="2" t="s">
        <v>67</v>
      </c>
      <c r="K110" s="2" t="s">
        <v>67</v>
      </c>
      <c r="L110" s="2" t="s">
        <v>39</v>
      </c>
      <c r="M110" s="2">
        <v>5</v>
      </c>
      <c r="N110" s="2">
        <v>4</v>
      </c>
      <c r="O110" s="3">
        <v>44237</v>
      </c>
      <c r="P110" s="2">
        <v>622085722</v>
      </c>
      <c r="Q110" s="2">
        <v>9</v>
      </c>
      <c r="R110" s="2" t="s">
        <v>97</v>
      </c>
      <c r="S110" s="2">
        <v>30000000</v>
      </c>
      <c r="T110" s="2" t="s">
        <v>106</v>
      </c>
      <c r="U110" s="2" t="s">
        <v>42</v>
      </c>
      <c r="V110" s="2">
        <v>17677</v>
      </c>
      <c r="W110" s="2">
        <v>-0.49430000000000002</v>
      </c>
      <c r="X110" s="2">
        <v>0</v>
      </c>
      <c r="Y110" s="3">
        <v>44237</v>
      </c>
      <c r="Z110" s="2">
        <v>176867509.19999999</v>
      </c>
      <c r="AA110" s="2">
        <v>0</v>
      </c>
      <c r="AB110" s="2">
        <v>2.13</v>
      </c>
      <c r="AC110" s="3">
        <v>44508</v>
      </c>
      <c r="AD110" s="2" t="s">
        <v>107</v>
      </c>
      <c r="AE110" s="2" t="s">
        <v>44</v>
      </c>
      <c r="AF110" s="2" t="s">
        <v>42</v>
      </c>
      <c r="AG110" s="4">
        <v>0.28431372549650002</v>
      </c>
      <c r="AH110" s="2" t="s">
        <v>597</v>
      </c>
    </row>
    <row r="111" spans="1:34" ht="15.75" customHeight="1" x14ac:dyDescent="0.25">
      <c r="A111" s="2" t="s">
        <v>598</v>
      </c>
      <c r="B111" s="2" t="s">
        <v>599</v>
      </c>
      <c r="C111" s="2">
        <v>0</v>
      </c>
      <c r="D111" s="2">
        <v>0</v>
      </c>
      <c r="E111" s="2" t="s">
        <v>123</v>
      </c>
      <c r="F111" s="3">
        <v>41555</v>
      </c>
      <c r="G111" s="2" t="s">
        <v>600</v>
      </c>
      <c r="H111" s="2">
        <v>2</v>
      </c>
      <c r="I111" s="2">
        <v>10</v>
      </c>
      <c r="J111" s="2" t="s">
        <v>67</v>
      </c>
      <c r="K111" s="2" t="s">
        <v>67</v>
      </c>
      <c r="L111" s="2" t="s">
        <v>39</v>
      </c>
      <c r="M111" s="2">
        <v>30</v>
      </c>
      <c r="N111" s="2">
        <v>1</v>
      </c>
      <c r="O111" s="3">
        <v>45105</v>
      </c>
      <c r="P111" s="2">
        <v>1226663409</v>
      </c>
      <c r="Q111" s="2">
        <v>7</v>
      </c>
      <c r="R111" s="2" t="s">
        <v>296</v>
      </c>
      <c r="S111" s="2">
        <v>5500000000</v>
      </c>
      <c r="T111" s="2" t="s">
        <v>41</v>
      </c>
      <c r="U111" s="2" t="s">
        <v>42</v>
      </c>
      <c r="V111" s="2">
        <v>21600</v>
      </c>
      <c r="W111" s="2">
        <v>-0.2049</v>
      </c>
      <c r="X111" s="2">
        <v>0</v>
      </c>
      <c r="Y111" s="3">
        <v>44965</v>
      </c>
      <c r="Z111" s="2">
        <v>351918560.69999999</v>
      </c>
      <c r="AA111" s="2">
        <v>0</v>
      </c>
      <c r="AB111" s="2">
        <v>5.21</v>
      </c>
      <c r="AC111" s="3">
        <v>42255</v>
      </c>
      <c r="AD111" s="2" t="s">
        <v>601</v>
      </c>
      <c r="AE111" s="2" t="s">
        <v>44</v>
      </c>
      <c r="AF111" s="2" t="s">
        <v>42</v>
      </c>
      <c r="AG111" s="4">
        <v>0.2868908929034501</v>
      </c>
      <c r="AH111" s="2" t="s">
        <v>602</v>
      </c>
    </row>
    <row r="112" spans="1:34" ht="15.75" customHeight="1" x14ac:dyDescent="0.25">
      <c r="A112" s="2" t="s">
        <v>603</v>
      </c>
      <c r="B112" s="2" t="s">
        <v>604</v>
      </c>
      <c r="C112" s="2">
        <v>0</v>
      </c>
      <c r="D112" s="2">
        <v>0</v>
      </c>
      <c r="E112" s="2" t="s">
        <v>102</v>
      </c>
      <c r="F112" s="2">
        <v>2015</v>
      </c>
      <c r="G112" s="2" t="s">
        <v>605</v>
      </c>
      <c r="H112" s="2">
        <v>3</v>
      </c>
      <c r="I112" s="2">
        <v>13</v>
      </c>
      <c r="J112" s="2" t="s">
        <v>67</v>
      </c>
      <c r="K112" s="2" t="s">
        <v>67</v>
      </c>
      <c r="L112" s="2" t="s">
        <v>39</v>
      </c>
      <c r="M112" s="2">
        <v>0</v>
      </c>
      <c r="N112" s="2">
        <v>0</v>
      </c>
      <c r="O112" s="3">
        <v>44816</v>
      </c>
      <c r="P112" s="2">
        <v>279177588.60000002</v>
      </c>
      <c r="Q112" s="2">
        <v>6</v>
      </c>
      <c r="R112" s="2" t="s">
        <v>97</v>
      </c>
      <c r="S112" s="2">
        <v>30000000</v>
      </c>
      <c r="T112" s="2" t="s">
        <v>106</v>
      </c>
      <c r="U112" s="2" t="s">
        <v>42</v>
      </c>
      <c r="V112" s="2" t="s">
        <v>42</v>
      </c>
      <c r="W112" s="2" t="s">
        <v>42</v>
      </c>
      <c r="X112" s="2">
        <v>0</v>
      </c>
      <c r="Y112" s="3">
        <v>44118</v>
      </c>
      <c r="Z112" s="2">
        <v>80276506.900000006</v>
      </c>
      <c r="AA112" s="2">
        <v>0</v>
      </c>
      <c r="AB112" s="2" t="s">
        <v>42</v>
      </c>
      <c r="AC112" s="3">
        <v>44502</v>
      </c>
      <c r="AD112" s="2" t="s">
        <v>107</v>
      </c>
      <c r="AE112" s="2" t="s">
        <v>44</v>
      </c>
      <c r="AF112" s="2" t="s">
        <v>42</v>
      </c>
      <c r="AG112" s="4">
        <v>0.28754638688071249</v>
      </c>
      <c r="AH112" s="2" t="s">
        <v>606</v>
      </c>
    </row>
    <row r="113" spans="1:34" ht="15.75" customHeight="1" x14ac:dyDescent="0.25">
      <c r="A113" s="2" t="s">
        <v>607</v>
      </c>
      <c r="B113" s="2" t="s">
        <v>608</v>
      </c>
      <c r="C113" s="2">
        <v>0</v>
      </c>
      <c r="D113" s="2">
        <v>1</v>
      </c>
      <c r="E113" s="2" t="s">
        <v>268</v>
      </c>
      <c r="F113" s="2">
        <v>2021</v>
      </c>
      <c r="G113" s="2" t="s">
        <v>609</v>
      </c>
      <c r="H113" s="2">
        <v>1</v>
      </c>
      <c r="I113" s="2">
        <v>1</v>
      </c>
      <c r="J113" s="2" t="s">
        <v>111</v>
      </c>
      <c r="K113" s="2" t="s">
        <v>111</v>
      </c>
      <c r="L113" s="2" t="s">
        <v>39</v>
      </c>
      <c r="M113" s="2">
        <v>0</v>
      </c>
      <c r="N113" s="2">
        <v>0</v>
      </c>
      <c r="O113" s="3">
        <v>44197</v>
      </c>
      <c r="P113" s="2">
        <v>18361705.609999999</v>
      </c>
      <c r="Q113" s="2">
        <v>1</v>
      </c>
      <c r="R113" s="2" t="s">
        <v>40</v>
      </c>
      <c r="S113" s="2">
        <v>5500000</v>
      </c>
      <c r="T113" s="2" t="s">
        <v>41</v>
      </c>
      <c r="U113" s="2" t="s">
        <v>42</v>
      </c>
      <c r="V113" s="2">
        <v>818867</v>
      </c>
      <c r="W113" s="2">
        <v>-0.4194</v>
      </c>
      <c r="X113" s="2">
        <v>0</v>
      </c>
      <c r="Y113" s="3">
        <v>45040</v>
      </c>
      <c r="Z113" s="2">
        <v>5307767.9970000004</v>
      </c>
      <c r="AA113" s="2">
        <v>0</v>
      </c>
      <c r="AB113" s="2">
        <v>3.41</v>
      </c>
      <c r="AC113" s="3">
        <v>45040</v>
      </c>
      <c r="AD113" s="2" t="s">
        <v>610</v>
      </c>
      <c r="AE113" s="2" t="s">
        <v>273</v>
      </c>
      <c r="AF113" s="2" t="s">
        <v>42</v>
      </c>
      <c r="AG113" s="4">
        <v>0.28906726367017488</v>
      </c>
      <c r="AH113" s="2" t="s">
        <v>611</v>
      </c>
    </row>
    <row r="114" spans="1:34" ht="15.75" customHeight="1" x14ac:dyDescent="0.25">
      <c r="A114" s="2" t="s">
        <v>612</v>
      </c>
      <c r="B114" s="2" t="s">
        <v>613</v>
      </c>
      <c r="C114" s="2">
        <v>0</v>
      </c>
      <c r="D114" s="2">
        <v>1</v>
      </c>
      <c r="E114" s="2" t="s">
        <v>123</v>
      </c>
      <c r="F114" s="2">
        <v>2011</v>
      </c>
      <c r="G114" s="2" t="s">
        <v>614</v>
      </c>
      <c r="H114" s="2">
        <v>2</v>
      </c>
      <c r="I114" s="2">
        <v>5</v>
      </c>
      <c r="J114" s="2" t="s">
        <v>264</v>
      </c>
      <c r="K114" s="2" t="s">
        <v>264</v>
      </c>
      <c r="L114" s="2" t="s">
        <v>39</v>
      </c>
      <c r="M114" s="2">
        <v>2</v>
      </c>
      <c r="N114" s="2">
        <v>0</v>
      </c>
      <c r="O114" s="3">
        <v>43180</v>
      </c>
      <c r="P114" s="2">
        <v>84375763.790000007</v>
      </c>
      <c r="Q114" s="2">
        <v>6</v>
      </c>
      <c r="R114" s="2" t="s">
        <v>40</v>
      </c>
      <c r="S114" s="2">
        <v>5500000</v>
      </c>
      <c r="T114" s="2" t="s">
        <v>41</v>
      </c>
      <c r="U114" s="2" t="s">
        <v>42</v>
      </c>
      <c r="V114" s="2" t="s">
        <v>42</v>
      </c>
      <c r="W114" s="2" t="s">
        <v>42</v>
      </c>
      <c r="X114" s="2">
        <v>5</v>
      </c>
      <c r="Y114" s="3">
        <v>43559</v>
      </c>
      <c r="Z114" s="2">
        <v>24688813.75</v>
      </c>
      <c r="AA114" s="2">
        <v>1</v>
      </c>
      <c r="AB114" s="2" t="s">
        <v>42</v>
      </c>
      <c r="AC114" s="3">
        <v>43559</v>
      </c>
      <c r="AD114" s="2" t="s">
        <v>309</v>
      </c>
      <c r="AE114" s="2" t="s">
        <v>44</v>
      </c>
      <c r="AF114" s="2" t="s">
        <v>42</v>
      </c>
      <c r="AG114" s="4">
        <v>0.29260551420248071</v>
      </c>
      <c r="AH114" s="2" t="s">
        <v>615</v>
      </c>
    </row>
    <row r="115" spans="1:34" ht="15.75" customHeight="1" x14ac:dyDescent="0.25">
      <c r="A115" s="2" t="s">
        <v>616</v>
      </c>
      <c r="B115" s="2" t="s">
        <v>617</v>
      </c>
      <c r="C115" s="2">
        <v>0</v>
      </c>
      <c r="D115" s="2">
        <v>1</v>
      </c>
      <c r="E115" s="2" t="s">
        <v>102</v>
      </c>
      <c r="F115" s="2">
        <v>2013</v>
      </c>
      <c r="G115" s="2" t="s">
        <v>618</v>
      </c>
      <c r="H115" s="2">
        <v>3</v>
      </c>
      <c r="I115" s="2">
        <v>30</v>
      </c>
      <c r="J115" s="2" t="s">
        <v>88</v>
      </c>
      <c r="K115" s="2" t="s">
        <v>88</v>
      </c>
      <c r="L115" s="2" t="s">
        <v>39</v>
      </c>
      <c r="M115" s="2">
        <v>178</v>
      </c>
      <c r="N115" s="2">
        <v>12</v>
      </c>
      <c r="O115" s="3">
        <v>44082</v>
      </c>
      <c r="P115" s="2">
        <v>1204575476</v>
      </c>
      <c r="Q115" s="2">
        <v>6</v>
      </c>
      <c r="R115" s="2" t="s">
        <v>89</v>
      </c>
      <c r="S115" s="2">
        <v>300000000</v>
      </c>
      <c r="T115" s="2" t="s">
        <v>41</v>
      </c>
      <c r="U115" s="2" t="s">
        <v>42</v>
      </c>
      <c r="V115" s="2" t="s">
        <v>42</v>
      </c>
      <c r="W115" s="2" t="s">
        <v>42</v>
      </c>
      <c r="X115" s="2">
        <v>1</v>
      </c>
      <c r="Y115" s="3">
        <v>44308</v>
      </c>
      <c r="Z115" s="2">
        <v>361744022.5</v>
      </c>
      <c r="AA115" s="2">
        <v>0</v>
      </c>
      <c r="AB115" s="2" t="s">
        <v>42</v>
      </c>
      <c r="AC115" s="3">
        <v>44767</v>
      </c>
      <c r="AD115" s="2" t="s">
        <v>619</v>
      </c>
      <c r="AE115" s="2" t="s">
        <v>44</v>
      </c>
      <c r="AF115" s="2" t="s">
        <v>42</v>
      </c>
      <c r="AG115" s="4">
        <v>0.30030830753854731</v>
      </c>
      <c r="AH115" s="2" t="s">
        <v>620</v>
      </c>
    </row>
    <row r="116" spans="1:34" ht="15.75" customHeight="1" x14ac:dyDescent="0.25">
      <c r="A116" s="2" t="s">
        <v>621</v>
      </c>
      <c r="B116" s="2" t="s">
        <v>622</v>
      </c>
      <c r="C116" s="2">
        <v>0</v>
      </c>
      <c r="D116" s="2">
        <v>0</v>
      </c>
      <c r="E116" s="2" t="s">
        <v>102</v>
      </c>
      <c r="F116" s="3">
        <v>40219</v>
      </c>
      <c r="G116" s="2" t="s">
        <v>623</v>
      </c>
      <c r="H116" s="2">
        <v>3</v>
      </c>
      <c r="I116" s="2">
        <v>29</v>
      </c>
      <c r="J116" s="2" t="s">
        <v>67</v>
      </c>
      <c r="K116" s="2" t="s">
        <v>67</v>
      </c>
      <c r="L116" s="2" t="s">
        <v>39</v>
      </c>
      <c r="M116" s="2">
        <v>70</v>
      </c>
      <c r="N116" s="2">
        <v>13</v>
      </c>
      <c r="O116" s="3">
        <v>44435</v>
      </c>
      <c r="P116" s="2">
        <v>659656583.60000002</v>
      </c>
      <c r="Q116" s="2">
        <v>20</v>
      </c>
      <c r="R116" s="2" t="s">
        <v>52</v>
      </c>
      <c r="S116" s="2">
        <v>75000000</v>
      </c>
      <c r="T116" s="2" t="s">
        <v>41</v>
      </c>
      <c r="U116" s="2" t="s">
        <v>42</v>
      </c>
      <c r="V116" s="2">
        <v>399</v>
      </c>
      <c r="W116" s="2">
        <v>5.0454999999999997</v>
      </c>
      <c r="X116" s="2">
        <v>2</v>
      </c>
      <c r="Y116" s="3">
        <v>44435</v>
      </c>
      <c r="Z116" s="2">
        <v>199204772.09999999</v>
      </c>
      <c r="AA116" s="2">
        <v>0</v>
      </c>
      <c r="AB116" s="2">
        <v>3</v>
      </c>
      <c r="AC116" s="3">
        <v>44944</v>
      </c>
      <c r="AD116" s="2" t="s">
        <v>107</v>
      </c>
      <c r="AE116" s="2" t="s">
        <v>44</v>
      </c>
      <c r="AF116" s="2" t="s">
        <v>42</v>
      </c>
      <c r="AG116" s="4">
        <v>0.30198254220834547</v>
      </c>
      <c r="AH116" s="2" t="s">
        <v>624</v>
      </c>
    </row>
    <row r="117" spans="1:34" ht="15.75" customHeight="1" x14ac:dyDescent="0.25">
      <c r="A117" s="2" t="s">
        <v>625</v>
      </c>
      <c r="B117" s="2" t="s">
        <v>626</v>
      </c>
      <c r="C117" s="2">
        <v>0</v>
      </c>
      <c r="D117" s="2">
        <v>0</v>
      </c>
      <c r="E117" s="2" t="s">
        <v>268</v>
      </c>
      <c r="F117" s="2">
        <v>2015</v>
      </c>
      <c r="G117" s="2" t="s">
        <v>627</v>
      </c>
      <c r="H117" s="2">
        <v>4</v>
      </c>
      <c r="I117" s="2">
        <v>7</v>
      </c>
      <c r="J117" s="2" t="s">
        <v>264</v>
      </c>
      <c r="K117" s="2" t="s">
        <v>264</v>
      </c>
      <c r="L117" s="2" t="s">
        <v>39</v>
      </c>
      <c r="M117" s="2">
        <v>1</v>
      </c>
      <c r="N117" s="2">
        <v>7</v>
      </c>
      <c r="O117" s="3">
        <v>44384</v>
      </c>
      <c r="P117" s="2">
        <v>416112367.39999998</v>
      </c>
      <c r="Q117" s="2">
        <v>5</v>
      </c>
      <c r="R117" s="2" t="s">
        <v>97</v>
      </c>
      <c r="S117" s="2">
        <v>30000000</v>
      </c>
      <c r="T117" s="2" t="s">
        <v>41</v>
      </c>
      <c r="U117" s="2" t="s">
        <v>42</v>
      </c>
      <c r="V117" s="2">
        <v>2083</v>
      </c>
      <c r="W117" s="2">
        <v>-0.74060000000000004</v>
      </c>
      <c r="X117" s="2">
        <v>0</v>
      </c>
      <c r="Y117" s="3">
        <v>45677</v>
      </c>
      <c r="Z117" s="2">
        <v>125945669.8</v>
      </c>
      <c r="AA117" s="2">
        <v>0</v>
      </c>
      <c r="AB117" s="2">
        <v>3.13</v>
      </c>
      <c r="AC117" s="3">
        <v>45677</v>
      </c>
      <c r="AD117" s="2" t="s">
        <v>628</v>
      </c>
      <c r="AE117" s="2" t="s">
        <v>629</v>
      </c>
      <c r="AF117" s="2" t="s">
        <v>42</v>
      </c>
      <c r="AG117" s="4">
        <v>0.30267225794548691</v>
      </c>
      <c r="AH117" s="2" t="s">
        <v>630</v>
      </c>
    </row>
    <row r="118" spans="1:34" ht="15.75" customHeight="1" x14ac:dyDescent="0.25">
      <c r="A118" s="2" t="s">
        <v>631</v>
      </c>
      <c r="B118" s="2" t="s">
        <v>632</v>
      </c>
      <c r="C118" s="2">
        <v>0</v>
      </c>
      <c r="D118" s="2">
        <v>1</v>
      </c>
      <c r="E118" s="2" t="s">
        <v>102</v>
      </c>
      <c r="F118" s="3">
        <v>40452</v>
      </c>
      <c r="G118" s="2" t="s">
        <v>633</v>
      </c>
      <c r="H118" s="2">
        <v>2</v>
      </c>
      <c r="I118" s="2">
        <v>9</v>
      </c>
      <c r="J118" s="2" t="s">
        <v>264</v>
      </c>
      <c r="K118" s="2" t="s">
        <v>264</v>
      </c>
      <c r="L118" s="2" t="s">
        <v>39</v>
      </c>
      <c r="M118" s="2">
        <v>16</v>
      </c>
      <c r="N118" s="2">
        <v>1</v>
      </c>
      <c r="O118" s="3">
        <v>42933</v>
      </c>
      <c r="P118" s="2">
        <v>123799146.8</v>
      </c>
      <c r="Q118" s="2">
        <v>7</v>
      </c>
      <c r="R118" s="2" t="s">
        <v>97</v>
      </c>
      <c r="S118" s="2">
        <v>30000000</v>
      </c>
      <c r="T118" s="2" t="s">
        <v>106</v>
      </c>
      <c r="U118" s="2" t="s">
        <v>42</v>
      </c>
      <c r="V118" s="2">
        <v>3546</v>
      </c>
      <c r="W118" s="2">
        <v>1.34E-2</v>
      </c>
      <c r="X118" s="2">
        <v>12</v>
      </c>
      <c r="Y118" s="3">
        <v>43616</v>
      </c>
      <c r="Z118" s="2">
        <v>37779675.359999999</v>
      </c>
      <c r="AA118" s="2">
        <v>0</v>
      </c>
      <c r="AB118" s="2">
        <v>2.25</v>
      </c>
      <c r="AC118" s="3">
        <v>43616</v>
      </c>
      <c r="AD118" s="2" t="s">
        <v>107</v>
      </c>
      <c r="AE118" s="2" t="s">
        <v>44</v>
      </c>
      <c r="AF118" s="2" t="s">
        <v>42</v>
      </c>
      <c r="AG118" s="4">
        <v>0.30516910929147051</v>
      </c>
      <c r="AH118" s="2" t="s">
        <v>634</v>
      </c>
    </row>
    <row r="119" spans="1:34" ht="15.75" customHeight="1" x14ac:dyDescent="0.25">
      <c r="A119" s="2" t="s">
        <v>635</v>
      </c>
      <c r="B119" s="2" t="s">
        <v>636</v>
      </c>
      <c r="C119" s="2">
        <v>0</v>
      </c>
      <c r="D119" s="2">
        <v>0</v>
      </c>
      <c r="E119" s="2" t="s">
        <v>123</v>
      </c>
      <c r="F119" s="2">
        <v>2010</v>
      </c>
      <c r="G119" s="2" t="s">
        <v>637</v>
      </c>
      <c r="H119" s="2">
        <v>2</v>
      </c>
      <c r="I119" s="2">
        <v>5</v>
      </c>
      <c r="J119" s="2" t="s">
        <v>264</v>
      </c>
      <c r="K119" s="2" t="s">
        <v>264</v>
      </c>
      <c r="L119" s="2" t="s">
        <v>39</v>
      </c>
      <c r="M119" s="2">
        <v>0</v>
      </c>
      <c r="N119" s="2">
        <v>0</v>
      </c>
      <c r="O119" s="3">
        <v>42026</v>
      </c>
      <c r="P119" s="2">
        <v>56220420.280000001</v>
      </c>
      <c r="Q119" s="2">
        <v>3</v>
      </c>
      <c r="R119" s="2" t="s">
        <v>40</v>
      </c>
      <c r="S119" s="2">
        <v>5500000</v>
      </c>
      <c r="T119" s="2" t="s">
        <v>41</v>
      </c>
      <c r="U119" s="2" t="s">
        <v>42</v>
      </c>
      <c r="V119" s="2">
        <v>155</v>
      </c>
      <c r="W119" s="2">
        <v>0.89019999999999999</v>
      </c>
      <c r="X119" s="2">
        <v>0</v>
      </c>
      <c r="Y119" s="3">
        <v>44067</v>
      </c>
      <c r="Z119" s="2">
        <v>17357201.25</v>
      </c>
      <c r="AA119" s="2">
        <v>0</v>
      </c>
      <c r="AB119" s="2">
        <v>1.35</v>
      </c>
      <c r="AC119" s="3">
        <v>44067</v>
      </c>
      <c r="AD119" s="2" t="s">
        <v>638</v>
      </c>
      <c r="AE119" s="2" t="s">
        <v>44</v>
      </c>
      <c r="AF119" s="2" t="s">
        <v>42</v>
      </c>
      <c r="AG119" s="4">
        <v>0.30873481847973122</v>
      </c>
      <c r="AH119" s="2" t="s">
        <v>639</v>
      </c>
    </row>
    <row r="120" spans="1:34" ht="15.75" customHeight="1" x14ac:dyDescent="0.25">
      <c r="A120" s="2" t="s">
        <v>640</v>
      </c>
      <c r="B120" s="2" t="s">
        <v>641</v>
      </c>
      <c r="C120" s="2">
        <v>0</v>
      </c>
      <c r="D120" s="2">
        <v>1</v>
      </c>
      <c r="E120" s="2" t="s">
        <v>144</v>
      </c>
      <c r="F120" s="2">
        <v>2018</v>
      </c>
      <c r="G120" s="2" t="s">
        <v>642</v>
      </c>
      <c r="H120" s="2">
        <v>1</v>
      </c>
      <c r="I120" s="2">
        <v>1</v>
      </c>
      <c r="J120" s="2" t="s">
        <v>38</v>
      </c>
      <c r="K120" s="2" t="s">
        <v>38</v>
      </c>
      <c r="L120" s="2" t="s">
        <v>39</v>
      </c>
      <c r="M120" s="2">
        <v>0</v>
      </c>
      <c r="N120" s="2">
        <v>0</v>
      </c>
      <c r="O120" s="3">
        <v>43542</v>
      </c>
      <c r="P120" s="2">
        <v>189655.37580000001</v>
      </c>
      <c r="Q120" s="2">
        <v>1</v>
      </c>
      <c r="R120" s="2" t="s">
        <v>59</v>
      </c>
      <c r="S120" s="2">
        <v>500000</v>
      </c>
      <c r="T120" s="2" t="s">
        <v>41</v>
      </c>
      <c r="U120" s="2" t="s">
        <v>42</v>
      </c>
      <c r="V120" s="2">
        <v>203</v>
      </c>
      <c r="W120" s="2">
        <v>4.4865000000000004</v>
      </c>
      <c r="X120" s="2">
        <v>0</v>
      </c>
      <c r="Y120" s="3">
        <v>44370</v>
      </c>
      <c r="Z120" s="2">
        <v>59380.887300000002</v>
      </c>
      <c r="AA120" s="2">
        <v>0</v>
      </c>
      <c r="AB120" s="2">
        <v>1</v>
      </c>
      <c r="AC120" s="3">
        <v>44370</v>
      </c>
      <c r="AD120" s="2" t="s">
        <v>643</v>
      </c>
      <c r="AE120" s="2" t="s">
        <v>644</v>
      </c>
      <c r="AF120" s="2" t="s">
        <v>42</v>
      </c>
      <c r="AG120" s="4">
        <v>0.31309888817820691</v>
      </c>
      <c r="AH120" s="2" t="s">
        <v>645</v>
      </c>
    </row>
    <row r="121" spans="1:34" ht="15.75" customHeight="1" x14ac:dyDescent="0.25">
      <c r="A121" s="2" t="s">
        <v>646</v>
      </c>
      <c r="B121" s="2" t="s">
        <v>647</v>
      </c>
      <c r="C121" s="2">
        <v>0</v>
      </c>
      <c r="D121" s="2">
        <v>0</v>
      </c>
      <c r="E121" s="2" t="s">
        <v>65</v>
      </c>
      <c r="F121" s="2">
        <v>2010</v>
      </c>
      <c r="G121" s="2" t="s">
        <v>648</v>
      </c>
      <c r="H121" s="2">
        <v>1</v>
      </c>
      <c r="I121" s="2">
        <v>15</v>
      </c>
      <c r="J121" s="2" t="s">
        <v>67</v>
      </c>
      <c r="K121" s="2" t="s">
        <v>67</v>
      </c>
      <c r="L121" s="2" t="s">
        <v>295</v>
      </c>
      <c r="M121" s="2">
        <v>30</v>
      </c>
      <c r="N121" s="2">
        <v>17</v>
      </c>
      <c r="O121" s="3">
        <v>45772</v>
      </c>
      <c r="P121" s="2">
        <v>538575054.39999998</v>
      </c>
      <c r="Q121" s="2">
        <v>13</v>
      </c>
      <c r="R121" s="2" t="s">
        <v>40</v>
      </c>
      <c r="S121" s="2">
        <v>5500000</v>
      </c>
      <c r="T121" s="2" t="s">
        <v>41</v>
      </c>
      <c r="U121" s="2" t="s">
        <v>42</v>
      </c>
      <c r="V121" s="2">
        <v>5748</v>
      </c>
      <c r="W121" s="2">
        <v>-0.41299999999999998</v>
      </c>
      <c r="X121" s="2">
        <v>0</v>
      </c>
      <c r="Y121" s="3">
        <v>40935</v>
      </c>
      <c r="Z121" s="2">
        <v>169327867.59999999</v>
      </c>
      <c r="AA121" s="2">
        <v>1</v>
      </c>
      <c r="AB121" s="2">
        <v>2.12</v>
      </c>
      <c r="AC121" s="2" t="s">
        <v>42</v>
      </c>
      <c r="AD121" s="2" t="s">
        <v>649</v>
      </c>
      <c r="AE121" s="2" t="s">
        <v>44</v>
      </c>
      <c r="AF121" s="2" t="s">
        <v>42</v>
      </c>
      <c r="AG121" s="4">
        <v>0.31439975954445171</v>
      </c>
      <c r="AH121" s="2" t="s">
        <v>650</v>
      </c>
    </row>
    <row r="122" spans="1:34" ht="15.75" customHeight="1" x14ac:dyDescent="0.25">
      <c r="A122" s="2" t="s">
        <v>651</v>
      </c>
      <c r="B122" s="2" t="s">
        <v>652</v>
      </c>
      <c r="C122" s="2">
        <v>0</v>
      </c>
      <c r="D122" s="2">
        <v>0</v>
      </c>
      <c r="E122" s="2" t="s">
        <v>48</v>
      </c>
      <c r="F122" s="3">
        <v>40391</v>
      </c>
      <c r="G122" s="2" t="s">
        <v>42</v>
      </c>
      <c r="H122" s="2" t="s">
        <v>42</v>
      </c>
      <c r="I122" s="2">
        <v>2</v>
      </c>
      <c r="J122" s="2" t="s">
        <v>653</v>
      </c>
      <c r="K122" s="2" t="s">
        <v>653</v>
      </c>
      <c r="L122" s="2" t="s">
        <v>39</v>
      </c>
      <c r="M122" s="2">
        <v>0</v>
      </c>
      <c r="N122" s="2">
        <v>0</v>
      </c>
      <c r="O122" s="3">
        <v>42438</v>
      </c>
      <c r="P122" s="2">
        <v>640084.56039999996</v>
      </c>
      <c r="Q122" s="2">
        <v>1</v>
      </c>
      <c r="R122" s="2" t="s">
        <v>40</v>
      </c>
      <c r="S122" s="2">
        <v>5500000</v>
      </c>
      <c r="T122" s="2" t="s">
        <v>41</v>
      </c>
      <c r="U122" s="2" t="s">
        <v>42</v>
      </c>
      <c r="V122" s="2" t="s">
        <v>42</v>
      </c>
      <c r="W122" s="2" t="s">
        <v>42</v>
      </c>
      <c r="X122" s="2">
        <v>0</v>
      </c>
      <c r="Y122" s="3">
        <v>43172</v>
      </c>
      <c r="Z122" s="2">
        <v>203532.8204</v>
      </c>
      <c r="AA122" s="2">
        <v>0</v>
      </c>
      <c r="AB122" s="2" t="s">
        <v>42</v>
      </c>
      <c r="AC122" s="3">
        <v>43172</v>
      </c>
      <c r="AD122" s="2" t="s">
        <v>654</v>
      </c>
      <c r="AE122" s="2" t="s">
        <v>61</v>
      </c>
      <c r="AF122" s="2" t="s">
        <v>42</v>
      </c>
      <c r="AG122" s="4">
        <v>0.31797801883052579</v>
      </c>
      <c r="AH122" s="2" t="s">
        <v>42</v>
      </c>
    </row>
    <row r="123" spans="1:34" ht="15.75" customHeight="1" x14ac:dyDescent="0.25">
      <c r="A123" s="2" t="s">
        <v>655</v>
      </c>
      <c r="B123" s="2" t="s">
        <v>656</v>
      </c>
      <c r="C123" s="2">
        <v>0</v>
      </c>
      <c r="D123" s="2">
        <v>0</v>
      </c>
      <c r="E123" s="2" t="s">
        <v>533</v>
      </c>
      <c r="F123" s="2">
        <v>2014</v>
      </c>
      <c r="G123" s="2" t="s">
        <v>657</v>
      </c>
      <c r="H123" s="2">
        <v>3</v>
      </c>
      <c r="I123" s="2">
        <v>5</v>
      </c>
      <c r="J123" s="2" t="s">
        <v>67</v>
      </c>
      <c r="K123" s="2" t="s">
        <v>67</v>
      </c>
      <c r="L123" s="2" t="s">
        <v>39</v>
      </c>
      <c r="M123" s="2">
        <v>5</v>
      </c>
      <c r="N123" s="2">
        <v>0</v>
      </c>
      <c r="O123" s="3">
        <v>44608</v>
      </c>
      <c r="P123" s="2">
        <v>533997767.69999999</v>
      </c>
      <c r="Q123" s="2">
        <v>7</v>
      </c>
      <c r="R123" s="2" t="s">
        <v>97</v>
      </c>
      <c r="S123" s="2">
        <v>30000000</v>
      </c>
      <c r="T123" s="2" t="s">
        <v>41</v>
      </c>
      <c r="U123" s="2" t="s">
        <v>42</v>
      </c>
      <c r="V123" s="2">
        <v>1544</v>
      </c>
      <c r="W123" s="2" t="s">
        <v>42</v>
      </c>
      <c r="X123" s="2">
        <v>0</v>
      </c>
      <c r="Y123" s="3">
        <v>44195</v>
      </c>
      <c r="Z123" s="2">
        <v>176671945.69999999</v>
      </c>
      <c r="AA123" s="2">
        <v>1</v>
      </c>
      <c r="AB123" s="2">
        <v>1.01</v>
      </c>
      <c r="AC123" s="3">
        <v>44774</v>
      </c>
      <c r="AD123" s="2" t="s">
        <v>535</v>
      </c>
      <c r="AE123" s="2" t="s">
        <v>44</v>
      </c>
      <c r="AF123" s="2" t="s">
        <v>42</v>
      </c>
      <c r="AG123" s="4">
        <v>0.33084772331717738</v>
      </c>
      <c r="AH123" s="2" t="s">
        <v>658</v>
      </c>
    </row>
    <row r="124" spans="1:34" ht="15.75" customHeight="1" x14ac:dyDescent="0.25">
      <c r="A124" s="2" t="s">
        <v>659</v>
      </c>
      <c r="B124" s="2" t="s">
        <v>660</v>
      </c>
      <c r="C124" s="2">
        <v>0</v>
      </c>
      <c r="D124" s="2">
        <v>1</v>
      </c>
      <c r="E124" s="2" t="s">
        <v>48</v>
      </c>
      <c r="F124" s="3">
        <v>45735</v>
      </c>
      <c r="G124" s="2" t="s">
        <v>661</v>
      </c>
      <c r="H124" s="2">
        <v>1</v>
      </c>
      <c r="I124" s="2">
        <v>17</v>
      </c>
      <c r="J124" s="2" t="s">
        <v>51</v>
      </c>
      <c r="K124" s="2" t="s">
        <v>51</v>
      </c>
      <c r="L124" s="2" t="s">
        <v>39</v>
      </c>
      <c r="M124" s="2">
        <v>17</v>
      </c>
      <c r="N124" s="2">
        <v>11</v>
      </c>
      <c r="O124" s="3">
        <v>45448</v>
      </c>
      <c r="P124" s="2">
        <v>1114227352</v>
      </c>
      <c r="Q124" s="2">
        <v>6</v>
      </c>
      <c r="R124" s="2" t="s">
        <v>97</v>
      </c>
      <c r="S124" s="2">
        <v>30000000</v>
      </c>
      <c r="T124" s="2" t="s">
        <v>41</v>
      </c>
      <c r="U124" s="2" t="s">
        <v>42</v>
      </c>
      <c r="V124" s="2">
        <v>16376</v>
      </c>
      <c r="W124" s="2">
        <v>0.24249999999999999</v>
      </c>
      <c r="X124" s="2">
        <v>0</v>
      </c>
      <c r="Y124" s="3">
        <v>44785</v>
      </c>
      <c r="Z124" s="2">
        <v>368744193.80000001</v>
      </c>
      <c r="AA124" s="2">
        <v>0</v>
      </c>
      <c r="AB124" s="2">
        <v>8.2100000000000009</v>
      </c>
      <c r="AC124" s="3">
        <v>44785</v>
      </c>
      <c r="AD124" s="2" t="s">
        <v>662</v>
      </c>
      <c r="AE124" s="2" t="s">
        <v>663</v>
      </c>
      <c r="AF124" s="2" t="s">
        <v>42</v>
      </c>
      <c r="AG124" s="4">
        <v>0.33094161002071693</v>
      </c>
      <c r="AH124" s="2" t="s">
        <v>664</v>
      </c>
    </row>
    <row r="125" spans="1:34" ht="15.75" customHeight="1" x14ac:dyDescent="0.25">
      <c r="A125" s="2" t="s">
        <v>665</v>
      </c>
      <c r="B125" s="2" t="s">
        <v>666</v>
      </c>
      <c r="C125" s="2">
        <v>0</v>
      </c>
      <c r="D125" s="2">
        <v>0</v>
      </c>
      <c r="E125" s="2" t="s">
        <v>402</v>
      </c>
      <c r="F125" s="2">
        <v>2010</v>
      </c>
      <c r="G125" s="2" t="s">
        <v>667</v>
      </c>
      <c r="H125" s="2">
        <v>2</v>
      </c>
      <c r="I125" s="2">
        <v>1</v>
      </c>
      <c r="J125" s="2" t="s">
        <v>50</v>
      </c>
      <c r="K125" s="2" t="s">
        <v>73</v>
      </c>
      <c r="L125" s="2" t="s">
        <v>39</v>
      </c>
      <c r="M125" s="2">
        <v>0</v>
      </c>
      <c r="N125" s="2">
        <v>0</v>
      </c>
      <c r="O125" s="3">
        <v>44777</v>
      </c>
      <c r="P125" s="2">
        <v>329811034.60000002</v>
      </c>
      <c r="Q125" s="2">
        <v>2</v>
      </c>
      <c r="R125" s="2" t="s">
        <v>89</v>
      </c>
      <c r="S125" s="2">
        <v>300000000</v>
      </c>
      <c r="T125" s="2" t="s">
        <v>41</v>
      </c>
      <c r="U125" s="2" t="s">
        <v>42</v>
      </c>
      <c r="V125" s="2">
        <v>18</v>
      </c>
      <c r="W125" s="2">
        <v>-0.9143</v>
      </c>
      <c r="X125" s="2">
        <v>0</v>
      </c>
      <c r="Y125" s="3">
        <v>44777</v>
      </c>
      <c r="Z125" s="2">
        <v>110438610.90000001</v>
      </c>
      <c r="AA125" s="2">
        <v>0</v>
      </c>
      <c r="AB125" s="2">
        <v>1</v>
      </c>
      <c r="AC125" s="3">
        <v>44777</v>
      </c>
      <c r="AD125" s="2" t="s">
        <v>404</v>
      </c>
      <c r="AE125" s="2" t="s">
        <v>405</v>
      </c>
      <c r="AF125" s="2" t="s">
        <v>42</v>
      </c>
      <c r="AG125" s="4">
        <v>0.33485420229781482</v>
      </c>
      <c r="AH125" s="2" t="s">
        <v>668</v>
      </c>
    </row>
    <row r="126" spans="1:34" ht="15.75" customHeight="1" x14ac:dyDescent="0.25">
      <c r="A126" s="2" t="s">
        <v>669</v>
      </c>
      <c r="B126" s="2" t="s">
        <v>670</v>
      </c>
      <c r="C126" s="2">
        <v>0</v>
      </c>
      <c r="D126" s="2">
        <v>0</v>
      </c>
      <c r="E126" s="2" t="s">
        <v>129</v>
      </c>
      <c r="F126" s="3">
        <v>45731</v>
      </c>
      <c r="G126" s="2" t="s">
        <v>671</v>
      </c>
      <c r="H126" s="2">
        <v>3</v>
      </c>
      <c r="I126" s="2">
        <v>10</v>
      </c>
      <c r="J126" s="2" t="s">
        <v>50</v>
      </c>
      <c r="K126" s="2" t="s">
        <v>672</v>
      </c>
      <c r="L126" s="2" t="s">
        <v>39</v>
      </c>
      <c r="M126" s="2">
        <v>1</v>
      </c>
      <c r="N126" s="2">
        <v>3</v>
      </c>
      <c r="O126" s="3">
        <v>45028</v>
      </c>
      <c r="P126" s="2">
        <v>317722992.30000001</v>
      </c>
      <c r="Q126" s="2">
        <v>8</v>
      </c>
      <c r="R126" s="2" t="s">
        <v>97</v>
      </c>
      <c r="S126" s="2">
        <v>30000000</v>
      </c>
      <c r="T126" s="2" t="s">
        <v>41</v>
      </c>
      <c r="U126" s="2" t="s">
        <v>42</v>
      </c>
      <c r="V126" s="2">
        <v>2490</v>
      </c>
      <c r="W126" s="2">
        <v>5.6899999999999999E-2</v>
      </c>
      <c r="X126" s="2">
        <v>0</v>
      </c>
      <c r="Y126" s="3">
        <v>44991</v>
      </c>
      <c r="Z126" s="2">
        <v>106582947.40000001</v>
      </c>
      <c r="AA126" s="2">
        <v>0</v>
      </c>
      <c r="AB126" s="2">
        <v>2.1800000000000002</v>
      </c>
      <c r="AC126" s="3">
        <v>44991</v>
      </c>
      <c r="AD126" s="2" t="s">
        <v>131</v>
      </c>
      <c r="AE126" s="2" t="s">
        <v>44</v>
      </c>
      <c r="AF126" s="2" t="s">
        <v>42</v>
      </c>
      <c r="AG126" s="4">
        <v>0.33545871713106112</v>
      </c>
      <c r="AH126" s="2" t="s">
        <v>673</v>
      </c>
    </row>
    <row r="127" spans="1:34" ht="15.75" customHeight="1" x14ac:dyDescent="0.25">
      <c r="A127" s="2" t="s">
        <v>674</v>
      </c>
      <c r="B127" s="2" t="s">
        <v>675</v>
      </c>
      <c r="C127" s="2">
        <v>0</v>
      </c>
      <c r="D127" s="2">
        <v>0</v>
      </c>
      <c r="E127" s="2" t="s">
        <v>144</v>
      </c>
      <c r="F127" s="2">
        <v>2014</v>
      </c>
      <c r="G127" s="2" t="s">
        <v>676</v>
      </c>
      <c r="H127" s="2">
        <v>2</v>
      </c>
      <c r="I127" s="2">
        <v>2</v>
      </c>
      <c r="J127" s="2" t="s">
        <v>38</v>
      </c>
      <c r="K127" s="2" t="s">
        <v>38</v>
      </c>
      <c r="L127" s="2" t="s">
        <v>39</v>
      </c>
      <c r="M127" s="2">
        <v>0</v>
      </c>
      <c r="N127" s="2">
        <v>0</v>
      </c>
      <c r="O127" s="3">
        <v>42867</v>
      </c>
      <c r="P127" s="2">
        <v>296610.51049999997</v>
      </c>
      <c r="Q127" s="2">
        <v>1</v>
      </c>
      <c r="R127" s="2" t="s">
        <v>40</v>
      </c>
      <c r="S127" s="2">
        <v>5500000</v>
      </c>
      <c r="T127" s="2" t="s">
        <v>41</v>
      </c>
      <c r="U127" s="2" t="s">
        <v>42</v>
      </c>
      <c r="V127" s="2">
        <v>995</v>
      </c>
      <c r="W127" s="2">
        <v>-0.54879999999999995</v>
      </c>
      <c r="X127" s="2">
        <v>0</v>
      </c>
      <c r="Y127" s="3">
        <v>44273</v>
      </c>
      <c r="Z127" s="2">
        <v>99540.489409999995</v>
      </c>
      <c r="AA127" s="2">
        <v>0</v>
      </c>
      <c r="AB127" s="2">
        <v>2.9</v>
      </c>
      <c r="AC127" s="3">
        <v>44273</v>
      </c>
      <c r="AD127" s="2" t="s">
        <v>677</v>
      </c>
      <c r="AE127" s="2" t="s">
        <v>644</v>
      </c>
      <c r="AF127" s="2" t="s">
        <v>42</v>
      </c>
      <c r="AG127" s="4">
        <v>0.33559326418407548</v>
      </c>
      <c r="AH127" s="2" t="s">
        <v>678</v>
      </c>
    </row>
    <row r="128" spans="1:34" ht="15.75" customHeight="1" x14ac:dyDescent="0.25">
      <c r="A128" s="2" t="s">
        <v>679</v>
      </c>
      <c r="B128" s="2" t="s">
        <v>680</v>
      </c>
      <c r="C128" s="2">
        <v>0</v>
      </c>
      <c r="D128" s="2">
        <v>0</v>
      </c>
      <c r="E128" s="2" t="s">
        <v>48</v>
      </c>
      <c r="F128" s="2">
        <v>2010</v>
      </c>
      <c r="G128" s="2" t="s">
        <v>681</v>
      </c>
      <c r="H128" s="2">
        <v>3</v>
      </c>
      <c r="I128" s="2">
        <v>3</v>
      </c>
      <c r="J128" s="2" t="s">
        <v>105</v>
      </c>
      <c r="K128" s="2" t="s">
        <v>105</v>
      </c>
      <c r="L128" s="2" t="s">
        <v>39</v>
      </c>
      <c r="M128" s="2">
        <v>0</v>
      </c>
      <c r="N128" s="2">
        <v>0</v>
      </c>
      <c r="O128" s="3">
        <v>43249</v>
      </c>
      <c r="P128" s="2">
        <v>10200387.17</v>
      </c>
      <c r="Q128" s="2">
        <v>5</v>
      </c>
      <c r="R128" s="2" t="s">
        <v>97</v>
      </c>
      <c r="S128" s="2">
        <v>30000000</v>
      </c>
      <c r="T128" s="2" t="s">
        <v>41</v>
      </c>
      <c r="U128" s="2" t="s">
        <v>42</v>
      </c>
      <c r="V128" s="2">
        <v>102</v>
      </c>
      <c r="W128" s="2">
        <v>-0.23880000000000001</v>
      </c>
      <c r="X128" s="2">
        <v>0</v>
      </c>
      <c r="Y128" s="3">
        <v>44669</v>
      </c>
      <c r="Z128" s="2">
        <v>3453611.105</v>
      </c>
      <c r="AA128" s="2">
        <v>0</v>
      </c>
      <c r="AB128" s="2">
        <v>1.02</v>
      </c>
      <c r="AC128" s="3">
        <v>44669</v>
      </c>
      <c r="AD128" s="2" t="s">
        <v>682</v>
      </c>
      <c r="AE128" s="2" t="s">
        <v>54</v>
      </c>
      <c r="AF128" s="2" t="s">
        <v>42</v>
      </c>
      <c r="AG128" s="4">
        <v>0.33857647238697902</v>
      </c>
      <c r="AH128" s="2" t="s">
        <v>683</v>
      </c>
    </row>
    <row r="129" spans="1:34" ht="15.75" customHeight="1" x14ac:dyDescent="0.25">
      <c r="A129" s="2" t="s">
        <v>684</v>
      </c>
      <c r="B129" s="2" t="s">
        <v>685</v>
      </c>
      <c r="C129" s="2">
        <v>0</v>
      </c>
      <c r="D129" s="2">
        <v>0</v>
      </c>
      <c r="E129" s="2" t="s">
        <v>48</v>
      </c>
      <c r="F129" s="3">
        <v>42614</v>
      </c>
      <c r="G129" s="2" t="s">
        <v>42</v>
      </c>
      <c r="H129" s="2" t="s">
        <v>42</v>
      </c>
      <c r="I129" s="2">
        <v>10</v>
      </c>
      <c r="J129" s="2" t="s">
        <v>73</v>
      </c>
      <c r="K129" s="2" t="s">
        <v>73</v>
      </c>
      <c r="L129" s="2" t="s">
        <v>39</v>
      </c>
      <c r="M129" s="2">
        <v>0</v>
      </c>
      <c r="N129" s="2">
        <v>3</v>
      </c>
      <c r="O129" s="3">
        <v>44578</v>
      </c>
      <c r="P129" s="2">
        <v>68921333.5</v>
      </c>
      <c r="Q129" s="2">
        <v>2</v>
      </c>
      <c r="R129" s="2" t="s">
        <v>59</v>
      </c>
      <c r="S129" s="2">
        <v>500000</v>
      </c>
      <c r="T129" s="2" t="s">
        <v>41</v>
      </c>
      <c r="U129" s="2" t="s">
        <v>42</v>
      </c>
      <c r="V129" s="2">
        <v>1007</v>
      </c>
      <c r="W129" s="2">
        <v>-0.54900000000000004</v>
      </c>
      <c r="X129" s="2">
        <v>0</v>
      </c>
      <c r="Y129" s="3">
        <v>45778</v>
      </c>
      <c r="Z129" s="2">
        <v>23336780.210000001</v>
      </c>
      <c r="AA129" s="2">
        <v>0</v>
      </c>
      <c r="AB129" s="2">
        <v>2.5099999999999998</v>
      </c>
      <c r="AC129" s="3">
        <v>45778</v>
      </c>
      <c r="AD129" s="2" t="s">
        <v>686</v>
      </c>
      <c r="AE129" s="2" t="s">
        <v>663</v>
      </c>
      <c r="AF129" s="2" t="s">
        <v>42</v>
      </c>
      <c r="AG129" s="4">
        <v>0.33860024211516448</v>
      </c>
      <c r="AH129" s="2" t="s">
        <v>42</v>
      </c>
    </row>
    <row r="130" spans="1:34" ht="15.75" customHeight="1" x14ac:dyDescent="0.25">
      <c r="A130" s="2" t="s">
        <v>687</v>
      </c>
      <c r="B130" s="2" t="s">
        <v>688</v>
      </c>
      <c r="C130" s="2">
        <v>1</v>
      </c>
      <c r="D130" s="2">
        <v>0</v>
      </c>
      <c r="E130" s="2" t="s">
        <v>48</v>
      </c>
      <c r="F130" s="3">
        <v>41024</v>
      </c>
      <c r="G130" s="2" t="s">
        <v>689</v>
      </c>
      <c r="H130" s="2">
        <v>2</v>
      </c>
      <c r="I130" s="2">
        <v>2</v>
      </c>
      <c r="J130" s="2" t="s">
        <v>105</v>
      </c>
      <c r="K130" s="2" t="s">
        <v>105</v>
      </c>
      <c r="L130" s="2" t="s">
        <v>39</v>
      </c>
      <c r="M130" s="2">
        <v>0</v>
      </c>
      <c r="N130" s="2">
        <v>0</v>
      </c>
      <c r="O130" s="3">
        <v>41596</v>
      </c>
      <c r="P130" s="2">
        <v>92898175.879999995</v>
      </c>
      <c r="Q130" s="2">
        <v>2</v>
      </c>
      <c r="R130" s="2" t="s">
        <v>52</v>
      </c>
      <c r="S130" s="2">
        <v>75000000</v>
      </c>
      <c r="T130" s="2" t="s">
        <v>41</v>
      </c>
      <c r="U130" s="2" t="s">
        <v>42</v>
      </c>
      <c r="V130" s="2">
        <v>468</v>
      </c>
      <c r="W130" s="2" t="s">
        <v>42</v>
      </c>
      <c r="X130" s="2">
        <v>0</v>
      </c>
      <c r="Y130" s="3">
        <v>42122</v>
      </c>
      <c r="Z130" s="2">
        <v>31564685</v>
      </c>
      <c r="AA130" s="2">
        <v>0</v>
      </c>
      <c r="AB130" s="2">
        <v>3</v>
      </c>
      <c r="AC130" s="3">
        <v>42122</v>
      </c>
      <c r="AD130" s="2" t="s">
        <v>491</v>
      </c>
      <c r="AE130" s="2" t="s">
        <v>61</v>
      </c>
      <c r="AF130" s="2" t="s">
        <v>42</v>
      </c>
      <c r="AG130" s="4">
        <v>0.33977723137183308</v>
      </c>
      <c r="AH130" s="2" t="s">
        <v>690</v>
      </c>
    </row>
    <row r="131" spans="1:34" ht="15.75" customHeight="1" x14ac:dyDescent="0.25">
      <c r="A131" s="2" t="s">
        <v>691</v>
      </c>
      <c r="B131" s="2" t="s">
        <v>692</v>
      </c>
      <c r="C131" s="2">
        <v>1</v>
      </c>
      <c r="D131" s="2">
        <v>0</v>
      </c>
      <c r="E131" s="2" t="s">
        <v>48</v>
      </c>
      <c r="F131" s="2">
        <v>2010</v>
      </c>
      <c r="G131" s="2" t="s">
        <v>693</v>
      </c>
      <c r="H131" s="2">
        <v>2</v>
      </c>
      <c r="I131" s="2">
        <v>7</v>
      </c>
      <c r="J131" s="2" t="s">
        <v>73</v>
      </c>
      <c r="K131" s="2" t="s">
        <v>73</v>
      </c>
      <c r="L131" s="2" t="s">
        <v>39</v>
      </c>
      <c r="M131" s="2">
        <v>0</v>
      </c>
      <c r="N131" s="2">
        <v>0</v>
      </c>
      <c r="O131" s="3">
        <v>42999</v>
      </c>
      <c r="P131" s="2">
        <v>231749627.69999999</v>
      </c>
      <c r="Q131" s="2">
        <v>7</v>
      </c>
      <c r="R131" s="2" t="s">
        <v>89</v>
      </c>
      <c r="S131" s="2">
        <v>300000000</v>
      </c>
      <c r="T131" s="2" t="s">
        <v>41</v>
      </c>
      <c r="U131" s="2" t="s">
        <v>42</v>
      </c>
      <c r="V131" s="2">
        <v>1198617</v>
      </c>
      <c r="W131" s="2">
        <v>0.14219999999999999</v>
      </c>
      <c r="X131" s="2">
        <v>0</v>
      </c>
      <c r="Y131" s="3">
        <v>42943</v>
      </c>
      <c r="Z131" s="2">
        <v>79031374.489999995</v>
      </c>
      <c r="AA131" s="2">
        <v>0</v>
      </c>
      <c r="AB131" s="2">
        <v>2.38</v>
      </c>
      <c r="AC131" s="3">
        <v>42943</v>
      </c>
      <c r="AD131" s="2" t="s">
        <v>355</v>
      </c>
      <c r="AE131" s="2" t="s">
        <v>54</v>
      </c>
      <c r="AF131" s="2" t="s">
        <v>42</v>
      </c>
      <c r="AG131" s="4">
        <v>0.34102050248946308</v>
      </c>
      <c r="AH131" s="2" t="s">
        <v>694</v>
      </c>
    </row>
    <row r="132" spans="1:34" ht="15.75" customHeight="1" x14ac:dyDescent="0.25">
      <c r="A132" s="2" t="s">
        <v>695</v>
      </c>
      <c r="B132" s="2" t="s">
        <v>696</v>
      </c>
      <c r="C132" s="2">
        <v>0</v>
      </c>
      <c r="D132" s="2">
        <v>0</v>
      </c>
      <c r="E132" s="2" t="s">
        <v>102</v>
      </c>
      <c r="F132" s="2">
        <v>2015</v>
      </c>
      <c r="G132" s="2" t="s">
        <v>697</v>
      </c>
      <c r="H132" s="2">
        <v>2</v>
      </c>
      <c r="I132" s="2">
        <v>16</v>
      </c>
      <c r="J132" s="2" t="s">
        <v>67</v>
      </c>
      <c r="K132" s="2" t="s">
        <v>67</v>
      </c>
      <c r="L132" s="2" t="s">
        <v>295</v>
      </c>
      <c r="M132" s="2">
        <v>70</v>
      </c>
      <c r="N132" s="2">
        <v>7</v>
      </c>
      <c r="O132" s="3">
        <v>45482</v>
      </c>
      <c r="P132" s="2">
        <v>711662457</v>
      </c>
      <c r="Q132" s="2">
        <v>7</v>
      </c>
      <c r="R132" s="2" t="s">
        <v>97</v>
      </c>
      <c r="S132" s="2">
        <v>30000000</v>
      </c>
      <c r="T132" s="2" t="s">
        <v>41</v>
      </c>
      <c r="U132" s="2" t="s">
        <v>42</v>
      </c>
      <c r="V132" s="2">
        <v>2605</v>
      </c>
      <c r="W132" s="2">
        <v>-3.1199999999999999E-2</v>
      </c>
      <c r="X132" s="2">
        <v>0</v>
      </c>
      <c r="Y132" s="3">
        <v>43608</v>
      </c>
      <c r="Z132" s="2">
        <v>245290838.90000001</v>
      </c>
      <c r="AA132" s="2">
        <v>0</v>
      </c>
      <c r="AB132" s="2">
        <v>1.92</v>
      </c>
      <c r="AC132" s="2" t="s">
        <v>42</v>
      </c>
      <c r="AD132" s="2" t="s">
        <v>698</v>
      </c>
      <c r="AE132" s="2" t="s">
        <v>44</v>
      </c>
      <c r="AF132" s="2" t="s">
        <v>42</v>
      </c>
      <c r="AG132" s="4">
        <v>0.34467300682688679</v>
      </c>
      <c r="AH132" s="2" t="s">
        <v>699</v>
      </c>
    </row>
    <row r="133" spans="1:34" ht="15.75" customHeight="1" x14ac:dyDescent="0.25">
      <c r="A133" s="2" t="s">
        <v>700</v>
      </c>
      <c r="B133" s="2" t="s">
        <v>701</v>
      </c>
      <c r="C133" s="2">
        <v>0</v>
      </c>
      <c r="D133" s="2">
        <v>1</v>
      </c>
      <c r="E133" s="2" t="s">
        <v>65</v>
      </c>
      <c r="F133" s="3">
        <v>45729</v>
      </c>
      <c r="G133" s="2" t="s">
        <v>702</v>
      </c>
      <c r="H133" s="2">
        <v>2</v>
      </c>
      <c r="I133" s="2">
        <v>13</v>
      </c>
      <c r="J133" s="2" t="s">
        <v>67</v>
      </c>
      <c r="K133" s="2" t="s">
        <v>67</v>
      </c>
      <c r="L133" s="2" t="s">
        <v>39</v>
      </c>
      <c r="M133" s="2">
        <v>93</v>
      </c>
      <c r="N133" s="2">
        <v>7</v>
      </c>
      <c r="O133" s="3">
        <v>44392</v>
      </c>
      <c r="P133" s="2">
        <v>409965252.89999998</v>
      </c>
      <c r="Q133" s="2">
        <v>7</v>
      </c>
      <c r="R133" s="2" t="s">
        <v>52</v>
      </c>
      <c r="S133" s="2">
        <v>75000000</v>
      </c>
      <c r="T133" s="2" t="s">
        <v>41</v>
      </c>
      <c r="U133" s="2" t="s">
        <v>42</v>
      </c>
      <c r="V133" s="2">
        <v>90735</v>
      </c>
      <c r="W133" s="2">
        <v>-0.25650000000000001</v>
      </c>
      <c r="X133" s="2">
        <v>6</v>
      </c>
      <c r="Y133" s="3">
        <v>44113</v>
      </c>
      <c r="Z133" s="2">
        <v>142027666.09999999</v>
      </c>
      <c r="AA133" s="2">
        <v>0</v>
      </c>
      <c r="AB133" s="2">
        <v>3.16</v>
      </c>
      <c r="AC133" s="3">
        <v>45559</v>
      </c>
      <c r="AD133" s="2" t="s">
        <v>703</v>
      </c>
      <c r="AE133" s="2" t="s">
        <v>44</v>
      </c>
      <c r="AF133" s="2" t="s">
        <v>42</v>
      </c>
      <c r="AG133" s="4">
        <v>0.3464383020154243</v>
      </c>
      <c r="AH133" s="2" t="s">
        <v>704</v>
      </c>
    </row>
    <row r="134" spans="1:34" ht="15.75" customHeight="1" x14ac:dyDescent="0.25">
      <c r="A134" s="2" t="s">
        <v>705</v>
      </c>
      <c r="B134" s="2" t="s">
        <v>706</v>
      </c>
      <c r="C134" s="2">
        <v>0</v>
      </c>
      <c r="D134" s="2">
        <v>1</v>
      </c>
      <c r="E134" s="2" t="s">
        <v>394</v>
      </c>
      <c r="F134" s="3">
        <v>42634</v>
      </c>
      <c r="G134" s="2" t="s">
        <v>707</v>
      </c>
      <c r="H134" s="2">
        <v>3</v>
      </c>
      <c r="I134" s="2">
        <v>12</v>
      </c>
      <c r="J134" s="2" t="s">
        <v>67</v>
      </c>
      <c r="K134" s="2" t="s">
        <v>67</v>
      </c>
      <c r="L134" s="2" t="s">
        <v>39</v>
      </c>
      <c r="M134" s="2">
        <v>0</v>
      </c>
      <c r="N134" s="2">
        <v>2</v>
      </c>
      <c r="O134" s="3">
        <v>45859</v>
      </c>
      <c r="P134" s="2">
        <v>22109207</v>
      </c>
      <c r="Q134" s="2">
        <v>9</v>
      </c>
      <c r="R134" s="2" t="s">
        <v>40</v>
      </c>
      <c r="S134" s="2">
        <v>5500000</v>
      </c>
      <c r="T134" s="2" t="s">
        <v>41</v>
      </c>
      <c r="U134" s="2" t="s">
        <v>42</v>
      </c>
      <c r="V134" s="2">
        <v>2621</v>
      </c>
      <c r="W134" s="2">
        <v>0.2162</v>
      </c>
      <c r="X134" s="2">
        <v>4</v>
      </c>
      <c r="Y134" s="3">
        <v>44886</v>
      </c>
      <c r="Z134" s="2">
        <v>7727847.932</v>
      </c>
      <c r="AA134" s="2">
        <v>0</v>
      </c>
      <c r="AB134" s="2">
        <v>8.6300000000000008</v>
      </c>
      <c r="AC134" s="3">
        <v>44258</v>
      </c>
      <c r="AD134" s="2" t="s">
        <v>395</v>
      </c>
      <c r="AE134" s="2" t="s">
        <v>179</v>
      </c>
      <c r="AF134" s="2" t="s">
        <v>42</v>
      </c>
      <c r="AG134" s="4">
        <v>0.3495307602846181</v>
      </c>
      <c r="AH134" s="2" t="s">
        <v>708</v>
      </c>
    </row>
    <row r="135" spans="1:34" ht="15.75" customHeight="1" x14ac:dyDescent="0.25">
      <c r="A135" s="2" t="s">
        <v>709</v>
      </c>
      <c r="B135" s="2" t="s">
        <v>710</v>
      </c>
      <c r="C135" s="2">
        <v>0</v>
      </c>
      <c r="D135" s="2">
        <v>0</v>
      </c>
      <c r="E135" s="2" t="s">
        <v>711</v>
      </c>
      <c r="F135" s="2">
        <v>2012</v>
      </c>
      <c r="G135" s="2" t="s">
        <v>712</v>
      </c>
      <c r="H135" s="2">
        <v>2</v>
      </c>
      <c r="I135" s="2">
        <v>14</v>
      </c>
      <c r="J135" s="2" t="s">
        <v>177</v>
      </c>
      <c r="K135" s="2" t="s">
        <v>67</v>
      </c>
      <c r="L135" s="2" t="s">
        <v>295</v>
      </c>
      <c r="M135" s="2">
        <v>1</v>
      </c>
      <c r="N135" s="2">
        <v>0</v>
      </c>
      <c r="O135" s="3">
        <v>45442</v>
      </c>
      <c r="P135" s="2">
        <v>344633602.60000002</v>
      </c>
      <c r="Q135" s="2">
        <v>13</v>
      </c>
      <c r="R135" s="2" t="s">
        <v>97</v>
      </c>
      <c r="S135" s="2">
        <v>30000000</v>
      </c>
      <c r="T135" s="2" t="s">
        <v>41</v>
      </c>
      <c r="U135" s="2" t="s">
        <v>42</v>
      </c>
      <c r="V135" s="2">
        <v>3190</v>
      </c>
      <c r="W135" s="2">
        <v>0.31280000000000002</v>
      </c>
      <c r="X135" s="2">
        <v>0</v>
      </c>
      <c r="Y135" s="3">
        <v>42998</v>
      </c>
      <c r="Z135" s="2">
        <v>120532331</v>
      </c>
      <c r="AA135" s="2">
        <v>0</v>
      </c>
      <c r="AB135" s="2">
        <v>4.32</v>
      </c>
      <c r="AC135" s="2" t="s">
        <v>42</v>
      </c>
      <c r="AD135" s="2" t="s">
        <v>713</v>
      </c>
      <c r="AE135" s="2" t="s">
        <v>44</v>
      </c>
      <c r="AF135" s="2" t="s">
        <v>42</v>
      </c>
      <c r="AG135" s="4">
        <v>0.34974050728273348</v>
      </c>
      <c r="AH135" s="2" t="s">
        <v>714</v>
      </c>
    </row>
    <row r="136" spans="1:34" ht="15.75" customHeight="1" x14ac:dyDescent="0.25">
      <c r="A136" s="2" t="s">
        <v>715</v>
      </c>
      <c r="B136" s="2" t="s">
        <v>716</v>
      </c>
      <c r="C136" s="2">
        <v>0</v>
      </c>
      <c r="D136" s="2">
        <v>0</v>
      </c>
      <c r="E136" s="2" t="s">
        <v>48</v>
      </c>
      <c r="F136" s="2">
        <v>2015</v>
      </c>
      <c r="G136" s="2" t="s">
        <v>717</v>
      </c>
      <c r="H136" s="2">
        <v>3</v>
      </c>
      <c r="I136" s="2">
        <v>29</v>
      </c>
      <c r="J136" s="2" t="s">
        <v>88</v>
      </c>
      <c r="K136" s="2" t="s">
        <v>88</v>
      </c>
      <c r="L136" s="2" t="s">
        <v>39</v>
      </c>
      <c r="M136" s="2">
        <v>0</v>
      </c>
      <c r="N136" s="2">
        <v>3</v>
      </c>
      <c r="O136" s="3">
        <v>44530</v>
      </c>
      <c r="P136" s="2">
        <v>6130112467</v>
      </c>
      <c r="Q136" s="2">
        <v>8</v>
      </c>
      <c r="R136" s="2" t="s">
        <v>97</v>
      </c>
      <c r="S136" s="2">
        <v>30000000</v>
      </c>
      <c r="T136" s="2" t="s">
        <v>41</v>
      </c>
      <c r="U136" s="2" t="s">
        <v>42</v>
      </c>
      <c r="V136" s="2">
        <v>607</v>
      </c>
      <c r="W136" s="2">
        <v>-0.89390000000000003</v>
      </c>
      <c r="X136" s="2">
        <v>0</v>
      </c>
      <c r="Y136" s="3">
        <v>44939</v>
      </c>
      <c r="Z136" s="2">
        <v>2164691336</v>
      </c>
      <c r="AA136" s="2">
        <v>0</v>
      </c>
      <c r="AB136" s="2">
        <v>1.75</v>
      </c>
      <c r="AC136" s="3">
        <v>44939</v>
      </c>
      <c r="AD136" s="2" t="s">
        <v>60</v>
      </c>
      <c r="AE136" s="2" t="s">
        <v>61</v>
      </c>
      <c r="AF136" s="2" t="s">
        <v>42</v>
      </c>
      <c r="AG136" s="4">
        <v>0.35312424488997551</v>
      </c>
      <c r="AH136" s="2" t="s">
        <v>718</v>
      </c>
    </row>
    <row r="137" spans="1:34" ht="15.75" customHeight="1" x14ac:dyDescent="0.25">
      <c r="A137" s="2" t="s">
        <v>719</v>
      </c>
      <c r="B137" s="2" t="s">
        <v>720</v>
      </c>
      <c r="C137" s="2">
        <v>0</v>
      </c>
      <c r="D137" s="2">
        <v>0</v>
      </c>
      <c r="E137" s="2" t="s">
        <v>123</v>
      </c>
      <c r="F137" s="2">
        <v>2014</v>
      </c>
      <c r="G137" s="2" t="s">
        <v>721</v>
      </c>
      <c r="H137" s="2">
        <v>2</v>
      </c>
      <c r="I137" s="2">
        <v>14</v>
      </c>
      <c r="J137" s="2" t="s">
        <v>67</v>
      </c>
      <c r="K137" s="2" t="s">
        <v>67</v>
      </c>
      <c r="L137" s="2" t="s">
        <v>39</v>
      </c>
      <c r="M137" s="2">
        <v>1</v>
      </c>
      <c r="N137" s="2">
        <v>5</v>
      </c>
      <c r="O137" s="3">
        <v>44487</v>
      </c>
      <c r="P137" s="2">
        <v>360996897.19999999</v>
      </c>
      <c r="Q137" s="2">
        <v>7</v>
      </c>
      <c r="R137" s="2" t="s">
        <v>52</v>
      </c>
      <c r="S137" s="2">
        <v>75000000</v>
      </c>
      <c r="T137" s="2" t="s">
        <v>106</v>
      </c>
      <c r="U137" s="2" t="s">
        <v>42</v>
      </c>
      <c r="V137" s="2">
        <v>1810</v>
      </c>
      <c r="W137" s="2">
        <v>0.71399999999999997</v>
      </c>
      <c r="X137" s="2">
        <v>0</v>
      </c>
      <c r="Y137" s="3">
        <v>44487</v>
      </c>
      <c r="Z137" s="2">
        <v>127889400</v>
      </c>
      <c r="AA137" s="2">
        <v>0</v>
      </c>
      <c r="AB137" s="2">
        <v>1.71</v>
      </c>
      <c r="AC137" s="3">
        <v>44804</v>
      </c>
      <c r="AD137" s="2" t="s">
        <v>722</v>
      </c>
      <c r="AE137" s="2" t="s">
        <v>44</v>
      </c>
      <c r="AF137" s="3">
        <v>44732</v>
      </c>
      <c r="AG137" s="4">
        <v>0.35426731086042151</v>
      </c>
      <c r="AH137" s="2" t="s">
        <v>723</v>
      </c>
    </row>
    <row r="138" spans="1:34" ht="15.75" customHeight="1" x14ac:dyDescent="0.25">
      <c r="A138" s="2" t="s">
        <v>724</v>
      </c>
      <c r="B138" s="2" t="s">
        <v>725</v>
      </c>
      <c r="C138" s="2">
        <v>0</v>
      </c>
      <c r="D138" s="2">
        <v>0</v>
      </c>
      <c r="E138" s="2" t="s">
        <v>95</v>
      </c>
      <c r="F138" s="2">
        <v>2016</v>
      </c>
      <c r="G138" s="2" t="s">
        <v>726</v>
      </c>
      <c r="H138" s="2">
        <v>2</v>
      </c>
      <c r="I138" s="2">
        <v>7</v>
      </c>
      <c r="J138" s="2" t="s">
        <v>105</v>
      </c>
      <c r="K138" s="2" t="s">
        <v>105</v>
      </c>
      <c r="L138" s="2" t="s">
        <v>39</v>
      </c>
      <c r="M138" s="2">
        <v>17</v>
      </c>
      <c r="N138" s="2">
        <v>8</v>
      </c>
      <c r="O138" s="3">
        <v>45086</v>
      </c>
      <c r="P138" s="2">
        <v>139219565.80000001</v>
      </c>
      <c r="Q138" s="2">
        <v>9</v>
      </c>
      <c r="R138" s="2" t="s">
        <v>40</v>
      </c>
      <c r="S138" s="2">
        <v>5500000</v>
      </c>
      <c r="T138" s="2" t="s">
        <v>106</v>
      </c>
      <c r="U138" s="2" t="s">
        <v>42</v>
      </c>
      <c r="V138" s="2">
        <v>100</v>
      </c>
      <c r="W138" s="2" t="s">
        <v>42</v>
      </c>
      <c r="X138" s="2">
        <v>0</v>
      </c>
      <c r="Y138" s="3">
        <v>45357</v>
      </c>
      <c r="Z138" s="2">
        <v>51504772.399999999</v>
      </c>
      <c r="AA138" s="2">
        <v>0</v>
      </c>
      <c r="AB138" s="2">
        <v>2</v>
      </c>
      <c r="AC138" s="3">
        <v>45357</v>
      </c>
      <c r="AD138" s="2" t="s">
        <v>727</v>
      </c>
      <c r="AE138" s="2" t="s">
        <v>44</v>
      </c>
      <c r="AF138" s="2" t="s">
        <v>42</v>
      </c>
      <c r="AG138" s="4">
        <v>0.36995354858375801</v>
      </c>
      <c r="AH138" s="2" t="s">
        <v>728</v>
      </c>
    </row>
    <row r="139" spans="1:34" ht="15.75" customHeight="1" x14ac:dyDescent="0.25">
      <c r="A139" s="2" t="s">
        <v>729</v>
      </c>
      <c r="B139" s="2" t="s">
        <v>730</v>
      </c>
      <c r="C139" s="2">
        <v>0</v>
      </c>
      <c r="D139" s="2">
        <v>0</v>
      </c>
      <c r="E139" s="2" t="s">
        <v>48</v>
      </c>
      <c r="F139" s="2">
        <v>2010</v>
      </c>
      <c r="G139" s="2" t="s">
        <v>731</v>
      </c>
      <c r="H139" s="2">
        <v>2</v>
      </c>
      <c r="I139" s="2">
        <v>7</v>
      </c>
      <c r="J139" s="2" t="s">
        <v>67</v>
      </c>
      <c r="K139" s="2" t="s">
        <v>67</v>
      </c>
      <c r="L139" s="2" t="s">
        <v>39</v>
      </c>
      <c r="M139" s="2">
        <v>0</v>
      </c>
      <c r="N139" s="2">
        <v>0</v>
      </c>
      <c r="O139" s="3">
        <v>45758</v>
      </c>
      <c r="P139" s="2">
        <v>321166791.30000001</v>
      </c>
      <c r="Q139" s="2">
        <v>3</v>
      </c>
      <c r="R139" s="2" t="s">
        <v>195</v>
      </c>
      <c r="S139" s="2">
        <v>750000000</v>
      </c>
      <c r="T139" s="2" t="s">
        <v>41</v>
      </c>
      <c r="U139" s="2" t="s">
        <v>42</v>
      </c>
      <c r="V139" s="2">
        <v>73331</v>
      </c>
      <c r="W139" s="2">
        <v>-0.2301</v>
      </c>
      <c r="X139" s="2">
        <v>0</v>
      </c>
      <c r="Y139" s="3">
        <v>44230</v>
      </c>
      <c r="Z139" s="2">
        <v>121977592.5</v>
      </c>
      <c r="AA139" s="2">
        <v>0</v>
      </c>
      <c r="AB139" s="2">
        <v>1.35</v>
      </c>
      <c r="AC139" s="3">
        <v>42793</v>
      </c>
      <c r="AD139" s="2" t="s">
        <v>355</v>
      </c>
      <c r="AE139" s="2" t="s">
        <v>54</v>
      </c>
      <c r="AF139" s="2" t="s">
        <v>42</v>
      </c>
      <c r="AG139" s="4">
        <v>0.37979515879044118</v>
      </c>
      <c r="AH139" s="2" t="s">
        <v>732</v>
      </c>
    </row>
    <row r="140" spans="1:34" ht="15.75" customHeight="1" x14ac:dyDescent="0.25">
      <c r="A140" s="2" t="s">
        <v>733</v>
      </c>
      <c r="B140" s="2" t="s">
        <v>734</v>
      </c>
      <c r="C140" s="2">
        <v>0</v>
      </c>
      <c r="D140" s="2">
        <v>1</v>
      </c>
      <c r="E140" s="2" t="s">
        <v>115</v>
      </c>
      <c r="F140" s="2">
        <v>2014</v>
      </c>
      <c r="G140" s="2" t="s">
        <v>735</v>
      </c>
      <c r="H140" s="2">
        <v>3</v>
      </c>
      <c r="I140" s="2">
        <v>5</v>
      </c>
      <c r="J140" s="2" t="s">
        <v>73</v>
      </c>
      <c r="K140" s="2" t="s">
        <v>73</v>
      </c>
      <c r="L140" s="2" t="s">
        <v>39</v>
      </c>
      <c r="M140" s="2">
        <v>0</v>
      </c>
      <c r="N140" s="2">
        <v>0</v>
      </c>
      <c r="O140" s="3">
        <v>44901</v>
      </c>
      <c r="P140" s="2">
        <v>5096242.1739999996</v>
      </c>
      <c r="Q140" s="2">
        <v>4</v>
      </c>
      <c r="R140" s="2" t="s">
        <v>59</v>
      </c>
      <c r="S140" s="2">
        <v>500000</v>
      </c>
      <c r="T140" s="2" t="s">
        <v>41</v>
      </c>
      <c r="U140" s="2" t="s">
        <v>42</v>
      </c>
      <c r="V140" s="2">
        <v>4146</v>
      </c>
      <c r="W140" s="2">
        <v>-0.45250000000000001</v>
      </c>
      <c r="X140" s="2">
        <v>0</v>
      </c>
      <c r="Y140" s="3">
        <v>45646</v>
      </c>
      <c r="Z140" s="2">
        <v>1936910.9339999999</v>
      </c>
      <c r="AA140" s="2">
        <v>0</v>
      </c>
      <c r="AB140" s="2">
        <v>1.46</v>
      </c>
      <c r="AC140" s="3">
        <v>45646</v>
      </c>
      <c r="AD140" s="2" t="s">
        <v>736</v>
      </c>
      <c r="AE140" s="2" t="s">
        <v>737</v>
      </c>
      <c r="AF140" s="2" t="s">
        <v>42</v>
      </c>
      <c r="AG140" s="4">
        <v>0.38006650152571808</v>
      </c>
      <c r="AH140" s="2" t="s">
        <v>738</v>
      </c>
    </row>
    <row r="141" spans="1:34" ht="15.75" customHeight="1" x14ac:dyDescent="0.25">
      <c r="A141" s="2" t="s">
        <v>739</v>
      </c>
      <c r="B141" s="2" t="s">
        <v>740</v>
      </c>
      <c r="C141" s="2">
        <v>0</v>
      </c>
      <c r="D141" s="2">
        <v>1</v>
      </c>
      <c r="E141" s="2" t="s">
        <v>102</v>
      </c>
      <c r="F141" s="2">
        <v>2014</v>
      </c>
      <c r="G141" s="2" t="s">
        <v>741</v>
      </c>
      <c r="H141" s="2">
        <v>2</v>
      </c>
      <c r="I141" s="2">
        <v>6</v>
      </c>
      <c r="J141" s="2" t="s">
        <v>81</v>
      </c>
      <c r="K141" s="2" t="s">
        <v>81</v>
      </c>
      <c r="L141" s="2" t="s">
        <v>39</v>
      </c>
      <c r="M141" s="2">
        <v>0</v>
      </c>
      <c r="N141" s="2">
        <v>1</v>
      </c>
      <c r="O141" s="3">
        <v>43343</v>
      </c>
      <c r="P141" s="2">
        <v>11674670.99</v>
      </c>
      <c r="Q141" s="2">
        <v>6</v>
      </c>
      <c r="R141" s="2" t="s">
        <v>40</v>
      </c>
      <c r="S141" s="2">
        <v>5500000</v>
      </c>
      <c r="T141" s="2" t="s">
        <v>41</v>
      </c>
      <c r="U141" s="2" t="s">
        <v>42</v>
      </c>
      <c r="V141" s="2" t="s">
        <v>42</v>
      </c>
      <c r="W141" s="2" t="s">
        <v>42</v>
      </c>
      <c r="X141" s="2">
        <v>0</v>
      </c>
      <c r="Y141" s="3">
        <v>44672</v>
      </c>
      <c r="Z141" s="2">
        <v>4456272.3940000003</v>
      </c>
      <c r="AA141" s="2">
        <v>0</v>
      </c>
      <c r="AB141" s="2" t="s">
        <v>42</v>
      </c>
      <c r="AC141" s="3">
        <v>44672</v>
      </c>
      <c r="AD141" s="2" t="s">
        <v>107</v>
      </c>
      <c r="AE141" s="2" t="s">
        <v>44</v>
      </c>
      <c r="AF141" s="2" t="s">
        <v>42</v>
      </c>
      <c r="AG141" s="4">
        <v>0.38170432364364221</v>
      </c>
      <c r="AH141" s="2" t="s">
        <v>742</v>
      </c>
    </row>
    <row r="142" spans="1:34" ht="15.75" customHeight="1" x14ac:dyDescent="0.25">
      <c r="A142" s="2" t="s">
        <v>743</v>
      </c>
      <c r="B142" s="2" t="s">
        <v>160</v>
      </c>
      <c r="C142" s="2">
        <v>0</v>
      </c>
      <c r="D142" s="2">
        <v>0</v>
      </c>
      <c r="E142" s="2" t="s">
        <v>65</v>
      </c>
      <c r="F142" s="2">
        <v>2014</v>
      </c>
      <c r="G142" s="2" t="s">
        <v>744</v>
      </c>
      <c r="H142" s="2">
        <v>1</v>
      </c>
      <c r="I142" s="2">
        <v>30</v>
      </c>
      <c r="J142" s="2" t="s">
        <v>67</v>
      </c>
      <c r="K142" s="2" t="s">
        <v>67</v>
      </c>
      <c r="L142" s="2" t="s">
        <v>295</v>
      </c>
      <c r="M142" s="2">
        <v>9</v>
      </c>
      <c r="N142" s="2">
        <v>2</v>
      </c>
      <c r="O142" s="3">
        <v>45846</v>
      </c>
      <c r="P142" s="2">
        <v>1197700000</v>
      </c>
      <c r="Q142" s="2">
        <v>12</v>
      </c>
      <c r="R142" s="2" t="s">
        <v>296</v>
      </c>
      <c r="S142" s="2">
        <v>5500000000</v>
      </c>
      <c r="T142" s="2" t="s">
        <v>41</v>
      </c>
      <c r="U142" s="2" t="s">
        <v>42</v>
      </c>
      <c r="V142" s="2">
        <v>3431</v>
      </c>
      <c r="W142" s="2">
        <v>7.22E-2</v>
      </c>
      <c r="X142" s="2">
        <v>0</v>
      </c>
      <c r="Y142" s="3">
        <v>43188</v>
      </c>
      <c r="Z142" s="2">
        <v>457303758</v>
      </c>
      <c r="AA142" s="2">
        <v>0</v>
      </c>
      <c r="AB142" s="2">
        <v>2.94</v>
      </c>
      <c r="AC142" s="2" t="s">
        <v>42</v>
      </c>
      <c r="AD142" s="2" t="s">
        <v>350</v>
      </c>
      <c r="AE142" s="2" t="s">
        <v>44</v>
      </c>
      <c r="AF142" s="2" t="s">
        <v>42</v>
      </c>
      <c r="AG142" s="4">
        <v>0.38181828337647161</v>
      </c>
      <c r="AH142" s="2" t="s">
        <v>745</v>
      </c>
    </row>
    <row r="143" spans="1:34" ht="15.75" customHeight="1" x14ac:dyDescent="0.25">
      <c r="A143" s="2" t="s">
        <v>746</v>
      </c>
      <c r="B143" s="2" t="s">
        <v>747</v>
      </c>
      <c r="C143" s="2">
        <v>0</v>
      </c>
      <c r="D143" s="2">
        <v>1</v>
      </c>
      <c r="E143" s="2" t="s">
        <v>86</v>
      </c>
      <c r="F143" s="2">
        <v>2016</v>
      </c>
      <c r="G143" s="2" t="s">
        <v>748</v>
      </c>
      <c r="H143" s="2">
        <v>2</v>
      </c>
      <c r="I143" s="2">
        <v>5</v>
      </c>
      <c r="J143" s="2" t="s">
        <v>73</v>
      </c>
      <c r="K143" s="2" t="s">
        <v>73</v>
      </c>
      <c r="L143" s="2" t="s">
        <v>39</v>
      </c>
      <c r="M143" s="2">
        <v>0</v>
      </c>
      <c r="N143" s="2">
        <v>1</v>
      </c>
      <c r="O143" s="3">
        <v>43360</v>
      </c>
      <c r="P143" s="2">
        <v>10570807.220000001</v>
      </c>
      <c r="Q143" s="2">
        <v>4</v>
      </c>
      <c r="R143" s="2" t="s">
        <v>97</v>
      </c>
      <c r="S143" s="2">
        <v>30000000</v>
      </c>
      <c r="T143" s="2" t="s">
        <v>41</v>
      </c>
      <c r="U143" s="2" t="s">
        <v>42</v>
      </c>
      <c r="V143" s="2" t="s">
        <v>42</v>
      </c>
      <c r="W143" s="2" t="s">
        <v>42</v>
      </c>
      <c r="X143" s="2">
        <v>0</v>
      </c>
      <c r="Y143" s="3">
        <v>44238</v>
      </c>
      <c r="Z143" s="2">
        <v>4045132.2659999998</v>
      </c>
      <c r="AA143" s="2">
        <v>0</v>
      </c>
      <c r="AB143" s="2" t="s">
        <v>42</v>
      </c>
      <c r="AC143" s="3">
        <v>44238</v>
      </c>
      <c r="AD143" s="2" t="s">
        <v>749</v>
      </c>
      <c r="AE143" s="2" t="s">
        <v>91</v>
      </c>
      <c r="AF143" s="2" t="s">
        <v>42</v>
      </c>
      <c r="AG143" s="4">
        <v>0.38267013879002509</v>
      </c>
      <c r="AH143" s="2" t="s">
        <v>750</v>
      </c>
    </row>
    <row r="144" spans="1:34" ht="15.75" customHeight="1" x14ac:dyDescent="0.25">
      <c r="A144" s="2" t="s">
        <v>751</v>
      </c>
      <c r="B144" s="2" t="s">
        <v>752</v>
      </c>
      <c r="C144" s="2">
        <v>0</v>
      </c>
      <c r="D144" s="2">
        <v>1</v>
      </c>
      <c r="E144" s="2" t="s">
        <v>242</v>
      </c>
      <c r="F144" s="2">
        <v>2013</v>
      </c>
      <c r="G144" s="2" t="s">
        <v>753</v>
      </c>
      <c r="H144" s="2">
        <v>3</v>
      </c>
      <c r="I144" s="2">
        <v>5</v>
      </c>
      <c r="J144" s="2" t="s">
        <v>67</v>
      </c>
      <c r="K144" s="2" t="s">
        <v>67</v>
      </c>
      <c r="L144" s="2" t="s">
        <v>295</v>
      </c>
      <c r="M144" s="2">
        <v>0</v>
      </c>
      <c r="N144" s="2">
        <v>10</v>
      </c>
      <c r="O144" s="3">
        <v>44704</v>
      </c>
      <c r="P144" s="2">
        <v>330716806.39999998</v>
      </c>
      <c r="Q144" s="2">
        <v>3</v>
      </c>
      <c r="R144" s="2" t="s">
        <v>40</v>
      </c>
      <c r="S144" s="2">
        <v>5500000</v>
      </c>
      <c r="T144" s="2" t="s">
        <v>106</v>
      </c>
      <c r="U144" s="2" t="s">
        <v>42</v>
      </c>
      <c r="V144" s="2">
        <v>6575</v>
      </c>
      <c r="W144" s="2">
        <v>0.78039999999999998</v>
      </c>
      <c r="X144" s="2">
        <v>0</v>
      </c>
      <c r="Y144" s="3">
        <v>43815</v>
      </c>
      <c r="Z144" s="2">
        <v>128400555.90000001</v>
      </c>
      <c r="AA144" s="2">
        <v>0</v>
      </c>
      <c r="AB144" s="2">
        <v>1.0900000000000001</v>
      </c>
      <c r="AC144" s="2" t="s">
        <v>42</v>
      </c>
      <c r="AD144" s="2" t="s">
        <v>754</v>
      </c>
      <c r="AE144" s="2" t="s">
        <v>245</v>
      </c>
      <c r="AF144" s="3">
        <v>44964</v>
      </c>
      <c r="AG144" s="4">
        <v>0.38824926164986101</v>
      </c>
      <c r="AH144" s="2" t="s">
        <v>755</v>
      </c>
    </row>
    <row r="145" spans="1:34" ht="15.75" customHeight="1" x14ac:dyDescent="0.25">
      <c r="A145" s="2" t="s">
        <v>756</v>
      </c>
      <c r="B145" s="2" t="s">
        <v>757</v>
      </c>
      <c r="C145" s="2">
        <v>0</v>
      </c>
      <c r="D145" s="2">
        <v>0</v>
      </c>
      <c r="E145" s="2" t="s">
        <v>144</v>
      </c>
      <c r="F145" s="3">
        <v>41954</v>
      </c>
      <c r="G145" s="2" t="s">
        <v>758</v>
      </c>
      <c r="H145" s="2">
        <v>1</v>
      </c>
      <c r="I145" s="2">
        <v>5</v>
      </c>
      <c r="J145" s="2" t="s">
        <v>105</v>
      </c>
      <c r="K145" s="2" t="s">
        <v>105</v>
      </c>
      <c r="L145" s="2" t="s">
        <v>39</v>
      </c>
      <c r="M145" s="2">
        <v>10</v>
      </c>
      <c r="N145" s="2">
        <v>0</v>
      </c>
      <c r="O145" s="3">
        <v>44453</v>
      </c>
      <c r="P145" s="2">
        <v>9787874.8059999999</v>
      </c>
      <c r="Q145" s="2">
        <v>6</v>
      </c>
      <c r="R145" s="2" t="s">
        <v>40</v>
      </c>
      <c r="S145" s="2">
        <v>5500000</v>
      </c>
      <c r="T145" s="2" t="s">
        <v>41</v>
      </c>
      <c r="U145" s="2" t="s">
        <v>42</v>
      </c>
      <c r="V145" s="2">
        <v>387</v>
      </c>
      <c r="W145" s="2">
        <v>0.75109999999999999</v>
      </c>
      <c r="X145" s="2">
        <v>0</v>
      </c>
      <c r="Y145" s="3">
        <v>44440</v>
      </c>
      <c r="Z145" s="2">
        <v>3872900.1030000001</v>
      </c>
      <c r="AA145" s="2">
        <v>0</v>
      </c>
      <c r="AB145" s="2">
        <v>1.3</v>
      </c>
      <c r="AC145" s="3">
        <v>45921</v>
      </c>
      <c r="AD145" s="2" t="s">
        <v>759</v>
      </c>
      <c r="AE145" s="2" t="s">
        <v>287</v>
      </c>
      <c r="AF145" s="2" t="s">
        <v>42</v>
      </c>
      <c r="AG145" s="4">
        <v>0.39568345322785492</v>
      </c>
      <c r="AH145" s="2" t="s">
        <v>760</v>
      </c>
    </row>
    <row r="146" spans="1:34" ht="15.75" customHeight="1" x14ac:dyDescent="0.25">
      <c r="A146" s="2" t="s">
        <v>761</v>
      </c>
      <c r="B146" s="2" t="s">
        <v>762</v>
      </c>
      <c r="C146" s="2">
        <v>1</v>
      </c>
      <c r="D146" s="2">
        <v>1</v>
      </c>
      <c r="E146" s="2" t="s">
        <v>763</v>
      </c>
      <c r="F146" s="2">
        <v>2014</v>
      </c>
      <c r="G146" s="2" t="s">
        <v>764</v>
      </c>
      <c r="H146" s="2">
        <v>2</v>
      </c>
      <c r="I146" s="2">
        <v>3</v>
      </c>
      <c r="J146" s="2" t="s">
        <v>50</v>
      </c>
      <c r="K146" s="2" t="s">
        <v>81</v>
      </c>
      <c r="L146" s="2" t="s">
        <v>39</v>
      </c>
      <c r="M146" s="2">
        <v>0</v>
      </c>
      <c r="N146" s="2">
        <v>0</v>
      </c>
      <c r="O146" s="3">
        <v>45385</v>
      </c>
      <c r="P146" s="2">
        <v>12530669.359999999</v>
      </c>
      <c r="Q146" s="2">
        <v>2</v>
      </c>
      <c r="R146" s="2" t="s">
        <v>40</v>
      </c>
      <c r="S146" s="2">
        <v>5500000</v>
      </c>
      <c r="T146" s="2" t="s">
        <v>41</v>
      </c>
      <c r="U146" s="2" t="s">
        <v>42</v>
      </c>
      <c r="V146" s="2">
        <v>190177</v>
      </c>
      <c r="W146" s="2">
        <v>-0.47799999999999998</v>
      </c>
      <c r="X146" s="2">
        <v>0</v>
      </c>
      <c r="Y146" s="3">
        <v>44063</v>
      </c>
      <c r="Z146" s="2">
        <v>4959200.358</v>
      </c>
      <c r="AA146" s="2">
        <v>0</v>
      </c>
      <c r="AB146" s="2">
        <v>2.17</v>
      </c>
      <c r="AC146" s="3">
        <v>44063</v>
      </c>
      <c r="AD146" s="2" t="s">
        <v>765</v>
      </c>
      <c r="AE146" s="2" t="s">
        <v>766</v>
      </c>
      <c r="AF146" s="2" t="s">
        <v>42</v>
      </c>
      <c r="AG146" s="4">
        <v>0.39576499989941483</v>
      </c>
      <c r="AH146" s="2" t="s">
        <v>767</v>
      </c>
    </row>
    <row r="147" spans="1:34" ht="15.75" customHeight="1" x14ac:dyDescent="0.25">
      <c r="A147" s="2" t="s">
        <v>768</v>
      </c>
      <c r="B147" s="2" t="s">
        <v>769</v>
      </c>
      <c r="C147" s="2">
        <v>0</v>
      </c>
      <c r="D147" s="2">
        <v>1</v>
      </c>
      <c r="E147" s="2" t="s">
        <v>48</v>
      </c>
      <c r="F147" s="2">
        <v>2018</v>
      </c>
      <c r="G147" s="2" t="s">
        <v>770</v>
      </c>
      <c r="H147" s="2">
        <v>2</v>
      </c>
      <c r="I147" s="2">
        <v>14</v>
      </c>
      <c r="J147" s="2" t="s">
        <v>105</v>
      </c>
      <c r="K147" s="2" t="s">
        <v>105</v>
      </c>
      <c r="L147" s="2" t="s">
        <v>39</v>
      </c>
      <c r="M147" s="2">
        <v>6</v>
      </c>
      <c r="N147" s="2">
        <v>0</v>
      </c>
      <c r="O147" s="3">
        <v>44544</v>
      </c>
      <c r="P147" s="2">
        <v>35755849.57</v>
      </c>
      <c r="Q147" s="2">
        <v>3</v>
      </c>
      <c r="R147" s="2" t="s">
        <v>97</v>
      </c>
      <c r="S147" s="2">
        <v>30000000</v>
      </c>
      <c r="T147" s="2" t="s">
        <v>41</v>
      </c>
      <c r="U147" s="2" t="s">
        <v>42</v>
      </c>
      <c r="V147" s="2">
        <v>444</v>
      </c>
      <c r="W147" s="2">
        <v>-0.55820000000000003</v>
      </c>
      <c r="X147" s="2">
        <v>0</v>
      </c>
      <c r="Y147" s="3">
        <v>44999</v>
      </c>
      <c r="Z147" s="2">
        <v>14184330.07</v>
      </c>
      <c r="AA147" s="2">
        <v>0</v>
      </c>
      <c r="AB147" s="2">
        <v>1.44</v>
      </c>
      <c r="AC147" s="3">
        <v>44999</v>
      </c>
      <c r="AD147" s="2" t="s">
        <v>662</v>
      </c>
      <c r="AE147" s="2" t="s">
        <v>663</v>
      </c>
      <c r="AF147" s="2" t="s">
        <v>42</v>
      </c>
      <c r="AG147" s="4">
        <v>0.39669956777928128</v>
      </c>
      <c r="AH147" s="2" t="s">
        <v>771</v>
      </c>
    </row>
    <row r="148" spans="1:34" ht="15.75" customHeight="1" x14ac:dyDescent="0.25">
      <c r="A148" s="2" t="s">
        <v>772</v>
      </c>
      <c r="B148" s="2" t="s">
        <v>773</v>
      </c>
      <c r="C148" s="2">
        <v>0</v>
      </c>
      <c r="D148" s="2">
        <v>0</v>
      </c>
      <c r="E148" s="2" t="s">
        <v>48</v>
      </c>
      <c r="F148" s="3">
        <v>40925</v>
      </c>
      <c r="G148" s="2" t="s">
        <v>774</v>
      </c>
      <c r="H148" s="2">
        <v>2</v>
      </c>
      <c r="I148" s="2">
        <v>12</v>
      </c>
      <c r="J148" s="2" t="s">
        <v>81</v>
      </c>
      <c r="K148" s="2" t="s">
        <v>81</v>
      </c>
      <c r="L148" s="2" t="s">
        <v>39</v>
      </c>
      <c r="M148" s="2">
        <v>0</v>
      </c>
      <c r="N148" s="2">
        <v>0</v>
      </c>
      <c r="O148" s="3">
        <v>43374</v>
      </c>
      <c r="P148" s="2">
        <v>9903027.7569999993</v>
      </c>
      <c r="Q148" s="2">
        <v>4</v>
      </c>
      <c r="R148" s="2" t="s">
        <v>40</v>
      </c>
      <c r="S148" s="2">
        <v>5500000</v>
      </c>
      <c r="T148" s="2" t="s">
        <v>41</v>
      </c>
      <c r="U148" s="2" t="s">
        <v>42</v>
      </c>
      <c r="V148" s="2" t="s">
        <v>42</v>
      </c>
      <c r="W148" s="2" t="s">
        <v>42</v>
      </c>
      <c r="X148" s="2">
        <v>0</v>
      </c>
      <c r="Y148" s="3">
        <v>44825</v>
      </c>
      <c r="Z148" s="2">
        <v>3950449.648</v>
      </c>
      <c r="AA148" s="2">
        <v>0</v>
      </c>
      <c r="AB148" s="2" t="s">
        <v>42</v>
      </c>
      <c r="AC148" s="3">
        <v>44825</v>
      </c>
      <c r="AD148" s="2" t="s">
        <v>74</v>
      </c>
      <c r="AE148" s="2" t="s">
        <v>75</v>
      </c>
      <c r="AF148" s="2" t="s">
        <v>42</v>
      </c>
      <c r="AG148" s="4">
        <v>0.3989133167083781</v>
      </c>
      <c r="AH148" s="2" t="s">
        <v>775</v>
      </c>
    </row>
    <row r="149" spans="1:34" ht="15.75" customHeight="1" x14ac:dyDescent="0.25">
      <c r="A149" s="2" t="s">
        <v>776</v>
      </c>
      <c r="B149" s="2" t="s">
        <v>777</v>
      </c>
      <c r="C149" s="2">
        <v>0</v>
      </c>
      <c r="D149" s="2">
        <v>0</v>
      </c>
      <c r="E149" s="2" t="s">
        <v>268</v>
      </c>
      <c r="F149" s="2">
        <v>2019</v>
      </c>
      <c r="G149" s="2" t="s">
        <v>42</v>
      </c>
      <c r="H149" s="2" t="s">
        <v>42</v>
      </c>
      <c r="I149" s="2">
        <v>3</v>
      </c>
      <c r="J149" s="2" t="s">
        <v>117</v>
      </c>
      <c r="K149" s="2" t="s">
        <v>38</v>
      </c>
      <c r="L149" s="2" t="s">
        <v>39</v>
      </c>
      <c r="M149" s="2">
        <v>6</v>
      </c>
      <c r="N149" s="2">
        <v>6</v>
      </c>
      <c r="O149" s="3">
        <v>45565</v>
      </c>
      <c r="P149" s="2">
        <v>37781363.25</v>
      </c>
      <c r="Q149" s="2">
        <v>3</v>
      </c>
      <c r="R149" s="2" t="s">
        <v>40</v>
      </c>
      <c r="S149" s="2">
        <v>5500000</v>
      </c>
      <c r="T149" s="2" t="s">
        <v>41</v>
      </c>
      <c r="U149" s="2" t="s">
        <v>42</v>
      </c>
      <c r="V149" s="2">
        <v>137</v>
      </c>
      <c r="W149" s="2">
        <v>-0.78490000000000004</v>
      </c>
      <c r="X149" s="2">
        <v>0</v>
      </c>
      <c r="Y149" s="3">
        <v>45768</v>
      </c>
      <c r="Z149" s="2">
        <v>15306130.41</v>
      </c>
      <c r="AA149" s="2">
        <v>0</v>
      </c>
      <c r="AB149" s="2">
        <v>1.36</v>
      </c>
      <c r="AC149" s="3">
        <v>45768</v>
      </c>
      <c r="AD149" s="2" t="s">
        <v>778</v>
      </c>
      <c r="AE149" s="2" t="s">
        <v>629</v>
      </c>
      <c r="AF149" s="2" t="s">
        <v>42</v>
      </c>
      <c r="AG149" s="4">
        <v>0.40512382543528258</v>
      </c>
      <c r="AH149" s="2" t="s">
        <v>42</v>
      </c>
    </row>
    <row r="150" spans="1:34" ht="15.75" customHeight="1" x14ac:dyDescent="0.25">
      <c r="A150" s="2" t="s">
        <v>779</v>
      </c>
      <c r="B150" s="2" t="s">
        <v>780</v>
      </c>
      <c r="C150" s="2">
        <v>0</v>
      </c>
      <c r="D150" s="2">
        <v>1</v>
      </c>
      <c r="E150" s="2" t="s">
        <v>533</v>
      </c>
      <c r="F150" s="3">
        <v>45787</v>
      </c>
      <c r="G150" s="2" t="s">
        <v>781</v>
      </c>
      <c r="H150" s="2">
        <v>2</v>
      </c>
      <c r="I150" s="2">
        <v>30</v>
      </c>
      <c r="J150" s="2" t="s">
        <v>73</v>
      </c>
      <c r="K150" s="2" t="s">
        <v>73</v>
      </c>
      <c r="L150" s="2" t="s">
        <v>39</v>
      </c>
      <c r="M150" s="2">
        <v>0</v>
      </c>
      <c r="N150" s="2">
        <v>4</v>
      </c>
      <c r="O150" s="3">
        <v>45070</v>
      </c>
      <c r="P150" s="2">
        <v>42663014.810000002</v>
      </c>
      <c r="Q150" s="2">
        <v>6</v>
      </c>
      <c r="R150" s="2" t="s">
        <v>52</v>
      </c>
      <c r="S150" s="2">
        <v>75000000</v>
      </c>
      <c r="T150" s="2" t="s">
        <v>41</v>
      </c>
      <c r="U150" s="2" t="s">
        <v>42</v>
      </c>
      <c r="V150" s="2">
        <v>140426</v>
      </c>
      <c r="W150" s="2">
        <v>-0.15459999999999999</v>
      </c>
      <c r="X150" s="2">
        <v>0</v>
      </c>
      <c r="Y150" s="3">
        <v>45219</v>
      </c>
      <c r="Z150" s="2">
        <v>17765144.5</v>
      </c>
      <c r="AA150" s="2">
        <v>0</v>
      </c>
      <c r="AB150" s="2">
        <v>3.55</v>
      </c>
      <c r="AC150" s="3">
        <v>45219</v>
      </c>
      <c r="AD150" s="2" t="s">
        <v>535</v>
      </c>
      <c r="AE150" s="2" t="s">
        <v>44</v>
      </c>
      <c r="AF150" s="2" t="s">
        <v>42</v>
      </c>
      <c r="AG150" s="4">
        <v>0.41640621458931543</v>
      </c>
      <c r="AH150" s="2" t="s">
        <v>782</v>
      </c>
    </row>
    <row r="151" spans="1:34" ht="15.75" customHeight="1" x14ac:dyDescent="0.25">
      <c r="A151" s="2" t="s">
        <v>783</v>
      </c>
      <c r="B151" s="2" t="s">
        <v>784</v>
      </c>
      <c r="C151" s="2">
        <v>0</v>
      </c>
      <c r="D151" s="2">
        <v>1</v>
      </c>
      <c r="E151" s="2" t="s">
        <v>129</v>
      </c>
      <c r="F151" s="2">
        <v>2010</v>
      </c>
      <c r="G151" s="2" t="s">
        <v>785</v>
      </c>
      <c r="H151" s="2">
        <v>3</v>
      </c>
      <c r="I151" s="2">
        <v>11</v>
      </c>
      <c r="J151" s="2" t="s">
        <v>73</v>
      </c>
      <c r="K151" s="2" t="s">
        <v>73</v>
      </c>
      <c r="L151" s="2" t="s">
        <v>39</v>
      </c>
      <c r="M151" s="2">
        <v>3</v>
      </c>
      <c r="N151" s="2">
        <v>0</v>
      </c>
      <c r="O151" s="3">
        <v>42285</v>
      </c>
      <c r="P151" s="2">
        <v>39218366.82</v>
      </c>
      <c r="Q151" s="2">
        <v>9</v>
      </c>
      <c r="R151" s="2" t="s">
        <v>97</v>
      </c>
      <c r="S151" s="2">
        <v>30000000</v>
      </c>
      <c r="T151" s="2" t="s">
        <v>106</v>
      </c>
      <c r="U151" s="2" t="s">
        <v>42</v>
      </c>
      <c r="V151" s="2">
        <v>331</v>
      </c>
      <c r="W151" s="2">
        <v>-0.23019999999999999</v>
      </c>
      <c r="X151" s="2">
        <v>0</v>
      </c>
      <c r="Y151" s="3">
        <v>43074</v>
      </c>
      <c r="Z151" s="2">
        <v>16347127.779999999</v>
      </c>
      <c r="AA151" s="2">
        <v>0</v>
      </c>
      <c r="AB151" s="2">
        <v>1.53</v>
      </c>
      <c r="AC151" s="3">
        <v>43074</v>
      </c>
      <c r="AD151" s="2" t="s">
        <v>131</v>
      </c>
      <c r="AE151" s="2" t="s">
        <v>44</v>
      </c>
      <c r="AF151" s="3">
        <v>43074</v>
      </c>
      <c r="AG151" s="4">
        <v>0.4168232668899291</v>
      </c>
      <c r="AH151" s="2" t="s">
        <v>786</v>
      </c>
    </row>
    <row r="152" spans="1:34" ht="15.75" customHeight="1" x14ac:dyDescent="0.25">
      <c r="A152" s="2" t="s">
        <v>787</v>
      </c>
      <c r="B152" s="2" t="s">
        <v>788</v>
      </c>
      <c r="C152" s="2">
        <v>0</v>
      </c>
      <c r="D152" s="2">
        <v>0</v>
      </c>
      <c r="E152" s="2" t="s">
        <v>144</v>
      </c>
      <c r="F152" s="2">
        <v>2014</v>
      </c>
      <c r="G152" s="2" t="s">
        <v>789</v>
      </c>
      <c r="H152" s="2">
        <v>1</v>
      </c>
      <c r="I152" s="2">
        <v>2</v>
      </c>
      <c r="J152" s="2" t="s">
        <v>38</v>
      </c>
      <c r="K152" s="2" t="s">
        <v>38</v>
      </c>
      <c r="L152" s="2" t="s">
        <v>39</v>
      </c>
      <c r="M152" s="2">
        <v>0</v>
      </c>
      <c r="N152" s="2">
        <v>0</v>
      </c>
      <c r="O152" s="3">
        <v>41772</v>
      </c>
      <c r="P152" s="2">
        <v>1357009.598</v>
      </c>
      <c r="Q152" s="2">
        <v>1</v>
      </c>
      <c r="R152" s="2" t="s">
        <v>59</v>
      </c>
      <c r="S152" s="2">
        <v>500000</v>
      </c>
      <c r="T152" s="2" t="s">
        <v>41</v>
      </c>
      <c r="U152" s="2" t="s">
        <v>42</v>
      </c>
      <c r="V152" s="2">
        <v>275</v>
      </c>
      <c r="W152" s="2">
        <v>1.1317999999999999</v>
      </c>
      <c r="X152" s="2">
        <v>0</v>
      </c>
      <c r="Y152" s="3">
        <v>44538</v>
      </c>
      <c r="Z152" s="2">
        <v>572459.27789999999</v>
      </c>
      <c r="AA152" s="2">
        <v>0</v>
      </c>
      <c r="AB152" s="2">
        <v>1</v>
      </c>
      <c r="AC152" s="3">
        <v>44538</v>
      </c>
      <c r="AD152" s="2" t="s">
        <v>790</v>
      </c>
      <c r="AE152" s="2" t="s">
        <v>791</v>
      </c>
      <c r="AF152" s="2" t="s">
        <v>42</v>
      </c>
      <c r="AG152" s="4">
        <v>0.4218535217022098</v>
      </c>
      <c r="AH152" s="2" t="s">
        <v>792</v>
      </c>
    </row>
    <row r="153" spans="1:34" ht="15.75" customHeight="1" x14ac:dyDescent="0.25">
      <c r="A153" s="2" t="s">
        <v>793</v>
      </c>
      <c r="B153" s="2" t="s">
        <v>794</v>
      </c>
      <c r="C153" s="2">
        <v>0</v>
      </c>
      <c r="D153" s="2">
        <v>0</v>
      </c>
      <c r="E153" s="2" t="s">
        <v>402</v>
      </c>
      <c r="F153" s="2">
        <v>2010</v>
      </c>
      <c r="G153" s="2" t="s">
        <v>795</v>
      </c>
      <c r="H153" s="2">
        <v>2</v>
      </c>
      <c r="I153" s="2">
        <v>6</v>
      </c>
      <c r="J153" s="2" t="s">
        <v>67</v>
      </c>
      <c r="K153" s="2" t="s">
        <v>67</v>
      </c>
      <c r="L153" s="2" t="s">
        <v>295</v>
      </c>
      <c r="M153" s="2">
        <v>0</v>
      </c>
      <c r="N153" s="2">
        <v>1</v>
      </c>
      <c r="O153" s="3">
        <v>44299</v>
      </c>
      <c r="P153" s="2">
        <v>132639474.90000001</v>
      </c>
      <c r="Q153" s="2">
        <v>6</v>
      </c>
      <c r="R153" s="2" t="s">
        <v>89</v>
      </c>
      <c r="S153" s="2">
        <v>300000000</v>
      </c>
      <c r="T153" s="2" t="s">
        <v>41</v>
      </c>
      <c r="U153" s="2" t="s">
        <v>42</v>
      </c>
      <c r="V153" s="2">
        <v>883</v>
      </c>
      <c r="W153" s="2">
        <v>0.54910000000000003</v>
      </c>
      <c r="X153" s="2">
        <v>0</v>
      </c>
      <c r="Y153" s="3">
        <v>43846</v>
      </c>
      <c r="Z153" s="2">
        <v>55955766.859999999</v>
      </c>
      <c r="AA153" s="2">
        <v>0</v>
      </c>
      <c r="AB153" s="2">
        <v>4.55</v>
      </c>
      <c r="AC153" s="2" t="s">
        <v>42</v>
      </c>
      <c r="AD153" s="2" t="s">
        <v>404</v>
      </c>
      <c r="AE153" s="2" t="s">
        <v>405</v>
      </c>
      <c r="AF153" s="2" t="s">
        <v>42</v>
      </c>
      <c r="AG153" s="4">
        <v>0.42186360359302061</v>
      </c>
      <c r="AH153" s="2" t="s">
        <v>796</v>
      </c>
    </row>
    <row r="154" spans="1:34" ht="15.75" customHeight="1" x14ac:dyDescent="0.25">
      <c r="A154" s="2" t="s">
        <v>797</v>
      </c>
      <c r="B154" s="2" t="s">
        <v>798</v>
      </c>
      <c r="C154" s="2">
        <v>0</v>
      </c>
      <c r="D154" s="2">
        <v>0</v>
      </c>
      <c r="E154" s="2" t="s">
        <v>48</v>
      </c>
      <c r="F154" s="3">
        <v>43992</v>
      </c>
      <c r="G154" s="2" t="s">
        <v>799</v>
      </c>
      <c r="H154" s="2">
        <v>1</v>
      </c>
      <c r="I154" s="2">
        <v>1</v>
      </c>
      <c r="J154" s="2" t="s">
        <v>50</v>
      </c>
      <c r="K154" s="2" t="s">
        <v>42</v>
      </c>
      <c r="L154" s="2" t="s">
        <v>39</v>
      </c>
      <c r="M154" s="2">
        <v>0</v>
      </c>
      <c r="N154" s="2">
        <v>0</v>
      </c>
      <c r="O154" s="3">
        <v>45041</v>
      </c>
      <c r="P154" s="2">
        <v>33312212.059999999</v>
      </c>
      <c r="Q154" s="2">
        <v>1</v>
      </c>
      <c r="R154" s="2" t="s">
        <v>40</v>
      </c>
      <c r="S154" s="2">
        <v>5500000</v>
      </c>
      <c r="T154" s="2" t="s">
        <v>106</v>
      </c>
      <c r="U154" s="2" t="s">
        <v>42</v>
      </c>
      <c r="V154" s="2" t="s">
        <v>42</v>
      </c>
      <c r="W154" s="2" t="s">
        <v>42</v>
      </c>
      <c r="X154" s="2">
        <v>0</v>
      </c>
      <c r="Y154" s="3">
        <v>44812</v>
      </c>
      <c r="Z154" s="2">
        <v>14099878.210000001</v>
      </c>
      <c r="AA154" s="2">
        <v>0</v>
      </c>
      <c r="AB154" s="2" t="s">
        <v>42</v>
      </c>
      <c r="AC154" s="3">
        <v>44812</v>
      </c>
      <c r="AD154" s="2" t="s">
        <v>419</v>
      </c>
      <c r="AE154" s="2" t="s">
        <v>54</v>
      </c>
      <c r="AF154" s="2" t="s">
        <v>42</v>
      </c>
      <c r="AG154" s="4">
        <v>0.4232645428830763</v>
      </c>
      <c r="AH154" s="2" t="s">
        <v>800</v>
      </c>
    </row>
    <row r="155" spans="1:34" ht="15.75" customHeight="1" x14ac:dyDescent="0.25">
      <c r="A155" s="2" t="s">
        <v>801</v>
      </c>
      <c r="B155" s="2" t="s">
        <v>802</v>
      </c>
      <c r="C155" s="2">
        <v>0</v>
      </c>
      <c r="D155" s="2">
        <v>1</v>
      </c>
      <c r="E155" s="2" t="s">
        <v>533</v>
      </c>
      <c r="F155" s="3">
        <v>41094</v>
      </c>
      <c r="G155" s="2" t="s">
        <v>803</v>
      </c>
      <c r="H155" s="2">
        <v>2</v>
      </c>
      <c r="I155" s="2">
        <v>16</v>
      </c>
      <c r="J155" s="2" t="s">
        <v>341</v>
      </c>
      <c r="K155" s="2" t="s">
        <v>672</v>
      </c>
      <c r="L155" s="2" t="s">
        <v>39</v>
      </c>
      <c r="M155" s="2">
        <v>146</v>
      </c>
      <c r="N155" s="2">
        <v>48</v>
      </c>
      <c r="O155" s="3">
        <v>43374</v>
      </c>
      <c r="P155" s="2">
        <v>377753469.5</v>
      </c>
      <c r="Q155" s="2">
        <v>6</v>
      </c>
      <c r="R155" s="2" t="s">
        <v>89</v>
      </c>
      <c r="S155" s="2">
        <v>300000000</v>
      </c>
      <c r="T155" s="2" t="s">
        <v>41</v>
      </c>
      <c r="U155" s="2" t="s">
        <v>42</v>
      </c>
      <c r="V155" s="2" t="s">
        <v>42</v>
      </c>
      <c r="W155" s="2" t="s">
        <v>42</v>
      </c>
      <c r="X155" s="2">
        <v>48</v>
      </c>
      <c r="Y155" s="3">
        <v>45642</v>
      </c>
      <c r="Z155" s="2">
        <v>161963205.59999999</v>
      </c>
      <c r="AA155" s="2">
        <v>0</v>
      </c>
      <c r="AB155" s="2" t="s">
        <v>42</v>
      </c>
      <c r="AC155" s="3">
        <v>45642</v>
      </c>
      <c r="AD155" s="2" t="s">
        <v>804</v>
      </c>
      <c r="AE155" s="2" t="s">
        <v>44</v>
      </c>
      <c r="AF155" s="2" t="s">
        <v>42</v>
      </c>
      <c r="AG155" s="4">
        <v>0.4287537208179103</v>
      </c>
      <c r="AH155" s="2" t="s">
        <v>805</v>
      </c>
    </row>
    <row r="156" spans="1:34" ht="15.75" customHeight="1" x14ac:dyDescent="0.25">
      <c r="A156" s="2" t="s">
        <v>806</v>
      </c>
      <c r="B156" s="2" t="s">
        <v>807</v>
      </c>
      <c r="C156" s="2">
        <v>1</v>
      </c>
      <c r="D156" s="2">
        <v>0</v>
      </c>
      <c r="E156" s="2" t="s">
        <v>151</v>
      </c>
      <c r="F156" s="3">
        <v>42370</v>
      </c>
      <c r="G156" s="2" t="s">
        <v>808</v>
      </c>
      <c r="H156" s="2">
        <v>2</v>
      </c>
      <c r="I156" s="2">
        <v>3</v>
      </c>
      <c r="J156" s="2" t="s">
        <v>81</v>
      </c>
      <c r="K156" s="2" t="s">
        <v>81</v>
      </c>
      <c r="L156" s="2" t="s">
        <v>39</v>
      </c>
      <c r="M156" s="2">
        <v>0</v>
      </c>
      <c r="N156" s="2">
        <v>1</v>
      </c>
      <c r="O156" s="3">
        <v>44410</v>
      </c>
      <c r="P156" s="2">
        <v>23279847.629999999</v>
      </c>
      <c r="Q156" s="2">
        <v>3</v>
      </c>
      <c r="R156" s="2" t="s">
        <v>40</v>
      </c>
      <c r="S156" s="2">
        <v>5500000</v>
      </c>
      <c r="T156" s="2" t="s">
        <v>41</v>
      </c>
      <c r="U156" s="2" t="s">
        <v>42</v>
      </c>
      <c r="V156" s="2" t="s">
        <v>42</v>
      </c>
      <c r="W156" s="2" t="s">
        <v>42</v>
      </c>
      <c r="X156" s="2">
        <v>0</v>
      </c>
      <c r="Y156" s="3">
        <v>43685</v>
      </c>
      <c r="Z156" s="2">
        <v>10045462.359999999</v>
      </c>
      <c r="AA156" s="2">
        <v>0</v>
      </c>
      <c r="AB156" s="2" t="s">
        <v>42</v>
      </c>
      <c r="AC156" s="3">
        <v>43685</v>
      </c>
      <c r="AD156" s="2" t="s">
        <v>153</v>
      </c>
      <c r="AE156" s="2" t="s">
        <v>44</v>
      </c>
      <c r="AF156" s="2" t="s">
        <v>42</v>
      </c>
      <c r="AG156" s="4">
        <v>0.43150893939076868</v>
      </c>
      <c r="AH156" s="2" t="s">
        <v>809</v>
      </c>
    </row>
    <row r="157" spans="1:34" ht="15.75" customHeight="1" x14ac:dyDescent="0.25">
      <c r="A157" s="2" t="s">
        <v>810</v>
      </c>
      <c r="B157" s="2" t="s">
        <v>811</v>
      </c>
      <c r="C157" s="2">
        <v>0</v>
      </c>
      <c r="D157" s="2">
        <v>0</v>
      </c>
      <c r="E157" s="2" t="s">
        <v>508</v>
      </c>
      <c r="F157" s="3">
        <v>41075</v>
      </c>
      <c r="G157" s="2" t="s">
        <v>812</v>
      </c>
      <c r="H157" s="2">
        <v>3</v>
      </c>
      <c r="I157" s="2">
        <v>24</v>
      </c>
      <c r="J157" s="2" t="s">
        <v>270</v>
      </c>
      <c r="K157" s="2" t="s">
        <v>270</v>
      </c>
      <c r="L157" s="2" t="s">
        <v>39</v>
      </c>
      <c r="M157" s="2">
        <v>0</v>
      </c>
      <c r="N157" s="2">
        <v>0</v>
      </c>
      <c r="O157" s="3">
        <v>43391</v>
      </c>
      <c r="P157" s="2">
        <v>981523072.20000005</v>
      </c>
      <c r="Q157" s="2">
        <v>7</v>
      </c>
      <c r="R157" s="2" t="s">
        <v>89</v>
      </c>
      <c r="S157" s="2">
        <v>300000000</v>
      </c>
      <c r="T157" s="2" t="s">
        <v>41</v>
      </c>
      <c r="U157" s="2" t="s">
        <v>42</v>
      </c>
      <c r="V157" s="2">
        <v>641183</v>
      </c>
      <c r="W157" s="2">
        <v>-4.8800000000000003E-2</v>
      </c>
      <c r="X157" s="2">
        <v>4</v>
      </c>
      <c r="Y157" s="3">
        <v>45026</v>
      </c>
      <c r="Z157" s="2">
        <v>424621439.80000001</v>
      </c>
      <c r="AA157" s="2">
        <v>0</v>
      </c>
      <c r="AB157" s="2">
        <v>3.28</v>
      </c>
      <c r="AC157" s="3">
        <v>45026</v>
      </c>
      <c r="AD157" s="2" t="s">
        <v>510</v>
      </c>
      <c r="AE157" s="2" t="s">
        <v>511</v>
      </c>
      <c r="AF157" s="2" t="s">
        <v>42</v>
      </c>
      <c r="AG157" s="4">
        <v>0.43261483283143548</v>
      </c>
      <c r="AH157" s="2" t="s">
        <v>813</v>
      </c>
    </row>
    <row r="158" spans="1:34" ht="15.75" customHeight="1" x14ac:dyDescent="0.25">
      <c r="A158" s="2" t="s">
        <v>814</v>
      </c>
      <c r="B158" s="2" t="s">
        <v>815</v>
      </c>
      <c r="C158" s="2">
        <v>0</v>
      </c>
      <c r="D158" s="2">
        <v>1</v>
      </c>
      <c r="E158" s="2" t="s">
        <v>242</v>
      </c>
      <c r="F158" s="2">
        <v>2013</v>
      </c>
      <c r="G158" s="2" t="s">
        <v>816</v>
      </c>
      <c r="H158" s="2">
        <v>2</v>
      </c>
      <c r="I158" s="2">
        <v>2</v>
      </c>
      <c r="J158" s="2" t="s">
        <v>177</v>
      </c>
      <c r="K158" s="2" t="s">
        <v>67</v>
      </c>
      <c r="L158" s="2" t="s">
        <v>295</v>
      </c>
      <c r="M158" s="2">
        <v>0</v>
      </c>
      <c r="N158" s="2">
        <v>3</v>
      </c>
      <c r="O158" s="3">
        <v>45644</v>
      </c>
      <c r="P158" s="2">
        <v>417728826.10000002</v>
      </c>
      <c r="Q158" s="2">
        <v>5</v>
      </c>
      <c r="R158" s="2" t="s">
        <v>97</v>
      </c>
      <c r="S158" s="2">
        <v>30000000</v>
      </c>
      <c r="T158" s="2" t="s">
        <v>41</v>
      </c>
      <c r="U158" s="2" t="s">
        <v>42</v>
      </c>
      <c r="V158" s="2">
        <v>122587</v>
      </c>
      <c r="W158" s="2">
        <v>-0.45290000000000002</v>
      </c>
      <c r="X158" s="2">
        <v>0</v>
      </c>
      <c r="Y158" s="3">
        <v>43811</v>
      </c>
      <c r="Z158" s="2">
        <v>181927972.40000001</v>
      </c>
      <c r="AA158" s="2">
        <v>0</v>
      </c>
      <c r="AB158" s="2">
        <v>5.38</v>
      </c>
      <c r="AC158" s="2" t="s">
        <v>42</v>
      </c>
      <c r="AD158" s="2" t="s">
        <v>244</v>
      </c>
      <c r="AE158" s="2" t="s">
        <v>245</v>
      </c>
      <c r="AF158" s="2" t="s">
        <v>42</v>
      </c>
      <c r="AG158" s="4">
        <v>0.43551692158407163</v>
      </c>
      <c r="AH158" s="2" t="s">
        <v>817</v>
      </c>
    </row>
    <row r="159" spans="1:34" ht="15.75" customHeight="1" x14ac:dyDescent="0.25">
      <c r="A159" s="2" t="s">
        <v>818</v>
      </c>
      <c r="B159" s="2" t="s">
        <v>819</v>
      </c>
      <c r="C159" s="2">
        <v>0</v>
      </c>
      <c r="D159" s="2">
        <v>0</v>
      </c>
      <c r="E159" s="2" t="s">
        <v>427</v>
      </c>
      <c r="F159" s="2">
        <v>2015</v>
      </c>
      <c r="G159" s="2" t="s">
        <v>820</v>
      </c>
      <c r="H159" s="2">
        <v>1</v>
      </c>
      <c r="I159" s="2">
        <v>9</v>
      </c>
      <c r="J159" s="2" t="s">
        <v>67</v>
      </c>
      <c r="K159" s="2" t="s">
        <v>67</v>
      </c>
      <c r="L159" s="2" t="s">
        <v>295</v>
      </c>
      <c r="M159" s="2">
        <v>1</v>
      </c>
      <c r="N159" s="2">
        <v>0</v>
      </c>
      <c r="O159" s="3">
        <v>45414</v>
      </c>
      <c r="P159" s="2">
        <v>134754023.80000001</v>
      </c>
      <c r="Q159" s="2">
        <v>3</v>
      </c>
      <c r="R159" s="2" t="s">
        <v>40</v>
      </c>
      <c r="S159" s="2">
        <v>5500000</v>
      </c>
      <c r="T159" s="2" t="s">
        <v>41</v>
      </c>
      <c r="U159" s="2" t="s">
        <v>42</v>
      </c>
      <c r="V159" s="2">
        <v>970</v>
      </c>
      <c r="W159" s="2">
        <v>0.41610000000000003</v>
      </c>
      <c r="X159" s="2">
        <v>0</v>
      </c>
      <c r="Y159" s="3">
        <v>44489</v>
      </c>
      <c r="Z159" s="2">
        <v>59351098.770000003</v>
      </c>
      <c r="AA159" s="2">
        <v>0</v>
      </c>
      <c r="AB159" s="2">
        <v>3.98</v>
      </c>
      <c r="AC159" s="2" t="s">
        <v>42</v>
      </c>
      <c r="AD159" s="2" t="s">
        <v>821</v>
      </c>
      <c r="AE159" s="2" t="s">
        <v>44</v>
      </c>
      <c r="AF159" s="2" t="s">
        <v>42</v>
      </c>
      <c r="AG159" s="4">
        <v>0.44044027106818012</v>
      </c>
      <c r="AH159" s="2" t="s">
        <v>822</v>
      </c>
    </row>
    <row r="160" spans="1:34" ht="15.75" customHeight="1" x14ac:dyDescent="0.25">
      <c r="A160" s="2" t="s">
        <v>823</v>
      </c>
      <c r="B160" s="2" t="s">
        <v>824</v>
      </c>
      <c r="C160" s="2">
        <v>0</v>
      </c>
      <c r="D160" s="2">
        <v>0</v>
      </c>
      <c r="E160" s="2" t="s">
        <v>86</v>
      </c>
      <c r="F160" s="3">
        <v>42209</v>
      </c>
      <c r="G160" s="2" t="s">
        <v>825</v>
      </c>
      <c r="H160" s="2">
        <v>2</v>
      </c>
      <c r="I160" s="2">
        <v>19</v>
      </c>
      <c r="J160" s="2" t="s">
        <v>826</v>
      </c>
      <c r="K160" s="2" t="s">
        <v>826</v>
      </c>
      <c r="L160" s="2" t="s">
        <v>39</v>
      </c>
      <c r="M160" s="2">
        <v>0</v>
      </c>
      <c r="N160" s="2">
        <v>0</v>
      </c>
      <c r="O160" s="3">
        <v>44867</v>
      </c>
      <c r="P160" s="2">
        <v>38145228.600000001</v>
      </c>
      <c r="Q160" s="2">
        <v>7</v>
      </c>
      <c r="R160" s="2" t="s">
        <v>97</v>
      </c>
      <c r="S160" s="2">
        <v>30000000</v>
      </c>
      <c r="T160" s="2" t="s">
        <v>41</v>
      </c>
      <c r="U160" s="2" t="s">
        <v>42</v>
      </c>
      <c r="V160" s="2">
        <v>50613</v>
      </c>
      <c r="W160" s="2">
        <v>-0.14230000000000001</v>
      </c>
      <c r="X160" s="2">
        <v>0</v>
      </c>
      <c r="Y160" s="3">
        <v>45582</v>
      </c>
      <c r="Z160" s="2">
        <v>17101703.129999999</v>
      </c>
      <c r="AA160" s="2">
        <v>0</v>
      </c>
      <c r="AB160" s="2">
        <v>3.05</v>
      </c>
      <c r="AC160" s="3">
        <v>45582</v>
      </c>
      <c r="AD160" s="2" t="s">
        <v>90</v>
      </c>
      <c r="AE160" s="2" t="s">
        <v>91</v>
      </c>
      <c r="AF160" s="2" t="s">
        <v>42</v>
      </c>
      <c r="AG160" s="4">
        <v>0.44833138396763988</v>
      </c>
      <c r="AH160" s="2" t="s">
        <v>827</v>
      </c>
    </row>
    <row r="161" spans="1:34" ht="15.75" customHeight="1" x14ac:dyDescent="0.25">
      <c r="A161" s="2" t="s">
        <v>828</v>
      </c>
      <c r="B161" s="2" t="s">
        <v>829</v>
      </c>
      <c r="C161" s="2">
        <v>1</v>
      </c>
      <c r="D161" s="2">
        <v>0</v>
      </c>
      <c r="E161" s="2" t="s">
        <v>144</v>
      </c>
      <c r="F161" s="3">
        <v>45673</v>
      </c>
      <c r="G161" s="2" t="s">
        <v>830</v>
      </c>
      <c r="H161" s="2">
        <v>2</v>
      </c>
      <c r="I161" s="2">
        <v>9</v>
      </c>
      <c r="J161" s="2" t="s">
        <v>111</v>
      </c>
      <c r="K161" s="2" t="s">
        <v>111</v>
      </c>
      <c r="L161" s="2" t="s">
        <v>39</v>
      </c>
      <c r="M161" s="2">
        <v>0</v>
      </c>
      <c r="N161" s="2">
        <v>2</v>
      </c>
      <c r="O161" s="3">
        <v>44562</v>
      </c>
      <c r="P161" s="2">
        <v>202276803</v>
      </c>
      <c r="Q161" s="2">
        <v>6</v>
      </c>
      <c r="R161" s="2" t="s">
        <v>40</v>
      </c>
      <c r="S161" s="2">
        <v>5500000</v>
      </c>
      <c r="T161" s="2" t="s">
        <v>41</v>
      </c>
      <c r="U161" s="2" t="s">
        <v>42</v>
      </c>
      <c r="V161" s="2">
        <v>112688</v>
      </c>
      <c r="W161" s="2">
        <v>-0.2117</v>
      </c>
      <c r="X161" s="2">
        <v>0</v>
      </c>
      <c r="Y161" s="3">
        <v>44587</v>
      </c>
      <c r="Z161" s="2">
        <v>91030714.019999996</v>
      </c>
      <c r="AA161" s="2">
        <v>0</v>
      </c>
      <c r="AB161" s="2">
        <v>2.34</v>
      </c>
      <c r="AC161" s="3">
        <v>44587</v>
      </c>
      <c r="AD161" s="2" t="s">
        <v>831</v>
      </c>
      <c r="AE161" s="2" t="s">
        <v>832</v>
      </c>
      <c r="AF161" s="2" t="s">
        <v>42</v>
      </c>
      <c r="AG161" s="4">
        <v>0.45003041708148811</v>
      </c>
      <c r="AH161" s="2" t="s">
        <v>833</v>
      </c>
    </row>
    <row r="162" spans="1:34" ht="15.75" customHeight="1" x14ac:dyDescent="0.25">
      <c r="A162" s="2" t="s">
        <v>834</v>
      </c>
      <c r="B162" s="2" t="s">
        <v>835</v>
      </c>
      <c r="C162" s="2">
        <v>0</v>
      </c>
      <c r="D162" s="2">
        <v>0</v>
      </c>
      <c r="E162" s="2" t="s">
        <v>123</v>
      </c>
      <c r="F162" s="2">
        <v>2010</v>
      </c>
      <c r="G162" s="2" t="s">
        <v>836</v>
      </c>
      <c r="H162" s="2">
        <v>2</v>
      </c>
      <c r="I162" s="2">
        <v>21</v>
      </c>
      <c r="J162" s="2" t="s">
        <v>67</v>
      </c>
      <c r="K162" s="2" t="s">
        <v>67</v>
      </c>
      <c r="L162" s="2" t="s">
        <v>295</v>
      </c>
      <c r="M162" s="2">
        <v>96</v>
      </c>
      <c r="N162" s="2">
        <v>33</v>
      </c>
      <c r="O162" s="3">
        <v>45061</v>
      </c>
      <c r="P162" s="2">
        <v>1342498691</v>
      </c>
      <c r="Q162" s="2">
        <v>17</v>
      </c>
      <c r="R162" s="2" t="s">
        <v>89</v>
      </c>
      <c r="S162" s="2">
        <v>300000000</v>
      </c>
      <c r="T162" s="2" t="s">
        <v>41</v>
      </c>
      <c r="U162" s="2" t="s">
        <v>42</v>
      </c>
      <c r="V162" s="2">
        <v>4397</v>
      </c>
      <c r="W162" s="2">
        <v>-6.8400000000000002E-2</v>
      </c>
      <c r="X162" s="2">
        <v>0</v>
      </c>
      <c r="Y162" s="3">
        <v>41950</v>
      </c>
      <c r="Z162" s="2">
        <v>607773553.39999998</v>
      </c>
      <c r="AA162" s="2">
        <v>0</v>
      </c>
      <c r="AB162" s="2">
        <v>2.99</v>
      </c>
      <c r="AC162" s="2" t="s">
        <v>42</v>
      </c>
      <c r="AD162" s="2" t="s">
        <v>414</v>
      </c>
      <c r="AE162" s="2" t="s">
        <v>44</v>
      </c>
      <c r="AF162" s="2" t="s">
        <v>42</v>
      </c>
      <c r="AG162" s="4">
        <v>0.45271817207306309</v>
      </c>
      <c r="AH162" s="2" t="s">
        <v>837</v>
      </c>
    </row>
    <row r="163" spans="1:34" ht="15.75" customHeight="1" x14ac:dyDescent="0.25">
      <c r="A163" s="2" t="s">
        <v>838</v>
      </c>
      <c r="B163" s="2" t="s">
        <v>839</v>
      </c>
      <c r="C163" s="2">
        <v>0</v>
      </c>
      <c r="D163" s="2">
        <v>1</v>
      </c>
      <c r="E163" s="2" t="s">
        <v>48</v>
      </c>
      <c r="F163" s="3">
        <v>42874</v>
      </c>
      <c r="G163" s="2" t="s">
        <v>840</v>
      </c>
      <c r="H163" s="2">
        <v>5</v>
      </c>
      <c r="I163" s="2">
        <v>17</v>
      </c>
      <c r="J163" s="2" t="s">
        <v>81</v>
      </c>
      <c r="K163" s="2" t="s">
        <v>81</v>
      </c>
      <c r="L163" s="2" t="s">
        <v>39</v>
      </c>
      <c r="M163" s="2">
        <v>0</v>
      </c>
      <c r="N163" s="2">
        <v>0</v>
      </c>
      <c r="O163" s="3">
        <v>44501</v>
      </c>
      <c r="P163" s="2">
        <v>2425263.1030000001</v>
      </c>
      <c r="Q163" s="2">
        <v>8</v>
      </c>
      <c r="R163" s="2" t="s">
        <v>59</v>
      </c>
      <c r="S163" s="2">
        <v>500000</v>
      </c>
      <c r="T163" s="2" t="s">
        <v>41</v>
      </c>
      <c r="U163" s="2" t="s">
        <v>42</v>
      </c>
      <c r="V163" s="2" t="s">
        <v>42</v>
      </c>
      <c r="W163" s="2" t="s">
        <v>42</v>
      </c>
      <c r="X163" s="2">
        <v>0</v>
      </c>
      <c r="Y163" s="3">
        <v>45048</v>
      </c>
      <c r="Z163" s="2">
        <v>1102414.423</v>
      </c>
      <c r="AA163" s="2">
        <v>0</v>
      </c>
      <c r="AB163" s="2" t="s">
        <v>42</v>
      </c>
      <c r="AC163" s="3">
        <v>45048</v>
      </c>
      <c r="AD163" s="2" t="s">
        <v>355</v>
      </c>
      <c r="AE163" s="2" t="s">
        <v>54</v>
      </c>
      <c r="AF163" s="2" t="s">
        <v>42</v>
      </c>
      <c r="AG163" s="4">
        <v>0.45455456838325548</v>
      </c>
      <c r="AH163" s="2" t="s">
        <v>841</v>
      </c>
    </row>
    <row r="164" spans="1:34" ht="15.75" customHeight="1" x14ac:dyDescent="0.25">
      <c r="A164" s="2" t="s">
        <v>842</v>
      </c>
      <c r="B164" s="2" t="s">
        <v>843</v>
      </c>
      <c r="C164" s="2">
        <v>0</v>
      </c>
      <c r="D164" s="2">
        <v>0</v>
      </c>
      <c r="E164" s="2" t="s">
        <v>151</v>
      </c>
      <c r="F164" s="2">
        <v>2010</v>
      </c>
      <c r="G164" s="2" t="s">
        <v>844</v>
      </c>
      <c r="H164" s="2">
        <v>2</v>
      </c>
      <c r="I164" s="2">
        <v>27</v>
      </c>
      <c r="J164" s="2" t="s">
        <v>67</v>
      </c>
      <c r="K164" s="2" t="s">
        <v>67</v>
      </c>
      <c r="L164" s="2" t="s">
        <v>295</v>
      </c>
      <c r="M164" s="2">
        <v>3</v>
      </c>
      <c r="N164" s="2">
        <v>6</v>
      </c>
      <c r="O164" s="3">
        <v>45411</v>
      </c>
      <c r="P164" s="2">
        <v>22797405564</v>
      </c>
      <c r="Q164" s="2">
        <v>24</v>
      </c>
      <c r="R164" s="2" t="s">
        <v>296</v>
      </c>
      <c r="S164" s="2">
        <v>5500000000</v>
      </c>
      <c r="T164" s="2" t="s">
        <v>41</v>
      </c>
      <c r="U164" s="2" t="s">
        <v>42</v>
      </c>
      <c r="V164" s="2">
        <v>1515491</v>
      </c>
      <c r="W164" s="2">
        <v>-0.1384</v>
      </c>
      <c r="X164" s="2">
        <v>121</v>
      </c>
      <c r="Y164" s="3">
        <v>44490</v>
      </c>
      <c r="Z164" s="2">
        <v>10463678181</v>
      </c>
      <c r="AA164" s="2">
        <v>1</v>
      </c>
      <c r="AB164" s="2">
        <v>3</v>
      </c>
      <c r="AC164" s="2" t="s">
        <v>42</v>
      </c>
      <c r="AD164" s="2" t="s">
        <v>153</v>
      </c>
      <c r="AE164" s="2" t="s">
        <v>44</v>
      </c>
      <c r="AF164" s="2" t="s">
        <v>42</v>
      </c>
      <c r="AG164" s="4">
        <v>0.45898548199377032</v>
      </c>
      <c r="AH164" s="2" t="s">
        <v>845</v>
      </c>
    </row>
    <row r="165" spans="1:34" ht="15.75" customHeight="1" x14ac:dyDescent="0.25">
      <c r="A165" s="2" t="s">
        <v>846</v>
      </c>
      <c r="B165" s="2" t="s">
        <v>847</v>
      </c>
      <c r="C165" s="2">
        <v>0</v>
      </c>
      <c r="D165" s="2">
        <v>1</v>
      </c>
      <c r="E165" s="2" t="s">
        <v>115</v>
      </c>
      <c r="F165" s="2">
        <v>2014</v>
      </c>
      <c r="G165" s="2" t="s">
        <v>848</v>
      </c>
      <c r="H165" s="2">
        <v>3</v>
      </c>
      <c r="I165" s="2">
        <v>2</v>
      </c>
      <c r="J165" s="2" t="s">
        <v>73</v>
      </c>
      <c r="K165" s="2" t="s">
        <v>73</v>
      </c>
      <c r="L165" s="2" t="s">
        <v>39</v>
      </c>
      <c r="M165" s="2">
        <v>0</v>
      </c>
      <c r="N165" s="2">
        <v>1</v>
      </c>
      <c r="O165" s="3">
        <v>43281</v>
      </c>
      <c r="P165" s="2">
        <v>15532393.02</v>
      </c>
      <c r="Q165" s="2">
        <v>2</v>
      </c>
      <c r="R165" s="2" t="s">
        <v>97</v>
      </c>
      <c r="S165" s="2">
        <v>30000000</v>
      </c>
      <c r="T165" s="2" t="s">
        <v>41</v>
      </c>
      <c r="U165" s="2" t="s">
        <v>42</v>
      </c>
      <c r="V165" s="2">
        <v>13663</v>
      </c>
      <c r="W165" s="2">
        <v>-0.42280000000000001</v>
      </c>
      <c r="X165" s="2">
        <v>0</v>
      </c>
      <c r="Y165" s="3">
        <v>43951</v>
      </c>
      <c r="Z165" s="2">
        <v>7145707.2740000002</v>
      </c>
      <c r="AA165" s="2">
        <v>0</v>
      </c>
      <c r="AB165" s="2">
        <v>4.59</v>
      </c>
      <c r="AC165" s="3">
        <v>43951</v>
      </c>
      <c r="AD165" s="2" t="s">
        <v>849</v>
      </c>
      <c r="AE165" s="2" t="s">
        <v>737</v>
      </c>
      <c r="AF165" s="2" t="s">
        <v>42</v>
      </c>
      <c r="AG165" s="4">
        <v>0.46005192276547219</v>
      </c>
      <c r="AH165" s="2" t="s">
        <v>850</v>
      </c>
    </row>
    <row r="166" spans="1:34" ht="15.75" customHeight="1" x14ac:dyDescent="0.25">
      <c r="A166" s="2" t="s">
        <v>851</v>
      </c>
      <c r="B166" s="2" t="s">
        <v>852</v>
      </c>
      <c r="C166" s="2">
        <v>0</v>
      </c>
      <c r="D166" s="2">
        <v>0</v>
      </c>
      <c r="E166" s="2" t="s">
        <v>402</v>
      </c>
      <c r="F166" s="2">
        <v>2014</v>
      </c>
      <c r="G166" s="2" t="s">
        <v>853</v>
      </c>
      <c r="H166" s="2">
        <v>4</v>
      </c>
      <c r="I166" s="2">
        <v>5</v>
      </c>
      <c r="J166" s="2" t="s">
        <v>50</v>
      </c>
      <c r="K166" s="2" t="s">
        <v>51</v>
      </c>
      <c r="L166" s="2" t="s">
        <v>39</v>
      </c>
      <c r="M166" s="2">
        <v>0</v>
      </c>
      <c r="N166" s="2">
        <v>0</v>
      </c>
      <c r="O166" s="3">
        <v>45854</v>
      </c>
      <c r="P166" s="2">
        <v>368157182</v>
      </c>
      <c r="Q166" s="2">
        <v>5</v>
      </c>
      <c r="R166" s="2" t="s">
        <v>40</v>
      </c>
      <c r="S166" s="2">
        <v>5500000</v>
      </c>
      <c r="T166" s="2" t="s">
        <v>41</v>
      </c>
      <c r="U166" s="2" t="s">
        <v>42</v>
      </c>
      <c r="V166" s="2">
        <v>3150</v>
      </c>
      <c r="W166" s="2">
        <v>0.68269999999999997</v>
      </c>
      <c r="X166" s="2">
        <v>0</v>
      </c>
      <c r="Y166" s="3">
        <v>44543</v>
      </c>
      <c r="Z166" s="2">
        <v>171737783.40000001</v>
      </c>
      <c r="AA166" s="2">
        <v>0</v>
      </c>
      <c r="AB166" s="2">
        <v>1.25</v>
      </c>
      <c r="AC166" s="3">
        <v>44543</v>
      </c>
      <c r="AD166" s="2" t="s">
        <v>404</v>
      </c>
      <c r="AE166" s="2" t="s">
        <v>405</v>
      </c>
      <c r="AF166" s="2" t="s">
        <v>42</v>
      </c>
      <c r="AG166" s="4">
        <v>0.46647951417663769</v>
      </c>
      <c r="AH166" s="2" t="s">
        <v>854</v>
      </c>
    </row>
    <row r="167" spans="1:34" ht="15.75" customHeight="1" x14ac:dyDescent="0.25">
      <c r="A167" s="2" t="s">
        <v>855</v>
      </c>
      <c r="B167" s="2" t="s">
        <v>856</v>
      </c>
      <c r="C167" s="2">
        <v>0</v>
      </c>
      <c r="D167" s="2">
        <v>0</v>
      </c>
      <c r="E167" s="2" t="s">
        <v>151</v>
      </c>
      <c r="F167" s="2">
        <v>2013</v>
      </c>
      <c r="G167" s="2" t="s">
        <v>857</v>
      </c>
      <c r="H167" s="2">
        <v>4</v>
      </c>
      <c r="I167" s="2">
        <v>1</v>
      </c>
      <c r="J167" s="2" t="s">
        <v>67</v>
      </c>
      <c r="K167" s="2" t="s">
        <v>67</v>
      </c>
      <c r="L167" s="2" t="s">
        <v>295</v>
      </c>
      <c r="M167" s="2">
        <v>0</v>
      </c>
      <c r="N167" s="2">
        <v>0</v>
      </c>
      <c r="O167" s="3">
        <v>45831</v>
      </c>
      <c r="P167" s="2">
        <v>502000000</v>
      </c>
      <c r="Q167" s="2">
        <v>2</v>
      </c>
      <c r="R167" s="2" t="s">
        <v>97</v>
      </c>
      <c r="S167" s="2">
        <v>30000000</v>
      </c>
      <c r="T167" s="2" t="s">
        <v>41</v>
      </c>
      <c r="U167" s="2" t="s">
        <v>42</v>
      </c>
      <c r="V167" s="2">
        <v>12280</v>
      </c>
      <c r="W167" s="2">
        <v>0.1686</v>
      </c>
      <c r="X167" s="2">
        <v>0</v>
      </c>
      <c r="Y167" s="3">
        <v>45273</v>
      </c>
      <c r="Z167" s="2">
        <v>234302881.09999999</v>
      </c>
      <c r="AA167" s="2">
        <v>0</v>
      </c>
      <c r="AB167" s="2">
        <v>7.56</v>
      </c>
      <c r="AC167" s="2" t="s">
        <v>42</v>
      </c>
      <c r="AD167" s="2" t="s">
        <v>858</v>
      </c>
      <c r="AE167" s="2" t="s">
        <v>44</v>
      </c>
      <c r="AF167" s="2" t="s">
        <v>42</v>
      </c>
      <c r="AG167" s="4">
        <v>0.46673880697211162</v>
      </c>
      <c r="AH167" s="2" t="s">
        <v>859</v>
      </c>
    </row>
    <row r="168" spans="1:34" ht="15.75" customHeight="1" x14ac:dyDescent="0.25">
      <c r="A168" s="2" t="s">
        <v>860</v>
      </c>
      <c r="B168" s="2" t="s">
        <v>64</v>
      </c>
      <c r="C168" s="2">
        <v>0</v>
      </c>
      <c r="D168" s="2">
        <v>0</v>
      </c>
      <c r="E168" s="2" t="s">
        <v>65</v>
      </c>
      <c r="F168" s="3">
        <v>45698</v>
      </c>
      <c r="G168" s="2" t="s">
        <v>861</v>
      </c>
      <c r="H168" s="2">
        <v>2</v>
      </c>
      <c r="I168" s="2">
        <v>8</v>
      </c>
      <c r="J168" s="2" t="s">
        <v>67</v>
      </c>
      <c r="K168" s="2" t="s">
        <v>67</v>
      </c>
      <c r="L168" s="2" t="s">
        <v>295</v>
      </c>
      <c r="M168" s="2">
        <v>22</v>
      </c>
      <c r="N168" s="2">
        <v>29</v>
      </c>
      <c r="O168" s="3">
        <v>45848</v>
      </c>
      <c r="P168" s="2">
        <v>1220500000</v>
      </c>
      <c r="Q168" s="2">
        <v>12</v>
      </c>
      <c r="R168" s="2" t="s">
        <v>89</v>
      </c>
      <c r="S168" s="2">
        <v>300000000</v>
      </c>
      <c r="T168" s="2" t="s">
        <v>41</v>
      </c>
      <c r="U168" s="2" t="s">
        <v>42</v>
      </c>
      <c r="V168" s="2">
        <v>8554</v>
      </c>
      <c r="W168" s="2">
        <v>0.16539999999999999</v>
      </c>
      <c r="X168" s="2">
        <v>0</v>
      </c>
      <c r="Y168" s="3">
        <v>43013</v>
      </c>
      <c r="Z168" s="2">
        <v>577804692.10000002</v>
      </c>
      <c r="AA168" s="2">
        <v>1</v>
      </c>
      <c r="AB168" s="2">
        <v>4.16</v>
      </c>
      <c r="AC168" s="2" t="s">
        <v>42</v>
      </c>
      <c r="AD168" s="2" t="s">
        <v>862</v>
      </c>
      <c r="AE168" s="2" t="s">
        <v>44</v>
      </c>
      <c r="AF168" s="2" t="s">
        <v>42</v>
      </c>
      <c r="AG168" s="4">
        <v>0.4734163802539943</v>
      </c>
      <c r="AH168" s="2" t="s">
        <v>863</v>
      </c>
    </row>
    <row r="169" spans="1:34" ht="15.75" customHeight="1" x14ac:dyDescent="0.25">
      <c r="A169" s="2" t="s">
        <v>864</v>
      </c>
      <c r="B169" s="2" t="s">
        <v>865</v>
      </c>
      <c r="C169" s="2">
        <v>0</v>
      </c>
      <c r="D169" s="2">
        <v>0</v>
      </c>
      <c r="E169" s="2" t="s">
        <v>102</v>
      </c>
      <c r="F169" s="2">
        <v>2017</v>
      </c>
      <c r="G169" s="2" t="s">
        <v>866</v>
      </c>
      <c r="H169" s="2">
        <v>2</v>
      </c>
      <c r="I169" s="2">
        <v>25</v>
      </c>
      <c r="J169" s="2" t="s">
        <v>264</v>
      </c>
      <c r="K169" s="2" t="s">
        <v>264</v>
      </c>
      <c r="L169" s="2" t="s">
        <v>39</v>
      </c>
      <c r="M169" s="2">
        <v>41</v>
      </c>
      <c r="N169" s="2">
        <v>15</v>
      </c>
      <c r="O169" s="3">
        <v>44993</v>
      </c>
      <c r="P169" s="2">
        <v>245140779</v>
      </c>
      <c r="Q169" s="2">
        <v>4</v>
      </c>
      <c r="R169" s="2" t="s">
        <v>40</v>
      </c>
      <c r="S169" s="2">
        <v>5500000</v>
      </c>
      <c r="T169" s="2" t="s">
        <v>106</v>
      </c>
      <c r="U169" s="2" t="s">
        <v>42</v>
      </c>
      <c r="V169" s="2">
        <v>3854</v>
      </c>
      <c r="W169" s="2">
        <v>-0.78410000000000002</v>
      </c>
      <c r="X169" s="2">
        <v>0</v>
      </c>
      <c r="Y169" s="3">
        <v>45706</v>
      </c>
      <c r="Z169" s="2">
        <v>116625752.5</v>
      </c>
      <c r="AA169" s="2">
        <v>1</v>
      </c>
      <c r="AB169" s="2">
        <v>1.32</v>
      </c>
      <c r="AC169" s="3">
        <v>45706</v>
      </c>
      <c r="AD169" s="2" t="s">
        <v>107</v>
      </c>
      <c r="AE169" s="2" t="s">
        <v>44</v>
      </c>
      <c r="AF169" s="3">
        <v>45706</v>
      </c>
      <c r="AG169" s="4">
        <v>0.47575010969513148</v>
      </c>
      <c r="AH169" s="2" t="s">
        <v>867</v>
      </c>
    </row>
    <row r="170" spans="1:34" ht="15.75" customHeight="1" x14ac:dyDescent="0.25">
      <c r="A170" s="2" t="s">
        <v>868</v>
      </c>
      <c r="B170" s="2" t="s">
        <v>869</v>
      </c>
      <c r="C170" s="2">
        <v>0</v>
      </c>
      <c r="D170" s="2">
        <v>0</v>
      </c>
      <c r="E170" s="2" t="s">
        <v>42</v>
      </c>
      <c r="F170" s="2">
        <v>2014</v>
      </c>
      <c r="G170" s="2" t="s">
        <v>42</v>
      </c>
      <c r="H170" s="2" t="s">
        <v>42</v>
      </c>
      <c r="I170" s="2">
        <v>1</v>
      </c>
      <c r="J170" s="2" t="s">
        <v>50</v>
      </c>
      <c r="K170" s="2" t="s">
        <v>42</v>
      </c>
      <c r="L170" s="2" t="s">
        <v>39</v>
      </c>
      <c r="M170" s="2">
        <v>0</v>
      </c>
      <c r="N170" s="2">
        <v>0</v>
      </c>
      <c r="O170" s="3">
        <v>45840</v>
      </c>
      <c r="P170" s="2">
        <v>6300000</v>
      </c>
      <c r="Q170" s="2">
        <v>1</v>
      </c>
      <c r="R170" s="2" t="s">
        <v>97</v>
      </c>
      <c r="S170" s="2">
        <v>30000000</v>
      </c>
      <c r="T170" s="2" t="s">
        <v>41</v>
      </c>
      <c r="U170" s="2" t="s">
        <v>42</v>
      </c>
      <c r="V170" s="2">
        <v>57</v>
      </c>
      <c r="W170" s="2" t="s">
        <v>42</v>
      </c>
      <c r="X170" s="2">
        <v>0</v>
      </c>
      <c r="Y170" s="3">
        <v>45824</v>
      </c>
      <c r="Z170" s="2">
        <v>3000000</v>
      </c>
      <c r="AA170" s="2">
        <v>0</v>
      </c>
      <c r="AB170" s="2">
        <v>1</v>
      </c>
      <c r="AC170" s="3">
        <v>45824</v>
      </c>
      <c r="AD170" s="2" t="s">
        <v>42</v>
      </c>
      <c r="AE170" s="2" t="e">
        <v>#N/A</v>
      </c>
      <c r="AF170" s="2" t="s">
        <v>42</v>
      </c>
      <c r="AG170" s="4">
        <v>0.47619047619047622</v>
      </c>
      <c r="AH170" s="2" t="s">
        <v>42</v>
      </c>
    </row>
    <row r="171" spans="1:34" ht="15.75" customHeight="1" x14ac:dyDescent="0.25">
      <c r="A171" s="2" t="s">
        <v>870</v>
      </c>
      <c r="B171" s="2" t="s">
        <v>871</v>
      </c>
      <c r="C171" s="2">
        <v>0</v>
      </c>
      <c r="D171" s="2">
        <v>0</v>
      </c>
      <c r="E171" s="2" t="s">
        <v>123</v>
      </c>
      <c r="F171" s="3">
        <v>41456</v>
      </c>
      <c r="G171" s="2" t="s">
        <v>872</v>
      </c>
      <c r="H171" s="2">
        <v>3</v>
      </c>
      <c r="I171" s="2">
        <v>9</v>
      </c>
      <c r="J171" s="2" t="s">
        <v>81</v>
      </c>
      <c r="K171" s="2" t="s">
        <v>81</v>
      </c>
      <c r="L171" s="2" t="s">
        <v>39</v>
      </c>
      <c r="M171" s="2">
        <v>0</v>
      </c>
      <c r="N171" s="2">
        <v>0</v>
      </c>
      <c r="O171" s="3">
        <v>42360</v>
      </c>
      <c r="P171" s="2">
        <v>7879259.0039999997</v>
      </c>
      <c r="Q171" s="2">
        <v>3</v>
      </c>
      <c r="R171" s="2" t="s">
        <v>40</v>
      </c>
      <c r="S171" s="2">
        <v>5500000</v>
      </c>
      <c r="T171" s="2" t="s">
        <v>106</v>
      </c>
      <c r="U171" s="2" t="s">
        <v>42</v>
      </c>
      <c r="V171" s="2">
        <v>2</v>
      </c>
      <c r="W171" s="2" t="s">
        <v>42</v>
      </c>
      <c r="X171" s="2">
        <v>1</v>
      </c>
      <c r="Y171" s="3">
        <v>43692</v>
      </c>
      <c r="Z171" s="2">
        <v>3767048.3840000001</v>
      </c>
      <c r="AA171" s="2">
        <v>1</v>
      </c>
      <c r="AB171" s="2">
        <v>1</v>
      </c>
      <c r="AC171" s="3">
        <v>43692</v>
      </c>
      <c r="AD171" s="2" t="s">
        <v>722</v>
      </c>
      <c r="AE171" s="2" t="s">
        <v>44</v>
      </c>
      <c r="AF171" s="2" t="s">
        <v>42</v>
      </c>
      <c r="AG171" s="4">
        <v>0.47809678322385563</v>
      </c>
      <c r="AH171" s="2" t="s">
        <v>873</v>
      </c>
    </row>
    <row r="172" spans="1:34" ht="15.75" customHeight="1" x14ac:dyDescent="0.25">
      <c r="A172" s="2" t="s">
        <v>874</v>
      </c>
      <c r="B172" s="2" t="s">
        <v>875</v>
      </c>
      <c r="C172" s="2">
        <v>0</v>
      </c>
      <c r="D172" s="2">
        <v>0</v>
      </c>
      <c r="E172" s="2" t="s">
        <v>217</v>
      </c>
      <c r="F172" s="2">
        <v>2012</v>
      </c>
      <c r="G172" s="2" t="s">
        <v>876</v>
      </c>
      <c r="H172" s="2">
        <v>2</v>
      </c>
      <c r="I172" s="2">
        <v>4</v>
      </c>
      <c r="J172" s="2" t="s">
        <v>67</v>
      </c>
      <c r="K172" s="2" t="s">
        <v>67</v>
      </c>
      <c r="L172" s="2" t="s">
        <v>39</v>
      </c>
      <c r="M172" s="2">
        <v>47</v>
      </c>
      <c r="N172" s="2">
        <v>6</v>
      </c>
      <c r="O172" s="3">
        <v>43867</v>
      </c>
      <c r="P172" s="2">
        <v>108968023.2</v>
      </c>
      <c r="Q172" s="2">
        <v>8</v>
      </c>
      <c r="R172" s="2" t="s">
        <v>40</v>
      </c>
      <c r="S172" s="2">
        <v>5500000</v>
      </c>
      <c r="T172" s="2" t="s">
        <v>41</v>
      </c>
      <c r="U172" s="2" t="s">
        <v>42</v>
      </c>
      <c r="V172" s="2">
        <v>172</v>
      </c>
      <c r="W172" s="2">
        <v>-0.9214</v>
      </c>
      <c r="X172" s="2">
        <v>0</v>
      </c>
      <c r="Y172" s="3">
        <v>41789</v>
      </c>
      <c r="Z172" s="2">
        <v>52109168.57</v>
      </c>
      <c r="AA172" s="2">
        <v>0</v>
      </c>
      <c r="AB172" s="2">
        <v>1.8</v>
      </c>
      <c r="AC172" s="3">
        <v>44606</v>
      </c>
      <c r="AD172" s="2" t="s">
        <v>877</v>
      </c>
      <c r="AE172" s="2" t="s">
        <v>44</v>
      </c>
      <c r="AF172" s="2" t="s">
        <v>42</v>
      </c>
      <c r="AG172" s="4">
        <v>0.47820605568258118</v>
      </c>
      <c r="AH172" s="2" t="s">
        <v>878</v>
      </c>
    </row>
    <row r="173" spans="1:34" ht="15.75" customHeight="1" x14ac:dyDescent="0.25">
      <c r="A173" s="2" t="s">
        <v>879</v>
      </c>
      <c r="B173" s="2" t="s">
        <v>880</v>
      </c>
      <c r="C173" s="2">
        <v>0</v>
      </c>
      <c r="D173" s="2">
        <v>0</v>
      </c>
      <c r="E173" s="2" t="s">
        <v>42</v>
      </c>
      <c r="F173" s="2">
        <v>2013</v>
      </c>
      <c r="G173" s="2" t="s">
        <v>881</v>
      </c>
      <c r="H173" s="2">
        <v>4</v>
      </c>
      <c r="I173" s="2">
        <v>8</v>
      </c>
      <c r="J173" s="2" t="s">
        <v>105</v>
      </c>
      <c r="K173" s="2" t="s">
        <v>105</v>
      </c>
      <c r="L173" s="2" t="s">
        <v>39</v>
      </c>
      <c r="M173" s="2">
        <v>11</v>
      </c>
      <c r="N173" s="2">
        <v>0</v>
      </c>
      <c r="O173" s="3">
        <v>43066</v>
      </c>
      <c r="P173" s="2">
        <v>17610616.109999999</v>
      </c>
      <c r="Q173" s="2">
        <v>5</v>
      </c>
      <c r="R173" s="2" t="s">
        <v>40</v>
      </c>
      <c r="S173" s="2">
        <v>5500000</v>
      </c>
      <c r="T173" s="2" t="s">
        <v>41</v>
      </c>
      <c r="U173" s="2" t="s">
        <v>42</v>
      </c>
      <c r="V173" s="2" t="s">
        <v>42</v>
      </c>
      <c r="W173" s="2" t="s">
        <v>42</v>
      </c>
      <c r="X173" s="2">
        <v>6</v>
      </c>
      <c r="Y173" s="3">
        <v>44488</v>
      </c>
      <c r="Z173" s="2">
        <v>8457410.7740000002</v>
      </c>
      <c r="AA173" s="2">
        <v>0</v>
      </c>
      <c r="AB173" s="2" t="s">
        <v>42</v>
      </c>
      <c r="AC173" s="3">
        <v>44488</v>
      </c>
      <c r="AD173" s="2" t="s">
        <v>882</v>
      </c>
      <c r="AE173" s="2" t="s">
        <v>179</v>
      </c>
      <c r="AF173" s="2" t="s">
        <v>42</v>
      </c>
      <c r="AG173" s="4">
        <v>0.48024502499929861</v>
      </c>
      <c r="AH173" s="2" t="s">
        <v>883</v>
      </c>
    </row>
    <row r="174" spans="1:34" ht="15.75" customHeight="1" x14ac:dyDescent="0.25">
      <c r="A174" s="2" t="s">
        <v>884</v>
      </c>
      <c r="B174" s="2" t="s">
        <v>885</v>
      </c>
      <c r="C174" s="2">
        <v>0</v>
      </c>
      <c r="D174" s="2">
        <v>1</v>
      </c>
      <c r="E174" s="2" t="s">
        <v>102</v>
      </c>
      <c r="F174" s="2">
        <v>2013</v>
      </c>
      <c r="G174" s="2" t="s">
        <v>886</v>
      </c>
      <c r="H174" s="2">
        <v>2</v>
      </c>
      <c r="I174" s="2">
        <v>20</v>
      </c>
      <c r="J174" s="2" t="s">
        <v>264</v>
      </c>
      <c r="K174" s="2" t="s">
        <v>264</v>
      </c>
      <c r="L174" s="2" t="s">
        <v>39</v>
      </c>
      <c r="M174" s="2">
        <v>0</v>
      </c>
      <c r="N174" s="2">
        <v>0</v>
      </c>
      <c r="O174" s="3">
        <v>42825</v>
      </c>
      <c r="P174" s="2">
        <v>416948690.39999998</v>
      </c>
      <c r="Q174" s="2">
        <v>6</v>
      </c>
      <c r="R174" s="2" t="s">
        <v>97</v>
      </c>
      <c r="S174" s="2">
        <v>30000000</v>
      </c>
      <c r="T174" s="2" t="s">
        <v>41</v>
      </c>
      <c r="U174" s="2" t="s">
        <v>42</v>
      </c>
      <c r="V174" s="2">
        <v>704544</v>
      </c>
      <c r="W174" s="2">
        <v>0.19500000000000001</v>
      </c>
      <c r="X174" s="2">
        <v>1</v>
      </c>
      <c r="Y174" s="3">
        <v>43012</v>
      </c>
      <c r="Z174" s="2">
        <v>202056960.69999999</v>
      </c>
      <c r="AA174" s="2">
        <v>1</v>
      </c>
      <c r="AB174" s="2">
        <v>2.75</v>
      </c>
      <c r="AC174" s="3">
        <v>43012</v>
      </c>
      <c r="AD174" s="2" t="s">
        <v>107</v>
      </c>
      <c r="AE174" s="2" t="s">
        <v>44</v>
      </c>
      <c r="AF174" s="2" t="s">
        <v>42</v>
      </c>
      <c r="AG174" s="4">
        <v>0.48460869491197228</v>
      </c>
      <c r="AH174" s="2" t="s">
        <v>887</v>
      </c>
    </row>
    <row r="175" spans="1:34" ht="15.75" customHeight="1" x14ac:dyDescent="0.25">
      <c r="A175" s="2" t="s">
        <v>888</v>
      </c>
      <c r="B175" s="2" t="s">
        <v>889</v>
      </c>
      <c r="C175" s="2">
        <v>0</v>
      </c>
      <c r="D175" s="2">
        <v>0</v>
      </c>
      <c r="E175" s="2" t="s">
        <v>48</v>
      </c>
      <c r="F175" s="3">
        <v>41292</v>
      </c>
      <c r="G175" s="2" t="s">
        <v>890</v>
      </c>
      <c r="H175" s="2">
        <v>1</v>
      </c>
      <c r="I175" s="2">
        <v>16</v>
      </c>
      <c r="J175" s="2" t="s">
        <v>73</v>
      </c>
      <c r="K175" s="2" t="s">
        <v>73</v>
      </c>
      <c r="L175" s="2" t="s">
        <v>39</v>
      </c>
      <c r="M175" s="2">
        <v>9</v>
      </c>
      <c r="N175" s="2">
        <v>0</v>
      </c>
      <c r="O175" s="3">
        <v>45733</v>
      </c>
      <c r="P175" s="2">
        <v>141139068.30000001</v>
      </c>
      <c r="Q175" s="2">
        <v>10</v>
      </c>
      <c r="R175" s="2" t="s">
        <v>40</v>
      </c>
      <c r="S175" s="2">
        <v>5500000</v>
      </c>
      <c r="T175" s="2" t="s">
        <v>106</v>
      </c>
      <c r="U175" s="2" t="s">
        <v>42</v>
      </c>
      <c r="V175" s="2" t="s">
        <v>42</v>
      </c>
      <c r="W175" s="2" t="s">
        <v>42</v>
      </c>
      <c r="X175" s="2">
        <v>0</v>
      </c>
      <c r="Y175" s="3">
        <v>44967</v>
      </c>
      <c r="Z175" s="2">
        <v>68765790.609999999</v>
      </c>
      <c r="AA175" s="2">
        <v>0</v>
      </c>
      <c r="AB175" s="2" t="s">
        <v>42</v>
      </c>
      <c r="AC175" s="3">
        <v>44967</v>
      </c>
      <c r="AD175" s="2" t="s">
        <v>662</v>
      </c>
      <c r="AE175" s="2" t="s">
        <v>663</v>
      </c>
      <c r="AF175" s="2" t="s">
        <v>42</v>
      </c>
      <c r="AG175" s="4">
        <v>0.48722009744200639</v>
      </c>
      <c r="AH175" s="2" t="s">
        <v>891</v>
      </c>
    </row>
    <row r="176" spans="1:34" ht="15.75" customHeight="1" x14ac:dyDescent="0.25">
      <c r="A176" s="2" t="s">
        <v>892</v>
      </c>
      <c r="B176" s="2" t="s">
        <v>893</v>
      </c>
      <c r="C176" s="2">
        <v>0</v>
      </c>
      <c r="D176" s="2">
        <v>1</v>
      </c>
      <c r="E176" s="2" t="s">
        <v>144</v>
      </c>
      <c r="F176" s="2">
        <v>2016</v>
      </c>
      <c r="G176" s="2" t="s">
        <v>894</v>
      </c>
      <c r="H176" s="2">
        <v>4</v>
      </c>
      <c r="I176" s="2">
        <v>5</v>
      </c>
      <c r="J176" s="2" t="s">
        <v>51</v>
      </c>
      <c r="K176" s="2" t="s">
        <v>51</v>
      </c>
      <c r="L176" s="2" t="s">
        <v>39</v>
      </c>
      <c r="M176" s="2">
        <v>0</v>
      </c>
      <c r="N176" s="2">
        <v>0</v>
      </c>
      <c r="O176" s="3">
        <v>44166</v>
      </c>
      <c r="P176" s="2">
        <v>23310881.719999999</v>
      </c>
      <c r="Q176" s="2">
        <v>9</v>
      </c>
      <c r="R176" s="2" t="s">
        <v>97</v>
      </c>
      <c r="S176" s="2">
        <v>30000000</v>
      </c>
      <c r="T176" s="2" t="s">
        <v>41</v>
      </c>
      <c r="U176" s="2" t="s">
        <v>42</v>
      </c>
      <c r="V176" s="2" t="s">
        <v>42</v>
      </c>
      <c r="W176" s="2" t="s">
        <v>42</v>
      </c>
      <c r="X176" s="2">
        <v>0</v>
      </c>
      <c r="Y176" s="3">
        <v>44321</v>
      </c>
      <c r="Z176" s="2">
        <v>11379301.35</v>
      </c>
      <c r="AA176" s="2">
        <v>0</v>
      </c>
      <c r="AB176" s="2" t="s">
        <v>42</v>
      </c>
      <c r="AC176" s="3">
        <v>44321</v>
      </c>
      <c r="AD176" s="2" t="s">
        <v>895</v>
      </c>
      <c r="AE176" s="2" t="s">
        <v>832</v>
      </c>
      <c r="AF176" s="2" t="s">
        <v>42</v>
      </c>
      <c r="AG176" s="4">
        <v>0.48815405125739708</v>
      </c>
      <c r="AH176" s="2" t="s">
        <v>896</v>
      </c>
    </row>
    <row r="177" spans="1:34" ht="15.75" customHeight="1" x14ac:dyDescent="0.25">
      <c r="A177" s="2" t="s">
        <v>897</v>
      </c>
      <c r="B177" s="2" t="s">
        <v>898</v>
      </c>
      <c r="C177" s="2">
        <v>0</v>
      </c>
      <c r="D177" s="2">
        <v>0</v>
      </c>
      <c r="E177" s="2" t="s">
        <v>86</v>
      </c>
      <c r="F177" s="2">
        <v>2010</v>
      </c>
      <c r="G177" s="2" t="s">
        <v>899</v>
      </c>
      <c r="H177" s="2">
        <v>5</v>
      </c>
      <c r="I177" s="2">
        <v>8</v>
      </c>
      <c r="J177" s="2" t="s">
        <v>73</v>
      </c>
      <c r="K177" s="2" t="s">
        <v>73</v>
      </c>
      <c r="L177" s="2" t="s">
        <v>39</v>
      </c>
      <c r="M177" s="2">
        <v>10</v>
      </c>
      <c r="N177" s="2">
        <v>0</v>
      </c>
      <c r="O177" s="3">
        <v>44852</v>
      </c>
      <c r="P177" s="2">
        <v>121495586.8</v>
      </c>
      <c r="Q177" s="2">
        <v>4</v>
      </c>
      <c r="R177" s="2" t="s">
        <v>40</v>
      </c>
      <c r="S177" s="2">
        <v>5500000</v>
      </c>
      <c r="T177" s="2" t="s">
        <v>41</v>
      </c>
      <c r="U177" s="2" t="s">
        <v>42</v>
      </c>
      <c r="V177" s="2">
        <v>3776</v>
      </c>
      <c r="W177" s="2">
        <v>5.3600000000000002E-2</v>
      </c>
      <c r="X177" s="2">
        <v>0</v>
      </c>
      <c r="Y177" s="3">
        <v>42745</v>
      </c>
      <c r="Z177" s="2">
        <v>59386005.960000001</v>
      </c>
      <c r="AA177" s="2">
        <v>0</v>
      </c>
      <c r="AB177" s="2">
        <v>1.46</v>
      </c>
      <c r="AC177" s="3">
        <v>42745</v>
      </c>
      <c r="AD177" s="2" t="s">
        <v>900</v>
      </c>
      <c r="AE177" s="2" t="s">
        <v>901</v>
      </c>
      <c r="AF177" s="2" t="s">
        <v>42</v>
      </c>
      <c r="AG177" s="4">
        <v>0.48879146579832811</v>
      </c>
      <c r="AH177" s="2" t="s">
        <v>902</v>
      </c>
    </row>
    <row r="178" spans="1:34" ht="15.75" customHeight="1" x14ac:dyDescent="0.25">
      <c r="A178" s="2" t="s">
        <v>903</v>
      </c>
      <c r="B178" s="2" t="s">
        <v>160</v>
      </c>
      <c r="C178" s="2">
        <v>0</v>
      </c>
      <c r="D178" s="2">
        <v>0</v>
      </c>
      <c r="E178" s="2" t="s">
        <v>65</v>
      </c>
      <c r="F178" s="3">
        <v>45731</v>
      </c>
      <c r="G178" s="2" t="s">
        <v>904</v>
      </c>
      <c r="H178" s="2">
        <v>2</v>
      </c>
      <c r="I178" s="2">
        <v>9</v>
      </c>
      <c r="J178" s="2" t="s">
        <v>67</v>
      </c>
      <c r="K178" s="2" t="s">
        <v>67</v>
      </c>
      <c r="L178" s="2" t="s">
        <v>295</v>
      </c>
      <c r="M178" s="2">
        <v>0</v>
      </c>
      <c r="N178" s="2">
        <v>2</v>
      </c>
      <c r="O178" s="3">
        <v>45621</v>
      </c>
      <c r="P178" s="2">
        <v>1200866918</v>
      </c>
      <c r="Q178" s="2">
        <v>10</v>
      </c>
      <c r="R178" s="2" t="s">
        <v>52</v>
      </c>
      <c r="S178" s="2">
        <v>75000000</v>
      </c>
      <c r="T178" s="2" t="s">
        <v>41</v>
      </c>
      <c r="U178" s="2" t="s">
        <v>42</v>
      </c>
      <c r="V178" s="2">
        <v>7762</v>
      </c>
      <c r="W178" s="2">
        <v>3.1199999999999999E-2</v>
      </c>
      <c r="X178" s="2">
        <v>0</v>
      </c>
      <c r="Y178" s="3">
        <v>43300</v>
      </c>
      <c r="Z178" s="2">
        <v>591260837.39999998</v>
      </c>
      <c r="AA178" s="2">
        <v>0</v>
      </c>
      <c r="AB178" s="2">
        <v>2.94</v>
      </c>
      <c r="AC178" s="2" t="s">
        <v>42</v>
      </c>
      <c r="AD178" s="2" t="s">
        <v>905</v>
      </c>
      <c r="AE178" s="2" t="s">
        <v>44</v>
      </c>
      <c r="AF178" s="2" t="s">
        <v>42</v>
      </c>
      <c r="AG178" s="4">
        <v>0.49236166684042171</v>
      </c>
      <c r="AH178" s="2" t="s">
        <v>906</v>
      </c>
    </row>
    <row r="179" spans="1:34" ht="15.75" customHeight="1" x14ac:dyDescent="0.25">
      <c r="A179" s="2" t="s">
        <v>907</v>
      </c>
      <c r="B179" s="2" t="s">
        <v>908</v>
      </c>
      <c r="C179" s="2">
        <v>1</v>
      </c>
      <c r="D179" s="2">
        <v>0</v>
      </c>
      <c r="E179" s="2" t="s">
        <v>909</v>
      </c>
      <c r="F179" s="2">
        <v>2012</v>
      </c>
      <c r="G179" s="2" t="s">
        <v>910</v>
      </c>
      <c r="H179" s="2">
        <v>4</v>
      </c>
      <c r="I179" s="2">
        <v>4</v>
      </c>
      <c r="J179" s="2" t="s">
        <v>67</v>
      </c>
      <c r="K179" s="2" t="s">
        <v>67</v>
      </c>
      <c r="L179" s="2" t="s">
        <v>295</v>
      </c>
      <c r="M179" s="2">
        <v>47</v>
      </c>
      <c r="N179" s="2">
        <v>17</v>
      </c>
      <c r="O179" s="3">
        <v>45134</v>
      </c>
      <c r="P179" s="2">
        <v>5340605617</v>
      </c>
      <c r="Q179" s="2">
        <v>8</v>
      </c>
      <c r="R179" s="2" t="s">
        <v>271</v>
      </c>
      <c r="S179" s="2">
        <v>15000000000</v>
      </c>
      <c r="T179" s="2" t="s">
        <v>41</v>
      </c>
      <c r="U179" s="2" t="s">
        <v>42</v>
      </c>
      <c r="V179" s="2">
        <v>22854384</v>
      </c>
      <c r="W179" s="2">
        <v>1.7000000000000001E-2</v>
      </c>
      <c r="X179" s="2">
        <v>0</v>
      </c>
      <c r="Y179" s="3">
        <v>42853</v>
      </c>
      <c r="Z179" s="2">
        <v>2633163113</v>
      </c>
      <c r="AA179" s="2">
        <v>0</v>
      </c>
      <c r="AB179" s="2">
        <v>4.3600000000000003</v>
      </c>
      <c r="AC179" s="2" t="s">
        <v>42</v>
      </c>
      <c r="AD179" s="2" t="s">
        <v>911</v>
      </c>
      <c r="AE179" s="2" t="s">
        <v>44</v>
      </c>
      <c r="AF179" s="2" t="s">
        <v>42</v>
      </c>
      <c r="AG179" s="4">
        <v>0.49304578952960337</v>
      </c>
      <c r="AH179" s="2" t="s">
        <v>912</v>
      </c>
    </row>
    <row r="180" spans="1:34" ht="15.75" customHeight="1" x14ac:dyDescent="0.25">
      <c r="A180" s="2" t="s">
        <v>913</v>
      </c>
      <c r="B180" s="2" t="s">
        <v>914</v>
      </c>
      <c r="C180" s="2">
        <v>0</v>
      </c>
      <c r="D180" s="2">
        <v>0</v>
      </c>
      <c r="E180" s="2" t="s">
        <v>144</v>
      </c>
      <c r="F180" s="2">
        <v>2012</v>
      </c>
      <c r="G180" s="2" t="s">
        <v>42</v>
      </c>
      <c r="H180" s="2" t="s">
        <v>42</v>
      </c>
      <c r="I180" s="2">
        <v>2</v>
      </c>
      <c r="J180" s="2" t="s">
        <v>50</v>
      </c>
      <c r="K180" s="2" t="s">
        <v>111</v>
      </c>
      <c r="L180" s="2" t="s">
        <v>39</v>
      </c>
      <c r="M180" s="2">
        <v>0</v>
      </c>
      <c r="N180" s="2">
        <v>0</v>
      </c>
      <c r="O180" s="3">
        <v>45555</v>
      </c>
      <c r="P180" s="2">
        <v>6228819346</v>
      </c>
      <c r="Q180" s="2">
        <v>3</v>
      </c>
      <c r="R180" s="2" t="s">
        <v>89</v>
      </c>
      <c r="S180" s="2">
        <v>300000000</v>
      </c>
      <c r="T180" s="2" t="s">
        <v>41</v>
      </c>
      <c r="U180" s="2" t="s">
        <v>42</v>
      </c>
      <c r="V180" s="2">
        <v>701908</v>
      </c>
      <c r="W180" s="2">
        <v>-0.21820000000000001</v>
      </c>
      <c r="X180" s="2">
        <v>0</v>
      </c>
      <c r="Y180" s="3">
        <v>43871</v>
      </c>
      <c r="Z180" s="2">
        <v>3100289296</v>
      </c>
      <c r="AA180" s="2">
        <v>0</v>
      </c>
      <c r="AB180" s="2">
        <v>4.55</v>
      </c>
      <c r="AC180" s="3">
        <v>43871</v>
      </c>
      <c r="AD180" s="2" t="s">
        <v>915</v>
      </c>
      <c r="AE180" s="2" t="s">
        <v>287</v>
      </c>
      <c r="AF180" s="2" t="s">
        <v>42</v>
      </c>
      <c r="AG180" s="4">
        <v>0.49773305722711841</v>
      </c>
      <c r="AH180" s="2" t="s">
        <v>42</v>
      </c>
    </row>
    <row r="181" spans="1:34" ht="15.75" customHeight="1" x14ac:dyDescent="0.25">
      <c r="A181" s="2" t="s">
        <v>916</v>
      </c>
      <c r="B181" s="2" t="s">
        <v>917</v>
      </c>
      <c r="C181" s="2">
        <v>0</v>
      </c>
      <c r="D181" s="2">
        <v>0</v>
      </c>
      <c r="E181" s="2" t="s">
        <v>586</v>
      </c>
      <c r="F181" s="2">
        <v>2013</v>
      </c>
      <c r="G181" s="2" t="s">
        <v>918</v>
      </c>
      <c r="H181" s="2">
        <v>4</v>
      </c>
      <c r="I181" s="2">
        <v>25</v>
      </c>
      <c r="J181" s="2" t="s">
        <v>67</v>
      </c>
      <c r="K181" s="2" t="s">
        <v>67</v>
      </c>
      <c r="L181" s="2" t="s">
        <v>295</v>
      </c>
      <c r="M181" s="2">
        <v>58</v>
      </c>
      <c r="N181" s="2">
        <v>22</v>
      </c>
      <c r="O181" s="3">
        <v>45518</v>
      </c>
      <c r="P181" s="2">
        <v>1589602630</v>
      </c>
      <c r="Q181" s="2">
        <v>8</v>
      </c>
      <c r="R181" s="2" t="s">
        <v>97</v>
      </c>
      <c r="S181" s="2">
        <v>30000000</v>
      </c>
      <c r="T181" s="2" t="s">
        <v>41</v>
      </c>
      <c r="U181" s="2" t="s">
        <v>42</v>
      </c>
      <c r="V181" s="2">
        <v>7371</v>
      </c>
      <c r="W181" s="2">
        <v>-0.1482</v>
      </c>
      <c r="X181" s="2">
        <v>0</v>
      </c>
      <c r="Y181" s="3">
        <v>43993</v>
      </c>
      <c r="Z181" s="2">
        <v>795488675</v>
      </c>
      <c r="AA181" s="2">
        <v>1</v>
      </c>
      <c r="AB181" s="2">
        <v>3.02</v>
      </c>
      <c r="AC181" s="2" t="s">
        <v>42</v>
      </c>
      <c r="AD181" s="2" t="s">
        <v>588</v>
      </c>
      <c r="AE181" s="2" t="s">
        <v>44</v>
      </c>
      <c r="AF181" s="2" t="s">
        <v>42</v>
      </c>
      <c r="AG181" s="4">
        <v>0.50043240995392668</v>
      </c>
      <c r="AH181" s="2" t="s">
        <v>919</v>
      </c>
    </row>
    <row r="182" spans="1:34" ht="15.75" customHeight="1" x14ac:dyDescent="0.25">
      <c r="A182" s="2" t="s">
        <v>920</v>
      </c>
      <c r="B182" s="2" t="s">
        <v>921</v>
      </c>
      <c r="C182" s="2">
        <v>0</v>
      </c>
      <c r="D182" s="2">
        <v>0</v>
      </c>
      <c r="E182" s="2" t="s">
        <v>102</v>
      </c>
      <c r="F182" s="2">
        <v>2010</v>
      </c>
      <c r="G182" s="2" t="s">
        <v>922</v>
      </c>
      <c r="H182" s="2">
        <v>2</v>
      </c>
      <c r="I182" s="2">
        <v>9</v>
      </c>
      <c r="J182" s="2" t="s">
        <v>67</v>
      </c>
      <c r="K182" s="2" t="s">
        <v>67</v>
      </c>
      <c r="L182" s="2" t="s">
        <v>295</v>
      </c>
      <c r="M182" s="2">
        <v>75</v>
      </c>
      <c r="N182" s="2">
        <v>31</v>
      </c>
      <c r="O182" s="3">
        <v>45456</v>
      </c>
      <c r="P182" s="2">
        <v>1169749886</v>
      </c>
      <c r="Q182" s="2">
        <v>6</v>
      </c>
      <c r="R182" s="2" t="s">
        <v>195</v>
      </c>
      <c r="S182" s="2">
        <v>750000000</v>
      </c>
      <c r="T182" s="2" t="s">
        <v>41</v>
      </c>
      <c r="U182" s="2" t="s">
        <v>42</v>
      </c>
      <c r="V182" s="2">
        <v>26000</v>
      </c>
      <c r="W182" s="2">
        <v>0.27100000000000002</v>
      </c>
      <c r="X182" s="2">
        <v>1</v>
      </c>
      <c r="Y182" s="3">
        <v>41670</v>
      </c>
      <c r="Z182" s="2">
        <v>595754989.60000002</v>
      </c>
      <c r="AA182" s="2">
        <v>0</v>
      </c>
      <c r="AB182" s="2">
        <v>3.96</v>
      </c>
      <c r="AC182" s="2" t="s">
        <v>42</v>
      </c>
      <c r="AD182" s="2" t="s">
        <v>923</v>
      </c>
      <c r="AE182" s="2" t="s">
        <v>44</v>
      </c>
      <c r="AF182" s="2" t="s">
        <v>42</v>
      </c>
      <c r="AG182" s="4">
        <v>0.50930117346470083</v>
      </c>
      <c r="AH182" s="2" t="s">
        <v>924</v>
      </c>
    </row>
    <row r="183" spans="1:34" ht="15.75" customHeight="1" x14ac:dyDescent="0.25">
      <c r="A183" s="2" t="s">
        <v>925</v>
      </c>
      <c r="B183" s="2" t="s">
        <v>926</v>
      </c>
      <c r="C183" s="2">
        <v>0</v>
      </c>
      <c r="D183" s="2">
        <v>0</v>
      </c>
      <c r="E183" s="2" t="s">
        <v>123</v>
      </c>
      <c r="F183" s="2">
        <v>2016</v>
      </c>
      <c r="G183" s="2" t="s">
        <v>927</v>
      </c>
      <c r="H183" s="2">
        <v>1</v>
      </c>
      <c r="I183" s="2">
        <v>4</v>
      </c>
      <c r="J183" s="2" t="s">
        <v>104</v>
      </c>
      <c r="K183" s="2" t="s">
        <v>81</v>
      </c>
      <c r="L183" s="2" t="s">
        <v>39</v>
      </c>
      <c r="M183" s="2">
        <v>1</v>
      </c>
      <c r="N183" s="2">
        <v>1</v>
      </c>
      <c r="O183" s="3">
        <v>43865</v>
      </c>
      <c r="P183" s="2">
        <v>14137319.189999999</v>
      </c>
      <c r="Q183" s="2">
        <v>3</v>
      </c>
      <c r="R183" s="2" t="s">
        <v>40</v>
      </c>
      <c r="S183" s="2">
        <v>5500000</v>
      </c>
      <c r="T183" s="2" t="s">
        <v>106</v>
      </c>
      <c r="U183" s="2" t="s">
        <v>42</v>
      </c>
      <c r="V183" s="2" t="s">
        <v>42</v>
      </c>
      <c r="W183" s="2" t="s">
        <v>42</v>
      </c>
      <c r="X183" s="2">
        <v>1</v>
      </c>
      <c r="Y183" s="3">
        <v>44154</v>
      </c>
      <c r="Z183" s="2">
        <v>7393325.693</v>
      </c>
      <c r="AA183" s="2">
        <v>0</v>
      </c>
      <c r="AB183" s="2" t="s">
        <v>42</v>
      </c>
      <c r="AC183" s="3">
        <v>44154</v>
      </c>
      <c r="AD183" s="2" t="s">
        <v>385</v>
      </c>
      <c r="AE183" s="2" t="s">
        <v>44</v>
      </c>
      <c r="AF183" s="3">
        <v>42906</v>
      </c>
      <c r="AG183" s="4">
        <v>0.52296518127918146</v>
      </c>
      <c r="AH183" s="2" t="s">
        <v>928</v>
      </c>
    </row>
    <row r="184" spans="1:34" ht="15.75" customHeight="1" x14ac:dyDescent="0.25">
      <c r="A184" s="2" t="s">
        <v>929</v>
      </c>
      <c r="B184" s="2" t="s">
        <v>930</v>
      </c>
      <c r="C184" s="2">
        <v>0</v>
      </c>
      <c r="D184" s="2">
        <v>0</v>
      </c>
      <c r="E184" s="2" t="s">
        <v>65</v>
      </c>
      <c r="F184" s="2">
        <v>2013</v>
      </c>
      <c r="G184" s="2" t="s">
        <v>931</v>
      </c>
      <c r="H184" s="2">
        <v>3</v>
      </c>
      <c r="I184" s="2">
        <v>21</v>
      </c>
      <c r="J184" s="2" t="s">
        <v>67</v>
      </c>
      <c r="K184" s="2" t="s">
        <v>67</v>
      </c>
      <c r="L184" s="2" t="s">
        <v>295</v>
      </c>
      <c r="M184" s="2">
        <v>34</v>
      </c>
      <c r="N184" s="2">
        <v>4</v>
      </c>
      <c r="O184" s="3">
        <v>44826</v>
      </c>
      <c r="P184" s="2">
        <v>481083506.19999999</v>
      </c>
      <c r="Q184" s="2">
        <v>15</v>
      </c>
      <c r="R184" s="2" t="s">
        <v>89</v>
      </c>
      <c r="S184" s="2">
        <v>300000000</v>
      </c>
      <c r="T184" s="2" t="s">
        <v>41</v>
      </c>
      <c r="U184" s="2" t="s">
        <v>42</v>
      </c>
      <c r="V184" s="2">
        <v>3132</v>
      </c>
      <c r="W184" s="2">
        <v>-0.39079999999999998</v>
      </c>
      <c r="X184" s="2">
        <v>0</v>
      </c>
      <c r="Y184" s="3">
        <v>43041</v>
      </c>
      <c r="Z184" s="2">
        <v>252224163.30000001</v>
      </c>
      <c r="AA184" s="2">
        <v>1</v>
      </c>
      <c r="AB184" s="2">
        <v>1.99</v>
      </c>
      <c r="AC184" s="2" t="s">
        <v>42</v>
      </c>
      <c r="AD184" s="2" t="s">
        <v>68</v>
      </c>
      <c r="AE184" s="2" t="s">
        <v>44</v>
      </c>
      <c r="AF184" s="2" t="s">
        <v>42</v>
      </c>
      <c r="AG184" s="4">
        <v>0.5242835392389098</v>
      </c>
      <c r="AH184" s="2" t="s">
        <v>932</v>
      </c>
    </row>
    <row r="185" spans="1:34" ht="15.75" customHeight="1" x14ac:dyDescent="0.25">
      <c r="A185" s="2" t="s">
        <v>933</v>
      </c>
      <c r="B185" s="2" t="s">
        <v>934</v>
      </c>
      <c r="C185" s="2">
        <v>0</v>
      </c>
      <c r="D185" s="2">
        <v>0</v>
      </c>
      <c r="E185" s="2" t="s">
        <v>533</v>
      </c>
      <c r="F185" s="2">
        <v>2017</v>
      </c>
      <c r="G185" s="2" t="s">
        <v>935</v>
      </c>
      <c r="H185" s="2">
        <v>1</v>
      </c>
      <c r="I185" s="2">
        <v>9</v>
      </c>
      <c r="J185" s="2" t="s">
        <v>67</v>
      </c>
      <c r="K185" s="2" t="s">
        <v>67</v>
      </c>
      <c r="L185" s="2" t="s">
        <v>295</v>
      </c>
      <c r="M185" s="2">
        <v>12</v>
      </c>
      <c r="N185" s="2">
        <v>13</v>
      </c>
      <c r="O185" s="3">
        <v>45728</v>
      </c>
      <c r="P185" s="2">
        <v>714790920.29999995</v>
      </c>
      <c r="Q185" s="2">
        <v>8</v>
      </c>
      <c r="R185" s="2" t="s">
        <v>97</v>
      </c>
      <c r="S185" s="2">
        <v>30000000</v>
      </c>
      <c r="T185" s="2" t="s">
        <v>41</v>
      </c>
      <c r="U185" s="2" t="s">
        <v>42</v>
      </c>
      <c r="V185" s="2">
        <v>4732</v>
      </c>
      <c r="W185" s="2">
        <v>-0.61160000000000003</v>
      </c>
      <c r="X185" s="2">
        <v>0</v>
      </c>
      <c r="Y185" s="3">
        <v>44119</v>
      </c>
      <c r="Z185" s="2">
        <v>380564983.69999999</v>
      </c>
      <c r="AA185" s="2">
        <v>0</v>
      </c>
      <c r="AB185" s="2">
        <v>2.39</v>
      </c>
      <c r="AC185" s="2" t="s">
        <v>42</v>
      </c>
      <c r="AD185" s="2" t="s">
        <v>804</v>
      </c>
      <c r="AE185" s="2" t="s">
        <v>44</v>
      </c>
      <c r="AF185" s="2" t="s">
        <v>42</v>
      </c>
      <c r="AG185" s="4">
        <v>0.53241440663554551</v>
      </c>
      <c r="AH185" s="2" t="s">
        <v>936</v>
      </c>
    </row>
    <row r="186" spans="1:34" ht="15.75" customHeight="1" x14ac:dyDescent="0.25">
      <c r="A186" s="2" t="s">
        <v>937</v>
      </c>
      <c r="B186" s="2" t="s">
        <v>938</v>
      </c>
      <c r="C186" s="2">
        <v>0</v>
      </c>
      <c r="D186" s="2">
        <v>1</v>
      </c>
      <c r="E186" s="2" t="s">
        <v>144</v>
      </c>
      <c r="F186" s="3">
        <v>45917</v>
      </c>
      <c r="G186" s="2" t="s">
        <v>939</v>
      </c>
      <c r="H186" s="2">
        <v>3</v>
      </c>
      <c r="I186" s="2">
        <v>6</v>
      </c>
      <c r="J186" s="2" t="s">
        <v>81</v>
      </c>
      <c r="K186" s="2" t="s">
        <v>81</v>
      </c>
      <c r="L186" s="2" t="s">
        <v>39</v>
      </c>
      <c r="M186" s="2">
        <v>0</v>
      </c>
      <c r="N186" s="2">
        <v>0</v>
      </c>
      <c r="O186" s="3">
        <v>44636</v>
      </c>
      <c r="P186" s="2">
        <v>6262979.7510000002</v>
      </c>
      <c r="Q186" s="2">
        <v>3</v>
      </c>
      <c r="R186" s="2" t="s">
        <v>40</v>
      </c>
      <c r="S186" s="2">
        <v>5500000</v>
      </c>
      <c r="T186" s="2" t="s">
        <v>41</v>
      </c>
      <c r="U186" s="2" t="s">
        <v>42</v>
      </c>
      <c r="V186" s="2">
        <v>2128</v>
      </c>
      <c r="W186" s="2">
        <v>-0.5585</v>
      </c>
      <c r="X186" s="2">
        <v>0</v>
      </c>
      <c r="Y186" s="3">
        <v>44641</v>
      </c>
      <c r="Z186" s="2">
        <v>3355167.7239999999</v>
      </c>
      <c r="AA186" s="2">
        <v>0</v>
      </c>
      <c r="AB186" s="2">
        <v>1.87</v>
      </c>
      <c r="AC186" s="3">
        <v>44641</v>
      </c>
      <c r="AD186" s="2" t="s">
        <v>146</v>
      </c>
      <c r="AE186" s="2" t="s">
        <v>147</v>
      </c>
      <c r="AF186" s="2" t="s">
        <v>42</v>
      </c>
      <c r="AG186" s="4">
        <v>0.53571428575420277</v>
      </c>
      <c r="AH186" s="2" t="s">
        <v>940</v>
      </c>
    </row>
    <row r="187" spans="1:34" ht="15.75" customHeight="1" x14ac:dyDescent="0.25">
      <c r="A187" s="2" t="s">
        <v>941</v>
      </c>
      <c r="B187" s="2" t="s">
        <v>942</v>
      </c>
      <c r="C187" s="2">
        <v>0</v>
      </c>
      <c r="D187" s="2">
        <v>0</v>
      </c>
      <c r="E187" s="2" t="s">
        <v>65</v>
      </c>
      <c r="F187" s="2">
        <v>2016</v>
      </c>
      <c r="G187" s="2" t="s">
        <v>943</v>
      </c>
      <c r="H187" s="2">
        <v>1</v>
      </c>
      <c r="I187" s="2">
        <v>3</v>
      </c>
      <c r="J187" s="2" t="s">
        <v>67</v>
      </c>
      <c r="K187" s="2" t="s">
        <v>67</v>
      </c>
      <c r="L187" s="2" t="s">
        <v>295</v>
      </c>
      <c r="M187" s="2">
        <v>1</v>
      </c>
      <c r="N187" s="2">
        <v>0</v>
      </c>
      <c r="O187" s="3">
        <v>45617</v>
      </c>
      <c r="P187" s="2">
        <v>289255180.30000001</v>
      </c>
      <c r="Q187" s="2">
        <v>9</v>
      </c>
      <c r="R187" s="2" t="s">
        <v>40</v>
      </c>
      <c r="S187" s="2">
        <v>5500000</v>
      </c>
      <c r="T187" s="2" t="s">
        <v>41</v>
      </c>
      <c r="U187" s="2" t="s">
        <v>42</v>
      </c>
      <c r="V187" s="2">
        <v>1575</v>
      </c>
      <c r="W187" s="2">
        <v>-0.63180000000000003</v>
      </c>
      <c r="X187" s="2">
        <v>0</v>
      </c>
      <c r="Y187" s="3">
        <v>44223</v>
      </c>
      <c r="Z187" s="2">
        <v>155217618.09999999</v>
      </c>
      <c r="AA187" s="2">
        <v>0</v>
      </c>
      <c r="AB187" s="2">
        <v>1.62</v>
      </c>
      <c r="AC187" s="2" t="s">
        <v>42</v>
      </c>
      <c r="AD187" s="2" t="s">
        <v>434</v>
      </c>
      <c r="AE187" s="2" t="s">
        <v>44</v>
      </c>
      <c r="AF187" s="2" t="s">
        <v>42</v>
      </c>
      <c r="AG187" s="4">
        <v>0.53661136833925183</v>
      </c>
      <c r="AH187" s="2" t="s">
        <v>944</v>
      </c>
    </row>
    <row r="188" spans="1:34" ht="15.75" customHeight="1" x14ac:dyDescent="0.25">
      <c r="A188" s="2" t="s">
        <v>945</v>
      </c>
      <c r="B188" s="2" t="s">
        <v>946</v>
      </c>
      <c r="C188" s="2">
        <v>0</v>
      </c>
      <c r="D188" s="2">
        <v>0</v>
      </c>
      <c r="E188" s="2" t="s">
        <v>123</v>
      </c>
      <c r="F188" s="2">
        <v>2015</v>
      </c>
      <c r="G188" s="2" t="s">
        <v>947</v>
      </c>
      <c r="H188" s="2">
        <v>3</v>
      </c>
      <c r="I188" s="2">
        <v>9</v>
      </c>
      <c r="J188" s="2" t="s">
        <v>264</v>
      </c>
      <c r="K188" s="2" t="s">
        <v>264</v>
      </c>
      <c r="L188" s="2" t="s">
        <v>39</v>
      </c>
      <c r="M188" s="2">
        <v>39</v>
      </c>
      <c r="N188" s="2">
        <v>12</v>
      </c>
      <c r="O188" s="3">
        <v>43643</v>
      </c>
      <c r="P188" s="2">
        <v>378461302.39999998</v>
      </c>
      <c r="Q188" s="2">
        <v>5</v>
      </c>
      <c r="R188" s="2" t="s">
        <v>97</v>
      </c>
      <c r="S188" s="2">
        <v>30000000</v>
      </c>
      <c r="T188" s="2" t="s">
        <v>106</v>
      </c>
      <c r="U188" s="2" t="s">
        <v>42</v>
      </c>
      <c r="V188" s="2">
        <v>185</v>
      </c>
      <c r="W188" s="2">
        <v>-0.4945</v>
      </c>
      <c r="X188" s="2">
        <v>0</v>
      </c>
      <c r="Y188" s="3">
        <v>44935</v>
      </c>
      <c r="Z188" s="2">
        <v>203307639.09999999</v>
      </c>
      <c r="AA188" s="2">
        <v>0</v>
      </c>
      <c r="AB188" s="2">
        <v>1.21</v>
      </c>
      <c r="AC188" s="3">
        <v>44935</v>
      </c>
      <c r="AD188" s="2" t="s">
        <v>385</v>
      </c>
      <c r="AE188" s="2" t="s">
        <v>44</v>
      </c>
      <c r="AF188" s="2" t="s">
        <v>42</v>
      </c>
      <c r="AG188" s="4">
        <v>0.53719531643190799</v>
      </c>
      <c r="AH188" s="2" t="s">
        <v>948</v>
      </c>
    </row>
    <row r="189" spans="1:34" ht="15.75" customHeight="1" x14ac:dyDescent="0.25">
      <c r="A189" s="2" t="s">
        <v>949</v>
      </c>
      <c r="B189" s="2" t="s">
        <v>950</v>
      </c>
      <c r="C189" s="2">
        <v>0</v>
      </c>
      <c r="D189" s="2">
        <v>0</v>
      </c>
      <c r="E189" s="2" t="s">
        <v>326</v>
      </c>
      <c r="F189" s="2">
        <v>2017</v>
      </c>
      <c r="G189" s="2" t="s">
        <v>951</v>
      </c>
      <c r="H189" s="2">
        <v>1</v>
      </c>
      <c r="I189" s="2">
        <v>1</v>
      </c>
      <c r="J189" s="2" t="s">
        <v>50</v>
      </c>
      <c r="K189" s="2" t="s">
        <v>42</v>
      </c>
      <c r="L189" s="2" t="s">
        <v>39</v>
      </c>
      <c r="M189" s="2">
        <v>0</v>
      </c>
      <c r="N189" s="2">
        <v>2</v>
      </c>
      <c r="O189" s="3">
        <v>45393</v>
      </c>
      <c r="P189" s="2">
        <v>2403423467</v>
      </c>
      <c r="Q189" s="2">
        <v>2</v>
      </c>
      <c r="R189" s="2" t="s">
        <v>97</v>
      </c>
      <c r="S189" s="2">
        <v>30000000</v>
      </c>
      <c r="T189" s="2" t="s">
        <v>41</v>
      </c>
      <c r="U189" s="2" t="s">
        <v>42</v>
      </c>
      <c r="V189" s="2">
        <v>16212</v>
      </c>
      <c r="W189" s="2">
        <v>4.9039000000000001</v>
      </c>
      <c r="X189" s="2">
        <v>2</v>
      </c>
      <c r="Y189" s="3">
        <v>44876</v>
      </c>
      <c r="Z189" s="2">
        <v>1291562328</v>
      </c>
      <c r="AA189" s="2">
        <v>0</v>
      </c>
      <c r="AB189" s="2">
        <v>3.85</v>
      </c>
      <c r="AC189" s="3">
        <v>44876</v>
      </c>
      <c r="AD189" s="2" t="s">
        <v>952</v>
      </c>
      <c r="AE189" s="2" t="s">
        <v>44</v>
      </c>
      <c r="AF189" s="2" t="s">
        <v>42</v>
      </c>
      <c r="AG189" s="4">
        <v>0.53738442090363425</v>
      </c>
      <c r="AH189" s="2" t="s">
        <v>953</v>
      </c>
    </row>
    <row r="190" spans="1:34" ht="15.75" customHeight="1" x14ac:dyDescent="0.25">
      <c r="A190" s="2" t="s">
        <v>954</v>
      </c>
      <c r="B190" s="2" t="s">
        <v>955</v>
      </c>
      <c r="C190" s="2">
        <v>0</v>
      </c>
      <c r="D190" s="2">
        <v>1</v>
      </c>
      <c r="E190" s="2" t="s">
        <v>402</v>
      </c>
      <c r="F190" s="2">
        <v>2015</v>
      </c>
      <c r="G190" s="2" t="s">
        <v>956</v>
      </c>
      <c r="H190" s="2">
        <v>2</v>
      </c>
      <c r="I190" s="2">
        <v>35</v>
      </c>
      <c r="J190" s="2" t="s">
        <v>73</v>
      </c>
      <c r="K190" s="2" t="s">
        <v>73</v>
      </c>
      <c r="L190" s="2" t="s">
        <v>39</v>
      </c>
      <c r="M190" s="2">
        <v>0</v>
      </c>
      <c r="N190" s="2">
        <v>0</v>
      </c>
      <c r="O190" s="3">
        <v>45586</v>
      </c>
      <c r="P190" s="2">
        <v>41427203.200000003</v>
      </c>
      <c r="Q190" s="2">
        <v>10</v>
      </c>
      <c r="R190" s="2" t="s">
        <v>40</v>
      </c>
      <c r="S190" s="2">
        <v>5500000</v>
      </c>
      <c r="T190" s="2" t="s">
        <v>41</v>
      </c>
      <c r="U190" s="2" t="s">
        <v>42</v>
      </c>
      <c r="V190" s="2">
        <v>14307</v>
      </c>
      <c r="W190" s="2">
        <v>-0.59599999999999997</v>
      </c>
      <c r="X190" s="2">
        <v>0</v>
      </c>
      <c r="Y190" s="3">
        <v>44670</v>
      </c>
      <c r="Z190" s="2">
        <v>22281361.969999999</v>
      </c>
      <c r="AA190" s="2">
        <v>0</v>
      </c>
      <c r="AB190" s="2">
        <v>1.74</v>
      </c>
      <c r="AC190" s="3">
        <v>44670</v>
      </c>
      <c r="AD190" s="2" t="s">
        <v>404</v>
      </c>
      <c r="AE190" s="2" t="s">
        <v>405</v>
      </c>
      <c r="AF190" s="2" t="s">
        <v>42</v>
      </c>
      <c r="AG190" s="4">
        <v>0.53784374152489245</v>
      </c>
      <c r="AH190" s="2" t="s">
        <v>957</v>
      </c>
    </row>
    <row r="191" spans="1:34" ht="15.75" customHeight="1" x14ac:dyDescent="0.25">
      <c r="A191" s="2" t="s">
        <v>958</v>
      </c>
      <c r="B191" s="2" t="s">
        <v>959</v>
      </c>
      <c r="C191" s="2">
        <v>0</v>
      </c>
      <c r="D191" s="2">
        <v>0</v>
      </c>
      <c r="E191" s="2" t="s">
        <v>151</v>
      </c>
      <c r="F191" s="2">
        <v>2019</v>
      </c>
      <c r="G191" s="2" t="s">
        <v>960</v>
      </c>
      <c r="H191" s="2">
        <v>4</v>
      </c>
      <c r="I191" s="2">
        <v>12</v>
      </c>
      <c r="J191" s="2" t="s">
        <v>105</v>
      </c>
      <c r="K191" s="2" t="s">
        <v>105</v>
      </c>
      <c r="L191" s="2" t="s">
        <v>39</v>
      </c>
      <c r="M191" s="2">
        <v>0</v>
      </c>
      <c r="N191" s="2">
        <v>2</v>
      </c>
      <c r="O191" s="3">
        <v>44301</v>
      </c>
      <c r="P191" s="2">
        <v>135051101.69999999</v>
      </c>
      <c r="Q191" s="2">
        <v>2</v>
      </c>
      <c r="R191" s="2" t="s">
        <v>40</v>
      </c>
      <c r="S191" s="2">
        <v>5500000</v>
      </c>
      <c r="T191" s="2" t="s">
        <v>41</v>
      </c>
      <c r="U191" s="2" t="s">
        <v>42</v>
      </c>
      <c r="V191" s="2" t="s">
        <v>42</v>
      </c>
      <c r="W191" s="2" t="s">
        <v>42</v>
      </c>
      <c r="X191" s="2">
        <v>0</v>
      </c>
      <c r="Y191" s="3">
        <v>45299</v>
      </c>
      <c r="Z191" s="2">
        <v>72645048</v>
      </c>
      <c r="AA191" s="2">
        <v>0</v>
      </c>
      <c r="AB191" s="2" t="s">
        <v>42</v>
      </c>
      <c r="AC191" s="3">
        <v>45299</v>
      </c>
      <c r="AD191" s="2" t="s">
        <v>153</v>
      </c>
      <c r="AE191" s="2" t="s">
        <v>44</v>
      </c>
      <c r="AF191" s="2" t="s">
        <v>42</v>
      </c>
      <c r="AG191" s="4">
        <v>0.53790785180984579</v>
      </c>
      <c r="AH191" s="2" t="s">
        <v>961</v>
      </c>
    </row>
    <row r="192" spans="1:34" ht="15.75" customHeight="1" x14ac:dyDescent="0.25">
      <c r="A192" s="2" t="s">
        <v>962</v>
      </c>
      <c r="B192" s="2" t="s">
        <v>963</v>
      </c>
      <c r="C192" s="2">
        <v>0</v>
      </c>
      <c r="D192" s="2">
        <v>0</v>
      </c>
      <c r="E192" s="2" t="s">
        <v>102</v>
      </c>
      <c r="F192" s="2">
        <v>2010</v>
      </c>
      <c r="G192" s="2" t="s">
        <v>964</v>
      </c>
      <c r="H192" s="2">
        <v>2</v>
      </c>
      <c r="I192" s="2">
        <v>9</v>
      </c>
      <c r="J192" s="2" t="s">
        <v>111</v>
      </c>
      <c r="K192" s="2" t="s">
        <v>111</v>
      </c>
      <c r="L192" s="2" t="s">
        <v>39</v>
      </c>
      <c r="M192" s="2">
        <v>0</v>
      </c>
      <c r="N192" s="2">
        <v>9</v>
      </c>
      <c r="O192" s="3">
        <v>44516</v>
      </c>
      <c r="P192" s="2">
        <v>175991094.09999999</v>
      </c>
      <c r="Q192" s="2">
        <v>5</v>
      </c>
      <c r="R192" s="2" t="s">
        <v>40</v>
      </c>
      <c r="S192" s="2">
        <v>5500000</v>
      </c>
      <c r="T192" s="2" t="s">
        <v>41</v>
      </c>
      <c r="U192" s="2" t="s">
        <v>42</v>
      </c>
      <c r="V192" s="2">
        <v>13127100</v>
      </c>
      <c r="W192" s="2">
        <v>-0.1358</v>
      </c>
      <c r="X192" s="2">
        <v>0</v>
      </c>
      <c r="Y192" s="3">
        <v>43384</v>
      </c>
      <c r="Z192" s="2">
        <v>95392290.290000007</v>
      </c>
      <c r="AA192" s="2">
        <v>0</v>
      </c>
      <c r="AB192" s="2">
        <v>3.67</v>
      </c>
      <c r="AC192" s="3">
        <v>43384</v>
      </c>
      <c r="AD192" s="2" t="s">
        <v>107</v>
      </c>
      <c r="AE192" s="2" t="s">
        <v>44</v>
      </c>
      <c r="AF192" s="2" t="s">
        <v>42</v>
      </c>
      <c r="AG192" s="4">
        <v>0.54202907697020797</v>
      </c>
      <c r="AH192" s="2" t="s">
        <v>965</v>
      </c>
    </row>
    <row r="193" spans="1:34" ht="15.75" customHeight="1" x14ac:dyDescent="0.25">
      <c r="A193" s="2" t="s">
        <v>966</v>
      </c>
      <c r="B193" s="2" t="s">
        <v>422</v>
      </c>
      <c r="C193" s="2">
        <v>0</v>
      </c>
      <c r="D193" s="2">
        <v>0</v>
      </c>
      <c r="E193" s="2" t="s">
        <v>268</v>
      </c>
      <c r="F193" s="2">
        <v>2021</v>
      </c>
      <c r="G193" s="2" t="s">
        <v>967</v>
      </c>
      <c r="H193" s="2">
        <v>2</v>
      </c>
      <c r="I193" s="2">
        <v>9</v>
      </c>
      <c r="J193" s="2" t="s">
        <v>38</v>
      </c>
      <c r="K193" s="2" t="s">
        <v>38</v>
      </c>
      <c r="L193" s="2" t="s">
        <v>39</v>
      </c>
      <c r="M193" s="2">
        <v>0</v>
      </c>
      <c r="N193" s="2">
        <v>0</v>
      </c>
      <c r="O193" s="3">
        <v>44741</v>
      </c>
      <c r="P193" s="2">
        <v>5447822.9040000001</v>
      </c>
      <c r="Q193" s="2">
        <v>2</v>
      </c>
      <c r="R193" s="2" t="s">
        <v>195</v>
      </c>
      <c r="S193" s="2">
        <v>750000000</v>
      </c>
      <c r="T193" s="2" t="s">
        <v>41</v>
      </c>
      <c r="U193" s="2" t="s">
        <v>42</v>
      </c>
      <c r="V193" s="2">
        <v>178</v>
      </c>
      <c r="W193" s="2">
        <v>5.1379000000000001</v>
      </c>
      <c r="X193" s="2">
        <v>0</v>
      </c>
      <c r="Y193" s="3">
        <v>45307</v>
      </c>
      <c r="Z193" s="2">
        <v>3009580.56</v>
      </c>
      <c r="AA193" s="2">
        <v>0</v>
      </c>
      <c r="AB193" s="2">
        <v>1.35</v>
      </c>
      <c r="AC193" s="3">
        <v>45307</v>
      </c>
      <c r="AD193" s="2" t="s">
        <v>968</v>
      </c>
      <c r="AE193" s="2" t="s">
        <v>629</v>
      </c>
      <c r="AF193" s="2" t="s">
        <v>42</v>
      </c>
      <c r="AG193" s="4">
        <v>0.55243729706966993</v>
      </c>
      <c r="AH193" s="2" t="s">
        <v>969</v>
      </c>
    </row>
    <row r="194" spans="1:34" ht="15.75" customHeight="1" x14ac:dyDescent="0.25">
      <c r="A194" s="2" t="s">
        <v>970</v>
      </c>
      <c r="B194" s="2" t="s">
        <v>971</v>
      </c>
      <c r="C194" s="2">
        <v>0</v>
      </c>
      <c r="D194" s="2">
        <v>0</v>
      </c>
      <c r="E194" s="2" t="s">
        <v>711</v>
      </c>
      <c r="F194" s="2">
        <v>2015</v>
      </c>
      <c r="G194" s="2" t="s">
        <v>972</v>
      </c>
      <c r="H194" s="2">
        <v>3</v>
      </c>
      <c r="I194" s="2">
        <v>16</v>
      </c>
      <c r="J194" s="2" t="s">
        <v>177</v>
      </c>
      <c r="K194" s="2" t="s">
        <v>67</v>
      </c>
      <c r="L194" s="2" t="s">
        <v>39</v>
      </c>
      <c r="M194" s="2">
        <v>0</v>
      </c>
      <c r="N194" s="2">
        <v>0</v>
      </c>
      <c r="O194" s="3">
        <v>45467</v>
      </c>
      <c r="P194" s="2">
        <v>2731093376</v>
      </c>
      <c r="Q194" s="2">
        <v>8</v>
      </c>
      <c r="R194" s="2" t="s">
        <v>195</v>
      </c>
      <c r="S194" s="2">
        <v>750000000</v>
      </c>
      <c r="T194" s="2" t="s">
        <v>41</v>
      </c>
      <c r="U194" s="2" t="s">
        <v>42</v>
      </c>
      <c r="V194" s="2">
        <v>8930</v>
      </c>
      <c r="W194" s="2">
        <v>-0.52829999999999999</v>
      </c>
      <c r="X194" s="2">
        <v>0</v>
      </c>
      <c r="Y194" s="3">
        <v>44371</v>
      </c>
      <c r="Z194" s="2">
        <v>1543903070</v>
      </c>
      <c r="AA194" s="2">
        <v>0</v>
      </c>
      <c r="AB194" s="2">
        <v>4.03</v>
      </c>
      <c r="AC194" s="3">
        <v>45649</v>
      </c>
      <c r="AD194" s="2" t="s">
        <v>973</v>
      </c>
      <c r="AE194" s="2" t="s">
        <v>44</v>
      </c>
      <c r="AF194" s="2" t="s">
        <v>42</v>
      </c>
      <c r="AG194" s="4">
        <v>0.56530585280142398</v>
      </c>
      <c r="AH194" s="2" t="s">
        <v>974</v>
      </c>
    </row>
    <row r="195" spans="1:34" ht="15.75" customHeight="1" x14ac:dyDescent="0.25">
      <c r="A195" s="2" t="s">
        <v>975</v>
      </c>
      <c r="B195" s="2" t="s">
        <v>976</v>
      </c>
      <c r="C195" s="2">
        <v>0</v>
      </c>
      <c r="D195" s="2">
        <v>0</v>
      </c>
      <c r="E195" s="2" t="s">
        <v>123</v>
      </c>
      <c r="F195" s="2">
        <v>2012</v>
      </c>
      <c r="G195" s="2" t="s">
        <v>977</v>
      </c>
      <c r="H195" s="2">
        <v>1</v>
      </c>
      <c r="I195" s="2">
        <v>1</v>
      </c>
      <c r="J195" s="2" t="s">
        <v>67</v>
      </c>
      <c r="K195" s="2" t="s">
        <v>67</v>
      </c>
      <c r="L195" s="2" t="s">
        <v>295</v>
      </c>
      <c r="M195" s="2">
        <v>376</v>
      </c>
      <c r="N195" s="2">
        <v>21</v>
      </c>
      <c r="O195" s="3">
        <v>45337</v>
      </c>
      <c r="P195" s="2">
        <v>127161136</v>
      </c>
      <c r="Q195" s="2">
        <v>6</v>
      </c>
      <c r="R195" s="2" t="s">
        <v>59</v>
      </c>
      <c r="S195" s="2">
        <v>500000</v>
      </c>
      <c r="T195" s="2" t="s">
        <v>41</v>
      </c>
      <c r="U195" s="2" t="s">
        <v>42</v>
      </c>
      <c r="V195" s="2">
        <v>1497</v>
      </c>
      <c r="W195" s="2">
        <v>-0.22869999999999999</v>
      </c>
      <c r="X195" s="2">
        <v>0</v>
      </c>
      <c r="Y195" s="3">
        <v>41726</v>
      </c>
      <c r="Z195" s="2">
        <v>72095104.140000001</v>
      </c>
      <c r="AA195" s="2">
        <v>0</v>
      </c>
      <c r="AB195" s="2">
        <v>3.39</v>
      </c>
      <c r="AC195" s="2" t="s">
        <v>42</v>
      </c>
      <c r="AD195" s="2" t="s">
        <v>638</v>
      </c>
      <c r="AE195" s="2" t="s">
        <v>44</v>
      </c>
      <c r="AF195" s="2" t="s">
        <v>42</v>
      </c>
      <c r="AG195" s="4">
        <v>0.56695863538054581</v>
      </c>
      <c r="AH195" s="2" t="s">
        <v>978</v>
      </c>
    </row>
    <row r="196" spans="1:34" ht="15.75" customHeight="1" x14ac:dyDescent="0.25">
      <c r="A196" s="2" t="s">
        <v>979</v>
      </c>
      <c r="B196" s="2" t="s">
        <v>980</v>
      </c>
      <c r="C196" s="2">
        <v>0</v>
      </c>
      <c r="D196" s="2">
        <v>0</v>
      </c>
      <c r="E196" s="2" t="s">
        <v>257</v>
      </c>
      <c r="F196" s="2">
        <v>2012</v>
      </c>
      <c r="G196" s="2" t="s">
        <v>42</v>
      </c>
      <c r="H196" s="2" t="s">
        <v>42</v>
      </c>
      <c r="I196" s="2">
        <v>2</v>
      </c>
      <c r="J196" s="2" t="s">
        <v>67</v>
      </c>
      <c r="K196" s="2" t="s">
        <v>67</v>
      </c>
      <c r="L196" s="2" t="s">
        <v>295</v>
      </c>
      <c r="M196" s="2">
        <v>0</v>
      </c>
      <c r="N196" s="2">
        <v>0</v>
      </c>
      <c r="O196" s="3">
        <v>45399</v>
      </c>
      <c r="P196" s="2">
        <v>688389916.5</v>
      </c>
      <c r="Q196" s="2">
        <v>4</v>
      </c>
      <c r="R196" s="2" t="s">
        <v>195</v>
      </c>
      <c r="S196" s="2">
        <v>750000000</v>
      </c>
      <c r="T196" s="2" t="s">
        <v>41</v>
      </c>
      <c r="U196" s="2" t="s">
        <v>42</v>
      </c>
      <c r="V196" s="2">
        <v>9323</v>
      </c>
      <c r="W196" s="2">
        <v>-0.25690000000000002</v>
      </c>
      <c r="X196" s="2">
        <v>0</v>
      </c>
      <c r="Y196" s="3">
        <v>44034</v>
      </c>
      <c r="Z196" s="2">
        <v>390351613.30000001</v>
      </c>
      <c r="AA196" s="2">
        <v>0</v>
      </c>
      <c r="AB196" s="2">
        <v>2.11</v>
      </c>
      <c r="AC196" s="2" t="s">
        <v>42</v>
      </c>
      <c r="AD196" s="2" t="s">
        <v>981</v>
      </c>
      <c r="AE196" s="2" t="s">
        <v>44</v>
      </c>
      <c r="AF196" s="2" t="s">
        <v>42</v>
      </c>
      <c r="AG196" s="4">
        <v>0.56705016146179998</v>
      </c>
      <c r="AH196" s="2" t="s">
        <v>42</v>
      </c>
    </row>
    <row r="197" spans="1:34" ht="15.75" customHeight="1" x14ac:dyDescent="0.25">
      <c r="A197" s="2" t="s">
        <v>982</v>
      </c>
      <c r="B197" s="2" t="s">
        <v>983</v>
      </c>
      <c r="C197" s="2">
        <v>0</v>
      </c>
      <c r="D197" s="2">
        <v>1</v>
      </c>
      <c r="E197" s="2" t="s">
        <v>242</v>
      </c>
      <c r="F197" s="3">
        <v>45975</v>
      </c>
      <c r="G197" s="2" t="s">
        <v>984</v>
      </c>
      <c r="H197" s="2">
        <v>3</v>
      </c>
      <c r="I197" s="2">
        <v>4</v>
      </c>
      <c r="J197" s="2" t="s">
        <v>177</v>
      </c>
      <c r="K197" s="2" t="s">
        <v>105</v>
      </c>
      <c r="L197" s="2" t="s">
        <v>295</v>
      </c>
      <c r="M197" s="2">
        <v>0</v>
      </c>
      <c r="N197" s="2">
        <v>0</v>
      </c>
      <c r="O197" s="3">
        <v>45694</v>
      </c>
      <c r="P197" s="2">
        <v>431666228.60000002</v>
      </c>
      <c r="Q197" s="2">
        <v>5</v>
      </c>
      <c r="R197" s="2" t="s">
        <v>89</v>
      </c>
      <c r="S197" s="2">
        <v>300000000</v>
      </c>
      <c r="T197" s="2" t="s">
        <v>41</v>
      </c>
      <c r="U197" s="2" t="s">
        <v>42</v>
      </c>
      <c r="V197" s="2">
        <v>130939</v>
      </c>
      <c r="W197" s="2">
        <v>-0.26269999999999999</v>
      </c>
      <c r="X197" s="2">
        <v>0</v>
      </c>
      <c r="Y197" s="3">
        <v>44097</v>
      </c>
      <c r="Z197" s="2">
        <v>245104604.5</v>
      </c>
      <c r="AA197" s="2">
        <v>0</v>
      </c>
      <c r="AB197" s="2">
        <v>5.6</v>
      </c>
      <c r="AC197" s="2" t="s">
        <v>42</v>
      </c>
      <c r="AD197" s="2" t="s">
        <v>244</v>
      </c>
      <c r="AE197" s="2" t="s">
        <v>245</v>
      </c>
      <c r="AF197" s="2" t="s">
        <v>42</v>
      </c>
      <c r="AG197" s="4">
        <v>0.56781047082356817</v>
      </c>
      <c r="AH197" s="2" t="s">
        <v>985</v>
      </c>
    </row>
    <row r="198" spans="1:34" ht="15.75" customHeight="1" x14ac:dyDescent="0.25">
      <c r="A198" s="2" t="s">
        <v>986</v>
      </c>
      <c r="B198" s="2" t="s">
        <v>987</v>
      </c>
      <c r="C198" s="2">
        <v>0</v>
      </c>
      <c r="D198" s="2">
        <v>0</v>
      </c>
      <c r="E198" s="2" t="s">
        <v>144</v>
      </c>
      <c r="F198" s="2">
        <v>2014</v>
      </c>
      <c r="G198" s="2" t="s">
        <v>42</v>
      </c>
      <c r="H198" s="2" t="s">
        <v>42</v>
      </c>
      <c r="I198" s="2">
        <v>2</v>
      </c>
      <c r="J198" s="2" t="s">
        <v>51</v>
      </c>
      <c r="K198" s="2" t="s">
        <v>51</v>
      </c>
      <c r="L198" s="2" t="s">
        <v>39</v>
      </c>
      <c r="M198" s="2">
        <v>0</v>
      </c>
      <c r="N198" s="2">
        <v>5</v>
      </c>
      <c r="O198" s="3">
        <v>45390</v>
      </c>
      <c r="P198" s="2">
        <v>10169722.810000001</v>
      </c>
      <c r="Q198" s="2">
        <v>3</v>
      </c>
      <c r="R198" s="2" t="s">
        <v>40</v>
      </c>
      <c r="S198" s="2">
        <v>5500000</v>
      </c>
      <c r="T198" s="2" t="s">
        <v>41</v>
      </c>
      <c r="U198" s="2" t="s">
        <v>42</v>
      </c>
      <c r="V198" s="2">
        <v>311</v>
      </c>
      <c r="W198" s="2">
        <v>-0.98419999999999996</v>
      </c>
      <c r="X198" s="2">
        <v>0</v>
      </c>
      <c r="Y198" s="3">
        <v>44116</v>
      </c>
      <c r="Z198" s="2">
        <v>5804608.9610000001</v>
      </c>
      <c r="AA198" s="2">
        <v>0</v>
      </c>
      <c r="AB198" s="2">
        <v>4.7699999999999996</v>
      </c>
      <c r="AC198" s="3">
        <v>44116</v>
      </c>
      <c r="AD198" s="2" t="s">
        <v>988</v>
      </c>
      <c r="AE198" s="2" t="s">
        <v>185</v>
      </c>
      <c r="AF198" s="2" t="s">
        <v>42</v>
      </c>
      <c r="AG198" s="4">
        <v>0.57077356673795121</v>
      </c>
      <c r="AH198" s="2" t="s">
        <v>42</v>
      </c>
    </row>
    <row r="199" spans="1:34" ht="15.75" customHeight="1" x14ac:dyDescent="0.25">
      <c r="A199" s="2" t="s">
        <v>989</v>
      </c>
      <c r="B199" s="2" t="s">
        <v>990</v>
      </c>
      <c r="C199" s="2">
        <v>0</v>
      </c>
      <c r="D199" s="2">
        <v>0</v>
      </c>
      <c r="E199" s="2" t="s">
        <v>115</v>
      </c>
      <c r="F199" s="3">
        <v>41000</v>
      </c>
      <c r="G199" s="2" t="s">
        <v>991</v>
      </c>
      <c r="H199" s="2">
        <v>2</v>
      </c>
      <c r="I199" s="2">
        <v>1</v>
      </c>
      <c r="J199" s="2" t="s">
        <v>81</v>
      </c>
      <c r="K199" s="2" t="s">
        <v>81</v>
      </c>
      <c r="L199" s="2" t="s">
        <v>39</v>
      </c>
      <c r="M199" s="2">
        <v>0</v>
      </c>
      <c r="N199" s="2">
        <v>8</v>
      </c>
      <c r="O199" s="3">
        <v>44517</v>
      </c>
      <c r="P199" s="2">
        <v>17872385.449999999</v>
      </c>
      <c r="Q199" s="2">
        <v>1</v>
      </c>
      <c r="R199" s="2" t="s">
        <v>40</v>
      </c>
      <c r="S199" s="2">
        <v>5500000</v>
      </c>
      <c r="T199" s="2" t="s">
        <v>41</v>
      </c>
      <c r="U199" s="2" t="s">
        <v>42</v>
      </c>
      <c r="V199" s="2">
        <v>67974</v>
      </c>
      <c r="W199" s="2">
        <v>0.63190000000000002</v>
      </c>
      <c r="X199" s="2">
        <v>0</v>
      </c>
      <c r="Y199" s="3">
        <v>42634</v>
      </c>
      <c r="Z199" s="2">
        <v>10397800.779999999</v>
      </c>
      <c r="AA199" s="2">
        <v>0</v>
      </c>
      <c r="AB199" s="2">
        <v>1.51</v>
      </c>
      <c r="AC199" s="3">
        <v>42634</v>
      </c>
      <c r="AD199" s="2" t="s">
        <v>992</v>
      </c>
      <c r="AE199" s="2" t="s">
        <v>993</v>
      </c>
      <c r="AF199" s="2" t="s">
        <v>42</v>
      </c>
      <c r="AG199" s="4">
        <v>0.58178024467349432</v>
      </c>
      <c r="AH199" s="2" t="s">
        <v>994</v>
      </c>
    </row>
    <row r="200" spans="1:34" ht="15.75" customHeight="1" x14ac:dyDescent="0.25">
      <c r="A200" s="2" t="s">
        <v>995</v>
      </c>
      <c r="B200" s="2" t="s">
        <v>996</v>
      </c>
      <c r="C200" s="2">
        <v>0</v>
      </c>
      <c r="D200" s="2">
        <v>0</v>
      </c>
      <c r="E200" s="2" t="s">
        <v>257</v>
      </c>
      <c r="F200" s="2">
        <v>2014</v>
      </c>
      <c r="G200" s="2" t="s">
        <v>997</v>
      </c>
      <c r="H200" s="2">
        <v>1</v>
      </c>
      <c r="I200" s="2">
        <v>2</v>
      </c>
      <c r="J200" s="2" t="s">
        <v>51</v>
      </c>
      <c r="K200" s="2" t="s">
        <v>51</v>
      </c>
      <c r="L200" s="2" t="s">
        <v>39</v>
      </c>
      <c r="M200" s="2">
        <v>2</v>
      </c>
      <c r="N200" s="2">
        <v>16</v>
      </c>
      <c r="O200" s="3">
        <v>43739</v>
      </c>
      <c r="P200" s="2">
        <v>1625284362</v>
      </c>
      <c r="Q200" s="2">
        <v>2</v>
      </c>
      <c r="R200" s="2" t="s">
        <v>97</v>
      </c>
      <c r="S200" s="2">
        <v>30000000</v>
      </c>
      <c r="T200" s="2" t="s">
        <v>41</v>
      </c>
      <c r="U200" s="2" t="s">
        <v>42</v>
      </c>
      <c r="V200" s="2">
        <v>7928</v>
      </c>
      <c r="W200" s="2">
        <v>-0.37659999999999999</v>
      </c>
      <c r="X200" s="2">
        <v>0</v>
      </c>
      <c r="Y200" s="3">
        <v>44173</v>
      </c>
      <c r="Z200" s="2">
        <v>949611707.89999998</v>
      </c>
      <c r="AA200" s="2">
        <v>0</v>
      </c>
      <c r="AB200" s="2">
        <v>6.42</v>
      </c>
      <c r="AC200" s="3">
        <v>44173</v>
      </c>
      <c r="AD200" s="2" t="s">
        <v>998</v>
      </c>
      <c r="AE200" s="2" t="s">
        <v>44</v>
      </c>
      <c r="AF200" s="2" t="s">
        <v>42</v>
      </c>
      <c r="AG200" s="4">
        <v>0.58427419232130651</v>
      </c>
      <c r="AH200" s="2" t="s">
        <v>999</v>
      </c>
    </row>
    <row r="201" spans="1:34" ht="15.75" customHeight="1" x14ac:dyDescent="0.25">
      <c r="A201" s="2" t="s">
        <v>1000</v>
      </c>
      <c r="B201" s="2" t="s">
        <v>1001</v>
      </c>
      <c r="C201" s="2">
        <v>0</v>
      </c>
      <c r="D201" s="2">
        <v>0</v>
      </c>
      <c r="E201" s="2" t="s">
        <v>86</v>
      </c>
      <c r="F201" s="2">
        <v>2015</v>
      </c>
      <c r="G201" s="2" t="s">
        <v>1002</v>
      </c>
      <c r="H201" s="2">
        <v>1</v>
      </c>
      <c r="I201" s="2">
        <v>6</v>
      </c>
      <c r="J201" s="2" t="s">
        <v>177</v>
      </c>
      <c r="K201" s="2" t="s">
        <v>51</v>
      </c>
      <c r="L201" s="2" t="s">
        <v>295</v>
      </c>
      <c r="M201" s="2">
        <v>0</v>
      </c>
      <c r="N201" s="2">
        <v>0</v>
      </c>
      <c r="O201" s="3">
        <v>45818</v>
      </c>
      <c r="P201" s="2">
        <v>2705599954</v>
      </c>
      <c r="Q201" s="2">
        <v>7</v>
      </c>
      <c r="R201" s="2" t="s">
        <v>296</v>
      </c>
      <c r="S201" s="2">
        <v>5500000000</v>
      </c>
      <c r="T201" s="2" t="s">
        <v>41</v>
      </c>
      <c r="U201" s="2" t="s">
        <v>42</v>
      </c>
      <c r="V201" s="2">
        <v>2667</v>
      </c>
      <c r="W201" s="2">
        <v>-0.156</v>
      </c>
      <c r="X201" s="2">
        <v>0</v>
      </c>
      <c r="Y201" s="3">
        <v>45106</v>
      </c>
      <c r="Z201" s="2">
        <v>1585832245</v>
      </c>
      <c r="AA201" s="2">
        <v>0</v>
      </c>
      <c r="AB201" s="2">
        <v>1.82</v>
      </c>
      <c r="AC201" s="2" t="s">
        <v>42</v>
      </c>
      <c r="AD201" s="2" t="s">
        <v>90</v>
      </c>
      <c r="AE201" s="2" t="s">
        <v>91</v>
      </c>
      <c r="AF201" s="2" t="s">
        <v>42</v>
      </c>
      <c r="AG201" s="4">
        <v>0.58612960968434435</v>
      </c>
      <c r="AH201" s="2" t="s">
        <v>1003</v>
      </c>
    </row>
    <row r="202" spans="1:34" ht="15.75" customHeight="1" x14ac:dyDescent="0.25">
      <c r="A202" s="2" t="s">
        <v>1004</v>
      </c>
      <c r="B202" s="2" t="s">
        <v>1005</v>
      </c>
      <c r="C202" s="2">
        <v>0</v>
      </c>
      <c r="D202" s="2">
        <v>0</v>
      </c>
      <c r="E202" s="2" t="s">
        <v>123</v>
      </c>
      <c r="F202" s="2">
        <v>2015</v>
      </c>
      <c r="G202" s="2" t="s">
        <v>1006</v>
      </c>
      <c r="H202" s="2">
        <v>3</v>
      </c>
      <c r="I202" s="2">
        <v>13</v>
      </c>
      <c r="J202" s="2" t="s">
        <v>177</v>
      </c>
      <c r="K202" s="2" t="s">
        <v>67</v>
      </c>
      <c r="L202" s="2" t="s">
        <v>295</v>
      </c>
      <c r="M202" s="2">
        <v>0</v>
      </c>
      <c r="N202" s="2">
        <v>0</v>
      </c>
      <c r="O202" s="3">
        <v>45713</v>
      </c>
      <c r="P202" s="2">
        <v>4372661403</v>
      </c>
      <c r="Q202" s="2">
        <v>14</v>
      </c>
      <c r="R202" s="2" t="s">
        <v>89</v>
      </c>
      <c r="S202" s="2">
        <v>300000000</v>
      </c>
      <c r="T202" s="2" t="s">
        <v>41</v>
      </c>
      <c r="U202" s="2" t="s">
        <v>42</v>
      </c>
      <c r="V202" s="2">
        <v>13340</v>
      </c>
      <c r="W202" s="2">
        <v>-0.60209999999999997</v>
      </c>
      <c r="X202" s="2">
        <v>0</v>
      </c>
      <c r="Y202" s="3">
        <v>43642</v>
      </c>
      <c r="Z202" s="2">
        <v>2569852710</v>
      </c>
      <c r="AA202" s="2">
        <v>0</v>
      </c>
      <c r="AB202" s="2">
        <v>3.28</v>
      </c>
      <c r="AC202" s="2" t="s">
        <v>42</v>
      </c>
      <c r="AD202" s="2" t="s">
        <v>722</v>
      </c>
      <c r="AE202" s="2" t="s">
        <v>44</v>
      </c>
      <c r="AF202" s="2" t="s">
        <v>42</v>
      </c>
      <c r="AG202" s="4">
        <v>0.58770905706004883</v>
      </c>
      <c r="AH202" s="2" t="s">
        <v>1007</v>
      </c>
    </row>
    <row r="203" spans="1:34" ht="15.75" customHeight="1" x14ac:dyDescent="0.25">
      <c r="A203" s="2" t="s">
        <v>1008</v>
      </c>
      <c r="B203" s="2" t="s">
        <v>1009</v>
      </c>
      <c r="C203" s="2">
        <v>0</v>
      </c>
      <c r="D203" s="2">
        <v>0</v>
      </c>
      <c r="E203" s="2" t="s">
        <v>48</v>
      </c>
      <c r="F203" s="2">
        <v>2014</v>
      </c>
      <c r="G203" s="2" t="s">
        <v>1010</v>
      </c>
      <c r="H203" s="2">
        <v>1</v>
      </c>
      <c r="I203" s="2">
        <v>8</v>
      </c>
      <c r="J203" s="2" t="s">
        <v>51</v>
      </c>
      <c r="K203" s="2" t="s">
        <v>51</v>
      </c>
      <c r="L203" s="2" t="s">
        <v>39</v>
      </c>
      <c r="M203" s="2">
        <v>0</v>
      </c>
      <c r="N203" s="2">
        <v>0</v>
      </c>
      <c r="O203" s="3">
        <v>45218</v>
      </c>
      <c r="P203" s="2">
        <v>31804114.420000002</v>
      </c>
      <c r="Q203" s="2">
        <v>3</v>
      </c>
      <c r="R203" s="2" t="s">
        <v>97</v>
      </c>
      <c r="S203" s="2">
        <v>30000000</v>
      </c>
      <c r="T203" s="2" t="s">
        <v>41</v>
      </c>
      <c r="U203" s="2" t="s">
        <v>42</v>
      </c>
      <c r="V203" s="2">
        <v>31071</v>
      </c>
      <c r="W203" s="2">
        <v>-0.1007</v>
      </c>
      <c r="X203" s="2">
        <v>0</v>
      </c>
      <c r="Y203" s="3">
        <v>45218</v>
      </c>
      <c r="Z203" s="2">
        <v>18863650.309999999</v>
      </c>
      <c r="AA203" s="2">
        <v>0</v>
      </c>
      <c r="AB203" s="2">
        <v>2.9</v>
      </c>
      <c r="AC203" s="3">
        <v>45218</v>
      </c>
      <c r="AD203" s="2" t="s">
        <v>355</v>
      </c>
      <c r="AE203" s="2" t="s">
        <v>54</v>
      </c>
      <c r="AF203" s="2" t="s">
        <v>42</v>
      </c>
      <c r="AG203" s="4">
        <v>0.59311981025126737</v>
      </c>
      <c r="AH203" s="2" t="s">
        <v>1011</v>
      </c>
    </row>
    <row r="204" spans="1:34" ht="15.75" customHeight="1" x14ac:dyDescent="0.25">
      <c r="A204" s="2" t="s">
        <v>1012</v>
      </c>
      <c r="B204" s="2" t="s">
        <v>1013</v>
      </c>
      <c r="C204" s="2">
        <v>1</v>
      </c>
      <c r="D204" s="2">
        <v>1</v>
      </c>
      <c r="E204" s="2" t="s">
        <v>48</v>
      </c>
      <c r="F204" s="3">
        <v>41635</v>
      </c>
      <c r="G204" s="2" t="s">
        <v>1014</v>
      </c>
      <c r="H204" s="2">
        <v>3</v>
      </c>
      <c r="I204" s="2">
        <v>17</v>
      </c>
      <c r="J204" s="2" t="s">
        <v>51</v>
      </c>
      <c r="K204" s="2" t="s">
        <v>51</v>
      </c>
      <c r="L204" s="2" t="s">
        <v>39</v>
      </c>
      <c r="M204" s="2">
        <v>0</v>
      </c>
      <c r="N204" s="2">
        <v>0</v>
      </c>
      <c r="O204" s="3">
        <v>45712</v>
      </c>
      <c r="P204" s="2">
        <v>1322934414</v>
      </c>
      <c r="Q204" s="2">
        <v>22</v>
      </c>
      <c r="R204" s="2" t="s">
        <v>195</v>
      </c>
      <c r="S204" s="2">
        <v>750000000</v>
      </c>
      <c r="T204" s="2" t="s">
        <v>41</v>
      </c>
      <c r="U204" s="2" t="s">
        <v>42</v>
      </c>
      <c r="V204" s="2">
        <v>11500966</v>
      </c>
      <c r="W204" s="2">
        <v>6.1000000000000004E-3</v>
      </c>
      <c r="X204" s="2">
        <v>0</v>
      </c>
      <c r="Y204" s="3">
        <v>44736</v>
      </c>
      <c r="Z204" s="2">
        <v>789934321.10000002</v>
      </c>
      <c r="AA204" s="2">
        <v>0</v>
      </c>
      <c r="AB204" s="2">
        <v>2.58</v>
      </c>
      <c r="AC204" s="3">
        <v>44736</v>
      </c>
      <c r="AD204" s="2" t="s">
        <v>172</v>
      </c>
      <c r="AE204" s="2" t="s">
        <v>54</v>
      </c>
      <c r="AF204" s="2" t="s">
        <v>42</v>
      </c>
      <c r="AG204" s="4">
        <v>0.59710769690507126</v>
      </c>
      <c r="AH204" s="2" t="s">
        <v>1015</v>
      </c>
    </row>
    <row r="205" spans="1:34" ht="15.75" customHeight="1" x14ac:dyDescent="0.25">
      <c r="A205" s="2" t="s">
        <v>1016</v>
      </c>
      <c r="B205" s="2" t="s">
        <v>1017</v>
      </c>
      <c r="C205" s="2">
        <v>0</v>
      </c>
      <c r="D205" s="2">
        <v>0</v>
      </c>
      <c r="E205" s="2" t="s">
        <v>451</v>
      </c>
      <c r="F205" s="3">
        <v>40458</v>
      </c>
      <c r="G205" s="2" t="s">
        <v>1018</v>
      </c>
      <c r="H205" s="2">
        <v>2</v>
      </c>
      <c r="I205" s="2">
        <v>26</v>
      </c>
      <c r="J205" s="2" t="s">
        <v>67</v>
      </c>
      <c r="K205" s="2" t="s">
        <v>67</v>
      </c>
      <c r="L205" s="2" t="s">
        <v>39</v>
      </c>
      <c r="M205" s="2">
        <v>0</v>
      </c>
      <c r="N205" s="2">
        <v>10</v>
      </c>
      <c r="O205" s="3">
        <v>44379</v>
      </c>
      <c r="P205" s="2">
        <v>1004816796</v>
      </c>
      <c r="Q205" s="2">
        <v>14</v>
      </c>
      <c r="R205" s="2" t="s">
        <v>89</v>
      </c>
      <c r="S205" s="2">
        <v>300000000</v>
      </c>
      <c r="T205" s="2" t="s">
        <v>41</v>
      </c>
      <c r="U205" s="2" t="s">
        <v>42</v>
      </c>
      <c r="V205" s="2">
        <v>5701929</v>
      </c>
      <c r="W205" s="2">
        <v>-6.1400000000000003E-2</v>
      </c>
      <c r="X205" s="2">
        <v>0</v>
      </c>
      <c r="Y205" s="3">
        <v>44379</v>
      </c>
      <c r="Z205" s="2">
        <v>612347177</v>
      </c>
      <c r="AA205" s="2">
        <v>0</v>
      </c>
      <c r="AB205" s="2">
        <v>3.9</v>
      </c>
      <c r="AC205" s="3">
        <v>45464</v>
      </c>
      <c r="AD205" s="2" t="s">
        <v>453</v>
      </c>
      <c r="AE205" s="2" t="s">
        <v>44</v>
      </c>
      <c r="AF205" s="2" t="s">
        <v>42</v>
      </c>
      <c r="AG205" s="4">
        <v>0.60941176484872372</v>
      </c>
      <c r="AH205" s="2" t="s">
        <v>1019</v>
      </c>
    </row>
    <row r="206" spans="1:34" ht="15.75" customHeight="1" x14ac:dyDescent="0.25">
      <c r="A206" s="2" t="s">
        <v>1020</v>
      </c>
      <c r="B206" s="2" t="s">
        <v>1021</v>
      </c>
      <c r="C206" s="2">
        <v>0</v>
      </c>
      <c r="D206" s="2">
        <v>0</v>
      </c>
      <c r="E206" s="2" t="s">
        <v>586</v>
      </c>
      <c r="F206" s="2">
        <v>2018</v>
      </c>
      <c r="G206" s="2" t="s">
        <v>1022</v>
      </c>
      <c r="H206" s="2">
        <v>2</v>
      </c>
      <c r="I206" s="2">
        <v>14</v>
      </c>
      <c r="J206" s="2" t="s">
        <v>264</v>
      </c>
      <c r="K206" s="2" t="s">
        <v>264</v>
      </c>
      <c r="L206" s="2" t="s">
        <v>39</v>
      </c>
      <c r="M206" s="2">
        <v>36</v>
      </c>
      <c r="N206" s="2">
        <v>3</v>
      </c>
      <c r="O206" s="3">
        <v>44069</v>
      </c>
      <c r="P206" s="2">
        <v>241141117.40000001</v>
      </c>
      <c r="Q206" s="2">
        <v>3</v>
      </c>
      <c r="R206" s="2" t="s">
        <v>59</v>
      </c>
      <c r="S206" s="2">
        <v>500000</v>
      </c>
      <c r="T206" s="2" t="s">
        <v>41</v>
      </c>
      <c r="U206" s="2" t="s">
        <v>42</v>
      </c>
      <c r="V206" s="2">
        <v>242</v>
      </c>
      <c r="W206" s="2">
        <v>-0.13880000000000001</v>
      </c>
      <c r="X206" s="2">
        <v>0</v>
      </c>
      <c r="Y206" s="3">
        <v>44167</v>
      </c>
      <c r="Z206" s="2">
        <v>147226621.40000001</v>
      </c>
      <c r="AA206" s="2">
        <v>0</v>
      </c>
      <c r="AB206" s="2">
        <v>3.05</v>
      </c>
      <c r="AC206" s="3">
        <v>45338</v>
      </c>
      <c r="AD206" s="2" t="s">
        <v>588</v>
      </c>
      <c r="AE206" s="2" t="s">
        <v>44</v>
      </c>
      <c r="AF206" s="2" t="s">
        <v>42</v>
      </c>
      <c r="AG206" s="4">
        <v>0.61054134188066922</v>
      </c>
      <c r="AH206" s="2" t="s">
        <v>1023</v>
      </c>
    </row>
    <row r="207" spans="1:34" ht="15.75" customHeight="1" x14ac:dyDescent="0.25">
      <c r="A207" s="2" t="s">
        <v>1024</v>
      </c>
      <c r="B207" s="2" t="s">
        <v>1025</v>
      </c>
      <c r="C207" s="2">
        <v>0</v>
      </c>
      <c r="D207" s="2">
        <v>0</v>
      </c>
      <c r="E207" s="2" t="s">
        <v>102</v>
      </c>
      <c r="F207" s="2">
        <v>2012</v>
      </c>
      <c r="G207" s="2" t="s">
        <v>1026</v>
      </c>
      <c r="H207" s="2">
        <v>3</v>
      </c>
      <c r="I207" s="2">
        <v>5</v>
      </c>
      <c r="J207" s="2" t="s">
        <v>264</v>
      </c>
      <c r="K207" s="2" t="s">
        <v>264</v>
      </c>
      <c r="L207" s="2" t="s">
        <v>39</v>
      </c>
      <c r="M207" s="2">
        <v>10</v>
      </c>
      <c r="N207" s="2">
        <v>4</v>
      </c>
      <c r="O207" s="3">
        <v>44288</v>
      </c>
      <c r="P207" s="2">
        <v>112245088.5</v>
      </c>
      <c r="Q207" s="2">
        <v>6</v>
      </c>
      <c r="R207" s="2" t="s">
        <v>40</v>
      </c>
      <c r="S207" s="2">
        <v>5500000</v>
      </c>
      <c r="T207" s="2" t="s">
        <v>106</v>
      </c>
      <c r="U207" s="2" t="s">
        <v>42</v>
      </c>
      <c r="V207" s="2" t="s">
        <v>42</v>
      </c>
      <c r="W207" s="2" t="s">
        <v>42</v>
      </c>
      <c r="X207" s="2">
        <v>0</v>
      </c>
      <c r="Y207" s="3">
        <v>44893</v>
      </c>
      <c r="Z207" s="2">
        <v>68883324.180000007</v>
      </c>
      <c r="AA207" s="2">
        <v>1</v>
      </c>
      <c r="AB207" s="2" t="s">
        <v>42</v>
      </c>
      <c r="AC207" s="3">
        <v>44893</v>
      </c>
      <c r="AD207" s="2" t="s">
        <v>1027</v>
      </c>
      <c r="AE207" s="2" t="s">
        <v>44</v>
      </c>
      <c r="AF207" s="2" t="s">
        <v>42</v>
      </c>
      <c r="AG207" s="4">
        <v>0.61368675547883778</v>
      </c>
      <c r="AH207" s="2" t="s">
        <v>1028</v>
      </c>
    </row>
    <row r="208" spans="1:34" ht="15.75" customHeight="1" x14ac:dyDescent="0.25">
      <c r="A208" s="2" t="s">
        <v>1029</v>
      </c>
      <c r="B208" s="2" t="s">
        <v>1030</v>
      </c>
      <c r="C208" s="2">
        <v>0</v>
      </c>
      <c r="D208" s="2">
        <v>0</v>
      </c>
      <c r="E208" s="2" t="s">
        <v>48</v>
      </c>
      <c r="F208" s="3">
        <v>45802</v>
      </c>
      <c r="G208" s="2" t="s">
        <v>1031</v>
      </c>
      <c r="H208" s="2">
        <v>1</v>
      </c>
      <c r="I208" s="2">
        <v>1</v>
      </c>
      <c r="J208" s="2" t="s">
        <v>38</v>
      </c>
      <c r="K208" s="2" t="s">
        <v>38</v>
      </c>
      <c r="L208" s="2" t="s">
        <v>39</v>
      </c>
      <c r="M208" s="2">
        <v>0</v>
      </c>
      <c r="N208" s="2">
        <v>0</v>
      </c>
      <c r="O208" s="3">
        <v>44959</v>
      </c>
      <c r="P208" s="2">
        <v>83180750.709999993</v>
      </c>
      <c r="Q208" s="2">
        <v>3</v>
      </c>
      <c r="R208" s="2" t="s">
        <v>97</v>
      </c>
      <c r="S208" s="2">
        <v>30000000</v>
      </c>
      <c r="T208" s="2" t="s">
        <v>41</v>
      </c>
      <c r="U208" s="2" t="s">
        <v>42</v>
      </c>
      <c r="V208" s="2" t="s">
        <v>42</v>
      </c>
      <c r="W208" s="2" t="s">
        <v>42</v>
      </c>
      <c r="X208" s="2">
        <v>0</v>
      </c>
      <c r="Y208" s="3">
        <v>45013</v>
      </c>
      <c r="Z208" s="2">
        <v>51159814.75</v>
      </c>
      <c r="AA208" s="2">
        <v>0</v>
      </c>
      <c r="AB208" s="2" t="s">
        <v>42</v>
      </c>
      <c r="AC208" s="3">
        <v>43926</v>
      </c>
      <c r="AD208" s="2" t="s">
        <v>1032</v>
      </c>
      <c r="AE208" s="2" t="s">
        <v>61</v>
      </c>
      <c r="AF208" s="2" t="s">
        <v>42</v>
      </c>
      <c r="AG208" s="4">
        <v>0.61504391717216811</v>
      </c>
      <c r="AH208" s="2" t="s">
        <v>1033</v>
      </c>
    </row>
    <row r="209" spans="1:34" ht="15.75" customHeight="1" x14ac:dyDescent="0.25">
      <c r="A209" s="2" t="s">
        <v>1034</v>
      </c>
      <c r="B209" s="2" t="s">
        <v>1035</v>
      </c>
      <c r="C209" s="2">
        <v>0</v>
      </c>
      <c r="D209" s="2">
        <v>1</v>
      </c>
      <c r="E209" s="2" t="s">
        <v>533</v>
      </c>
      <c r="F209" s="2">
        <v>2012</v>
      </c>
      <c r="G209" s="2" t="s">
        <v>1036</v>
      </c>
      <c r="H209" s="2">
        <v>3</v>
      </c>
      <c r="I209" s="2">
        <v>12</v>
      </c>
      <c r="J209" s="2" t="s">
        <v>672</v>
      </c>
      <c r="K209" s="2" t="s">
        <v>672</v>
      </c>
      <c r="L209" s="2" t="s">
        <v>39</v>
      </c>
      <c r="M209" s="2">
        <v>0</v>
      </c>
      <c r="N209" s="2">
        <v>34</v>
      </c>
      <c r="O209" s="3">
        <v>43390</v>
      </c>
      <c r="P209" s="2">
        <v>146649747.59999999</v>
      </c>
      <c r="Q209" s="2">
        <v>5</v>
      </c>
      <c r="R209" s="2" t="s">
        <v>52</v>
      </c>
      <c r="S209" s="2">
        <v>75000000</v>
      </c>
      <c r="T209" s="2" t="s">
        <v>41</v>
      </c>
      <c r="U209" s="2" t="s">
        <v>42</v>
      </c>
      <c r="V209" s="2">
        <v>405958</v>
      </c>
      <c r="W209" s="2">
        <v>0.24079999999999999</v>
      </c>
      <c r="X209" s="2">
        <v>1</v>
      </c>
      <c r="Y209" s="3">
        <v>45728</v>
      </c>
      <c r="Z209" s="2">
        <v>90530794.859999999</v>
      </c>
      <c r="AA209" s="2">
        <v>0</v>
      </c>
      <c r="AB209" s="2">
        <v>2.5099999999999998</v>
      </c>
      <c r="AC209" s="3">
        <v>45728</v>
      </c>
      <c r="AD209" s="2" t="s">
        <v>1037</v>
      </c>
      <c r="AE209" s="2" t="s">
        <v>44</v>
      </c>
      <c r="AF209" s="2" t="s">
        <v>42</v>
      </c>
      <c r="AG209" s="4">
        <v>0.61732663261672061</v>
      </c>
      <c r="AH209" s="2" t="s">
        <v>1038</v>
      </c>
    </row>
    <row r="210" spans="1:34" ht="15.75" customHeight="1" x14ac:dyDescent="0.25">
      <c r="A210" s="2" t="s">
        <v>1039</v>
      </c>
      <c r="B210" s="2" t="s">
        <v>1040</v>
      </c>
      <c r="C210" s="2">
        <v>0</v>
      </c>
      <c r="D210" s="2">
        <v>0</v>
      </c>
      <c r="E210" s="2" t="s">
        <v>86</v>
      </c>
      <c r="F210" s="2">
        <v>2012</v>
      </c>
      <c r="G210" s="2" t="s">
        <v>1041</v>
      </c>
      <c r="H210" s="2">
        <v>2</v>
      </c>
      <c r="I210" s="2">
        <v>8</v>
      </c>
      <c r="J210" s="2" t="s">
        <v>50</v>
      </c>
      <c r="K210" s="2" t="s">
        <v>73</v>
      </c>
      <c r="L210" s="2" t="s">
        <v>39</v>
      </c>
      <c r="M210" s="2">
        <v>2</v>
      </c>
      <c r="N210" s="2">
        <v>0</v>
      </c>
      <c r="O210" s="3">
        <v>44749</v>
      </c>
      <c r="P210" s="2">
        <v>117769742.59999999</v>
      </c>
      <c r="Q210" s="2">
        <v>8</v>
      </c>
      <c r="R210" s="2" t="s">
        <v>97</v>
      </c>
      <c r="S210" s="2">
        <v>30000000</v>
      </c>
      <c r="T210" s="2" t="s">
        <v>41</v>
      </c>
      <c r="U210" s="2" t="s">
        <v>42</v>
      </c>
      <c r="V210" s="2">
        <v>51583</v>
      </c>
      <c r="W210" s="2">
        <v>0.23469999999999999</v>
      </c>
      <c r="X210" s="2">
        <v>2</v>
      </c>
      <c r="Y210" s="3">
        <v>42878</v>
      </c>
      <c r="Z210" s="2">
        <v>73522155.370000005</v>
      </c>
      <c r="AA210" s="2">
        <v>0</v>
      </c>
      <c r="AB210" s="2">
        <v>1.31</v>
      </c>
      <c r="AC210" s="3">
        <v>42878</v>
      </c>
      <c r="AD210" s="2" t="s">
        <v>90</v>
      </c>
      <c r="AE210" s="2" t="s">
        <v>91</v>
      </c>
      <c r="AF210" s="2" t="s">
        <v>42</v>
      </c>
      <c r="AG210" s="4">
        <v>0.62428730628812645</v>
      </c>
      <c r="AH210" s="2" t="s">
        <v>1042</v>
      </c>
    </row>
    <row r="211" spans="1:34" ht="15.75" customHeight="1" x14ac:dyDescent="0.25">
      <c r="A211" s="2" t="s">
        <v>1043</v>
      </c>
      <c r="B211" s="2" t="s">
        <v>1044</v>
      </c>
      <c r="C211" s="2">
        <v>0</v>
      </c>
      <c r="D211" s="2">
        <v>0</v>
      </c>
      <c r="E211" s="2" t="s">
        <v>427</v>
      </c>
      <c r="F211" s="3">
        <v>40952</v>
      </c>
      <c r="G211" s="2" t="s">
        <v>1045</v>
      </c>
      <c r="H211" s="2">
        <v>1</v>
      </c>
      <c r="I211" s="2">
        <v>6</v>
      </c>
      <c r="J211" s="2" t="s">
        <v>177</v>
      </c>
      <c r="K211" s="2" t="s">
        <v>67</v>
      </c>
      <c r="L211" s="2" t="s">
        <v>295</v>
      </c>
      <c r="M211" s="2">
        <v>0</v>
      </c>
      <c r="N211" s="2">
        <v>0</v>
      </c>
      <c r="O211" s="3">
        <v>45551</v>
      </c>
      <c r="P211" s="2">
        <v>1995519706</v>
      </c>
      <c r="Q211" s="2">
        <v>8</v>
      </c>
      <c r="R211" s="2" t="s">
        <v>296</v>
      </c>
      <c r="S211" s="2">
        <v>5500000000</v>
      </c>
      <c r="T211" s="2" t="s">
        <v>41</v>
      </c>
      <c r="U211" s="2" t="s">
        <v>42</v>
      </c>
      <c r="V211" s="2">
        <v>479568</v>
      </c>
      <c r="W211" s="2">
        <v>0.35420000000000001</v>
      </c>
      <c r="X211" s="2">
        <v>0</v>
      </c>
      <c r="Y211" s="3">
        <v>43780</v>
      </c>
      <c r="Z211" s="2">
        <v>1246708728</v>
      </c>
      <c r="AA211" s="2">
        <v>0</v>
      </c>
      <c r="AB211" s="2">
        <v>4.7</v>
      </c>
      <c r="AC211" s="2" t="s">
        <v>42</v>
      </c>
      <c r="AD211" s="2" t="s">
        <v>1046</v>
      </c>
      <c r="AE211" s="2" t="s">
        <v>44</v>
      </c>
      <c r="AF211" s="2" t="s">
        <v>42</v>
      </c>
      <c r="AG211" s="4">
        <v>0.62475390458509461</v>
      </c>
      <c r="AH211" s="2" t="s">
        <v>1047</v>
      </c>
    </row>
    <row r="212" spans="1:34" ht="15.75" customHeight="1" x14ac:dyDescent="0.25">
      <c r="A212" s="2" t="s">
        <v>1048</v>
      </c>
      <c r="B212" s="2" t="s">
        <v>1049</v>
      </c>
      <c r="C212" s="2">
        <v>0</v>
      </c>
      <c r="D212" s="2">
        <v>0</v>
      </c>
      <c r="E212" s="2" t="s">
        <v>65</v>
      </c>
      <c r="F212" s="2">
        <v>2014</v>
      </c>
      <c r="G212" s="2" t="s">
        <v>1050</v>
      </c>
      <c r="H212" s="2">
        <v>7</v>
      </c>
      <c r="I212" s="2">
        <v>9</v>
      </c>
      <c r="J212" s="2" t="s">
        <v>67</v>
      </c>
      <c r="K212" s="2" t="s">
        <v>67</v>
      </c>
      <c r="L212" s="2" t="s">
        <v>295</v>
      </c>
      <c r="M212" s="2">
        <v>93</v>
      </c>
      <c r="N212" s="2">
        <v>6</v>
      </c>
      <c r="O212" s="3">
        <v>44895</v>
      </c>
      <c r="P212" s="2">
        <v>1658581322</v>
      </c>
      <c r="Q212" s="2">
        <v>7</v>
      </c>
      <c r="R212" s="2" t="s">
        <v>52</v>
      </c>
      <c r="S212" s="2">
        <v>75000000</v>
      </c>
      <c r="T212" s="2" t="s">
        <v>41</v>
      </c>
      <c r="U212" s="2" t="s">
        <v>42</v>
      </c>
      <c r="V212" s="2">
        <v>22059</v>
      </c>
      <c r="W212" s="2">
        <v>-0.45269999999999999</v>
      </c>
      <c r="X212" s="2">
        <v>0</v>
      </c>
      <c r="Y212" s="3">
        <v>42496</v>
      </c>
      <c r="Z212" s="2">
        <v>1036228882</v>
      </c>
      <c r="AA212" s="2">
        <v>1</v>
      </c>
      <c r="AB212" s="2">
        <v>2.31</v>
      </c>
      <c r="AC212" s="2" t="s">
        <v>42</v>
      </c>
      <c r="AD212" s="2" t="s">
        <v>68</v>
      </c>
      <c r="AE212" s="2" t="s">
        <v>44</v>
      </c>
      <c r="AF212" s="2" t="s">
        <v>42</v>
      </c>
      <c r="AG212" s="4">
        <v>0.62476820898384622</v>
      </c>
      <c r="AH212" s="2" t="s">
        <v>1051</v>
      </c>
    </row>
    <row r="213" spans="1:34" ht="15.75" customHeight="1" x14ac:dyDescent="0.25">
      <c r="A213" s="2" t="s">
        <v>1052</v>
      </c>
      <c r="B213" s="2" t="s">
        <v>1053</v>
      </c>
      <c r="C213" s="2">
        <v>0</v>
      </c>
      <c r="D213" s="2">
        <v>0</v>
      </c>
      <c r="E213" s="2" t="s">
        <v>427</v>
      </c>
      <c r="F213" s="2">
        <v>2012</v>
      </c>
      <c r="G213" s="2" t="s">
        <v>1054</v>
      </c>
      <c r="H213" s="2">
        <v>2</v>
      </c>
      <c r="I213" s="2">
        <v>8</v>
      </c>
      <c r="J213" s="2" t="s">
        <v>67</v>
      </c>
      <c r="K213" s="2" t="s">
        <v>67</v>
      </c>
      <c r="L213" s="2" t="s">
        <v>295</v>
      </c>
      <c r="M213" s="2">
        <v>34</v>
      </c>
      <c r="N213" s="2">
        <v>13</v>
      </c>
      <c r="O213" s="3">
        <v>45588</v>
      </c>
      <c r="P213" s="2">
        <v>281648641.30000001</v>
      </c>
      <c r="Q213" s="2">
        <v>12</v>
      </c>
      <c r="R213" s="2" t="s">
        <v>52</v>
      </c>
      <c r="S213" s="2">
        <v>75000000</v>
      </c>
      <c r="T213" s="2" t="s">
        <v>41</v>
      </c>
      <c r="U213" s="2" t="s">
        <v>42</v>
      </c>
      <c r="V213" s="2">
        <v>2322</v>
      </c>
      <c r="W213" s="2">
        <v>1.5212000000000001</v>
      </c>
      <c r="X213" s="2">
        <v>0</v>
      </c>
      <c r="Y213" s="3">
        <v>43776</v>
      </c>
      <c r="Z213" s="2">
        <v>178279348.09999999</v>
      </c>
      <c r="AA213" s="2">
        <v>0</v>
      </c>
      <c r="AB213" s="2">
        <v>1.8</v>
      </c>
      <c r="AC213" s="2" t="s">
        <v>42</v>
      </c>
      <c r="AD213" s="2" t="s">
        <v>1055</v>
      </c>
      <c r="AE213" s="2" t="s">
        <v>44</v>
      </c>
      <c r="AF213" s="2" t="s">
        <v>42</v>
      </c>
      <c r="AG213" s="4">
        <v>0.63298493923890264</v>
      </c>
      <c r="AH213" s="2" t="s">
        <v>1056</v>
      </c>
    </row>
    <row r="214" spans="1:34" ht="15.75" customHeight="1" x14ac:dyDescent="0.25">
      <c r="A214" s="2" t="s">
        <v>1057</v>
      </c>
      <c r="B214" s="2" t="s">
        <v>921</v>
      </c>
      <c r="C214" s="2">
        <v>0</v>
      </c>
      <c r="D214" s="2">
        <v>0</v>
      </c>
      <c r="E214" s="2" t="s">
        <v>533</v>
      </c>
      <c r="F214" s="2">
        <v>2012</v>
      </c>
      <c r="G214" s="2" t="s">
        <v>42</v>
      </c>
      <c r="H214" s="2" t="s">
        <v>42</v>
      </c>
      <c r="I214" s="2">
        <v>2</v>
      </c>
      <c r="J214" s="2" t="s">
        <v>177</v>
      </c>
      <c r="K214" s="2" t="s">
        <v>67</v>
      </c>
      <c r="L214" s="2" t="s">
        <v>295</v>
      </c>
      <c r="M214" s="2">
        <v>1</v>
      </c>
      <c r="N214" s="2">
        <v>18</v>
      </c>
      <c r="O214" s="3">
        <v>45782</v>
      </c>
      <c r="P214" s="2">
        <v>575652058.10000002</v>
      </c>
      <c r="Q214" s="2">
        <v>6</v>
      </c>
      <c r="R214" s="2" t="s">
        <v>89</v>
      </c>
      <c r="S214" s="2">
        <v>300000000</v>
      </c>
      <c r="T214" s="2" t="s">
        <v>41</v>
      </c>
      <c r="U214" s="2" t="s">
        <v>42</v>
      </c>
      <c r="V214" s="2">
        <v>26206</v>
      </c>
      <c r="W214" s="2">
        <v>-0.63560000000000005</v>
      </c>
      <c r="X214" s="2">
        <v>0</v>
      </c>
      <c r="Y214" s="3">
        <v>43139</v>
      </c>
      <c r="Z214" s="2">
        <v>364624953.39999998</v>
      </c>
      <c r="AA214" s="2">
        <v>0</v>
      </c>
      <c r="AB214" s="2">
        <v>2.36</v>
      </c>
      <c r="AC214" s="2" t="s">
        <v>42</v>
      </c>
      <c r="AD214" s="2" t="s">
        <v>804</v>
      </c>
      <c r="AE214" s="2" t="s">
        <v>44</v>
      </c>
      <c r="AF214" s="2" t="s">
        <v>42</v>
      </c>
      <c r="AG214" s="4">
        <v>0.63341205554529389</v>
      </c>
      <c r="AH214" s="2" t="s">
        <v>42</v>
      </c>
    </row>
    <row r="215" spans="1:34" ht="15.75" customHeight="1" x14ac:dyDescent="0.25">
      <c r="A215" s="2" t="s">
        <v>1058</v>
      </c>
      <c r="B215" s="2" t="s">
        <v>1059</v>
      </c>
      <c r="C215" s="2">
        <v>0</v>
      </c>
      <c r="D215" s="2">
        <v>1</v>
      </c>
      <c r="E215" s="2" t="s">
        <v>242</v>
      </c>
      <c r="F215" s="2">
        <v>2014</v>
      </c>
      <c r="G215" s="2" t="s">
        <v>1060</v>
      </c>
      <c r="H215" s="2">
        <v>3</v>
      </c>
      <c r="I215" s="2">
        <v>1</v>
      </c>
      <c r="J215" s="2" t="s">
        <v>117</v>
      </c>
      <c r="K215" s="2" t="s">
        <v>67</v>
      </c>
      <c r="L215" s="2" t="s">
        <v>295</v>
      </c>
      <c r="M215" s="2">
        <v>3</v>
      </c>
      <c r="N215" s="2">
        <v>4</v>
      </c>
      <c r="O215" s="3">
        <v>44383</v>
      </c>
      <c r="P215" s="2">
        <v>36987027.289999999</v>
      </c>
      <c r="Q215" s="2">
        <v>8</v>
      </c>
      <c r="R215" s="2" t="s">
        <v>40</v>
      </c>
      <c r="S215" s="2">
        <v>5500000</v>
      </c>
      <c r="T215" s="2" t="s">
        <v>41</v>
      </c>
      <c r="U215" s="2" t="s">
        <v>42</v>
      </c>
      <c r="V215" s="2">
        <v>6112</v>
      </c>
      <c r="W215" s="2">
        <v>-0.18529999999999999</v>
      </c>
      <c r="X215" s="2">
        <v>0</v>
      </c>
      <c r="Y215" s="3">
        <v>42999</v>
      </c>
      <c r="Z215" s="2">
        <v>23459260.420000002</v>
      </c>
      <c r="AA215" s="2">
        <v>0</v>
      </c>
      <c r="AB215" s="2">
        <v>4.67</v>
      </c>
      <c r="AC215" s="2" t="s">
        <v>42</v>
      </c>
      <c r="AD215" s="2" t="s">
        <v>1061</v>
      </c>
      <c r="AE215" s="2" t="s">
        <v>245</v>
      </c>
      <c r="AF215" s="2" t="s">
        <v>42</v>
      </c>
      <c r="AG215" s="4">
        <v>0.63425644445728591</v>
      </c>
      <c r="AH215" s="2" t="s">
        <v>1062</v>
      </c>
    </row>
    <row r="216" spans="1:34" ht="15.75" customHeight="1" x14ac:dyDescent="0.25">
      <c r="A216" s="2" t="s">
        <v>1063</v>
      </c>
      <c r="B216" s="2" t="s">
        <v>1064</v>
      </c>
      <c r="C216" s="2">
        <v>0</v>
      </c>
      <c r="D216" s="2">
        <v>0</v>
      </c>
      <c r="E216" s="2" t="s">
        <v>79</v>
      </c>
      <c r="F216" s="2">
        <v>2014</v>
      </c>
      <c r="G216" s="2" t="s">
        <v>1065</v>
      </c>
      <c r="H216" s="2">
        <v>1</v>
      </c>
      <c r="I216" s="2">
        <v>2</v>
      </c>
      <c r="J216" s="2" t="s">
        <v>67</v>
      </c>
      <c r="K216" s="2" t="s">
        <v>67</v>
      </c>
      <c r="L216" s="2" t="s">
        <v>39</v>
      </c>
      <c r="M216" s="2">
        <v>32</v>
      </c>
      <c r="N216" s="2">
        <v>0</v>
      </c>
      <c r="O216" s="3">
        <v>45434</v>
      </c>
      <c r="P216" s="2">
        <v>63836414.329999998</v>
      </c>
      <c r="Q216" s="2">
        <v>9</v>
      </c>
      <c r="R216" s="2" t="s">
        <v>97</v>
      </c>
      <c r="S216" s="2">
        <v>30000000</v>
      </c>
      <c r="T216" s="2" t="s">
        <v>41</v>
      </c>
      <c r="U216" s="2" t="s">
        <v>42</v>
      </c>
      <c r="V216" s="2">
        <v>2153</v>
      </c>
      <c r="W216" s="2">
        <v>0.38190000000000002</v>
      </c>
      <c r="X216" s="2">
        <v>0</v>
      </c>
      <c r="Y216" s="3">
        <v>42150</v>
      </c>
      <c r="Z216" s="2">
        <v>40967337.689999998</v>
      </c>
      <c r="AA216" s="2">
        <v>0</v>
      </c>
      <c r="AB216" s="2">
        <v>5.15</v>
      </c>
      <c r="AC216" s="3">
        <v>45792</v>
      </c>
      <c r="AD216" s="2" t="s">
        <v>1066</v>
      </c>
      <c r="AE216" s="2" t="s">
        <v>44</v>
      </c>
      <c r="AF216" s="2" t="s">
        <v>42</v>
      </c>
      <c r="AG216" s="4">
        <v>0.64175499391649493</v>
      </c>
      <c r="AH216" s="2" t="s">
        <v>1067</v>
      </c>
    </row>
    <row r="217" spans="1:34" ht="15.75" customHeight="1" x14ac:dyDescent="0.25">
      <c r="A217" s="2" t="s">
        <v>1068</v>
      </c>
      <c r="B217" s="2" t="s">
        <v>1069</v>
      </c>
      <c r="C217" s="2">
        <v>0</v>
      </c>
      <c r="D217" s="2">
        <v>0</v>
      </c>
      <c r="E217" s="2" t="s">
        <v>533</v>
      </c>
      <c r="F217" s="3">
        <v>42156</v>
      </c>
      <c r="G217" s="2" t="s">
        <v>1070</v>
      </c>
      <c r="H217" s="2">
        <v>3</v>
      </c>
      <c r="I217" s="2">
        <v>5</v>
      </c>
      <c r="J217" s="2" t="s">
        <v>67</v>
      </c>
      <c r="K217" s="2" t="s">
        <v>67</v>
      </c>
      <c r="L217" s="2" t="s">
        <v>39</v>
      </c>
      <c r="M217" s="2">
        <v>0</v>
      </c>
      <c r="N217" s="2">
        <v>0</v>
      </c>
      <c r="O217" s="3">
        <v>43559</v>
      </c>
      <c r="P217" s="2">
        <v>50207334.140000001</v>
      </c>
      <c r="Q217" s="2">
        <v>7</v>
      </c>
      <c r="R217" s="2" t="s">
        <v>97</v>
      </c>
      <c r="S217" s="2">
        <v>30000000</v>
      </c>
      <c r="T217" s="2" t="s">
        <v>41</v>
      </c>
      <c r="U217" s="2" t="s">
        <v>42</v>
      </c>
      <c r="V217" s="2" t="s">
        <v>42</v>
      </c>
      <c r="W217" s="2" t="s">
        <v>42</v>
      </c>
      <c r="X217" s="2">
        <v>0</v>
      </c>
      <c r="Y217" s="3">
        <v>43399</v>
      </c>
      <c r="Z217" s="2">
        <v>32560568.420000002</v>
      </c>
      <c r="AA217" s="2">
        <v>0</v>
      </c>
      <c r="AB217" s="2" t="s">
        <v>42</v>
      </c>
      <c r="AC217" s="3">
        <v>44550</v>
      </c>
      <c r="AD217" s="2" t="s">
        <v>1071</v>
      </c>
      <c r="AE217" s="2" t="s">
        <v>44</v>
      </c>
      <c r="AF217" s="2" t="s">
        <v>42</v>
      </c>
      <c r="AG217" s="4">
        <v>0.64852215274379832</v>
      </c>
      <c r="AH217" s="2" t="s">
        <v>1072</v>
      </c>
    </row>
    <row r="218" spans="1:34" ht="15.75" customHeight="1" x14ac:dyDescent="0.25">
      <c r="A218" s="2" t="s">
        <v>1073</v>
      </c>
      <c r="B218" s="2" t="s">
        <v>1074</v>
      </c>
      <c r="C218" s="2">
        <v>0</v>
      </c>
      <c r="D218" s="2">
        <v>0</v>
      </c>
      <c r="E218" s="2" t="s">
        <v>48</v>
      </c>
      <c r="F218" s="3">
        <v>46003</v>
      </c>
      <c r="G218" s="2" t="s">
        <v>1075</v>
      </c>
      <c r="H218" s="2">
        <v>2</v>
      </c>
      <c r="I218" s="2">
        <v>18</v>
      </c>
      <c r="J218" s="2" t="s">
        <v>67</v>
      </c>
      <c r="K218" s="2" t="s">
        <v>67</v>
      </c>
      <c r="L218" s="2" t="s">
        <v>295</v>
      </c>
      <c r="M218" s="2">
        <v>0</v>
      </c>
      <c r="N218" s="2">
        <v>0</v>
      </c>
      <c r="O218" s="3">
        <v>45825</v>
      </c>
      <c r="P218" s="2">
        <v>320275889</v>
      </c>
      <c r="Q218" s="2">
        <v>11</v>
      </c>
      <c r="R218" s="2" t="s">
        <v>97</v>
      </c>
      <c r="S218" s="2">
        <v>30000000</v>
      </c>
      <c r="T218" s="2" t="s">
        <v>41</v>
      </c>
      <c r="U218" s="2" t="s">
        <v>42</v>
      </c>
      <c r="V218" s="2">
        <v>57</v>
      </c>
      <c r="W218" s="2">
        <v>-0.62250000000000005</v>
      </c>
      <c r="X218" s="2">
        <v>0</v>
      </c>
      <c r="Y218" s="3">
        <v>45247</v>
      </c>
      <c r="Z218" s="2">
        <v>210554340.19999999</v>
      </c>
      <c r="AA218" s="2">
        <v>0</v>
      </c>
      <c r="AB218" s="2">
        <v>1</v>
      </c>
      <c r="AC218" s="2" t="s">
        <v>42</v>
      </c>
      <c r="AD218" s="2" t="s">
        <v>1076</v>
      </c>
      <c r="AE218" s="2" t="s">
        <v>1077</v>
      </c>
      <c r="AF218" s="2" t="s">
        <v>42</v>
      </c>
      <c r="AG218" s="4">
        <v>0.65741552027976724</v>
      </c>
      <c r="AH218" s="2" t="s">
        <v>1078</v>
      </c>
    </row>
    <row r="219" spans="1:34" ht="15.75" customHeight="1" x14ac:dyDescent="0.25">
      <c r="A219" s="2" t="s">
        <v>1079</v>
      </c>
      <c r="B219" s="2" t="s">
        <v>1080</v>
      </c>
      <c r="C219" s="2">
        <v>0</v>
      </c>
      <c r="D219" s="2">
        <v>0</v>
      </c>
      <c r="E219" s="2" t="s">
        <v>257</v>
      </c>
      <c r="F219" s="2">
        <v>2014</v>
      </c>
      <c r="G219" s="2" t="s">
        <v>1081</v>
      </c>
      <c r="H219" s="2">
        <v>1</v>
      </c>
      <c r="I219" s="2">
        <v>5</v>
      </c>
      <c r="J219" s="2" t="s">
        <v>105</v>
      </c>
      <c r="K219" s="2" t="s">
        <v>105</v>
      </c>
      <c r="L219" s="2" t="s">
        <v>39</v>
      </c>
      <c r="M219" s="2">
        <v>19</v>
      </c>
      <c r="N219" s="2">
        <v>1</v>
      </c>
      <c r="O219" s="3">
        <v>42466</v>
      </c>
      <c r="P219" s="2">
        <v>71969982.260000005</v>
      </c>
      <c r="Q219" s="2">
        <v>3</v>
      </c>
      <c r="R219" s="2" t="s">
        <v>40</v>
      </c>
      <c r="S219" s="2">
        <v>5500000</v>
      </c>
      <c r="T219" s="2" t="s">
        <v>41</v>
      </c>
      <c r="U219" s="2" t="s">
        <v>42</v>
      </c>
      <c r="V219" s="2">
        <v>1232</v>
      </c>
      <c r="W219" s="2">
        <v>-0.4879</v>
      </c>
      <c r="X219" s="2">
        <v>0</v>
      </c>
      <c r="Y219" s="3">
        <v>43909</v>
      </c>
      <c r="Z219" s="2">
        <v>47338768.420000002</v>
      </c>
      <c r="AA219" s="2">
        <v>0</v>
      </c>
      <c r="AB219" s="2">
        <v>4.0199999999999996</v>
      </c>
      <c r="AC219" s="3">
        <v>45587</v>
      </c>
      <c r="AD219" s="2" t="s">
        <v>259</v>
      </c>
      <c r="AE219" s="2" t="s">
        <v>44</v>
      </c>
      <c r="AF219" s="2" t="s">
        <v>42</v>
      </c>
      <c r="AG219" s="4">
        <v>0.6577571222538745</v>
      </c>
      <c r="AH219" s="2" t="s">
        <v>1082</v>
      </c>
    </row>
    <row r="220" spans="1:34" ht="15.75" customHeight="1" x14ac:dyDescent="0.25">
      <c r="A220" s="2" t="s">
        <v>1083</v>
      </c>
      <c r="B220" s="2" t="s">
        <v>1084</v>
      </c>
      <c r="C220" s="2">
        <v>0</v>
      </c>
      <c r="D220" s="2">
        <v>1</v>
      </c>
      <c r="E220" s="2" t="s">
        <v>533</v>
      </c>
      <c r="F220" s="2">
        <v>2014</v>
      </c>
      <c r="G220" s="2" t="s">
        <v>1085</v>
      </c>
      <c r="H220" s="2">
        <v>2</v>
      </c>
      <c r="I220" s="2">
        <v>5</v>
      </c>
      <c r="J220" s="2" t="s">
        <v>67</v>
      </c>
      <c r="K220" s="2" t="s">
        <v>67</v>
      </c>
      <c r="L220" s="2" t="s">
        <v>295</v>
      </c>
      <c r="M220" s="2">
        <v>0</v>
      </c>
      <c r="N220" s="2">
        <v>24</v>
      </c>
      <c r="O220" s="3">
        <v>45838</v>
      </c>
      <c r="P220" s="2">
        <v>414075000</v>
      </c>
      <c r="Q220" s="2">
        <v>9</v>
      </c>
      <c r="R220" s="2" t="s">
        <v>52</v>
      </c>
      <c r="S220" s="2">
        <v>75000000</v>
      </c>
      <c r="T220" s="2" t="s">
        <v>41</v>
      </c>
      <c r="U220" s="2" t="s">
        <v>42</v>
      </c>
      <c r="V220" s="2">
        <v>44370</v>
      </c>
      <c r="W220" s="2">
        <v>-0.59299999999999997</v>
      </c>
      <c r="X220" s="2">
        <v>12</v>
      </c>
      <c r="Y220" s="3">
        <v>42867</v>
      </c>
      <c r="Z220" s="2">
        <v>274126961</v>
      </c>
      <c r="AA220" s="2">
        <v>0</v>
      </c>
      <c r="AB220" s="2">
        <v>7.82</v>
      </c>
      <c r="AC220" s="2" t="s">
        <v>42</v>
      </c>
      <c r="AD220" s="2" t="s">
        <v>804</v>
      </c>
      <c r="AE220" s="2" t="s">
        <v>44</v>
      </c>
      <c r="AF220" s="2" t="s">
        <v>42</v>
      </c>
      <c r="AG220" s="4">
        <v>0.66202248626456561</v>
      </c>
      <c r="AH220" s="2" t="s">
        <v>1086</v>
      </c>
    </row>
    <row r="221" spans="1:34" ht="15.75" customHeight="1" x14ac:dyDescent="0.25">
      <c r="A221" s="2" t="s">
        <v>1087</v>
      </c>
      <c r="B221" s="2" t="s">
        <v>1088</v>
      </c>
      <c r="C221" s="2">
        <v>0</v>
      </c>
      <c r="D221" s="2">
        <v>0</v>
      </c>
      <c r="E221" s="2" t="s">
        <v>402</v>
      </c>
      <c r="F221" s="2">
        <v>2013</v>
      </c>
      <c r="G221" s="2" t="s">
        <v>1089</v>
      </c>
      <c r="H221" s="2">
        <v>1</v>
      </c>
      <c r="I221" s="2">
        <v>3</v>
      </c>
      <c r="J221" s="2" t="s">
        <v>73</v>
      </c>
      <c r="K221" s="2" t="s">
        <v>73</v>
      </c>
      <c r="L221" s="2" t="s">
        <v>39</v>
      </c>
      <c r="M221" s="2">
        <v>0</v>
      </c>
      <c r="N221" s="2">
        <v>0</v>
      </c>
      <c r="O221" s="3">
        <v>43839</v>
      </c>
      <c r="P221" s="2">
        <v>130273958.3</v>
      </c>
      <c r="Q221" s="2">
        <v>2</v>
      </c>
      <c r="R221" s="2" t="s">
        <v>97</v>
      </c>
      <c r="S221" s="2">
        <v>30000000</v>
      </c>
      <c r="T221" s="2" t="s">
        <v>41</v>
      </c>
      <c r="U221" s="2" t="s">
        <v>42</v>
      </c>
      <c r="V221" s="2" t="s">
        <v>42</v>
      </c>
      <c r="W221" s="2" t="s">
        <v>42</v>
      </c>
      <c r="X221" s="2">
        <v>0</v>
      </c>
      <c r="Y221" s="3">
        <v>44133</v>
      </c>
      <c r="Z221" s="2">
        <v>86451622.819999993</v>
      </c>
      <c r="AA221" s="2">
        <v>0</v>
      </c>
      <c r="AB221" s="2" t="s">
        <v>42</v>
      </c>
      <c r="AC221" s="3">
        <v>44133</v>
      </c>
      <c r="AD221" s="2" t="s">
        <v>404</v>
      </c>
      <c r="AE221" s="2" t="s">
        <v>405</v>
      </c>
      <c r="AF221" s="2" t="s">
        <v>42</v>
      </c>
      <c r="AG221" s="4">
        <v>0.66361400197049203</v>
      </c>
      <c r="AH221" s="2" t="s">
        <v>1090</v>
      </c>
    </row>
    <row r="222" spans="1:34" ht="15.75" customHeight="1" x14ac:dyDescent="0.25">
      <c r="A222" s="2" t="s">
        <v>1091</v>
      </c>
      <c r="B222" s="2" t="s">
        <v>42</v>
      </c>
      <c r="C222" s="2">
        <v>0</v>
      </c>
      <c r="D222" s="2">
        <v>0</v>
      </c>
      <c r="E222" s="2" t="s">
        <v>79</v>
      </c>
      <c r="F222" s="2">
        <v>2012</v>
      </c>
      <c r="G222" s="2" t="s">
        <v>1092</v>
      </c>
      <c r="H222" s="2">
        <v>1</v>
      </c>
      <c r="I222" s="2">
        <v>3</v>
      </c>
      <c r="J222" s="2" t="s">
        <v>177</v>
      </c>
      <c r="K222" s="2" t="s">
        <v>67</v>
      </c>
      <c r="L222" s="2" t="s">
        <v>295</v>
      </c>
      <c r="M222" s="2">
        <v>0</v>
      </c>
      <c r="N222" s="2">
        <v>0</v>
      </c>
      <c r="O222" s="3">
        <v>45649</v>
      </c>
      <c r="P222" s="2">
        <v>754985859.89999998</v>
      </c>
      <c r="Q222" s="2">
        <v>4</v>
      </c>
      <c r="R222" s="2" t="s">
        <v>195</v>
      </c>
      <c r="S222" s="2">
        <v>750000000</v>
      </c>
      <c r="T222" s="2" t="s">
        <v>41</v>
      </c>
      <c r="U222" s="2" t="s">
        <v>42</v>
      </c>
      <c r="V222" s="2">
        <v>11873</v>
      </c>
      <c r="W222" s="2">
        <v>7.1996000000000002</v>
      </c>
      <c r="X222" s="2">
        <v>0</v>
      </c>
      <c r="Y222" s="3">
        <v>44504</v>
      </c>
      <c r="Z222" s="2">
        <v>501906799</v>
      </c>
      <c r="AA222" s="2">
        <v>0</v>
      </c>
      <c r="AB222" s="2">
        <v>1.07</v>
      </c>
      <c r="AC222" s="2" t="s">
        <v>42</v>
      </c>
      <c r="AD222" s="2" t="s">
        <v>1093</v>
      </c>
      <c r="AE222" s="2" t="s">
        <v>44</v>
      </c>
      <c r="AF222" s="2" t="s">
        <v>42</v>
      </c>
      <c r="AG222" s="4">
        <v>0.66478966780447912</v>
      </c>
      <c r="AH222" s="2" t="s">
        <v>1094</v>
      </c>
    </row>
    <row r="223" spans="1:34" ht="15.75" customHeight="1" x14ac:dyDescent="0.25">
      <c r="A223" s="2" t="s">
        <v>1095</v>
      </c>
      <c r="B223" s="2" t="s">
        <v>1096</v>
      </c>
      <c r="C223" s="2">
        <v>0</v>
      </c>
      <c r="D223" s="2">
        <v>1</v>
      </c>
      <c r="E223" s="2" t="s">
        <v>763</v>
      </c>
      <c r="F223" s="2">
        <v>2019</v>
      </c>
      <c r="G223" s="2" t="s">
        <v>1097</v>
      </c>
      <c r="H223" s="2">
        <v>1</v>
      </c>
      <c r="I223" s="2">
        <v>5</v>
      </c>
      <c r="J223" s="2" t="s">
        <v>50</v>
      </c>
      <c r="K223" s="2" t="s">
        <v>38</v>
      </c>
      <c r="L223" s="2" t="s">
        <v>39</v>
      </c>
      <c r="M223" s="2">
        <v>0</v>
      </c>
      <c r="N223" s="2">
        <v>0</v>
      </c>
      <c r="O223" s="3">
        <v>44591</v>
      </c>
      <c r="P223" s="2">
        <v>31463628.420000002</v>
      </c>
      <c r="Q223" s="2">
        <v>6</v>
      </c>
      <c r="R223" s="2" t="s">
        <v>97</v>
      </c>
      <c r="S223" s="2">
        <v>30000000</v>
      </c>
      <c r="T223" s="2" t="s">
        <v>41</v>
      </c>
      <c r="U223" s="2" t="s">
        <v>42</v>
      </c>
      <c r="V223" s="2">
        <v>823</v>
      </c>
      <c r="W223" s="2">
        <v>-0.81879999999999997</v>
      </c>
      <c r="X223" s="2">
        <v>0</v>
      </c>
      <c r="Y223" s="3">
        <v>45142</v>
      </c>
      <c r="Z223" s="2">
        <v>21003599.68</v>
      </c>
      <c r="AA223" s="2">
        <v>0</v>
      </c>
      <c r="AB223" s="2">
        <v>2.2200000000000002</v>
      </c>
      <c r="AC223" s="3">
        <v>45142</v>
      </c>
      <c r="AD223" s="2" t="s">
        <v>1098</v>
      </c>
      <c r="AE223" s="2" t="s">
        <v>1099</v>
      </c>
      <c r="AF223" s="2" t="s">
        <v>42</v>
      </c>
      <c r="AG223" s="4">
        <v>0.66755173305596771</v>
      </c>
      <c r="AH223" s="2" t="s">
        <v>1100</v>
      </c>
    </row>
    <row r="224" spans="1:34" ht="15.75" customHeight="1" x14ac:dyDescent="0.25">
      <c r="A224" s="2" t="s">
        <v>1101</v>
      </c>
      <c r="B224" s="2" t="s">
        <v>1102</v>
      </c>
      <c r="C224" s="2">
        <v>0</v>
      </c>
      <c r="D224" s="2">
        <v>0</v>
      </c>
      <c r="E224" s="2" t="s">
        <v>86</v>
      </c>
      <c r="F224" s="2">
        <v>2012</v>
      </c>
      <c r="G224" s="2" t="s">
        <v>1103</v>
      </c>
      <c r="H224" s="2">
        <v>2</v>
      </c>
      <c r="I224" s="2">
        <v>17</v>
      </c>
      <c r="J224" s="2" t="s">
        <v>51</v>
      </c>
      <c r="K224" s="2" t="s">
        <v>51</v>
      </c>
      <c r="L224" s="2" t="s">
        <v>39</v>
      </c>
      <c r="M224" s="2">
        <v>23</v>
      </c>
      <c r="N224" s="2">
        <v>0</v>
      </c>
      <c r="O224" s="3">
        <v>44420</v>
      </c>
      <c r="P224" s="2">
        <v>5540014372</v>
      </c>
      <c r="Q224" s="2">
        <v>9</v>
      </c>
      <c r="R224" s="2" t="s">
        <v>89</v>
      </c>
      <c r="S224" s="2">
        <v>300000000</v>
      </c>
      <c r="T224" s="2" t="s">
        <v>41</v>
      </c>
      <c r="U224" s="2" t="s">
        <v>42</v>
      </c>
      <c r="V224" s="2">
        <v>38885</v>
      </c>
      <c r="W224" s="2">
        <v>-9.7799999999999998E-2</v>
      </c>
      <c r="X224" s="2">
        <v>3</v>
      </c>
      <c r="Y224" s="3">
        <v>44767</v>
      </c>
      <c r="Z224" s="2">
        <v>3706177528</v>
      </c>
      <c r="AA224" s="2">
        <v>0</v>
      </c>
      <c r="AB224" s="2">
        <v>3.51</v>
      </c>
      <c r="AC224" s="3">
        <v>44767</v>
      </c>
      <c r="AD224" s="2" t="s">
        <v>90</v>
      </c>
      <c r="AE224" s="2" t="s">
        <v>91</v>
      </c>
      <c r="AF224" s="2" t="s">
        <v>42</v>
      </c>
      <c r="AG224" s="4">
        <v>0.66898337786478224</v>
      </c>
      <c r="AH224" s="2" t="s">
        <v>1104</v>
      </c>
    </row>
    <row r="225" spans="1:34" ht="15.75" customHeight="1" x14ac:dyDescent="0.25">
      <c r="A225" s="2" t="s">
        <v>1105</v>
      </c>
      <c r="B225" s="2" t="s">
        <v>1106</v>
      </c>
      <c r="C225" s="2">
        <v>0</v>
      </c>
      <c r="D225" s="2">
        <v>1</v>
      </c>
      <c r="E225" s="2" t="s">
        <v>242</v>
      </c>
      <c r="F225" s="2">
        <v>2016</v>
      </c>
      <c r="G225" s="2" t="s">
        <v>42</v>
      </c>
      <c r="H225" s="2" t="s">
        <v>42</v>
      </c>
      <c r="I225" s="2">
        <v>1</v>
      </c>
      <c r="J225" s="2" t="s">
        <v>111</v>
      </c>
      <c r="K225" s="2" t="s">
        <v>111</v>
      </c>
      <c r="L225" s="2" t="s">
        <v>39</v>
      </c>
      <c r="M225" s="2">
        <v>0</v>
      </c>
      <c r="N225" s="2">
        <v>0</v>
      </c>
      <c r="O225" s="3">
        <v>44460</v>
      </c>
      <c r="P225" s="2">
        <v>19481861124</v>
      </c>
      <c r="Q225" s="2">
        <v>1</v>
      </c>
      <c r="R225" s="2" t="s">
        <v>40</v>
      </c>
      <c r="S225" s="2">
        <v>5500000</v>
      </c>
      <c r="T225" s="2" t="s">
        <v>41</v>
      </c>
      <c r="U225" s="2" t="s">
        <v>42</v>
      </c>
      <c r="V225" s="2">
        <v>2286</v>
      </c>
      <c r="W225" s="2">
        <v>-0.61829999999999996</v>
      </c>
      <c r="X225" s="2">
        <v>0</v>
      </c>
      <c r="Y225" s="3">
        <v>44459</v>
      </c>
      <c r="Z225" s="2">
        <v>13038763680</v>
      </c>
      <c r="AA225" s="2">
        <v>0</v>
      </c>
      <c r="AB225" s="2">
        <v>2.85</v>
      </c>
      <c r="AC225" s="3">
        <v>44459</v>
      </c>
      <c r="AD225" s="2" t="s">
        <v>244</v>
      </c>
      <c r="AE225" s="2" t="s">
        <v>245</v>
      </c>
      <c r="AF225" s="2" t="s">
        <v>42</v>
      </c>
      <c r="AG225" s="4">
        <v>0.66927710843484811</v>
      </c>
      <c r="AH225" s="2" t="s">
        <v>42</v>
      </c>
    </row>
    <row r="226" spans="1:34" ht="15.75" customHeight="1" x14ac:dyDescent="0.25">
      <c r="A226" s="2" t="s">
        <v>1107</v>
      </c>
      <c r="B226" s="2" t="s">
        <v>1108</v>
      </c>
      <c r="C226" s="2">
        <v>1</v>
      </c>
      <c r="D226" s="2">
        <v>0</v>
      </c>
      <c r="E226" s="2" t="s">
        <v>144</v>
      </c>
      <c r="F226" s="3">
        <v>41000</v>
      </c>
      <c r="G226" s="2" t="s">
        <v>1109</v>
      </c>
      <c r="H226" s="2">
        <v>5</v>
      </c>
      <c r="I226" s="2">
        <v>8</v>
      </c>
      <c r="J226" s="2" t="s">
        <v>111</v>
      </c>
      <c r="K226" s="2" t="s">
        <v>111</v>
      </c>
      <c r="L226" s="2" t="s">
        <v>39</v>
      </c>
      <c r="M226" s="2">
        <v>0</v>
      </c>
      <c r="N226" s="2">
        <v>0</v>
      </c>
      <c r="O226" s="3">
        <v>42878</v>
      </c>
      <c r="P226" s="2">
        <v>987476332.39999998</v>
      </c>
      <c r="Q226" s="2">
        <v>7</v>
      </c>
      <c r="R226" s="2" t="s">
        <v>296</v>
      </c>
      <c r="S226" s="2">
        <v>5500000000</v>
      </c>
      <c r="T226" s="2" t="s">
        <v>41</v>
      </c>
      <c r="U226" s="2" t="s">
        <v>42</v>
      </c>
      <c r="V226" s="2">
        <v>1020468</v>
      </c>
      <c r="W226" s="2">
        <v>-4.7100000000000003E-2</v>
      </c>
      <c r="X226" s="2">
        <v>0</v>
      </c>
      <c r="Y226" s="3">
        <v>42714</v>
      </c>
      <c r="Z226" s="2">
        <v>662512312.60000002</v>
      </c>
      <c r="AA226" s="2">
        <v>0</v>
      </c>
      <c r="AB226" s="2">
        <v>3.97</v>
      </c>
      <c r="AC226" s="3">
        <v>42714</v>
      </c>
      <c r="AD226" s="2" t="s">
        <v>286</v>
      </c>
      <c r="AE226" s="2" t="s">
        <v>287</v>
      </c>
      <c r="AF226" s="2" t="s">
        <v>42</v>
      </c>
      <c r="AG226" s="4">
        <v>0.67091462434325377</v>
      </c>
      <c r="AH226" s="2" t="s">
        <v>1110</v>
      </c>
    </row>
    <row r="227" spans="1:34" ht="15.75" customHeight="1" x14ac:dyDescent="0.25">
      <c r="A227" s="2" t="s">
        <v>1111</v>
      </c>
      <c r="B227" s="2" t="s">
        <v>1112</v>
      </c>
      <c r="C227" s="2">
        <v>1</v>
      </c>
      <c r="D227" s="2">
        <v>0</v>
      </c>
      <c r="E227" s="2" t="s">
        <v>533</v>
      </c>
      <c r="F227" s="3">
        <v>40210</v>
      </c>
      <c r="G227" s="2" t="s">
        <v>1113</v>
      </c>
      <c r="H227" s="2">
        <v>2</v>
      </c>
      <c r="I227" s="2">
        <v>8</v>
      </c>
      <c r="J227" s="2" t="s">
        <v>73</v>
      </c>
      <c r="K227" s="2" t="s">
        <v>73</v>
      </c>
      <c r="L227" s="2" t="s">
        <v>39</v>
      </c>
      <c r="M227" s="2">
        <v>0</v>
      </c>
      <c r="N227" s="2">
        <v>0</v>
      </c>
      <c r="O227" s="3">
        <v>41810</v>
      </c>
      <c r="P227" s="2">
        <v>10002678.93</v>
      </c>
      <c r="Q227" s="2">
        <v>4</v>
      </c>
      <c r="R227" s="2" t="s">
        <v>97</v>
      </c>
      <c r="S227" s="2">
        <v>30000000</v>
      </c>
      <c r="T227" s="2" t="s">
        <v>41</v>
      </c>
      <c r="U227" s="2" t="s">
        <v>42</v>
      </c>
      <c r="V227" s="2" t="s">
        <v>42</v>
      </c>
      <c r="W227" s="2" t="s">
        <v>42</v>
      </c>
      <c r="X227" s="2">
        <v>0</v>
      </c>
      <c r="Y227" s="3">
        <v>42489</v>
      </c>
      <c r="Z227" s="2">
        <v>6726166.5659999996</v>
      </c>
      <c r="AA227" s="2">
        <v>0</v>
      </c>
      <c r="AB227" s="2" t="s">
        <v>42</v>
      </c>
      <c r="AC227" s="3">
        <v>42489</v>
      </c>
      <c r="AD227" s="2" t="s">
        <v>804</v>
      </c>
      <c r="AE227" s="2" t="s">
        <v>44</v>
      </c>
      <c r="AF227" s="2" t="s">
        <v>42</v>
      </c>
      <c r="AG227" s="4">
        <v>0.67243651556453587</v>
      </c>
      <c r="AH227" s="2" t="s">
        <v>1114</v>
      </c>
    </row>
    <row r="228" spans="1:34" ht="15.75" customHeight="1" x14ac:dyDescent="0.25">
      <c r="A228" s="2" t="s">
        <v>1115</v>
      </c>
      <c r="B228" s="2" t="s">
        <v>1116</v>
      </c>
      <c r="C228" s="2">
        <v>0</v>
      </c>
      <c r="D228" s="2">
        <v>0</v>
      </c>
      <c r="E228" s="2" t="s">
        <v>394</v>
      </c>
      <c r="F228" s="3">
        <v>40910</v>
      </c>
      <c r="G228" s="2" t="s">
        <v>1117</v>
      </c>
      <c r="H228" s="2">
        <v>1</v>
      </c>
      <c r="I228" s="2">
        <v>6</v>
      </c>
      <c r="J228" s="2" t="s">
        <v>51</v>
      </c>
      <c r="K228" s="2" t="s">
        <v>51</v>
      </c>
      <c r="L228" s="2" t="s">
        <v>39</v>
      </c>
      <c r="M228" s="2">
        <v>0</v>
      </c>
      <c r="N228" s="2">
        <v>0</v>
      </c>
      <c r="O228" s="3">
        <v>44083</v>
      </c>
      <c r="P228" s="2">
        <v>18239152.760000002</v>
      </c>
      <c r="Q228" s="2">
        <v>4</v>
      </c>
      <c r="R228" s="2" t="s">
        <v>97</v>
      </c>
      <c r="S228" s="2">
        <v>30000000</v>
      </c>
      <c r="T228" s="2" t="s">
        <v>41</v>
      </c>
      <c r="U228" s="2" t="s">
        <v>42</v>
      </c>
      <c r="V228" s="2">
        <v>375127</v>
      </c>
      <c r="W228" s="2">
        <v>-0.1026</v>
      </c>
      <c r="X228" s="2">
        <v>0</v>
      </c>
      <c r="Y228" s="3">
        <v>44083</v>
      </c>
      <c r="Z228" s="2">
        <v>12365527.289999999</v>
      </c>
      <c r="AA228" s="2">
        <v>0</v>
      </c>
      <c r="AB228" s="2">
        <v>5.4</v>
      </c>
      <c r="AC228" s="3">
        <v>44083</v>
      </c>
      <c r="AD228" s="2" t="s">
        <v>1118</v>
      </c>
      <c r="AE228" s="2" t="s">
        <v>179</v>
      </c>
      <c r="AF228" s="2" t="s">
        <v>42</v>
      </c>
      <c r="AG228" s="4">
        <v>0.67796610142542602</v>
      </c>
      <c r="AH228" s="2" t="s">
        <v>1119</v>
      </c>
    </row>
    <row r="229" spans="1:34" ht="15.75" customHeight="1" x14ac:dyDescent="0.25">
      <c r="A229" s="2" t="s">
        <v>1120</v>
      </c>
      <c r="B229" s="2" t="s">
        <v>604</v>
      </c>
      <c r="C229" s="2">
        <v>0</v>
      </c>
      <c r="D229" s="2">
        <v>0</v>
      </c>
      <c r="E229" s="2" t="s">
        <v>533</v>
      </c>
      <c r="F229" s="2">
        <v>2010</v>
      </c>
      <c r="G229" s="2" t="s">
        <v>1121</v>
      </c>
      <c r="H229" s="2">
        <v>1</v>
      </c>
      <c r="I229" s="2">
        <v>13</v>
      </c>
      <c r="J229" s="2" t="s">
        <v>67</v>
      </c>
      <c r="K229" s="2" t="s">
        <v>67</v>
      </c>
      <c r="L229" s="2" t="s">
        <v>295</v>
      </c>
      <c r="M229" s="2">
        <v>0</v>
      </c>
      <c r="N229" s="2">
        <v>8</v>
      </c>
      <c r="O229" s="3">
        <v>44630</v>
      </c>
      <c r="P229" s="2">
        <v>905112412.89999998</v>
      </c>
      <c r="Q229" s="2">
        <v>7</v>
      </c>
      <c r="R229" s="2" t="s">
        <v>89</v>
      </c>
      <c r="S229" s="2">
        <v>300000000</v>
      </c>
      <c r="T229" s="2" t="s">
        <v>41</v>
      </c>
      <c r="U229" s="2" t="s">
        <v>42</v>
      </c>
      <c r="V229" s="2">
        <v>3017</v>
      </c>
      <c r="W229" s="2">
        <v>0.33850000000000002</v>
      </c>
      <c r="X229" s="2">
        <v>0</v>
      </c>
      <c r="Y229" s="3">
        <v>41019</v>
      </c>
      <c r="Z229" s="2">
        <v>618123017.39999998</v>
      </c>
      <c r="AA229" s="2">
        <v>0</v>
      </c>
      <c r="AB229" s="2">
        <v>3.16</v>
      </c>
      <c r="AC229" s="2" t="s">
        <v>42</v>
      </c>
      <c r="AD229" s="2" t="s">
        <v>535</v>
      </c>
      <c r="AE229" s="2" t="s">
        <v>44</v>
      </c>
      <c r="AF229" s="2" t="s">
        <v>42</v>
      </c>
      <c r="AG229" s="4">
        <v>0.68292403086100684</v>
      </c>
      <c r="AH229" s="2" t="s">
        <v>1122</v>
      </c>
    </row>
    <row r="230" spans="1:34" ht="15.75" customHeight="1" x14ac:dyDescent="0.25">
      <c r="A230" s="2" t="s">
        <v>1123</v>
      </c>
      <c r="B230" s="2" t="s">
        <v>548</v>
      </c>
      <c r="C230" s="2">
        <v>0</v>
      </c>
      <c r="D230" s="2">
        <v>0</v>
      </c>
      <c r="E230" s="2" t="s">
        <v>65</v>
      </c>
      <c r="F230" s="2">
        <v>2014</v>
      </c>
      <c r="G230" s="2" t="s">
        <v>1124</v>
      </c>
      <c r="H230" s="2">
        <v>1</v>
      </c>
      <c r="I230" s="2">
        <v>8</v>
      </c>
      <c r="J230" s="2" t="s">
        <v>177</v>
      </c>
      <c r="K230" s="2" t="s">
        <v>67</v>
      </c>
      <c r="L230" s="2" t="s">
        <v>295</v>
      </c>
      <c r="M230" s="2">
        <v>15</v>
      </c>
      <c r="N230" s="2">
        <v>8</v>
      </c>
      <c r="O230" s="3">
        <v>45516</v>
      </c>
      <c r="P230" s="2">
        <v>467311090</v>
      </c>
      <c r="Q230" s="2">
        <v>8</v>
      </c>
      <c r="R230" s="2" t="s">
        <v>97</v>
      </c>
      <c r="S230" s="2">
        <v>30000000</v>
      </c>
      <c r="T230" s="2" t="s">
        <v>41</v>
      </c>
      <c r="U230" s="2" t="s">
        <v>42</v>
      </c>
      <c r="V230" s="2">
        <v>1210</v>
      </c>
      <c r="W230" s="2">
        <v>7.5600000000000001E-2</v>
      </c>
      <c r="X230" s="2">
        <v>0</v>
      </c>
      <c r="Y230" s="3">
        <v>43056</v>
      </c>
      <c r="Z230" s="2">
        <v>319830640.10000002</v>
      </c>
      <c r="AA230" s="2">
        <v>0</v>
      </c>
      <c r="AB230" s="2">
        <v>1.88</v>
      </c>
      <c r="AC230" s="2" t="s">
        <v>42</v>
      </c>
      <c r="AD230" s="2" t="s">
        <v>1125</v>
      </c>
      <c r="AE230" s="2" t="s">
        <v>44</v>
      </c>
      <c r="AF230" s="2" t="s">
        <v>42</v>
      </c>
      <c r="AG230" s="4">
        <v>0.68440627013581046</v>
      </c>
      <c r="AH230" s="2" t="s">
        <v>1126</v>
      </c>
    </row>
    <row r="231" spans="1:34" ht="15.75" customHeight="1" x14ac:dyDescent="0.25">
      <c r="A231" s="2" t="s">
        <v>1127</v>
      </c>
      <c r="B231" s="2" t="s">
        <v>1128</v>
      </c>
      <c r="C231" s="2">
        <v>0</v>
      </c>
      <c r="D231" s="2">
        <v>0</v>
      </c>
      <c r="E231" s="2" t="s">
        <v>151</v>
      </c>
      <c r="F231" s="2">
        <v>2017</v>
      </c>
      <c r="G231" s="2" t="s">
        <v>1129</v>
      </c>
      <c r="H231" s="2">
        <v>2</v>
      </c>
      <c r="I231" s="2">
        <v>7</v>
      </c>
      <c r="J231" s="2" t="s">
        <v>81</v>
      </c>
      <c r="K231" s="2" t="s">
        <v>81</v>
      </c>
      <c r="L231" s="2" t="s">
        <v>39</v>
      </c>
      <c r="M231" s="2">
        <v>4</v>
      </c>
      <c r="N231" s="2">
        <v>5</v>
      </c>
      <c r="O231" s="3">
        <v>44273</v>
      </c>
      <c r="P231" s="2">
        <v>28963854.600000001</v>
      </c>
      <c r="Q231" s="2">
        <v>7</v>
      </c>
      <c r="R231" s="2" t="s">
        <v>97</v>
      </c>
      <c r="S231" s="2">
        <v>30000000</v>
      </c>
      <c r="T231" s="2" t="s">
        <v>41</v>
      </c>
      <c r="U231" s="2" t="s">
        <v>42</v>
      </c>
      <c r="V231" s="2">
        <v>10588</v>
      </c>
      <c r="W231" s="2">
        <v>1.1025</v>
      </c>
      <c r="X231" s="2">
        <v>0</v>
      </c>
      <c r="Y231" s="3">
        <v>45636</v>
      </c>
      <c r="Z231" s="2">
        <v>19840492.690000001</v>
      </c>
      <c r="AA231" s="2">
        <v>0</v>
      </c>
      <c r="AB231" s="2">
        <v>3.03</v>
      </c>
      <c r="AC231" s="3">
        <v>45636</v>
      </c>
      <c r="AD231" s="2" t="s">
        <v>153</v>
      </c>
      <c r="AE231" s="2" t="s">
        <v>44</v>
      </c>
      <c r="AF231" s="2" t="s">
        <v>42</v>
      </c>
      <c r="AG231" s="4">
        <v>0.68500871047736855</v>
      </c>
      <c r="AH231" s="2" t="s">
        <v>1130</v>
      </c>
    </row>
    <row r="232" spans="1:34" ht="15.75" customHeight="1" x14ac:dyDescent="0.25">
      <c r="A232" s="2" t="s">
        <v>1131</v>
      </c>
      <c r="B232" s="2" t="s">
        <v>1132</v>
      </c>
      <c r="C232" s="2">
        <v>0</v>
      </c>
      <c r="D232" s="2">
        <v>0</v>
      </c>
      <c r="E232" s="2" t="s">
        <v>115</v>
      </c>
      <c r="F232" s="2">
        <v>2013</v>
      </c>
      <c r="G232" s="2" t="s">
        <v>1133</v>
      </c>
      <c r="H232" s="2">
        <v>1</v>
      </c>
      <c r="I232" s="2">
        <v>2</v>
      </c>
      <c r="J232" s="2" t="s">
        <v>73</v>
      </c>
      <c r="K232" s="2" t="s">
        <v>73</v>
      </c>
      <c r="L232" s="2" t="s">
        <v>39</v>
      </c>
      <c r="M232" s="2">
        <v>4</v>
      </c>
      <c r="N232" s="2">
        <v>2</v>
      </c>
      <c r="O232" s="3">
        <v>42500</v>
      </c>
      <c r="P232" s="2">
        <v>5342457.2039999999</v>
      </c>
      <c r="Q232" s="2">
        <v>2</v>
      </c>
      <c r="R232" s="2" t="s">
        <v>40</v>
      </c>
      <c r="S232" s="2">
        <v>5500000</v>
      </c>
      <c r="T232" s="2" t="s">
        <v>41</v>
      </c>
      <c r="U232" s="2" t="s">
        <v>42</v>
      </c>
      <c r="V232" s="2">
        <v>50375</v>
      </c>
      <c r="W232" s="2">
        <v>-0.31759999999999999</v>
      </c>
      <c r="X232" s="2">
        <v>0</v>
      </c>
      <c r="Y232" s="3">
        <v>44161</v>
      </c>
      <c r="Z232" s="2">
        <v>3696662.8470000001</v>
      </c>
      <c r="AA232" s="2">
        <v>0</v>
      </c>
      <c r="AB232" s="2">
        <v>4.51</v>
      </c>
      <c r="AC232" s="3">
        <v>44161</v>
      </c>
      <c r="AD232" s="2" t="s">
        <v>849</v>
      </c>
      <c r="AE232" s="2" t="s">
        <v>737</v>
      </c>
      <c r="AF232" s="2" t="s">
        <v>42</v>
      </c>
      <c r="AG232" s="4">
        <v>0.69194056327343867</v>
      </c>
      <c r="AH232" s="2" t="s">
        <v>1134</v>
      </c>
    </row>
    <row r="233" spans="1:34" ht="15.75" customHeight="1" x14ac:dyDescent="0.25">
      <c r="A233" s="2" t="s">
        <v>1135</v>
      </c>
      <c r="B233" s="2" t="s">
        <v>1136</v>
      </c>
      <c r="C233" s="2">
        <v>0</v>
      </c>
      <c r="D233" s="2">
        <v>1</v>
      </c>
      <c r="E233" s="2" t="s">
        <v>1137</v>
      </c>
      <c r="F233" s="2">
        <v>2010</v>
      </c>
      <c r="G233" s="2" t="s">
        <v>1138</v>
      </c>
      <c r="H233" s="2">
        <v>1</v>
      </c>
      <c r="I233" s="2">
        <v>44</v>
      </c>
      <c r="J233" s="2" t="s">
        <v>88</v>
      </c>
      <c r="K233" s="2" t="s">
        <v>88</v>
      </c>
      <c r="L233" s="2" t="s">
        <v>295</v>
      </c>
      <c r="M233" s="2">
        <v>87</v>
      </c>
      <c r="N233" s="2">
        <v>24</v>
      </c>
      <c r="O233" s="3">
        <v>42852</v>
      </c>
      <c r="P233" s="2">
        <v>940944019</v>
      </c>
      <c r="Q233" s="2">
        <v>10</v>
      </c>
      <c r="R233" s="2" t="s">
        <v>89</v>
      </c>
      <c r="S233" s="2">
        <v>300000000</v>
      </c>
      <c r="T233" s="2" t="s">
        <v>41</v>
      </c>
      <c r="U233" s="2" t="s">
        <v>42</v>
      </c>
      <c r="V233" s="2">
        <v>870163</v>
      </c>
      <c r="W233" s="2">
        <v>-0.18790000000000001</v>
      </c>
      <c r="X233" s="2">
        <v>52</v>
      </c>
      <c r="Y233" s="3">
        <v>43279</v>
      </c>
      <c r="Z233" s="2">
        <v>654480953.60000002</v>
      </c>
      <c r="AA233" s="2">
        <v>0</v>
      </c>
      <c r="AB233" s="2">
        <v>6.97</v>
      </c>
      <c r="AC233" s="2" t="s">
        <v>42</v>
      </c>
      <c r="AD233" s="2" t="s">
        <v>1139</v>
      </c>
      <c r="AE233" s="2" t="s">
        <v>44</v>
      </c>
      <c r="AF233" s="2" t="s">
        <v>42</v>
      </c>
      <c r="AG233" s="4">
        <v>0.69555780193550498</v>
      </c>
      <c r="AH233" s="2" t="s">
        <v>1140</v>
      </c>
    </row>
    <row r="234" spans="1:34" ht="15.75" customHeight="1" x14ac:dyDescent="0.25">
      <c r="A234" s="2" t="s">
        <v>1141</v>
      </c>
      <c r="B234" s="2" t="s">
        <v>1142</v>
      </c>
      <c r="C234" s="2">
        <v>0</v>
      </c>
      <c r="D234" s="2">
        <v>1</v>
      </c>
      <c r="E234" s="2" t="s">
        <v>1143</v>
      </c>
      <c r="F234" s="3">
        <v>45672</v>
      </c>
      <c r="G234" s="2" t="s">
        <v>1144</v>
      </c>
      <c r="H234" s="2">
        <v>2</v>
      </c>
      <c r="I234" s="2">
        <v>9</v>
      </c>
      <c r="J234" s="2" t="s">
        <v>111</v>
      </c>
      <c r="K234" s="2" t="s">
        <v>111</v>
      </c>
      <c r="L234" s="2" t="s">
        <v>39</v>
      </c>
      <c r="M234" s="2">
        <v>0</v>
      </c>
      <c r="N234" s="2">
        <v>4</v>
      </c>
      <c r="O234" s="3">
        <v>45399</v>
      </c>
      <c r="P234" s="2">
        <v>338636203.89999998</v>
      </c>
      <c r="Q234" s="2">
        <v>6</v>
      </c>
      <c r="R234" s="2" t="s">
        <v>97</v>
      </c>
      <c r="S234" s="2">
        <v>30000000</v>
      </c>
      <c r="T234" s="2" t="s">
        <v>41</v>
      </c>
      <c r="U234" s="2" t="s">
        <v>42</v>
      </c>
      <c r="V234" s="2">
        <v>70859</v>
      </c>
      <c r="W234" s="2">
        <v>-0.14530000000000001</v>
      </c>
      <c r="X234" s="2">
        <v>0</v>
      </c>
      <c r="Y234" s="3">
        <v>45307</v>
      </c>
      <c r="Z234" s="2">
        <v>236615299.19999999</v>
      </c>
      <c r="AA234" s="2">
        <v>0</v>
      </c>
      <c r="AB234" s="2">
        <v>15.16</v>
      </c>
      <c r="AC234" s="3">
        <v>45307</v>
      </c>
      <c r="AD234" s="2" t="s">
        <v>1145</v>
      </c>
      <c r="AE234" s="2" t="s">
        <v>44</v>
      </c>
      <c r="AF234" s="2" t="s">
        <v>42</v>
      </c>
      <c r="AG234" s="4">
        <v>0.69873007219828454</v>
      </c>
      <c r="AH234" s="2" t="s">
        <v>1146</v>
      </c>
    </row>
    <row r="235" spans="1:34" ht="15.75" customHeight="1" x14ac:dyDescent="0.25">
      <c r="A235" s="2" t="s">
        <v>1147</v>
      </c>
      <c r="B235" s="2" t="s">
        <v>1148</v>
      </c>
      <c r="C235" s="2">
        <v>0</v>
      </c>
      <c r="D235" s="2">
        <v>0</v>
      </c>
      <c r="E235" s="2" t="s">
        <v>144</v>
      </c>
      <c r="F235" s="3">
        <v>45943</v>
      </c>
      <c r="G235" s="2" t="s">
        <v>1149</v>
      </c>
      <c r="H235" s="2">
        <v>3</v>
      </c>
      <c r="I235" s="2">
        <v>9</v>
      </c>
      <c r="J235" s="2" t="s">
        <v>177</v>
      </c>
      <c r="K235" s="2" t="s">
        <v>67</v>
      </c>
      <c r="L235" s="2" t="s">
        <v>39</v>
      </c>
      <c r="M235" s="2">
        <v>0</v>
      </c>
      <c r="N235" s="2">
        <v>0</v>
      </c>
      <c r="O235" s="3">
        <v>42838</v>
      </c>
      <c r="P235" s="2">
        <v>101933884.7</v>
      </c>
      <c r="Q235" s="2">
        <v>6</v>
      </c>
      <c r="R235" s="2" t="s">
        <v>40</v>
      </c>
      <c r="S235" s="2">
        <v>5500000</v>
      </c>
      <c r="T235" s="2" t="s">
        <v>106</v>
      </c>
      <c r="U235" s="2" t="s">
        <v>42</v>
      </c>
      <c r="V235" s="2" t="s">
        <v>42</v>
      </c>
      <c r="W235" s="2" t="s">
        <v>42</v>
      </c>
      <c r="X235" s="2">
        <v>0</v>
      </c>
      <c r="Y235" s="3">
        <v>42116</v>
      </c>
      <c r="Z235" s="2">
        <v>71344032.310000002</v>
      </c>
      <c r="AA235" s="2">
        <v>0</v>
      </c>
      <c r="AB235" s="2" t="s">
        <v>42</v>
      </c>
      <c r="AC235" s="3">
        <v>43126</v>
      </c>
      <c r="AD235" s="2" t="s">
        <v>146</v>
      </c>
      <c r="AE235" s="2" t="s">
        <v>147</v>
      </c>
      <c r="AF235" s="3">
        <v>43124</v>
      </c>
      <c r="AG235" s="4">
        <v>0.69990496800913149</v>
      </c>
      <c r="AH235" s="2" t="s">
        <v>1150</v>
      </c>
    </row>
    <row r="236" spans="1:34" ht="15.75" customHeight="1" x14ac:dyDescent="0.25">
      <c r="A236" s="2" t="s">
        <v>1151</v>
      </c>
      <c r="B236" s="2" t="s">
        <v>1152</v>
      </c>
      <c r="C236" s="2">
        <v>0</v>
      </c>
      <c r="D236" s="2">
        <v>0</v>
      </c>
      <c r="E236" s="2" t="s">
        <v>102</v>
      </c>
      <c r="F236" s="2">
        <v>2017</v>
      </c>
      <c r="G236" s="2" t="s">
        <v>1153</v>
      </c>
      <c r="H236" s="2">
        <v>4</v>
      </c>
      <c r="I236" s="2">
        <v>17</v>
      </c>
      <c r="J236" s="2" t="s">
        <v>50</v>
      </c>
      <c r="K236" s="2" t="s">
        <v>88</v>
      </c>
      <c r="L236" s="2" t="s">
        <v>39</v>
      </c>
      <c r="M236" s="2">
        <v>0</v>
      </c>
      <c r="N236" s="2">
        <v>1</v>
      </c>
      <c r="O236" s="3">
        <v>44481</v>
      </c>
      <c r="P236" s="2">
        <v>1424222864</v>
      </c>
      <c r="Q236" s="2">
        <v>7</v>
      </c>
      <c r="R236" s="2" t="s">
        <v>40</v>
      </c>
      <c r="S236" s="2">
        <v>5500000</v>
      </c>
      <c r="T236" s="2" t="s">
        <v>41</v>
      </c>
      <c r="U236" s="2" t="s">
        <v>42</v>
      </c>
      <c r="V236" s="2">
        <v>22800</v>
      </c>
      <c r="W236" s="2">
        <v>0.439</v>
      </c>
      <c r="X236" s="2">
        <v>0</v>
      </c>
      <c r="Y236" s="3">
        <v>45679</v>
      </c>
      <c r="Z236" s="2">
        <v>1007565359</v>
      </c>
      <c r="AA236" s="2">
        <v>1</v>
      </c>
      <c r="AB236" s="2">
        <v>2.92</v>
      </c>
      <c r="AC236" s="3">
        <v>45679</v>
      </c>
      <c r="AD236" s="2" t="s">
        <v>107</v>
      </c>
      <c r="AE236" s="2" t="s">
        <v>44</v>
      </c>
      <c r="AF236" s="2" t="s">
        <v>42</v>
      </c>
      <c r="AG236" s="4">
        <v>0.70744922334009097</v>
      </c>
      <c r="AH236" s="2" t="s">
        <v>1154</v>
      </c>
    </row>
    <row r="237" spans="1:34" ht="15.75" customHeight="1" x14ac:dyDescent="0.25">
      <c r="A237" s="2" t="s">
        <v>1155</v>
      </c>
      <c r="B237" s="2" t="s">
        <v>921</v>
      </c>
      <c r="C237" s="2">
        <v>0</v>
      </c>
      <c r="D237" s="2">
        <v>0</v>
      </c>
      <c r="E237" s="2" t="s">
        <v>556</v>
      </c>
      <c r="F237" s="2">
        <v>2011</v>
      </c>
      <c r="G237" s="2" t="s">
        <v>1156</v>
      </c>
      <c r="H237" s="2">
        <v>2</v>
      </c>
      <c r="I237" s="2">
        <v>15</v>
      </c>
      <c r="J237" s="2" t="s">
        <v>67</v>
      </c>
      <c r="K237" s="2" t="s">
        <v>67</v>
      </c>
      <c r="L237" s="2" t="s">
        <v>295</v>
      </c>
      <c r="M237" s="2">
        <v>20</v>
      </c>
      <c r="N237" s="2">
        <v>2</v>
      </c>
      <c r="O237" s="3">
        <v>45810</v>
      </c>
      <c r="P237" s="2">
        <v>311100000</v>
      </c>
      <c r="Q237" s="2">
        <v>8</v>
      </c>
      <c r="R237" s="2" t="s">
        <v>97</v>
      </c>
      <c r="S237" s="2">
        <v>30000000</v>
      </c>
      <c r="T237" s="2" t="s">
        <v>41</v>
      </c>
      <c r="U237" s="2" t="s">
        <v>42</v>
      </c>
      <c r="V237" s="2">
        <v>2881</v>
      </c>
      <c r="W237" s="2">
        <v>1.8440000000000001</v>
      </c>
      <c r="X237" s="2">
        <v>0</v>
      </c>
      <c r="Y237" s="3">
        <v>43592</v>
      </c>
      <c r="Z237" s="2">
        <v>222900084.59999999</v>
      </c>
      <c r="AA237" s="2">
        <v>1</v>
      </c>
      <c r="AB237" s="2">
        <v>3.22</v>
      </c>
      <c r="AC237" s="2" t="s">
        <v>42</v>
      </c>
      <c r="AD237" s="2" t="s">
        <v>1157</v>
      </c>
      <c r="AE237" s="2" t="s">
        <v>44</v>
      </c>
      <c r="AF237" s="2" t="s">
        <v>42</v>
      </c>
      <c r="AG237" s="4">
        <v>0.71649014657666343</v>
      </c>
      <c r="AH237" s="2" t="s">
        <v>1158</v>
      </c>
    </row>
    <row r="238" spans="1:34" ht="15.75" customHeight="1" x14ac:dyDescent="0.25">
      <c r="A238" s="2" t="s">
        <v>1159</v>
      </c>
      <c r="B238" s="2" t="s">
        <v>1160</v>
      </c>
      <c r="C238" s="2">
        <v>1</v>
      </c>
      <c r="D238" s="2">
        <v>1</v>
      </c>
      <c r="E238" s="2" t="s">
        <v>533</v>
      </c>
      <c r="F238" s="2">
        <v>2018</v>
      </c>
      <c r="G238" s="2" t="s">
        <v>1161</v>
      </c>
      <c r="H238" s="2">
        <v>4</v>
      </c>
      <c r="I238" s="2">
        <v>2</v>
      </c>
      <c r="J238" s="2" t="s">
        <v>50</v>
      </c>
      <c r="K238" s="2" t="s">
        <v>81</v>
      </c>
      <c r="L238" s="2" t="s">
        <v>39</v>
      </c>
      <c r="M238" s="2">
        <v>0</v>
      </c>
      <c r="N238" s="2">
        <v>0</v>
      </c>
      <c r="O238" s="3">
        <v>44679</v>
      </c>
      <c r="P238" s="2">
        <v>94695788.370000005</v>
      </c>
      <c r="Q238" s="2">
        <v>2</v>
      </c>
      <c r="R238" s="2" t="s">
        <v>97</v>
      </c>
      <c r="S238" s="2">
        <v>30000000</v>
      </c>
      <c r="T238" s="2" t="s">
        <v>41</v>
      </c>
      <c r="U238" s="2" t="s">
        <v>42</v>
      </c>
      <c r="V238" s="2">
        <v>181878</v>
      </c>
      <c r="W238" s="2">
        <v>1.6895</v>
      </c>
      <c r="X238" s="2">
        <v>0</v>
      </c>
      <c r="Y238" s="3">
        <v>45222</v>
      </c>
      <c r="Z238" s="2">
        <v>67925552.489999995</v>
      </c>
      <c r="AA238" s="2">
        <v>1</v>
      </c>
      <c r="AB238" s="2">
        <v>1.71</v>
      </c>
      <c r="AC238" s="3">
        <v>45222</v>
      </c>
      <c r="AD238" s="2" t="s">
        <v>1162</v>
      </c>
      <c r="AE238" s="2" t="s">
        <v>44</v>
      </c>
      <c r="AF238" s="2" t="s">
        <v>42</v>
      </c>
      <c r="AG238" s="4">
        <v>0.7173027825123327</v>
      </c>
      <c r="AH238" s="2" t="s">
        <v>1163</v>
      </c>
    </row>
    <row r="239" spans="1:34" ht="15.75" customHeight="1" x14ac:dyDescent="0.25">
      <c r="A239" s="2" t="s">
        <v>1164</v>
      </c>
      <c r="B239" s="2" t="s">
        <v>1165</v>
      </c>
      <c r="C239" s="2">
        <v>0</v>
      </c>
      <c r="D239" s="2">
        <v>0</v>
      </c>
      <c r="E239" s="2" t="s">
        <v>86</v>
      </c>
      <c r="F239" s="2">
        <v>2014</v>
      </c>
      <c r="G239" s="2" t="s">
        <v>1166</v>
      </c>
      <c r="H239" s="2">
        <v>2</v>
      </c>
      <c r="I239" s="2">
        <v>10</v>
      </c>
      <c r="J239" s="2" t="s">
        <v>67</v>
      </c>
      <c r="K239" s="2" t="s">
        <v>67</v>
      </c>
      <c r="L239" s="2" t="s">
        <v>295</v>
      </c>
      <c r="M239" s="2">
        <v>169</v>
      </c>
      <c r="N239" s="2">
        <v>12</v>
      </c>
      <c r="O239" s="3">
        <v>45330</v>
      </c>
      <c r="P239" s="2">
        <v>1169702554</v>
      </c>
      <c r="Q239" s="2">
        <v>10</v>
      </c>
      <c r="R239" s="2" t="s">
        <v>97</v>
      </c>
      <c r="S239" s="2">
        <v>30000000</v>
      </c>
      <c r="T239" s="2" t="s">
        <v>41</v>
      </c>
      <c r="U239" s="2" t="s">
        <v>42</v>
      </c>
      <c r="V239" s="2">
        <v>23776</v>
      </c>
      <c r="W239" s="2">
        <v>-6.7299999999999999E-2</v>
      </c>
      <c r="X239" s="2">
        <v>0</v>
      </c>
      <c r="Y239" s="3">
        <v>43273</v>
      </c>
      <c r="Z239" s="2">
        <v>841475511.70000005</v>
      </c>
      <c r="AA239" s="2">
        <v>0</v>
      </c>
      <c r="AB239" s="2">
        <v>1.47</v>
      </c>
      <c r="AC239" s="2" t="s">
        <v>42</v>
      </c>
      <c r="AD239" s="2" t="s">
        <v>90</v>
      </c>
      <c r="AE239" s="2" t="s">
        <v>91</v>
      </c>
      <c r="AF239" s="2" t="s">
        <v>42</v>
      </c>
      <c r="AG239" s="4">
        <v>0.71939272836707857</v>
      </c>
      <c r="AH239" s="2" t="s">
        <v>1167</v>
      </c>
    </row>
    <row r="240" spans="1:34" ht="15.75" customHeight="1" x14ac:dyDescent="0.25">
      <c r="A240" s="2" t="s">
        <v>1168</v>
      </c>
      <c r="B240" s="2" t="s">
        <v>1169</v>
      </c>
      <c r="C240" s="2">
        <v>0</v>
      </c>
      <c r="D240" s="2">
        <v>1</v>
      </c>
      <c r="E240" s="2" t="s">
        <v>144</v>
      </c>
      <c r="F240" s="3">
        <v>40339</v>
      </c>
      <c r="G240" s="2" t="s">
        <v>1170</v>
      </c>
      <c r="H240" s="2">
        <v>3</v>
      </c>
      <c r="I240" s="2">
        <v>1</v>
      </c>
      <c r="J240" s="2" t="s">
        <v>38</v>
      </c>
      <c r="K240" s="2" t="s">
        <v>38</v>
      </c>
      <c r="L240" s="2" t="s">
        <v>39</v>
      </c>
      <c r="M240" s="2">
        <v>0</v>
      </c>
      <c r="N240" s="2">
        <v>0</v>
      </c>
      <c r="O240" s="3">
        <v>41948</v>
      </c>
      <c r="P240" s="2">
        <v>881814.30740000005</v>
      </c>
      <c r="Q240" s="2">
        <v>2</v>
      </c>
      <c r="R240" s="2" t="s">
        <v>40</v>
      </c>
      <c r="S240" s="2">
        <v>5500000</v>
      </c>
      <c r="T240" s="2" t="s">
        <v>41</v>
      </c>
      <c r="U240" s="2" t="s">
        <v>42</v>
      </c>
      <c r="V240" s="2" t="s">
        <v>42</v>
      </c>
      <c r="W240" s="2" t="s">
        <v>42</v>
      </c>
      <c r="X240" s="2">
        <v>1</v>
      </c>
      <c r="Y240" s="3">
        <v>43282</v>
      </c>
      <c r="Z240" s="2">
        <v>639892.68110000005</v>
      </c>
      <c r="AA240" s="2">
        <v>0</v>
      </c>
      <c r="AB240" s="2" t="s">
        <v>42</v>
      </c>
      <c r="AC240" s="3">
        <v>43282</v>
      </c>
      <c r="AD240" s="2" t="s">
        <v>1171</v>
      </c>
      <c r="AE240" s="2" t="s">
        <v>1172</v>
      </c>
      <c r="AF240" s="2" t="s">
        <v>42</v>
      </c>
      <c r="AG240" s="4">
        <v>0.72565468231821073</v>
      </c>
      <c r="AH240" s="2" t="s">
        <v>1173</v>
      </c>
    </row>
    <row r="241" spans="1:34" ht="15.75" customHeight="1" x14ac:dyDescent="0.25">
      <c r="A241" s="2" t="s">
        <v>1174</v>
      </c>
      <c r="B241" s="2" t="s">
        <v>696</v>
      </c>
      <c r="C241" s="2">
        <v>0</v>
      </c>
      <c r="D241" s="2">
        <v>0</v>
      </c>
      <c r="E241" s="2" t="s">
        <v>102</v>
      </c>
      <c r="F241" s="2">
        <v>2012</v>
      </c>
      <c r="G241" s="2" t="s">
        <v>1175</v>
      </c>
      <c r="H241" s="2">
        <v>1</v>
      </c>
      <c r="I241" s="2">
        <v>10</v>
      </c>
      <c r="J241" s="2" t="s">
        <v>67</v>
      </c>
      <c r="K241" s="2" t="s">
        <v>67</v>
      </c>
      <c r="L241" s="2" t="s">
        <v>295</v>
      </c>
      <c r="M241" s="2">
        <v>20</v>
      </c>
      <c r="N241" s="2">
        <v>25</v>
      </c>
      <c r="O241" s="3">
        <v>45792</v>
      </c>
      <c r="P241" s="2">
        <v>568442804.10000002</v>
      </c>
      <c r="Q241" s="2">
        <v>11</v>
      </c>
      <c r="R241" s="2" t="s">
        <v>89</v>
      </c>
      <c r="S241" s="2">
        <v>300000000</v>
      </c>
      <c r="T241" s="2" t="s">
        <v>41</v>
      </c>
      <c r="U241" s="2" t="s">
        <v>42</v>
      </c>
      <c r="V241" s="2">
        <v>13351</v>
      </c>
      <c r="W241" s="2">
        <v>2.2795000000000001</v>
      </c>
      <c r="X241" s="2">
        <v>0</v>
      </c>
      <c r="Y241" s="3">
        <v>41928</v>
      </c>
      <c r="Z241" s="2">
        <v>412995409.19999999</v>
      </c>
      <c r="AA241" s="2">
        <v>0</v>
      </c>
      <c r="AB241" s="2">
        <v>1.1000000000000001</v>
      </c>
      <c r="AC241" s="2" t="s">
        <v>42</v>
      </c>
      <c r="AD241" s="2" t="s">
        <v>698</v>
      </c>
      <c r="AE241" s="2" t="s">
        <v>44</v>
      </c>
      <c r="AF241" s="2" t="s">
        <v>42</v>
      </c>
      <c r="AG241" s="4">
        <v>0.72653819561298583</v>
      </c>
      <c r="AH241" s="2" t="s">
        <v>1176</v>
      </c>
    </row>
    <row r="242" spans="1:34" ht="15.75" customHeight="1" x14ac:dyDescent="0.25">
      <c r="A242" s="2" t="s">
        <v>1177</v>
      </c>
      <c r="B242" s="2" t="s">
        <v>1178</v>
      </c>
      <c r="C242" s="2">
        <v>0</v>
      </c>
      <c r="D242" s="2">
        <v>0</v>
      </c>
      <c r="E242" s="2" t="s">
        <v>144</v>
      </c>
      <c r="F242" s="2">
        <v>2010</v>
      </c>
      <c r="G242" s="2" t="s">
        <v>1179</v>
      </c>
      <c r="H242" s="2">
        <v>1</v>
      </c>
      <c r="I242" s="2">
        <v>11</v>
      </c>
      <c r="J242" s="2" t="s">
        <v>50</v>
      </c>
      <c r="K242" s="2" t="s">
        <v>1180</v>
      </c>
      <c r="L242" s="2" t="s">
        <v>39</v>
      </c>
      <c r="M242" s="2">
        <v>0</v>
      </c>
      <c r="N242" s="2">
        <v>0</v>
      </c>
      <c r="O242" s="3">
        <v>45845</v>
      </c>
      <c r="P242" s="2">
        <v>14165638687</v>
      </c>
      <c r="Q242" s="2">
        <v>14</v>
      </c>
      <c r="R242" s="2" t="s">
        <v>296</v>
      </c>
      <c r="S242" s="2">
        <v>5500000000</v>
      </c>
      <c r="T242" s="2" t="s">
        <v>41</v>
      </c>
      <c r="U242" s="2" t="s">
        <v>42</v>
      </c>
      <c r="V242" s="2">
        <v>4065</v>
      </c>
      <c r="W242" s="2">
        <v>2.63E-2</v>
      </c>
      <c r="X242" s="2">
        <v>0</v>
      </c>
      <c r="Y242" s="3">
        <v>41985</v>
      </c>
      <c r="Z242" s="2">
        <v>10342346308</v>
      </c>
      <c r="AA242" s="2">
        <v>0</v>
      </c>
      <c r="AB242" s="2">
        <v>1.96</v>
      </c>
      <c r="AC242" s="3">
        <v>42251</v>
      </c>
      <c r="AD242" s="2" t="s">
        <v>1181</v>
      </c>
      <c r="AE242" s="2" t="s">
        <v>366</v>
      </c>
      <c r="AF242" s="2" t="s">
        <v>42</v>
      </c>
      <c r="AG242" s="4">
        <v>0.73010095319537638</v>
      </c>
      <c r="AH242" s="2" t="s">
        <v>1182</v>
      </c>
    </row>
    <row r="243" spans="1:34" ht="15.75" customHeight="1" x14ac:dyDescent="0.25">
      <c r="A243" s="2" t="s">
        <v>1183</v>
      </c>
      <c r="B243" s="2" t="s">
        <v>1184</v>
      </c>
      <c r="C243" s="2">
        <v>0</v>
      </c>
      <c r="D243" s="2">
        <v>0</v>
      </c>
      <c r="E243" s="2" t="s">
        <v>86</v>
      </c>
      <c r="F243" s="3">
        <v>42608</v>
      </c>
      <c r="G243" s="2" t="s">
        <v>1185</v>
      </c>
      <c r="H243" s="2">
        <v>2</v>
      </c>
      <c r="I243" s="2">
        <v>20</v>
      </c>
      <c r="J243" s="2" t="s">
        <v>38</v>
      </c>
      <c r="K243" s="2" t="s">
        <v>38</v>
      </c>
      <c r="L243" s="2" t="s">
        <v>39</v>
      </c>
      <c r="M243" s="2">
        <v>0</v>
      </c>
      <c r="N243" s="2">
        <v>0</v>
      </c>
      <c r="O243" s="3">
        <v>43723</v>
      </c>
      <c r="P243" s="2">
        <v>20868726.359999999</v>
      </c>
      <c r="Q243" s="2">
        <v>9</v>
      </c>
      <c r="R243" s="2" t="s">
        <v>40</v>
      </c>
      <c r="S243" s="2">
        <v>5500000</v>
      </c>
      <c r="T243" s="2" t="s">
        <v>41</v>
      </c>
      <c r="U243" s="2" t="s">
        <v>42</v>
      </c>
      <c r="V243" s="2">
        <v>77</v>
      </c>
      <c r="W243" s="2">
        <v>-0.442</v>
      </c>
      <c r="X243" s="2">
        <v>2</v>
      </c>
      <c r="Y243" s="3">
        <v>44791</v>
      </c>
      <c r="Z243" s="2">
        <v>15249252.949999999</v>
      </c>
      <c r="AA243" s="2">
        <v>0</v>
      </c>
      <c r="AB243" s="2">
        <v>4</v>
      </c>
      <c r="AC243" s="3">
        <v>44791</v>
      </c>
      <c r="AD243" s="2" t="s">
        <v>90</v>
      </c>
      <c r="AE243" s="2" t="s">
        <v>91</v>
      </c>
      <c r="AF243" s="2" t="s">
        <v>42</v>
      </c>
      <c r="AG243" s="4">
        <v>0.73072274210413291</v>
      </c>
      <c r="AH243" s="2" t="s">
        <v>1186</v>
      </c>
    </row>
    <row r="244" spans="1:34" ht="15.75" customHeight="1" x14ac:dyDescent="0.25">
      <c r="A244" s="2" t="s">
        <v>1187</v>
      </c>
      <c r="B244" s="2" t="s">
        <v>1188</v>
      </c>
      <c r="C244" s="2">
        <v>0</v>
      </c>
      <c r="D244" s="2">
        <v>0</v>
      </c>
      <c r="E244" s="2" t="s">
        <v>65</v>
      </c>
      <c r="F244" s="2">
        <v>2014</v>
      </c>
      <c r="G244" s="2" t="s">
        <v>42</v>
      </c>
      <c r="H244" s="2" t="s">
        <v>42</v>
      </c>
      <c r="I244" s="2">
        <v>13</v>
      </c>
      <c r="J244" s="2" t="s">
        <v>67</v>
      </c>
      <c r="K244" s="2" t="s">
        <v>67</v>
      </c>
      <c r="L244" s="2" t="s">
        <v>39</v>
      </c>
      <c r="M244" s="2">
        <v>23</v>
      </c>
      <c r="N244" s="2">
        <v>13</v>
      </c>
      <c r="O244" s="3">
        <v>43971</v>
      </c>
      <c r="P244" s="2">
        <v>111732316.40000001</v>
      </c>
      <c r="Q244" s="2">
        <v>4</v>
      </c>
      <c r="R244" s="2" t="s">
        <v>59</v>
      </c>
      <c r="S244" s="2">
        <v>500000</v>
      </c>
      <c r="T244" s="2" t="s">
        <v>106</v>
      </c>
      <c r="U244" s="2" t="s">
        <v>42</v>
      </c>
      <c r="V244" s="2">
        <v>266</v>
      </c>
      <c r="W244" s="2">
        <v>-0.50370000000000004</v>
      </c>
      <c r="X244" s="2">
        <v>0</v>
      </c>
      <c r="Y244" s="3">
        <v>43209</v>
      </c>
      <c r="Z244" s="2">
        <v>83514169.129999995</v>
      </c>
      <c r="AA244" s="2">
        <v>0</v>
      </c>
      <c r="AB244" s="2">
        <v>1</v>
      </c>
      <c r="AC244" s="3">
        <v>45093</v>
      </c>
      <c r="AD244" s="2" t="s">
        <v>68</v>
      </c>
      <c r="AE244" s="2" t="s">
        <v>44</v>
      </c>
      <c r="AF244" s="2" t="s">
        <v>42</v>
      </c>
      <c r="AG244" s="4">
        <v>0.74744865067524902</v>
      </c>
      <c r="AH244" s="2" t="s">
        <v>42</v>
      </c>
    </row>
    <row r="245" spans="1:34" ht="15.75" customHeight="1" x14ac:dyDescent="0.25">
      <c r="A245" s="2" t="s">
        <v>1189</v>
      </c>
      <c r="B245" s="2" t="s">
        <v>1190</v>
      </c>
      <c r="C245" s="2">
        <v>0</v>
      </c>
      <c r="D245" s="2">
        <v>0</v>
      </c>
      <c r="E245" s="2" t="s">
        <v>42</v>
      </c>
      <c r="F245" s="2">
        <v>2014</v>
      </c>
      <c r="G245" s="2" t="s">
        <v>1191</v>
      </c>
      <c r="H245" s="2">
        <v>2</v>
      </c>
      <c r="I245" s="2">
        <v>3</v>
      </c>
      <c r="J245" s="2" t="s">
        <v>67</v>
      </c>
      <c r="K245" s="2" t="s">
        <v>67</v>
      </c>
      <c r="L245" s="2" t="s">
        <v>39</v>
      </c>
      <c r="M245" s="2">
        <v>0</v>
      </c>
      <c r="N245" s="2">
        <v>0</v>
      </c>
      <c r="O245" s="3">
        <v>44649</v>
      </c>
      <c r="P245" s="2">
        <v>249759703.09999999</v>
      </c>
      <c r="Q245" s="2">
        <v>10</v>
      </c>
      <c r="R245" s="2" t="s">
        <v>97</v>
      </c>
      <c r="S245" s="2">
        <v>30000000</v>
      </c>
      <c r="T245" s="2" t="s">
        <v>41</v>
      </c>
      <c r="U245" s="2" t="s">
        <v>42</v>
      </c>
      <c r="V245" s="2" t="s">
        <v>42</v>
      </c>
      <c r="W245" s="2" t="s">
        <v>42</v>
      </c>
      <c r="X245" s="2">
        <v>0</v>
      </c>
      <c r="Y245" s="3">
        <v>41879</v>
      </c>
      <c r="Z245" s="2">
        <v>186839888.80000001</v>
      </c>
      <c r="AA245" s="2">
        <v>0</v>
      </c>
      <c r="AB245" s="2" t="s">
        <v>42</v>
      </c>
      <c r="AC245" s="3">
        <v>44795</v>
      </c>
      <c r="AD245" s="2" t="s">
        <v>1192</v>
      </c>
      <c r="AE245" s="2" t="s">
        <v>179</v>
      </c>
      <c r="AF245" s="2" t="s">
        <v>42</v>
      </c>
      <c r="AG245" s="4">
        <v>0.74807859907325469</v>
      </c>
      <c r="AH245" s="2" t="s">
        <v>1193</v>
      </c>
    </row>
    <row r="246" spans="1:34" ht="15.75" customHeight="1" x14ac:dyDescent="0.25">
      <c r="A246" s="2" t="s">
        <v>1194</v>
      </c>
      <c r="B246" s="2" t="s">
        <v>1195</v>
      </c>
      <c r="C246" s="2">
        <v>0</v>
      </c>
      <c r="D246" s="2">
        <v>0</v>
      </c>
      <c r="E246" s="2" t="s">
        <v>48</v>
      </c>
      <c r="F246" s="3">
        <v>45975</v>
      </c>
      <c r="G246" s="2" t="s">
        <v>1196</v>
      </c>
      <c r="H246" s="2">
        <v>3</v>
      </c>
      <c r="I246" s="2">
        <v>33</v>
      </c>
      <c r="J246" s="2" t="s">
        <v>67</v>
      </c>
      <c r="K246" s="2" t="s">
        <v>67</v>
      </c>
      <c r="L246" s="2" t="s">
        <v>295</v>
      </c>
      <c r="M246" s="2">
        <v>206</v>
      </c>
      <c r="N246" s="2">
        <v>97</v>
      </c>
      <c r="O246" s="3">
        <v>45743</v>
      </c>
      <c r="P246" s="2">
        <v>10940218655</v>
      </c>
      <c r="Q246" s="2">
        <v>17</v>
      </c>
      <c r="R246" s="2" t="s">
        <v>296</v>
      </c>
      <c r="S246" s="2">
        <v>5500000000</v>
      </c>
      <c r="T246" s="2" t="s">
        <v>41</v>
      </c>
      <c r="U246" s="2" t="s">
        <v>42</v>
      </c>
      <c r="V246" s="2">
        <v>641414</v>
      </c>
      <c r="W246" s="2">
        <v>-1.6500000000000001E-2</v>
      </c>
      <c r="X246" s="2">
        <v>4</v>
      </c>
      <c r="Y246" s="3">
        <v>43355</v>
      </c>
      <c r="Z246" s="2">
        <v>8187233823</v>
      </c>
      <c r="AA246" s="2">
        <v>0</v>
      </c>
      <c r="AB246" s="2">
        <v>4.2300000000000004</v>
      </c>
      <c r="AC246" s="2" t="s">
        <v>42</v>
      </c>
      <c r="AD246" s="2" t="s">
        <v>60</v>
      </c>
      <c r="AE246" s="2" t="s">
        <v>61</v>
      </c>
      <c r="AF246" s="2" t="s">
        <v>42</v>
      </c>
      <c r="AG246" s="4">
        <v>0.74836107770644922</v>
      </c>
      <c r="AH246" s="2" t="s">
        <v>1197</v>
      </c>
    </row>
    <row r="247" spans="1:34" ht="15.75" customHeight="1" x14ac:dyDescent="0.25">
      <c r="A247" s="2" t="s">
        <v>1198</v>
      </c>
      <c r="B247" s="2" t="s">
        <v>1199</v>
      </c>
      <c r="C247" s="2">
        <v>0</v>
      </c>
      <c r="D247" s="2">
        <v>1</v>
      </c>
      <c r="E247" s="2" t="s">
        <v>394</v>
      </c>
      <c r="F247" s="2">
        <v>2010</v>
      </c>
      <c r="G247" s="2" t="s">
        <v>1200</v>
      </c>
      <c r="H247" s="2">
        <v>2</v>
      </c>
      <c r="I247" s="2">
        <v>10</v>
      </c>
      <c r="J247" s="2" t="s">
        <v>341</v>
      </c>
      <c r="K247" s="2" t="s">
        <v>88</v>
      </c>
      <c r="L247" s="2" t="s">
        <v>39</v>
      </c>
      <c r="M247" s="2">
        <v>1</v>
      </c>
      <c r="N247" s="2">
        <v>13</v>
      </c>
      <c r="O247" s="3">
        <v>45717</v>
      </c>
      <c r="P247" s="2">
        <v>536776501.60000002</v>
      </c>
      <c r="Q247" s="2">
        <v>6</v>
      </c>
      <c r="R247" s="2" t="s">
        <v>52</v>
      </c>
      <c r="S247" s="2">
        <v>75000000</v>
      </c>
      <c r="T247" s="2" t="s">
        <v>41</v>
      </c>
      <c r="U247" s="2" t="s">
        <v>42</v>
      </c>
      <c r="V247" s="2">
        <v>31489</v>
      </c>
      <c r="W247" s="2">
        <v>0.78790000000000004</v>
      </c>
      <c r="X247" s="2">
        <v>2</v>
      </c>
      <c r="Y247" s="3">
        <v>45717</v>
      </c>
      <c r="Z247" s="2">
        <v>402359088.30000001</v>
      </c>
      <c r="AA247" s="2">
        <v>0</v>
      </c>
      <c r="AB247" s="2">
        <v>3.15</v>
      </c>
      <c r="AC247" s="3">
        <v>45717</v>
      </c>
      <c r="AD247" s="2" t="s">
        <v>1201</v>
      </c>
      <c r="AE247" s="2" t="s">
        <v>179</v>
      </c>
      <c r="AF247" s="2" t="s">
        <v>42</v>
      </c>
      <c r="AG247" s="4">
        <v>0.7495840207249489</v>
      </c>
      <c r="AH247" s="2" t="s">
        <v>1202</v>
      </c>
    </row>
    <row r="248" spans="1:34" ht="15.75" customHeight="1" x14ac:dyDescent="0.25">
      <c r="A248" s="2" t="s">
        <v>1203</v>
      </c>
      <c r="B248" s="2" t="s">
        <v>1204</v>
      </c>
      <c r="C248" s="2">
        <v>0</v>
      </c>
      <c r="D248" s="2">
        <v>0</v>
      </c>
      <c r="E248" s="2" t="s">
        <v>102</v>
      </c>
      <c r="F248" s="2">
        <v>2013</v>
      </c>
      <c r="G248" s="2" t="s">
        <v>1205</v>
      </c>
      <c r="H248" s="2">
        <v>2</v>
      </c>
      <c r="I248" s="2">
        <v>3</v>
      </c>
      <c r="J248" s="2" t="s">
        <v>1206</v>
      </c>
      <c r="K248" s="2" t="s">
        <v>73</v>
      </c>
      <c r="L248" s="2" t="s">
        <v>39</v>
      </c>
      <c r="M248" s="2">
        <v>11</v>
      </c>
      <c r="N248" s="2">
        <v>0</v>
      </c>
      <c r="O248" s="3">
        <v>42278</v>
      </c>
      <c r="P248" s="2">
        <v>26184809.32</v>
      </c>
      <c r="Q248" s="2">
        <v>3</v>
      </c>
      <c r="R248" s="2" t="s">
        <v>97</v>
      </c>
      <c r="S248" s="2">
        <v>30000000</v>
      </c>
      <c r="T248" s="2" t="s">
        <v>106</v>
      </c>
      <c r="U248" s="2" t="s">
        <v>42</v>
      </c>
      <c r="V248" s="2">
        <v>212</v>
      </c>
      <c r="W248" s="2">
        <v>-0.4713</v>
      </c>
      <c r="X248" s="2">
        <v>1</v>
      </c>
      <c r="Y248" s="3">
        <v>42765</v>
      </c>
      <c r="Z248" s="2">
        <v>19795335.32</v>
      </c>
      <c r="AA248" s="2">
        <v>0</v>
      </c>
      <c r="AB248" s="2">
        <v>1</v>
      </c>
      <c r="AC248" s="3">
        <v>42765</v>
      </c>
      <c r="AD248" s="2" t="s">
        <v>107</v>
      </c>
      <c r="AE248" s="2" t="s">
        <v>44</v>
      </c>
      <c r="AF248" s="3">
        <v>43460</v>
      </c>
      <c r="AG248" s="4">
        <v>0.75598546768413133</v>
      </c>
      <c r="AH248" s="2" t="s">
        <v>1207</v>
      </c>
    </row>
    <row r="249" spans="1:34" ht="15.75" customHeight="1" x14ac:dyDescent="0.25">
      <c r="A249" s="2" t="s">
        <v>1208</v>
      </c>
      <c r="B249" s="2" t="s">
        <v>1209</v>
      </c>
      <c r="C249" s="2">
        <v>0</v>
      </c>
      <c r="D249" s="2">
        <v>0</v>
      </c>
      <c r="E249" s="2" t="s">
        <v>102</v>
      </c>
      <c r="F249" s="2">
        <v>2013</v>
      </c>
      <c r="G249" s="2" t="s">
        <v>1210</v>
      </c>
      <c r="H249" s="2">
        <v>2</v>
      </c>
      <c r="I249" s="2">
        <v>28</v>
      </c>
      <c r="J249" s="2" t="s">
        <v>67</v>
      </c>
      <c r="K249" s="2" t="s">
        <v>67</v>
      </c>
      <c r="L249" s="2" t="s">
        <v>295</v>
      </c>
      <c r="M249" s="2">
        <v>153</v>
      </c>
      <c r="N249" s="2">
        <v>2</v>
      </c>
      <c r="O249" s="3">
        <v>44601</v>
      </c>
      <c r="P249" s="2">
        <v>624989349.10000002</v>
      </c>
      <c r="Q249" s="2">
        <v>10</v>
      </c>
      <c r="R249" s="2" t="s">
        <v>89</v>
      </c>
      <c r="S249" s="2">
        <v>300000000</v>
      </c>
      <c r="T249" s="2" t="s">
        <v>41</v>
      </c>
      <c r="U249" s="2" t="s">
        <v>42</v>
      </c>
      <c r="V249" s="2">
        <v>95798</v>
      </c>
      <c r="W249" s="2">
        <v>-0.36940000000000001</v>
      </c>
      <c r="X249" s="2">
        <v>3</v>
      </c>
      <c r="Y249" s="3">
        <v>43403</v>
      </c>
      <c r="Z249" s="2">
        <v>473654518.69999999</v>
      </c>
      <c r="AA249" s="2">
        <v>1</v>
      </c>
      <c r="AB249" s="2">
        <v>2.56</v>
      </c>
      <c r="AC249" s="2" t="s">
        <v>42</v>
      </c>
      <c r="AD249" s="2" t="s">
        <v>107</v>
      </c>
      <c r="AE249" s="2" t="s">
        <v>44</v>
      </c>
      <c r="AF249" s="2" t="s">
        <v>42</v>
      </c>
      <c r="AG249" s="4">
        <v>0.75786014494818843</v>
      </c>
      <c r="AH249" s="2" t="s">
        <v>1211</v>
      </c>
    </row>
    <row r="250" spans="1:34" ht="15.75" customHeight="1" x14ac:dyDescent="0.25">
      <c r="A250" s="2" t="s">
        <v>1212</v>
      </c>
      <c r="B250" s="2" t="s">
        <v>1213</v>
      </c>
      <c r="C250" s="2">
        <v>0</v>
      </c>
      <c r="D250" s="2">
        <v>0</v>
      </c>
      <c r="E250" s="2" t="s">
        <v>102</v>
      </c>
      <c r="F250" s="3">
        <v>40664</v>
      </c>
      <c r="G250" s="2" t="s">
        <v>1214</v>
      </c>
      <c r="H250" s="2">
        <v>3</v>
      </c>
      <c r="I250" s="2">
        <v>3</v>
      </c>
      <c r="J250" s="2" t="s">
        <v>73</v>
      </c>
      <c r="K250" s="2" t="s">
        <v>73</v>
      </c>
      <c r="L250" s="2" t="s">
        <v>39</v>
      </c>
      <c r="M250" s="2">
        <v>0</v>
      </c>
      <c r="N250" s="2">
        <v>3</v>
      </c>
      <c r="O250" s="3">
        <v>43899</v>
      </c>
      <c r="P250" s="2">
        <v>38369317.57</v>
      </c>
      <c r="Q250" s="2">
        <v>4</v>
      </c>
      <c r="R250" s="2" t="s">
        <v>97</v>
      </c>
      <c r="S250" s="2">
        <v>30000000</v>
      </c>
      <c r="T250" s="2" t="s">
        <v>41</v>
      </c>
      <c r="U250" s="2" t="s">
        <v>42</v>
      </c>
      <c r="V250" s="2">
        <v>180965</v>
      </c>
      <c r="W250" s="2">
        <v>-0.4879</v>
      </c>
      <c r="X250" s="2">
        <v>0</v>
      </c>
      <c r="Y250" s="3">
        <v>44365</v>
      </c>
      <c r="Z250" s="2">
        <v>29096634.780000001</v>
      </c>
      <c r="AA250" s="2">
        <v>0</v>
      </c>
      <c r="AB250" s="2">
        <v>6.48</v>
      </c>
      <c r="AC250" s="3">
        <v>44365</v>
      </c>
      <c r="AD250" s="2" t="s">
        <v>107</v>
      </c>
      <c r="AE250" s="2" t="s">
        <v>44</v>
      </c>
      <c r="AF250" s="2" t="s">
        <v>42</v>
      </c>
      <c r="AG250" s="4">
        <v>0.75833078675211896</v>
      </c>
      <c r="AH250" s="2" t="s">
        <v>1215</v>
      </c>
    </row>
    <row r="251" spans="1:34" ht="15.75" customHeight="1" x14ac:dyDescent="0.25">
      <c r="A251" s="2" t="s">
        <v>1216</v>
      </c>
      <c r="B251" s="2" t="s">
        <v>1217</v>
      </c>
      <c r="C251" s="2">
        <v>0</v>
      </c>
      <c r="D251" s="2">
        <v>0</v>
      </c>
      <c r="E251" s="2" t="s">
        <v>1218</v>
      </c>
      <c r="F251" s="2">
        <v>2010</v>
      </c>
      <c r="G251" s="2" t="s">
        <v>1219</v>
      </c>
      <c r="H251" s="2">
        <v>2</v>
      </c>
      <c r="I251" s="2">
        <v>3</v>
      </c>
      <c r="J251" s="2" t="s">
        <v>337</v>
      </c>
      <c r="K251" s="2" t="s">
        <v>105</v>
      </c>
      <c r="L251" s="2" t="s">
        <v>39</v>
      </c>
      <c r="M251" s="2">
        <v>0</v>
      </c>
      <c r="N251" s="2">
        <v>21</v>
      </c>
      <c r="O251" s="3">
        <v>45610</v>
      </c>
      <c r="P251" s="2">
        <v>675614396</v>
      </c>
      <c r="Q251" s="2">
        <v>2</v>
      </c>
      <c r="R251" s="2" t="s">
        <v>89</v>
      </c>
      <c r="S251" s="2">
        <v>300000000</v>
      </c>
      <c r="T251" s="2" t="s">
        <v>41</v>
      </c>
      <c r="U251" s="2" t="s">
        <v>42</v>
      </c>
      <c r="V251" s="2">
        <v>100997</v>
      </c>
      <c r="W251" s="2">
        <v>0.1143</v>
      </c>
      <c r="X251" s="2">
        <v>1</v>
      </c>
      <c r="Y251" s="3">
        <v>45497</v>
      </c>
      <c r="Z251" s="2">
        <v>512651244.10000002</v>
      </c>
      <c r="AA251" s="2">
        <v>0</v>
      </c>
      <c r="AB251" s="2">
        <v>2.31</v>
      </c>
      <c r="AC251" s="3">
        <v>43503</v>
      </c>
      <c r="AD251" s="2" t="s">
        <v>1220</v>
      </c>
      <c r="AE251" s="2" t="s">
        <v>44</v>
      </c>
      <c r="AF251" s="2" t="s">
        <v>42</v>
      </c>
      <c r="AG251" s="4">
        <v>0.75879265914872551</v>
      </c>
      <c r="AH251" s="2" t="s">
        <v>1221</v>
      </c>
    </row>
    <row r="252" spans="1:34" ht="15.75" customHeight="1" x14ac:dyDescent="0.25">
      <c r="A252" s="2" t="s">
        <v>1222</v>
      </c>
      <c r="B252" s="2" t="s">
        <v>1223</v>
      </c>
      <c r="C252" s="2">
        <v>0</v>
      </c>
      <c r="D252" s="2">
        <v>1</v>
      </c>
      <c r="E252" s="2" t="s">
        <v>102</v>
      </c>
      <c r="F252" s="2">
        <v>2014</v>
      </c>
      <c r="G252" s="2" t="s">
        <v>1224</v>
      </c>
      <c r="H252" s="2">
        <v>1</v>
      </c>
      <c r="I252" s="2">
        <v>3</v>
      </c>
      <c r="J252" s="2" t="s">
        <v>73</v>
      </c>
      <c r="K252" s="2" t="s">
        <v>73</v>
      </c>
      <c r="L252" s="2" t="s">
        <v>39</v>
      </c>
      <c r="M252" s="2">
        <v>0</v>
      </c>
      <c r="N252" s="2">
        <v>0</v>
      </c>
      <c r="O252" s="3">
        <v>43006</v>
      </c>
      <c r="P252" s="2">
        <v>3300647.2289999998</v>
      </c>
      <c r="Q252" s="2">
        <v>2</v>
      </c>
      <c r="R252" s="2" t="s">
        <v>40</v>
      </c>
      <c r="S252" s="2">
        <v>5500000</v>
      </c>
      <c r="T252" s="2" t="s">
        <v>41</v>
      </c>
      <c r="U252" s="2" t="s">
        <v>42</v>
      </c>
      <c r="V252" s="2" t="s">
        <v>42</v>
      </c>
      <c r="W252" s="2" t="s">
        <v>42</v>
      </c>
      <c r="X252" s="2">
        <v>0</v>
      </c>
      <c r="Y252" s="3">
        <v>43929</v>
      </c>
      <c r="Z252" s="2">
        <v>2511404.824</v>
      </c>
      <c r="AA252" s="2">
        <v>0</v>
      </c>
      <c r="AB252" s="2" t="s">
        <v>42</v>
      </c>
      <c r="AC252" s="3">
        <v>43929</v>
      </c>
      <c r="AD252" s="2" t="s">
        <v>1225</v>
      </c>
      <c r="AE252" s="2" t="s">
        <v>44</v>
      </c>
      <c r="AF252" s="2" t="s">
        <v>42</v>
      </c>
      <c r="AG252" s="4">
        <v>0.76088253295729602</v>
      </c>
      <c r="AH252" s="2" t="s">
        <v>1226</v>
      </c>
    </row>
    <row r="253" spans="1:34" ht="15.75" customHeight="1" x14ac:dyDescent="0.25">
      <c r="A253" s="2" t="s">
        <v>1227</v>
      </c>
      <c r="B253" s="2" t="s">
        <v>1228</v>
      </c>
      <c r="C253" s="2">
        <v>0</v>
      </c>
      <c r="D253" s="2">
        <v>0</v>
      </c>
      <c r="E253" s="2" t="s">
        <v>48</v>
      </c>
      <c r="F253" s="3">
        <v>43617</v>
      </c>
      <c r="G253" s="2" t="s">
        <v>1229</v>
      </c>
      <c r="H253" s="2">
        <v>2</v>
      </c>
      <c r="I253" s="2">
        <v>23</v>
      </c>
      <c r="J253" s="2" t="s">
        <v>73</v>
      </c>
      <c r="K253" s="2" t="s">
        <v>73</v>
      </c>
      <c r="L253" s="2" t="s">
        <v>39</v>
      </c>
      <c r="M253" s="2">
        <v>0</v>
      </c>
      <c r="N253" s="2">
        <v>0</v>
      </c>
      <c r="O253" s="3">
        <v>45292</v>
      </c>
      <c r="P253" s="2">
        <v>4374831.1179999998</v>
      </c>
      <c r="Q253" s="2">
        <v>9</v>
      </c>
      <c r="R253" s="2" t="s">
        <v>40</v>
      </c>
      <c r="S253" s="2">
        <v>5500000</v>
      </c>
      <c r="T253" s="2" t="s">
        <v>41</v>
      </c>
      <c r="U253" s="2" t="s">
        <v>42</v>
      </c>
      <c r="V253" s="2">
        <v>17371</v>
      </c>
      <c r="W253" s="2">
        <v>1.5804</v>
      </c>
      <c r="X253" s="2">
        <v>0</v>
      </c>
      <c r="Y253" s="3">
        <v>45610</v>
      </c>
      <c r="Z253" s="2">
        <v>3368054.1239999998</v>
      </c>
      <c r="AA253" s="2">
        <v>0</v>
      </c>
      <c r="AB253" s="2">
        <v>7.44</v>
      </c>
      <c r="AC253" s="3">
        <v>45610</v>
      </c>
      <c r="AD253" s="2" t="s">
        <v>419</v>
      </c>
      <c r="AE253" s="2" t="s">
        <v>54</v>
      </c>
      <c r="AF253" s="2" t="s">
        <v>42</v>
      </c>
      <c r="AG253" s="4">
        <v>0.76987066086787403</v>
      </c>
      <c r="AH253" s="2" t="s">
        <v>1230</v>
      </c>
    </row>
    <row r="254" spans="1:34" ht="15.75" customHeight="1" x14ac:dyDescent="0.25">
      <c r="A254" s="2" t="s">
        <v>1231</v>
      </c>
      <c r="B254" s="2" t="s">
        <v>1232</v>
      </c>
      <c r="C254" s="2">
        <v>1</v>
      </c>
      <c r="D254" s="2">
        <v>0</v>
      </c>
      <c r="E254" s="2" t="s">
        <v>48</v>
      </c>
      <c r="F254" s="2">
        <v>2010</v>
      </c>
      <c r="G254" s="2" t="s">
        <v>1233</v>
      </c>
      <c r="H254" s="2">
        <v>1</v>
      </c>
      <c r="I254" s="2">
        <v>5</v>
      </c>
      <c r="J254" s="2" t="s">
        <v>264</v>
      </c>
      <c r="K254" s="2" t="s">
        <v>264</v>
      </c>
      <c r="L254" s="2" t="s">
        <v>39</v>
      </c>
      <c r="M254" s="2">
        <v>0</v>
      </c>
      <c r="N254" s="2">
        <v>0</v>
      </c>
      <c r="O254" s="3">
        <v>43344</v>
      </c>
      <c r="P254" s="2">
        <v>132221411.59999999</v>
      </c>
      <c r="Q254" s="2">
        <v>4</v>
      </c>
      <c r="R254" s="2" t="s">
        <v>40</v>
      </c>
      <c r="S254" s="2">
        <v>5500000</v>
      </c>
      <c r="T254" s="2" t="s">
        <v>41</v>
      </c>
      <c r="U254" s="2" t="s">
        <v>42</v>
      </c>
      <c r="V254" s="2">
        <v>8840173</v>
      </c>
      <c r="W254" s="2">
        <v>0.1507</v>
      </c>
      <c r="X254" s="2">
        <v>0</v>
      </c>
      <c r="Y254" s="3">
        <v>44061</v>
      </c>
      <c r="Z254" s="2">
        <v>103074228</v>
      </c>
      <c r="AA254" s="2">
        <v>0</v>
      </c>
      <c r="AB254" s="2">
        <v>1.91</v>
      </c>
      <c r="AC254" s="3">
        <v>44061</v>
      </c>
      <c r="AD254" s="2" t="s">
        <v>1234</v>
      </c>
      <c r="AE254" s="2" t="s">
        <v>54</v>
      </c>
      <c r="AF254" s="2" t="s">
        <v>42</v>
      </c>
      <c r="AG254" s="4">
        <v>0.77955776415262534</v>
      </c>
      <c r="AH254" s="2" t="s">
        <v>1235</v>
      </c>
    </row>
    <row r="255" spans="1:34" ht="15.75" customHeight="1" x14ac:dyDescent="0.25">
      <c r="A255" s="2" t="s">
        <v>1236</v>
      </c>
      <c r="B255" s="2" t="s">
        <v>1237</v>
      </c>
      <c r="C255" s="2">
        <v>0</v>
      </c>
      <c r="D255" s="2">
        <v>0</v>
      </c>
      <c r="E255" s="2" t="s">
        <v>151</v>
      </c>
      <c r="F255" s="3">
        <v>41334</v>
      </c>
      <c r="G255" s="2" t="s">
        <v>1238</v>
      </c>
      <c r="H255" s="2">
        <v>3</v>
      </c>
      <c r="I255" s="2">
        <v>13</v>
      </c>
      <c r="J255" s="2" t="s">
        <v>51</v>
      </c>
      <c r="K255" s="2" t="s">
        <v>51</v>
      </c>
      <c r="L255" s="2" t="s">
        <v>39</v>
      </c>
      <c r="M255" s="2">
        <v>0</v>
      </c>
      <c r="N255" s="2">
        <v>0</v>
      </c>
      <c r="O255" s="3">
        <v>44249</v>
      </c>
      <c r="P255" s="2">
        <v>514745440.5</v>
      </c>
      <c r="Q255" s="2">
        <v>5</v>
      </c>
      <c r="R255" s="2" t="s">
        <v>97</v>
      </c>
      <c r="S255" s="2">
        <v>30000000</v>
      </c>
      <c r="T255" s="2" t="s">
        <v>41</v>
      </c>
      <c r="U255" s="2" t="s">
        <v>42</v>
      </c>
      <c r="V255" s="2">
        <v>125245</v>
      </c>
      <c r="W255" s="2">
        <v>-0.26879999999999998</v>
      </c>
      <c r="X255" s="2">
        <v>3</v>
      </c>
      <c r="Y255" s="3">
        <v>45671</v>
      </c>
      <c r="Z255" s="2">
        <v>403026143.39999998</v>
      </c>
      <c r="AA255" s="2">
        <v>0</v>
      </c>
      <c r="AB255" s="2">
        <v>5.55</v>
      </c>
      <c r="AC255" s="3">
        <v>45671</v>
      </c>
      <c r="AD255" s="2" t="s">
        <v>153</v>
      </c>
      <c r="AE255" s="2" t="s">
        <v>44</v>
      </c>
      <c r="AF255" s="2" t="s">
        <v>42</v>
      </c>
      <c r="AG255" s="4">
        <v>0.78296204626605137</v>
      </c>
      <c r="AH255" s="2" t="s">
        <v>1239</v>
      </c>
    </row>
    <row r="256" spans="1:34" ht="15.75" customHeight="1" x14ac:dyDescent="0.25">
      <c r="A256" s="2" t="s">
        <v>1240</v>
      </c>
      <c r="B256" s="2" t="s">
        <v>1241</v>
      </c>
      <c r="C256" s="2">
        <v>0</v>
      </c>
      <c r="D256" s="2">
        <v>0</v>
      </c>
      <c r="E256" s="2" t="s">
        <v>65</v>
      </c>
      <c r="F256" s="2">
        <v>2013</v>
      </c>
      <c r="G256" s="2" t="s">
        <v>1242</v>
      </c>
      <c r="H256" s="2">
        <v>5</v>
      </c>
      <c r="I256" s="2">
        <v>19</v>
      </c>
      <c r="J256" s="2" t="s">
        <v>67</v>
      </c>
      <c r="K256" s="2" t="s">
        <v>67</v>
      </c>
      <c r="L256" s="2" t="s">
        <v>295</v>
      </c>
      <c r="M256" s="2">
        <v>137</v>
      </c>
      <c r="N256" s="2">
        <v>7</v>
      </c>
      <c r="O256" s="3">
        <v>45091</v>
      </c>
      <c r="P256" s="2">
        <v>984907546.60000002</v>
      </c>
      <c r="Q256" s="2">
        <v>7</v>
      </c>
      <c r="R256" s="2" t="s">
        <v>97</v>
      </c>
      <c r="S256" s="2">
        <v>30000000</v>
      </c>
      <c r="T256" s="2" t="s">
        <v>41</v>
      </c>
      <c r="U256" s="2" t="s">
        <v>42</v>
      </c>
      <c r="V256" s="2">
        <v>4550</v>
      </c>
      <c r="W256" s="2">
        <v>-0.49980000000000002</v>
      </c>
      <c r="X256" s="2">
        <v>0</v>
      </c>
      <c r="Y256" s="3">
        <v>42403</v>
      </c>
      <c r="Z256" s="2">
        <v>773487797.89999998</v>
      </c>
      <c r="AA256" s="2">
        <v>1</v>
      </c>
      <c r="AB256" s="2">
        <v>2.34</v>
      </c>
      <c r="AC256" s="2" t="s">
        <v>42</v>
      </c>
      <c r="AD256" s="2" t="s">
        <v>68</v>
      </c>
      <c r="AE256" s="2" t="s">
        <v>44</v>
      </c>
      <c r="AF256" s="2" t="s">
        <v>42</v>
      </c>
      <c r="AG256" s="4">
        <v>0.78534051299551688</v>
      </c>
      <c r="AH256" s="2" t="s">
        <v>1243</v>
      </c>
    </row>
    <row r="257" spans="1:34" ht="15.75" customHeight="1" x14ac:dyDescent="0.25">
      <c r="A257" s="2" t="s">
        <v>1244</v>
      </c>
      <c r="B257" s="2" t="s">
        <v>725</v>
      </c>
      <c r="C257" s="2">
        <v>0</v>
      </c>
      <c r="D257" s="2">
        <v>0</v>
      </c>
      <c r="E257" s="2" t="s">
        <v>151</v>
      </c>
      <c r="F257" s="3">
        <v>42125</v>
      </c>
      <c r="G257" s="2" t="s">
        <v>1245</v>
      </c>
      <c r="H257" s="2">
        <v>2</v>
      </c>
      <c r="I257" s="2">
        <v>3</v>
      </c>
      <c r="J257" s="2" t="s">
        <v>51</v>
      </c>
      <c r="K257" s="2" t="s">
        <v>51</v>
      </c>
      <c r="L257" s="2" t="s">
        <v>39</v>
      </c>
      <c r="M257" s="2">
        <v>0</v>
      </c>
      <c r="N257" s="2">
        <v>0</v>
      </c>
      <c r="O257" s="3">
        <v>44180</v>
      </c>
      <c r="P257" s="2">
        <v>389843824.5</v>
      </c>
      <c r="Q257" s="2">
        <v>3</v>
      </c>
      <c r="R257" s="2" t="s">
        <v>40</v>
      </c>
      <c r="S257" s="2">
        <v>5500000</v>
      </c>
      <c r="T257" s="2" t="s">
        <v>41</v>
      </c>
      <c r="U257" s="2" t="s">
        <v>42</v>
      </c>
      <c r="V257" s="2">
        <v>443</v>
      </c>
      <c r="W257" s="2">
        <v>-0.5252</v>
      </c>
      <c r="X257" s="2">
        <v>0</v>
      </c>
      <c r="Y257" s="3">
        <v>44180</v>
      </c>
      <c r="Z257" s="2">
        <v>306722127.89999998</v>
      </c>
      <c r="AA257" s="2">
        <v>0</v>
      </c>
      <c r="AB257" s="2">
        <v>2.36</v>
      </c>
      <c r="AC257" s="3">
        <v>44180</v>
      </c>
      <c r="AD257" s="2" t="s">
        <v>153</v>
      </c>
      <c r="AE257" s="2" t="s">
        <v>44</v>
      </c>
      <c r="AF257" s="2" t="s">
        <v>42</v>
      </c>
      <c r="AG257" s="4">
        <v>0.78678206149190899</v>
      </c>
      <c r="AH257" s="2" t="s">
        <v>1246</v>
      </c>
    </row>
    <row r="258" spans="1:34" ht="15.75" customHeight="1" x14ac:dyDescent="0.25">
      <c r="A258" s="2" t="s">
        <v>1247</v>
      </c>
      <c r="B258" s="2" t="s">
        <v>64</v>
      </c>
      <c r="C258" s="2">
        <v>0</v>
      </c>
      <c r="D258" s="2">
        <v>0</v>
      </c>
      <c r="E258" s="2" t="s">
        <v>102</v>
      </c>
      <c r="F258" s="3">
        <v>40330</v>
      </c>
      <c r="G258" s="2" t="s">
        <v>1248</v>
      </c>
      <c r="H258" s="2">
        <v>1</v>
      </c>
      <c r="I258" s="2">
        <v>8</v>
      </c>
      <c r="J258" s="2" t="s">
        <v>67</v>
      </c>
      <c r="K258" s="2" t="s">
        <v>67</v>
      </c>
      <c r="L258" s="2" t="s">
        <v>295</v>
      </c>
      <c r="M258" s="2">
        <v>36</v>
      </c>
      <c r="N258" s="2">
        <v>4</v>
      </c>
      <c r="O258" s="3">
        <v>44650</v>
      </c>
      <c r="P258" s="2">
        <v>381818084.69999999</v>
      </c>
      <c r="Q258" s="2">
        <v>12</v>
      </c>
      <c r="R258" s="2" t="s">
        <v>40</v>
      </c>
      <c r="S258" s="2">
        <v>5500000</v>
      </c>
      <c r="T258" s="2" t="s">
        <v>41</v>
      </c>
      <c r="U258" s="2" t="s">
        <v>42</v>
      </c>
      <c r="V258" s="2">
        <v>55</v>
      </c>
      <c r="W258" s="2">
        <v>-0.6875</v>
      </c>
      <c r="X258" s="2">
        <v>0</v>
      </c>
      <c r="Y258" s="3">
        <v>41914</v>
      </c>
      <c r="Z258" s="2">
        <v>301960577.89999998</v>
      </c>
      <c r="AA258" s="2">
        <v>1</v>
      </c>
      <c r="AB258" s="2">
        <v>1</v>
      </c>
      <c r="AC258" s="2" t="s">
        <v>42</v>
      </c>
      <c r="AD258" s="2" t="s">
        <v>698</v>
      </c>
      <c r="AE258" s="2" t="s">
        <v>44</v>
      </c>
      <c r="AF258" s="2" t="s">
        <v>42</v>
      </c>
      <c r="AG258" s="4">
        <v>0.79084933375341504</v>
      </c>
      <c r="AH258" s="2" t="s">
        <v>1249</v>
      </c>
    </row>
    <row r="259" spans="1:34" ht="15.75" customHeight="1" x14ac:dyDescent="0.25">
      <c r="A259" s="2" t="s">
        <v>1250</v>
      </c>
      <c r="B259" s="2" t="s">
        <v>1251</v>
      </c>
      <c r="C259" s="2">
        <v>0</v>
      </c>
      <c r="D259" s="2">
        <v>0</v>
      </c>
      <c r="E259" s="2" t="s">
        <v>48</v>
      </c>
      <c r="F259" s="2">
        <v>2015</v>
      </c>
      <c r="G259" s="2" t="s">
        <v>1252</v>
      </c>
      <c r="H259" s="2">
        <v>2</v>
      </c>
      <c r="I259" s="2">
        <v>5</v>
      </c>
      <c r="J259" s="2" t="s">
        <v>105</v>
      </c>
      <c r="K259" s="2" t="s">
        <v>105</v>
      </c>
      <c r="L259" s="2" t="s">
        <v>295</v>
      </c>
      <c r="M259" s="2">
        <v>0</v>
      </c>
      <c r="N259" s="2">
        <v>0</v>
      </c>
      <c r="O259" s="3">
        <v>44739</v>
      </c>
      <c r="P259" s="2">
        <v>53156161.189999998</v>
      </c>
      <c r="Q259" s="2">
        <v>3</v>
      </c>
      <c r="R259" s="2" t="s">
        <v>40</v>
      </c>
      <c r="S259" s="2">
        <v>5500000</v>
      </c>
      <c r="T259" s="2" t="s">
        <v>41</v>
      </c>
      <c r="U259" s="2" t="s">
        <v>42</v>
      </c>
      <c r="V259" s="2">
        <v>807953</v>
      </c>
      <c r="W259" s="2">
        <v>0.2009</v>
      </c>
      <c r="X259" s="2">
        <v>0</v>
      </c>
      <c r="Y259" s="3">
        <v>45636</v>
      </c>
      <c r="Z259" s="2">
        <v>42087082.560000002</v>
      </c>
      <c r="AA259" s="2">
        <v>0</v>
      </c>
      <c r="AB259" s="2">
        <v>1.62</v>
      </c>
      <c r="AC259" s="2" t="s">
        <v>42</v>
      </c>
      <c r="AD259" s="2" t="s">
        <v>419</v>
      </c>
      <c r="AE259" s="2" t="s">
        <v>54</v>
      </c>
      <c r="AF259" s="2" t="s">
        <v>42</v>
      </c>
      <c r="AG259" s="4">
        <v>0.79176301707651597</v>
      </c>
      <c r="AH259" s="2" t="s">
        <v>1253</v>
      </c>
    </row>
    <row r="260" spans="1:34" ht="15.75" customHeight="1" x14ac:dyDescent="0.25">
      <c r="A260" s="2" t="s">
        <v>1254</v>
      </c>
      <c r="B260" s="2" t="s">
        <v>1255</v>
      </c>
      <c r="C260" s="2">
        <v>0</v>
      </c>
      <c r="D260" s="2">
        <v>0</v>
      </c>
      <c r="E260" s="2" t="s">
        <v>102</v>
      </c>
      <c r="F260" s="2">
        <v>2012</v>
      </c>
      <c r="G260" s="2" t="s">
        <v>1256</v>
      </c>
      <c r="H260" s="2">
        <v>1</v>
      </c>
      <c r="I260" s="2">
        <v>16</v>
      </c>
      <c r="J260" s="2" t="s">
        <v>105</v>
      </c>
      <c r="K260" s="2" t="s">
        <v>105</v>
      </c>
      <c r="L260" s="2" t="s">
        <v>39</v>
      </c>
      <c r="M260" s="2">
        <v>0</v>
      </c>
      <c r="N260" s="2">
        <v>3</v>
      </c>
      <c r="O260" s="3">
        <v>43617</v>
      </c>
      <c r="P260" s="2">
        <v>21667391.550000001</v>
      </c>
      <c r="Q260" s="2">
        <v>7</v>
      </c>
      <c r="R260" s="2" t="s">
        <v>40</v>
      </c>
      <c r="S260" s="2">
        <v>5500000</v>
      </c>
      <c r="T260" s="2" t="s">
        <v>41</v>
      </c>
      <c r="U260" s="2" t="s">
        <v>42</v>
      </c>
      <c r="V260" s="2">
        <v>9859982</v>
      </c>
      <c r="W260" s="2">
        <v>-0.1777</v>
      </c>
      <c r="X260" s="2">
        <v>0</v>
      </c>
      <c r="Y260" s="3">
        <v>44326</v>
      </c>
      <c r="Z260" s="6">
        <v>17200000</v>
      </c>
      <c r="AA260" s="2">
        <v>0</v>
      </c>
      <c r="AB260" s="2">
        <v>3.27</v>
      </c>
      <c r="AC260" s="3">
        <v>44326</v>
      </c>
      <c r="AD260" s="2" t="s">
        <v>1257</v>
      </c>
      <c r="AE260" s="2" t="s">
        <v>44</v>
      </c>
      <c r="AF260" s="2" t="s">
        <v>42</v>
      </c>
      <c r="AG260" s="4">
        <f>Z260/P260</f>
        <v>0.79381959569563409</v>
      </c>
      <c r="AH260" s="2" t="s">
        <v>1258</v>
      </c>
    </row>
    <row r="261" spans="1:34" ht="15.75" customHeight="1" x14ac:dyDescent="0.25">
      <c r="A261" s="2" t="s">
        <v>1259</v>
      </c>
      <c r="B261" s="2" t="s">
        <v>1260</v>
      </c>
      <c r="C261" s="2">
        <v>0</v>
      </c>
      <c r="D261" s="2">
        <v>0</v>
      </c>
      <c r="E261" s="2" t="s">
        <v>909</v>
      </c>
      <c r="F261" s="2">
        <v>2017</v>
      </c>
      <c r="G261" s="2" t="s">
        <v>1261</v>
      </c>
      <c r="H261" s="2">
        <v>2</v>
      </c>
      <c r="I261" s="2">
        <v>7</v>
      </c>
      <c r="J261" s="2" t="s">
        <v>177</v>
      </c>
      <c r="K261" s="2" t="s">
        <v>67</v>
      </c>
      <c r="L261" s="2" t="s">
        <v>39</v>
      </c>
      <c r="M261" s="2">
        <v>0</v>
      </c>
      <c r="N261" s="2">
        <v>2</v>
      </c>
      <c r="O261" s="3">
        <v>45686</v>
      </c>
      <c r="P261" s="2">
        <v>20401654.920000002</v>
      </c>
      <c r="Q261" s="2">
        <v>11</v>
      </c>
      <c r="R261" s="2" t="s">
        <v>97</v>
      </c>
      <c r="S261" s="2">
        <v>30000000</v>
      </c>
      <c r="T261" s="2" t="s">
        <v>41</v>
      </c>
      <c r="U261" s="2" t="s">
        <v>42</v>
      </c>
      <c r="V261" s="2">
        <v>4624</v>
      </c>
      <c r="W261" s="2">
        <v>-0.52</v>
      </c>
      <c r="X261" s="2">
        <v>0</v>
      </c>
      <c r="Y261" s="3">
        <v>44970</v>
      </c>
      <c r="Z261" s="2">
        <v>16209582.189999999</v>
      </c>
      <c r="AA261" s="2">
        <v>1</v>
      </c>
      <c r="AB261" s="2">
        <v>2.57</v>
      </c>
      <c r="AC261" s="3">
        <v>45664</v>
      </c>
      <c r="AD261" s="2" t="s">
        <v>1262</v>
      </c>
      <c r="AE261" s="2" t="s">
        <v>44</v>
      </c>
      <c r="AF261" s="2" t="s">
        <v>42</v>
      </c>
      <c r="AG261" s="4">
        <v>0.79452290775242651</v>
      </c>
      <c r="AH261" s="2" t="s">
        <v>1263</v>
      </c>
    </row>
    <row r="262" spans="1:34" ht="15.75" customHeight="1" x14ac:dyDescent="0.25">
      <c r="A262" s="2" t="s">
        <v>1264</v>
      </c>
      <c r="B262" s="2" t="s">
        <v>1265</v>
      </c>
      <c r="C262" s="2">
        <v>0</v>
      </c>
      <c r="D262" s="2">
        <v>1</v>
      </c>
      <c r="E262" s="2" t="s">
        <v>48</v>
      </c>
      <c r="F262" s="2">
        <v>2010</v>
      </c>
      <c r="G262" s="2" t="s">
        <v>1266</v>
      </c>
      <c r="H262" s="2">
        <v>1</v>
      </c>
      <c r="I262" s="2">
        <v>5</v>
      </c>
      <c r="J262" s="2" t="s">
        <v>264</v>
      </c>
      <c r="K262" s="2" t="s">
        <v>264</v>
      </c>
      <c r="L262" s="2" t="s">
        <v>39</v>
      </c>
      <c r="M262" s="2">
        <v>0</v>
      </c>
      <c r="N262" s="2">
        <v>0</v>
      </c>
      <c r="O262" s="3">
        <v>43959</v>
      </c>
      <c r="P262" s="2">
        <v>157561210</v>
      </c>
      <c r="Q262" s="2">
        <v>3</v>
      </c>
      <c r="R262" s="2" t="s">
        <v>97</v>
      </c>
      <c r="S262" s="2">
        <v>30000000</v>
      </c>
      <c r="T262" s="2" t="s">
        <v>41</v>
      </c>
      <c r="U262" s="2" t="s">
        <v>42</v>
      </c>
      <c r="V262" s="2">
        <v>3245</v>
      </c>
      <c r="W262" s="2">
        <v>-0.35880000000000001</v>
      </c>
      <c r="X262" s="2">
        <v>0</v>
      </c>
      <c r="Y262" s="3">
        <v>44855</v>
      </c>
      <c r="Z262" s="5">
        <v>126022179.90000001</v>
      </c>
      <c r="AA262" s="2">
        <v>0</v>
      </c>
      <c r="AB262" s="2">
        <v>14.66</v>
      </c>
      <c r="AC262" s="3">
        <v>44855</v>
      </c>
      <c r="AD262" s="2" t="s">
        <v>662</v>
      </c>
      <c r="AE262" s="2" t="s">
        <v>663</v>
      </c>
      <c r="AF262" s="2" t="s">
        <v>42</v>
      </c>
      <c r="AG262" s="4">
        <f>Z262/P262</f>
        <v>0.79982998289997909</v>
      </c>
      <c r="AH262" s="2" t="s">
        <v>1267</v>
      </c>
    </row>
    <row r="263" spans="1:34" ht="15.75" customHeight="1" x14ac:dyDescent="0.25">
      <c r="A263" s="2" t="s">
        <v>1268</v>
      </c>
      <c r="B263" s="2" t="s">
        <v>1269</v>
      </c>
      <c r="C263" s="2">
        <v>0</v>
      </c>
      <c r="D263" s="2">
        <v>0</v>
      </c>
      <c r="E263" s="2" t="s">
        <v>1137</v>
      </c>
      <c r="F263" s="2">
        <v>2012</v>
      </c>
      <c r="G263" s="2" t="s">
        <v>1270</v>
      </c>
      <c r="H263" s="2">
        <v>2</v>
      </c>
      <c r="I263" s="2">
        <v>10</v>
      </c>
      <c r="J263" s="2" t="s">
        <v>1180</v>
      </c>
      <c r="K263" s="2" t="s">
        <v>1180</v>
      </c>
      <c r="L263" s="2" t="s">
        <v>39</v>
      </c>
      <c r="M263" s="2">
        <v>0</v>
      </c>
      <c r="N263" s="2">
        <v>0</v>
      </c>
      <c r="O263" s="3">
        <v>44202</v>
      </c>
      <c r="P263" s="2">
        <v>2619725745</v>
      </c>
      <c r="Q263" s="2">
        <v>7</v>
      </c>
      <c r="R263" s="2" t="s">
        <v>97</v>
      </c>
      <c r="S263" s="2">
        <v>30000000</v>
      </c>
      <c r="T263" s="2" t="s">
        <v>41</v>
      </c>
      <c r="U263" s="2" t="s">
        <v>42</v>
      </c>
      <c r="V263" s="2">
        <v>163</v>
      </c>
      <c r="W263" s="2">
        <v>1.3971</v>
      </c>
      <c r="X263" s="2">
        <v>1</v>
      </c>
      <c r="Y263" s="3">
        <v>42948</v>
      </c>
      <c r="Z263" s="2">
        <v>2098024741</v>
      </c>
      <c r="AA263" s="2">
        <v>0</v>
      </c>
      <c r="AB263" s="2">
        <v>1.97</v>
      </c>
      <c r="AC263" s="3">
        <v>42948</v>
      </c>
      <c r="AD263" s="2" t="s">
        <v>1271</v>
      </c>
      <c r="AE263" s="2" t="s">
        <v>44</v>
      </c>
      <c r="AF263" s="2" t="s">
        <v>42</v>
      </c>
      <c r="AG263" s="4">
        <v>0.80085663356337322</v>
      </c>
      <c r="AH263" s="2" t="s">
        <v>1272</v>
      </c>
    </row>
    <row r="264" spans="1:34" ht="15.75" customHeight="1" x14ac:dyDescent="0.25">
      <c r="A264" s="2" t="s">
        <v>1273</v>
      </c>
      <c r="B264" s="2" t="s">
        <v>921</v>
      </c>
      <c r="C264" s="2">
        <v>0</v>
      </c>
      <c r="D264" s="2">
        <v>0</v>
      </c>
      <c r="E264" s="2" t="s">
        <v>48</v>
      </c>
      <c r="F264" s="2">
        <v>2014</v>
      </c>
      <c r="G264" s="2" t="s">
        <v>1274</v>
      </c>
      <c r="H264" s="2">
        <v>1</v>
      </c>
      <c r="I264" s="2">
        <v>9</v>
      </c>
      <c r="J264" s="2" t="s">
        <v>67</v>
      </c>
      <c r="K264" s="2" t="s">
        <v>67</v>
      </c>
      <c r="L264" s="2" t="s">
        <v>295</v>
      </c>
      <c r="M264" s="2">
        <v>0</v>
      </c>
      <c r="N264" s="2">
        <v>0</v>
      </c>
      <c r="O264" s="3">
        <v>45610</v>
      </c>
      <c r="P264" s="2">
        <v>2271974378</v>
      </c>
      <c r="Q264" s="2">
        <v>10</v>
      </c>
      <c r="R264" s="2" t="s">
        <v>89</v>
      </c>
      <c r="S264" s="2">
        <v>300000000</v>
      </c>
      <c r="T264" s="2" t="s">
        <v>41</v>
      </c>
      <c r="U264" s="2" t="s">
        <v>42</v>
      </c>
      <c r="V264" s="2">
        <v>8759</v>
      </c>
      <c r="W264" s="2">
        <v>-0.27229999999999999</v>
      </c>
      <c r="X264" s="2">
        <v>0</v>
      </c>
      <c r="Y264" s="3">
        <v>42998</v>
      </c>
      <c r="Z264" s="2">
        <v>1826445107</v>
      </c>
      <c r="AA264" s="2">
        <v>0</v>
      </c>
      <c r="AB264" s="2">
        <v>5.04</v>
      </c>
      <c r="AC264" s="2" t="s">
        <v>42</v>
      </c>
      <c r="AD264" s="2" t="s">
        <v>60</v>
      </c>
      <c r="AE264" s="2" t="s">
        <v>61</v>
      </c>
      <c r="AF264" s="2" t="s">
        <v>42</v>
      </c>
      <c r="AG264" s="4">
        <v>0.80390215870647463</v>
      </c>
      <c r="AH264" s="2" t="s">
        <v>1275</v>
      </c>
    </row>
    <row r="265" spans="1:34" ht="15.75" customHeight="1" x14ac:dyDescent="0.25">
      <c r="A265" s="2" t="s">
        <v>1276</v>
      </c>
      <c r="B265" s="2" t="s">
        <v>921</v>
      </c>
      <c r="C265" s="2">
        <v>0</v>
      </c>
      <c r="D265" s="2">
        <v>0</v>
      </c>
      <c r="E265" s="2" t="s">
        <v>65</v>
      </c>
      <c r="F265" s="3">
        <v>42005</v>
      </c>
      <c r="G265" s="2" t="s">
        <v>1277</v>
      </c>
      <c r="H265" s="2">
        <v>1</v>
      </c>
      <c r="I265" s="2">
        <v>16</v>
      </c>
      <c r="J265" s="2" t="s">
        <v>50</v>
      </c>
      <c r="K265" s="2" t="s">
        <v>81</v>
      </c>
      <c r="L265" s="2" t="s">
        <v>39</v>
      </c>
      <c r="M265" s="2">
        <v>2</v>
      </c>
      <c r="N265" s="2">
        <v>0</v>
      </c>
      <c r="O265" s="3">
        <v>44931</v>
      </c>
      <c r="P265" s="2">
        <v>9362851.7990000006</v>
      </c>
      <c r="Q265" s="2">
        <v>6</v>
      </c>
      <c r="R265" s="2" t="s">
        <v>40</v>
      </c>
      <c r="S265" s="2">
        <v>5500000</v>
      </c>
      <c r="T265" s="2" t="s">
        <v>41</v>
      </c>
      <c r="U265" s="2" t="s">
        <v>42</v>
      </c>
      <c r="V265" s="2">
        <v>52</v>
      </c>
      <c r="W265" s="2" t="s">
        <v>42</v>
      </c>
      <c r="X265" s="2">
        <v>0</v>
      </c>
      <c r="Y265" s="3">
        <v>45660</v>
      </c>
      <c r="Z265" s="2">
        <v>7556740.1890000002</v>
      </c>
      <c r="AA265" s="2">
        <v>0</v>
      </c>
      <c r="AB265" s="2">
        <v>1</v>
      </c>
      <c r="AC265" s="3">
        <v>45660</v>
      </c>
      <c r="AD265" s="2" t="s">
        <v>371</v>
      </c>
      <c r="AE265" s="2" t="s">
        <v>44</v>
      </c>
      <c r="AF265" s="2" t="s">
        <v>42</v>
      </c>
      <c r="AG265" s="4">
        <v>0.80709813112785767</v>
      </c>
      <c r="AH265" s="2" t="s">
        <v>1278</v>
      </c>
    </row>
    <row r="266" spans="1:34" ht="15.75" customHeight="1" x14ac:dyDescent="0.25">
      <c r="A266" s="2" t="s">
        <v>1279</v>
      </c>
      <c r="B266" s="2" t="s">
        <v>1280</v>
      </c>
      <c r="C266" s="2">
        <v>0</v>
      </c>
      <c r="D266" s="2">
        <v>0</v>
      </c>
      <c r="E266" s="2" t="s">
        <v>115</v>
      </c>
      <c r="F266" s="3">
        <v>45791</v>
      </c>
      <c r="G266" s="2" t="s">
        <v>1281</v>
      </c>
      <c r="H266" s="2">
        <v>4</v>
      </c>
      <c r="I266" s="2">
        <v>10</v>
      </c>
      <c r="J266" s="2" t="s">
        <v>177</v>
      </c>
      <c r="K266" s="2" t="s">
        <v>67</v>
      </c>
      <c r="L266" s="2" t="s">
        <v>295</v>
      </c>
      <c r="M266" s="2">
        <v>0</v>
      </c>
      <c r="N266" s="2">
        <v>0</v>
      </c>
      <c r="O266" s="3">
        <v>45671</v>
      </c>
      <c r="P266" s="2">
        <v>59354969.979999997</v>
      </c>
      <c r="Q266" s="2">
        <v>13</v>
      </c>
      <c r="R266" s="2" t="s">
        <v>40</v>
      </c>
      <c r="S266" s="2">
        <v>5500000</v>
      </c>
      <c r="T266" s="2" t="s">
        <v>41</v>
      </c>
      <c r="U266" s="2" t="s">
        <v>42</v>
      </c>
      <c r="V266" s="2">
        <v>112321</v>
      </c>
      <c r="W266" s="2">
        <v>0.15359999999999999</v>
      </c>
      <c r="X266" s="2">
        <v>0</v>
      </c>
      <c r="Y266" s="3">
        <v>44341</v>
      </c>
      <c r="Z266" s="2">
        <v>47912847.799999997</v>
      </c>
      <c r="AA266" s="2">
        <v>0</v>
      </c>
      <c r="AB266" s="2">
        <v>2.09</v>
      </c>
      <c r="AC266" s="2" t="s">
        <v>42</v>
      </c>
      <c r="AD266" s="2" t="s">
        <v>1282</v>
      </c>
      <c r="AE266" s="2" t="s">
        <v>119</v>
      </c>
      <c r="AF266" s="2" t="s">
        <v>42</v>
      </c>
      <c r="AG266" s="4">
        <v>0.80722554178941563</v>
      </c>
      <c r="AH266" s="2" t="s">
        <v>1283</v>
      </c>
    </row>
    <row r="267" spans="1:34" ht="15.75" customHeight="1" x14ac:dyDescent="0.25">
      <c r="A267" s="2" t="s">
        <v>1284</v>
      </c>
      <c r="B267" s="2" t="s">
        <v>585</v>
      </c>
      <c r="C267" s="2">
        <v>0</v>
      </c>
      <c r="D267" s="2">
        <v>0</v>
      </c>
      <c r="E267" s="2" t="s">
        <v>144</v>
      </c>
      <c r="F267" s="2">
        <v>2013</v>
      </c>
      <c r="G267" s="2" t="s">
        <v>1285</v>
      </c>
      <c r="H267" s="2">
        <v>1</v>
      </c>
      <c r="I267" s="2">
        <v>14</v>
      </c>
      <c r="J267" s="2" t="s">
        <v>67</v>
      </c>
      <c r="K267" s="2" t="s">
        <v>67</v>
      </c>
      <c r="L267" s="2" t="s">
        <v>295</v>
      </c>
      <c r="M267" s="2">
        <v>78</v>
      </c>
      <c r="N267" s="2">
        <v>6</v>
      </c>
      <c r="O267" s="3">
        <v>45862</v>
      </c>
      <c r="P267" s="2">
        <v>1054933541</v>
      </c>
      <c r="Q267" s="2">
        <v>7</v>
      </c>
      <c r="R267" s="2" t="s">
        <v>97</v>
      </c>
      <c r="S267" s="2">
        <v>30000000</v>
      </c>
      <c r="T267" s="2" t="s">
        <v>41</v>
      </c>
      <c r="U267" s="2" t="s">
        <v>42</v>
      </c>
      <c r="V267" s="2">
        <v>8690</v>
      </c>
      <c r="W267" s="2">
        <v>0.37169999999999997</v>
      </c>
      <c r="X267" s="2">
        <v>0</v>
      </c>
      <c r="Y267" s="3">
        <v>45223</v>
      </c>
      <c r="Z267" s="2">
        <v>856635267.70000005</v>
      </c>
      <c r="AA267" s="2">
        <v>0</v>
      </c>
      <c r="AB267" s="2">
        <v>2.95</v>
      </c>
      <c r="AC267" s="2" t="s">
        <v>42</v>
      </c>
      <c r="AD267" s="2" t="s">
        <v>146</v>
      </c>
      <c r="AE267" s="2" t="s">
        <v>147</v>
      </c>
      <c r="AF267" s="2" t="s">
        <v>42</v>
      </c>
      <c r="AG267" s="4">
        <v>0.81202771018918629</v>
      </c>
      <c r="AH267" s="2" t="s">
        <v>1286</v>
      </c>
    </row>
    <row r="268" spans="1:34" ht="15.75" customHeight="1" x14ac:dyDescent="0.25">
      <c r="A268" s="2" t="s">
        <v>1287</v>
      </c>
      <c r="B268" s="2" t="s">
        <v>725</v>
      </c>
      <c r="C268" s="2">
        <v>0</v>
      </c>
      <c r="D268" s="2">
        <v>0</v>
      </c>
      <c r="E268" s="2" t="s">
        <v>123</v>
      </c>
      <c r="F268" s="2">
        <v>2018</v>
      </c>
      <c r="G268" s="2" t="s">
        <v>1288</v>
      </c>
      <c r="H268" s="2">
        <v>4</v>
      </c>
      <c r="I268" s="2">
        <v>9</v>
      </c>
      <c r="J268" s="2" t="s">
        <v>67</v>
      </c>
      <c r="K268" s="2" t="s">
        <v>67</v>
      </c>
      <c r="L268" s="2" t="s">
        <v>295</v>
      </c>
      <c r="M268" s="2">
        <v>13</v>
      </c>
      <c r="N268" s="2">
        <v>29</v>
      </c>
      <c r="O268" s="3">
        <v>45028</v>
      </c>
      <c r="P268" s="2">
        <v>527592138.89999998</v>
      </c>
      <c r="Q268" s="2">
        <v>4</v>
      </c>
      <c r="R268" s="2" t="s">
        <v>89</v>
      </c>
      <c r="S268" s="2">
        <v>300000000</v>
      </c>
      <c r="T268" s="2" t="s">
        <v>41</v>
      </c>
      <c r="U268" s="2" t="s">
        <v>42</v>
      </c>
      <c r="V268" s="2">
        <v>4375</v>
      </c>
      <c r="W268" s="2">
        <v>-0.56159999999999999</v>
      </c>
      <c r="X268" s="2">
        <v>0</v>
      </c>
      <c r="Y268" s="3">
        <v>43663</v>
      </c>
      <c r="Z268" s="2">
        <v>433606852.19999999</v>
      </c>
      <c r="AA268" s="2">
        <v>1</v>
      </c>
      <c r="AB268" s="2">
        <v>2.15</v>
      </c>
      <c r="AC268" s="2" t="s">
        <v>42</v>
      </c>
      <c r="AD268" s="2" t="s">
        <v>1289</v>
      </c>
      <c r="AE268" s="2" t="s">
        <v>44</v>
      </c>
      <c r="AF268" s="2" t="s">
        <v>42</v>
      </c>
      <c r="AG268" s="4">
        <v>0.82185995626099728</v>
      </c>
      <c r="AH268" s="2" t="s">
        <v>1290</v>
      </c>
    </row>
    <row r="269" spans="1:34" ht="15.75" customHeight="1" x14ac:dyDescent="0.25">
      <c r="A269" s="2" t="s">
        <v>1291</v>
      </c>
      <c r="B269" s="2" t="s">
        <v>647</v>
      </c>
      <c r="C269" s="2">
        <v>0</v>
      </c>
      <c r="D269" s="2">
        <v>0</v>
      </c>
      <c r="E269" s="2" t="s">
        <v>151</v>
      </c>
      <c r="F269" s="3">
        <v>46005</v>
      </c>
      <c r="G269" s="2" t="s">
        <v>1292</v>
      </c>
      <c r="H269" s="2">
        <v>2</v>
      </c>
      <c r="I269" s="2">
        <v>7</v>
      </c>
      <c r="J269" s="2" t="s">
        <v>67</v>
      </c>
      <c r="K269" s="2" t="s">
        <v>67</v>
      </c>
      <c r="L269" s="2" t="s">
        <v>295</v>
      </c>
      <c r="M269" s="2">
        <v>0</v>
      </c>
      <c r="N269" s="2">
        <v>0</v>
      </c>
      <c r="O269" s="3">
        <v>45092</v>
      </c>
      <c r="P269" s="2">
        <v>947904794.20000005</v>
      </c>
      <c r="Q269" s="2">
        <v>7</v>
      </c>
      <c r="R269" s="2" t="s">
        <v>52</v>
      </c>
      <c r="S269" s="2">
        <v>75000000</v>
      </c>
      <c r="T269" s="2" t="s">
        <v>41</v>
      </c>
      <c r="U269" s="2" t="s">
        <v>42</v>
      </c>
      <c r="V269" s="2">
        <v>2390</v>
      </c>
      <c r="W269" s="2">
        <v>1.0409999999999999</v>
      </c>
      <c r="X269" s="2">
        <v>0</v>
      </c>
      <c r="Y269" s="3">
        <v>43924</v>
      </c>
      <c r="Z269" s="2">
        <v>779791198</v>
      </c>
      <c r="AA269" s="2">
        <v>0</v>
      </c>
      <c r="AB269" s="2">
        <v>2.9</v>
      </c>
      <c r="AC269" s="2" t="s">
        <v>42</v>
      </c>
      <c r="AD269" s="2" t="s">
        <v>153</v>
      </c>
      <c r="AE269" s="2" t="s">
        <v>44</v>
      </c>
      <c r="AF269" s="2" t="s">
        <v>42</v>
      </c>
      <c r="AG269" s="4">
        <v>0.82264717171107637</v>
      </c>
      <c r="AH269" s="2" t="s">
        <v>1293</v>
      </c>
    </row>
    <row r="270" spans="1:34" ht="15.75" customHeight="1" x14ac:dyDescent="0.25">
      <c r="A270" s="2" t="s">
        <v>1294</v>
      </c>
      <c r="B270" s="2" t="s">
        <v>1295</v>
      </c>
      <c r="C270" s="2">
        <v>0</v>
      </c>
      <c r="D270" s="2">
        <v>0</v>
      </c>
      <c r="E270" s="2" t="s">
        <v>533</v>
      </c>
      <c r="F270" s="2">
        <v>2014</v>
      </c>
      <c r="G270" s="2" t="s">
        <v>1296</v>
      </c>
      <c r="H270" s="2">
        <v>1</v>
      </c>
      <c r="I270" s="2">
        <v>11</v>
      </c>
      <c r="J270" s="2" t="s">
        <v>67</v>
      </c>
      <c r="K270" s="2" t="s">
        <v>67</v>
      </c>
      <c r="L270" s="2" t="s">
        <v>295</v>
      </c>
      <c r="M270" s="2">
        <v>0</v>
      </c>
      <c r="N270" s="2">
        <v>5</v>
      </c>
      <c r="O270" s="3">
        <v>45852</v>
      </c>
      <c r="P270" s="2">
        <v>141331999</v>
      </c>
      <c r="Q270" s="2">
        <v>17</v>
      </c>
      <c r="R270" s="2" t="s">
        <v>97</v>
      </c>
      <c r="S270" s="2">
        <v>30000000</v>
      </c>
      <c r="T270" s="2" t="s">
        <v>41</v>
      </c>
      <c r="U270" s="2" t="s">
        <v>42</v>
      </c>
      <c r="V270" s="2">
        <v>77689</v>
      </c>
      <c r="W270" s="2">
        <v>29.018899999999999</v>
      </c>
      <c r="X270" s="2">
        <v>0</v>
      </c>
      <c r="Y270" s="3">
        <v>43522</v>
      </c>
      <c r="Z270" s="2">
        <v>116381124.2</v>
      </c>
      <c r="AA270" s="2">
        <v>1</v>
      </c>
      <c r="AB270" s="2">
        <v>1.42</v>
      </c>
      <c r="AC270" s="2" t="s">
        <v>42</v>
      </c>
      <c r="AD270" s="2" t="s">
        <v>1037</v>
      </c>
      <c r="AE270" s="2" t="s">
        <v>44</v>
      </c>
      <c r="AF270" s="2" t="s">
        <v>42</v>
      </c>
      <c r="AG270" s="4">
        <v>0.82345912478036909</v>
      </c>
      <c r="AH270" s="2" t="s">
        <v>1297</v>
      </c>
    </row>
    <row r="271" spans="1:34" ht="15.75" customHeight="1" x14ac:dyDescent="0.25">
      <c r="A271" s="2" t="s">
        <v>1298</v>
      </c>
      <c r="B271" s="2" t="s">
        <v>1299</v>
      </c>
      <c r="C271" s="2">
        <v>0</v>
      </c>
      <c r="D271" s="2">
        <v>0</v>
      </c>
      <c r="E271" s="2" t="s">
        <v>48</v>
      </c>
      <c r="F271" s="3">
        <v>45671</v>
      </c>
      <c r="G271" s="2" t="s">
        <v>42</v>
      </c>
      <c r="H271" s="2" t="s">
        <v>42</v>
      </c>
      <c r="I271" s="2">
        <v>1</v>
      </c>
      <c r="J271" s="2" t="s">
        <v>264</v>
      </c>
      <c r="K271" s="2" t="s">
        <v>264</v>
      </c>
      <c r="L271" s="2" t="s">
        <v>39</v>
      </c>
      <c r="M271" s="2">
        <v>0</v>
      </c>
      <c r="N271" s="2">
        <v>0</v>
      </c>
      <c r="O271" s="3">
        <v>44900</v>
      </c>
      <c r="P271" s="2">
        <v>27572930.920000002</v>
      </c>
      <c r="Q271" s="2">
        <v>2</v>
      </c>
      <c r="R271" s="2" t="s">
        <v>97</v>
      </c>
      <c r="S271" s="2">
        <v>30000000</v>
      </c>
      <c r="T271" s="2" t="s">
        <v>41</v>
      </c>
      <c r="U271" s="2" t="s">
        <v>42</v>
      </c>
      <c r="V271" s="2" t="s">
        <v>42</v>
      </c>
      <c r="W271" s="2" t="s">
        <v>42</v>
      </c>
      <c r="X271" s="2">
        <v>0</v>
      </c>
      <c r="Y271" s="3">
        <v>42594</v>
      </c>
      <c r="Z271" s="2">
        <v>22721320.34</v>
      </c>
      <c r="AA271" s="2">
        <v>0</v>
      </c>
      <c r="AB271" s="2" t="s">
        <v>42</v>
      </c>
      <c r="AC271" s="3">
        <v>42594</v>
      </c>
      <c r="AD271" s="2" t="s">
        <v>1300</v>
      </c>
      <c r="AE271" s="2" t="s">
        <v>61</v>
      </c>
      <c r="AF271" s="2" t="s">
        <v>42</v>
      </c>
      <c r="AG271" s="4">
        <v>0.8240444371301533</v>
      </c>
      <c r="AH271" s="2" t="s">
        <v>42</v>
      </c>
    </row>
    <row r="272" spans="1:34" ht="15.75" customHeight="1" x14ac:dyDescent="0.25">
      <c r="A272" s="2" t="s">
        <v>1301</v>
      </c>
      <c r="B272" s="2" t="s">
        <v>1302</v>
      </c>
      <c r="C272" s="2">
        <v>0</v>
      </c>
      <c r="D272" s="2">
        <v>1</v>
      </c>
      <c r="E272" s="2" t="s">
        <v>115</v>
      </c>
      <c r="F272" s="2">
        <v>2014</v>
      </c>
      <c r="G272" s="2" t="s">
        <v>1303</v>
      </c>
      <c r="H272" s="2">
        <v>1</v>
      </c>
      <c r="I272" s="2">
        <v>4</v>
      </c>
      <c r="J272" s="2" t="s">
        <v>81</v>
      </c>
      <c r="K272" s="2" t="s">
        <v>81</v>
      </c>
      <c r="L272" s="2" t="s">
        <v>39</v>
      </c>
      <c r="M272" s="2">
        <v>3</v>
      </c>
      <c r="N272" s="2">
        <v>3</v>
      </c>
      <c r="O272" s="3">
        <v>43790</v>
      </c>
      <c r="P272" s="2">
        <v>5298512.0930000003</v>
      </c>
      <c r="Q272" s="2">
        <v>5</v>
      </c>
      <c r="R272" s="2" t="s">
        <v>40</v>
      </c>
      <c r="S272" s="2">
        <v>5500000</v>
      </c>
      <c r="T272" s="2" t="s">
        <v>41</v>
      </c>
      <c r="U272" s="2" t="s">
        <v>42</v>
      </c>
      <c r="V272" s="2">
        <v>620</v>
      </c>
      <c r="W272" s="2">
        <v>1.1453</v>
      </c>
      <c r="X272" s="2">
        <v>1</v>
      </c>
      <c r="Y272" s="3">
        <v>45624</v>
      </c>
      <c r="Z272" s="2">
        <v>4368634.4400000004</v>
      </c>
      <c r="AA272" s="2">
        <v>0</v>
      </c>
      <c r="AB272" s="2">
        <v>1</v>
      </c>
      <c r="AC272" s="3">
        <v>45624</v>
      </c>
      <c r="AD272" s="2" t="s">
        <v>1304</v>
      </c>
      <c r="AE272" s="2" t="s">
        <v>993</v>
      </c>
      <c r="AF272" s="2" t="s">
        <v>42</v>
      </c>
      <c r="AG272" s="4">
        <v>0.82450211744755941</v>
      </c>
      <c r="AH272" s="2" t="s">
        <v>1305</v>
      </c>
    </row>
    <row r="273" spans="1:34" ht="15.75" customHeight="1" x14ac:dyDescent="0.25">
      <c r="A273" s="2" t="s">
        <v>1306</v>
      </c>
      <c r="B273" s="2" t="s">
        <v>1307</v>
      </c>
      <c r="C273" s="2">
        <v>0</v>
      </c>
      <c r="D273" s="2">
        <v>0</v>
      </c>
      <c r="E273" s="2" t="s">
        <v>394</v>
      </c>
      <c r="F273" s="3">
        <v>43557</v>
      </c>
      <c r="G273" s="2" t="s">
        <v>1308</v>
      </c>
      <c r="H273" s="2">
        <v>1</v>
      </c>
      <c r="I273" s="2">
        <v>7</v>
      </c>
      <c r="J273" s="2" t="s">
        <v>73</v>
      </c>
      <c r="K273" s="2" t="s">
        <v>73</v>
      </c>
      <c r="L273" s="2" t="s">
        <v>39</v>
      </c>
      <c r="M273" s="2">
        <v>0</v>
      </c>
      <c r="N273" s="2">
        <v>0</v>
      </c>
      <c r="O273" s="3">
        <v>45782</v>
      </c>
      <c r="P273" s="2">
        <v>172373566.80000001</v>
      </c>
      <c r="Q273" s="2">
        <v>2</v>
      </c>
      <c r="R273" s="2" t="s">
        <v>40</v>
      </c>
      <c r="S273" s="2">
        <v>5500000</v>
      </c>
      <c r="T273" s="2" t="s">
        <v>41</v>
      </c>
      <c r="U273" s="2" t="s">
        <v>42</v>
      </c>
      <c r="V273" s="2">
        <v>691</v>
      </c>
      <c r="W273" s="2">
        <v>7.4700000000000003E-2</v>
      </c>
      <c r="X273" s="2">
        <v>0</v>
      </c>
      <c r="Y273" s="3">
        <v>44790</v>
      </c>
      <c r="Z273" s="2">
        <v>142689438.30000001</v>
      </c>
      <c r="AA273" s="2">
        <v>0</v>
      </c>
      <c r="AB273" s="2">
        <v>3.47</v>
      </c>
      <c r="AC273" s="3">
        <v>45078</v>
      </c>
      <c r="AD273" s="2" t="s">
        <v>395</v>
      </c>
      <c r="AE273" s="2" t="s">
        <v>179</v>
      </c>
      <c r="AF273" s="2" t="s">
        <v>42</v>
      </c>
      <c r="AG273" s="4">
        <v>0.82779187638182583</v>
      </c>
      <c r="AH273" s="2" t="s">
        <v>1309</v>
      </c>
    </row>
    <row r="274" spans="1:34" ht="15.75" customHeight="1" x14ac:dyDescent="0.25">
      <c r="A274" s="2" t="s">
        <v>1310</v>
      </c>
      <c r="B274" s="2" t="s">
        <v>1311</v>
      </c>
      <c r="C274" s="2">
        <v>0</v>
      </c>
      <c r="D274" s="2">
        <v>1</v>
      </c>
      <c r="E274" s="2" t="s">
        <v>144</v>
      </c>
      <c r="F274" s="2">
        <v>2017</v>
      </c>
      <c r="G274" s="2" t="s">
        <v>42</v>
      </c>
      <c r="H274" s="2" t="s">
        <v>42</v>
      </c>
      <c r="I274" s="2">
        <v>3</v>
      </c>
      <c r="J274" s="2" t="s">
        <v>51</v>
      </c>
      <c r="K274" s="2" t="s">
        <v>51</v>
      </c>
      <c r="L274" s="2" t="s">
        <v>39</v>
      </c>
      <c r="M274" s="2">
        <v>0</v>
      </c>
      <c r="N274" s="2">
        <v>1</v>
      </c>
      <c r="O274" s="3">
        <v>45417</v>
      </c>
      <c r="P274" s="2">
        <v>123203678.90000001</v>
      </c>
      <c r="Q274" s="2">
        <v>2</v>
      </c>
      <c r="R274" s="2" t="s">
        <v>97</v>
      </c>
      <c r="S274" s="2">
        <v>30000000</v>
      </c>
      <c r="T274" s="2" t="s">
        <v>41</v>
      </c>
      <c r="U274" s="2" t="s">
        <v>42</v>
      </c>
      <c r="V274" s="2">
        <v>881</v>
      </c>
      <c r="W274" s="2">
        <v>-0.39860000000000001</v>
      </c>
      <c r="X274" s="2">
        <v>0</v>
      </c>
      <c r="Y274" s="3">
        <v>45418</v>
      </c>
      <c r="Z274" s="2">
        <v>102669732.40000001</v>
      </c>
      <c r="AA274" s="2">
        <v>0</v>
      </c>
      <c r="AB274" s="2">
        <v>1.21</v>
      </c>
      <c r="AC274" s="3">
        <v>45418</v>
      </c>
      <c r="AD274" s="2" t="s">
        <v>146</v>
      </c>
      <c r="AE274" s="2" t="s">
        <v>147</v>
      </c>
      <c r="AF274" s="2" t="s">
        <v>42</v>
      </c>
      <c r="AG274" s="4">
        <v>0.83333333319805603</v>
      </c>
      <c r="AH274" s="2" t="s">
        <v>42</v>
      </c>
    </row>
    <row r="275" spans="1:34" ht="15.75" customHeight="1" x14ac:dyDescent="0.25">
      <c r="A275" s="2" t="s">
        <v>1312</v>
      </c>
      <c r="B275" s="2" t="s">
        <v>1313</v>
      </c>
      <c r="C275" s="2">
        <v>0</v>
      </c>
      <c r="D275" s="2">
        <v>1</v>
      </c>
      <c r="E275" s="2" t="s">
        <v>65</v>
      </c>
      <c r="F275" s="3">
        <v>41214</v>
      </c>
      <c r="G275" s="2" t="s">
        <v>1314</v>
      </c>
      <c r="H275" s="2">
        <v>3</v>
      </c>
      <c r="I275" s="2">
        <v>8</v>
      </c>
      <c r="J275" s="2" t="s">
        <v>264</v>
      </c>
      <c r="K275" s="2" t="s">
        <v>264</v>
      </c>
      <c r="L275" s="2" t="s">
        <v>39</v>
      </c>
      <c r="M275" s="2">
        <v>3</v>
      </c>
      <c r="N275" s="2">
        <v>10</v>
      </c>
      <c r="O275" s="3">
        <v>42997</v>
      </c>
      <c r="P275" s="2">
        <v>94279511.340000004</v>
      </c>
      <c r="Q275" s="2">
        <v>6</v>
      </c>
      <c r="R275" s="2" t="s">
        <v>97</v>
      </c>
      <c r="S275" s="2">
        <v>30000000</v>
      </c>
      <c r="T275" s="2" t="s">
        <v>106</v>
      </c>
      <c r="U275" s="2" t="s">
        <v>42</v>
      </c>
      <c r="V275" s="2" t="s">
        <v>42</v>
      </c>
      <c r="W275" s="2" t="s">
        <v>42</v>
      </c>
      <c r="X275" s="2">
        <v>17</v>
      </c>
      <c r="Y275" s="3">
        <v>44459</v>
      </c>
      <c r="Z275" s="2">
        <v>79805214.239999995</v>
      </c>
      <c r="AA275" s="2">
        <v>1</v>
      </c>
      <c r="AB275" s="2" t="s">
        <v>42</v>
      </c>
      <c r="AC275" s="3">
        <v>44459</v>
      </c>
      <c r="AD275" s="2" t="s">
        <v>862</v>
      </c>
      <c r="AE275" s="2" t="s">
        <v>44</v>
      </c>
      <c r="AF275" s="2" t="s">
        <v>42</v>
      </c>
      <c r="AG275" s="4">
        <v>0.84647462747445323</v>
      </c>
      <c r="AH275" s="2" t="s">
        <v>1315</v>
      </c>
    </row>
    <row r="276" spans="1:34" ht="15.75" customHeight="1" x14ac:dyDescent="0.25">
      <c r="A276" s="2" t="s">
        <v>1316</v>
      </c>
      <c r="B276" s="2" t="s">
        <v>1317</v>
      </c>
      <c r="C276" s="2">
        <v>0</v>
      </c>
      <c r="D276" s="2">
        <v>0</v>
      </c>
      <c r="E276" s="2" t="s">
        <v>95</v>
      </c>
      <c r="F276" s="2">
        <v>2011</v>
      </c>
      <c r="G276" s="2" t="s">
        <v>1318</v>
      </c>
      <c r="H276" s="2">
        <v>3</v>
      </c>
      <c r="I276" s="2">
        <v>4</v>
      </c>
      <c r="J276" s="2" t="s">
        <v>177</v>
      </c>
      <c r="K276" s="2" t="s">
        <v>67</v>
      </c>
      <c r="L276" s="2" t="s">
        <v>295</v>
      </c>
      <c r="M276" s="2">
        <v>0</v>
      </c>
      <c r="N276" s="2">
        <v>10</v>
      </c>
      <c r="O276" s="3">
        <v>45265</v>
      </c>
      <c r="P276" s="2">
        <v>1072558339</v>
      </c>
      <c r="Q276" s="2">
        <v>9</v>
      </c>
      <c r="R276" s="2" t="s">
        <v>296</v>
      </c>
      <c r="S276" s="2">
        <v>5500000000</v>
      </c>
      <c r="T276" s="2" t="s">
        <v>41</v>
      </c>
      <c r="U276" s="2" t="s">
        <v>42</v>
      </c>
      <c r="V276" s="2">
        <v>2888</v>
      </c>
      <c r="W276" s="2">
        <v>-0.38090000000000002</v>
      </c>
      <c r="X276" s="2">
        <v>2</v>
      </c>
      <c r="Y276" s="3">
        <v>42160</v>
      </c>
      <c r="Z276" s="2">
        <v>911780423</v>
      </c>
      <c r="AA276" s="2">
        <v>0</v>
      </c>
      <c r="AB276" s="2">
        <v>7.1</v>
      </c>
      <c r="AC276" s="2" t="s">
        <v>42</v>
      </c>
      <c r="AD276" s="2" t="s">
        <v>1319</v>
      </c>
      <c r="AE276" s="2" t="s">
        <v>44</v>
      </c>
      <c r="AF276" s="2" t="s">
        <v>42</v>
      </c>
      <c r="AG276" s="4">
        <v>0.85009867514535264</v>
      </c>
      <c r="AH276" s="2" t="s">
        <v>1320</v>
      </c>
    </row>
    <row r="277" spans="1:34" ht="15.75" customHeight="1" x14ac:dyDescent="0.25">
      <c r="A277" s="2" t="s">
        <v>1321</v>
      </c>
      <c r="B277" s="2" t="s">
        <v>1322</v>
      </c>
      <c r="C277" s="2">
        <v>0</v>
      </c>
      <c r="D277" s="2">
        <v>1</v>
      </c>
      <c r="E277" s="2" t="s">
        <v>65</v>
      </c>
      <c r="F277" s="3">
        <v>45946</v>
      </c>
      <c r="G277" s="2" t="s">
        <v>1323</v>
      </c>
      <c r="H277" s="2">
        <v>3</v>
      </c>
      <c r="I277" s="2">
        <v>1</v>
      </c>
      <c r="J277" s="2" t="s">
        <v>104</v>
      </c>
      <c r="K277" s="2" t="s">
        <v>67</v>
      </c>
      <c r="L277" s="2" t="s">
        <v>39</v>
      </c>
      <c r="M277" s="2">
        <v>6</v>
      </c>
      <c r="N277" s="2">
        <v>3</v>
      </c>
      <c r="O277" s="3">
        <v>44860</v>
      </c>
      <c r="P277" s="2">
        <v>99235055.150000006</v>
      </c>
      <c r="Q277" s="2">
        <v>6</v>
      </c>
      <c r="R277" s="2" t="s">
        <v>40</v>
      </c>
      <c r="S277" s="2">
        <v>5500000</v>
      </c>
      <c r="T277" s="2" t="s">
        <v>41</v>
      </c>
      <c r="U277" s="2" t="s">
        <v>42</v>
      </c>
      <c r="V277" s="2">
        <v>1332</v>
      </c>
      <c r="W277" s="2">
        <v>0.95309999999999995</v>
      </c>
      <c r="X277" s="2">
        <v>0</v>
      </c>
      <c r="Y277" s="3">
        <v>44333</v>
      </c>
      <c r="Z277" s="2">
        <v>84566176.359999999</v>
      </c>
      <c r="AA277" s="2">
        <v>0</v>
      </c>
      <c r="AB277" s="2">
        <v>2.25</v>
      </c>
      <c r="AC277" s="3">
        <v>44333</v>
      </c>
      <c r="AD277" s="2" t="s">
        <v>350</v>
      </c>
      <c r="AE277" s="2" t="s">
        <v>44</v>
      </c>
      <c r="AF277" s="2" t="s">
        <v>42</v>
      </c>
      <c r="AG277" s="4">
        <v>0.8521804742504846</v>
      </c>
      <c r="AH277" s="2" t="s">
        <v>1324</v>
      </c>
    </row>
    <row r="278" spans="1:34" ht="15.75" customHeight="1" x14ac:dyDescent="0.25">
      <c r="A278" s="2" t="s">
        <v>1325</v>
      </c>
      <c r="B278" s="2" t="s">
        <v>852</v>
      </c>
      <c r="C278" s="2">
        <v>0</v>
      </c>
      <c r="D278" s="2">
        <v>0</v>
      </c>
      <c r="E278" s="2" t="s">
        <v>115</v>
      </c>
      <c r="F278" s="2">
        <v>2013</v>
      </c>
      <c r="G278" s="2" t="s">
        <v>1326</v>
      </c>
      <c r="H278" s="2">
        <v>3</v>
      </c>
      <c r="I278" s="2">
        <v>5</v>
      </c>
      <c r="J278" s="2" t="s">
        <v>50</v>
      </c>
      <c r="K278" s="2" t="s">
        <v>81</v>
      </c>
      <c r="L278" s="2" t="s">
        <v>39</v>
      </c>
      <c r="M278" s="2">
        <v>0</v>
      </c>
      <c r="N278" s="2">
        <v>4</v>
      </c>
      <c r="O278" s="3">
        <v>45720</v>
      </c>
      <c r="P278" s="2">
        <v>188729021</v>
      </c>
      <c r="Q278" s="2">
        <v>5</v>
      </c>
      <c r="R278" s="2" t="s">
        <v>40</v>
      </c>
      <c r="S278" s="2">
        <v>5500000</v>
      </c>
      <c r="T278" s="2" t="s">
        <v>41</v>
      </c>
      <c r="U278" s="2" t="s">
        <v>42</v>
      </c>
      <c r="V278" s="2">
        <v>1819</v>
      </c>
      <c r="W278" s="2">
        <v>-0.73370000000000002</v>
      </c>
      <c r="X278" s="2">
        <v>0</v>
      </c>
      <c r="Y278" s="3">
        <v>44874</v>
      </c>
      <c r="Z278" s="2">
        <v>161445291.09999999</v>
      </c>
      <c r="AA278" s="2">
        <v>0</v>
      </c>
      <c r="AB278" s="2">
        <v>1.88</v>
      </c>
      <c r="AC278" s="3">
        <v>44874</v>
      </c>
      <c r="AD278" s="2" t="s">
        <v>849</v>
      </c>
      <c r="AE278" s="2" t="s">
        <v>737</v>
      </c>
      <c r="AF278" s="2" t="s">
        <v>42</v>
      </c>
      <c r="AG278" s="4">
        <v>0.85543436957689722</v>
      </c>
      <c r="AH278" s="2" t="s">
        <v>1327</v>
      </c>
    </row>
    <row r="279" spans="1:34" ht="15.75" customHeight="1" x14ac:dyDescent="0.25">
      <c r="A279" s="2" t="s">
        <v>1328</v>
      </c>
      <c r="B279" s="2" t="s">
        <v>1329</v>
      </c>
      <c r="C279" s="2">
        <v>0</v>
      </c>
      <c r="D279" s="2">
        <v>1</v>
      </c>
      <c r="E279" s="2" t="s">
        <v>151</v>
      </c>
      <c r="F279" s="3">
        <v>42036</v>
      </c>
      <c r="G279" s="2" t="s">
        <v>42</v>
      </c>
      <c r="H279" s="2" t="s">
        <v>42</v>
      </c>
      <c r="I279" s="2">
        <v>1</v>
      </c>
      <c r="J279" s="2" t="s">
        <v>341</v>
      </c>
      <c r="K279" s="2" t="s">
        <v>1180</v>
      </c>
      <c r="L279" s="2" t="s">
        <v>39</v>
      </c>
      <c r="M279" s="2">
        <v>18</v>
      </c>
      <c r="N279" s="2">
        <v>4</v>
      </c>
      <c r="O279" s="3">
        <v>44866</v>
      </c>
      <c r="P279" s="2">
        <v>2421679366</v>
      </c>
      <c r="Q279" s="2">
        <v>3</v>
      </c>
      <c r="R279" s="2" t="s">
        <v>52</v>
      </c>
      <c r="S279" s="2">
        <v>75000000</v>
      </c>
      <c r="T279" s="2" t="s">
        <v>41</v>
      </c>
      <c r="U279" s="2" t="s">
        <v>42</v>
      </c>
      <c r="V279" s="2">
        <v>67142</v>
      </c>
      <c r="W279" s="2">
        <v>4.5199999999999997E-2</v>
      </c>
      <c r="X279" s="2">
        <v>0</v>
      </c>
      <c r="Y279" s="3">
        <v>42955</v>
      </c>
      <c r="Z279" s="2">
        <v>2071799431</v>
      </c>
      <c r="AA279" s="2">
        <v>0</v>
      </c>
      <c r="AB279" s="2">
        <v>5.74</v>
      </c>
      <c r="AC279" s="3">
        <v>42955</v>
      </c>
      <c r="AD279" s="2" t="s">
        <v>153</v>
      </c>
      <c r="AE279" s="2" t="s">
        <v>44</v>
      </c>
      <c r="AF279" s="2" t="s">
        <v>42</v>
      </c>
      <c r="AG279" s="4">
        <v>0.85552177554458297</v>
      </c>
      <c r="AH279" s="2" t="s">
        <v>42</v>
      </c>
    </row>
    <row r="280" spans="1:34" ht="15.75" customHeight="1" x14ac:dyDescent="0.25">
      <c r="A280" s="2" t="s">
        <v>1330</v>
      </c>
      <c r="B280" s="2" t="s">
        <v>1331</v>
      </c>
      <c r="C280" s="2">
        <v>0</v>
      </c>
      <c r="D280" s="2">
        <v>0</v>
      </c>
      <c r="E280" s="2" t="s">
        <v>79</v>
      </c>
      <c r="F280" s="3">
        <v>41990</v>
      </c>
      <c r="G280" s="2" t="s">
        <v>1332</v>
      </c>
      <c r="H280" s="2">
        <v>2</v>
      </c>
      <c r="I280" s="2">
        <v>9</v>
      </c>
      <c r="J280" s="2" t="s">
        <v>264</v>
      </c>
      <c r="K280" s="2" t="s">
        <v>264</v>
      </c>
      <c r="L280" s="2" t="s">
        <v>39</v>
      </c>
      <c r="M280" s="2">
        <v>22</v>
      </c>
      <c r="N280" s="2">
        <v>4</v>
      </c>
      <c r="O280" s="3">
        <v>44791</v>
      </c>
      <c r="P280" s="2">
        <v>190016584.09999999</v>
      </c>
      <c r="Q280" s="2">
        <v>6</v>
      </c>
      <c r="R280" s="2" t="s">
        <v>40</v>
      </c>
      <c r="S280" s="2">
        <v>5500000</v>
      </c>
      <c r="T280" s="2" t="s">
        <v>41</v>
      </c>
      <c r="U280" s="2" t="s">
        <v>42</v>
      </c>
      <c r="V280" s="2">
        <v>508</v>
      </c>
      <c r="W280" s="2">
        <v>-0.68969999999999998</v>
      </c>
      <c r="X280" s="2">
        <v>0</v>
      </c>
      <c r="Y280" s="3">
        <v>44791</v>
      </c>
      <c r="Z280" s="2">
        <v>163384853.09999999</v>
      </c>
      <c r="AA280" s="2">
        <v>0</v>
      </c>
      <c r="AB280" s="2">
        <v>1.99</v>
      </c>
      <c r="AC280" s="3">
        <v>44791</v>
      </c>
      <c r="AD280" s="2" t="s">
        <v>1333</v>
      </c>
      <c r="AE280" s="2" t="s">
        <v>44</v>
      </c>
      <c r="AF280" s="2" t="s">
        <v>42</v>
      </c>
      <c r="AG280" s="4">
        <v>0.8598452281092237</v>
      </c>
      <c r="AH280" s="2" t="s">
        <v>1334</v>
      </c>
    </row>
    <row r="281" spans="1:34" ht="15.75" customHeight="1" x14ac:dyDescent="0.25">
      <c r="A281" s="2" t="s">
        <v>1335</v>
      </c>
      <c r="B281" s="2" t="s">
        <v>1336</v>
      </c>
      <c r="C281" s="2">
        <v>0</v>
      </c>
      <c r="D281" s="2">
        <v>0</v>
      </c>
      <c r="E281" s="2" t="s">
        <v>326</v>
      </c>
      <c r="F281" s="2">
        <v>2012</v>
      </c>
      <c r="G281" s="2" t="s">
        <v>1337</v>
      </c>
      <c r="H281" s="2">
        <v>4</v>
      </c>
      <c r="I281" s="2">
        <v>11</v>
      </c>
      <c r="J281" s="2" t="s">
        <v>50</v>
      </c>
      <c r="K281" s="2" t="s">
        <v>264</v>
      </c>
      <c r="L281" s="2" t="s">
        <v>39</v>
      </c>
      <c r="M281" s="2">
        <v>0</v>
      </c>
      <c r="N281" s="2">
        <v>9</v>
      </c>
      <c r="O281" s="3">
        <v>43466</v>
      </c>
      <c r="P281" s="2">
        <v>235412287.40000001</v>
      </c>
      <c r="Q281" s="2">
        <v>10</v>
      </c>
      <c r="R281" s="2" t="s">
        <v>89</v>
      </c>
      <c r="S281" s="2">
        <v>300000000</v>
      </c>
      <c r="T281" s="2" t="s">
        <v>41</v>
      </c>
      <c r="U281" s="2" t="s">
        <v>42</v>
      </c>
      <c r="V281" s="2">
        <v>14388</v>
      </c>
      <c r="W281" s="2">
        <v>-0.20449999999999999</v>
      </c>
      <c r="X281" s="2">
        <v>64</v>
      </c>
      <c r="Y281" s="3">
        <v>43854</v>
      </c>
      <c r="Z281" s="2">
        <v>204716220.19999999</v>
      </c>
      <c r="AA281" s="2">
        <v>0</v>
      </c>
      <c r="AB281" s="2">
        <v>2.31</v>
      </c>
      <c r="AC281" s="3">
        <v>43854</v>
      </c>
      <c r="AD281" s="2" t="s">
        <v>328</v>
      </c>
      <c r="AE281" s="2" t="s">
        <v>44</v>
      </c>
      <c r="AF281" s="2" t="s">
        <v>42</v>
      </c>
      <c r="AG281" s="4">
        <v>0.86960720046085405</v>
      </c>
      <c r="AH281" s="2" t="s">
        <v>1338</v>
      </c>
    </row>
    <row r="282" spans="1:34" ht="15.75" customHeight="1" x14ac:dyDescent="0.25">
      <c r="A282" s="2" t="s">
        <v>1339</v>
      </c>
      <c r="B282" s="2" t="s">
        <v>1340</v>
      </c>
      <c r="C282" s="2">
        <v>0</v>
      </c>
      <c r="D282" s="2">
        <v>1</v>
      </c>
      <c r="E282" s="2" t="s">
        <v>65</v>
      </c>
      <c r="F282" s="3">
        <v>40544</v>
      </c>
      <c r="G282" s="2" t="s">
        <v>1341</v>
      </c>
      <c r="H282" s="2">
        <v>2</v>
      </c>
      <c r="I282" s="2">
        <v>3</v>
      </c>
      <c r="J282" s="2" t="s">
        <v>67</v>
      </c>
      <c r="K282" s="2" t="s">
        <v>67</v>
      </c>
      <c r="L282" s="2" t="s">
        <v>39</v>
      </c>
      <c r="M282" s="2">
        <v>0</v>
      </c>
      <c r="N282" s="2">
        <v>0</v>
      </c>
      <c r="O282" s="3">
        <v>44902</v>
      </c>
      <c r="P282" s="2">
        <v>52904209.310000002</v>
      </c>
      <c r="Q282" s="2">
        <v>4</v>
      </c>
      <c r="R282" s="2" t="s">
        <v>89</v>
      </c>
      <c r="S282" s="2">
        <v>300000000</v>
      </c>
      <c r="T282" s="2" t="s">
        <v>41</v>
      </c>
      <c r="U282" s="2" t="s">
        <v>42</v>
      </c>
      <c r="V282" s="2">
        <v>34752</v>
      </c>
      <c r="W282" s="2">
        <v>-0.36030000000000001</v>
      </c>
      <c r="X282" s="2">
        <v>6</v>
      </c>
      <c r="Y282" s="3">
        <v>42818</v>
      </c>
      <c r="Z282" s="2">
        <v>46124161.189999998</v>
      </c>
      <c r="AA282" s="2">
        <v>0</v>
      </c>
      <c r="AB282" s="2">
        <v>3.17</v>
      </c>
      <c r="AC282" s="3">
        <v>45631</v>
      </c>
      <c r="AD282" s="2" t="s">
        <v>350</v>
      </c>
      <c r="AE282" s="2" t="s">
        <v>44</v>
      </c>
      <c r="AF282" s="2" t="s">
        <v>42</v>
      </c>
      <c r="AG282" s="4">
        <v>0.87184293634800747</v>
      </c>
      <c r="AH282" s="2" t="s">
        <v>1342</v>
      </c>
    </row>
    <row r="283" spans="1:34" ht="15.75" customHeight="1" x14ac:dyDescent="0.25">
      <c r="A283" s="2" t="s">
        <v>1343</v>
      </c>
      <c r="B283" s="2" t="s">
        <v>1344</v>
      </c>
      <c r="C283" s="2">
        <v>0</v>
      </c>
      <c r="D283" s="2">
        <v>0</v>
      </c>
      <c r="E283" s="2" t="s">
        <v>95</v>
      </c>
      <c r="F283" s="2">
        <v>2015</v>
      </c>
      <c r="G283" s="2" t="s">
        <v>1345</v>
      </c>
      <c r="H283" s="2">
        <v>1</v>
      </c>
      <c r="I283" s="2">
        <v>25</v>
      </c>
      <c r="J283" s="2" t="s">
        <v>67</v>
      </c>
      <c r="K283" s="2" t="s">
        <v>67</v>
      </c>
      <c r="L283" s="2" t="s">
        <v>295</v>
      </c>
      <c r="M283" s="2">
        <v>17</v>
      </c>
      <c r="N283" s="2">
        <v>7</v>
      </c>
      <c r="O283" s="3">
        <v>45245</v>
      </c>
      <c r="P283" s="2">
        <v>649079628.5</v>
      </c>
      <c r="Q283" s="2">
        <v>7</v>
      </c>
      <c r="R283" s="2" t="s">
        <v>89</v>
      </c>
      <c r="S283" s="2">
        <v>300000000</v>
      </c>
      <c r="T283" s="2" t="s">
        <v>41</v>
      </c>
      <c r="U283" s="2" t="s">
        <v>42</v>
      </c>
      <c r="V283" s="2">
        <v>44152</v>
      </c>
      <c r="W283" s="2">
        <v>3.7040000000000002</v>
      </c>
      <c r="X283" s="2">
        <v>0</v>
      </c>
      <c r="Y283" s="3">
        <v>44596</v>
      </c>
      <c r="Z283" s="2">
        <v>568530419.10000002</v>
      </c>
      <c r="AA283" s="2">
        <v>0</v>
      </c>
      <c r="AB283" s="2">
        <v>3.08</v>
      </c>
      <c r="AC283" s="2" t="s">
        <v>42</v>
      </c>
      <c r="AD283" s="2" t="s">
        <v>1346</v>
      </c>
      <c r="AE283" s="2" t="s">
        <v>44</v>
      </c>
      <c r="AF283" s="2" t="s">
        <v>42</v>
      </c>
      <c r="AG283" s="4">
        <v>0.87590242265629825</v>
      </c>
      <c r="AH283" s="2" t="s">
        <v>1347</v>
      </c>
    </row>
    <row r="284" spans="1:34" ht="15.75" customHeight="1" x14ac:dyDescent="0.25">
      <c r="A284" s="2" t="s">
        <v>1348</v>
      </c>
      <c r="B284" s="2" t="s">
        <v>1349</v>
      </c>
      <c r="C284" s="2">
        <v>0</v>
      </c>
      <c r="D284" s="2">
        <v>1</v>
      </c>
      <c r="E284" s="2" t="s">
        <v>65</v>
      </c>
      <c r="F284" s="2">
        <v>2013</v>
      </c>
      <c r="G284" s="2" t="s">
        <v>1350</v>
      </c>
      <c r="H284" s="2">
        <v>2</v>
      </c>
      <c r="I284" s="2">
        <v>8</v>
      </c>
      <c r="J284" s="2" t="s">
        <v>67</v>
      </c>
      <c r="K284" s="2" t="s">
        <v>67</v>
      </c>
      <c r="L284" s="2" t="s">
        <v>39</v>
      </c>
      <c r="M284" s="2">
        <v>311</v>
      </c>
      <c r="N284" s="2">
        <v>10</v>
      </c>
      <c r="O284" s="3">
        <v>44399</v>
      </c>
      <c r="P284" s="2">
        <v>505954810.39999998</v>
      </c>
      <c r="Q284" s="2">
        <v>4</v>
      </c>
      <c r="R284" s="2" t="s">
        <v>52</v>
      </c>
      <c r="S284" s="2">
        <v>75000000</v>
      </c>
      <c r="T284" s="2" t="s">
        <v>41</v>
      </c>
      <c r="U284" s="2" t="s">
        <v>42</v>
      </c>
      <c r="V284" s="2">
        <v>4039</v>
      </c>
      <c r="W284" s="2">
        <v>0.1096</v>
      </c>
      <c r="X284" s="2">
        <v>0</v>
      </c>
      <c r="Y284" s="3">
        <v>44399</v>
      </c>
      <c r="Z284" s="2">
        <v>443301527.80000001</v>
      </c>
      <c r="AA284" s="2">
        <v>0</v>
      </c>
      <c r="AB284" s="2">
        <v>2.66</v>
      </c>
      <c r="AC284" s="3">
        <v>45009</v>
      </c>
      <c r="AD284" s="2" t="s">
        <v>1351</v>
      </c>
      <c r="AE284" s="2" t="s">
        <v>44</v>
      </c>
      <c r="AF284" s="2" t="s">
        <v>42</v>
      </c>
      <c r="AG284" s="4">
        <v>0.87616822429167684</v>
      </c>
      <c r="AH284" s="2" t="s">
        <v>1352</v>
      </c>
    </row>
    <row r="285" spans="1:34" ht="15.75" customHeight="1" x14ac:dyDescent="0.25">
      <c r="A285" s="2" t="s">
        <v>1353</v>
      </c>
      <c r="B285" s="2" t="s">
        <v>1354</v>
      </c>
      <c r="C285" s="2">
        <v>0</v>
      </c>
      <c r="D285" s="2">
        <v>1</v>
      </c>
      <c r="E285" s="2" t="s">
        <v>42</v>
      </c>
      <c r="F285" s="3">
        <v>42668</v>
      </c>
      <c r="G285" s="2" t="s">
        <v>1355</v>
      </c>
      <c r="H285" s="2">
        <v>7</v>
      </c>
      <c r="I285" s="2">
        <v>18</v>
      </c>
      <c r="J285" s="2" t="s">
        <v>105</v>
      </c>
      <c r="K285" s="2" t="s">
        <v>105</v>
      </c>
      <c r="L285" s="2" t="s">
        <v>39</v>
      </c>
      <c r="M285" s="2">
        <v>46</v>
      </c>
      <c r="N285" s="2">
        <v>22</v>
      </c>
      <c r="O285" s="3">
        <v>43721</v>
      </c>
      <c r="P285" s="2">
        <v>322821448.60000002</v>
      </c>
      <c r="Q285" s="2">
        <v>4</v>
      </c>
      <c r="R285" s="2" t="s">
        <v>97</v>
      </c>
      <c r="S285" s="2">
        <v>30000000</v>
      </c>
      <c r="T285" s="2" t="s">
        <v>41</v>
      </c>
      <c r="U285" s="2" t="s">
        <v>42</v>
      </c>
      <c r="V285" s="2">
        <v>6137</v>
      </c>
      <c r="W285" s="2">
        <v>1.4978</v>
      </c>
      <c r="X285" s="2">
        <v>22</v>
      </c>
      <c r="Y285" s="3">
        <v>44165</v>
      </c>
      <c r="Z285" s="2">
        <v>283410818.19999999</v>
      </c>
      <c r="AA285" s="2">
        <v>0</v>
      </c>
      <c r="AB285" s="2">
        <v>2.66</v>
      </c>
      <c r="AC285" s="3">
        <v>44165</v>
      </c>
      <c r="AD285" s="2" t="s">
        <v>443</v>
      </c>
      <c r="AE285" s="2" t="s">
        <v>179</v>
      </c>
      <c r="AF285" s="2" t="s">
        <v>42</v>
      </c>
      <c r="AG285" s="4">
        <v>0.87791817869935662</v>
      </c>
      <c r="AH285" s="2" t="s">
        <v>1356</v>
      </c>
    </row>
    <row r="286" spans="1:34" ht="15.75" customHeight="1" x14ac:dyDescent="0.25">
      <c r="A286" s="2" t="s">
        <v>1357</v>
      </c>
      <c r="B286" s="2" t="s">
        <v>1358</v>
      </c>
      <c r="C286" s="2">
        <v>0</v>
      </c>
      <c r="D286" s="2">
        <v>0</v>
      </c>
      <c r="E286" s="2" t="s">
        <v>1359</v>
      </c>
      <c r="F286" s="2">
        <v>2014</v>
      </c>
      <c r="G286" s="2" t="s">
        <v>1360</v>
      </c>
      <c r="H286" s="2">
        <v>3</v>
      </c>
      <c r="I286" s="2">
        <v>5</v>
      </c>
      <c r="J286" s="2" t="s">
        <v>105</v>
      </c>
      <c r="K286" s="2" t="s">
        <v>105</v>
      </c>
      <c r="L286" s="2" t="s">
        <v>39</v>
      </c>
      <c r="M286" s="2">
        <v>9</v>
      </c>
      <c r="N286" s="2">
        <v>1</v>
      </c>
      <c r="O286" s="3">
        <v>42741</v>
      </c>
      <c r="P286" s="2">
        <v>42230048.68</v>
      </c>
      <c r="Q286" s="2">
        <v>3</v>
      </c>
      <c r="R286" s="2" t="s">
        <v>59</v>
      </c>
      <c r="S286" s="2">
        <v>500000</v>
      </c>
      <c r="T286" s="2" t="s">
        <v>41</v>
      </c>
      <c r="U286" s="2" t="s">
        <v>42</v>
      </c>
      <c r="V286" s="2" t="s">
        <v>42</v>
      </c>
      <c r="W286" s="2" t="s">
        <v>42</v>
      </c>
      <c r="X286" s="2">
        <v>0</v>
      </c>
      <c r="Y286" s="3">
        <v>44088</v>
      </c>
      <c r="Z286" s="2">
        <v>37096581.880000003</v>
      </c>
      <c r="AA286" s="2">
        <v>0</v>
      </c>
      <c r="AB286" s="2" t="s">
        <v>42</v>
      </c>
      <c r="AC286" s="3">
        <v>44088</v>
      </c>
      <c r="AD286" s="2" t="s">
        <v>1361</v>
      </c>
      <c r="AE286" s="2" t="s">
        <v>44</v>
      </c>
      <c r="AF286" s="2" t="s">
        <v>42</v>
      </c>
      <c r="AG286" s="4">
        <v>0.87844042428416169</v>
      </c>
      <c r="AH286" s="2" t="s">
        <v>1362</v>
      </c>
    </row>
    <row r="287" spans="1:34" ht="15.75" customHeight="1" x14ac:dyDescent="0.25">
      <c r="A287" s="2" t="s">
        <v>1363</v>
      </c>
      <c r="B287" s="2" t="s">
        <v>1364</v>
      </c>
      <c r="C287" s="2">
        <v>0</v>
      </c>
      <c r="D287" s="2">
        <v>0</v>
      </c>
      <c r="E287" s="2" t="s">
        <v>48</v>
      </c>
      <c r="F287" s="2">
        <v>2010</v>
      </c>
      <c r="G287" s="2" t="s">
        <v>1365</v>
      </c>
      <c r="H287" s="2">
        <v>1</v>
      </c>
      <c r="I287" s="2">
        <v>9</v>
      </c>
      <c r="J287" s="2" t="s">
        <v>111</v>
      </c>
      <c r="K287" s="2" t="s">
        <v>111</v>
      </c>
      <c r="L287" s="2" t="s">
        <v>39</v>
      </c>
      <c r="M287" s="2">
        <v>0</v>
      </c>
      <c r="N287" s="2">
        <v>0</v>
      </c>
      <c r="O287" s="3">
        <v>45839</v>
      </c>
      <c r="P287" s="2">
        <v>182235033</v>
      </c>
      <c r="Q287" s="2">
        <v>7</v>
      </c>
      <c r="R287" s="2" t="s">
        <v>52</v>
      </c>
      <c r="S287" s="2">
        <v>75000000</v>
      </c>
      <c r="T287" s="2" t="s">
        <v>41</v>
      </c>
      <c r="U287" s="2" t="s">
        <v>42</v>
      </c>
      <c r="V287" s="2">
        <v>10230</v>
      </c>
      <c r="W287" s="2">
        <v>-0.32319999999999999</v>
      </c>
      <c r="X287" s="2">
        <v>0</v>
      </c>
      <c r="Y287" s="3">
        <v>44844</v>
      </c>
      <c r="Z287" s="2">
        <v>161840263.90000001</v>
      </c>
      <c r="AA287" s="2">
        <v>0</v>
      </c>
      <c r="AB287" s="2">
        <v>1.03</v>
      </c>
      <c r="AC287" s="3">
        <v>44844</v>
      </c>
      <c r="AD287" s="2" t="s">
        <v>213</v>
      </c>
      <c r="AE287" s="2" t="s">
        <v>54</v>
      </c>
      <c r="AF287" s="2" t="s">
        <v>42</v>
      </c>
      <c r="AG287" s="4">
        <v>0.88808535458711724</v>
      </c>
      <c r="AH287" s="2" t="s">
        <v>1366</v>
      </c>
    </row>
    <row r="288" spans="1:34" ht="15.75" customHeight="1" x14ac:dyDescent="0.25">
      <c r="A288" s="2" t="s">
        <v>1367</v>
      </c>
      <c r="B288" s="2" t="s">
        <v>585</v>
      </c>
      <c r="C288" s="2">
        <v>0</v>
      </c>
      <c r="D288" s="2">
        <v>0</v>
      </c>
      <c r="E288" s="2" t="s">
        <v>102</v>
      </c>
      <c r="F288" s="2">
        <v>2015</v>
      </c>
      <c r="G288" s="2" t="s">
        <v>1368</v>
      </c>
      <c r="H288" s="2">
        <v>1</v>
      </c>
      <c r="I288" s="2">
        <v>19</v>
      </c>
      <c r="J288" s="2" t="s">
        <v>67</v>
      </c>
      <c r="K288" s="2" t="s">
        <v>67</v>
      </c>
      <c r="L288" s="2" t="s">
        <v>295</v>
      </c>
      <c r="M288" s="2">
        <v>32</v>
      </c>
      <c r="N288" s="2">
        <v>4</v>
      </c>
      <c r="O288" s="3">
        <v>45383</v>
      </c>
      <c r="P288" s="2">
        <v>620473554.10000002</v>
      </c>
      <c r="Q288" s="2">
        <v>9</v>
      </c>
      <c r="R288" s="2" t="s">
        <v>97</v>
      </c>
      <c r="S288" s="2">
        <v>30000000</v>
      </c>
      <c r="T288" s="2" t="s">
        <v>41</v>
      </c>
      <c r="U288" s="2" t="s">
        <v>42</v>
      </c>
      <c r="V288" s="2">
        <v>110</v>
      </c>
      <c r="W288" s="2">
        <v>-0.67930000000000001</v>
      </c>
      <c r="X288" s="2">
        <v>0</v>
      </c>
      <c r="Y288" s="3">
        <v>43370</v>
      </c>
      <c r="Z288" s="2">
        <v>551291118.5</v>
      </c>
      <c r="AA288" s="2">
        <v>0</v>
      </c>
      <c r="AB288" s="2">
        <v>1</v>
      </c>
      <c r="AC288" s="2" t="s">
        <v>42</v>
      </c>
      <c r="AD288" s="2" t="s">
        <v>619</v>
      </c>
      <c r="AE288" s="2" t="s">
        <v>44</v>
      </c>
      <c r="AF288" s="2" t="s">
        <v>42</v>
      </c>
      <c r="AG288" s="4">
        <v>0.88850058935976817</v>
      </c>
      <c r="AH288" s="2" t="s">
        <v>1369</v>
      </c>
    </row>
    <row r="289" spans="1:34" ht="15.75" customHeight="1" x14ac:dyDescent="0.25">
      <c r="A289" s="2" t="s">
        <v>1370</v>
      </c>
      <c r="B289" s="2" t="s">
        <v>1371</v>
      </c>
      <c r="C289" s="2">
        <v>0</v>
      </c>
      <c r="D289" s="2">
        <v>1</v>
      </c>
      <c r="E289" s="2" t="s">
        <v>394</v>
      </c>
      <c r="F289" s="2">
        <v>2012</v>
      </c>
      <c r="G289" s="2" t="s">
        <v>1372</v>
      </c>
      <c r="H289" s="2">
        <v>3</v>
      </c>
      <c r="I289" s="2">
        <v>25</v>
      </c>
      <c r="J289" s="2" t="s">
        <v>104</v>
      </c>
      <c r="K289" s="2" t="s">
        <v>105</v>
      </c>
      <c r="L289" s="2" t="s">
        <v>39</v>
      </c>
      <c r="M289" s="2">
        <v>13</v>
      </c>
      <c r="N289" s="2">
        <v>6</v>
      </c>
      <c r="O289" s="3">
        <v>43551</v>
      </c>
      <c r="P289" s="2">
        <v>252409202.80000001</v>
      </c>
      <c r="Q289" s="2">
        <v>11</v>
      </c>
      <c r="R289" s="2" t="s">
        <v>52</v>
      </c>
      <c r="S289" s="2">
        <v>75000000</v>
      </c>
      <c r="T289" s="2" t="s">
        <v>41</v>
      </c>
      <c r="U289" s="2" t="s">
        <v>42</v>
      </c>
      <c r="V289" s="2">
        <v>1878</v>
      </c>
      <c r="W289" s="2">
        <v>7.8169000000000004</v>
      </c>
      <c r="X289" s="2">
        <v>7</v>
      </c>
      <c r="Y289" s="3">
        <v>44011</v>
      </c>
      <c r="Z289" s="2">
        <v>225138304.19999999</v>
      </c>
      <c r="AA289" s="2">
        <v>0</v>
      </c>
      <c r="AB289" s="2">
        <v>1.57</v>
      </c>
      <c r="AC289" s="3">
        <v>44011</v>
      </c>
      <c r="AD289" s="2" t="s">
        <v>1118</v>
      </c>
      <c r="AE289" s="2" t="s">
        <v>179</v>
      </c>
      <c r="AF289" s="2" t="s">
        <v>42</v>
      </c>
      <c r="AG289" s="4">
        <v>0.89195758990765284</v>
      </c>
      <c r="AH289" s="2" t="s">
        <v>1373</v>
      </c>
    </row>
    <row r="290" spans="1:34" ht="15.75" customHeight="1" x14ac:dyDescent="0.25">
      <c r="A290" s="2" t="s">
        <v>1374</v>
      </c>
      <c r="B290" s="2" t="s">
        <v>1375</v>
      </c>
      <c r="C290" s="2">
        <v>1</v>
      </c>
      <c r="D290" s="2">
        <v>1</v>
      </c>
      <c r="E290" s="2" t="s">
        <v>115</v>
      </c>
      <c r="F290" s="3">
        <v>41000</v>
      </c>
      <c r="G290" s="2" t="s">
        <v>1376</v>
      </c>
      <c r="H290" s="2">
        <v>3</v>
      </c>
      <c r="I290" s="2">
        <v>7</v>
      </c>
      <c r="J290" s="2" t="s">
        <v>38</v>
      </c>
      <c r="K290" s="2" t="s">
        <v>38</v>
      </c>
      <c r="L290" s="2" t="s">
        <v>39</v>
      </c>
      <c r="M290" s="2">
        <v>0</v>
      </c>
      <c r="N290" s="2">
        <v>0</v>
      </c>
      <c r="O290" s="3">
        <v>41967</v>
      </c>
      <c r="P290" s="2">
        <v>2008520.6580000001</v>
      </c>
      <c r="Q290" s="2">
        <v>4</v>
      </c>
      <c r="R290" s="2" t="s">
        <v>40</v>
      </c>
      <c r="S290" s="2">
        <v>5500000</v>
      </c>
      <c r="T290" s="2" t="s">
        <v>41</v>
      </c>
      <c r="U290" s="2" t="s">
        <v>42</v>
      </c>
      <c r="V290" s="2">
        <v>4797</v>
      </c>
      <c r="W290" s="2">
        <v>0.57430000000000003</v>
      </c>
      <c r="X290" s="2">
        <v>0</v>
      </c>
      <c r="Y290" s="3">
        <v>43654</v>
      </c>
      <c r="Z290" s="2">
        <v>1798613.89</v>
      </c>
      <c r="AA290" s="2">
        <v>0</v>
      </c>
      <c r="AB290" s="2">
        <v>2.4</v>
      </c>
      <c r="AC290" s="3">
        <v>43654</v>
      </c>
      <c r="AD290" s="2" t="s">
        <v>992</v>
      </c>
      <c r="AE290" s="2" t="s">
        <v>993</v>
      </c>
      <c r="AF290" s="2" t="s">
        <v>42</v>
      </c>
      <c r="AG290" s="4">
        <v>0.89549185508053653</v>
      </c>
      <c r="AH290" s="2" t="s">
        <v>1377</v>
      </c>
    </row>
    <row r="291" spans="1:34" ht="15.75" customHeight="1" x14ac:dyDescent="0.25">
      <c r="A291" s="2" t="s">
        <v>1378</v>
      </c>
      <c r="B291" s="2" t="s">
        <v>1379</v>
      </c>
      <c r="C291" s="2">
        <v>1</v>
      </c>
      <c r="D291" s="2">
        <v>0</v>
      </c>
      <c r="E291" s="2" t="s">
        <v>86</v>
      </c>
      <c r="F291" s="2">
        <v>2010</v>
      </c>
      <c r="G291" s="2" t="s">
        <v>1380</v>
      </c>
      <c r="H291" s="2">
        <v>3</v>
      </c>
      <c r="I291" s="2">
        <v>17</v>
      </c>
      <c r="J291" s="2" t="s">
        <v>88</v>
      </c>
      <c r="K291" s="2" t="s">
        <v>88</v>
      </c>
      <c r="L291" s="2" t="s">
        <v>39</v>
      </c>
      <c r="M291" s="2">
        <v>1</v>
      </c>
      <c r="N291" s="2">
        <v>7</v>
      </c>
      <c r="O291" s="3">
        <v>44328</v>
      </c>
      <c r="P291" s="2">
        <v>172486252.09999999</v>
      </c>
      <c r="Q291" s="2">
        <v>9</v>
      </c>
      <c r="R291" s="2" t="s">
        <v>52</v>
      </c>
      <c r="S291" s="2">
        <v>75000000</v>
      </c>
      <c r="T291" s="2" t="s">
        <v>41</v>
      </c>
      <c r="U291" s="2" t="s">
        <v>42</v>
      </c>
      <c r="V291" s="2">
        <v>5868893</v>
      </c>
      <c r="W291" s="2">
        <v>-0.1115</v>
      </c>
      <c r="X291" s="2">
        <v>1</v>
      </c>
      <c r="Y291" s="3">
        <v>45756</v>
      </c>
      <c r="Z291" s="2">
        <v>154566825.19999999</v>
      </c>
      <c r="AA291" s="2">
        <v>0</v>
      </c>
      <c r="AB291" s="2">
        <v>2.62</v>
      </c>
      <c r="AC291" s="3">
        <v>45756</v>
      </c>
      <c r="AD291" s="2" t="s">
        <v>90</v>
      </c>
      <c r="AE291" s="2" t="s">
        <v>91</v>
      </c>
      <c r="AF291" s="2" t="s">
        <v>42</v>
      </c>
      <c r="AG291" s="4">
        <v>0.89611098460408833</v>
      </c>
      <c r="AH291" s="2" t="s">
        <v>1381</v>
      </c>
    </row>
    <row r="292" spans="1:34" ht="15.75" customHeight="1" x14ac:dyDescent="0.25">
      <c r="A292" s="2" t="s">
        <v>1382</v>
      </c>
      <c r="B292" s="2" t="s">
        <v>1383</v>
      </c>
      <c r="C292" s="2">
        <v>0</v>
      </c>
      <c r="D292" s="2">
        <v>0</v>
      </c>
      <c r="E292" s="2" t="s">
        <v>151</v>
      </c>
      <c r="F292" s="2">
        <v>2014</v>
      </c>
      <c r="G292" s="2" t="s">
        <v>1384</v>
      </c>
      <c r="H292" s="2">
        <v>1</v>
      </c>
      <c r="I292" s="2">
        <v>3</v>
      </c>
      <c r="J292" s="2" t="s">
        <v>67</v>
      </c>
      <c r="K292" s="2" t="s">
        <v>67</v>
      </c>
      <c r="L292" s="2" t="s">
        <v>295</v>
      </c>
      <c r="M292" s="2">
        <v>0</v>
      </c>
      <c r="N292" s="2">
        <v>0</v>
      </c>
      <c r="O292" s="3">
        <v>45825</v>
      </c>
      <c r="P292" s="2">
        <v>142481337</v>
      </c>
      <c r="Q292" s="2">
        <v>13</v>
      </c>
      <c r="R292" s="2" t="s">
        <v>59</v>
      </c>
      <c r="S292" s="2">
        <v>500000</v>
      </c>
      <c r="T292" s="2" t="s">
        <v>41</v>
      </c>
      <c r="U292" s="2" t="s">
        <v>42</v>
      </c>
      <c r="V292" s="2">
        <v>12644</v>
      </c>
      <c r="W292" s="2">
        <v>2.6187999999999998</v>
      </c>
      <c r="X292" s="2">
        <v>0</v>
      </c>
      <c r="Y292" s="3">
        <v>43125</v>
      </c>
      <c r="Z292" s="2">
        <v>127897725.2</v>
      </c>
      <c r="AA292" s="2">
        <v>0</v>
      </c>
      <c r="AB292" s="2">
        <v>3.49</v>
      </c>
      <c r="AC292" s="2" t="s">
        <v>42</v>
      </c>
      <c r="AD292" s="2" t="s">
        <v>153</v>
      </c>
      <c r="AE292" s="2" t="s">
        <v>44</v>
      </c>
      <c r="AF292" s="2" t="s">
        <v>42</v>
      </c>
      <c r="AG292" s="4">
        <v>0.89764545934882689</v>
      </c>
      <c r="AH292" s="2" t="s">
        <v>1385</v>
      </c>
    </row>
    <row r="293" spans="1:34" ht="15.75" customHeight="1" x14ac:dyDescent="0.25">
      <c r="A293" s="2" t="s">
        <v>1386</v>
      </c>
      <c r="B293" s="2" t="s">
        <v>1387</v>
      </c>
      <c r="C293" s="2">
        <v>0</v>
      </c>
      <c r="D293" s="2">
        <v>0</v>
      </c>
      <c r="E293" s="2" t="s">
        <v>268</v>
      </c>
      <c r="F293" s="3">
        <v>42826</v>
      </c>
      <c r="G293" s="2" t="s">
        <v>1388</v>
      </c>
      <c r="H293" s="2">
        <v>4</v>
      </c>
      <c r="I293" s="2">
        <v>4</v>
      </c>
      <c r="J293" s="2" t="s">
        <v>117</v>
      </c>
      <c r="K293" s="2" t="s">
        <v>38</v>
      </c>
      <c r="L293" s="2" t="s">
        <v>39</v>
      </c>
      <c r="M293" s="2">
        <v>0</v>
      </c>
      <c r="N293" s="2">
        <v>0</v>
      </c>
      <c r="O293" s="3">
        <v>43466</v>
      </c>
      <c r="P293" s="2">
        <v>229132.764</v>
      </c>
      <c r="Q293" s="2">
        <v>3</v>
      </c>
      <c r="R293" s="2" t="s">
        <v>59</v>
      </c>
      <c r="S293" s="2">
        <v>500000</v>
      </c>
      <c r="T293" s="2" t="s">
        <v>106</v>
      </c>
      <c r="U293" s="2" t="s">
        <v>42</v>
      </c>
      <c r="V293" s="2" t="s">
        <v>42</v>
      </c>
      <c r="W293" s="2" t="s">
        <v>42</v>
      </c>
      <c r="X293" s="2">
        <v>2</v>
      </c>
      <c r="Y293" s="3">
        <v>43684</v>
      </c>
      <c r="Z293" s="2">
        <v>205931.97829999999</v>
      </c>
      <c r="AA293" s="2">
        <v>0</v>
      </c>
      <c r="AB293" s="2" t="s">
        <v>42</v>
      </c>
      <c r="AC293" s="3">
        <v>43684</v>
      </c>
      <c r="AD293" s="2" t="s">
        <v>1389</v>
      </c>
      <c r="AE293" s="2" t="s">
        <v>1390</v>
      </c>
      <c r="AF293" s="2" t="s">
        <v>42</v>
      </c>
      <c r="AG293" s="4">
        <v>0.89874522833408488</v>
      </c>
      <c r="AH293" s="2" t="s">
        <v>1391</v>
      </c>
    </row>
    <row r="294" spans="1:34" ht="15.75" customHeight="1" x14ac:dyDescent="0.25">
      <c r="A294" s="2" t="s">
        <v>1392</v>
      </c>
      <c r="B294" s="2" t="s">
        <v>1393</v>
      </c>
      <c r="C294" s="2">
        <v>0</v>
      </c>
      <c r="D294" s="2">
        <v>0</v>
      </c>
      <c r="E294" s="2" t="s">
        <v>48</v>
      </c>
      <c r="F294" s="2">
        <v>2015</v>
      </c>
      <c r="G294" s="2" t="s">
        <v>1394</v>
      </c>
      <c r="H294" s="2">
        <v>3</v>
      </c>
      <c r="I294" s="2">
        <v>32</v>
      </c>
      <c r="J294" s="2" t="s">
        <v>111</v>
      </c>
      <c r="K294" s="2" t="s">
        <v>111</v>
      </c>
      <c r="L294" s="2" t="s">
        <v>39</v>
      </c>
      <c r="M294" s="2">
        <v>0</v>
      </c>
      <c r="N294" s="2">
        <v>1</v>
      </c>
      <c r="O294" s="3">
        <v>45614</v>
      </c>
      <c r="P294" s="2">
        <v>54830185.289999999</v>
      </c>
      <c r="Q294" s="2">
        <v>13</v>
      </c>
      <c r="R294" s="2" t="s">
        <v>40</v>
      </c>
      <c r="S294" s="2">
        <v>5500000</v>
      </c>
      <c r="T294" s="2" t="s">
        <v>41</v>
      </c>
      <c r="U294" s="2" t="s">
        <v>42</v>
      </c>
      <c r="V294" s="2">
        <v>92297</v>
      </c>
      <c r="W294" s="2">
        <v>-0.1991</v>
      </c>
      <c r="X294" s="2">
        <v>0</v>
      </c>
      <c r="Y294" s="3">
        <v>45771</v>
      </c>
      <c r="Z294" s="2">
        <v>49357102.700000003</v>
      </c>
      <c r="AA294" s="2">
        <v>0</v>
      </c>
      <c r="AB294" s="2">
        <v>1.45</v>
      </c>
      <c r="AC294" s="3">
        <v>45771</v>
      </c>
      <c r="AD294" s="2" t="s">
        <v>1395</v>
      </c>
      <c r="AE294" s="2" t="s">
        <v>54</v>
      </c>
      <c r="AF294" s="2" t="s">
        <v>42</v>
      </c>
      <c r="AG294" s="4">
        <v>0.9001812129385931</v>
      </c>
      <c r="AH294" s="2" t="s">
        <v>1396</v>
      </c>
    </row>
    <row r="295" spans="1:34" ht="15.75" customHeight="1" x14ac:dyDescent="0.25">
      <c r="A295" s="2" t="s">
        <v>1397</v>
      </c>
      <c r="B295" s="2" t="s">
        <v>548</v>
      </c>
      <c r="C295" s="2">
        <v>0</v>
      </c>
      <c r="D295" s="2">
        <v>0</v>
      </c>
      <c r="E295" s="2" t="s">
        <v>65</v>
      </c>
      <c r="F295" s="2">
        <v>2016</v>
      </c>
      <c r="G295" s="2" t="s">
        <v>1398</v>
      </c>
      <c r="H295" s="2">
        <v>3</v>
      </c>
      <c r="I295" s="2">
        <v>11</v>
      </c>
      <c r="J295" s="2" t="s">
        <v>67</v>
      </c>
      <c r="K295" s="2" t="s">
        <v>67</v>
      </c>
      <c r="L295" s="2" t="s">
        <v>39</v>
      </c>
      <c r="M295" s="2">
        <v>17</v>
      </c>
      <c r="N295" s="2">
        <v>4</v>
      </c>
      <c r="O295" s="3">
        <v>45134</v>
      </c>
      <c r="P295" s="2">
        <v>372672542.30000001</v>
      </c>
      <c r="Q295" s="2">
        <v>6</v>
      </c>
      <c r="R295" s="2" t="s">
        <v>97</v>
      </c>
      <c r="S295" s="2">
        <v>30000000</v>
      </c>
      <c r="T295" s="2" t="s">
        <v>41</v>
      </c>
      <c r="U295" s="2" t="s">
        <v>42</v>
      </c>
      <c r="V295" s="2">
        <v>3230</v>
      </c>
      <c r="W295" s="2">
        <v>-0.40189999999999998</v>
      </c>
      <c r="X295" s="2">
        <v>0</v>
      </c>
      <c r="Y295" s="3">
        <v>44035</v>
      </c>
      <c r="Z295" s="2">
        <v>335995076.5</v>
      </c>
      <c r="AA295" s="2">
        <v>0</v>
      </c>
      <c r="AB295" s="2">
        <v>2.41</v>
      </c>
      <c r="AC295" s="3">
        <v>45793</v>
      </c>
      <c r="AD295" s="2" t="s">
        <v>862</v>
      </c>
      <c r="AE295" s="2" t="s">
        <v>44</v>
      </c>
      <c r="AF295" s="2" t="s">
        <v>42</v>
      </c>
      <c r="AG295" s="4">
        <v>0.90158259158659781</v>
      </c>
      <c r="AH295" s="2" t="s">
        <v>1399</v>
      </c>
    </row>
    <row r="296" spans="1:34" ht="15.75" customHeight="1" x14ac:dyDescent="0.25">
      <c r="A296" s="2" t="s">
        <v>1400</v>
      </c>
      <c r="B296" s="2" t="s">
        <v>1401</v>
      </c>
      <c r="C296" s="2">
        <v>0</v>
      </c>
      <c r="D296" s="2">
        <v>1</v>
      </c>
      <c r="E296" s="2" t="s">
        <v>48</v>
      </c>
      <c r="F296" s="3">
        <v>46004</v>
      </c>
      <c r="G296" s="2" t="s">
        <v>1402</v>
      </c>
      <c r="H296" s="2">
        <v>3</v>
      </c>
      <c r="I296" s="2">
        <v>12</v>
      </c>
      <c r="J296" s="2" t="s">
        <v>50</v>
      </c>
      <c r="K296" s="2" t="s">
        <v>105</v>
      </c>
      <c r="L296" s="2" t="s">
        <v>39</v>
      </c>
      <c r="M296" s="2">
        <v>0</v>
      </c>
      <c r="N296" s="2">
        <v>0</v>
      </c>
      <c r="O296" s="3">
        <v>44202</v>
      </c>
      <c r="P296" s="2">
        <v>24267114.129999999</v>
      </c>
      <c r="Q296" s="2">
        <v>4</v>
      </c>
      <c r="R296" s="2" t="s">
        <v>40</v>
      </c>
      <c r="S296" s="2">
        <v>5500000</v>
      </c>
      <c r="T296" s="2" t="s">
        <v>41</v>
      </c>
      <c r="U296" s="2" t="s">
        <v>42</v>
      </c>
      <c r="V296" s="2">
        <v>9104</v>
      </c>
      <c r="W296" s="2">
        <v>0.56100000000000005</v>
      </c>
      <c r="X296" s="2">
        <v>0</v>
      </c>
      <c r="Y296" s="3">
        <v>45197</v>
      </c>
      <c r="Z296" s="2">
        <v>21887736.07</v>
      </c>
      <c r="AA296" s="2">
        <v>0</v>
      </c>
      <c r="AB296" s="2">
        <v>1.29</v>
      </c>
      <c r="AC296" s="3">
        <v>45197</v>
      </c>
      <c r="AD296" s="2" t="s">
        <v>355</v>
      </c>
      <c r="AE296" s="2" t="s">
        <v>54</v>
      </c>
      <c r="AF296" s="2" t="s">
        <v>42</v>
      </c>
      <c r="AG296" s="4">
        <v>0.9019505142946308</v>
      </c>
      <c r="AH296" s="2" t="s">
        <v>1403</v>
      </c>
    </row>
    <row r="297" spans="1:34" ht="15.75" customHeight="1" x14ac:dyDescent="0.25">
      <c r="A297" s="2" t="s">
        <v>1404</v>
      </c>
      <c r="B297" s="2" t="s">
        <v>1405</v>
      </c>
      <c r="C297" s="2">
        <v>0</v>
      </c>
      <c r="D297" s="2">
        <v>1</v>
      </c>
      <c r="E297" s="2" t="s">
        <v>95</v>
      </c>
      <c r="F297" s="3">
        <v>41153</v>
      </c>
      <c r="G297" s="2" t="s">
        <v>1406</v>
      </c>
      <c r="H297" s="2">
        <v>3</v>
      </c>
      <c r="I297" s="2">
        <v>5</v>
      </c>
      <c r="J297" s="2" t="s">
        <v>73</v>
      </c>
      <c r="K297" s="2" t="s">
        <v>73</v>
      </c>
      <c r="L297" s="2" t="s">
        <v>39</v>
      </c>
      <c r="M297" s="2">
        <v>0</v>
      </c>
      <c r="N297" s="2">
        <v>1</v>
      </c>
      <c r="O297" s="3">
        <v>45271</v>
      </c>
      <c r="P297" s="2">
        <v>62689037.520000003</v>
      </c>
      <c r="Q297" s="2">
        <v>4</v>
      </c>
      <c r="R297" s="2" t="s">
        <v>97</v>
      </c>
      <c r="S297" s="2">
        <v>30000000</v>
      </c>
      <c r="T297" s="2" t="s">
        <v>41</v>
      </c>
      <c r="U297" s="2" t="s">
        <v>42</v>
      </c>
      <c r="V297" s="2">
        <v>257091</v>
      </c>
      <c r="W297" s="2">
        <v>-1.66E-2</v>
      </c>
      <c r="X297" s="2">
        <v>0</v>
      </c>
      <c r="Y297" s="3">
        <v>44074</v>
      </c>
      <c r="Z297" s="2">
        <v>57030804.119999997</v>
      </c>
      <c r="AA297" s="2">
        <v>0</v>
      </c>
      <c r="AB297" s="2">
        <v>3.32</v>
      </c>
      <c r="AC297" s="3">
        <v>44074</v>
      </c>
      <c r="AD297" s="2" t="s">
        <v>727</v>
      </c>
      <c r="AE297" s="2" t="s">
        <v>44</v>
      </c>
      <c r="AF297" s="2" t="s">
        <v>42</v>
      </c>
      <c r="AG297" s="4">
        <v>0.90974126220721074</v>
      </c>
      <c r="AH297" s="2" t="s">
        <v>1407</v>
      </c>
    </row>
    <row r="298" spans="1:34" ht="15.75" customHeight="1" x14ac:dyDescent="0.25">
      <c r="A298" s="2" t="s">
        <v>1408</v>
      </c>
      <c r="B298" s="2" t="s">
        <v>1409</v>
      </c>
      <c r="C298" s="2">
        <v>1</v>
      </c>
      <c r="D298" s="2">
        <v>1</v>
      </c>
      <c r="E298" s="2" t="s">
        <v>144</v>
      </c>
      <c r="F298" s="2">
        <v>2012</v>
      </c>
      <c r="G298" s="2" t="s">
        <v>1410</v>
      </c>
      <c r="H298" s="2">
        <v>2</v>
      </c>
      <c r="I298" s="2">
        <v>4</v>
      </c>
      <c r="J298" s="2" t="s">
        <v>105</v>
      </c>
      <c r="K298" s="2" t="s">
        <v>105</v>
      </c>
      <c r="L298" s="2" t="s">
        <v>39</v>
      </c>
      <c r="M298" s="2">
        <v>0</v>
      </c>
      <c r="N298" s="2">
        <v>2</v>
      </c>
      <c r="O298" s="3">
        <v>45504</v>
      </c>
      <c r="P298" s="2">
        <v>30246423.399999999</v>
      </c>
      <c r="Q298" s="2">
        <v>3</v>
      </c>
      <c r="R298" s="2" t="s">
        <v>40</v>
      </c>
      <c r="S298" s="2">
        <v>5500000</v>
      </c>
      <c r="T298" s="2" t="s">
        <v>41</v>
      </c>
      <c r="U298" s="2" t="s">
        <v>42</v>
      </c>
      <c r="V298" s="2">
        <v>1096</v>
      </c>
      <c r="W298" s="2">
        <v>-0.56679999999999997</v>
      </c>
      <c r="X298" s="2">
        <v>0</v>
      </c>
      <c r="Y298" s="3">
        <v>43617</v>
      </c>
      <c r="Z298" s="2">
        <v>27714105.469999999</v>
      </c>
      <c r="AA298" s="2">
        <v>0</v>
      </c>
      <c r="AB298" s="2">
        <v>4.99</v>
      </c>
      <c r="AC298" s="3">
        <v>45827</v>
      </c>
      <c r="AD298" s="2" t="s">
        <v>790</v>
      </c>
      <c r="AE298" s="2" t="s">
        <v>791</v>
      </c>
      <c r="AF298" s="2" t="s">
        <v>42</v>
      </c>
      <c r="AG298" s="4">
        <v>0.91627711162702297</v>
      </c>
      <c r="AH298" s="2" t="s">
        <v>1411</v>
      </c>
    </row>
    <row r="299" spans="1:34" ht="15.75" customHeight="1" x14ac:dyDescent="0.25">
      <c r="A299" s="2" t="s">
        <v>1412</v>
      </c>
      <c r="B299" s="2" t="s">
        <v>1413</v>
      </c>
      <c r="C299" s="2">
        <v>0</v>
      </c>
      <c r="D299" s="2">
        <v>0</v>
      </c>
      <c r="E299" s="2" t="s">
        <v>102</v>
      </c>
      <c r="F299" s="2">
        <v>2015</v>
      </c>
      <c r="G299" s="2" t="s">
        <v>1414</v>
      </c>
      <c r="H299" s="2">
        <v>4</v>
      </c>
      <c r="I299" s="2">
        <v>14</v>
      </c>
      <c r="J299" s="2" t="s">
        <v>67</v>
      </c>
      <c r="K299" s="2" t="s">
        <v>67</v>
      </c>
      <c r="L299" s="2" t="s">
        <v>295</v>
      </c>
      <c r="M299" s="2">
        <v>34</v>
      </c>
      <c r="N299" s="2">
        <v>2</v>
      </c>
      <c r="O299" s="3">
        <v>44950</v>
      </c>
      <c r="P299" s="2">
        <v>743619246.89999998</v>
      </c>
      <c r="Q299" s="2">
        <v>5</v>
      </c>
      <c r="R299" s="2" t="s">
        <v>40</v>
      </c>
      <c r="S299" s="2">
        <v>5500000</v>
      </c>
      <c r="T299" s="2" t="s">
        <v>41</v>
      </c>
      <c r="U299" s="2" t="s">
        <v>42</v>
      </c>
      <c r="V299" s="2">
        <v>3014</v>
      </c>
      <c r="W299" s="2">
        <v>-2.46E-2</v>
      </c>
      <c r="X299" s="2">
        <v>0</v>
      </c>
      <c r="Y299" s="3">
        <v>43984</v>
      </c>
      <c r="Z299" s="2">
        <v>684420444.89999998</v>
      </c>
      <c r="AA299" s="2">
        <v>0</v>
      </c>
      <c r="AB299" s="2">
        <v>6.26</v>
      </c>
      <c r="AC299" s="2" t="s">
        <v>42</v>
      </c>
      <c r="AD299" s="2" t="s">
        <v>698</v>
      </c>
      <c r="AE299" s="2" t="s">
        <v>44</v>
      </c>
      <c r="AF299" s="2" t="s">
        <v>42</v>
      </c>
      <c r="AG299" s="4">
        <v>0.92039097663651392</v>
      </c>
      <c r="AH299" s="2" t="s">
        <v>1415</v>
      </c>
    </row>
    <row r="300" spans="1:34" ht="15.75" customHeight="1" x14ac:dyDescent="0.25">
      <c r="A300" s="2" t="s">
        <v>1416</v>
      </c>
      <c r="B300" s="2" t="s">
        <v>1417</v>
      </c>
      <c r="C300" s="2">
        <v>0</v>
      </c>
      <c r="D300" s="2">
        <v>1</v>
      </c>
      <c r="E300" s="2" t="s">
        <v>268</v>
      </c>
      <c r="F300" s="3">
        <v>41640</v>
      </c>
      <c r="G300" s="2" t="s">
        <v>1418</v>
      </c>
      <c r="H300" s="2">
        <v>3</v>
      </c>
      <c r="I300" s="2">
        <v>6</v>
      </c>
      <c r="J300" s="2" t="s">
        <v>50</v>
      </c>
      <c r="K300" s="2" t="s">
        <v>73</v>
      </c>
      <c r="L300" s="2" t="s">
        <v>295</v>
      </c>
      <c r="M300" s="2">
        <v>0</v>
      </c>
      <c r="N300" s="2">
        <v>0</v>
      </c>
      <c r="O300" s="3">
        <v>44256</v>
      </c>
      <c r="P300" s="2">
        <v>121390840.7</v>
      </c>
      <c r="Q300" s="2">
        <v>5</v>
      </c>
      <c r="R300" s="2" t="s">
        <v>97</v>
      </c>
      <c r="S300" s="2">
        <v>30000000</v>
      </c>
      <c r="T300" s="2" t="s">
        <v>41</v>
      </c>
      <c r="U300" s="2" t="s">
        <v>42</v>
      </c>
      <c r="V300" s="2">
        <v>110</v>
      </c>
      <c r="W300" s="2">
        <v>-0.26669999999999999</v>
      </c>
      <c r="X300" s="2">
        <v>0</v>
      </c>
      <c r="Y300" s="3">
        <v>44243</v>
      </c>
      <c r="Z300" s="2">
        <v>112127103.2</v>
      </c>
      <c r="AA300" s="2">
        <v>0</v>
      </c>
      <c r="AB300" s="2">
        <v>1</v>
      </c>
      <c r="AC300" s="2" t="s">
        <v>42</v>
      </c>
      <c r="AD300" s="2" t="s">
        <v>1419</v>
      </c>
      <c r="AE300" s="2" t="s">
        <v>629</v>
      </c>
      <c r="AF300" s="2" t="s">
        <v>42</v>
      </c>
      <c r="AG300" s="4">
        <v>0.92368668470717663</v>
      </c>
      <c r="AH300" s="2" t="s">
        <v>1420</v>
      </c>
    </row>
    <row r="301" spans="1:34" ht="15.75" customHeight="1" x14ac:dyDescent="0.25">
      <c r="A301" s="2" t="s">
        <v>1421</v>
      </c>
      <c r="B301" s="2" t="s">
        <v>647</v>
      </c>
      <c r="C301" s="2">
        <v>0</v>
      </c>
      <c r="D301" s="2">
        <v>0</v>
      </c>
      <c r="E301" s="2" t="s">
        <v>48</v>
      </c>
      <c r="F301" s="3">
        <v>43283</v>
      </c>
      <c r="G301" s="2" t="s">
        <v>42</v>
      </c>
      <c r="H301" s="2" t="s">
        <v>42</v>
      </c>
      <c r="I301" s="2">
        <v>1</v>
      </c>
      <c r="J301" s="2" t="s">
        <v>117</v>
      </c>
      <c r="K301" s="2" t="s">
        <v>42</v>
      </c>
      <c r="L301" s="2" t="s">
        <v>295</v>
      </c>
      <c r="M301" s="2">
        <v>67</v>
      </c>
      <c r="N301" s="2">
        <v>20</v>
      </c>
      <c r="O301" s="3">
        <v>44859</v>
      </c>
      <c r="P301" s="2">
        <v>43157403.710000001</v>
      </c>
      <c r="Q301" s="2">
        <v>1</v>
      </c>
      <c r="R301" s="2" t="s">
        <v>89</v>
      </c>
      <c r="S301" s="2">
        <v>300000000</v>
      </c>
      <c r="T301" s="2" t="s">
        <v>41</v>
      </c>
      <c r="U301" s="2" t="s">
        <v>42</v>
      </c>
      <c r="V301" s="2" t="s">
        <v>42</v>
      </c>
      <c r="W301" s="2" t="s">
        <v>42</v>
      </c>
      <c r="X301" s="2">
        <v>0</v>
      </c>
      <c r="Y301" s="3">
        <v>44273</v>
      </c>
      <c r="Z301" s="6">
        <v>40000000</v>
      </c>
      <c r="AA301" s="2">
        <v>0</v>
      </c>
      <c r="AB301" s="2" t="s">
        <v>42</v>
      </c>
      <c r="AC301" s="2" t="s">
        <v>42</v>
      </c>
      <c r="AD301" s="2" t="s">
        <v>686</v>
      </c>
      <c r="AE301" s="2" t="s">
        <v>663</v>
      </c>
      <c r="AF301" s="2" t="s">
        <v>42</v>
      </c>
      <c r="AG301" s="4">
        <f>Z301/P301</f>
        <v>0.92683981336744781</v>
      </c>
      <c r="AH301" s="2" t="s">
        <v>42</v>
      </c>
    </row>
    <row r="302" spans="1:34" ht="15.75" customHeight="1" x14ac:dyDescent="0.25">
      <c r="A302" s="2" t="s">
        <v>1422</v>
      </c>
      <c r="B302" s="2" t="s">
        <v>1423</v>
      </c>
      <c r="C302" s="2">
        <v>0</v>
      </c>
      <c r="D302" s="2">
        <v>1</v>
      </c>
      <c r="E302" s="2" t="s">
        <v>151</v>
      </c>
      <c r="F302" s="2">
        <v>2012</v>
      </c>
      <c r="G302" s="2" t="s">
        <v>1424</v>
      </c>
      <c r="H302" s="2">
        <v>1</v>
      </c>
      <c r="I302" s="2">
        <v>3</v>
      </c>
      <c r="J302" s="2" t="s">
        <v>67</v>
      </c>
      <c r="K302" s="2" t="s">
        <v>67</v>
      </c>
      <c r="L302" s="2" t="s">
        <v>39</v>
      </c>
      <c r="M302" s="2">
        <v>1</v>
      </c>
      <c r="N302" s="2">
        <v>0</v>
      </c>
      <c r="O302" s="3">
        <v>43608</v>
      </c>
      <c r="P302" s="2">
        <v>85382066.310000002</v>
      </c>
      <c r="Q302" s="2">
        <v>7</v>
      </c>
      <c r="R302" s="2" t="s">
        <v>40</v>
      </c>
      <c r="S302" s="2">
        <v>5500000</v>
      </c>
      <c r="T302" s="2" t="s">
        <v>41</v>
      </c>
      <c r="U302" s="2" t="s">
        <v>42</v>
      </c>
      <c r="V302" s="2">
        <v>799</v>
      </c>
      <c r="W302" s="2">
        <v>0.24260000000000001</v>
      </c>
      <c r="X302" s="2">
        <v>0</v>
      </c>
      <c r="Y302" s="3">
        <v>42009</v>
      </c>
      <c r="Z302" s="2">
        <v>79434454.969999999</v>
      </c>
      <c r="AA302" s="2">
        <v>0</v>
      </c>
      <c r="AB302" s="2">
        <v>2.71</v>
      </c>
      <c r="AC302" s="3">
        <v>45446</v>
      </c>
      <c r="AD302" s="2" t="s">
        <v>153</v>
      </c>
      <c r="AE302" s="2" t="s">
        <v>44</v>
      </c>
      <c r="AF302" s="2" t="s">
        <v>42</v>
      </c>
      <c r="AG302" s="4">
        <v>0.93034121101724365</v>
      </c>
      <c r="AH302" s="2" t="s">
        <v>1425</v>
      </c>
    </row>
    <row r="303" spans="1:34" ht="15.75" customHeight="1" x14ac:dyDescent="0.25">
      <c r="A303" s="2" t="s">
        <v>1426</v>
      </c>
      <c r="B303" s="2" t="s">
        <v>1427</v>
      </c>
      <c r="C303" s="2">
        <v>0</v>
      </c>
      <c r="D303" s="2">
        <v>0</v>
      </c>
      <c r="E303" s="2" t="s">
        <v>48</v>
      </c>
      <c r="F303" s="2">
        <v>2020</v>
      </c>
      <c r="G303" s="2" t="s">
        <v>1428</v>
      </c>
      <c r="H303" s="2">
        <v>3</v>
      </c>
      <c r="I303" s="2">
        <v>9</v>
      </c>
      <c r="J303" s="2" t="s">
        <v>73</v>
      </c>
      <c r="K303" s="2" t="s">
        <v>73</v>
      </c>
      <c r="L303" s="2" t="s">
        <v>39</v>
      </c>
      <c r="M303" s="2">
        <v>0</v>
      </c>
      <c r="N303" s="2">
        <v>0</v>
      </c>
      <c r="O303" s="3">
        <v>45026</v>
      </c>
      <c r="P303" s="2">
        <v>47660617.600000001</v>
      </c>
      <c r="Q303" s="2">
        <v>7</v>
      </c>
      <c r="R303" s="2" t="s">
        <v>40</v>
      </c>
      <c r="S303" s="2">
        <v>5500000</v>
      </c>
      <c r="T303" s="2" t="s">
        <v>41</v>
      </c>
      <c r="U303" s="2" t="s">
        <v>42</v>
      </c>
      <c r="V303" s="2">
        <v>15476</v>
      </c>
      <c r="W303" s="2">
        <v>0.1135</v>
      </c>
      <c r="X303" s="2">
        <v>0</v>
      </c>
      <c r="Y303" s="3">
        <v>45654</v>
      </c>
      <c r="Z303" s="2">
        <v>44412588.590000004</v>
      </c>
      <c r="AA303" s="2">
        <v>0</v>
      </c>
      <c r="AB303" s="2">
        <v>3.32</v>
      </c>
      <c r="AC303" s="3">
        <v>45654</v>
      </c>
      <c r="AD303" s="2" t="s">
        <v>355</v>
      </c>
      <c r="AE303" s="2" t="s">
        <v>54</v>
      </c>
      <c r="AF303" s="2" t="s">
        <v>42</v>
      </c>
      <c r="AG303" s="4">
        <v>0.9318508828974974</v>
      </c>
      <c r="AH303" s="2" t="s">
        <v>1429</v>
      </c>
    </row>
    <row r="304" spans="1:34" ht="15.75" customHeight="1" x14ac:dyDescent="0.25">
      <c r="A304" s="2" t="s">
        <v>1430</v>
      </c>
      <c r="B304" s="2" t="s">
        <v>1431</v>
      </c>
      <c r="C304" s="2">
        <v>0</v>
      </c>
      <c r="D304" s="2">
        <v>1</v>
      </c>
      <c r="E304" s="2" t="s">
        <v>242</v>
      </c>
      <c r="F304" s="3">
        <v>40808</v>
      </c>
      <c r="G304" s="2" t="s">
        <v>1432</v>
      </c>
      <c r="H304" s="2">
        <v>2</v>
      </c>
      <c r="I304" s="2">
        <v>6</v>
      </c>
      <c r="J304" s="2" t="s">
        <v>67</v>
      </c>
      <c r="K304" s="2" t="s">
        <v>67</v>
      </c>
      <c r="L304" s="2" t="s">
        <v>295</v>
      </c>
      <c r="M304" s="2">
        <v>0</v>
      </c>
      <c r="N304" s="2">
        <v>2</v>
      </c>
      <c r="O304" s="3">
        <v>43549</v>
      </c>
      <c r="P304" s="2">
        <v>53848799.020000003</v>
      </c>
      <c r="Q304" s="2">
        <v>10</v>
      </c>
      <c r="R304" s="2" t="s">
        <v>97</v>
      </c>
      <c r="S304" s="2">
        <v>30000000</v>
      </c>
      <c r="T304" s="2" t="s">
        <v>106</v>
      </c>
      <c r="U304" s="2" t="s">
        <v>42</v>
      </c>
      <c r="V304" s="2">
        <v>3831</v>
      </c>
      <c r="W304" s="2">
        <v>-0.47710000000000002</v>
      </c>
      <c r="X304" s="2">
        <v>2</v>
      </c>
      <c r="Y304" s="3">
        <v>42368</v>
      </c>
      <c r="Z304" s="2">
        <v>50274920.909999996</v>
      </c>
      <c r="AA304" s="2">
        <v>0</v>
      </c>
      <c r="AB304" s="2">
        <v>1</v>
      </c>
      <c r="AC304" s="2" t="s">
        <v>42</v>
      </c>
      <c r="AD304" s="2" t="s">
        <v>1433</v>
      </c>
      <c r="AE304" s="2" t="s">
        <v>245</v>
      </c>
      <c r="AF304" s="2" t="s">
        <v>42</v>
      </c>
      <c r="AG304" s="4">
        <v>0.93363123829980621</v>
      </c>
      <c r="AH304" s="2" t="s">
        <v>1434</v>
      </c>
    </row>
    <row r="305" spans="1:34" ht="15.75" customHeight="1" x14ac:dyDescent="0.25">
      <c r="A305" s="2" t="s">
        <v>1435</v>
      </c>
      <c r="B305" s="2" t="s">
        <v>1436</v>
      </c>
      <c r="C305" s="2">
        <v>0</v>
      </c>
      <c r="D305" s="2">
        <v>1</v>
      </c>
      <c r="E305" s="2" t="s">
        <v>102</v>
      </c>
      <c r="F305" s="2">
        <v>2013</v>
      </c>
      <c r="G305" s="2" t="s">
        <v>1437</v>
      </c>
      <c r="H305" s="2">
        <v>6</v>
      </c>
      <c r="I305" s="2">
        <v>16</v>
      </c>
      <c r="J305" s="2" t="s">
        <v>105</v>
      </c>
      <c r="K305" s="2" t="s">
        <v>105</v>
      </c>
      <c r="L305" s="2" t="s">
        <v>39</v>
      </c>
      <c r="M305" s="2">
        <v>0</v>
      </c>
      <c r="N305" s="2">
        <v>0</v>
      </c>
      <c r="O305" s="3">
        <v>42073</v>
      </c>
      <c r="P305" s="2">
        <v>164921750.5</v>
      </c>
      <c r="Q305" s="2">
        <v>2</v>
      </c>
      <c r="R305" s="2" t="s">
        <v>97</v>
      </c>
      <c r="S305" s="2">
        <v>30000000</v>
      </c>
      <c r="T305" s="2" t="s">
        <v>106</v>
      </c>
      <c r="U305" s="2" t="s">
        <v>42</v>
      </c>
      <c r="V305" s="2">
        <v>9934</v>
      </c>
      <c r="W305" s="2">
        <v>-0.154</v>
      </c>
      <c r="X305" s="2">
        <v>0</v>
      </c>
      <c r="Y305" s="3">
        <v>43206</v>
      </c>
      <c r="Z305" s="2">
        <v>154180004.59999999</v>
      </c>
      <c r="AA305" s="2">
        <v>1</v>
      </c>
      <c r="AB305" s="2">
        <v>1.06</v>
      </c>
      <c r="AC305" s="3">
        <v>43206</v>
      </c>
      <c r="AD305" s="2" t="s">
        <v>107</v>
      </c>
      <c r="AE305" s="2" t="s">
        <v>44</v>
      </c>
      <c r="AF305" s="2" t="s">
        <v>42</v>
      </c>
      <c r="AG305" s="4">
        <v>0.93486762135719625</v>
      </c>
      <c r="AH305" s="2" t="s">
        <v>1438</v>
      </c>
    </row>
    <row r="306" spans="1:34" ht="15.75" customHeight="1" x14ac:dyDescent="0.25">
      <c r="A306" s="2" t="s">
        <v>1439</v>
      </c>
      <c r="B306" s="2" t="s">
        <v>1440</v>
      </c>
      <c r="C306" s="2">
        <v>0</v>
      </c>
      <c r="D306" s="2">
        <v>0</v>
      </c>
      <c r="E306" s="2" t="s">
        <v>123</v>
      </c>
      <c r="F306" s="2">
        <v>2010</v>
      </c>
      <c r="G306" s="2" t="s">
        <v>1441</v>
      </c>
      <c r="H306" s="2">
        <v>1</v>
      </c>
      <c r="I306" s="2">
        <v>6</v>
      </c>
      <c r="J306" s="2" t="s">
        <v>73</v>
      </c>
      <c r="K306" s="2" t="s">
        <v>73</v>
      </c>
      <c r="L306" s="2" t="s">
        <v>39</v>
      </c>
      <c r="M306" s="2">
        <v>0</v>
      </c>
      <c r="N306" s="2">
        <v>0</v>
      </c>
      <c r="O306" s="3">
        <v>42723</v>
      </c>
      <c r="P306" s="2">
        <v>142225927.80000001</v>
      </c>
      <c r="Q306" s="2">
        <v>5</v>
      </c>
      <c r="R306" s="2" t="s">
        <v>97</v>
      </c>
      <c r="S306" s="2">
        <v>30000000</v>
      </c>
      <c r="T306" s="2" t="s">
        <v>41</v>
      </c>
      <c r="U306" s="2" t="s">
        <v>42</v>
      </c>
      <c r="V306" s="2" t="s">
        <v>42</v>
      </c>
      <c r="W306" s="2" t="s">
        <v>42</v>
      </c>
      <c r="X306" s="2">
        <v>0</v>
      </c>
      <c r="Y306" s="3">
        <v>43452</v>
      </c>
      <c r="Z306" s="2">
        <v>133551848.09999999</v>
      </c>
      <c r="AA306" s="2">
        <v>0</v>
      </c>
      <c r="AB306" s="2" t="s">
        <v>42</v>
      </c>
      <c r="AC306" s="3">
        <v>43452</v>
      </c>
      <c r="AD306" s="2" t="s">
        <v>309</v>
      </c>
      <c r="AE306" s="2" t="s">
        <v>44</v>
      </c>
      <c r="AF306" s="2" t="s">
        <v>42</v>
      </c>
      <c r="AG306" s="4">
        <v>0.93901196614306759</v>
      </c>
      <c r="AH306" s="2" t="s">
        <v>1442</v>
      </c>
    </row>
    <row r="307" spans="1:34" ht="15.75" customHeight="1" x14ac:dyDescent="0.25">
      <c r="A307" s="2" t="s">
        <v>1443</v>
      </c>
      <c r="B307" s="2" t="s">
        <v>1444</v>
      </c>
      <c r="C307" s="2">
        <v>0</v>
      </c>
      <c r="D307" s="2">
        <v>0</v>
      </c>
      <c r="E307" s="2" t="s">
        <v>527</v>
      </c>
      <c r="F307" s="3">
        <v>45787</v>
      </c>
      <c r="G307" s="2" t="s">
        <v>1445</v>
      </c>
      <c r="H307" s="2">
        <v>2</v>
      </c>
      <c r="I307" s="2">
        <v>1</v>
      </c>
      <c r="J307" s="2" t="s">
        <v>337</v>
      </c>
      <c r="K307" s="2" t="s">
        <v>67</v>
      </c>
      <c r="L307" s="2" t="s">
        <v>39</v>
      </c>
      <c r="M307" s="2">
        <v>3</v>
      </c>
      <c r="N307" s="2">
        <v>1</v>
      </c>
      <c r="O307" s="3">
        <v>45638</v>
      </c>
      <c r="P307" s="2">
        <v>1348399824</v>
      </c>
      <c r="Q307" s="2">
        <v>5</v>
      </c>
      <c r="R307" s="2" t="s">
        <v>296</v>
      </c>
      <c r="S307" s="2">
        <v>5500000000</v>
      </c>
      <c r="T307" s="2" t="s">
        <v>41</v>
      </c>
      <c r="U307" s="2" t="s">
        <v>42</v>
      </c>
      <c r="V307" s="2">
        <v>2749</v>
      </c>
      <c r="W307" s="2">
        <v>0.751</v>
      </c>
      <c r="X307" s="2">
        <v>0</v>
      </c>
      <c r="Y307" s="3">
        <v>45106</v>
      </c>
      <c r="Z307" s="2">
        <v>1268665796</v>
      </c>
      <c r="AA307" s="2">
        <v>0</v>
      </c>
      <c r="AB307" s="2">
        <v>3.94</v>
      </c>
      <c r="AC307" s="3">
        <v>43507</v>
      </c>
      <c r="AD307" s="2" t="s">
        <v>1446</v>
      </c>
      <c r="AE307" s="2" t="s">
        <v>44</v>
      </c>
      <c r="AF307" s="2" t="s">
        <v>42</v>
      </c>
      <c r="AG307" s="4">
        <v>0.94086766656237708</v>
      </c>
      <c r="AH307" s="2" t="s">
        <v>1447</v>
      </c>
    </row>
    <row r="308" spans="1:34" ht="15.75" customHeight="1" x14ac:dyDescent="0.25">
      <c r="A308" s="2" t="s">
        <v>1448</v>
      </c>
      <c r="B308" s="2" t="s">
        <v>1449</v>
      </c>
      <c r="C308" s="2">
        <v>1</v>
      </c>
      <c r="D308" s="2">
        <v>1</v>
      </c>
      <c r="E308" s="2" t="s">
        <v>508</v>
      </c>
      <c r="F308" s="2">
        <v>2013</v>
      </c>
      <c r="G308" s="2" t="s">
        <v>1450</v>
      </c>
      <c r="H308" s="2">
        <v>5</v>
      </c>
      <c r="I308" s="2">
        <v>2</v>
      </c>
      <c r="J308" s="2" t="s">
        <v>81</v>
      </c>
      <c r="K308" s="2" t="s">
        <v>81</v>
      </c>
      <c r="L308" s="2" t="s">
        <v>39</v>
      </c>
      <c r="M308" s="2">
        <v>0</v>
      </c>
      <c r="N308" s="2">
        <v>1</v>
      </c>
      <c r="O308" s="3">
        <v>42872</v>
      </c>
      <c r="P308" s="2">
        <v>18314658.780000001</v>
      </c>
      <c r="Q308" s="2">
        <v>3</v>
      </c>
      <c r="R308" s="2" t="s">
        <v>40</v>
      </c>
      <c r="S308" s="2">
        <v>5500000</v>
      </c>
      <c r="T308" s="2" t="s">
        <v>41</v>
      </c>
      <c r="U308" s="2" t="s">
        <v>42</v>
      </c>
      <c r="V308" s="2">
        <v>221366</v>
      </c>
      <c r="W308" s="2">
        <v>-0.18640000000000001</v>
      </c>
      <c r="X308" s="2">
        <v>1</v>
      </c>
      <c r="Y308" s="3">
        <v>44530</v>
      </c>
      <c r="Z308" s="2">
        <v>17295856.879999999</v>
      </c>
      <c r="AA308" s="2">
        <v>0</v>
      </c>
      <c r="AB308" s="2">
        <v>2.93</v>
      </c>
      <c r="AC308" s="3">
        <v>44530</v>
      </c>
      <c r="AD308" s="2" t="s">
        <v>510</v>
      </c>
      <c r="AE308" s="2" t="s">
        <v>511</v>
      </c>
      <c r="AF308" s="2" t="s">
        <v>42</v>
      </c>
      <c r="AG308" s="4">
        <v>0.94437232425468087</v>
      </c>
      <c r="AH308" s="2" t="s">
        <v>1451</v>
      </c>
    </row>
    <row r="309" spans="1:34" ht="15.75" customHeight="1" x14ac:dyDescent="0.25">
      <c r="A309" s="2" t="s">
        <v>1452</v>
      </c>
      <c r="B309" s="2" t="s">
        <v>1453</v>
      </c>
      <c r="C309" s="2">
        <v>0</v>
      </c>
      <c r="D309" s="2">
        <v>0</v>
      </c>
      <c r="E309" s="2" t="s">
        <v>533</v>
      </c>
      <c r="F309" s="3">
        <v>45791</v>
      </c>
      <c r="G309" s="2" t="s">
        <v>1454</v>
      </c>
      <c r="H309" s="2">
        <v>1</v>
      </c>
      <c r="I309" s="2">
        <v>11</v>
      </c>
      <c r="J309" s="2" t="s">
        <v>177</v>
      </c>
      <c r="K309" s="2" t="s">
        <v>67</v>
      </c>
      <c r="L309" s="2" t="s">
        <v>295</v>
      </c>
      <c r="M309" s="2">
        <v>277</v>
      </c>
      <c r="N309" s="2">
        <v>25</v>
      </c>
      <c r="O309" s="3">
        <v>45854</v>
      </c>
      <c r="P309" s="2">
        <v>4252250000</v>
      </c>
      <c r="Q309" s="2">
        <v>19</v>
      </c>
      <c r="R309" s="2" t="s">
        <v>59</v>
      </c>
      <c r="S309" s="2">
        <v>500000</v>
      </c>
      <c r="T309" s="2" t="s">
        <v>41</v>
      </c>
      <c r="U309" s="2" t="s">
        <v>42</v>
      </c>
      <c r="V309" s="2">
        <v>28388</v>
      </c>
      <c r="W309" s="2">
        <v>-0.71879999999999999</v>
      </c>
      <c r="X309" s="2">
        <v>1</v>
      </c>
      <c r="Y309" s="3">
        <v>44398</v>
      </c>
      <c r="Z309" s="2">
        <v>4019267185</v>
      </c>
      <c r="AA309" s="2">
        <v>0</v>
      </c>
      <c r="AB309" s="2">
        <v>2.8</v>
      </c>
      <c r="AC309" s="2" t="s">
        <v>42</v>
      </c>
      <c r="AD309" s="2" t="s">
        <v>1455</v>
      </c>
      <c r="AE309" s="2" t="s">
        <v>44</v>
      </c>
      <c r="AF309" s="2" t="s">
        <v>42</v>
      </c>
      <c r="AG309" s="4">
        <v>0.94520952084190724</v>
      </c>
      <c r="AH309" s="2" t="s">
        <v>1456</v>
      </c>
    </row>
    <row r="310" spans="1:34" ht="15.75" customHeight="1" x14ac:dyDescent="0.25">
      <c r="A310" s="2" t="s">
        <v>1457</v>
      </c>
      <c r="B310" s="2" t="s">
        <v>1458</v>
      </c>
      <c r="C310" s="2">
        <v>0</v>
      </c>
      <c r="D310" s="2">
        <v>1</v>
      </c>
      <c r="E310" s="2" t="s">
        <v>402</v>
      </c>
      <c r="F310" s="3">
        <v>43412</v>
      </c>
      <c r="G310" s="2" t="s">
        <v>1459</v>
      </c>
      <c r="H310" s="2">
        <v>2</v>
      </c>
      <c r="I310" s="2">
        <v>9</v>
      </c>
      <c r="J310" s="2" t="s">
        <v>81</v>
      </c>
      <c r="K310" s="2" t="s">
        <v>81</v>
      </c>
      <c r="L310" s="2" t="s">
        <v>39</v>
      </c>
      <c r="M310" s="2">
        <v>1</v>
      </c>
      <c r="N310" s="2">
        <v>0</v>
      </c>
      <c r="O310" s="3">
        <v>45355</v>
      </c>
      <c r="P310" s="2">
        <v>12135960.33</v>
      </c>
      <c r="Q310" s="2">
        <v>4</v>
      </c>
      <c r="R310" s="2" t="s">
        <v>97</v>
      </c>
      <c r="S310" s="2">
        <v>30000000</v>
      </c>
      <c r="T310" s="2" t="s">
        <v>41</v>
      </c>
      <c r="U310" s="2" t="s">
        <v>42</v>
      </c>
      <c r="V310" s="2">
        <v>11226</v>
      </c>
      <c r="W310" s="2">
        <v>-0.33460000000000001</v>
      </c>
      <c r="X310" s="2">
        <v>0</v>
      </c>
      <c r="Y310" s="3">
        <v>45723</v>
      </c>
      <c r="Z310" s="2">
        <v>11567823.789999999</v>
      </c>
      <c r="AA310" s="2">
        <v>0</v>
      </c>
      <c r="AB310" s="2">
        <v>26.94</v>
      </c>
      <c r="AC310" s="3">
        <v>45723</v>
      </c>
      <c r="AD310" s="2" t="s">
        <v>404</v>
      </c>
      <c r="AE310" s="2" t="s">
        <v>405</v>
      </c>
      <c r="AF310" s="2" t="s">
        <v>42</v>
      </c>
      <c r="AG310" s="4">
        <v>0.95318569568857503</v>
      </c>
      <c r="AH310" s="2" t="s">
        <v>1460</v>
      </c>
    </row>
    <row r="311" spans="1:34" ht="15.75" customHeight="1" x14ac:dyDescent="0.25">
      <c r="A311" s="2" t="s">
        <v>1461</v>
      </c>
      <c r="B311" s="2" t="s">
        <v>1462</v>
      </c>
      <c r="C311" s="2">
        <v>0</v>
      </c>
      <c r="D311" s="2">
        <v>1</v>
      </c>
      <c r="E311" s="2" t="s">
        <v>151</v>
      </c>
      <c r="F311" s="2">
        <v>2013</v>
      </c>
      <c r="G311" s="2" t="s">
        <v>1463</v>
      </c>
      <c r="H311" s="2">
        <v>3</v>
      </c>
      <c r="I311" s="2">
        <v>35</v>
      </c>
      <c r="J311" s="2" t="s">
        <v>672</v>
      </c>
      <c r="K311" s="2" t="s">
        <v>672</v>
      </c>
      <c r="L311" s="2" t="s">
        <v>39</v>
      </c>
      <c r="M311" s="2">
        <v>0</v>
      </c>
      <c r="N311" s="2">
        <v>2</v>
      </c>
      <c r="O311" s="3">
        <v>44474</v>
      </c>
      <c r="P311" s="2">
        <v>316270486.19999999</v>
      </c>
      <c r="Q311" s="2">
        <v>10</v>
      </c>
      <c r="R311" s="2" t="s">
        <v>52</v>
      </c>
      <c r="S311" s="2">
        <v>75000000</v>
      </c>
      <c r="T311" s="2" t="s">
        <v>41</v>
      </c>
      <c r="U311" s="2" t="s">
        <v>42</v>
      </c>
      <c r="V311" s="2">
        <v>91587</v>
      </c>
      <c r="W311" s="2">
        <v>1.3153999999999999</v>
      </c>
      <c r="X311" s="2">
        <v>16</v>
      </c>
      <c r="Y311" s="3">
        <v>45673</v>
      </c>
      <c r="Z311" s="2">
        <v>302269607.60000002</v>
      </c>
      <c r="AA311" s="2">
        <v>0</v>
      </c>
      <c r="AB311" s="2">
        <v>3.13</v>
      </c>
      <c r="AC311" s="3">
        <v>45673</v>
      </c>
      <c r="AD311" s="2" t="s">
        <v>153</v>
      </c>
      <c r="AE311" s="2" t="s">
        <v>44</v>
      </c>
      <c r="AF311" s="2" t="s">
        <v>42</v>
      </c>
      <c r="AG311" s="4">
        <v>0.9557313147735631</v>
      </c>
      <c r="AH311" s="2" t="s">
        <v>1464</v>
      </c>
    </row>
    <row r="312" spans="1:34" ht="15.75" customHeight="1" x14ac:dyDescent="0.25">
      <c r="A312" s="2" t="s">
        <v>1465</v>
      </c>
      <c r="B312" s="2" t="s">
        <v>1466</v>
      </c>
      <c r="C312" s="2">
        <v>0</v>
      </c>
      <c r="D312" s="2">
        <v>0</v>
      </c>
      <c r="E312" s="2" t="s">
        <v>102</v>
      </c>
      <c r="F312" s="2">
        <v>2011</v>
      </c>
      <c r="G312" s="2" t="s">
        <v>1467</v>
      </c>
      <c r="H312" s="2">
        <v>2</v>
      </c>
      <c r="I312" s="2">
        <v>13</v>
      </c>
      <c r="J312" s="2" t="s">
        <v>73</v>
      </c>
      <c r="K312" s="2" t="s">
        <v>73</v>
      </c>
      <c r="L312" s="2" t="s">
        <v>39</v>
      </c>
      <c r="M312" s="2">
        <v>1</v>
      </c>
      <c r="N312" s="2">
        <v>0</v>
      </c>
      <c r="O312" s="3">
        <v>43340</v>
      </c>
      <c r="P312" s="2">
        <v>51359218.43</v>
      </c>
      <c r="Q312" s="2">
        <v>5</v>
      </c>
      <c r="R312" s="2" t="s">
        <v>40</v>
      </c>
      <c r="S312" s="2">
        <v>5500000</v>
      </c>
      <c r="T312" s="2" t="s">
        <v>106</v>
      </c>
      <c r="U312" s="2" t="s">
        <v>42</v>
      </c>
      <c r="V312" s="2">
        <v>2422</v>
      </c>
      <c r="W312" s="2">
        <v>-0.21179999999999999</v>
      </c>
      <c r="X312" s="2">
        <v>2</v>
      </c>
      <c r="Y312" s="3">
        <v>43579</v>
      </c>
      <c r="Z312" s="2">
        <v>49125700.829999998</v>
      </c>
      <c r="AA312" s="2">
        <v>0</v>
      </c>
      <c r="AB312" s="2">
        <v>1.9</v>
      </c>
      <c r="AC312" s="3">
        <v>43579</v>
      </c>
      <c r="AD312" s="2" t="s">
        <v>107</v>
      </c>
      <c r="AE312" s="2" t="s">
        <v>44</v>
      </c>
      <c r="AF312" s="2" t="s">
        <v>42</v>
      </c>
      <c r="AG312" s="4">
        <v>0.95651184600785599</v>
      </c>
      <c r="AH312" s="2" t="s">
        <v>1468</v>
      </c>
    </row>
    <row r="313" spans="1:34" ht="15.75" customHeight="1" x14ac:dyDescent="0.25">
      <c r="A313" s="2" t="s">
        <v>1469</v>
      </c>
      <c r="B313" s="2" t="s">
        <v>1470</v>
      </c>
      <c r="C313" s="2">
        <v>0</v>
      </c>
      <c r="D313" s="2">
        <v>0</v>
      </c>
      <c r="E313" s="2" t="s">
        <v>86</v>
      </c>
      <c r="F313" s="3">
        <v>40969</v>
      </c>
      <c r="G313" s="2" t="s">
        <v>1471</v>
      </c>
      <c r="H313" s="2">
        <v>3</v>
      </c>
      <c r="I313" s="2">
        <v>3</v>
      </c>
      <c r="J313" s="2" t="s">
        <v>111</v>
      </c>
      <c r="K313" s="2" t="s">
        <v>111</v>
      </c>
      <c r="L313" s="2" t="s">
        <v>39</v>
      </c>
      <c r="M313" s="2">
        <v>0</v>
      </c>
      <c r="N313" s="2">
        <v>1</v>
      </c>
      <c r="O313" s="3">
        <v>45540</v>
      </c>
      <c r="P313" s="2">
        <v>70278425.909999996</v>
      </c>
      <c r="Q313" s="2">
        <v>4</v>
      </c>
      <c r="R313" s="2" t="s">
        <v>40</v>
      </c>
      <c r="S313" s="2">
        <v>5500000</v>
      </c>
      <c r="T313" s="2" t="s">
        <v>41</v>
      </c>
      <c r="U313" s="2" t="s">
        <v>42</v>
      </c>
      <c r="V313" s="2">
        <v>3147</v>
      </c>
      <c r="W313" s="2">
        <v>-0.67110000000000003</v>
      </c>
      <c r="X313" s="2">
        <v>5</v>
      </c>
      <c r="Y313" s="3">
        <v>45540</v>
      </c>
      <c r="Z313" s="2">
        <v>67293918.920000002</v>
      </c>
      <c r="AA313" s="2">
        <v>0</v>
      </c>
      <c r="AB313" s="2">
        <v>1.38</v>
      </c>
      <c r="AC313" s="3">
        <v>45540</v>
      </c>
      <c r="AD313" s="2" t="s">
        <v>140</v>
      </c>
      <c r="AE313" s="2" t="s">
        <v>91</v>
      </c>
      <c r="AF313" s="2" t="s">
        <v>42</v>
      </c>
      <c r="AG313" s="4">
        <v>0.95753309850988955</v>
      </c>
      <c r="AH313" s="2" t="s">
        <v>1472</v>
      </c>
    </row>
    <row r="314" spans="1:34" ht="15.75" customHeight="1" x14ac:dyDescent="0.25">
      <c r="A314" s="2" t="s">
        <v>1473</v>
      </c>
      <c r="B314" s="2" t="s">
        <v>1474</v>
      </c>
      <c r="C314" s="2">
        <v>0</v>
      </c>
      <c r="D314" s="2">
        <v>0</v>
      </c>
      <c r="E314" s="2" t="s">
        <v>48</v>
      </c>
      <c r="F314" s="2">
        <v>2015</v>
      </c>
      <c r="G314" s="2" t="s">
        <v>1475</v>
      </c>
      <c r="H314" s="2">
        <v>2</v>
      </c>
      <c r="I314" s="2">
        <v>27</v>
      </c>
      <c r="J314" s="2" t="s">
        <v>67</v>
      </c>
      <c r="K314" s="2" t="s">
        <v>67</v>
      </c>
      <c r="L314" s="2" t="s">
        <v>295</v>
      </c>
      <c r="M314" s="2">
        <v>0</v>
      </c>
      <c r="N314" s="2">
        <v>7</v>
      </c>
      <c r="O314" s="3">
        <v>44153</v>
      </c>
      <c r="P314" s="2">
        <v>988565728.60000002</v>
      </c>
      <c r="Q314" s="2">
        <v>13</v>
      </c>
      <c r="R314" s="2" t="s">
        <v>89</v>
      </c>
      <c r="S314" s="2">
        <v>300000000</v>
      </c>
      <c r="T314" s="2" t="s">
        <v>41</v>
      </c>
      <c r="U314" s="2" t="s">
        <v>42</v>
      </c>
      <c r="V314" s="2">
        <v>496</v>
      </c>
      <c r="W314" s="2">
        <v>-0.52939999999999998</v>
      </c>
      <c r="X314" s="2">
        <v>1</v>
      </c>
      <c r="Y314" s="3">
        <v>44153</v>
      </c>
      <c r="Z314" s="2">
        <v>947577909.70000005</v>
      </c>
      <c r="AA314" s="2">
        <v>0</v>
      </c>
      <c r="AB314" s="2">
        <v>1.04</v>
      </c>
      <c r="AC314" s="2" t="s">
        <v>42</v>
      </c>
      <c r="AD314" s="2" t="s">
        <v>491</v>
      </c>
      <c r="AE314" s="2" t="s">
        <v>61</v>
      </c>
      <c r="AF314" s="2" t="s">
        <v>42</v>
      </c>
      <c r="AG314" s="4">
        <v>0.95853809441882365</v>
      </c>
      <c r="AH314" s="2" t="s">
        <v>1476</v>
      </c>
    </row>
    <row r="315" spans="1:34" ht="15.75" customHeight="1" x14ac:dyDescent="0.25">
      <c r="A315" s="2" t="s">
        <v>1477</v>
      </c>
      <c r="B315" s="2" t="s">
        <v>1478</v>
      </c>
      <c r="C315" s="2">
        <v>0</v>
      </c>
      <c r="D315" s="2">
        <v>1</v>
      </c>
      <c r="E315" s="2" t="s">
        <v>65</v>
      </c>
      <c r="F315" s="3">
        <v>42614</v>
      </c>
      <c r="G315" s="2" t="s">
        <v>1479</v>
      </c>
      <c r="H315" s="2">
        <v>2</v>
      </c>
      <c r="I315" s="2">
        <v>11</v>
      </c>
      <c r="J315" s="2" t="s">
        <v>105</v>
      </c>
      <c r="K315" s="2" t="s">
        <v>105</v>
      </c>
      <c r="L315" s="2" t="s">
        <v>39</v>
      </c>
      <c r="M315" s="2">
        <v>6</v>
      </c>
      <c r="N315" s="2">
        <v>0</v>
      </c>
      <c r="O315" s="3">
        <v>45223</v>
      </c>
      <c r="P315" s="2">
        <v>105859361</v>
      </c>
      <c r="Q315" s="2">
        <v>4</v>
      </c>
      <c r="R315" s="2" t="s">
        <v>97</v>
      </c>
      <c r="S315" s="2">
        <v>30000000</v>
      </c>
      <c r="T315" s="2" t="s">
        <v>41</v>
      </c>
      <c r="U315" s="2" t="s">
        <v>42</v>
      </c>
      <c r="V315" s="2">
        <v>31695</v>
      </c>
      <c r="W315" s="2">
        <v>0.28560000000000002</v>
      </c>
      <c r="X315" s="2">
        <v>2</v>
      </c>
      <c r="Y315" s="3">
        <v>45616</v>
      </c>
      <c r="Z315" s="2">
        <v>101596149.8</v>
      </c>
      <c r="AA315" s="2">
        <v>0</v>
      </c>
      <c r="AB315" s="2">
        <v>9.34</v>
      </c>
      <c r="AC315" s="3">
        <v>45616</v>
      </c>
      <c r="AD315" s="2" t="s">
        <v>434</v>
      </c>
      <c r="AE315" s="2" t="s">
        <v>44</v>
      </c>
      <c r="AF315" s="2" t="s">
        <v>42</v>
      </c>
      <c r="AG315" s="4">
        <v>0.95972759367024707</v>
      </c>
      <c r="AH315" s="2" t="s">
        <v>1480</v>
      </c>
    </row>
    <row r="316" spans="1:34" ht="15.75" customHeight="1" x14ac:dyDescent="0.25">
      <c r="A316" s="2" t="s">
        <v>1481</v>
      </c>
      <c r="B316" s="2" t="s">
        <v>1482</v>
      </c>
      <c r="C316" s="2">
        <v>0</v>
      </c>
      <c r="D316" s="2">
        <v>0</v>
      </c>
      <c r="E316" s="2" t="s">
        <v>763</v>
      </c>
      <c r="F316" s="2">
        <v>2016</v>
      </c>
      <c r="G316" s="2" t="s">
        <v>1483</v>
      </c>
      <c r="H316" s="2">
        <v>2</v>
      </c>
      <c r="I316" s="2">
        <v>10</v>
      </c>
      <c r="J316" s="2" t="s">
        <v>38</v>
      </c>
      <c r="K316" s="2" t="s">
        <v>38</v>
      </c>
      <c r="L316" s="2" t="s">
        <v>39</v>
      </c>
      <c r="M316" s="2">
        <v>0</v>
      </c>
      <c r="N316" s="2">
        <v>0</v>
      </c>
      <c r="O316" s="3">
        <v>44484</v>
      </c>
      <c r="P316" s="2">
        <v>13013011.529999999</v>
      </c>
      <c r="Q316" s="2">
        <v>7</v>
      </c>
      <c r="R316" s="2" t="s">
        <v>97</v>
      </c>
      <c r="S316" s="2">
        <v>30000000</v>
      </c>
      <c r="T316" s="2" t="s">
        <v>41</v>
      </c>
      <c r="U316" s="2" t="s">
        <v>42</v>
      </c>
      <c r="V316" s="2">
        <v>6721</v>
      </c>
      <c r="W316" s="2">
        <v>-0.22720000000000001</v>
      </c>
      <c r="X316" s="2">
        <v>0</v>
      </c>
      <c r="Y316" s="3">
        <v>45182</v>
      </c>
      <c r="Z316" s="2">
        <v>12551484.51</v>
      </c>
      <c r="AA316" s="2">
        <v>0</v>
      </c>
      <c r="AB316" s="2">
        <v>1.03</v>
      </c>
      <c r="AC316" s="3">
        <v>45182</v>
      </c>
      <c r="AD316" s="2" t="s">
        <v>1098</v>
      </c>
      <c r="AE316" s="2" t="s">
        <v>1099</v>
      </c>
      <c r="AF316" s="2" t="s">
        <v>42</v>
      </c>
      <c r="AG316" s="4">
        <v>0.96453341957501515</v>
      </c>
      <c r="AH316" s="2" t="s">
        <v>1484</v>
      </c>
    </row>
    <row r="317" spans="1:34" ht="15.75" customHeight="1" x14ac:dyDescent="0.25">
      <c r="A317" s="2" t="s">
        <v>1485</v>
      </c>
      <c r="B317" s="2" t="s">
        <v>1383</v>
      </c>
      <c r="C317" s="2">
        <v>0</v>
      </c>
      <c r="D317" s="2">
        <v>0</v>
      </c>
      <c r="E317" s="2" t="s">
        <v>151</v>
      </c>
      <c r="F317" s="3">
        <v>43101</v>
      </c>
      <c r="G317" s="2" t="s">
        <v>1486</v>
      </c>
      <c r="H317" s="2">
        <v>5</v>
      </c>
      <c r="I317" s="2">
        <v>15</v>
      </c>
      <c r="J317" s="2" t="s">
        <v>67</v>
      </c>
      <c r="K317" s="2" t="s">
        <v>67</v>
      </c>
      <c r="L317" s="2" t="s">
        <v>295</v>
      </c>
      <c r="M317" s="2">
        <v>0</v>
      </c>
      <c r="N317" s="2">
        <v>0</v>
      </c>
      <c r="O317" s="3">
        <v>45523</v>
      </c>
      <c r="P317" s="2">
        <v>675789559.10000002</v>
      </c>
      <c r="Q317" s="2">
        <v>6</v>
      </c>
      <c r="R317" s="2" t="s">
        <v>52</v>
      </c>
      <c r="S317" s="2">
        <v>75000000</v>
      </c>
      <c r="T317" s="2" t="s">
        <v>41</v>
      </c>
      <c r="U317" s="2" t="s">
        <v>42</v>
      </c>
      <c r="V317" s="2">
        <v>4845</v>
      </c>
      <c r="W317" s="2">
        <v>-0.15340000000000001</v>
      </c>
      <c r="X317" s="2">
        <v>0</v>
      </c>
      <c r="Y317" s="3">
        <v>43762</v>
      </c>
      <c r="Z317" s="2">
        <v>652614182.10000002</v>
      </c>
      <c r="AA317" s="2">
        <v>1</v>
      </c>
      <c r="AB317" s="2">
        <v>2.85</v>
      </c>
      <c r="AC317" s="2" t="s">
        <v>42</v>
      </c>
      <c r="AD317" s="2" t="s">
        <v>1487</v>
      </c>
      <c r="AE317" s="2" t="s">
        <v>44</v>
      </c>
      <c r="AF317" s="2" t="s">
        <v>42</v>
      </c>
      <c r="AG317" s="4">
        <v>0.96570622216942148</v>
      </c>
      <c r="AH317" s="2" t="s">
        <v>1488</v>
      </c>
    </row>
    <row r="318" spans="1:34" ht="15.75" customHeight="1" x14ac:dyDescent="0.25">
      <c r="A318" s="2" t="s">
        <v>1489</v>
      </c>
      <c r="B318" s="2" t="s">
        <v>1490</v>
      </c>
      <c r="C318" s="2">
        <v>0</v>
      </c>
      <c r="D318" s="2">
        <v>1</v>
      </c>
      <c r="E318" s="2" t="s">
        <v>102</v>
      </c>
      <c r="F318" s="3">
        <v>40303</v>
      </c>
      <c r="G318" s="2" t="s">
        <v>1491</v>
      </c>
      <c r="H318" s="2">
        <v>3</v>
      </c>
      <c r="I318" s="2">
        <v>18</v>
      </c>
      <c r="J318" s="2" t="s">
        <v>88</v>
      </c>
      <c r="K318" s="2" t="s">
        <v>88</v>
      </c>
      <c r="L318" s="2" t="s">
        <v>39</v>
      </c>
      <c r="M318" s="2">
        <v>0</v>
      </c>
      <c r="N318" s="2">
        <v>1</v>
      </c>
      <c r="O318" s="3">
        <v>43494</v>
      </c>
      <c r="P318" s="2">
        <v>141362184.5</v>
      </c>
      <c r="Q318" s="2">
        <v>6</v>
      </c>
      <c r="R318" s="2" t="s">
        <v>97</v>
      </c>
      <c r="S318" s="2">
        <v>30000000</v>
      </c>
      <c r="T318" s="2" t="s">
        <v>41</v>
      </c>
      <c r="U318" s="2" t="s">
        <v>42</v>
      </c>
      <c r="V318" s="2">
        <v>2840</v>
      </c>
      <c r="W318" s="2">
        <v>-0.71830000000000005</v>
      </c>
      <c r="X318" s="2">
        <v>6</v>
      </c>
      <c r="Y318" s="3">
        <v>44144</v>
      </c>
      <c r="Z318" s="2">
        <v>136776525.30000001</v>
      </c>
      <c r="AA318" s="2">
        <v>0</v>
      </c>
      <c r="AB318" s="2">
        <v>1.52</v>
      </c>
      <c r="AC318" s="3">
        <v>44144</v>
      </c>
      <c r="AD318" s="2" t="s">
        <v>107</v>
      </c>
      <c r="AE318" s="2" t="s">
        <v>44</v>
      </c>
      <c r="AF318" s="2" t="s">
        <v>42</v>
      </c>
      <c r="AG318" s="4">
        <v>0.96756092008467809</v>
      </c>
      <c r="AH318" s="2" t="s">
        <v>1492</v>
      </c>
    </row>
    <row r="319" spans="1:34" ht="15.75" customHeight="1" x14ac:dyDescent="0.25">
      <c r="A319" s="2" t="s">
        <v>1493</v>
      </c>
      <c r="B319" s="2" t="s">
        <v>1494</v>
      </c>
      <c r="C319" s="2">
        <v>0</v>
      </c>
      <c r="D319" s="2">
        <v>0</v>
      </c>
      <c r="E319" s="2" t="s">
        <v>123</v>
      </c>
      <c r="F319" s="2">
        <v>2011</v>
      </c>
      <c r="G319" s="2" t="s">
        <v>1495</v>
      </c>
      <c r="H319" s="2">
        <v>1</v>
      </c>
      <c r="I319" s="2">
        <v>3</v>
      </c>
      <c r="J319" s="2" t="s">
        <v>67</v>
      </c>
      <c r="K319" s="2" t="s">
        <v>67</v>
      </c>
      <c r="L319" s="2" t="s">
        <v>295</v>
      </c>
      <c r="M319" s="2">
        <v>0</v>
      </c>
      <c r="N319" s="2">
        <v>0</v>
      </c>
      <c r="O319" s="3">
        <v>42556</v>
      </c>
      <c r="P319" s="2">
        <v>28119416.41</v>
      </c>
      <c r="Q319" s="2">
        <v>5</v>
      </c>
      <c r="R319" s="2" t="s">
        <v>40</v>
      </c>
      <c r="S319" s="2">
        <v>5500000</v>
      </c>
      <c r="T319" s="2" t="s">
        <v>106</v>
      </c>
      <c r="U319" s="2" t="s">
        <v>42</v>
      </c>
      <c r="V319" s="2">
        <v>265</v>
      </c>
      <c r="W319" s="2" t="s">
        <v>42</v>
      </c>
      <c r="X319" s="2">
        <v>0</v>
      </c>
      <c r="Y319" s="3">
        <v>42039</v>
      </c>
      <c r="Z319" s="2">
        <v>27321939.989999998</v>
      </c>
      <c r="AA319" s="2">
        <v>0</v>
      </c>
      <c r="AB319" s="2">
        <v>1.84</v>
      </c>
      <c r="AC319" s="2" t="s">
        <v>42</v>
      </c>
      <c r="AD319" s="2" t="s">
        <v>414</v>
      </c>
      <c r="AE319" s="2" t="s">
        <v>44</v>
      </c>
      <c r="AF319" s="3">
        <v>42186</v>
      </c>
      <c r="AG319" s="4">
        <v>0.97163965253146578</v>
      </c>
      <c r="AH319" s="2" t="s">
        <v>1496</v>
      </c>
    </row>
    <row r="320" spans="1:34" ht="15.75" customHeight="1" x14ac:dyDescent="0.25">
      <c r="A320" s="2" t="s">
        <v>1497</v>
      </c>
      <c r="B320" s="2" t="s">
        <v>1498</v>
      </c>
      <c r="C320" s="2">
        <v>0</v>
      </c>
      <c r="D320" s="2">
        <v>0</v>
      </c>
      <c r="E320" s="2" t="s">
        <v>48</v>
      </c>
      <c r="F320" s="3">
        <v>41122</v>
      </c>
      <c r="G320" s="2" t="s">
        <v>1499</v>
      </c>
      <c r="H320" s="2">
        <v>1</v>
      </c>
      <c r="I320" s="2">
        <v>67</v>
      </c>
      <c r="J320" s="2" t="s">
        <v>672</v>
      </c>
      <c r="K320" s="2" t="s">
        <v>672</v>
      </c>
      <c r="L320" s="2" t="s">
        <v>39</v>
      </c>
      <c r="M320" s="2">
        <v>0</v>
      </c>
      <c r="N320" s="2">
        <v>2</v>
      </c>
      <c r="O320" s="3">
        <v>44232</v>
      </c>
      <c r="P320" s="2">
        <v>2453247915</v>
      </c>
      <c r="Q320" s="2">
        <v>14</v>
      </c>
      <c r="R320" s="2" t="s">
        <v>97</v>
      </c>
      <c r="S320" s="2">
        <v>30000000</v>
      </c>
      <c r="T320" s="2" t="s">
        <v>41</v>
      </c>
      <c r="U320" s="2" t="s">
        <v>42</v>
      </c>
      <c r="V320" s="2">
        <v>2330620</v>
      </c>
      <c r="W320" s="2">
        <v>-0.3427</v>
      </c>
      <c r="X320" s="2">
        <v>0</v>
      </c>
      <c r="Y320" s="3">
        <v>45818</v>
      </c>
      <c r="Z320" s="2">
        <v>2400000000</v>
      </c>
      <c r="AA320" s="2">
        <v>0</v>
      </c>
      <c r="AB320" s="2">
        <v>2.7</v>
      </c>
      <c r="AC320" s="3">
        <v>45818</v>
      </c>
      <c r="AD320" s="2" t="s">
        <v>60</v>
      </c>
      <c r="AE320" s="2" t="s">
        <v>61</v>
      </c>
      <c r="AF320" s="2" t="s">
        <v>42</v>
      </c>
      <c r="AG320" s="4">
        <v>0.97829493110972443</v>
      </c>
      <c r="AH320" s="2" t="s">
        <v>1500</v>
      </c>
    </row>
    <row r="321" spans="1:34" ht="15.75" customHeight="1" x14ac:dyDescent="0.25">
      <c r="A321" s="2" t="s">
        <v>1501</v>
      </c>
      <c r="B321" s="2" t="s">
        <v>725</v>
      </c>
      <c r="C321" s="2">
        <v>0</v>
      </c>
      <c r="D321" s="2">
        <v>0</v>
      </c>
      <c r="E321" s="2" t="s">
        <v>65</v>
      </c>
      <c r="F321" s="2">
        <v>2015</v>
      </c>
      <c r="G321" s="2" t="s">
        <v>1502</v>
      </c>
      <c r="H321" s="2">
        <v>1</v>
      </c>
      <c r="I321" s="2">
        <v>10</v>
      </c>
      <c r="J321" s="2" t="s">
        <v>67</v>
      </c>
      <c r="K321" s="2" t="s">
        <v>67</v>
      </c>
      <c r="L321" s="2" t="s">
        <v>295</v>
      </c>
      <c r="M321" s="2">
        <v>34</v>
      </c>
      <c r="N321" s="2">
        <v>4</v>
      </c>
      <c r="O321" s="3">
        <v>45294</v>
      </c>
      <c r="P321" s="2">
        <v>393839938.80000001</v>
      </c>
      <c r="Q321" s="2">
        <v>5</v>
      </c>
      <c r="R321" s="2" t="s">
        <v>40</v>
      </c>
      <c r="S321" s="2">
        <v>5500000</v>
      </c>
      <c r="T321" s="2" t="s">
        <v>41</v>
      </c>
      <c r="U321" s="2" t="s">
        <v>42</v>
      </c>
      <c r="V321" s="2">
        <v>3283</v>
      </c>
      <c r="W321" s="2">
        <v>-0.31659999999999999</v>
      </c>
      <c r="X321" s="2">
        <v>0</v>
      </c>
      <c r="Y321" s="3">
        <v>43928</v>
      </c>
      <c r="Z321" s="2">
        <v>385500640.5</v>
      </c>
      <c r="AA321" s="2">
        <v>0</v>
      </c>
      <c r="AB321" s="2">
        <v>4.16</v>
      </c>
      <c r="AC321" s="2" t="s">
        <v>42</v>
      </c>
      <c r="AD321" s="2" t="s">
        <v>1125</v>
      </c>
      <c r="AE321" s="2" t="s">
        <v>44</v>
      </c>
      <c r="AF321" s="2" t="s">
        <v>42</v>
      </c>
      <c r="AG321" s="4">
        <v>0.97882566627089873</v>
      </c>
      <c r="AH321" s="2" t="s">
        <v>1503</v>
      </c>
    </row>
    <row r="322" spans="1:34" ht="15.75" customHeight="1" x14ac:dyDescent="0.25">
      <c r="A322" s="2" t="s">
        <v>1504</v>
      </c>
      <c r="B322" s="2" t="s">
        <v>1505</v>
      </c>
      <c r="C322" s="2">
        <v>0</v>
      </c>
      <c r="D322" s="2">
        <v>0</v>
      </c>
      <c r="E322" s="2" t="s">
        <v>65</v>
      </c>
      <c r="F322" s="2">
        <v>2021</v>
      </c>
      <c r="G322" s="2" t="s">
        <v>42</v>
      </c>
      <c r="H322" s="2" t="s">
        <v>42</v>
      </c>
      <c r="I322" s="2">
        <v>15</v>
      </c>
      <c r="J322" s="2" t="s">
        <v>67</v>
      </c>
      <c r="K322" s="2" t="s">
        <v>67</v>
      </c>
      <c r="L322" s="2" t="s">
        <v>39</v>
      </c>
      <c r="M322" s="2">
        <v>36</v>
      </c>
      <c r="N322" s="2">
        <v>19</v>
      </c>
      <c r="O322" s="3">
        <v>44985</v>
      </c>
      <c r="P322" s="2">
        <v>335922262.5</v>
      </c>
      <c r="Q322" s="2">
        <v>3</v>
      </c>
      <c r="R322" s="2" t="s">
        <v>97</v>
      </c>
      <c r="S322" s="2">
        <v>30000000</v>
      </c>
      <c r="T322" s="2" t="s">
        <v>41</v>
      </c>
      <c r="U322" s="2" t="s">
        <v>42</v>
      </c>
      <c r="V322" s="2">
        <v>897</v>
      </c>
      <c r="W322" s="2">
        <v>-0.68769999999999998</v>
      </c>
      <c r="X322" s="2">
        <v>0</v>
      </c>
      <c r="Y322" s="3">
        <v>44487</v>
      </c>
      <c r="Z322" s="2">
        <v>332512440</v>
      </c>
      <c r="AA322" s="2">
        <v>0</v>
      </c>
      <c r="AB322" s="2">
        <v>1.74</v>
      </c>
      <c r="AC322" s="3">
        <v>45726</v>
      </c>
      <c r="AD322" s="2" t="s">
        <v>68</v>
      </c>
      <c r="AE322" s="2" t="s">
        <v>44</v>
      </c>
      <c r="AF322" s="2" t="s">
        <v>42</v>
      </c>
      <c r="AG322" s="4">
        <v>0.98984937028399544</v>
      </c>
      <c r="AH322" s="2" t="s">
        <v>42</v>
      </c>
    </row>
    <row r="323" spans="1:34" ht="15.75" customHeight="1" x14ac:dyDescent="0.25">
      <c r="A323" s="2" t="s">
        <v>1506</v>
      </c>
      <c r="B323" s="2" t="s">
        <v>1507</v>
      </c>
      <c r="C323" s="2">
        <v>0</v>
      </c>
      <c r="D323" s="2">
        <v>0</v>
      </c>
      <c r="E323" s="2" t="s">
        <v>1137</v>
      </c>
      <c r="F323" s="3">
        <v>40669</v>
      </c>
      <c r="G323" s="2" t="s">
        <v>1508</v>
      </c>
      <c r="H323" s="2">
        <v>1</v>
      </c>
      <c r="I323" s="2">
        <v>8</v>
      </c>
      <c r="J323" s="2" t="s">
        <v>177</v>
      </c>
      <c r="K323" s="2" t="s">
        <v>67</v>
      </c>
      <c r="L323" s="2" t="s">
        <v>39</v>
      </c>
      <c r="M323" s="2">
        <v>5</v>
      </c>
      <c r="N323" s="2">
        <v>0</v>
      </c>
      <c r="O323" s="3">
        <v>43984</v>
      </c>
      <c r="P323" s="2">
        <v>4370184639</v>
      </c>
      <c r="Q323" s="2">
        <v>12</v>
      </c>
      <c r="R323" s="2" t="s">
        <v>89</v>
      </c>
      <c r="S323" s="2">
        <v>300000000</v>
      </c>
      <c r="T323" s="2" t="s">
        <v>41</v>
      </c>
      <c r="U323" s="2" t="s">
        <v>42</v>
      </c>
      <c r="V323" s="2">
        <v>386</v>
      </c>
      <c r="W323" s="2">
        <v>1.3536999999999999</v>
      </c>
      <c r="X323" s="2">
        <v>0</v>
      </c>
      <c r="Y323" s="3">
        <v>41913</v>
      </c>
      <c r="Z323" s="2">
        <v>4333066588</v>
      </c>
      <c r="AA323" s="2">
        <v>0</v>
      </c>
      <c r="AB323" s="2">
        <v>1</v>
      </c>
      <c r="AC323" s="3">
        <v>44018</v>
      </c>
      <c r="AD323" s="2" t="s">
        <v>1509</v>
      </c>
      <c r="AE323" s="2" t="s">
        <v>44</v>
      </c>
      <c r="AF323" s="2" t="s">
        <v>42</v>
      </c>
      <c r="AG323" s="4">
        <v>0.99150652568114528</v>
      </c>
      <c r="AH323" s="2" t="s">
        <v>1510</v>
      </c>
    </row>
    <row r="324" spans="1:34" ht="15.75" customHeight="1" x14ac:dyDescent="0.25">
      <c r="A324" s="2" t="s">
        <v>1511</v>
      </c>
      <c r="B324" s="2" t="s">
        <v>1512</v>
      </c>
      <c r="C324" s="2">
        <v>0</v>
      </c>
      <c r="D324" s="2">
        <v>1</v>
      </c>
      <c r="E324" s="2" t="s">
        <v>129</v>
      </c>
      <c r="F324" s="2">
        <v>2018</v>
      </c>
      <c r="G324" s="2" t="s">
        <v>1513</v>
      </c>
      <c r="H324" s="2">
        <v>1</v>
      </c>
      <c r="I324" s="2">
        <v>8</v>
      </c>
      <c r="J324" s="2" t="s">
        <v>264</v>
      </c>
      <c r="K324" s="2" t="s">
        <v>264</v>
      </c>
      <c r="L324" s="2" t="s">
        <v>39</v>
      </c>
      <c r="M324" s="2">
        <v>0</v>
      </c>
      <c r="N324" s="2">
        <v>0</v>
      </c>
      <c r="O324" s="3">
        <v>44244</v>
      </c>
      <c r="P324" s="2">
        <v>89043642.560000002</v>
      </c>
      <c r="Q324" s="2">
        <v>3</v>
      </c>
      <c r="R324" s="2" t="s">
        <v>40</v>
      </c>
      <c r="S324" s="2">
        <v>5500000</v>
      </c>
      <c r="T324" s="2" t="s">
        <v>41</v>
      </c>
      <c r="U324" s="2" t="s">
        <v>42</v>
      </c>
      <c r="V324" s="2">
        <v>3796</v>
      </c>
      <c r="W324" s="2">
        <v>101.5946</v>
      </c>
      <c r="X324" s="2">
        <v>0</v>
      </c>
      <c r="Y324" s="3">
        <v>44476</v>
      </c>
      <c r="Z324" s="2">
        <v>88359949.079999998</v>
      </c>
      <c r="AA324" s="2">
        <v>0</v>
      </c>
      <c r="AB324" s="2">
        <v>1</v>
      </c>
      <c r="AC324" s="3">
        <v>44476</v>
      </c>
      <c r="AD324" s="2" t="s">
        <v>1514</v>
      </c>
      <c r="AE324" s="2" t="s">
        <v>44</v>
      </c>
      <c r="AF324" s="2" t="s">
        <v>42</v>
      </c>
      <c r="AG324" s="4">
        <v>0.99232181590573054</v>
      </c>
      <c r="AH324" s="2" t="s">
        <v>1515</v>
      </c>
    </row>
    <row r="325" spans="1:34" ht="15.75" customHeight="1" x14ac:dyDescent="0.25">
      <c r="A325" s="2" t="s">
        <v>1516</v>
      </c>
      <c r="B325" s="2" t="s">
        <v>1517</v>
      </c>
      <c r="C325" s="2">
        <v>1</v>
      </c>
      <c r="D325" s="2">
        <v>0</v>
      </c>
      <c r="E325" s="2" t="s">
        <v>402</v>
      </c>
      <c r="F325" s="2">
        <v>2014</v>
      </c>
      <c r="G325" s="2" t="s">
        <v>1518</v>
      </c>
      <c r="H325" s="2">
        <v>1</v>
      </c>
      <c r="I325" s="2">
        <v>3</v>
      </c>
      <c r="J325" s="2" t="s">
        <v>1180</v>
      </c>
      <c r="K325" s="2" t="s">
        <v>1180</v>
      </c>
      <c r="L325" s="2" t="s">
        <v>39</v>
      </c>
      <c r="M325" s="2">
        <v>0</v>
      </c>
      <c r="N325" s="2">
        <v>0</v>
      </c>
      <c r="O325" s="3">
        <v>42844</v>
      </c>
      <c r="P325" s="2">
        <v>3441847.0019999999</v>
      </c>
      <c r="Q325" s="2">
        <v>4</v>
      </c>
      <c r="R325" s="2" t="s">
        <v>40</v>
      </c>
      <c r="S325" s="2">
        <v>5500000</v>
      </c>
      <c r="T325" s="2" t="s">
        <v>106</v>
      </c>
      <c r="U325" s="2" t="s">
        <v>42</v>
      </c>
      <c r="V325" s="2" t="s">
        <v>42</v>
      </c>
      <c r="W325" s="2" t="s">
        <v>42</v>
      </c>
      <c r="X325" s="2">
        <v>2</v>
      </c>
      <c r="Y325" s="3">
        <v>42844</v>
      </c>
      <c r="Z325" s="2">
        <v>3423112.0469999998</v>
      </c>
      <c r="AA325" s="2">
        <v>0</v>
      </c>
      <c r="AB325" s="2" t="s">
        <v>42</v>
      </c>
      <c r="AC325" s="3">
        <v>42844</v>
      </c>
      <c r="AD325" s="2" t="s">
        <v>1519</v>
      </c>
      <c r="AE325" s="2" t="s">
        <v>1520</v>
      </c>
      <c r="AF325" s="3">
        <v>42844</v>
      </c>
      <c r="AG325" s="4">
        <v>0.99455671475544571</v>
      </c>
      <c r="AH325" s="2" t="s">
        <v>1521</v>
      </c>
    </row>
    <row r="326" spans="1:34" ht="15.75" customHeight="1" x14ac:dyDescent="0.25">
      <c r="A326" s="2" t="s">
        <v>1522</v>
      </c>
      <c r="B326" s="2" t="s">
        <v>1523</v>
      </c>
      <c r="C326" s="2">
        <v>0</v>
      </c>
      <c r="D326" s="2">
        <v>1</v>
      </c>
      <c r="E326" s="2" t="s">
        <v>242</v>
      </c>
      <c r="F326" s="3">
        <v>41974</v>
      </c>
      <c r="G326" s="2" t="s">
        <v>1524</v>
      </c>
      <c r="H326" s="2">
        <v>3</v>
      </c>
      <c r="I326" s="2">
        <v>2</v>
      </c>
      <c r="J326" s="2" t="s">
        <v>73</v>
      </c>
      <c r="K326" s="2" t="s">
        <v>73</v>
      </c>
      <c r="L326" s="2" t="s">
        <v>39</v>
      </c>
      <c r="M326" s="2">
        <v>0</v>
      </c>
      <c r="N326" s="2">
        <v>2</v>
      </c>
      <c r="O326" s="3">
        <v>44531</v>
      </c>
      <c r="P326" s="2">
        <v>83745104.409999996</v>
      </c>
      <c r="Q326" s="2">
        <v>4</v>
      </c>
      <c r="R326" s="2" t="s">
        <v>40</v>
      </c>
      <c r="S326" s="2">
        <v>5500000</v>
      </c>
      <c r="T326" s="2" t="s">
        <v>106</v>
      </c>
      <c r="U326" s="2" t="s">
        <v>42</v>
      </c>
      <c r="V326" s="2" t="s">
        <v>42</v>
      </c>
      <c r="W326" s="2" t="s">
        <v>42</v>
      </c>
      <c r="X326" s="2">
        <v>1</v>
      </c>
      <c r="Y326" s="3">
        <v>45175</v>
      </c>
      <c r="Z326" s="2">
        <v>83676563.400000006</v>
      </c>
      <c r="AA326" s="2">
        <v>0</v>
      </c>
      <c r="AB326" s="2" t="s">
        <v>42</v>
      </c>
      <c r="AC326" s="3">
        <v>45175</v>
      </c>
      <c r="AD326" s="2" t="s">
        <v>1525</v>
      </c>
      <c r="AE326" s="2" t="s">
        <v>245</v>
      </c>
      <c r="AF326" s="2" t="s">
        <v>42</v>
      </c>
      <c r="AG326" s="4">
        <v>0.99918155203838033</v>
      </c>
      <c r="AH326" s="2" t="s">
        <v>1526</v>
      </c>
    </row>
    <row r="327" spans="1:34" ht="15.75" customHeight="1" x14ac:dyDescent="0.25">
      <c r="A327" s="2" t="s">
        <v>1527</v>
      </c>
      <c r="B327" s="2" t="s">
        <v>1528</v>
      </c>
      <c r="C327" s="2">
        <v>0</v>
      </c>
      <c r="D327" s="2">
        <v>0</v>
      </c>
      <c r="E327" s="2" t="s">
        <v>102</v>
      </c>
      <c r="F327" s="2">
        <v>2012</v>
      </c>
      <c r="G327" s="2" t="s">
        <v>1529</v>
      </c>
      <c r="H327" s="2">
        <v>2</v>
      </c>
      <c r="I327" s="2">
        <v>24</v>
      </c>
      <c r="J327" s="2" t="s">
        <v>67</v>
      </c>
      <c r="K327" s="2" t="s">
        <v>67</v>
      </c>
      <c r="L327" s="2" t="s">
        <v>39</v>
      </c>
      <c r="M327" s="2">
        <v>1</v>
      </c>
      <c r="N327" s="2">
        <v>0</v>
      </c>
      <c r="O327" s="3">
        <v>45245</v>
      </c>
      <c r="P327" s="2">
        <v>168739836.5</v>
      </c>
      <c r="Q327" s="2">
        <v>11</v>
      </c>
      <c r="R327" s="2" t="s">
        <v>52</v>
      </c>
      <c r="S327" s="2">
        <v>75000000</v>
      </c>
      <c r="T327" s="2" t="s">
        <v>41</v>
      </c>
      <c r="U327" s="2" t="s">
        <v>42</v>
      </c>
      <c r="V327" s="2">
        <v>7457</v>
      </c>
      <c r="W327" s="2">
        <v>-0.54269999999999996</v>
      </c>
      <c r="X327" s="2">
        <v>1</v>
      </c>
      <c r="Y327" s="3">
        <v>44284</v>
      </c>
      <c r="Z327" s="2">
        <v>168733268.59999999</v>
      </c>
      <c r="AA327" s="2">
        <v>0</v>
      </c>
      <c r="AB327" s="2">
        <v>2.63</v>
      </c>
      <c r="AC327" s="3">
        <v>45492</v>
      </c>
      <c r="AD327" s="2" t="s">
        <v>107</v>
      </c>
      <c r="AE327" s="2" t="s">
        <v>44</v>
      </c>
      <c r="AF327" s="2" t="s">
        <v>42</v>
      </c>
      <c r="AG327" s="4">
        <v>0.99996107676683688</v>
      </c>
      <c r="AH327" s="2" t="s">
        <v>1530</v>
      </c>
    </row>
    <row r="328" spans="1:34" ht="15.75" customHeight="1" x14ac:dyDescent="0.25">
      <c r="A328" s="2" t="s">
        <v>1531</v>
      </c>
      <c r="B328" s="2" t="s">
        <v>1532</v>
      </c>
      <c r="C328" s="2">
        <v>0</v>
      </c>
      <c r="D328" s="2">
        <v>0</v>
      </c>
      <c r="E328" s="2" t="s">
        <v>48</v>
      </c>
      <c r="F328" s="2">
        <v>2010</v>
      </c>
      <c r="G328" s="2" t="s">
        <v>1533</v>
      </c>
      <c r="H328" s="2">
        <v>2</v>
      </c>
      <c r="I328" s="2">
        <v>20</v>
      </c>
      <c r="J328" s="2" t="s">
        <v>1180</v>
      </c>
      <c r="K328" s="2" t="s">
        <v>1180</v>
      </c>
      <c r="L328" s="2" t="s">
        <v>295</v>
      </c>
      <c r="M328" s="2">
        <v>0</v>
      </c>
      <c r="N328" s="2">
        <v>0</v>
      </c>
      <c r="O328" s="3">
        <v>45182</v>
      </c>
      <c r="P328" s="2">
        <v>345955928.5</v>
      </c>
      <c r="Q328" s="2">
        <v>5</v>
      </c>
      <c r="R328" s="2" t="s">
        <v>40</v>
      </c>
      <c r="S328" s="2">
        <v>5500000</v>
      </c>
      <c r="T328" s="2" t="s">
        <v>41</v>
      </c>
      <c r="U328" s="2" t="s">
        <v>42</v>
      </c>
      <c r="V328" s="2">
        <v>2197</v>
      </c>
      <c r="W328" s="2">
        <v>-0.68600000000000005</v>
      </c>
      <c r="X328" s="2">
        <v>0</v>
      </c>
      <c r="Y328" s="3">
        <v>45191</v>
      </c>
      <c r="Z328" s="2">
        <v>346299143.80000001</v>
      </c>
      <c r="AA328" s="2">
        <v>0</v>
      </c>
      <c r="AB328" s="2">
        <v>1.85</v>
      </c>
      <c r="AC328" s="2" t="s">
        <v>42</v>
      </c>
      <c r="AD328" s="2" t="s">
        <v>172</v>
      </c>
      <c r="AE328" s="2" t="s">
        <v>54</v>
      </c>
      <c r="AF328" s="2" t="s">
        <v>42</v>
      </c>
      <c r="AG328" s="4">
        <v>1.0009920780993351</v>
      </c>
      <c r="AH328" s="2" t="s">
        <v>1534</v>
      </c>
    </row>
    <row r="329" spans="1:34" ht="15.75" customHeight="1" x14ac:dyDescent="0.25">
      <c r="A329" s="2" t="s">
        <v>1535</v>
      </c>
      <c r="B329" s="2" t="s">
        <v>1536</v>
      </c>
      <c r="C329" s="2">
        <v>0</v>
      </c>
      <c r="D329" s="2">
        <v>0</v>
      </c>
      <c r="E329" s="2" t="s">
        <v>123</v>
      </c>
      <c r="F329" s="3">
        <v>41913</v>
      </c>
      <c r="G329" s="2" t="s">
        <v>1537</v>
      </c>
      <c r="H329" s="2">
        <v>4</v>
      </c>
      <c r="I329" s="2">
        <v>23</v>
      </c>
      <c r="J329" s="2" t="s">
        <v>67</v>
      </c>
      <c r="K329" s="2" t="s">
        <v>67</v>
      </c>
      <c r="L329" s="2" t="s">
        <v>295</v>
      </c>
      <c r="M329" s="2">
        <v>0</v>
      </c>
      <c r="N329" s="2">
        <v>5</v>
      </c>
      <c r="O329" s="3">
        <v>45491</v>
      </c>
      <c r="P329" s="2">
        <v>380848609.19999999</v>
      </c>
      <c r="Q329" s="2">
        <v>10</v>
      </c>
      <c r="R329" s="2" t="s">
        <v>52</v>
      </c>
      <c r="S329" s="2">
        <v>75000000</v>
      </c>
      <c r="T329" s="2" t="s">
        <v>41</v>
      </c>
      <c r="U329" s="2" t="s">
        <v>42</v>
      </c>
      <c r="V329" s="2">
        <v>1604318</v>
      </c>
      <c r="W329" s="2">
        <v>-0.18260000000000001</v>
      </c>
      <c r="X329" s="2">
        <v>0</v>
      </c>
      <c r="Y329" s="3">
        <v>44783</v>
      </c>
      <c r="Z329" s="2">
        <v>381231323.80000001</v>
      </c>
      <c r="AA329" s="2">
        <v>0</v>
      </c>
      <c r="AB329" s="2">
        <v>1.71</v>
      </c>
      <c r="AC329" s="2" t="s">
        <v>42</v>
      </c>
      <c r="AD329" s="2" t="s">
        <v>1538</v>
      </c>
      <c r="AE329" s="2" t="s">
        <v>44</v>
      </c>
      <c r="AF329" s="2" t="s">
        <v>42</v>
      </c>
      <c r="AG329" s="4">
        <v>1.001004899560495</v>
      </c>
      <c r="AH329" s="2" t="s">
        <v>1539</v>
      </c>
    </row>
    <row r="330" spans="1:34" ht="15.75" customHeight="1" x14ac:dyDescent="0.25">
      <c r="A330" s="2" t="s">
        <v>1540</v>
      </c>
      <c r="B330" s="2" t="s">
        <v>1541</v>
      </c>
      <c r="C330" s="2">
        <v>0</v>
      </c>
      <c r="D330" s="2">
        <v>0</v>
      </c>
      <c r="E330" s="2" t="s">
        <v>144</v>
      </c>
      <c r="F330" s="3">
        <v>45852</v>
      </c>
      <c r="G330" s="2" t="s">
        <v>1542</v>
      </c>
      <c r="H330" s="2">
        <v>2</v>
      </c>
      <c r="I330" s="2">
        <v>4</v>
      </c>
      <c r="J330" s="2" t="s">
        <v>117</v>
      </c>
      <c r="K330" s="2" t="s">
        <v>51</v>
      </c>
      <c r="L330" s="2" t="s">
        <v>39</v>
      </c>
      <c r="M330" s="2">
        <v>3</v>
      </c>
      <c r="N330" s="2">
        <v>0</v>
      </c>
      <c r="O330" s="3">
        <v>45639</v>
      </c>
      <c r="P330" s="2">
        <v>4318056.4859999996</v>
      </c>
      <c r="Q330" s="2">
        <v>5</v>
      </c>
      <c r="R330" s="2" t="s">
        <v>40</v>
      </c>
      <c r="S330" s="2">
        <v>5500000</v>
      </c>
      <c r="T330" s="2" t="s">
        <v>41</v>
      </c>
      <c r="U330" s="2" t="s">
        <v>42</v>
      </c>
      <c r="V330" s="2" t="s">
        <v>42</v>
      </c>
      <c r="W330" s="2" t="s">
        <v>42</v>
      </c>
      <c r="X330" s="2">
        <v>2</v>
      </c>
      <c r="Y330" s="3">
        <v>43374</v>
      </c>
      <c r="Z330" s="2">
        <v>4324450.4929999998</v>
      </c>
      <c r="AA330" s="2">
        <v>0</v>
      </c>
      <c r="AB330" s="2" t="s">
        <v>42</v>
      </c>
      <c r="AC330" s="3">
        <v>43374</v>
      </c>
      <c r="AD330" s="2" t="s">
        <v>643</v>
      </c>
      <c r="AE330" s="2" t="s">
        <v>644</v>
      </c>
      <c r="AF330" s="2" t="s">
        <v>42</v>
      </c>
      <c r="AG330" s="4">
        <v>1.001480760388552</v>
      </c>
      <c r="AH330" s="2" t="s">
        <v>1543</v>
      </c>
    </row>
    <row r="331" spans="1:34" ht="15.75" customHeight="1" x14ac:dyDescent="0.25">
      <c r="A331" s="2" t="s">
        <v>1544</v>
      </c>
      <c r="B331" s="2" t="s">
        <v>1545</v>
      </c>
      <c r="C331" s="2">
        <v>0</v>
      </c>
      <c r="D331" s="2">
        <v>1</v>
      </c>
      <c r="E331" s="2" t="s">
        <v>1546</v>
      </c>
      <c r="F331" s="2">
        <v>2013</v>
      </c>
      <c r="G331" s="2" t="s">
        <v>1547</v>
      </c>
      <c r="H331" s="2">
        <v>3</v>
      </c>
      <c r="I331" s="2">
        <v>3</v>
      </c>
      <c r="J331" s="2" t="s">
        <v>337</v>
      </c>
      <c r="K331" s="2" t="s">
        <v>1180</v>
      </c>
      <c r="L331" s="2" t="s">
        <v>295</v>
      </c>
      <c r="M331" s="2">
        <v>32</v>
      </c>
      <c r="N331" s="2">
        <v>10</v>
      </c>
      <c r="O331" s="3">
        <v>44210</v>
      </c>
      <c r="P331" s="2">
        <v>116266319.90000001</v>
      </c>
      <c r="Q331" s="2">
        <v>7</v>
      </c>
      <c r="R331" s="2" t="s">
        <v>40</v>
      </c>
      <c r="S331" s="2">
        <v>5500000</v>
      </c>
      <c r="T331" s="2" t="s">
        <v>41</v>
      </c>
      <c r="U331" s="2" t="s">
        <v>42</v>
      </c>
      <c r="V331" s="2">
        <v>830</v>
      </c>
      <c r="W331" s="2">
        <v>-0.55869999999999997</v>
      </c>
      <c r="X331" s="2">
        <v>0</v>
      </c>
      <c r="Y331" s="3">
        <v>43993</v>
      </c>
      <c r="Z331" s="2">
        <v>116640403.09999999</v>
      </c>
      <c r="AA331" s="2">
        <v>1</v>
      </c>
      <c r="AB331" s="2">
        <v>5.68</v>
      </c>
      <c r="AC331" s="2" t="s">
        <v>42</v>
      </c>
      <c r="AD331" s="2" t="s">
        <v>1548</v>
      </c>
      <c r="AE331" s="2" t="s">
        <v>44</v>
      </c>
      <c r="AF331" s="2" t="s">
        <v>42</v>
      </c>
      <c r="AG331" s="4">
        <v>1.0032174683117321</v>
      </c>
      <c r="AH331" s="2" t="s">
        <v>1549</v>
      </c>
    </row>
    <row r="332" spans="1:34" ht="15.75" customHeight="1" x14ac:dyDescent="0.25">
      <c r="A332" s="2" t="s">
        <v>1550</v>
      </c>
      <c r="B332" s="2" t="s">
        <v>1551</v>
      </c>
      <c r="C332" s="2">
        <v>0</v>
      </c>
      <c r="D332" s="2">
        <v>1</v>
      </c>
      <c r="E332" s="2" t="s">
        <v>48</v>
      </c>
      <c r="F332" s="3">
        <v>42545</v>
      </c>
      <c r="G332" s="2" t="s">
        <v>1552</v>
      </c>
      <c r="H332" s="2">
        <v>6</v>
      </c>
      <c r="I332" s="2">
        <v>1</v>
      </c>
      <c r="J332" s="2" t="s">
        <v>105</v>
      </c>
      <c r="K332" s="2" t="s">
        <v>105</v>
      </c>
      <c r="L332" s="2" t="s">
        <v>39</v>
      </c>
      <c r="M332" s="2">
        <v>0</v>
      </c>
      <c r="N332" s="2">
        <v>4</v>
      </c>
      <c r="O332" s="3">
        <v>44607</v>
      </c>
      <c r="P332" s="2">
        <v>149153852.90000001</v>
      </c>
      <c r="Q332" s="2">
        <v>1</v>
      </c>
      <c r="R332" s="2" t="s">
        <v>97</v>
      </c>
      <c r="S332" s="2">
        <v>30000000</v>
      </c>
      <c r="T332" s="2" t="s">
        <v>41</v>
      </c>
      <c r="U332" s="2" t="s">
        <v>42</v>
      </c>
      <c r="V332" s="2">
        <v>13949</v>
      </c>
      <c r="W332" s="2">
        <v>-0.2535</v>
      </c>
      <c r="X332" s="2">
        <v>0</v>
      </c>
      <c r="Y332" s="3">
        <v>44579</v>
      </c>
      <c r="Z332" s="2">
        <v>150008703.59999999</v>
      </c>
      <c r="AA332" s="2">
        <v>0</v>
      </c>
      <c r="AB332" s="2">
        <v>5.61</v>
      </c>
      <c r="AC332" s="3">
        <v>44579</v>
      </c>
      <c r="AD332" s="2" t="s">
        <v>53</v>
      </c>
      <c r="AE332" s="2" t="s">
        <v>54</v>
      </c>
      <c r="AF332" s="2" t="s">
        <v>42</v>
      </c>
      <c r="AG332" s="4">
        <v>1.0057313350166901</v>
      </c>
      <c r="AH332" s="2" t="s">
        <v>1553</v>
      </c>
    </row>
    <row r="333" spans="1:34" ht="15.75" customHeight="1" x14ac:dyDescent="0.25">
      <c r="A333" s="2" t="s">
        <v>1554</v>
      </c>
      <c r="B333" s="2" t="s">
        <v>1555</v>
      </c>
      <c r="C333" s="2">
        <v>1</v>
      </c>
      <c r="D333" s="2">
        <v>0</v>
      </c>
      <c r="E333" s="2" t="s">
        <v>48</v>
      </c>
      <c r="F333" s="3">
        <v>42064</v>
      </c>
      <c r="G333" s="2" t="s">
        <v>1556</v>
      </c>
      <c r="H333" s="2">
        <v>4</v>
      </c>
      <c r="I333" s="2">
        <v>19</v>
      </c>
      <c r="J333" s="2" t="s">
        <v>105</v>
      </c>
      <c r="K333" s="2" t="s">
        <v>105</v>
      </c>
      <c r="L333" s="2" t="s">
        <v>39</v>
      </c>
      <c r="M333" s="2">
        <v>0</v>
      </c>
      <c r="N333" s="2">
        <v>0</v>
      </c>
      <c r="O333" s="3">
        <v>44002</v>
      </c>
      <c r="P333" s="2">
        <v>48178932.950000003</v>
      </c>
      <c r="Q333" s="2">
        <v>11</v>
      </c>
      <c r="R333" s="2" t="s">
        <v>40</v>
      </c>
      <c r="S333" s="2">
        <v>5500000</v>
      </c>
      <c r="T333" s="2" t="s">
        <v>41</v>
      </c>
      <c r="U333" s="2" t="s">
        <v>42</v>
      </c>
      <c r="V333" s="2">
        <v>540692</v>
      </c>
      <c r="W333" s="2">
        <v>2.7035</v>
      </c>
      <c r="X333" s="2">
        <v>0</v>
      </c>
      <c r="Y333" s="3">
        <v>44245</v>
      </c>
      <c r="Z333" s="2">
        <v>48791037.020000003</v>
      </c>
      <c r="AA333" s="2">
        <v>0</v>
      </c>
      <c r="AB333" s="2">
        <v>1.38</v>
      </c>
      <c r="AC333" s="3">
        <v>44245</v>
      </c>
      <c r="AD333" s="2" t="s">
        <v>172</v>
      </c>
      <c r="AE333" s="2" t="s">
        <v>54</v>
      </c>
      <c r="AF333" s="2" t="s">
        <v>42</v>
      </c>
      <c r="AG333" s="4">
        <v>1.0127048075272911</v>
      </c>
      <c r="AH333" s="2" t="s">
        <v>1557</v>
      </c>
    </row>
    <row r="334" spans="1:34" ht="15.75" customHeight="1" x14ac:dyDescent="0.25">
      <c r="A334" s="2" t="s">
        <v>1558</v>
      </c>
      <c r="B334" s="2" t="s">
        <v>1559</v>
      </c>
      <c r="C334" s="2">
        <v>1</v>
      </c>
      <c r="D334" s="2">
        <v>0</v>
      </c>
      <c r="E334" s="2" t="s">
        <v>242</v>
      </c>
      <c r="F334" s="3">
        <v>41567</v>
      </c>
      <c r="G334" s="2" t="s">
        <v>1560</v>
      </c>
      <c r="H334" s="2">
        <v>3</v>
      </c>
      <c r="I334" s="2">
        <v>3</v>
      </c>
      <c r="J334" s="2" t="s">
        <v>81</v>
      </c>
      <c r="K334" s="2" t="s">
        <v>81</v>
      </c>
      <c r="L334" s="2" t="s">
        <v>39</v>
      </c>
      <c r="M334" s="2">
        <v>0</v>
      </c>
      <c r="N334" s="2">
        <v>0</v>
      </c>
      <c r="O334" s="3">
        <v>42991</v>
      </c>
      <c r="P334" s="2">
        <v>6430249.1789999995</v>
      </c>
      <c r="Q334" s="2">
        <v>3</v>
      </c>
      <c r="R334" s="2" t="s">
        <v>40</v>
      </c>
      <c r="S334" s="2">
        <v>5500000</v>
      </c>
      <c r="T334" s="2" t="s">
        <v>41</v>
      </c>
      <c r="U334" s="2" t="s">
        <v>42</v>
      </c>
      <c r="V334" s="2">
        <v>48116</v>
      </c>
      <c r="W334" s="2">
        <v>0.40970000000000001</v>
      </c>
      <c r="X334" s="2">
        <v>0</v>
      </c>
      <c r="Y334" s="3">
        <v>45036</v>
      </c>
      <c r="Z334" s="2">
        <v>6581632.3159999996</v>
      </c>
      <c r="AA334" s="2">
        <v>0</v>
      </c>
      <c r="AB334" s="2">
        <v>2.08</v>
      </c>
      <c r="AC334" s="3">
        <v>45036</v>
      </c>
      <c r="AD334" s="2" t="s">
        <v>754</v>
      </c>
      <c r="AE334" s="2" t="s">
        <v>245</v>
      </c>
      <c r="AF334" s="2" t="s">
        <v>42</v>
      </c>
      <c r="AG334" s="4">
        <v>1.0235423438168449</v>
      </c>
      <c r="AH334" s="2" t="s">
        <v>1561</v>
      </c>
    </row>
    <row r="335" spans="1:34" ht="15.75" customHeight="1" x14ac:dyDescent="0.25">
      <c r="A335" s="2" t="s">
        <v>1562</v>
      </c>
      <c r="B335" s="2" t="s">
        <v>1563</v>
      </c>
      <c r="C335" s="2">
        <v>0</v>
      </c>
      <c r="D335" s="2">
        <v>0</v>
      </c>
      <c r="E335" s="2" t="s">
        <v>123</v>
      </c>
      <c r="F335" s="2">
        <v>2012</v>
      </c>
      <c r="G335" s="2" t="s">
        <v>1564</v>
      </c>
      <c r="H335" s="2">
        <v>2</v>
      </c>
      <c r="I335" s="2">
        <v>28</v>
      </c>
      <c r="J335" s="2" t="s">
        <v>67</v>
      </c>
      <c r="K335" s="2" t="s">
        <v>67</v>
      </c>
      <c r="L335" s="2" t="s">
        <v>295</v>
      </c>
      <c r="M335" s="2">
        <v>245</v>
      </c>
      <c r="N335" s="2">
        <v>14</v>
      </c>
      <c r="O335" s="3">
        <v>45281</v>
      </c>
      <c r="P335" s="2">
        <v>1968873144</v>
      </c>
      <c r="Q335" s="2">
        <v>11</v>
      </c>
      <c r="R335" s="2" t="s">
        <v>195</v>
      </c>
      <c r="S335" s="2">
        <v>750000000</v>
      </c>
      <c r="T335" s="2" t="s">
        <v>41</v>
      </c>
      <c r="U335" s="2" t="s">
        <v>42</v>
      </c>
      <c r="V335" s="2">
        <v>63507</v>
      </c>
      <c r="W335" s="2">
        <v>0.32990000000000003</v>
      </c>
      <c r="X335" s="2">
        <v>3</v>
      </c>
      <c r="Y335" s="3">
        <v>43377</v>
      </c>
      <c r="Z335" s="2">
        <v>2018500862</v>
      </c>
      <c r="AA335" s="2">
        <v>0</v>
      </c>
      <c r="AB335" s="2">
        <v>2.61</v>
      </c>
      <c r="AC335" s="2" t="s">
        <v>42</v>
      </c>
      <c r="AD335" s="2" t="s">
        <v>414</v>
      </c>
      <c r="AE335" s="2" t="s">
        <v>44</v>
      </c>
      <c r="AF335" s="2" t="s">
        <v>42</v>
      </c>
      <c r="AG335" s="4">
        <v>1.0252061531497021</v>
      </c>
      <c r="AH335" s="2" t="s">
        <v>1565</v>
      </c>
    </row>
    <row r="336" spans="1:34" ht="15.75" customHeight="1" x14ac:dyDescent="0.25">
      <c r="A336" s="2" t="s">
        <v>1566</v>
      </c>
      <c r="B336" s="2" t="s">
        <v>1567</v>
      </c>
      <c r="C336" s="2">
        <v>1</v>
      </c>
      <c r="D336" s="2">
        <v>0</v>
      </c>
      <c r="E336" s="2" t="s">
        <v>763</v>
      </c>
      <c r="F336" s="3">
        <v>42741</v>
      </c>
      <c r="G336" s="2" t="s">
        <v>1568</v>
      </c>
      <c r="H336" s="2">
        <v>5</v>
      </c>
      <c r="I336" s="2">
        <v>9</v>
      </c>
      <c r="J336" s="2" t="s">
        <v>38</v>
      </c>
      <c r="K336" s="2" t="s">
        <v>38</v>
      </c>
      <c r="L336" s="2" t="s">
        <v>39</v>
      </c>
      <c r="M336" s="2">
        <v>0</v>
      </c>
      <c r="N336" s="2">
        <v>0</v>
      </c>
      <c r="O336" s="3">
        <v>43983</v>
      </c>
      <c r="P336" s="2">
        <v>574389.10179999995</v>
      </c>
      <c r="Q336" s="2">
        <v>5</v>
      </c>
      <c r="R336" s="2" t="s">
        <v>59</v>
      </c>
      <c r="S336" s="2">
        <v>500000</v>
      </c>
      <c r="T336" s="2" t="s">
        <v>41</v>
      </c>
      <c r="U336" s="2" t="s">
        <v>42</v>
      </c>
      <c r="V336" s="2">
        <v>5243</v>
      </c>
      <c r="W336" s="2">
        <v>2.4607000000000001</v>
      </c>
      <c r="X336" s="2">
        <v>0</v>
      </c>
      <c r="Y336" s="3">
        <v>44419</v>
      </c>
      <c r="Z336" s="2">
        <v>589363.23109999998</v>
      </c>
      <c r="AA336" s="2">
        <v>0</v>
      </c>
      <c r="AB336" s="2">
        <v>7.05</v>
      </c>
      <c r="AC336" s="3">
        <v>44419</v>
      </c>
      <c r="AD336" s="2" t="s">
        <v>1569</v>
      </c>
      <c r="AE336" s="2" t="s">
        <v>1570</v>
      </c>
      <c r="AF336" s="2" t="s">
        <v>42</v>
      </c>
      <c r="AG336" s="4">
        <v>1.026069661233256</v>
      </c>
      <c r="AH336" s="2" t="s">
        <v>1571</v>
      </c>
    </row>
    <row r="337" spans="1:34" ht="15.75" customHeight="1" x14ac:dyDescent="0.25">
      <c r="A337" s="2" t="s">
        <v>1572</v>
      </c>
      <c r="B337" s="2" t="s">
        <v>1573</v>
      </c>
      <c r="C337" s="2">
        <v>0</v>
      </c>
      <c r="D337" s="2">
        <v>0</v>
      </c>
      <c r="E337" s="2" t="s">
        <v>586</v>
      </c>
      <c r="F337" s="2">
        <v>2020</v>
      </c>
      <c r="G337" s="2" t="s">
        <v>1574</v>
      </c>
      <c r="H337" s="2">
        <v>1</v>
      </c>
      <c r="I337" s="2">
        <v>11</v>
      </c>
      <c r="J337" s="2" t="s">
        <v>67</v>
      </c>
      <c r="K337" s="2" t="s">
        <v>67</v>
      </c>
      <c r="L337" s="2" t="s">
        <v>39</v>
      </c>
      <c r="M337" s="2">
        <v>15</v>
      </c>
      <c r="N337" s="2">
        <v>0</v>
      </c>
      <c r="O337" s="3">
        <v>44557</v>
      </c>
      <c r="P337" s="2">
        <v>144963859.5</v>
      </c>
      <c r="Q337" s="2">
        <v>3</v>
      </c>
      <c r="R337" s="2" t="s">
        <v>40</v>
      </c>
      <c r="S337" s="2">
        <v>5500000</v>
      </c>
      <c r="T337" s="2" t="s">
        <v>41</v>
      </c>
      <c r="U337" s="2" t="s">
        <v>42</v>
      </c>
      <c r="V337" s="2">
        <v>128</v>
      </c>
      <c r="W337" s="2">
        <v>-0.48799999999999999</v>
      </c>
      <c r="X337" s="2">
        <v>0</v>
      </c>
      <c r="Y337" s="3">
        <v>44557</v>
      </c>
      <c r="Z337" s="2">
        <v>148839412.30000001</v>
      </c>
      <c r="AA337" s="2">
        <v>0</v>
      </c>
      <c r="AB337" s="2">
        <v>1</v>
      </c>
      <c r="AC337" s="3">
        <v>45123</v>
      </c>
      <c r="AD337" s="2" t="s">
        <v>1575</v>
      </c>
      <c r="AE337" s="2" t="s">
        <v>44</v>
      </c>
      <c r="AF337" s="2" t="s">
        <v>42</v>
      </c>
      <c r="AG337" s="4">
        <v>1.026734613809037</v>
      </c>
      <c r="AH337" s="2" t="s">
        <v>1576</v>
      </c>
    </row>
    <row r="338" spans="1:34" ht="15.75" customHeight="1" x14ac:dyDescent="0.25">
      <c r="A338" s="2" t="s">
        <v>1577</v>
      </c>
      <c r="B338" s="2" t="s">
        <v>1578</v>
      </c>
      <c r="C338" s="2">
        <v>0</v>
      </c>
      <c r="D338" s="2">
        <v>0</v>
      </c>
      <c r="E338" s="2" t="s">
        <v>86</v>
      </c>
      <c r="F338" s="3">
        <v>43101</v>
      </c>
      <c r="G338" s="2" t="s">
        <v>1579</v>
      </c>
      <c r="H338" s="2">
        <v>1</v>
      </c>
      <c r="I338" s="2">
        <v>2</v>
      </c>
      <c r="J338" s="2" t="s">
        <v>177</v>
      </c>
      <c r="K338" s="2" t="s">
        <v>67</v>
      </c>
      <c r="L338" s="2" t="s">
        <v>39</v>
      </c>
      <c r="M338" s="2">
        <v>0</v>
      </c>
      <c r="N338" s="2">
        <v>0</v>
      </c>
      <c r="O338" s="3">
        <v>45419</v>
      </c>
      <c r="P338" s="2">
        <v>2596817043</v>
      </c>
      <c r="Q338" s="2">
        <v>3</v>
      </c>
      <c r="R338" s="2" t="s">
        <v>296</v>
      </c>
      <c r="S338" s="2">
        <v>5500000000</v>
      </c>
      <c r="T338" s="2" t="s">
        <v>41</v>
      </c>
      <c r="U338" s="2" t="s">
        <v>42</v>
      </c>
      <c r="V338" s="2">
        <v>162770</v>
      </c>
      <c r="W338" s="2">
        <v>5.3E-3</v>
      </c>
      <c r="X338" s="2">
        <v>0</v>
      </c>
      <c r="Y338" s="3">
        <v>43374</v>
      </c>
      <c r="Z338" s="2">
        <v>2670984128</v>
      </c>
      <c r="AA338" s="2">
        <v>0</v>
      </c>
      <c r="AB338" s="2">
        <v>3.97</v>
      </c>
      <c r="AC338" s="3">
        <v>44094</v>
      </c>
      <c r="AD338" s="2" t="s">
        <v>1580</v>
      </c>
      <c r="AE338" s="2" t="s">
        <v>901</v>
      </c>
      <c r="AF338" s="2" t="s">
        <v>42</v>
      </c>
      <c r="AG338" s="4">
        <v>1.02856076641977</v>
      </c>
      <c r="AH338" s="2" t="s">
        <v>1581</v>
      </c>
    </row>
    <row r="339" spans="1:34" ht="15.75" customHeight="1" x14ac:dyDescent="0.25">
      <c r="A339" s="2" t="s">
        <v>1582</v>
      </c>
      <c r="B339" s="2" t="s">
        <v>1583</v>
      </c>
      <c r="C339" s="2">
        <v>0</v>
      </c>
      <c r="D339" s="2">
        <v>0</v>
      </c>
      <c r="E339" s="2" t="s">
        <v>79</v>
      </c>
      <c r="F339" s="2">
        <v>2010</v>
      </c>
      <c r="G339" s="2" t="s">
        <v>1584</v>
      </c>
      <c r="H339" s="2">
        <v>2</v>
      </c>
      <c r="I339" s="2">
        <v>3</v>
      </c>
      <c r="J339" s="2" t="s">
        <v>67</v>
      </c>
      <c r="K339" s="2" t="s">
        <v>67</v>
      </c>
      <c r="L339" s="2" t="s">
        <v>295</v>
      </c>
      <c r="M339" s="2">
        <v>0</v>
      </c>
      <c r="N339" s="2">
        <v>0</v>
      </c>
      <c r="O339" s="3">
        <v>45825</v>
      </c>
      <c r="P339" s="2">
        <v>40674042</v>
      </c>
      <c r="Q339" s="2">
        <v>13</v>
      </c>
      <c r="R339" s="2" t="s">
        <v>97</v>
      </c>
      <c r="S339" s="2">
        <v>30000000</v>
      </c>
      <c r="T339" s="2" t="s">
        <v>41</v>
      </c>
      <c r="U339" s="2" t="s">
        <v>42</v>
      </c>
      <c r="V339" s="2">
        <v>402</v>
      </c>
      <c r="W339" s="2" t="s">
        <v>42</v>
      </c>
      <c r="X339" s="2">
        <v>0</v>
      </c>
      <c r="Y339" s="3">
        <v>43308</v>
      </c>
      <c r="Z339" s="2">
        <v>41836183.490000002</v>
      </c>
      <c r="AA339" s="2">
        <v>0</v>
      </c>
      <c r="AB339" s="2">
        <v>2.93</v>
      </c>
      <c r="AC339" s="2" t="s">
        <v>42</v>
      </c>
      <c r="AD339" s="2" t="s">
        <v>82</v>
      </c>
      <c r="AE339" s="2" t="s">
        <v>44</v>
      </c>
      <c r="AF339" s="2" t="s">
        <v>42</v>
      </c>
      <c r="AG339" s="4">
        <v>1.0285720679051269</v>
      </c>
      <c r="AH339" s="2" t="s">
        <v>1585</v>
      </c>
    </row>
    <row r="340" spans="1:34" ht="15.75" customHeight="1" x14ac:dyDescent="0.25">
      <c r="A340" s="2" t="s">
        <v>1586</v>
      </c>
      <c r="B340" s="2" t="s">
        <v>1587</v>
      </c>
      <c r="C340" s="2">
        <v>0</v>
      </c>
      <c r="D340" s="2">
        <v>0</v>
      </c>
      <c r="E340" s="2" t="s">
        <v>144</v>
      </c>
      <c r="F340" s="3">
        <v>41185</v>
      </c>
      <c r="G340" s="2" t="s">
        <v>1588</v>
      </c>
      <c r="H340" s="2">
        <v>2</v>
      </c>
      <c r="I340" s="2">
        <v>7</v>
      </c>
      <c r="J340" s="2" t="s">
        <v>111</v>
      </c>
      <c r="K340" s="2" t="s">
        <v>111</v>
      </c>
      <c r="L340" s="2" t="s">
        <v>39</v>
      </c>
      <c r="M340" s="2">
        <v>0</v>
      </c>
      <c r="N340" s="2">
        <v>0</v>
      </c>
      <c r="O340" s="3">
        <v>44984</v>
      </c>
      <c r="P340" s="2">
        <v>107708408</v>
      </c>
      <c r="Q340" s="2">
        <v>4</v>
      </c>
      <c r="R340" s="2" t="s">
        <v>40</v>
      </c>
      <c r="S340" s="2">
        <v>5500000</v>
      </c>
      <c r="T340" s="2" t="s">
        <v>41</v>
      </c>
      <c r="U340" s="2" t="s">
        <v>42</v>
      </c>
      <c r="V340" s="2">
        <v>2687</v>
      </c>
      <c r="W340" s="2">
        <v>0.64749999999999996</v>
      </c>
      <c r="X340" s="2">
        <v>7</v>
      </c>
      <c r="Y340" s="3">
        <v>45433</v>
      </c>
      <c r="Z340" s="2">
        <v>110883311</v>
      </c>
      <c r="AA340" s="2">
        <v>0</v>
      </c>
      <c r="AB340" s="2">
        <v>7.84</v>
      </c>
      <c r="AC340" s="3">
        <v>45433</v>
      </c>
      <c r="AD340" s="2" t="s">
        <v>1589</v>
      </c>
      <c r="AE340" s="2" t="s">
        <v>1590</v>
      </c>
      <c r="AF340" s="2" t="s">
        <v>42</v>
      </c>
      <c r="AG340" s="4">
        <v>1.029476835271764</v>
      </c>
      <c r="AH340" s="2" t="s">
        <v>1591</v>
      </c>
    </row>
    <row r="341" spans="1:34" ht="15.75" customHeight="1" x14ac:dyDescent="0.25">
      <c r="A341" s="2" t="s">
        <v>1592</v>
      </c>
      <c r="B341" s="2" t="s">
        <v>1593</v>
      </c>
      <c r="C341" s="2">
        <v>0</v>
      </c>
      <c r="D341" s="2">
        <v>0</v>
      </c>
      <c r="E341" s="2" t="s">
        <v>102</v>
      </c>
      <c r="F341" s="2">
        <v>2014</v>
      </c>
      <c r="G341" s="2" t="s">
        <v>1594</v>
      </c>
      <c r="H341" s="2">
        <v>2</v>
      </c>
      <c r="I341" s="2">
        <v>18</v>
      </c>
      <c r="J341" s="2" t="s">
        <v>88</v>
      </c>
      <c r="K341" s="2" t="s">
        <v>88</v>
      </c>
      <c r="L341" s="2" t="s">
        <v>39</v>
      </c>
      <c r="M341" s="2">
        <v>3</v>
      </c>
      <c r="N341" s="2">
        <v>0</v>
      </c>
      <c r="O341" s="3">
        <v>43096</v>
      </c>
      <c r="P341" s="2">
        <v>119359980.59999999</v>
      </c>
      <c r="Q341" s="2">
        <v>8</v>
      </c>
      <c r="R341" s="2" t="s">
        <v>89</v>
      </c>
      <c r="S341" s="2">
        <v>300000000</v>
      </c>
      <c r="T341" s="2" t="s">
        <v>41</v>
      </c>
      <c r="U341" s="2" t="s">
        <v>42</v>
      </c>
      <c r="V341" s="2">
        <v>1582344</v>
      </c>
      <c r="W341" s="2">
        <v>3.2000000000000001E-2</v>
      </c>
      <c r="X341" s="2">
        <v>2</v>
      </c>
      <c r="Y341" s="3">
        <v>43523</v>
      </c>
      <c r="Z341" s="2">
        <v>123107623.2</v>
      </c>
      <c r="AA341" s="2">
        <v>0</v>
      </c>
      <c r="AB341" s="2">
        <v>1.95</v>
      </c>
      <c r="AC341" s="3">
        <v>43523</v>
      </c>
      <c r="AD341" s="2" t="s">
        <v>107</v>
      </c>
      <c r="AE341" s="2" t="s">
        <v>44</v>
      </c>
      <c r="AF341" s="2" t="s">
        <v>42</v>
      </c>
      <c r="AG341" s="4">
        <v>1.031397815089792</v>
      </c>
      <c r="AH341" s="2" t="s">
        <v>1595</v>
      </c>
    </row>
    <row r="342" spans="1:34" ht="15.75" customHeight="1" x14ac:dyDescent="0.25">
      <c r="A342" s="2" t="s">
        <v>1596</v>
      </c>
      <c r="B342" s="2" t="s">
        <v>1597</v>
      </c>
      <c r="C342" s="2">
        <v>0</v>
      </c>
      <c r="D342" s="2">
        <v>0</v>
      </c>
      <c r="E342" s="2" t="s">
        <v>1137</v>
      </c>
      <c r="F342" s="2">
        <v>2018</v>
      </c>
      <c r="G342" s="2" t="s">
        <v>1598</v>
      </c>
      <c r="H342" s="2">
        <v>1</v>
      </c>
      <c r="I342" s="2">
        <v>5</v>
      </c>
      <c r="J342" s="2" t="s">
        <v>67</v>
      </c>
      <c r="K342" s="2" t="s">
        <v>67</v>
      </c>
      <c r="L342" s="2" t="s">
        <v>295</v>
      </c>
      <c r="M342" s="2">
        <v>0</v>
      </c>
      <c r="N342" s="2">
        <v>4</v>
      </c>
      <c r="O342" s="3">
        <v>45576</v>
      </c>
      <c r="P342" s="2">
        <v>45811159.159999996</v>
      </c>
      <c r="Q342" s="2">
        <v>5</v>
      </c>
      <c r="R342" s="2" t="s">
        <v>97</v>
      </c>
      <c r="S342" s="2">
        <v>30000000</v>
      </c>
      <c r="T342" s="2" t="s">
        <v>41</v>
      </c>
      <c r="U342" s="2" t="s">
        <v>42</v>
      </c>
      <c r="V342" s="2">
        <v>1103</v>
      </c>
      <c r="W342" s="2">
        <v>-0.3473</v>
      </c>
      <c r="X342" s="2">
        <v>0</v>
      </c>
      <c r="Y342" s="3">
        <v>45149</v>
      </c>
      <c r="Z342" s="2">
        <v>47258099.289999999</v>
      </c>
      <c r="AA342" s="2">
        <v>0</v>
      </c>
      <c r="AB342" s="2">
        <v>3.71</v>
      </c>
      <c r="AC342" s="2" t="s">
        <v>42</v>
      </c>
      <c r="AD342" s="2" t="s">
        <v>1599</v>
      </c>
      <c r="AE342" s="2" t="s">
        <v>44</v>
      </c>
      <c r="AF342" s="2" t="s">
        <v>42</v>
      </c>
      <c r="AG342" s="4">
        <v>1.0315848836076471</v>
      </c>
      <c r="AH342" s="2" t="s">
        <v>1600</v>
      </c>
    </row>
    <row r="343" spans="1:34" ht="15.75" customHeight="1" x14ac:dyDescent="0.25">
      <c r="A343" s="2" t="s">
        <v>1601</v>
      </c>
      <c r="B343" s="2" t="s">
        <v>647</v>
      </c>
      <c r="C343" s="2">
        <v>0</v>
      </c>
      <c r="D343" s="2">
        <v>0</v>
      </c>
      <c r="E343" s="2" t="s">
        <v>123</v>
      </c>
      <c r="F343" s="2">
        <v>2010</v>
      </c>
      <c r="G343" s="2" t="s">
        <v>1602</v>
      </c>
      <c r="H343" s="2">
        <v>4</v>
      </c>
      <c r="I343" s="2">
        <v>10</v>
      </c>
      <c r="J343" s="2" t="s">
        <v>67</v>
      </c>
      <c r="K343" s="2" t="s">
        <v>67</v>
      </c>
      <c r="L343" s="2" t="s">
        <v>39</v>
      </c>
      <c r="M343" s="2">
        <v>26</v>
      </c>
      <c r="N343" s="2">
        <v>11</v>
      </c>
      <c r="O343" s="3">
        <v>43543</v>
      </c>
      <c r="P343" s="2">
        <v>1430507281</v>
      </c>
      <c r="Q343" s="2">
        <v>13</v>
      </c>
      <c r="R343" s="2" t="s">
        <v>97</v>
      </c>
      <c r="S343" s="2">
        <v>30000000</v>
      </c>
      <c r="T343" s="2" t="s">
        <v>41</v>
      </c>
      <c r="U343" s="2" t="s">
        <v>42</v>
      </c>
      <c r="V343" s="2">
        <v>18</v>
      </c>
      <c r="W343" s="2">
        <v>-0.91</v>
      </c>
      <c r="X343" s="2">
        <v>0</v>
      </c>
      <c r="Y343" s="3">
        <v>41915</v>
      </c>
      <c r="Z343" s="2">
        <v>1489491640</v>
      </c>
      <c r="AA343" s="2">
        <v>0</v>
      </c>
      <c r="AB343" s="2">
        <v>1</v>
      </c>
      <c r="AC343" s="3">
        <v>43840</v>
      </c>
      <c r="AD343" s="2" t="s">
        <v>309</v>
      </c>
      <c r="AE343" s="2" t="s">
        <v>44</v>
      </c>
      <c r="AF343" s="2" t="s">
        <v>42</v>
      </c>
      <c r="AG343" s="4">
        <v>1.0412331763587861</v>
      </c>
      <c r="AH343" s="2" t="s">
        <v>1603</v>
      </c>
    </row>
    <row r="344" spans="1:34" ht="15.75" customHeight="1" x14ac:dyDescent="0.25">
      <c r="A344" s="2" t="s">
        <v>1604</v>
      </c>
      <c r="B344" s="2" t="s">
        <v>1605</v>
      </c>
      <c r="C344" s="2">
        <v>0</v>
      </c>
      <c r="D344" s="2">
        <v>1</v>
      </c>
      <c r="E344" s="2" t="s">
        <v>129</v>
      </c>
      <c r="F344" s="3">
        <v>41214</v>
      </c>
      <c r="G344" s="2" t="s">
        <v>1606</v>
      </c>
      <c r="H344" s="2">
        <v>1</v>
      </c>
      <c r="I344" s="2">
        <v>7</v>
      </c>
      <c r="J344" s="2" t="s">
        <v>1180</v>
      </c>
      <c r="K344" s="2" t="s">
        <v>1180</v>
      </c>
      <c r="L344" s="2" t="s">
        <v>39</v>
      </c>
      <c r="M344" s="2">
        <v>0</v>
      </c>
      <c r="N344" s="2">
        <v>1</v>
      </c>
      <c r="O344" s="3">
        <v>45139</v>
      </c>
      <c r="P344" s="2">
        <v>9976709.8499999996</v>
      </c>
      <c r="Q344" s="2">
        <v>3</v>
      </c>
      <c r="R344" s="2" t="s">
        <v>59</v>
      </c>
      <c r="S344" s="2">
        <v>500000</v>
      </c>
      <c r="T344" s="2" t="s">
        <v>41</v>
      </c>
      <c r="U344" s="2" t="s">
        <v>42</v>
      </c>
      <c r="V344" s="2">
        <v>4632</v>
      </c>
      <c r="W344" s="2">
        <v>-0.42830000000000001</v>
      </c>
      <c r="X344" s="2">
        <v>1</v>
      </c>
      <c r="Y344" s="3">
        <v>44396</v>
      </c>
      <c r="Z344" s="2">
        <v>10402809.189999999</v>
      </c>
      <c r="AA344" s="2">
        <v>0</v>
      </c>
      <c r="AB344" s="2">
        <v>4.4000000000000004</v>
      </c>
      <c r="AC344" s="3">
        <v>44396</v>
      </c>
      <c r="AD344" s="2" t="s">
        <v>131</v>
      </c>
      <c r="AE344" s="2" t="s">
        <v>44</v>
      </c>
      <c r="AF344" s="2" t="s">
        <v>42</v>
      </c>
      <c r="AG344" s="4">
        <v>1.042709404844524</v>
      </c>
      <c r="AH344" s="2" t="s">
        <v>1607</v>
      </c>
    </row>
    <row r="345" spans="1:34" ht="15.75" customHeight="1" x14ac:dyDescent="0.25">
      <c r="A345" s="2" t="s">
        <v>1608</v>
      </c>
      <c r="B345" s="2" t="s">
        <v>1609</v>
      </c>
      <c r="C345" s="2">
        <v>0</v>
      </c>
      <c r="D345" s="2">
        <v>0</v>
      </c>
      <c r="E345" s="2" t="s">
        <v>102</v>
      </c>
      <c r="F345" s="2">
        <v>2010</v>
      </c>
      <c r="G345" s="2" t="s">
        <v>1610</v>
      </c>
      <c r="H345" s="2">
        <v>2</v>
      </c>
      <c r="I345" s="2">
        <v>22</v>
      </c>
      <c r="J345" s="2" t="s">
        <v>73</v>
      </c>
      <c r="K345" s="2" t="s">
        <v>73</v>
      </c>
      <c r="L345" s="2" t="s">
        <v>39</v>
      </c>
      <c r="M345" s="2">
        <v>45</v>
      </c>
      <c r="N345" s="2">
        <v>3</v>
      </c>
      <c r="O345" s="3">
        <v>42465</v>
      </c>
      <c r="P345" s="2">
        <v>73966307.150000006</v>
      </c>
      <c r="Q345" s="2">
        <v>7</v>
      </c>
      <c r="R345" s="2" t="s">
        <v>97</v>
      </c>
      <c r="S345" s="2">
        <v>30000000</v>
      </c>
      <c r="T345" s="2" t="s">
        <v>106</v>
      </c>
      <c r="U345" s="2" t="s">
        <v>42</v>
      </c>
      <c r="V345" s="2">
        <v>170</v>
      </c>
      <c r="W345" s="2">
        <v>-0.52910000000000001</v>
      </c>
      <c r="X345" s="2">
        <v>2</v>
      </c>
      <c r="Y345" s="3">
        <v>42626</v>
      </c>
      <c r="Z345" s="2">
        <v>77316980.129999995</v>
      </c>
      <c r="AA345" s="2">
        <v>0</v>
      </c>
      <c r="AB345" s="2">
        <v>1</v>
      </c>
      <c r="AC345" s="3">
        <v>42626</v>
      </c>
      <c r="AD345" s="2" t="s">
        <v>107</v>
      </c>
      <c r="AE345" s="2" t="s">
        <v>44</v>
      </c>
      <c r="AF345" s="3">
        <v>45096</v>
      </c>
      <c r="AG345" s="4">
        <v>1.045299990077982</v>
      </c>
      <c r="AH345" s="2" t="s">
        <v>1611</v>
      </c>
    </row>
    <row r="346" spans="1:34" ht="15.75" customHeight="1" x14ac:dyDescent="0.25">
      <c r="A346" s="2" t="s">
        <v>1612</v>
      </c>
      <c r="B346" s="2" t="s">
        <v>898</v>
      </c>
      <c r="C346" s="2">
        <v>0</v>
      </c>
      <c r="D346" s="2">
        <v>0</v>
      </c>
      <c r="E346" s="2" t="s">
        <v>1613</v>
      </c>
      <c r="F346" s="3">
        <v>45822</v>
      </c>
      <c r="G346" s="2" t="s">
        <v>1614</v>
      </c>
      <c r="H346" s="2">
        <v>2</v>
      </c>
      <c r="I346" s="2">
        <v>20</v>
      </c>
      <c r="J346" s="2" t="s">
        <v>67</v>
      </c>
      <c r="K346" s="2" t="s">
        <v>67</v>
      </c>
      <c r="L346" s="2" t="s">
        <v>295</v>
      </c>
      <c r="M346" s="2">
        <v>4</v>
      </c>
      <c r="N346" s="2">
        <v>0</v>
      </c>
      <c r="O346" s="3">
        <v>45859</v>
      </c>
      <c r="P346" s="2">
        <v>361320000</v>
      </c>
      <c r="Q346" s="2">
        <v>8</v>
      </c>
      <c r="R346" s="2" t="s">
        <v>97</v>
      </c>
      <c r="S346" s="2">
        <v>30000000</v>
      </c>
      <c r="T346" s="2" t="s">
        <v>41</v>
      </c>
      <c r="U346" s="2" t="s">
        <v>42</v>
      </c>
      <c r="V346" s="2">
        <v>1337</v>
      </c>
      <c r="W346" s="2">
        <v>-9.4200000000000006E-2</v>
      </c>
      <c r="X346" s="2">
        <v>0</v>
      </c>
      <c r="Y346" s="3">
        <v>44494</v>
      </c>
      <c r="Z346" s="2">
        <v>377855045.39999998</v>
      </c>
      <c r="AA346" s="2">
        <v>0</v>
      </c>
      <c r="AB346" s="2">
        <v>2.0499999999999998</v>
      </c>
      <c r="AC346" s="2" t="s">
        <v>42</v>
      </c>
      <c r="AD346" s="2" t="s">
        <v>1615</v>
      </c>
      <c r="AE346" s="2" t="s">
        <v>44</v>
      </c>
      <c r="AF346" s="2" t="s">
        <v>42</v>
      </c>
      <c r="AG346" s="4">
        <v>1.045762884423779</v>
      </c>
      <c r="AH346" s="2" t="s">
        <v>1616</v>
      </c>
    </row>
    <row r="347" spans="1:34" ht="15.75" customHeight="1" x14ac:dyDescent="0.25">
      <c r="A347" s="2" t="s">
        <v>1617</v>
      </c>
      <c r="B347" s="2" t="s">
        <v>1618</v>
      </c>
      <c r="C347" s="2">
        <v>1</v>
      </c>
      <c r="D347" s="2">
        <v>0</v>
      </c>
      <c r="E347" s="2" t="s">
        <v>48</v>
      </c>
      <c r="F347" s="3">
        <v>40774</v>
      </c>
      <c r="G347" s="2" t="s">
        <v>1619</v>
      </c>
      <c r="H347" s="2">
        <v>2</v>
      </c>
      <c r="I347" s="2">
        <v>14</v>
      </c>
      <c r="J347" s="2" t="s">
        <v>50</v>
      </c>
      <c r="K347" s="2" t="s">
        <v>105</v>
      </c>
      <c r="L347" s="2" t="s">
        <v>39</v>
      </c>
      <c r="M347" s="2">
        <v>0</v>
      </c>
      <c r="N347" s="2">
        <v>0</v>
      </c>
      <c r="O347" s="3">
        <v>44557</v>
      </c>
      <c r="P347" s="2">
        <v>25040535.609999999</v>
      </c>
      <c r="Q347" s="2">
        <v>7</v>
      </c>
      <c r="R347" s="2" t="s">
        <v>97</v>
      </c>
      <c r="S347" s="2">
        <v>30000000</v>
      </c>
      <c r="T347" s="2" t="s">
        <v>41</v>
      </c>
      <c r="U347" s="2" t="s">
        <v>42</v>
      </c>
      <c r="V347" s="2">
        <v>2063031</v>
      </c>
      <c r="W347" s="2">
        <v>3.49E-2</v>
      </c>
      <c r="X347" s="2">
        <v>0</v>
      </c>
      <c r="Y347" s="3">
        <v>44893</v>
      </c>
      <c r="Z347" s="2">
        <v>26367024.510000002</v>
      </c>
      <c r="AA347" s="2">
        <v>0</v>
      </c>
      <c r="AB347" s="2">
        <v>3.46</v>
      </c>
      <c r="AC347" s="3">
        <v>44893</v>
      </c>
      <c r="AD347" s="2" t="s">
        <v>355</v>
      </c>
      <c r="AE347" s="2" t="s">
        <v>54</v>
      </c>
      <c r="AF347" s="2" t="s">
        <v>42</v>
      </c>
      <c r="AG347" s="4">
        <v>1.052973663209914</v>
      </c>
      <c r="AH347" s="2" t="s">
        <v>1620</v>
      </c>
    </row>
    <row r="348" spans="1:34" ht="15.75" customHeight="1" x14ac:dyDescent="0.25">
      <c r="A348" s="2" t="s">
        <v>1621</v>
      </c>
      <c r="B348" s="2" t="s">
        <v>1622</v>
      </c>
      <c r="C348" s="2">
        <v>0</v>
      </c>
      <c r="D348" s="2">
        <v>0</v>
      </c>
      <c r="E348" s="2" t="s">
        <v>123</v>
      </c>
      <c r="F348" s="2">
        <v>2014</v>
      </c>
      <c r="G348" s="2" t="s">
        <v>1623</v>
      </c>
      <c r="H348" s="2">
        <v>4</v>
      </c>
      <c r="I348" s="2">
        <v>8</v>
      </c>
      <c r="J348" s="2" t="s">
        <v>67</v>
      </c>
      <c r="K348" s="2" t="s">
        <v>67</v>
      </c>
      <c r="L348" s="2" t="s">
        <v>39</v>
      </c>
      <c r="M348" s="2">
        <v>13</v>
      </c>
      <c r="N348" s="2">
        <v>3</v>
      </c>
      <c r="O348" s="3">
        <v>44197</v>
      </c>
      <c r="P348" s="2">
        <v>84463845.810000002</v>
      </c>
      <c r="Q348" s="2">
        <v>5</v>
      </c>
      <c r="R348" s="2" t="s">
        <v>40</v>
      </c>
      <c r="S348" s="2">
        <v>5500000</v>
      </c>
      <c r="T348" s="2" t="s">
        <v>106</v>
      </c>
      <c r="U348" s="2" t="s">
        <v>42</v>
      </c>
      <c r="V348" s="2" t="s">
        <v>42</v>
      </c>
      <c r="W348" s="2" t="s">
        <v>42</v>
      </c>
      <c r="X348" s="2">
        <v>0</v>
      </c>
      <c r="Y348" s="3">
        <v>43392</v>
      </c>
      <c r="Z348" s="2">
        <v>89032804.269999996</v>
      </c>
      <c r="AA348" s="2">
        <v>0</v>
      </c>
      <c r="AB348" s="2" t="s">
        <v>42</v>
      </c>
      <c r="AC348" s="3">
        <v>44837</v>
      </c>
      <c r="AD348" s="2" t="s">
        <v>1289</v>
      </c>
      <c r="AE348" s="2" t="s">
        <v>44</v>
      </c>
      <c r="AF348" s="3">
        <v>42944</v>
      </c>
      <c r="AG348" s="4">
        <v>1.054093658845203</v>
      </c>
      <c r="AH348" s="2" t="s">
        <v>1624</v>
      </c>
    </row>
    <row r="349" spans="1:34" ht="15.75" customHeight="1" x14ac:dyDescent="0.25">
      <c r="A349" s="2" t="s">
        <v>1625</v>
      </c>
      <c r="B349" s="2" t="s">
        <v>1626</v>
      </c>
      <c r="C349" s="2">
        <v>0</v>
      </c>
      <c r="D349" s="2">
        <v>1</v>
      </c>
      <c r="E349" s="2" t="s">
        <v>48</v>
      </c>
      <c r="F349" s="3">
        <v>45761</v>
      </c>
      <c r="G349" s="2" t="s">
        <v>1627</v>
      </c>
      <c r="H349" s="2">
        <v>1</v>
      </c>
      <c r="I349" s="2">
        <v>13</v>
      </c>
      <c r="J349" s="2" t="s">
        <v>73</v>
      </c>
      <c r="K349" s="2" t="s">
        <v>73</v>
      </c>
      <c r="L349" s="2" t="s">
        <v>39</v>
      </c>
      <c r="M349" s="2">
        <v>0</v>
      </c>
      <c r="N349" s="2">
        <v>2</v>
      </c>
      <c r="O349" s="3">
        <v>43122</v>
      </c>
      <c r="P349" s="2">
        <v>82011403.859999999</v>
      </c>
      <c r="Q349" s="2">
        <v>5</v>
      </c>
      <c r="R349" s="2" t="s">
        <v>40</v>
      </c>
      <c r="S349" s="2">
        <v>5500000</v>
      </c>
      <c r="T349" s="2" t="s">
        <v>41</v>
      </c>
      <c r="U349" s="2" t="s">
        <v>42</v>
      </c>
      <c r="V349" s="2">
        <v>31896</v>
      </c>
      <c r="W349" s="2">
        <v>6.0999999999999999E-2</v>
      </c>
      <c r="X349" s="2">
        <v>0</v>
      </c>
      <c r="Y349" s="3">
        <v>45645</v>
      </c>
      <c r="Z349" s="2">
        <v>86471124.530000001</v>
      </c>
      <c r="AA349" s="2">
        <v>0</v>
      </c>
      <c r="AB349" s="2">
        <v>1.4</v>
      </c>
      <c r="AC349" s="3">
        <v>43292</v>
      </c>
      <c r="AD349" s="2" t="s">
        <v>1628</v>
      </c>
      <c r="AE349" s="2" t="s">
        <v>75</v>
      </c>
      <c r="AF349" s="2" t="s">
        <v>42</v>
      </c>
      <c r="AG349" s="4">
        <v>1.054379274833694</v>
      </c>
      <c r="AH349" s="2" t="s">
        <v>1629</v>
      </c>
    </row>
    <row r="350" spans="1:34" ht="15.75" customHeight="1" x14ac:dyDescent="0.25">
      <c r="A350" s="2" t="s">
        <v>1630</v>
      </c>
      <c r="B350" s="2" t="s">
        <v>1631</v>
      </c>
      <c r="C350" s="2">
        <v>0</v>
      </c>
      <c r="D350" s="2">
        <v>0</v>
      </c>
      <c r="E350" s="2" t="s">
        <v>86</v>
      </c>
      <c r="F350" s="2">
        <v>2015</v>
      </c>
      <c r="G350" s="2" t="s">
        <v>1632</v>
      </c>
      <c r="H350" s="2">
        <v>5</v>
      </c>
      <c r="I350" s="2">
        <v>11</v>
      </c>
      <c r="J350" s="2" t="s">
        <v>67</v>
      </c>
      <c r="K350" s="2" t="s">
        <v>67</v>
      </c>
      <c r="L350" s="2" t="s">
        <v>295</v>
      </c>
      <c r="M350" s="2">
        <v>8</v>
      </c>
      <c r="N350" s="2">
        <v>0</v>
      </c>
      <c r="O350" s="3">
        <v>45860</v>
      </c>
      <c r="P350" s="2">
        <v>733487335</v>
      </c>
      <c r="Q350" s="2">
        <v>6</v>
      </c>
      <c r="R350" s="2" t="s">
        <v>89</v>
      </c>
      <c r="S350" s="2">
        <v>300000000</v>
      </c>
      <c r="T350" s="2" t="s">
        <v>41</v>
      </c>
      <c r="U350" s="2" t="s">
        <v>42</v>
      </c>
      <c r="V350" s="2">
        <v>1977</v>
      </c>
      <c r="W350" s="2">
        <v>-0.19989999999999999</v>
      </c>
      <c r="X350" s="2">
        <v>0</v>
      </c>
      <c r="Y350" s="3">
        <v>44231</v>
      </c>
      <c r="Z350" s="2">
        <v>776728913.79999995</v>
      </c>
      <c r="AA350" s="2">
        <v>0</v>
      </c>
      <c r="AB350" s="2">
        <v>4.8099999999999996</v>
      </c>
      <c r="AC350" s="2" t="s">
        <v>42</v>
      </c>
      <c r="AD350" s="2" t="s">
        <v>1633</v>
      </c>
      <c r="AE350" s="2" t="s">
        <v>901</v>
      </c>
      <c r="AF350" s="2" t="s">
        <v>42</v>
      </c>
      <c r="AG350" s="4">
        <v>1.058953408922868</v>
      </c>
      <c r="AH350" s="2" t="s">
        <v>1634</v>
      </c>
    </row>
    <row r="351" spans="1:34" ht="15.75" customHeight="1" x14ac:dyDescent="0.25">
      <c r="A351" s="2" t="s">
        <v>1635</v>
      </c>
      <c r="B351" s="2" t="s">
        <v>1636</v>
      </c>
      <c r="C351" s="2">
        <v>0</v>
      </c>
      <c r="D351" s="2">
        <v>1</v>
      </c>
      <c r="E351" s="2" t="s">
        <v>48</v>
      </c>
      <c r="F351" s="2">
        <v>2012</v>
      </c>
      <c r="G351" s="2" t="s">
        <v>1637</v>
      </c>
      <c r="H351" s="2">
        <v>1</v>
      </c>
      <c r="I351" s="2">
        <v>5</v>
      </c>
      <c r="J351" s="2" t="s">
        <v>67</v>
      </c>
      <c r="K351" s="2" t="s">
        <v>67</v>
      </c>
      <c r="L351" s="2" t="s">
        <v>295</v>
      </c>
      <c r="M351" s="2">
        <v>0</v>
      </c>
      <c r="N351" s="2">
        <v>0</v>
      </c>
      <c r="O351" s="3">
        <v>44309</v>
      </c>
      <c r="P351" s="2">
        <v>2029383966</v>
      </c>
      <c r="Q351" s="2">
        <v>5</v>
      </c>
      <c r="R351" s="2" t="s">
        <v>296</v>
      </c>
      <c r="S351" s="2">
        <v>5500000000</v>
      </c>
      <c r="T351" s="2" t="s">
        <v>41</v>
      </c>
      <c r="U351" s="2" t="s">
        <v>42</v>
      </c>
      <c r="V351" s="2">
        <v>12199</v>
      </c>
      <c r="W351" s="2">
        <v>-0.6371</v>
      </c>
      <c r="X351" s="2">
        <v>0</v>
      </c>
      <c r="Y351" s="3">
        <v>43532</v>
      </c>
      <c r="Z351" s="2">
        <v>2149427593</v>
      </c>
      <c r="AA351" s="2">
        <v>0</v>
      </c>
      <c r="AB351" s="2">
        <v>2.2200000000000002</v>
      </c>
      <c r="AC351" s="2" t="s">
        <v>42</v>
      </c>
      <c r="AD351" s="2" t="s">
        <v>1638</v>
      </c>
      <c r="AE351" s="2" t="s">
        <v>1077</v>
      </c>
      <c r="AF351" s="2" t="s">
        <v>42</v>
      </c>
      <c r="AG351" s="4">
        <v>1.059152742414049</v>
      </c>
      <c r="AH351" s="2" t="s">
        <v>1639</v>
      </c>
    </row>
    <row r="352" spans="1:34" ht="15.75" customHeight="1" x14ac:dyDescent="0.25">
      <c r="A352" s="2" t="s">
        <v>1640</v>
      </c>
      <c r="B352" s="2" t="s">
        <v>1641</v>
      </c>
      <c r="C352" s="2">
        <v>0</v>
      </c>
      <c r="D352" s="2">
        <v>0</v>
      </c>
      <c r="E352" s="2" t="s">
        <v>95</v>
      </c>
      <c r="F352" s="2">
        <v>2015</v>
      </c>
      <c r="G352" s="2" t="s">
        <v>1642</v>
      </c>
      <c r="H352" s="2">
        <v>1</v>
      </c>
      <c r="I352" s="2">
        <v>16</v>
      </c>
      <c r="J352" s="2" t="s">
        <v>67</v>
      </c>
      <c r="K352" s="2" t="s">
        <v>67</v>
      </c>
      <c r="L352" s="2" t="s">
        <v>295</v>
      </c>
      <c r="M352" s="2">
        <v>13</v>
      </c>
      <c r="N352" s="2">
        <v>0</v>
      </c>
      <c r="O352" s="3">
        <v>43781</v>
      </c>
      <c r="P352" s="2">
        <v>386479705.60000002</v>
      </c>
      <c r="Q352" s="2">
        <v>4</v>
      </c>
      <c r="R352" s="2" t="s">
        <v>52</v>
      </c>
      <c r="S352" s="2">
        <v>75000000</v>
      </c>
      <c r="T352" s="2" t="s">
        <v>41</v>
      </c>
      <c r="U352" s="2" t="s">
        <v>42</v>
      </c>
      <c r="V352" s="2">
        <v>348</v>
      </c>
      <c r="W352" s="2">
        <v>-0.91300000000000003</v>
      </c>
      <c r="X352" s="2">
        <v>0</v>
      </c>
      <c r="Y352" s="3">
        <v>43593</v>
      </c>
      <c r="Z352" s="2">
        <v>414317106.39999998</v>
      </c>
      <c r="AA352" s="2">
        <v>0</v>
      </c>
      <c r="AB352" s="2">
        <v>2.27</v>
      </c>
      <c r="AC352" s="2" t="s">
        <v>42</v>
      </c>
      <c r="AD352" s="2" t="s">
        <v>1643</v>
      </c>
      <c r="AE352" s="2" t="s">
        <v>44</v>
      </c>
      <c r="AF352" s="2" t="s">
        <v>42</v>
      </c>
      <c r="AG352" s="4">
        <v>1.0720281049603451</v>
      </c>
      <c r="AH352" s="2" t="s">
        <v>1644</v>
      </c>
    </row>
    <row r="353" spans="1:34" ht="15.75" customHeight="1" x14ac:dyDescent="0.25">
      <c r="A353" s="2" t="s">
        <v>1645</v>
      </c>
      <c r="B353" s="2" t="s">
        <v>1646</v>
      </c>
      <c r="C353" s="2">
        <v>0</v>
      </c>
      <c r="D353" s="2">
        <v>0</v>
      </c>
      <c r="E353" s="2" t="s">
        <v>533</v>
      </c>
      <c r="F353" s="2">
        <v>2011</v>
      </c>
      <c r="G353" s="2" t="s">
        <v>1647</v>
      </c>
      <c r="H353" s="2">
        <v>1</v>
      </c>
      <c r="I353" s="2">
        <v>3</v>
      </c>
      <c r="J353" s="2" t="s">
        <v>67</v>
      </c>
      <c r="K353" s="2" t="s">
        <v>67</v>
      </c>
      <c r="L353" s="2" t="s">
        <v>295</v>
      </c>
      <c r="M353" s="2">
        <v>0</v>
      </c>
      <c r="N353" s="2">
        <v>0</v>
      </c>
      <c r="O353" s="3">
        <v>45553</v>
      </c>
      <c r="P353" s="2">
        <v>1592709107</v>
      </c>
      <c r="Q353" s="2">
        <v>2</v>
      </c>
      <c r="R353" s="2" t="s">
        <v>296</v>
      </c>
      <c r="S353" s="2">
        <v>5500000000</v>
      </c>
      <c r="T353" s="2" t="s">
        <v>41</v>
      </c>
      <c r="U353" s="2" t="s">
        <v>42</v>
      </c>
      <c r="V353" s="2">
        <v>1544</v>
      </c>
      <c r="W353" s="2">
        <v>-0.54600000000000004</v>
      </c>
      <c r="X353" s="2">
        <v>0</v>
      </c>
      <c r="Y353" s="3">
        <v>45329</v>
      </c>
      <c r="Z353" s="2">
        <v>1719231437</v>
      </c>
      <c r="AA353" s="2">
        <v>0</v>
      </c>
      <c r="AB353" s="2">
        <v>3.63</v>
      </c>
      <c r="AC353" s="2" t="s">
        <v>42</v>
      </c>
      <c r="AD353" s="2" t="s">
        <v>804</v>
      </c>
      <c r="AE353" s="2" t="s">
        <v>44</v>
      </c>
      <c r="AF353" s="2" t="s">
        <v>42</v>
      </c>
      <c r="AG353" s="4">
        <v>1.079438441987888</v>
      </c>
      <c r="AH353" s="2" t="s">
        <v>1648</v>
      </c>
    </row>
    <row r="354" spans="1:34" ht="15.75" customHeight="1" x14ac:dyDescent="0.25">
      <c r="A354" s="2" t="s">
        <v>1649</v>
      </c>
      <c r="B354" s="2" t="s">
        <v>1650</v>
      </c>
      <c r="C354" s="2">
        <v>0</v>
      </c>
      <c r="D354" s="2">
        <v>0</v>
      </c>
      <c r="E354" s="2" t="s">
        <v>1359</v>
      </c>
      <c r="F354" s="2">
        <v>2013</v>
      </c>
      <c r="G354" s="2" t="s">
        <v>1651</v>
      </c>
      <c r="H354" s="2">
        <v>5</v>
      </c>
      <c r="I354" s="2">
        <v>26</v>
      </c>
      <c r="J354" s="2" t="s">
        <v>67</v>
      </c>
      <c r="K354" s="2" t="s">
        <v>67</v>
      </c>
      <c r="L354" s="2" t="s">
        <v>39</v>
      </c>
      <c r="M354" s="2">
        <v>38</v>
      </c>
      <c r="N354" s="2">
        <v>8</v>
      </c>
      <c r="O354" s="3">
        <v>44777</v>
      </c>
      <c r="P354" s="2">
        <v>353129129.10000002</v>
      </c>
      <c r="Q354" s="2">
        <v>6</v>
      </c>
      <c r="R354" s="2" t="s">
        <v>89</v>
      </c>
      <c r="S354" s="2">
        <v>300000000</v>
      </c>
      <c r="T354" s="2" t="s">
        <v>41</v>
      </c>
      <c r="U354" s="2" t="s">
        <v>42</v>
      </c>
      <c r="V354" s="2">
        <v>134176</v>
      </c>
      <c r="W354" s="2">
        <v>7.0699999999999999E-2</v>
      </c>
      <c r="X354" s="2">
        <v>19</v>
      </c>
      <c r="Y354" s="3">
        <v>44777</v>
      </c>
      <c r="Z354" s="2">
        <v>381231323.80000001</v>
      </c>
      <c r="AA354" s="2">
        <v>1</v>
      </c>
      <c r="AB354" s="2">
        <v>8.85</v>
      </c>
      <c r="AC354" s="3">
        <v>45328</v>
      </c>
      <c r="AD354" s="2" t="s">
        <v>1652</v>
      </c>
      <c r="AE354" s="2" t="s">
        <v>44</v>
      </c>
      <c r="AF354" s="2" t="s">
        <v>42</v>
      </c>
      <c r="AG354" s="4">
        <v>1.079580505781617</v>
      </c>
      <c r="AH354" s="2" t="s">
        <v>1653</v>
      </c>
    </row>
    <row r="355" spans="1:34" ht="15.75" customHeight="1" x14ac:dyDescent="0.25">
      <c r="A355" s="2" t="s">
        <v>1654</v>
      </c>
      <c r="B355" s="2" t="s">
        <v>1655</v>
      </c>
      <c r="C355" s="2">
        <v>0</v>
      </c>
      <c r="D355" s="2">
        <v>1</v>
      </c>
      <c r="E355" s="2" t="s">
        <v>48</v>
      </c>
      <c r="F355" s="3">
        <v>41275</v>
      </c>
      <c r="G355" s="2" t="s">
        <v>42</v>
      </c>
      <c r="H355" s="2" t="s">
        <v>42</v>
      </c>
      <c r="I355" s="2">
        <v>17</v>
      </c>
      <c r="J355" s="2" t="s">
        <v>88</v>
      </c>
      <c r="K355" s="2" t="s">
        <v>88</v>
      </c>
      <c r="L355" s="2" t="s">
        <v>39</v>
      </c>
      <c r="M355" s="2">
        <v>0</v>
      </c>
      <c r="N355" s="2">
        <v>1</v>
      </c>
      <c r="O355" s="3">
        <v>44363</v>
      </c>
      <c r="P355" s="2">
        <v>51218725.140000001</v>
      </c>
      <c r="Q355" s="2">
        <v>7</v>
      </c>
      <c r="R355" s="2" t="s">
        <v>97</v>
      </c>
      <c r="S355" s="2">
        <v>30000000</v>
      </c>
      <c r="T355" s="2" t="s">
        <v>41</v>
      </c>
      <c r="U355" s="2" t="s">
        <v>42</v>
      </c>
      <c r="V355" s="2">
        <v>359</v>
      </c>
      <c r="W355" s="2">
        <v>-0.39050000000000001</v>
      </c>
      <c r="X355" s="2">
        <v>0</v>
      </c>
      <c r="Y355" s="3">
        <v>44574</v>
      </c>
      <c r="Z355" s="2">
        <v>55456363.990000002</v>
      </c>
      <c r="AA355" s="2">
        <v>0</v>
      </c>
      <c r="AB355" s="2">
        <v>2.0699999999999998</v>
      </c>
      <c r="AC355" s="3">
        <v>44574</v>
      </c>
      <c r="AD355" s="2" t="s">
        <v>1656</v>
      </c>
      <c r="AE355" s="2" t="s">
        <v>663</v>
      </c>
      <c r="AF355" s="2" t="s">
        <v>42</v>
      </c>
      <c r="AG355" s="4">
        <v>1.0827361250873959</v>
      </c>
      <c r="AH355" s="2" t="s">
        <v>42</v>
      </c>
    </row>
    <row r="356" spans="1:34" ht="15.75" customHeight="1" x14ac:dyDescent="0.25">
      <c r="A356" s="2" t="s">
        <v>1657</v>
      </c>
      <c r="B356" s="2" t="s">
        <v>1658</v>
      </c>
      <c r="C356" s="2">
        <v>0</v>
      </c>
      <c r="D356" s="2">
        <v>0</v>
      </c>
      <c r="E356" s="2" t="s">
        <v>102</v>
      </c>
      <c r="F356" s="2">
        <v>2015</v>
      </c>
      <c r="G356" s="2" t="s">
        <v>1659</v>
      </c>
      <c r="H356" s="2">
        <v>3</v>
      </c>
      <c r="I356" s="2">
        <v>25</v>
      </c>
      <c r="J356" s="2" t="s">
        <v>826</v>
      </c>
      <c r="K356" s="2" t="s">
        <v>826</v>
      </c>
      <c r="L356" s="2" t="s">
        <v>39</v>
      </c>
      <c r="M356" s="2">
        <v>0</v>
      </c>
      <c r="N356" s="2">
        <v>1</v>
      </c>
      <c r="O356" s="3">
        <v>43525</v>
      </c>
      <c r="P356" s="2">
        <v>15820871.91</v>
      </c>
      <c r="Q356" s="2">
        <v>5</v>
      </c>
      <c r="R356" s="2" t="s">
        <v>40</v>
      </c>
      <c r="S356" s="2">
        <v>5500000</v>
      </c>
      <c r="T356" s="2" t="s">
        <v>41</v>
      </c>
      <c r="U356" s="2" t="s">
        <v>42</v>
      </c>
      <c r="V356" s="2">
        <v>191334</v>
      </c>
      <c r="W356" s="2">
        <v>-4.6899999999999997E-2</v>
      </c>
      <c r="X356" s="2">
        <v>1</v>
      </c>
      <c r="Y356" s="3">
        <v>44075</v>
      </c>
      <c r="Z356" s="2">
        <v>17311738.210000001</v>
      </c>
      <c r="AA356" s="2">
        <v>0</v>
      </c>
      <c r="AB356" s="2">
        <v>9.25</v>
      </c>
      <c r="AC356" s="3">
        <v>44075</v>
      </c>
      <c r="AD356" s="2" t="s">
        <v>107</v>
      </c>
      <c r="AE356" s="2" t="s">
        <v>44</v>
      </c>
      <c r="AF356" s="2" t="s">
        <v>42</v>
      </c>
      <c r="AG356" s="4">
        <v>1.094234142623812</v>
      </c>
      <c r="AH356" s="2" t="s">
        <v>1660</v>
      </c>
    </row>
    <row r="357" spans="1:34" ht="15.75" customHeight="1" x14ac:dyDescent="0.25">
      <c r="A357" s="2" t="s">
        <v>1661</v>
      </c>
      <c r="B357" s="2" t="s">
        <v>1662</v>
      </c>
      <c r="C357" s="2">
        <v>0</v>
      </c>
      <c r="D357" s="2">
        <v>1</v>
      </c>
      <c r="E357" s="2" t="s">
        <v>48</v>
      </c>
      <c r="F357" s="3">
        <v>41460</v>
      </c>
      <c r="G357" s="2" t="s">
        <v>1663</v>
      </c>
      <c r="H357" s="2">
        <v>3</v>
      </c>
      <c r="I357" s="2">
        <v>17</v>
      </c>
      <c r="J357" s="2" t="s">
        <v>105</v>
      </c>
      <c r="K357" s="2" t="s">
        <v>105</v>
      </c>
      <c r="L357" s="2" t="s">
        <v>39</v>
      </c>
      <c r="M357" s="2">
        <v>0</v>
      </c>
      <c r="N357" s="2">
        <v>1</v>
      </c>
      <c r="O357" s="3">
        <v>44529</v>
      </c>
      <c r="P357" s="2">
        <v>95094743.930000007</v>
      </c>
      <c r="Q357" s="2">
        <v>5</v>
      </c>
      <c r="R357" s="2" t="s">
        <v>40</v>
      </c>
      <c r="S357" s="2">
        <v>5500000</v>
      </c>
      <c r="T357" s="2" t="s">
        <v>41</v>
      </c>
      <c r="U357" s="2" t="s">
        <v>42</v>
      </c>
      <c r="V357" s="2">
        <v>68545</v>
      </c>
      <c r="W357" s="2">
        <v>-6.1800000000000001E-2</v>
      </c>
      <c r="X357" s="2">
        <v>1</v>
      </c>
      <c r="Y357" s="3">
        <v>43006</v>
      </c>
      <c r="Z357" s="2">
        <v>104368291.8</v>
      </c>
      <c r="AA357" s="2">
        <v>0</v>
      </c>
      <c r="AB357" s="2">
        <v>3.85</v>
      </c>
      <c r="AC357" s="3">
        <v>43006</v>
      </c>
      <c r="AD357" s="2" t="s">
        <v>662</v>
      </c>
      <c r="AE357" s="2" t="s">
        <v>663</v>
      </c>
      <c r="AF357" s="2" t="s">
        <v>42</v>
      </c>
      <c r="AG357" s="4">
        <v>1.097519037191228</v>
      </c>
      <c r="AH357" s="2" t="s">
        <v>1664</v>
      </c>
    </row>
    <row r="358" spans="1:34" ht="15.75" customHeight="1" x14ac:dyDescent="0.25">
      <c r="A358" s="2" t="s">
        <v>1665</v>
      </c>
      <c r="B358" s="2" t="s">
        <v>1666</v>
      </c>
      <c r="C358" s="2">
        <v>0</v>
      </c>
      <c r="D358" s="2">
        <v>1</v>
      </c>
      <c r="E358" s="2" t="s">
        <v>242</v>
      </c>
      <c r="F358" s="2">
        <v>2017</v>
      </c>
      <c r="G358" s="2" t="s">
        <v>1667</v>
      </c>
      <c r="H358" s="2">
        <v>2</v>
      </c>
      <c r="I358" s="2">
        <v>8</v>
      </c>
      <c r="J358" s="2" t="s">
        <v>73</v>
      </c>
      <c r="K358" s="2" t="s">
        <v>73</v>
      </c>
      <c r="L358" s="2" t="s">
        <v>39</v>
      </c>
      <c r="M358" s="2">
        <v>0</v>
      </c>
      <c r="N358" s="2">
        <v>4</v>
      </c>
      <c r="O358" s="3">
        <v>44805</v>
      </c>
      <c r="P358" s="2">
        <v>5302594.3459999999</v>
      </c>
      <c r="Q358" s="2">
        <v>3</v>
      </c>
      <c r="R358" s="2" t="s">
        <v>40</v>
      </c>
      <c r="S358" s="2">
        <v>5500000</v>
      </c>
      <c r="T358" s="2" t="s">
        <v>41</v>
      </c>
      <c r="U358" s="2" t="s">
        <v>42</v>
      </c>
      <c r="V358" s="2">
        <v>9323</v>
      </c>
      <c r="W358" s="2">
        <v>2.5733999999999999</v>
      </c>
      <c r="X358" s="2">
        <v>0</v>
      </c>
      <c r="Y358" s="3">
        <v>45510</v>
      </c>
      <c r="Z358" s="2">
        <v>5846106.432</v>
      </c>
      <c r="AA358" s="2">
        <v>0</v>
      </c>
      <c r="AB358" s="2">
        <v>1.04</v>
      </c>
      <c r="AC358" s="3">
        <v>45510</v>
      </c>
      <c r="AD358" s="2" t="s">
        <v>1668</v>
      </c>
      <c r="AE358" s="2" t="s">
        <v>1669</v>
      </c>
      <c r="AF358" s="2" t="s">
        <v>42</v>
      </c>
      <c r="AG358" s="4">
        <v>1.102499276870009</v>
      </c>
      <c r="AH358" s="2" t="s">
        <v>1670</v>
      </c>
    </row>
    <row r="359" spans="1:34" ht="15.75" customHeight="1" x14ac:dyDescent="0.25">
      <c r="A359" s="2" t="s">
        <v>1671</v>
      </c>
      <c r="B359" s="2" t="s">
        <v>1672</v>
      </c>
      <c r="C359" s="2">
        <v>0</v>
      </c>
      <c r="D359" s="2">
        <v>0</v>
      </c>
      <c r="E359" s="2" t="s">
        <v>123</v>
      </c>
      <c r="F359" s="2">
        <v>2011</v>
      </c>
      <c r="G359" s="2" t="s">
        <v>1673</v>
      </c>
      <c r="H359" s="2">
        <v>2</v>
      </c>
      <c r="I359" s="2">
        <v>8</v>
      </c>
      <c r="J359" s="2" t="s">
        <v>264</v>
      </c>
      <c r="K359" s="2" t="s">
        <v>264</v>
      </c>
      <c r="L359" s="2" t="s">
        <v>39</v>
      </c>
      <c r="M359" s="2">
        <v>9</v>
      </c>
      <c r="N359" s="2">
        <v>2</v>
      </c>
      <c r="O359" s="3">
        <v>42444</v>
      </c>
      <c r="P359" s="2">
        <v>96552629.370000005</v>
      </c>
      <c r="Q359" s="2">
        <v>4</v>
      </c>
      <c r="R359" s="2" t="s">
        <v>40</v>
      </c>
      <c r="S359" s="2">
        <v>5500000</v>
      </c>
      <c r="T359" s="2" t="s">
        <v>41</v>
      </c>
      <c r="U359" s="2" t="s">
        <v>42</v>
      </c>
      <c r="V359" s="2">
        <v>147</v>
      </c>
      <c r="W359" s="2" t="s">
        <v>42</v>
      </c>
      <c r="X359" s="2">
        <v>0</v>
      </c>
      <c r="Y359" s="3">
        <v>42923</v>
      </c>
      <c r="Z359" s="2">
        <v>106621274.7</v>
      </c>
      <c r="AA359" s="2">
        <v>0</v>
      </c>
      <c r="AB359" s="2">
        <v>1</v>
      </c>
      <c r="AC359" s="3">
        <v>42923</v>
      </c>
      <c r="AD359" s="2" t="s">
        <v>309</v>
      </c>
      <c r="AE359" s="2" t="s">
        <v>44</v>
      </c>
      <c r="AF359" s="2" t="s">
        <v>42</v>
      </c>
      <c r="AG359" s="4">
        <v>1.1042814203579669</v>
      </c>
      <c r="AH359" s="2" t="s">
        <v>1674</v>
      </c>
    </row>
    <row r="360" spans="1:34" ht="15.75" customHeight="1" x14ac:dyDescent="0.25">
      <c r="A360" s="2" t="s">
        <v>1675</v>
      </c>
      <c r="B360" s="2" t="s">
        <v>1676</v>
      </c>
      <c r="C360" s="2">
        <v>0</v>
      </c>
      <c r="D360" s="2">
        <v>1</v>
      </c>
      <c r="E360" s="2" t="s">
        <v>102</v>
      </c>
      <c r="F360" s="3">
        <v>40756</v>
      </c>
      <c r="G360" s="2" t="s">
        <v>1677</v>
      </c>
      <c r="H360" s="2">
        <v>5</v>
      </c>
      <c r="I360" s="2">
        <v>59</v>
      </c>
      <c r="J360" s="2" t="s">
        <v>177</v>
      </c>
      <c r="K360" s="2" t="s">
        <v>67</v>
      </c>
      <c r="L360" s="2" t="s">
        <v>295</v>
      </c>
      <c r="M360" s="2">
        <v>1</v>
      </c>
      <c r="N360" s="2">
        <v>2</v>
      </c>
      <c r="O360" s="3">
        <v>45764</v>
      </c>
      <c r="P360" s="2">
        <v>9301778711</v>
      </c>
      <c r="Q360" s="2">
        <v>22</v>
      </c>
      <c r="R360" s="2" t="s">
        <v>296</v>
      </c>
      <c r="S360" s="2">
        <v>5500000000</v>
      </c>
      <c r="T360" s="2" t="s">
        <v>41</v>
      </c>
      <c r="U360" s="2" t="s">
        <v>1678</v>
      </c>
      <c r="V360" s="2">
        <v>22947033</v>
      </c>
      <c r="W360" s="2">
        <v>-0.13739999999999999</v>
      </c>
      <c r="X360" s="2">
        <v>6</v>
      </c>
      <c r="Y360" s="3">
        <v>44348</v>
      </c>
      <c r="Z360" s="2">
        <v>10272893502</v>
      </c>
      <c r="AA360" s="2">
        <v>1</v>
      </c>
      <c r="AB360" s="2">
        <v>5.45</v>
      </c>
      <c r="AC360" s="2" t="s">
        <v>42</v>
      </c>
      <c r="AD360" s="2" t="s">
        <v>107</v>
      </c>
      <c r="AE360" s="2" t="s">
        <v>44</v>
      </c>
      <c r="AF360" s="2" t="s">
        <v>42</v>
      </c>
      <c r="AG360" s="4">
        <v>1.1044009776164201</v>
      </c>
      <c r="AH360" s="2" t="s">
        <v>1679</v>
      </c>
    </row>
    <row r="361" spans="1:34" ht="15.75" customHeight="1" x14ac:dyDescent="0.25">
      <c r="A361" s="2" t="s">
        <v>1680</v>
      </c>
      <c r="B361" s="2" t="s">
        <v>1440</v>
      </c>
      <c r="C361" s="2">
        <v>0</v>
      </c>
      <c r="D361" s="2">
        <v>0</v>
      </c>
      <c r="E361" s="2" t="s">
        <v>65</v>
      </c>
      <c r="F361" s="2">
        <v>2010</v>
      </c>
      <c r="G361" s="2" t="s">
        <v>1681</v>
      </c>
      <c r="H361" s="2">
        <v>6</v>
      </c>
      <c r="I361" s="2">
        <v>4</v>
      </c>
      <c r="J361" s="2" t="s">
        <v>67</v>
      </c>
      <c r="K361" s="2" t="s">
        <v>67</v>
      </c>
      <c r="L361" s="2" t="s">
        <v>39</v>
      </c>
      <c r="M361" s="2">
        <v>1</v>
      </c>
      <c r="N361" s="2">
        <v>8</v>
      </c>
      <c r="O361" s="3">
        <v>43255</v>
      </c>
      <c r="P361" s="2">
        <v>208767897.09999999</v>
      </c>
      <c r="Q361" s="2">
        <v>6</v>
      </c>
      <c r="R361" s="2" t="s">
        <v>40</v>
      </c>
      <c r="S361" s="2">
        <v>5500000</v>
      </c>
      <c r="T361" s="2" t="s">
        <v>41</v>
      </c>
      <c r="U361" s="2" t="s">
        <v>42</v>
      </c>
      <c r="V361" s="2" t="s">
        <v>42</v>
      </c>
      <c r="W361" s="2" t="s">
        <v>42</v>
      </c>
      <c r="X361" s="2">
        <v>0</v>
      </c>
      <c r="Y361" s="3">
        <v>43237</v>
      </c>
      <c r="Z361" s="2">
        <v>230748987.19999999</v>
      </c>
      <c r="AA361" s="2">
        <v>0</v>
      </c>
      <c r="AB361" s="2" t="s">
        <v>42</v>
      </c>
      <c r="AC361" s="3">
        <v>44825</v>
      </c>
      <c r="AD361" s="2" t="s">
        <v>68</v>
      </c>
      <c r="AE361" s="2" t="s">
        <v>44</v>
      </c>
      <c r="AF361" s="2" t="s">
        <v>42</v>
      </c>
      <c r="AG361" s="4">
        <v>1.1052896082459991</v>
      </c>
      <c r="AH361" s="2" t="s">
        <v>1682</v>
      </c>
    </row>
    <row r="362" spans="1:34" ht="15.75" customHeight="1" x14ac:dyDescent="0.25">
      <c r="A362" s="2" t="s">
        <v>1683</v>
      </c>
      <c r="B362" s="2" t="s">
        <v>1684</v>
      </c>
      <c r="C362" s="2">
        <v>0</v>
      </c>
      <c r="D362" s="2">
        <v>1</v>
      </c>
      <c r="E362" s="2" t="s">
        <v>451</v>
      </c>
      <c r="F362" s="2">
        <v>2010</v>
      </c>
      <c r="G362" s="2" t="s">
        <v>1685</v>
      </c>
      <c r="H362" s="2">
        <v>2</v>
      </c>
      <c r="I362" s="2">
        <v>9</v>
      </c>
      <c r="J362" s="2" t="s">
        <v>111</v>
      </c>
      <c r="K362" s="2" t="s">
        <v>111</v>
      </c>
      <c r="L362" s="2" t="s">
        <v>39</v>
      </c>
      <c r="M362" s="2">
        <v>2</v>
      </c>
      <c r="N362" s="2">
        <v>8</v>
      </c>
      <c r="O362" s="3">
        <v>44216</v>
      </c>
      <c r="P362" s="2">
        <v>232101733.5</v>
      </c>
      <c r="Q362" s="2">
        <v>10</v>
      </c>
      <c r="R362" s="2" t="s">
        <v>52</v>
      </c>
      <c r="S362" s="2">
        <v>75000000</v>
      </c>
      <c r="T362" s="2" t="s">
        <v>41</v>
      </c>
      <c r="U362" s="2" t="s">
        <v>42</v>
      </c>
      <c r="V362" s="2">
        <v>33018</v>
      </c>
      <c r="W362" s="2">
        <v>0.65869999999999995</v>
      </c>
      <c r="X362" s="2">
        <v>0</v>
      </c>
      <c r="Y362" s="3">
        <v>45457</v>
      </c>
      <c r="Z362" s="2">
        <v>256681708.30000001</v>
      </c>
      <c r="AA362" s="2">
        <v>1</v>
      </c>
      <c r="AB362" s="2">
        <v>1.61</v>
      </c>
      <c r="AC362" s="3">
        <v>45457</v>
      </c>
      <c r="AD362" s="2" t="s">
        <v>453</v>
      </c>
      <c r="AE362" s="2" t="s">
        <v>44</v>
      </c>
      <c r="AF362" s="2" t="s">
        <v>42</v>
      </c>
      <c r="AG362" s="4">
        <v>1.105901728648657</v>
      </c>
      <c r="AH362" s="2" t="s">
        <v>1686</v>
      </c>
    </row>
    <row r="363" spans="1:34" ht="15.75" customHeight="1" x14ac:dyDescent="0.25">
      <c r="A363" s="2" t="s">
        <v>1687</v>
      </c>
      <c r="B363" s="2" t="s">
        <v>819</v>
      </c>
      <c r="C363" s="2">
        <v>0</v>
      </c>
      <c r="D363" s="2">
        <v>0</v>
      </c>
      <c r="E363" s="2" t="s">
        <v>102</v>
      </c>
      <c r="F363" s="2">
        <v>2015</v>
      </c>
      <c r="G363" s="2" t="s">
        <v>744</v>
      </c>
      <c r="H363" s="2">
        <v>1</v>
      </c>
      <c r="I363" s="2">
        <v>17</v>
      </c>
      <c r="J363" s="2" t="s">
        <v>67</v>
      </c>
      <c r="K363" s="2" t="s">
        <v>67</v>
      </c>
      <c r="L363" s="2" t="s">
        <v>295</v>
      </c>
      <c r="M363" s="2">
        <v>30</v>
      </c>
      <c r="N363" s="2">
        <v>3</v>
      </c>
      <c r="O363" s="3">
        <v>45376</v>
      </c>
      <c r="P363" s="2">
        <v>612906791.60000002</v>
      </c>
      <c r="Q363" s="2">
        <v>4</v>
      </c>
      <c r="R363" s="2" t="s">
        <v>97</v>
      </c>
      <c r="S363" s="2">
        <v>30000000</v>
      </c>
      <c r="T363" s="2" t="s">
        <v>41</v>
      </c>
      <c r="U363" s="2" t="s">
        <v>42</v>
      </c>
      <c r="V363" s="2">
        <v>2892</v>
      </c>
      <c r="W363" s="2">
        <v>-0.76590000000000003</v>
      </c>
      <c r="X363" s="2">
        <v>0</v>
      </c>
      <c r="Y363" s="3">
        <v>44022</v>
      </c>
      <c r="Z363" s="2">
        <v>681447792.20000005</v>
      </c>
      <c r="AA363" s="2">
        <v>0</v>
      </c>
      <c r="AB363" s="2">
        <v>4.09</v>
      </c>
      <c r="AC363" s="2" t="s">
        <v>42</v>
      </c>
      <c r="AD363" s="2" t="s">
        <v>698</v>
      </c>
      <c r="AE363" s="2" t="s">
        <v>44</v>
      </c>
      <c r="AF363" s="2" t="s">
        <v>42</v>
      </c>
      <c r="AG363" s="4">
        <v>1.111829403001185</v>
      </c>
      <c r="AH363" s="2" t="s">
        <v>745</v>
      </c>
    </row>
    <row r="364" spans="1:34" ht="15.75" customHeight="1" x14ac:dyDescent="0.25">
      <c r="A364" s="2" t="s">
        <v>1688</v>
      </c>
      <c r="B364" s="2" t="s">
        <v>930</v>
      </c>
      <c r="C364" s="2">
        <v>0</v>
      </c>
      <c r="D364" s="2">
        <v>0</v>
      </c>
      <c r="E364" s="2" t="s">
        <v>65</v>
      </c>
      <c r="F364" s="2">
        <v>2015</v>
      </c>
      <c r="G364" s="2" t="s">
        <v>1689</v>
      </c>
      <c r="H364" s="2">
        <v>2</v>
      </c>
      <c r="I364" s="2">
        <v>16</v>
      </c>
      <c r="J364" s="2" t="s">
        <v>88</v>
      </c>
      <c r="K364" s="2" t="s">
        <v>88</v>
      </c>
      <c r="L364" s="2" t="s">
        <v>39</v>
      </c>
      <c r="M364" s="2">
        <v>38</v>
      </c>
      <c r="N364" s="2">
        <v>11</v>
      </c>
      <c r="O364" s="3">
        <v>44144</v>
      </c>
      <c r="P364" s="2">
        <v>233136203.5</v>
      </c>
      <c r="Q364" s="2">
        <v>5</v>
      </c>
      <c r="R364" s="2" t="s">
        <v>97</v>
      </c>
      <c r="S364" s="2">
        <v>30000000</v>
      </c>
      <c r="T364" s="2" t="s">
        <v>41</v>
      </c>
      <c r="U364" s="2" t="s">
        <v>42</v>
      </c>
      <c r="V364" s="2" t="s">
        <v>42</v>
      </c>
      <c r="W364" s="2" t="s">
        <v>42</v>
      </c>
      <c r="X364" s="2">
        <v>0</v>
      </c>
      <c r="Y364" s="3">
        <v>44238</v>
      </c>
      <c r="Z364" s="2">
        <v>259812272.09999999</v>
      </c>
      <c r="AA364" s="2">
        <v>0</v>
      </c>
      <c r="AB364" s="2" t="s">
        <v>42</v>
      </c>
      <c r="AC364" s="3">
        <v>45147</v>
      </c>
      <c r="AD364" s="2" t="s">
        <v>68</v>
      </c>
      <c r="AE364" s="2" t="s">
        <v>44</v>
      </c>
      <c r="AF364" s="2" t="s">
        <v>42</v>
      </c>
      <c r="AG364" s="4">
        <v>1.114422677385668</v>
      </c>
      <c r="AH364" s="2" t="s">
        <v>1690</v>
      </c>
    </row>
    <row r="365" spans="1:34" ht="15.75" customHeight="1" x14ac:dyDescent="0.25">
      <c r="A365" s="2" t="s">
        <v>1691</v>
      </c>
      <c r="B365" s="2" t="s">
        <v>1692</v>
      </c>
      <c r="C365" s="2">
        <v>0</v>
      </c>
      <c r="D365" s="2">
        <v>0</v>
      </c>
      <c r="E365" s="2" t="s">
        <v>86</v>
      </c>
      <c r="F365" s="2">
        <v>2010</v>
      </c>
      <c r="G365" s="2" t="s">
        <v>42</v>
      </c>
      <c r="H365" s="2" t="s">
        <v>42</v>
      </c>
      <c r="I365" s="2">
        <v>1</v>
      </c>
      <c r="J365" s="2" t="s">
        <v>73</v>
      </c>
      <c r="K365" s="2" t="s">
        <v>73</v>
      </c>
      <c r="L365" s="2" t="s">
        <v>39</v>
      </c>
      <c r="M365" s="2">
        <v>0</v>
      </c>
      <c r="N365" s="2">
        <v>0</v>
      </c>
      <c r="O365" s="3">
        <v>41032</v>
      </c>
      <c r="P365" s="2">
        <v>7052346.227</v>
      </c>
      <c r="Q365" s="2">
        <v>1</v>
      </c>
      <c r="R365" s="2" t="s">
        <v>40</v>
      </c>
      <c r="S365" s="2">
        <v>5500000</v>
      </c>
      <c r="T365" s="2" t="s">
        <v>106</v>
      </c>
      <c r="U365" s="2" t="s">
        <v>42</v>
      </c>
      <c r="V365" s="2" t="s">
        <v>42</v>
      </c>
      <c r="W365" s="2" t="s">
        <v>42</v>
      </c>
      <c r="X365" s="2">
        <v>0</v>
      </c>
      <c r="Y365" s="3">
        <v>42380</v>
      </c>
      <c r="Z365" s="2">
        <v>7869798.7589999996</v>
      </c>
      <c r="AA365" s="2">
        <v>0</v>
      </c>
      <c r="AB365" s="2" t="s">
        <v>42</v>
      </c>
      <c r="AC365" s="3">
        <v>42380</v>
      </c>
      <c r="AD365" s="2" t="s">
        <v>1693</v>
      </c>
      <c r="AE365" s="2" t="s">
        <v>91</v>
      </c>
      <c r="AF365" s="2" t="s">
        <v>42</v>
      </c>
      <c r="AG365" s="4">
        <v>1.11591213841294</v>
      </c>
      <c r="AH365" s="2" t="s">
        <v>42</v>
      </c>
    </row>
    <row r="366" spans="1:34" ht="15.75" customHeight="1" x14ac:dyDescent="0.25">
      <c r="A366" s="2" t="s">
        <v>1694</v>
      </c>
      <c r="B366" s="2" t="s">
        <v>1695</v>
      </c>
      <c r="C366" s="2">
        <v>0</v>
      </c>
      <c r="D366" s="2">
        <v>0</v>
      </c>
      <c r="E366" s="2" t="s">
        <v>533</v>
      </c>
      <c r="F366" s="2">
        <v>2014</v>
      </c>
      <c r="G366" s="2" t="s">
        <v>1696</v>
      </c>
      <c r="H366" s="2">
        <v>1</v>
      </c>
      <c r="I366" s="2">
        <v>6</v>
      </c>
      <c r="J366" s="2" t="s">
        <v>177</v>
      </c>
      <c r="K366" s="2" t="s">
        <v>67</v>
      </c>
      <c r="L366" s="2" t="s">
        <v>295</v>
      </c>
      <c r="M366" s="2">
        <v>0</v>
      </c>
      <c r="N366" s="2">
        <v>0</v>
      </c>
      <c r="O366" s="3">
        <v>45695</v>
      </c>
      <c r="P366" s="2">
        <v>63842545.539999999</v>
      </c>
      <c r="Q366" s="2">
        <v>5</v>
      </c>
      <c r="R366" s="2" t="s">
        <v>52</v>
      </c>
      <c r="S366" s="2">
        <v>75000000</v>
      </c>
      <c r="T366" s="2" t="s">
        <v>41</v>
      </c>
      <c r="U366" s="2" t="s">
        <v>42</v>
      </c>
      <c r="V366" s="2">
        <v>20111</v>
      </c>
      <c r="W366" s="2">
        <v>14.053100000000001</v>
      </c>
      <c r="X366" s="2">
        <v>0</v>
      </c>
      <c r="Y366" s="3">
        <v>44785</v>
      </c>
      <c r="Z366" s="2">
        <v>71453342.870000005</v>
      </c>
      <c r="AA366" s="2">
        <v>0</v>
      </c>
      <c r="AB366" s="2">
        <v>1.02</v>
      </c>
      <c r="AC366" s="2" t="s">
        <v>42</v>
      </c>
      <c r="AD366" s="2" t="s">
        <v>1697</v>
      </c>
      <c r="AE366" s="2" t="s">
        <v>44</v>
      </c>
      <c r="AF366" s="2" t="s">
        <v>42</v>
      </c>
      <c r="AG366" s="4">
        <v>1.119211996727661</v>
      </c>
      <c r="AH366" s="2" t="s">
        <v>1698</v>
      </c>
    </row>
    <row r="367" spans="1:34" ht="15.75" customHeight="1" x14ac:dyDescent="0.25">
      <c r="A367" s="2" t="s">
        <v>1699</v>
      </c>
      <c r="B367" s="2" t="s">
        <v>1700</v>
      </c>
      <c r="C367" s="2">
        <v>0</v>
      </c>
      <c r="D367" s="2">
        <v>0</v>
      </c>
      <c r="E367" s="2" t="s">
        <v>48</v>
      </c>
      <c r="F367" s="2">
        <v>2011</v>
      </c>
      <c r="G367" s="2" t="s">
        <v>1701</v>
      </c>
      <c r="H367" s="2">
        <v>1</v>
      </c>
      <c r="I367" s="2">
        <v>5</v>
      </c>
      <c r="J367" s="2" t="s">
        <v>337</v>
      </c>
      <c r="K367" s="2" t="s">
        <v>42</v>
      </c>
      <c r="L367" s="2" t="s">
        <v>39</v>
      </c>
      <c r="M367" s="2">
        <v>0</v>
      </c>
      <c r="N367" s="2">
        <v>0</v>
      </c>
      <c r="O367" s="3">
        <v>45356</v>
      </c>
      <c r="P367" s="2">
        <v>242833545.19999999</v>
      </c>
      <c r="Q367" s="2">
        <v>3</v>
      </c>
      <c r="R367" s="2" t="s">
        <v>89</v>
      </c>
      <c r="S367" s="2">
        <v>300000000</v>
      </c>
      <c r="T367" s="2" t="s">
        <v>41</v>
      </c>
      <c r="U367" s="2" t="s">
        <v>42</v>
      </c>
      <c r="V367" s="2">
        <v>163202</v>
      </c>
      <c r="W367" s="2">
        <v>0.84340000000000004</v>
      </c>
      <c r="X367" s="2">
        <v>0</v>
      </c>
      <c r="Y367" s="3">
        <v>43381</v>
      </c>
      <c r="Z367" s="2">
        <v>272015820</v>
      </c>
      <c r="AA367" s="2">
        <v>0</v>
      </c>
      <c r="AB367" s="2">
        <v>1.6</v>
      </c>
      <c r="AC367" s="3">
        <v>45839</v>
      </c>
      <c r="AD367" s="2" t="s">
        <v>1702</v>
      </c>
      <c r="AE367" s="2" t="s">
        <v>54</v>
      </c>
      <c r="AF367" s="2" t="s">
        <v>42</v>
      </c>
      <c r="AG367" s="4">
        <v>1.1201739849243859</v>
      </c>
      <c r="AH367" s="2" t="s">
        <v>1703</v>
      </c>
    </row>
    <row r="368" spans="1:34" ht="15.75" customHeight="1" x14ac:dyDescent="0.25">
      <c r="A368" s="2" t="s">
        <v>1704</v>
      </c>
      <c r="B368" s="2" t="s">
        <v>1705</v>
      </c>
      <c r="C368" s="2">
        <v>0</v>
      </c>
      <c r="D368" s="2">
        <v>0</v>
      </c>
      <c r="E368" s="2" t="s">
        <v>144</v>
      </c>
      <c r="F368" s="2">
        <v>2010</v>
      </c>
      <c r="G368" s="2" t="s">
        <v>1706</v>
      </c>
      <c r="H368" s="2">
        <v>3</v>
      </c>
      <c r="I368" s="2">
        <v>9</v>
      </c>
      <c r="J368" s="2" t="s">
        <v>67</v>
      </c>
      <c r="K368" s="2" t="s">
        <v>67</v>
      </c>
      <c r="L368" s="2" t="s">
        <v>39</v>
      </c>
      <c r="M368" s="2">
        <v>0</v>
      </c>
      <c r="N368" s="2">
        <v>0</v>
      </c>
      <c r="O368" s="3">
        <v>43073</v>
      </c>
      <c r="P368" s="2">
        <v>156037639.40000001</v>
      </c>
      <c r="Q368" s="2">
        <v>9</v>
      </c>
      <c r="R368" s="2" t="s">
        <v>40</v>
      </c>
      <c r="S368" s="2">
        <v>5500000</v>
      </c>
      <c r="T368" s="2" t="s">
        <v>41</v>
      </c>
      <c r="U368" s="2" t="s">
        <v>42</v>
      </c>
      <c r="V368" s="2">
        <v>61</v>
      </c>
      <c r="W368" s="2">
        <v>-0.78520000000000001</v>
      </c>
      <c r="X368" s="2">
        <v>0</v>
      </c>
      <c r="Y368" s="3">
        <v>43054</v>
      </c>
      <c r="Z368" s="2">
        <v>176816939.19999999</v>
      </c>
      <c r="AA368" s="2">
        <v>0</v>
      </c>
      <c r="AB368" s="2">
        <v>3</v>
      </c>
      <c r="AC368" s="3">
        <v>43537</v>
      </c>
      <c r="AD368" s="2" t="s">
        <v>1707</v>
      </c>
      <c r="AE368" s="2" t="s">
        <v>1708</v>
      </c>
      <c r="AF368" s="2" t="s">
        <v>42</v>
      </c>
      <c r="AG368" s="4">
        <v>1.1331685090847381</v>
      </c>
      <c r="AH368" s="2" t="s">
        <v>1709</v>
      </c>
    </row>
    <row r="369" spans="1:34" ht="15.75" customHeight="1" x14ac:dyDescent="0.25">
      <c r="A369" s="2" t="s">
        <v>1710</v>
      </c>
      <c r="B369" s="2" t="s">
        <v>1711</v>
      </c>
      <c r="C369" s="2">
        <v>0</v>
      </c>
      <c r="D369" s="2">
        <v>1</v>
      </c>
      <c r="E369" s="2" t="s">
        <v>48</v>
      </c>
      <c r="F369" s="3">
        <v>43040</v>
      </c>
      <c r="G369" s="2" t="s">
        <v>1712</v>
      </c>
      <c r="H369" s="2">
        <v>6</v>
      </c>
      <c r="I369" s="2">
        <v>14</v>
      </c>
      <c r="J369" s="2" t="s">
        <v>81</v>
      </c>
      <c r="K369" s="2" t="s">
        <v>81</v>
      </c>
      <c r="L369" s="2" t="s">
        <v>39</v>
      </c>
      <c r="M369" s="2">
        <v>0</v>
      </c>
      <c r="N369" s="2">
        <v>0</v>
      </c>
      <c r="O369" s="3">
        <v>44629</v>
      </c>
      <c r="P369" s="2">
        <v>58540932.890000001</v>
      </c>
      <c r="Q369" s="2">
        <v>2</v>
      </c>
      <c r="R369" s="2" t="s">
        <v>40</v>
      </c>
      <c r="S369" s="2">
        <v>5500000</v>
      </c>
      <c r="T369" s="2" t="s">
        <v>41</v>
      </c>
      <c r="U369" s="2" t="s">
        <v>42</v>
      </c>
      <c r="V369" s="2">
        <v>27065</v>
      </c>
      <c r="W369" s="2">
        <v>-0.65710000000000002</v>
      </c>
      <c r="X369" s="2">
        <v>0</v>
      </c>
      <c r="Y369" s="3">
        <v>45561</v>
      </c>
      <c r="Z369" s="2">
        <v>66372665.170000002</v>
      </c>
      <c r="AA369" s="2">
        <v>0</v>
      </c>
      <c r="AB369" s="2">
        <v>4.63</v>
      </c>
      <c r="AC369" s="3">
        <v>45561</v>
      </c>
      <c r="AD369" s="2" t="s">
        <v>355</v>
      </c>
      <c r="AE369" s="2" t="s">
        <v>54</v>
      </c>
      <c r="AF369" s="2" t="s">
        <v>42</v>
      </c>
      <c r="AG369" s="4">
        <v>1.133782157088546</v>
      </c>
      <c r="AH369" s="2" t="s">
        <v>1713</v>
      </c>
    </row>
    <row r="370" spans="1:34" ht="15.75" customHeight="1" x14ac:dyDescent="0.25">
      <c r="A370" s="2" t="s">
        <v>1714</v>
      </c>
      <c r="B370" s="2" t="s">
        <v>1241</v>
      </c>
      <c r="C370" s="2">
        <v>0</v>
      </c>
      <c r="D370" s="2">
        <v>0</v>
      </c>
      <c r="E370" s="2" t="s">
        <v>65</v>
      </c>
      <c r="F370" s="2">
        <v>2015</v>
      </c>
      <c r="G370" s="2" t="s">
        <v>1715</v>
      </c>
      <c r="H370" s="2">
        <v>5</v>
      </c>
      <c r="I370" s="2">
        <v>22</v>
      </c>
      <c r="J370" s="2" t="s">
        <v>67</v>
      </c>
      <c r="K370" s="2" t="s">
        <v>67</v>
      </c>
      <c r="L370" s="2" t="s">
        <v>39</v>
      </c>
      <c r="M370" s="2">
        <v>0</v>
      </c>
      <c r="N370" s="2">
        <v>0</v>
      </c>
      <c r="O370" s="3">
        <v>44788</v>
      </c>
      <c r="P370" s="2">
        <v>128856187.40000001</v>
      </c>
      <c r="Q370" s="2">
        <v>8</v>
      </c>
      <c r="R370" s="2" t="s">
        <v>40</v>
      </c>
      <c r="S370" s="2">
        <v>5500000</v>
      </c>
      <c r="T370" s="2" t="s">
        <v>41</v>
      </c>
      <c r="U370" s="2" t="s">
        <v>42</v>
      </c>
      <c r="V370" s="2" t="s">
        <v>42</v>
      </c>
      <c r="W370" s="2" t="s">
        <v>42</v>
      </c>
      <c r="X370" s="2">
        <v>0</v>
      </c>
      <c r="Y370" s="3">
        <v>43740</v>
      </c>
      <c r="Z370" s="2">
        <v>146275592.5</v>
      </c>
      <c r="AA370" s="2">
        <v>0</v>
      </c>
      <c r="AB370" s="2" t="s">
        <v>42</v>
      </c>
      <c r="AC370" s="3">
        <v>45121</v>
      </c>
      <c r="AD370" s="2" t="s">
        <v>1125</v>
      </c>
      <c r="AE370" s="2" t="s">
        <v>44</v>
      </c>
      <c r="AF370" s="2" t="s">
        <v>42</v>
      </c>
      <c r="AG370" s="4">
        <v>1.135184855702164</v>
      </c>
      <c r="AH370" s="2" t="s">
        <v>1716</v>
      </c>
    </row>
    <row r="371" spans="1:34" ht="15.75" customHeight="1" x14ac:dyDescent="0.25">
      <c r="A371" s="2" t="s">
        <v>1717</v>
      </c>
      <c r="B371" s="2" t="s">
        <v>1718</v>
      </c>
      <c r="C371" s="2">
        <v>0</v>
      </c>
      <c r="D371" s="2">
        <v>0</v>
      </c>
      <c r="E371" s="2" t="s">
        <v>129</v>
      </c>
      <c r="F371" s="2">
        <v>2013</v>
      </c>
      <c r="G371" s="2" t="s">
        <v>1719</v>
      </c>
      <c r="H371" s="2">
        <v>5</v>
      </c>
      <c r="I371" s="2">
        <v>24</v>
      </c>
      <c r="J371" s="2" t="s">
        <v>177</v>
      </c>
      <c r="K371" s="2" t="s">
        <v>67</v>
      </c>
      <c r="L371" s="2" t="s">
        <v>295</v>
      </c>
      <c r="M371" s="2">
        <v>0</v>
      </c>
      <c r="N371" s="2">
        <v>6</v>
      </c>
      <c r="O371" s="3">
        <v>45796</v>
      </c>
      <c r="P371" s="2">
        <v>785096586.60000002</v>
      </c>
      <c r="Q371" s="2">
        <v>13</v>
      </c>
      <c r="R371" s="2" t="s">
        <v>89</v>
      </c>
      <c r="S371" s="2">
        <v>300000000</v>
      </c>
      <c r="T371" s="2" t="s">
        <v>41</v>
      </c>
      <c r="U371" s="2" t="s">
        <v>42</v>
      </c>
      <c r="V371" s="2">
        <v>6408</v>
      </c>
      <c r="W371" s="2">
        <v>-0.59750000000000003</v>
      </c>
      <c r="X371" s="2">
        <v>1</v>
      </c>
      <c r="Y371" s="3">
        <v>44189</v>
      </c>
      <c r="Z371" s="2">
        <v>893174836.39999998</v>
      </c>
      <c r="AA371" s="2">
        <v>0</v>
      </c>
      <c r="AB371" s="2">
        <v>2.48</v>
      </c>
      <c r="AC371" s="2" t="s">
        <v>42</v>
      </c>
      <c r="AD371" s="2" t="s">
        <v>131</v>
      </c>
      <c r="AE371" s="2" t="s">
        <v>44</v>
      </c>
      <c r="AF371" s="2" t="s">
        <v>42</v>
      </c>
      <c r="AG371" s="4">
        <v>1.1376623610962979</v>
      </c>
      <c r="AH371" s="2" t="s">
        <v>1720</v>
      </c>
    </row>
    <row r="372" spans="1:34" ht="15.75" customHeight="1" x14ac:dyDescent="0.25">
      <c r="A372" s="2" t="s">
        <v>1721</v>
      </c>
      <c r="B372" s="2" t="s">
        <v>1722</v>
      </c>
      <c r="C372" s="2">
        <v>0</v>
      </c>
      <c r="D372" s="2">
        <v>0</v>
      </c>
      <c r="E372" s="2" t="s">
        <v>1723</v>
      </c>
      <c r="F372" s="2">
        <v>2011</v>
      </c>
      <c r="G372" s="2" t="s">
        <v>1724</v>
      </c>
      <c r="H372" s="2">
        <v>1</v>
      </c>
      <c r="I372" s="2">
        <v>6</v>
      </c>
      <c r="J372" s="2" t="s">
        <v>67</v>
      </c>
      <c r="K372" s="2" t="s">
        <v>67</v>
      </c>
      <c r="L372" s="2" t="s">
        <v>295</v>
      </c>
      <c r="M372" s="2">
        <v>0</v>
      </c>
      <c r="N372" s="2">
        <v>1</v>
      </c>
      <c r="O372" s="3">
        <v>44567</v>
      </c>
      <c r="P372" s="2">
        <v>833934400</v>
      </c>
      <c r="Q372" s="2">
        <v>4</v>
      </c>
      <c r="R372" s="2" t="s">
        <v>195</v>
      </c>
      <c r="S372" s="2">
        <v>750000000</v>
      </c>
      <c r="T372" s="2" t="s">
        <v>41</v>
      </c>
      <c r="U372" s="2" t="s">
        <v>42</v>
      </c>
      <c r="V372" s="2">
        <v>20055</v>
      </c>
      <c r="W372" s="2">
        <v>5.0754000000000001</v>
      </c>
      <c r="X372" s="2">
        <v>0</v>
      </c>
      <c r="Y372" s="3">
        <v>44356</v>
      </c>
      <c r="Z372" s="2">
        <v>950094196.70000005</v>
      </c>
      <c r="AA372" s="2">
        <v>0</v>
      </c>
      <c r="AB372" s="2">
        <v>1.97</v>
      </c>
      <c r="AC372" s="2" t="s">
        <v>42</v>
      </c>
      <c r="AD372" s="2" t="s">
        <v>1725</v>
      </c>
      <c r="AE372" s="2" t="s">
        <v>44</v>
      </c>
      <c r="AF372" s="2" t="s">
        <v>42</v>
      </c>
      <c r="AG372" s="4">
        <v>1.139291288019777</v>
      </c>
      <c r="AH372" s="2" t="s">
        <v>1726</v>
      </c>
    </row>
    <row r="373" spans="1:34" ht="15.75" customHeight="1" x14ac:dyDescent="0.25">
      <c r="A373" s="2" t="s">
        <v>1727</v>
      </c>
      <c r="B373" s="2" t="s">
        <v>1728</v>
      </c>
      <c r="C373" s="2">
        <v>0</v>
      </c>
      <c r="D373" s="2">
        <v>1</v>
      </c>
      <c r="E373" s="2" t="s">
        <v>1729</v>
      </c>
      <c r="F373" s="2">
        <v>2015</v>
      </c>
      <c r="G373" s="2" t="s">
        <v>1730</v>
      </c>
      <c r="H373" s="2">
        <v>2</v>
      </c>
      <c r="I373" s="2">
        <v>3</v>
      </c>
      <c r="J373" s="2" t="s">
        <v>117</v>
      </c>
      <c r="K373" s="2" t="s">
        <v>67</v>
      </c>
      <c r="L373" s="2" t="s">
        <v>295</v>
      </c>
      <c r="M373" s="2">
        <v>1</v>
      </c>
      <c r="N373" s="2">
        <v>2</v>
      </c>
      <c r="O373" s="3">
        <v>45645</v>
      </c>
      <c r="P373" s="2">
        <v>34367723.710000001</v>
      </c>
      <c r="Q373" s="2">
        <v>4</v>
      </c>
      <c r="R373" s="2" t="s">
        <v>59</v>
      </c>
      <c r="S373" s="2">
        <v>500000</v>
      </c>
      <c r="T373" s="2" t="s">
        <v>41</v>
      </c>
      <c r="U373" s="2" t="s">
        <v>42</v>
      </c>
      <c r="V373" s="2">
        <v>163</v>
      </c>
      <c r="W373" s="2">
        <v>-0.90459999999999996</v>
      </c>
      <c r="X373" s="2">
        <v>0</v>
      </c>
      <c r="Y373" s="3">
        <v>44300</v>
      </c>
      <c r="Z373" s="2">
        <v>39175734.469999999</v>
      </c>
      <c r="AA373" s="2">
        <v>0</v>
      </c>
      <c r="AB373" s="2">
        <v>2.88</v>
      </c>
      <c r="AC373" s="2" t="s">
        <v>42</v>
      </c>
      <c r="AD373" s="2" t="s">
        <v>1731</v>
      </c>
      <c r="AE373" s="2" t="s">
        <v>1732</v>
      </c>
      <c r="AF373" s="2" t="s">
        <v>42</v>
      </c>
      <c r="AG373" s="4">
        <v>1.139899016896514</v>
      </c>
      <c r="AH373" s="2" t="s">
        <v>1733</v>
      </c>
    </row>
    <row r="374" spans="1:34" ht="15.75" customHeight="1" x14ac:dyDescent="0.25">
      <c r="A374" s="2" t="s">
        <v>1734</v>
      </c>
      <c r="B374" s="2" t="s">
        <v>1735</v>
      </c>
      <c r="C374" s="2">
        <v>0</v>
      </c>
      <c r="D374" s="2">
        <v>0</v>
      </c>
      <c r="E374" s="2" t="s">
        <v>151</v>
      </c>
      <c r="F374" s="3">
        <v>40360</v>
      </c>
      <c r="G374" s="2" t="s">
        <v>1736</v>
      </c>
      <c r="H374" s="2">
        <v>1</v>
      </c>
      <c r="I374" s="2">
        <v>7</v>
      </c>
      <c r="J374" s="2" t="s">
        <v>81</v>
      </c>
      <c r="K374" s="2" t="s">
        <v>81</v>
      </c>
      <c r="L374" s="2" t="s">
        <v>39</v>
      </c>
      <c r="M374" s="2">
        <v>0</v>
      </c>
      <c r="N374" s="2">
        <v>0</v>
      </c>
      <c r="O374" s="3">
        <v>41534</v>
      </c>
      <c r="P374" s="2">
        <v>13857618.59</v>
      </c>
      <c r="Q374" s="2">
        <v>2</v>
      </c>
      <c r="R374" s="2" t="s">
        <v>40</v>
      </c>
      <c r="S374" s="2">
        <v>5500000</v>
      </c>
      <c r="T374" s="2" t="s">
        <v>41</v>
      </c>
      <c r="U374" s="2" t="s">
        <v>42</v>
      </c>
      <c r="V374" s="2">
        <v>53</v>
      </c>
      <c r="W374" s="2" t="s">
        <v>42</v>
      </c>
      <c r="X374" s="2">
        <v>0</v>
      </c>
      <c r="Y374" s="3">
        <v>42139</v>
      </c>
      <c r="Z374" s="2">
        <v>15871452.02</v>
      </c>
      <c r="AA374" s="2">
        <v>0</v>
      </c>
      <c r="AB374" s="2">
        <v>2</v>
      </c>
      <c r="AC374" s="3">
        <v>42139</v>
      </c>
      <c r="AD374" s="2" t="s">
        <v>153</v>
      </c>
      <c r="AE374" s="2" t="s">
        <v>44</v>
      </c>
      <c r="AF374" s="2" t="s">
        <v>42</v>
      </c>
      <c r="AG374" s="4">
        <v>1.1453231965449839</v>
      </c>
      <c r="AH374" s="2" t="s">
        <v>1737</v>
      </c>
    </row>
    <row r="375" spans="1:34" ht="15.75" customHeight="1" x14ac:dyDescent="0.25">
      <c r="A375" s="2" t="s">
        <v>1738</v>
      </c>
      <c r="B375" s="2" t="s">
        <v>1739</v>
      </c>
      <c r="C375" s="2">
        <v>0</v>
      </c>
      <c r="D375" s="2">
        <v>0</v>
      </c>
      <c r="E375" s="2" t="s">
        <v>451</v>
      </c>
      <c r="F375" s="2">
        <v>2012</v>
      </c>
      <c r="G375" s="2" t="s">
        <v>1740</v>
      </c>
      <c r="H375" s="2">
        <v>1</v>
      </c>
      <c r="I375" s="2">
        <v>3</v>
      </c>
      <c r="J375" s="2" t="s">
        <v>67</v>
      </c>
      <c r="K375" s="2" t="s">
        <v>67</v>
      </c>
      <c r="L375" s="2" t="s">
        <v>295</v>
      </c>
      <c r="M375" s="2">
        <v>0</v>
      </c>
      <c r="N375" s="2">
        <v>2</v>
      </c>
      <c r="O375" s="3">
        <v>45728</v>
      </c>
      <c r="P375" s="2">
        <v>37474585.799999997</v>
      </c>
      <c r="Q375" s="2">
        <v>6</v>
      </c>
      <c r="R375" s="2" t="s">
        <v>97</v>
      </c>
      <c r="S375" s="2">
        <v>30000000</v>
      </c>
      <c r="T375" s="2" t="s">
        <v>41</v>
      </c>
      <c r="U375" s="2" t="s">
        <v>42</v>
      </c>
      <c r="V375" s="2">
        <v>835</v>
      </c>
      <c r="W375" s="2">
        <v>-0.1356</v>
      </c>
      <c r="X375" s="2">
        <v>0</v>
      </c>
      <c r="Y375" s="3">
        <v>44181</v>
      </c>
      <c r="Z375" s="2">
        <v>42941097.899999999</v>
      </c>
      <c r="AA375" s="2">
        <v>0</v>
      </c>
      <c r="AB375" s="2">
        <v>1.3</v>
      </c>
      <c r="AC375" s="2" t="s">
        <v>42</v>
      </c>
      <c r="AD375" s="2" t="s">
        <v>1741</v>
      </c>
      <c r="AE375" s="2" t="s">
        <v>44</v>
      </c>
      <c r="AF375" s="2" t="s">
        <v>42</v>
      </c>
      <c r="AG375" s="4">
        <v>1.1458725155542611</v>
      </c>
      <c r="AH375" s="2" t="s">
        <v>1742</v>
      </c>
    </row>
    <row r="376" spans="1:34" ht="15.75" customHeight="1" x14ac:dyDescent="0.25">
      <c r="A376" s="2" t="s">
        <v>1743</v>
      </c>
      <c r="B376" s="2" t="s">
        <v>1744</v>
      </c>
      <c r="C376" s="2">
        <v>0</v>
      </c>
      <c r="D376" s="2">
        <v>1</v>
      </c>
      <c r="E376" s="2" t="s">
        <v>102</v>
      </c>
      <c r="F376" s="3">
        <v>45702</v>
      </c>
      <c r="G376" s="2" t="s">
        <v>1745</v>
      </c>
      <c r="H376" s="2">
        <v>1</v>
      </c>
      <c r="I376" s="2">
        <v>29</v>
      </c>
      <c r="J376" s="2" t="s">
        <v>81</v>
      </c>
      <c r="K376" s="2" t="s">
        <v>81</v>
      </c>
      <c r="L376" s="2" t="s">
        <v>39</v>
      </c>
      <c r="M376" s="2">
        <v>0</v>
      </c>
      <c r="N376" s="2">
        <v>0</v>
      </c>
      <c r="O376" s="3">
        <v>43493</v>
      </c>
      <c r="P376" s="2">
        <v>26732155.800000001</v>
      </c>
      <c r="Q376" s="2">
        <v>5</v>
      </c>
      <c r="R376" s="2" t="s">
        <v>97</v>
      </c>
      <c r="S376" s="2">
        <v>30000000</v>
      </c>
      <c r="T376" s="2" t="s">
        <v>106</v>
      </c>
      <c r="U376" s="2" t="s">
        <v>42</v>
      </c>
      <c r="V376" s="2">
        <v>12305</v>
      </c>
      <c r="W376" s="2">
        <v>0.38790000000000002</v>
      </c>
      <c r="X376" s="2">
        <v>0</v>
      </c>
      <c r="Y376" s="3">
        <v>44410</v>
      </c>
      <c r="Z376" s="2">
        <v>30646888.02</v>
      </c>
      <c r="AA376" s="2">
        <v>0</v>
      </c>
      <c r="AB376" s="2">
        <v>2.02</v>
      </c>
      <c r="AC376" s="3">
        <v>44410</v>
      </c>
      <c r="AD376" s="2" t="s">
        <v>107</v>
      </c>
      <c r="AE376" s="2" t="s">
        <v>44</v>
      </c>
      <c r="AF376" s="3">
        <v>44881</v>
      </c>
      <c r="AG376" s="4">
        <v>1.1464428177543391</v>
      </c>
      <c r="AH376" s="2" t="s">
        <v>1746</v>
      </c>
    </row>
    <row r="377" spans="1:34" ht="15.75" customHeight="1" x14ac:dyDescent="0.25">
      <c r="A377" s="2" t="s">
        <v>1747</v>
      </c>
      <c r="B377" s="2" t="s">
        <v>1748</v>
      </c>
      <c r="C377" s="2">
        <v>0</v>
      </c>
      <c r="D377" s="2">
        <v>0</v>
      </c>
      <c r="E377" s="2" t="s">
        <v>394</v>
      </c>
      <c r="F377" s="2">
        <v>2017</v>
      </c>
      <c r="G377" s="2" t="s">
        <v>1749</v>
      </c>
      <c r="H377" s="2">
        <v>1</v>
      </c>
      <c r="I377" s="2">
        <v>4</v>
      </c>
      <c r="J377" s="2" t="s">
        <v>177</v>
      </c>
      <c r="K377" s="2" t="s">
        <v>67</v>
      </c>
      <c r="L377" s="2" t="s">
        <v>39</v>
      </c>
      <c r="M377" s="2">
        <v>0</v>
      </c>
      <c r="N377" s="2">
        <v>0</v>
      </c>
      <c r="O377" s="3">
        <v>44770</v>
      </c>
      <c r="P377" s="2">
        <v>1133114722</v>
      </c>
      <c r="Q377" s="2">
        <v>8</v>
      </c>
      <c r="R377" s="2" t="s">
        <v>296</v>
      </c>
      <c r="S377" s="2">
        <v>5500000000</v>
      </c>
      <c r="T377" s="2" t="s">
        <v>41</v>
      </c>
      <c r="U377" s="2" t="s">
        <v>42</v>
      </c>
      <c r="V377" s="2">
        <v>27548</v>
      </c>
      <c r="W377" s="2">
        <v>0.2964</v>
      </c>
      <c r="X377" s="2">
        <v>0</v>
      </c>
      <c r="Y377" s="3">
        <v>43220</v>
      </c>
      <c r="Z377" s="2">
        <v>1300864009</v>
      </c>
      <c r="AA377" s="2">
        <v>0</v>
      </c>
      <c r="AB377" s="2">
        <v>1.4</v>
      </c>
      <c r="AC377" s="3">
        <v>45694</v>
      </c>
      <c r="AD377" s="2" t="s">
        <v>395</v>
      </c>
      <c r="AE377" s="2" t="s">
        <v>179</v>
      </c>
      <c r="AF377" s="2" t="s">
        <v>42</v>
      </c>
      <c r="AG377" s="4">
        <v>1.1480426330565321</v>
      </c>
      <c r="AH377" s="2" t="s">
        <v>1750</v>
      </c>
    </row>
    <row r="378" spans="1:34" ht="15.75" customHeight="1" x14ac:dyDescent="0.25">
      <c r="A378" s="2" t="s">
        <v>1751</v>
      </c>
      <c r="B378" s="2" t="s">
        <v>1752</v>
      </c>
      <c r="C378" s="2">
        <v>0</v>
      </c>
      <c r="D378" s="2">
        <v>1</v>
      </c>
      <c r="E378" s="2" t="s">
        <v>394</v>
      </c>
      <c r="F378" s="2">
        <v>2015</v>
      </c>
      <c r="G378" s="2" t="s">
        <v>1753</v>
      </c>
      <c r="H378" s="2">
        <v>4</v>
      </c>
      <c r="I378" s="2">
        <v>7</v>
      </c>
      <c r="J378" s="2" t="s">
        <v>81</v>
      </c>
      <c r="K378" s="2" t="s">
        <v>81</v>
      </c>
      <c r="L378" s="2" t="s">
        <v>39</v>
      </c>
      <c r="M378" s="2">
        <v>0</v>
      </c>
      <c r="N378" s="2">
        <v>0</v>
      </c>
      <c r="O378" s="3">
        <v>43787</v>
      </c>
      <c r="P378" s="2">
        <v>6520286.6459999997</v>
      </c>
      <c r="Q378" s="2">
        <v>4</v>
      </c>
      <c r="R378" s="2" t="s">
        <v>40</v>
      </c>
      <c r="S378" s="2">
        <v>5500000</v>
      </c>
      <c r="T378" s="2" t="s">
        <v>41</v>
      </c>
      <c r="U378" s="2" t="s">
        <v>42</v>
      </c>
      <c r="V378" s="2">
        <v>616</v>
      </c>
      <c r="W378" s="2">
        <v>-0.26579999999999998</v>
      </c>
      <c r="X378" s="2">
        <v>1</v>
      </c>
      <c r="Y378" s="3">
        <v>44937</v>
      </c>
      <c r="Z378" s="2">
        <v>7490281.4390000002</v>
      </c>
      <c r="AA378" s="2">
        <v>0</v>
      </c>
      <c r="AB378" s="2">
        <v>4.0599999999999996</v>
      </c>
      <c r="AC378" s="3">
        <v>44937</v>
      </c>
      <c r="AD378" s="2" t="s">
        <v>395</v>
      </c>
      <c r="AE378" s="2" t="s">
        <v>179</v>
      </c>
      <c r="AF378" s="2" t="s">
        <v>42</v>
      </c>
      <c r="AG378" s="4">
        <v>1.1487656671651181</v>
      </c>
      <c r="AH378" s="2" t="s">
        <v>1754</v>
      </c>
    </row>
    <row r="379" spans="1:34" ht="15.75" customHeight="1" x14ac:dyDescent="0.25">
      <c r="A379" s="2" t="s">
        <v>1755</v>
      </c>
      <c r="B379" s="2" t="s">
        <v>1756</v>
      </c>
      <c r="C379" s="2">
        <v>0</v>
      </c>
      <c r="D379" s="2">
        <v>0</v>
      </c>
      <c r="E379" s="2" t="s">
        <v>144</v>
      </c>
      <c r="F379" s="3">
        <v>41730</v>
      </c>
      <c r="G379" s="2" t="s">
        <v>1757</v>
      </c>
      <c r="H379" s="2">
        <v>2</v>
      </c>
      <c r="I379" s="2">
        <v>17</v>
      </c>
      <c r="J379" s="2" t="s">
        <v>67</v>
      </c>
      <c r="K379" s="2" t="s">
        <v>67</v>
      </c>
      <c r="L379" s="2" t="s">
        <v>295</v>
      </c>
      <c r="M379" s="2">
        <v>0</v>
      </c>
      <c r="N379" s="2">
        <v>0</v>
      </c>
      <c r="O379" s="3">
        <v>44964</v>
      </c>
      <c r="P379" s="2">
        <v>162629031.80000001</v>
      </c>
      <c r="Q379" s="2">
        <v>9</v>
      </c>
      <c r="R379" s="2" t="s">
        <v>89</v>
      </c>
      <c r="S379" s="2">
        <v>300000000</v>
      </c>
      <c r="T379" s="2" t="s">
        <v>41</v>
      </c>
      <c r="U379" s="2" t="s">
        <v>42</v>
      </c>
      <c r="V379" s="2">
        <v>604561</v>
      </c>
      <c r="W379" s="2">
        <v>0.41399999999999998</v>
      </c>
      <c r="X379" s="2">
        <v>1</v>
      </c>
      <c r="Y379" s="3">
        <v>43283</v>
      </c>
      <c r="Z379" s="2">
        <v>187467832</v>
      </c>
      <c r="AA379" s="2">
        <v>0</v>
      </c>
      <c r="AB379" s="2">
        <v>2.19</v>
      </c>
      <c r="AC379" s="2" t="s">
        <v>42</v>
      </c>
      <c r="AD379" s="2" t="s">
        <v>286</v>
      </c>
      <c r="AE379" s="2" t="s">
        <v>287</v>
      </c>
      <c r="AF379" s="2" t="s">
        <v>42</v>
      </c>
      <c r="AG379" s="4">
        <v>1.1527328787798881</v>
      </c>
      <c r="AH379" s="2" t="s">
        <v>1758</v>
      </c>
    </row>
    <row r="380" spans="1:34" ht="15.75" customHeight="1" x14ac:dyDescent="0.25">
      <c r="A380" s="2" t="s">
        <v>1759</v>
      </c>
      <c r="B380" s="2" t="s">
        <v>1622</v>
      </c>
      <c r="C380" s="2">
        <v>0</v>
      </c>
      <c r="D380" s="2">
        <v>0</v>
      </c>
      <c r="E380" s="2" t="s">
        <v>102</v>
      </c>
      <c r="F380" s="2">
        <v>2013</v>
      </c>
      <c r="G380" s="2" t="s">
        <v>1760</v>
      </c>
      <c r="H380" s="2">
        <v>3</v>
      </c>
      <c r="I380" s="2">
        <v>19</v>
      </c>
      <c r="J380" s="2" t="s">
        <v>67</v>
      </c>
      <c r="K380" s="2" t="s">
        <v>67</v>
      </c>
      <c r="L380" s="2" t="s">
        <v>295</v>
      </c>
      <c r="M380" s="2">
        <v>30</v>
      </c>
      <c r="N380" s="2">
        <v>2</v>
      </c>
      <c r="O380" s="3">
        <v>45328</v>
      </c>
      <c r="P380" s="2">
        <v>615044911.29999995</v>
      </c>
      <c r="Q380" s="2">
        <v>6</v>
      </c>
      <c r="R380" s="2" t="s">
        <v>59</v>
      </c>
      <c r="S380" s="2">
        <v>500000</v>
      </c>
      <c r="T380" s="2" t="s">
        <v>41</v>
      </c>
      <c r="U380" s="2" t="s">
        <v>42</v>
      </c>
      <c r="V380" s="2">
        <v>2706</v>
      </c>
      <c r="W380" s="2">
        <v>-0.37530000000000002</v>
      </c>
      <c r="X380" s="2">
        <v>0</v>
      </c>
      <c r="Y380" s="3">
        <v>44175</v>
      </c>
      <c r="Z380" s="2">
        <v>711963403.20000005</v>
      </c>
      <c r="AA380" s="2">
        <v>1</v>
      </c>
      <c r="AB380" s="2">
        <v>3.44</v>
      </c>
      <c r="AC380" s="2" t="s">
        <v>42</v>
      </c>
      <c r="AD380" s="2" t="s">
        <v>619</v>
      </c>
      <c r="AE380" s="2" t="s">
        <v>44</v>
      </c>
      <c r="AF380" s="2" t="s">
        <v>42</v>
      </c>
      <c r="AG380" s="4">
        <v>1.157579536257193</v>
      </c>
      <c r="AH380" s="2" t="s">
        <v>1761</v>
      </c>
    </row>
    <row r="381" spans="1:34" ht="15.75" customHeight="1" x14ac:dyDescent="0.25">
      <c r="A381" s="2" t="s">
        <v>1762</v>
      </c>
      <c r="B381" s="2" t="s">
        <v>1763</v>
      </c>
      <c r="C381" s="2">
        <v>1</v>
      </c>
      <c r="D381" s="2">
        <v>1</v>
      </c>
      <c r="E381" s="2" t="s">
        <v>102</v>
      </c>
      <c r="F381" s="2">
        <v>2017</v>
      </c>
      <c r="G381" s="2" t="s">
        <v>1764</v>
      </c>
      <c r="H381" s="2">
        <v>1</v>
      </c>
      <c r="I381" s="2">
        <v>21</v>
      </c>
      <c r="J381" s="2" t="s">
        <v>73</v>
      </c>
      <c r="K381" s="2" t="s">
        <v>73</v>
      </c>
      <c r="L381" s="2" t="s">
        <v>39</v>
      </c>
      <c r="M381" s="2">
        <v>0</v>
      </c>
      <c r="N381" s="2">
        <v>1</v>
      </c>
      <c r="O381" s="3">
        <v>43983</v>
      </c>
      <c r="P381" s="2">
        <v>6879225.9630000005</v>
      </c>
      <c r="Q381" s="2">
        <v>4</v>
      </c>
      <c r="R381" s="2" t="s">
        <v>40</v>
      </c>
      <c r="S381" s="2">
        <v>5500000</v>
      </c>
      <c r="T381" s="2" t="s">
        <v>41</v>
      </c>
      <c r="U381" s="2" t="s">
        <v>42</v>
      </c>
      <c r="V381" s="2">
        <v>29</v>
      </c>
      <c r="W381" s="2">
        <v>-0.57350000000000001</v>
      </c>
      <c r="X381" s="2">
        <v>0</v>
      </c>
      <c r="Y381" s="3">
        <v>44586</v>
      </c>
      <c r="Z381" s="2">
        <v>7965187.477</v>
      </c>
      <c r="AA381" s="2">
        <v>0</v>
      </c>
      <c r="AB381" s="2">
        <v>1</v>
      </c>
      <c r="AC381" s="3">
        <v>44586</v>
      </c>
      <c r="AD381" s="2" t="s">
        <v>107</v>
      </c>
      <c r="AE381" s="2" t="s">
        <v>44</v>
      </c>
      <c r="AF381" s="2" t="s">
        <v>42</v>
      </c>
      <c r="AG381" s="4">
        <v>1.1578610035258119</v>
      </c>
      <c r="AH381" s="2" t="s">
        <v>1765</v>
      </c>
    </row>
    <row r="382" spans="1:34" ht="15.75" customHeight="1" x14ac:dyDescent="0.25">
      <c r="A382" s="2" t="s">
        <v>1766</v>
      </c>
      <c r="B382" s="2" t="s">
        <v>1767</v>
      </c>
      <c r="C382" s="2">
        <v>0</v>
      </c>
      <c r="D382" s="2">
        <v>0</v>
      </c>
      <c r="E382" s="2" t="s">
        <v>144</v>
      </c>
      <c r="F382" s="2">
        <v>2013</v>
      </c>
      <c r="G382" s="2" t="s">
        <v>1768</v>
      </c>
      <c r="H382" s="2">
        <v>2</v>
      </c>
      <c r="I382" s="2">
        <v>9</v>
      </c>
      <c r="J382" s="2" t="s">
        <v>826</v>
      </c>
      <c r="K382" s="2" t="s">
        <v>826</v>
      </c>
      <c r="L382" s="2" t="s">
        <v>39</v>
      </c>
      <c r="M382" s="2">
        <v>0</v>
      </c>
      <c r="N382" s="2">
        <v>1</v>
      </c>
      <c r="O382" s="3">
        <v>43264</v>
      </c>
      <c r="P382" s="2">
        <v>5271958.0710000005</v>
      </c>
      <c r="Q382" s="2">
        <v>5</v>
      </c>
      <c r="R382" s="2" t="s">
        <v>40</v>
      </c>
      <c r="S382" s="2">
        <v>5500000</v>
      </c>
      <c r="T382" s="2" t="s">
        <v>41</v>
      </c>
      <c r="U382" s="2" t="s">
        <v>42</v>
      </c>
      <c r="V382" s="2">
        <v>518517</v>
      </c>
      <c r="W382" s="2">
        <v>-0.25409999999999999</v>
      </c>
      <c r="X382" s="2">
        <v>0</v>
      </c>
      <c r="Y382" s="3">
        <v>43389</v>
      </c>
      <c r="Z382" s="2">
        <v>6105106.5779999997</v>
      </c>
      <c r="AA382" s="2">
        <v>0</v>
      </c>
      <c r="AB382" s="2">
        <v>1.73</v>
      </c>
      <c r="AC382" s="3">
        <v>43389</v>
      </c>
      <c r="AD382" s="2" t="s">
        <v>286</v>
      </c>
      <c r="AE382" s="2" t="s">
        <v>287</v>
      </c>
      <c r="AF382" s="2" t="s">
        <v>42</v>
      </c>
      <c r="AG382" s="4">
        <v>1.158033978225848</v>
      </c>
      <c r="AH382" s="2" t="s">
        <v>1769</v>
      </c>
    </row>
    <row r="383" spans="1:34" ht="15.75" customHeight="1" x14ac:dyDescent="0.25">
      <c r="A383" s="2" t="s">
        <v>1770</v>
      </c>
      <c r="B383" s="2" t="s">
        <v>1241</v>
      </c>
      <c r="C383" s="2">
        <v>0</v>
      </c>
      <c r="D383" s="2">
        <v>0</v>
      </c>
      <c r="E383" s="2" t="s">
        <v>144</v>
      </c>
      <c r="F383" s="2">
        <v>2012</v>
      </c>
      <c r="G383" s="2" t="s">
        <v>1771</v>
      </c>
      <c r="H383" s="2">
        <v>5</v>
      </c>
      <c r="I383" s="2">
        <v>19</v>
      </c>
      <c r="J383" s="2" t="s">
        <v>67</v>
      </c>
      <c r="K383" s="2" t="s">
        <v>67</v>
      </c>
      <c r="L383" s="2" t="s">
        <v>295</v>
      </c>
      <c r="M383" s="2">
        <v>0</v>
      </c>
      <c r="N383" s="2">
        <v>0</v>
      </c>
      <c r="O383" s="3">
        <v>45855</v>
      </c>
      <c r="P383" s="2">
        <v>274397479</v>
      </c>
      <c r="Q383" s="2">
        <v>19</v>
      </c>
      <c r="R383" s="2" t="s">
        <v>40</v>
      </c>
      <c r="S383" s="2">
        <v>5500000</v>
      </c>
      <c r="T383" s="2" t="s">
        <v>41</v>
      </c>
      <c r="U383" s="2" t="s">
        <v>42</v>
      </c>
      <c r="V383" s="2">
        <v>790</v>
      </c>
      <c r="W383" s="2">
        <v>-0.70120000000000005</v>
      </c>
      <c r="X383" s="2">
        <v>0</v>
      </c>
      <c r="Y383" s="3">
        <v>42564</v>
      </c>
      <c r="Z383" s="2">
        <v>317841243.5</v>
      </c>
      <c r="AA383" s="2">
        <v>0</v>
      </c>
      <c r="AB383" s="2">
        <v>3.24</v>
      </c>
      <c r="AC383" s="2" t="s">
        <v>42</v>
      </c>
      <c r="AD383" s="2" t="s">
        <v>146</v>
      </c>
      <c r="AE383" s="2" t="s">
        <v>147</v>
      </c>
      <c r="AF383" s="2" t="s">
        <v>42</v>
      </c>
      <c r="AG383" s="4">
        <v>1.158324211499042</v>
      </c>
      <c r="AH383" s="2" t="s">
        <v>1772</v>
      </c>
    </row>
    <row r="384" spans="1:34" ht="15.75" customHeight="1" x14ac:dyDescent="0.25">
      <c r="A384" s="2" t="s">
        <v>1773</v>
      </c>
      <c r="B384" s="2" t="s">
        <v>1774</v>
      </c>
      <c r="C384" s="2">
        <v>0</v>
      </c>
      <c r="D384" s="2">
        <v>0</v>
      </c>
      <c r="E384" s="2" t="s">
        <v>86</v>
      </c>
      <c r="F384" s="2">
        <v>2010</v>
      </c>
      <c r="G384" s="2" t="s">
        <v>1775</v>
      </c>
      <c r="H384" s="2">
        <v>2</v>
      </c>
      <c r="I384" s="2">
        <v>2</v>
      </c>
      <c r="J384" s="2" t="s">
        <v>50</v>
      </c>
      <c r="K384" s="2" t="s">
        <v>51</v>
      </c>
      <c r="L384" s="2" t="s">
        <v>39</v>
      </c>
      <c r="M384" s="2">
        <v>0</v>
      </c>
      <c r="N384" s="2">
        <v>3</v>
      </c>
      <c r="O384" s="3">
        <v>45505</v>
      </c>
      <c r="P384" s="2">
        <v>121707103.09999999</v>
      </c>
      <c r="Q384" s="2">
        <v>2</v>
      </c>
      <c r="R384" s="2" t="s">
        <v>195</v>
      </c>
      <c r="S384" s="2">
        <v>750000000</v>
      </c>
      <c r="T384" s="2" t="s">
        <v>41</v>
      </c>
      <c r="U384" s="2" t="s">
        <v>42</v>
      </c>
      <c r="V384" s="2">
        <v>10777022</v>
      </c>
      <c r="W384" s="2">
        <v>-0.26390000000000002</v>
      </c>
      <c r="X384" s="2">
        <v>0</v>
      </c>
      <c r="Y384" s="3">
        <v>45764</v>
      </c>
      <c r="Z384" s="2">
        <v>141138435.09999999</v>
      </c>
      <c r="AA384" s="2">
        <v>0</v>
      </c>
      <c r="AB384" s="2">
        <v>2.09</v>
      </c>
      <c r="AC384" s="3">
        <v>45764</v>
      </c>
      <c r="AD384" s="2" t="s">
        <v>1776</v>
      </c>
      <c r="AE384" s="2" t="s">
        <v>91</v>
      </c>
      <c r="AF384" s="2" t="s">
        <v>42</v>
      </c>
      <c r="AG384" s="4">
        <v>1.159656515561251</v>
      </c>
      <c r="AH384" s="2" t="s">
        <v>1777</v>
      </c>
    </row>
    <row r="385" spans="1:34" ht="15.75" customHeight="1" x14ac:dyDescent="0.25">
      <c r="A385" s="2" t="s">
        <v>1778</v>
      </c>
      <c r="B385" s="2" t="s">
        <v>1779</v>
      </c>
      <c r="C385" s="2">
        <v>0</v>
      </c>
      <c r="D385" s="2">
        <v>0</v>
      </c>
      <c r="E385" s="2" t="s">
        <v>144</v>
      </c>
      <c r="F385" s="2">
        <v>2015</v>
      </c>
      <c r="G385" s="2" t="s">
        <v>1780</v>
      </c>
      <c r="H385" s="2">
        <v>2</v>
      </c>
      <c r="I385" s="2">
        <v>12</v>
      </c>
      <c r="J385" s="2" t="s">
        <v>67</v>
      </c>
      <c r="K385" s="2" t="s">
        <v>67</v>
      </c>
      <c r="L385" s="2" t="s">
        <v>295</v>
      </c>
      <c r="M385" s="2">
        <v>0</v>
      </c>
      <c r="N385" s="2">
        <v>3</v>
      </c>
      <c r="O385" s="3">
        <v>45776</v>
      </c>
      <c r="P385" s="2">
        <v>199130247.5</v>
      </c>
      <c r="Q385" s="2">
        <v>7</v>
      </c>
      <c r="R385" s="2" t="s">
        <v>97</v>
      </c>
      <c r="S385" s="2">
        <v>30000000</v>
      </c>
      <c r="T385" s="2" t="s">
        <v>41</v>
      </c>
      <c r="U385" s="2" t="s">
        <v>42</v>
      </c>
      <c r="V385" s="2">
        <v>2423</v>
      </c>
      <c r="W385" s="2">
        <v>-0.41070000000000001</v>
      </c>
      <c r="X385" s="2">
        <v>0</v>
      </c>
      <c r="Y385" s="3">
        <v>43244</v>
      </c>
      <c r="Z385" s="2">
        <v>232030926</v>
      </c>
      <c r="AA385" s="2">
        <v>0</v>
      </c>
      <c r="AB385" s="2">
        <v>3.16</v>
      </c>
      <c r="AC385" s="2" t="s">
        <v>42</v>
      </c>
      <c r="AD385" s="2" t="s">
        <v>1181</v>
      </c>
      <c r="AE385" s="2" t="s">
        <v>366</v>
      </c>
      <c r="AF385" s="2" t="s">
        <v>42</v>
      </c>
      <c r="AG385" s="4">
        <v>1.165221903317325</v>
      </c>
      <c r="AH385" s="2" t="s">
        <v>1781</v>
      </c>
    </row>
    <row r="386" spans="1:34" ht="15.75" customHeight="1" x14ac:dyDescent="0.25">
      <c r="A386" s="2" t="s">
        <v>1782</v>
      </c>
      <c r="B386" s="2" t="s">
        <v>1783</v>
      </c>
      <c r="C386" s="2">
        <v>0</v>
      </c>
      <c r="D386" s="2">
        <v>1</v>
      </c>
      <c r="E386" s="2" t="s">
        <v>86</v>
      </c>
      <c r="F386" s="2">
        <v>2014</v>
      </c>
      <c r="G386" s="2" t="s">
        <v>1784</v>
      </c>
      <c r="H386" s="2">
        <v>2</v>
      </c>
      <c r="I386" s="2">
        <v>2</v>
      </c>
      <c r="J386" s="2" t="s">
        <v>67</v>
      </c>
      <c r="K386" s="2" t="s">
        <v>67</v>
      </c>
      <c r="L386" s="2" t="s">
        <v>295</v>
      </c>
      <c r="M386" s="2">
        <v>0</v>
      </c>
      <c r="N386" s="2">
        <v>0</v>
      </c>
      <c r="O386" s="3">
        <v>43733</v>
      </c>
      <c r="P386" s="2">
        <v>13675747.6</v>
      </c>
      <c r="Q386" s="2">
        <v>6</v>
      </c>
      <c r="R386" s="2" t="s">
        <v>97</v>
      </c>
      <c r="S386" s="2">
        <v>30000000</v>
      </c>
      <c r="T386" s="2" t="s">
        <v>41</v>
      </c>
      <c r="U386" s="2" t="s">
        <v>42</v>
      </c>
      <c r="V386" s="2">
        <v>49</v>
      </c>
      <c r="W386" s="2">
        <v>-0.27939999999999998</v>
      </c>
      <c r="X386" s="2">
        <v>0</v>
      </c>
      <c r="Y386" s="3">
        <v>42723</v>
      </c>
      <c r="Z386" s="2">
        <v>15940392.99</v>
      </c>
      <c r="AA386" s="2">
        <v>0</v>
      </c>
      <c r="AB386" s="2">
        <v>1</v>
      </c>
      <c r="AC386" s="2" t="s">
        <v>42</v>
      </c>
      <c r="AD386" s="2" t="s">
        <v>90</v>
      </c>
      <c r="AE386" s="2" t="s">
        <v>91</v>
      </c>
      <c r="AF386" s="2" t="s">
        <v>42</v>
      </c>
      <c r="AG386" s="4">
        <v>1.1655957287483141</v>
      </c>
      <c r="AH386" s="2" t="s">
        <v>1785</v>
      </c>
    </row>
    <row r="387" spans="1:34" ht="15.75" customHeight="1" x14ac:dyDescent="0.25">
      <c r="A387" s="2" t="s">
        <v>1786</v>
      </c>
      <c r="B387" s="2" t="s">
        <v>1787</v>
      </c>
      <c r="C387" s="2">
        <v>0</v>
      </c>
      <c r="D387" s="2">
        <v>1</v>
      </c>
      <c r="E387" s="2" t="s">
        <v>86</v>
      </c>
      <c r="F387" s="2">
        <v>2016</v>
      </c>
      <c r="G387" s="2" t="s">
        <v>1788</v>
      </c>
      <c r="H387" s="2">
        <v>5</v>
      </c>
      <c r="I387" s="2">
        <v>13</v>
      </c>
      <c r="J387" s="2" t="s">
        <v>826</v>
      </c>
      <c r="K387" s="2" t="s">
        <v>826</v>
      </c>
      <c r="L387" s="2" t="s">
        <v>39</v>
      </c>
      <c r="M387" s="2">
        <v>0</v>
      </c>
      <c r="N387" s="2">
        <v>2</v>
      </c>
      <c r="O387" s="3">
        <v>45099</v>
      </c>
      <c r="P387" s="2">
        <v>169195700.59999999</v>
      </c>
      <c r="Q387" s="2">
        <v>14</v>
      </c>
      <c r="R387" s="2" t="s">
        <v>97</v>
      </c>
      <c r="S387" s="2">
        <v>30000000</v>
      </c>
      <c r="T387" s="2" t="s">
        <v>41</v>
      </c>
      <c r="U387" s="2" t="s">
        <v>42</v>
      </c>
      <c r="V387" s="2">
        <v>268850</v>
      </c>
      <c r="W387" s="2">
        <v>0.58109999999999995</v>
      </c>
      <c r="X387" s="2">
        <v>4</v>
      </c>
      <c r="Y387" s="3">
        <v>45673</v>
      </c>
      <c r="Z387" s="2">
        <v>197368336.59999999</v>
      </c>
      <c r="AA387" s="2">
        <v>0</v>
      </c>
      <c r="AB387" s="2">
        <v>3.6</v>
      </c>
      <c r="AC387" s="3">
        <v>45673</v>
      </c>
      <c r="AD387" s="2" t="s">
        <v>90</v>
      </c>
      <c r="AE387" s="2" t="s">
        <v>91</v>
      </c>
      <c r="AF387" s="2" t="s">
        <v>42</v>
      </c>
      <c r="AG387" s="4">
        <v>1.166509171923958</v>
      </c>
      <c r="AH387" s="2" t="s">
        <v>1789</v>
      </c>
    </row>
    <row r="388" spans="1:34" ht="15.75" customHeight="1" x14ac:dyDescent="0.25">
      <c r="A388" s="2" t="s">
        <v>1790</v>
      </c>
      <c r="B388" s="2" t="s">
        <v>1791</v>
      </c>
      <c r="C388" s="2">
        <v>0</v>
      </c>
      <c r="D388" s="2">
        <v>0</v>
      </c>
      <c r="E388" s="2" t="s">
        <v>102</v>
      </c>
      <c r="F388" s="2">
        <v>2011</v>
      </c>
      <c r="G388" s="2" t="s">
        <v>1792</v>
      </c>
      <c r="H388" s="2">
        <v>2</v>
      </c>
      <c r="I388" s="2">
        <v>20</v>
      </c>
      <c r="J388" s="2" t="s">
        <v>67</v>
      </c>
      <c r="K388" s="2" t="s">
        <v>67</v>
      </c>
      <c r="L388" s="2" t="s">
        <v>295</v>
      </c>
      <c r="M388" s="2">
        <v>34</v>
      </c>
      <c r="N388" s="2">
        <v>7</v>
      </c>
      <c r="O388" s="3">
        <v>45448</v>
      </c>
      <c r="P388" s="2">
        <v>650944811.20000005</v>
      </c>
      <c r="Q388" s="2">
        <v>8</v>
      </c>
      <c r="R388" s="2" t="s">
        <v>97</v>
      </c>
      <c r="S388" s="2">
        <v>30000000</v>
      </c>
      <c r="T388" s="2" t="s">
        <v>41</v>
      </c>
      <c r="U388" s="2" t="s">
        <v>42</v>
      </c>
      <c r="V388" s="2">
        <v>2665</v>
      </c>
      <c r="W388" s="2">
        <v>-0.2848</v>
      </c>
      <c r="X388" s="2">
        <v>0</v>
      </c>
      <c r="Y388" s="3">
        <v>44036</v>
      </c>
      <c r="Z388" s="2">
        <v>761588840</v>
      </c>
      <c r="AA388" s="2">
        <v>0</v>
      </c>
      <c r="AB388" s="2">
        <v>1.85</v>
      </c>
      <c r="AC388" s="2" t="s">
        <v>42</v>
      </c>
      <c r="AD388" s="2" t="s">
        <v>698</v>
      </c>
      <c r="AE388" s="2" t="s">
        <v>44</v>
      </c>
      <c r="AF388" s="2" t="s">
        <v>42</v>
      </c>
      <c r="AG388" s="4">
        <v>1.1699745153449039</v>
      </c>
      <c r="AH388" s="2" t="s">
        <v>1793</v>
      </c>
    </row>
    <row r="389" spans="1:34" ht="15.75" customHeight="1" x14ac:dyDescent="0.25">
      <c r="A389" s="2" t="s">
        <v>1794</v>
      </c>
      <c r="B389" s="2" t="s">
        <v>1795</v>
      </c>
      <c r="C389" s="2">
        <v>0</v>
      </c>
      <c r="D389" s="2">
        <v>0</v>
      </c>
      <c r="E389" s="2" t="s">
        <v>909</v>
      </c>
      <c r="F389" s="2">
        <v>2014</v>
      </c>
      <c r="G389" s="2" t="s">
        <v>1796</v>
      </c>
      <c r="H389" s="2">
        <v>1</v>
      </c>
      <c r="I389" s="2">
        <v>14</v>
      </c>
      <c r="J389" s="2" t="s">
        <v>67</v>
      </c>
      <c r="K389" s="2" t="s">
        <v>67</v>
      </c>
      <c r="L389" s="2" t="s">
        <v>295</v>
      </c>
      <c r="M389" s="2">
        <v>116</v>
      </c>
      <c r="N389" s="2">
        <v>43</v>
      </c>
      <c r="O389" s="3">
        <v>45635</v>
      </c>
      <c r="P389" s="2">
        <v>3517537145</v>
      </c>
      <c r="Q389" s="2">
        <v>11</v>
      </c>
      <c r="R389" s="2" t="s">
        <v>52</v>
      </c>
      <c r="S389" s="2">
        <v>75000000</v>
      </c>
      <c r="T389" s="2" t="s">
        <v>41</v>
      </c>
      <c r="U389" s="2" t="s">
        <v>42</v>
      </c>
      <c r="V389" s="2">
        <v>19247</v>
      </c>
      <c r="W389" s="2">
        <v>-0.28320000000000001</v>
      </c>
      <c r="X389" s="2">
        <v>0</v>
      </c>
      <c r="Y389" s="3">
        <v>43986</v>
      </c>
      <c r="Z389" s="2">
        <v>4127535578</v>
      </c>
      <c r="AA389" s="2">
        <v>0</v>
      </c>
      <c r="AB389" s="2">
        <v>2.66</v>
      </c>
      <c r="AC389" s="2" t="s">
        <v>42</v>
      </c>
      <c r="AD389" s="2" t="s">
        <v>1797</v>
      </c>
      <c r="AE389" s="2" t="s">
        <v>44</v>
      </c>
      <c r="AF389" s="2" t="s">
        <v>42</v>
      </c>
      <c r="AG389" s="4">
        <v>1.1734163444065071</v>
      </c>
      <c r="AH389" s="2" t="s">
        <v>1798</v>
      </c>
    </row>
    <row r="390" spans="1:34" ht="15.75" customHeight="1" x14ac:dyDescent="0.25">
      <c r="A390" s="2" t="s">
        <v>1799</v>
      </c>
      <c r="B390" s="2" t="s">
        <v>1800</v>
      </c>
      <c r="C390" s="2">
        <v>0</v>
      </c>
      <c r="D390" s="2">
        <v>0</v>
      </c>
      <c r="E390" s="2" t="s">
        <v>65</v>
      </c>
      <c r="F390" s="3">
        <v>42064</v>
      </c>
      <c r="G390" s="2" t="s">
        <v>1801</v>
      </c>
      <c r="H390" s="2">
        <v>1</v>
      </c>
      <c r="I390" s="2">
        <v>4</v>
      </c>
      <c r="J390" s="2" t="s">
        <v>105</v>
      </c>
      <c r="K390" s="2" t="s">
        <v>105</v>
      </c>
      <c r="L390" s="2" t="s">
        <v>39</v>
      </c>
      <c r="M390" s="2">
        <v>0</v>
      </c>
      <c r="N390" s="2">
        <v>0</v>
      </c>
      <c r="O390" s="3">
        <v>43626</v>
      </c>
      <c r="P390" s="2">
        <v>10882811.470000001</v>
      </c>
      <c r="Q390" s="2">
        <v>5</v>
      </c>
      <c r="R390" s="2" t="s">
        <v>40</v>
      </c>
      <c r="S390" s="2">
        <v>5500000</v>
      </c>
      <c r="T390" s="2" t="s">
        <v>41</v>
      </c>
      <c r="U390" s="2" t="s">
        <v>42</v>
      </c>
      <c r="V390" s="2" t="s">
        <v>42</v>
      </c>
      <c r="W390" s="2" t="s">
        <v>42</v>
      </c>
      <c r="X390" s="2">
        <v>0</v>
      </c>
      <c r="Y390" s="3">
        <v>44496</v>
      </c>
      <c r="Z390" s="2">
        <v>12788940</v>
      </c>
      <c r="AA390" s="2">
        <v>0</v>
      </c>
      <c r="AB390" s="2" t="s">
        <v>42</v>
      </c>
      <c r="AC390" s="3">
        <v>44496</v>
      </c>
      <c r="AD390" s="2" t="s">
        <v>68</v>
      </c>
      <c r="AE390" s="2" t="s">
        <v>44</v>
      </c>
      <c r="AF390" s="2" t="s">
        <v>42</v>
      </c>
      <c r="AG390" s="4">
        <v>1.175150376835481</v>
      </c>
      <c r="AH390" s="2" t="s">
        <v>1802</v>
      </c>
    </row>
    <row r="391" spans="1:34" ht="15.75" customHeight="1" x14ac:dyDescent="0.25">
      <c r="A391" s="2" t="s">
        <v>1803</v>
      </c>
      <c r="B391" s="2" t="s">
        <v>1804</v>
      </c>
      <c r="C391" s="2">
        <v>0</v>
      </c>
      <c r="D391" s="2">
        <v>0</v>
      </c>
      <c r="E391" s="2" t="s">
        <v>102</v>
      </c>
      <c r="F391" s="3">
        <v>41426</v>
      </c>
      <c r="G391" s="2" t="s">
        <v>1805</v>
      </c>
      <c r="H391" s="2">
        <v>1</v>
      </c>
      <c r="I391" s="2">
        <v>3</v>
      </c>
      <c r="J391" s="2" t="s">
        <v>67</v>
      </c>
      <c r="K391" s="2" t="s">
        <v>67</v>
      </c>
      <c r="L391" s="2" t="s">
        <v>295</v>
      </c>
      <c r="M391" s="2">
        <v>5</v>
      </c>
      <c r="N391" s="2">
        <v>7</v>
      </c>
      <c r="O391" s="3">
        <v>45798</v>
      </c>
      <c r="P391" s="2">
        <v>64573432.450000003</v>
      </c>
      <c r="Q391" s="2">
        <v>11</v>
      </c>
      <c r="R391" s="2" t="s">
        <v>97</v>
      </c>
      <c r="S391" s="2">
        <v>30000000</v>
      </c>
      <c r="T391" s="2" t="s">
        <v>41</v>
      </c>
      <c r="U391" s="2" t="s">
        <v>42</v>
      </c>
      <c r="V391" s="2">
        <v>711</v>
      </c>
      <c r="W391" s="2">
        <v>-0.15859999999999999</v>
      </c>
      <c r="X391" s="2">
        <v>0</v>
      </c>
      <c r="Y391" s="3">
        <v>42137</v>
      </c>
      <c r="Z391" s="2">
        <v>75965924.189999998</v>
      </c>
      <c r="AA391" s="2">
        <v>1</v>
      </c>
      <c r="AB391" s="2">
        <v>1.94</v>
      </c>
      <c r="AC391" s="2" t="s">
        <v>42</v>
      </c>
      <c r="AD391" s="2" t="s">
        <v>107</v>
      </c>
      <c r="AE391" s="2" t="s">
        <v>44</v>
      </c>
      <c r="AF391" s="2" t="s">
        <v>42</v>
      </c>
      <c r="AG391" s="4">
        <v>1.1764269190556249</v>
      </c>
      <c r="AH391" s="2" t="s">
        <v>1806</v>
      </c>
    </row>
    <row r="392" spans="1:34" ht="15.75" customHeight="1" x14ac:dyDescent="0.25">
      <c r="A392" s="2" t="s">
        <v>1807</v>
      </c>
      <c r="B392" s="2" t="s">
        <v>1808</v>
      </c>
      <c r="C392" s="2">
        <v>1</v>
      </c>
      <c r="D392" s="2">
        <v>0</v>
      </c>
      <c r="E392" s="2" t="s">
        <v>79</v>
      </c>
      <c r="F392" s="2">
        <v>2017</v>
      </c>
      <c r="G392" s="2" t="s">
        <v>42</v>
      </c>
      <c r="H392" s="2" t="s">
        <v>42</v>
      </c>
      <c r="I392" s="2">
        <v>2</v>
      </c>
      <c r="J392" s="2" t="s">
        <v>341</v>
      </c>
      <c r="K392" s="2" t="s">
        <v>111</v>
      </c>
      <c r="L392" s="2" t="s">
        <v>39</v>
      </c>
      <c r="M392" s="2">
        <v>0</v>
      </c>
      <c r="N392" s="2">
        <v>14</v>
      </c>
      <c r="O392" s="3">
        <v>44328</v>
      </c>
      <c r="P392" s="2">
        <v>747440425.60000002</v>
      </c>
      <c r="Q392" s="2">
        <v>2</v>
      </c>
      <c r="R392" s="2" t="s">
        <v>52</v>
      </c>
      <c r="S392" s="2">
        <v>75000000</v>
      </c>
      <c r="T392" s="2" t="s">
        <v>41</v>
      </c>
      <c r="U392" s="2" t="s">
        <v>42</v>
      </c>
      <c r="V392" s="2">
        <v>37230</v>
      </c>
      <c r="W392" s="2">
        <v>0.18210000000000001</v>
      </c>
      <c r="X392" s="2">
        <v>0</v>
      </c>
      <c r="Y392" s="3">
        <v>44739</v>
      </c>
      <c r="Z392" s="2">
        <v>881457745.89999998</v>
      </c>
      <c r="AA392" s="2">
        <v>0</v>
      </c>
      <c r="AB392" s="2">
        <v>1.56</v>
      </c>
      <c r="AC392" s="3">
        <v>44739</v>
      </c>
      <c r="AD392" s="2" t="s">
        <v>1809</v>
      </c>
      <c r="AE392" s="2" t="s">
        <v>44</v>
      </c>
      <c r="AF392" s="2" t="s">
        <v>42</v>
      </c>
      <c r="AG392" s="4">
        <v>1.1793016750364</v>
      </c>
      <c r="AH392" s="2" t="s">
        <v>42</v>
      </c>
    </row>
    <row r="393" spans="1:34" ht="15.75" customHeight="1" x14ac:dyDescent="0.25">
      <c r="A393" s="2" t="s">
        <v>1810</v>
      </c>
      <c r="B393" s="2" t="s">
        <v>1811</v>
      </c>
      <c r="C393" s="2">
        <v>1</v>
      </c>
      <c r="D393" s="2">
        <v>1</v>
      </c>
      <c r="E393" s="2" t="s">
        <v>48</v>
      </c>
      <c r="F393" s="2">
        <v>2012</v>
      </c>
      <c r="G393" s="2" t="s">
        <v>1812</v>
      </c>
      <c r="H393" s="2">
        <v>4</v>
      </c>
      <c r="I393" s="2">
        <v>6</v>
      </c>
      <c r="J393" s="2" t="s">
        <v>264</v>
      </c>
      <c r="K393" s="2" t="s">
        <v>264</v>
      </c>
      <c r="L393" s="2" t="s">
        <v>295</v>
      </c>
      <c r="M393" s="2">
        <v>0</v>
      </c>
      <c r="N393" s="2">
        <v>0</v>
      </c>
      <c r="O393" s="3">
        <v>42480</v>
      </c>
      <c r="P393" s="2">
        <v>54450048.32</v>
      </c>
      <c r="Q393" s="2">
        <v>4</v>
      </c>
      <c r="R393" s="2" t="s">
        <v>195</v>
      </c>
      <c r="S393" s="2">
        <v>750000000</v>
      </c>
      <c r="T393" s="2" t="s">
        <v>41</v>
      </c>
      <c r="U393" s="2" t="s">
        <v>42</v>
      </c>
      <c r="V393" s="2">
        <v>409</v>
      </c>
      <c r="W393" s="2">
        <v>-0.59740000000000004</v>
      </c>
      <c r="X393" s="2">
        <v>0</v>
      </c>
      <c r="Y393" s="3">
        <v>44022</v>
      </c>
      <c r="Z393" s="2">
        <v>64461277.640000001</v>
      </c>
      <c r="AA393" s="2">
        <v>0</v>
      </c>
      <c r="AB393" s="2">
        <v>6.88</v>
      </c>
      <c r="AC393" s="2" t="s">
        <v>42</v>
      </c>
      <c r="AD393" s="2" t="s">
        <v>491</v>
      </c>
      <c r="AE393" s="2" t="s">
        <v>61</v>
      </c>
      <c r="AF393" s="2" t="s">
        <v>42</v>
      </c>
      <c r="AG393" s="4">
        <v>1.1838607977198581</v>
      </c>
      <c r="AH393" s="2" t="s">
        <v>1813</v>
      </c>
    </row>
    <row r="394" spans="1:34" ht="15.75" customHeight="1" x14ac:dyDescent="0.25">
      <c r="A394" s="2" t="s">
        <v>1814</v>
      </c>
      <c r="B394" s="2" t="s">
        <v>1815</v>
      </c>
      <c r="C394" s="2">
        <v>0</v>
      </c>
      <c r="D394" s="2">
        <v>1</v>
      </c>
      <c r="E394" s="2" t="s">
        <v>48</v>
      </c>
      <c r="F394" s="3">
        <v>41001</v>
      </c>
      <c r="G394" s="2" t="s">
        <v>42</v>
      </c>
      <c r="H394" s="2" t="s">
        <v>42</v>
      </c>
      <c r="I394" s="2">
        <v>3</v>
      </c>
      <c r="J394" s="2" t="s">
        <v>51</v>
      </c>
      <c r="K394" s="2" t="s">
        <v>51</v>
      </c>
      <c r="L394" s="2" t="s">
        <v>39</v>
      </c>
      <c r="M394" s="2">
        <v>0</v>
      </c>
      <c r="N394" s="2">
        <v>0</v>
      </c>
      <c r="O394" s="3">
        <v>43509</v>
      </c>
      <c r="P394" s="2">
        <v>187383848.19999999</v>
      </c>
      <c r="Q394" s="2">
        <v>2</v>
      </c>
      <c r="R394" s="2" t="s">
        <v>89</v>
      </c>
      <c r="S394" s="2">
        <v>300000000</v>
      </c>
      <c r="T394" s="2" t="s">
        <v>41</v>
      </c>
      <c r="U394" s="2" t="s">
        <v>42</v>
      </c>
      <c r="V394" s="2" t="s">
        <v>42</v>
      </c>
      <c r="W394" s="2" t="s">
        <v>42</v>
      </c>
      <c r="X394" s="2">
        <v>0</v>
      </c>
      <c r="Y394" s="3">
        <v>41928</v>
      </c>
      <c r="Z394" s="2">
        <v>222069662.59999999</v>
      </c>
      <c r="AA394" s="2">
        <v>0</v>
      </c>
      <c r="AB394" s="2" t="s">
        <v>42</v>
      </c>
      <c r="AC394" s="3">
        <v>41928</v>
      </c>
      <c r="AD394" s="2" t="s">
        <v>491</v>
      </c>
      <c r="AE394" s="2" t="s">
        <v>61</v>
      </c>
      <c r="AF394" s="2" t="s">
        <v>42</v>
      </c>
      <c r="AG394" s="4">
        <v>1.185105678708118</v>
      </c>
      <c r="AH394" s="2" t="s">
        <v>42</v>
      </c>
    </row>
    <row r="395" spans="1:34" ht="15.75" customHeight="1" x14ac:dyDescent="0.25">
      <c r="A395" s="2" t="s">
        <v>1816</v>
      </c>
      <c r="B395" s="2" t="s">
        <v>42</v>
      </c>
      <c r="C395" s="2">
        <v>0</v>
      </c>
      <c r="D395" s="2">
        <v>0</v>
      </c>
      <c r="E395" s="2" t="s">
        <v>151</v>
      </c>
      <c r="F395" s="2">
        <v>2014</v>
      </c>
      <c r="G395" s="2" t="s">
        <v>1817</v>
      </c>
      <c r="H395" s="2">
        <v>1</v>
      </c>
      <c r="I395" s="2">
        <v>1</v>
      </c>
      <c r="J395" s="2" t="s">
        <v>67</v>
      </c>
      <c r="K395" s="2" t="s">
        <v>67</v>
      </c>
      <c r="L395" s="2" t="s">
        <v>295</v>
      </c>
      <c r="M395" s="2">
        <v>0</v>
      </c>
      <c r="N395" s="2">
        <v>0</v>
      </c>
      <c r="O395" s="3">
        <v>45715</v>
      </c>
      <c r="P395" s="2">
        <v>245316238</v>
      </c>
      <c r="Q395" s="2">
        <v>4</v>
      </c>
      <c r="R395" s="2" t="s">
        <v>89</v>
      </c>
      <c r="S395" s="2">
        <v>300000000</v>
      </c>
      <c r="T395" s="2" t="s">
        <v>41</v>
      </c>
      <c r="U395" s="2" t="s">
        <v>42</v>
      </c>
      <c r="V395" s="2" t="s">
        <v>42</v>
      </c>
      <c r="W395" s="2" t="s">
        <v>42</v>
      </c>
      <c r="X395" s="2">
        <v>0</v>
      </c>
      <c r="Y395" s="3">
        <v>42048</v>
      </c>
      <c r="Z395" s="2">
        <v>291622092.5</v>
      </c>
      <c r="AA395" s="2">
        <v>0</v>
      </c>
      <c r="AB395" s="2" t="s">
        <v>42</v>
      </c>
      <c r="AC395" s="2" t="s">
        <v>42</v>
      </c>
      <c r="AD395" s="2" t="s">
        <v>1818</v>
      </c>
      <c r="AE395" s="2" t="s">
        <v>44</v>
      </c>
      <c r="AF395" s="2" t="s">
        <v>42</v>
      </c>
      <c r="AG395" s="4">
        <v>1.188759842713714</v>
      </c>
      <c r="AH395" s="2" t="s">
        <v>1819</v>
      </c>
    </row>
    <row r="396" spans="1:34" ht="15.75" customHeight="1" x14ac:dyDescent="0.25">
      <c r="A396" s="2" t="s">
        <v>1820</v>
      </c>
      <c r="B396" s="2" t="s">
        <v>1821</v>
      </c>
      <c r="C396" s="2">
        <v>0</v>
      </c>
      <c r="D396" s="2">
        <v>0</v>
      </c>
      <c r="E396" s="2" t="s">
        <v>232</v>
      </c>
      <c r="F396" s="2">
        <v>2013</v>
      </c>
      <c r="G396" s="2" t="s">
        <v>1822</v>
      </c>
      <c r="H396" s="2">
        <v>2</v>
      </c>
      <c r="I396" s="2">
        <v>8</v>
      </c>
      <c r="J396" s="2" t="s">
        <v>67</v>
      </c>
      <c r="K396" s="2" t="s">
        <v>67</v>
      </c>
      <c r="L396" s="2" t="s">
        <v>295</v>
      </c>
      <c r="M396" s="2">
        <v>0</v>
      </c>
      <c r="N396" s="2">
        <v>0</v>
      </c>
      <c r="O396" s="3">
        <v>43446</v>
      </c>
      <c r="P396" s="2">
        <v>13119879.18</v>
      </c>
      <c r="Q396" s="2">
        <v>6</v>
      </c>
      <c r="R396" s="2" t="s">
        <v>40</v>
      </c>
      <c r="S396" s="2">
        <v>5500000</v>
      </c>
      <c r="T396" s="2" t="s">
        <v>41</v>
      </c>
      <c r="U396" s="2" t="s">
        <v>42</v>
      </c>
      <c r="V396" s="2">
        <v>1933</v>
      </c>
      <c r="W396" s="2">
        <v>-0.1507</v>
      </c>
      <c r="X396" s="2">
        <v>0</v>
      </c>
      <c r="Y396" s="3">
        <v>42972</v>
      </c>
      <c r="Z396" s="2">
        <v>15599160.869999999</v>
      </c>
      <c r="AA396" s="2">
        <v>0</v>
      </c>
      <c r="AB396" s="2">
        <v>1.45</v>
      </c>
      <c r="AC396" s="2" t="s">
        <v>42</v>
      </c>
      <c r="AD396" s="2" t="s">
        <v>234</v>
      </c>
      <c r="AE396" s="2" t="s">
        <v>44</v>
      </c>
      <c r="AF396" s="2" t="s">
        <v>42</v>
      </c>
      <c r="AG396" s="4">
        <v>1.188971381213588</v>
      </c>
      <c r="AH396" s="2" t="s">
        <v>1823</v>
      </c>
    </row>
    <row r="397" spans="1:34" ht="15.75" customHeight="1" x14ac:dyDescent="0.25">
      <c r="A397" s="2" t="s">
        <v>1824</v>
      </c>
      <c r="B397" s="2" t="s">
        <v>1825</v>
      </c>
      <c r="C397" s="2">
        <v>0</v>
      </c>
      <c r="D397" s="2">
        <v>1</v>
      </c>
      <c r="E397" s="2" t="s">
        <v>123</v>
      </c>
      <c r="F397" s="3">
        <v>41849</v>
      </c>
      <c r="G397" s="2" t="s">
        <v>1826</v>
      </c>
      <c r="H397" s="2">
        <v>2</v>
      </c>
      <c r="I397" s="2">
        <v>13</v>
      </c>
      <c r="J397" s="2" t="s">
        <v>104</v>
      </c>
      <c r="K397" s="2" t="s">
        <v>105</v>
      </c>
      <c r="L397" s="2" t="s">
        <v>39</v>
      </c>
      <c r="M397" s="2">
        <v>1314</v>
      </c>
      <c r="N397" s="2">
        <v>19</v>
      </c>
      <c r="O397" s="3">
        <v>43759</v>
      </c>
      <c r="P397" s="2">
        <v>1256469833</v>
      </c>
      <c r="Q397" s="2">
        <v>5</v>
      </c>
      <c r="R397" s="2" t="s">
        <v>195</v>
      </c>
      <c r="S397" s="2">
        <v>750000000</v>
      </c>
      <c r="T397" s="2" t="s">
        <v>41</v>
      </c>
      <c r="U397" s="2" t="s">
        <v>42</v>
      </c>
      <c r="V397" s="2">
        <v>183728</v>
      </c>
      <c r="W397" s="2">
        <v>0.28060000000000002</v>
      </c>
      <c r="X397" s="2">
        <v>5</v>
      </c>
      <c r="Y397" s="3">
        <v>44008</v>
      </c>
      <c r="Z397" s="2">
        <v>1500922028</v>
      </c>
      <c r="AA397" s="2">
        <v>1</v>
      </c>
      <c r="AB397" s="2">
        <v>2.06</v>
      </c>
      <c r="AC397" s="3">
        <v>44008</v>
      </c>
      <c r="AD397" s="2" t="s">
        <v>1289</v>
      </c>
      <c r="AE397" s="2" t="s">
        <v>44</v>
      </c>
      <c r="AF397" s="2" t="s">
        <v>42</v>
      </c>
      <c r="AG397" s="4">
        <v>1.1945547665210039</v>
      </c>
      <c r="AH397" s="2" t="s">
        <v>1827</v>
      </c>
    </row>
    <row r="398" spans="1:34" ht="15.75" customHeight="1" x14ac:dyDescent="0.25">
      <c r="A398" s="2" t="s">
        <v>1828</v>
      </c>
      <c r="B398" s="2" t="s">
        <v>1829</v>
      </c>
      <c r="C398" s="2">
        <v>0</v>
      </c>
      <c r="D398" s="2">
        <v>0</v>
      </c>
      <c r="E398" s="2" t="s">
        <v>1723</v>
      </c>
      <c r="F398" s="2">
        <v>2013</v>
      </c>
      <c r="G398" s="2" t="s">
        <v>1830</v>
      </c>
      <c r="H398" s="2">
        <v>1</v>
      </c>
      <c r="I398" s="2">
        <v>8</v>
      </c>
      <c r="J398" s="2" t="s">
        <v>67</v>
      </c>
      <c r="K398" s="2" t="s">
        <v>67</v>
      </c>
      <c r="L398" s="2" t="s">
        <v>39</v>
      </c>
      <c r="M398" s="2">
        <v>0</v>
      </c>
      <c r="N398" s="2">
        <v>0</v>
      </c>
      <c r="O398" s="3">
        <v>45187</v>
      </c>
      <c r="P398" s="2">
        <v>420098186.60000002</v>
      </c>
      <c r="Q398" s="2">
        <v>6</v>
      </c>
      <c r="R398" s="2" t="s">
        <v>40</v>
      </c>
      <c r="S398" s="2">
        <v>5500000</v>
      </c>
      <c r="T398" s="2" t="s">
        <v>41</v>
      </c>
      <c r="U398" s="2" t="s">
        <v>42</v>
      </c>
      <c r="V398" s="2">
        <v>5093</v>
      </c>
      <c r="W398" s="2">
        <v>-0.6845</v>
      </c>
      <c r="X398" s="2">
        <v>0</v>
      </c>
      <c r="Y398" s="3">
        <v>44648</v>
      </c>
      <c r="Z398" s="2">
        <v>503275158.5</v>
      </c>
      <c r="AA398" s="2">
        <v>0</v>
      </c>
      <c r="AB398" s="2">
        <v>1.57</v>
      </c>
      <c r="AC398" s="3">
        <v>45519</v>
      </c>
      <c r="AD398" s="2" t="s">
        <v>1831</v>
      </c>
      <c r="AE398" s="2" t="s">
        <v>44</v>
      </c>
      <c r="AF398" s="2" t="s">
        <v>42</v>
      </c>
      <c r="AG398" s="4">
        <v>1.1979941226911259</v>
      </c>
      <c r="AH398" s="2" t="s">
        <v>1832</v>
      </c>
    </row>
    <row r="399" spans="1:34" ht="15.75" customHeight="1" x14ac:dyDescent="0.25">
      <c r="A399" s="2" t="s">
        <v>1833</v>
      </c>
      <c r="B399" s="2" t="s">
        <v>1834</v>
      </c>
      <c r="C399" s="2">
        <v>0</v>
      </c>
      <c r="D399" s="2">
        <v>1</v>
      </c>
      <c r="E399" s="2" t="s">
        <v>102</v>
      </c>
      <c r="F399" s="2">
        <v>2011</v>
      </c>
      <c r="G399" s="2" t="s">
        <v>1835</v>
      </c>
      <c r="H399" s="2">
        <v>2</v>
      </c>
      <c r="I399" s="2">
        <v>10</v>
      </c>
      <c r="J399" s="2" t="s">
        <v>264</v>
      </c>
      <c r="K399" s="2" t="s">
        <v>264</v>
      </c>
      <c r="L399" s="2" t="s">
        <v>39</v>
      </c>
      <c r="M399" s="2">
        <v>8</v>
      </c>
      <c r="N399" s="2">
        <v>2</v>
      </c>
      <c r="O399" s="3">
        <v>43677</v>
      </c>
      <c r="P399" s="2">
        <v>67278187.819999993</v>
      </c>
      <c r="Q399" s="2">
        <v>6</v>
      </c>
      <c r="R399" s="2" t="s">
        <v>97</v>
      </c>
      <c r="S399" s="2">
        <v>30000000</v>
      </c>
      <c r="T399" s="2" t="s">
        <v>41</v>
      </c>
      <c r="U399" s="2" t="s">
        <v>42</v>
      </c>
      <c r="V399" s="2">
        <v>13810919</v>
      </c>
      <c r="W399" s="2">
        <v>-8.7099999999999997E-2</v>
      </c>
      <c r="X399" s="2">
        <v>10</v>
      </c>
      <c r="Y399" s="3">
        <v>44900</v>
      </c>
      <c r="Z399" s="2">
        <v>80695630.640000001</v>
      </c>
      <c r="AA399" s="2">
        <v>0</v>
      </c>
      <c r="AB399" s="2">
        <v>1.83</v>
      </c>
      <c r="AC399" s="3">
        <v>44900</v>
      </c>
      <c r="AD399" s="2" t="s">
        <v>107</v>
      </c>
      <c r="AE399" s="2" t="s">
        <v>44</v>
      </c>
      <c r="AF399" s="2" t="s">
        <v>42</v>
      </c>
      <c r="AG399" s="4">
        <v>1.199432286373376</v>
      </c>
      <c r="AH399" s="2" t="s">
        <v>1836</v>
      </c>
    </row>
    <row r="400" spans="1:34" ht="15.75" customHeight="1" x14ac:dyDescent="0.25">
      <c r="A400" s="2" t="s">
        <v>1837</v>
      </c>
      <c r="B400" s="2" t="s">
        <v>1838</v>
      </c>
      <c r="C400" s="2">
        <v>0</v>
      </c>
      <c r="D400" s="2">
        <v>0</v>
      </c>
      <c r="E400" s="2" t="s">
        <v>1546</v>
      </c>
      <c r="F400" s="2">
        <v>2016</v>
      </c>
      <c r="G400" s="2" t="s">
        <v>1839</v>
      </c>
      <c r="H400" s="2">
        <v>2</v>
      </c>
      <c r="I400" s="2">
        <v>1</v>
      </c>
      <c r="J400" s="2" t="s">
        <v>111</v>
      </c>
      <c r="K400" s="2" t="s">
        <v>111</v>
      </c>
      <c r="L400" s="2" t="s">
        <v>39</v>
      </c>
      <c r="M400" s="2">
        <v>0</v>
      </c>
      <c r="N400" s="2">
        <v>0</v>
      </c>
      <c r="O400" s="3">
        <v>43474</v>
      </c>
      <c r="P400" s="2">
        <v>1272959800</v>
      </c>
      <c r="Q400" s="2">
        <v>1</v>
      </c>
      <c r="R400" s="2" t="s">
        <v>52</v>
      </c>
      <c r="S400" s="2">
        <v>75000000</v>
      </c>
      <c r="T400" s="2" t="s">
        <v>106</v>
      </c>
      <c r="U400" s="2" t="s">
        <v>42</v>
      </c>
      <c r="V400" s="2" t="s">
        <v>42</v>
      </c>
      <c r="W400" s="2" t="s">
        <v>42</v>
      </c>
      <c r="X400" s="2">
        <v>0</v>
      </c>
      <c r="Y400" s="3">
        <v>43336</v>
      </c>
      <c r="Z400" s="2">
        <v>1533002468</v>
      </c>
      <c r="AA400" s="2">
        <v>0</v>
      </c>
      <c r="AB400" s="2" t="s">
        <v>42</v>
      </c>
      <c r="AC400" s="3">
        <v>43336</v>
      </c>
      <c r="AD400" s="2" t="s">
        <v>1548</v>
      </c>
      <c r="AE400" s="2" t="s">
        <v>44</v>
      </c>
      <c r="AF400" s="2" t="s">
        <v>42</v>
      </c>
      <c r="AG400" s="4">
        <v>1.204281916836651</v>
      </c>
      <c r="AH400" s="2" t="s">
        <v>1840</v>
      </c>
    </row>
    <row r="401" spans="1:34" ht="15.75" customHeight="1" x14ac:dyDescent="0.25">
      <c r="A401" s="2" t="s">
        <v>1841</v>
      </c>
      <c r="B401" s="2" t="s">
        <v>1842</v>
      </c>
      <c r="C401" s="2">
        <v>0</v>
      </c>
      <c r="D401" s="2">
        <v>1</v>
      </c>
      <c r="E401" s="2" t="s">
        <v>42</v>
      </c>
      <c r="F401" s="2">
        <v>2017</v>
      </c>
      <c r="G401" s="2" t="s">
        <v>1843</v>
      </c>
      <c r="H401" s="2">
        <v>2</v>
      </c>
      <c r="I401" s="2">
        <v>7</v>
      </c>
      <c r="J401" s="2" t="s">
        <v>50</v>
      </c>
      <c r="K401" s="2" t="s">
        <v>73</v>
      </c>
      <c r="L401" s="2" t="s">
        <v>39</v>
      </c>
      <c r="M401" s="2">
        <v>0</v>
      </c>
      <c r="N401" s="2">
        <v>0</v>
      </c>
      <c r="O401" s="3">
        <v>44944</v>
      </c>
      <c r="P401" s="2">
        <v>1117740370</v>
      </c>
      <c r="Q401" s="2">
        <v>6</v>
      </c>
      <c r="R401" s="2" t="s">
        <v>40</v>
      </c>
      <c r="S401" s="2">
        <v>5500000</v>
      </c>
      <c r="T401" s="2" t="s">
        <v>41</v>
      </c>
      <c r="U401" s="2" t="s">
        <v>42</v>
      </c>
      <c r="V401" s="2">
        <v>3514</v>
      </c>
      <c r="W401" s="2">
        <v>-0.19220000000000001</v>
      </c>
      <c r="X401" s="2">
        <v>1</v>
      </c>
      <c r="Y401" s="3">
        <v>45462</v>
      </c>
      <c r="Z401" s="2">
        <v>1347390836</v>
      </c>
      <c r="AA401" s="2">
        <v>0</v>
      </c>
      <c r="AB401" s="2">
        <v>6.13</v>
      </c>
      <c r="AC401" s="3">
        <v>45462</v>
      </c>
      <c r="AD401" s="2" t="s">
        <v>443</v>
      </c>
      <c r="AE401" s="2" t="s">
        <v>179</v>
      </c>
      <c r="AF401" s="2" t="s">
        <v>42</v>
      </c>
      <c r="AG401" s="4">
        <v>1.205459579132854</v>
      </c>
      <c r="AH401" s="2" t="s">
        <v>1844</v>
      </c>
    </row>
    <row r="402" spans="1:34" ht="15.75" customHeight="1" x14ac:dyDescent="0.25">
      <c r="A402" s="2" t="s">
        <v>1845</v>
      </c>
      <c r="B402" s="2" t="s">
        <v>1846</v>
      </c>
      <c r="C402" s="2">
        <v>0</v>
      </c>
      <c r="D402" s="2">
        <v>1</v>
      </c>
      <c r="E402" s="2" t="s">
        <v>102</v>
      </c>
      <c r="F402" s="2">
        <v>2017</v>
      </c>
      <c r="G402" s="2" t="s">
        <v>1847</v>
      </c>
      <c r="H402" s="2">
        <v>1</v>
      </c>
      <c r="I402" s="2">
        <v>22</v>
      </c>
      <c r="J402" s="2" t="s">
        <v>50</v>
      </c>
      <c r="K402" s="2" t="s">
        <v>105</v>
      </c>
      <c r="L402" s="2" t="s">
        <v>39</v>
      </c>
      <c r="M402" s="2">
        <v>0</v>
      </c>
      <c r="N402" s="2">
        <v>3</v>
      </c>
      <c r="O402" s="3">
        <v>44756</v>
      </c>
      <c r="P402" s="2">
        <v>274148131.80000001</v>
      </c>
      <c r="Q402" s="2">
        <v>5</v>
      </c>
      <c r="R402" s="2" t="s">
        <v>97</v>
      </c>
      <c r="S402" s="2">
        <v>30000000</v>
      </c>
      <c r="T402" s="2" t="s">
        <v>41</v>
      </c>
      <c r="U402" s="2" t="s">
        <v>42</v>
      </c>
      <c r="V402" s="2">
        <v>36970</v>
      </c>
      <c r="W402" s="2">
        <v>9.7199999999999995E-2</v>
      </c>
      <c r="X402" s="2">
        <v>3</v>
      </c>
      <c r="Y402" s="3">
        <v>45539</v>
      </c>
      <c r="Z402" s="2">
        <v>331863325.80000001</v>
      </c>
      <c r="AA402" s="2">
        <v>1</v>
      </c>
      <c r="AB402" s="2">
        <v>1.66</v>
      </c>
      <c r="AC402" s="3">
        <v>45539</v>
      </c>
      <c r="AD402" s="2" t="s">
        <v>107</v>
      </c>
      <c r="AE402" s="2" t="s">
        <v>44</v>
      </c>
      <c r="AF402" s="2" t="s">
        <v>42</v>
      </c>
      <c r="AG402" s="4">
        <v>1.210525578347202</v>
      </c>
      <c r="AH402" s="2" t="s">
        <v>1848</v>
      </c>
    </row>
    <row r="403" spans="1:34" ht="15.75" customHeight="1" x14ac:dyDescent="0.25">
      <c r="A403" s="2" t="s">
        <v>1849</v>
      </c>
      <c r="B403" s="2" t="s">
        <v>1850</v>
      </c>
      <c r="C403" s="2">
        <v>0</v>
      </c>
      <c r="D403" s="2">
        <v>1</v>
      </c>
      <c r="E403" s="2" t="s">
        <v>48</v>
      </c>
      <c r="F403" s="3">
        <v>45763</v>
      </c>
      <c r="G403" s="2" t="s">
        <v>1851</v>
      </c>
      <c r="H403" s="2">
        <v>4</v>
      </c>
      <c r="I403" s="2">
        <v>8</v>
      </c>
      <c r="J403" s="2" t="s">
        <v>38</v>
      </c>
      <c r="K403" s="2" t="s">
        <v>38</v>
      </c>
      <c r="L403" s="2" t="s">
        <v>39</v>
      </c>
      <c r="M403" s="2">
        <v>0</v>
      </c>
      <c r="N403" s="2">
        <v>0</v>
      </c>
      <c r="O403" s="3">
        <v>45358</v>
      </c>
      <c r="P403" s="2">
        <v>4833613.7</v>
      </c>
      <c r="Q403" s="2">
        <v>2</v>
      </c>
      <c r="R403" s="2" t="s">
        <v>52</v>
      </c>
      <c r="S403" s="2">
        <v>75000000</v>
      </c>
      <c r="T403" s="2" t="s">
        <v>41</v>
      </c>
      <c r="U403" s="2" t="s">
        <v>42</v>
      </c>
      <c r="V403" s="2">
        <v>79027</v>
      </c>
      <c r="W403" s="2">
        <v>0.72389999999999999</v>
      </c>
      <c r="X403" s="2">
        <v>0</v>
      </c>
      <c r="Y403" s="3">
        <v>45806</v>
      </c>
      <c r="Z403" s="2">
        <v>5870296.9979999997</v>
      </c>
      <c r="AA403" s="2">
        <v>0</v>
      </c>
      <c r="AB403" s="2">
        <v>9.09</v>
      </c>
      <c r="AC403" s="3">
        <v>45806</v>
      </c>
      <c r="AD403" s="2" t="s">
        <v>419</v>
      </c>
      <c r="AE403" s="2" t="s">
        <v>54</v>
      </c>
      <c r="AF403" s="2" t="s">
        <v>42</v>
      </c>
      <c r="AG403" s="4">
        <v>1.214473758629077</v>
      </c>
      <c r="AH403" s="2" t="s">
        <v>1852</v>
      </c>
    </row>
    <row r="404" spans="1:34" ht="15.75" customHeight="1" x14ac:dyDescent="0.25">
      <c r="A404" s="2" t="s">
        <v>1853</v>
      </c>
      <c r="B404" s="2" t="s">
        <v>1854</v>
      </c>
      <c r="C404" s="2">
        <v>0</v>
      </c>
      <c r="D404" s="2">
        <v>0</v>
      </c>
      <c r="E404" s="2" t="s">
        <v>65</v>
      </c>
      <c r="F404" s="2">
        <v>2013</v>
      </c>
      <c r="G404" s="2" t="s">
        <v>1855</v>
      </c>
      <c r="H404" s="2">
        <v>3</v>
      </c>
      <c r="I404" s="2">
        <v>13</v>
      </c>
      <c r="J404" s="2" t="s">
        <v>105</v>
      </c>
      <c r="K404" s="2" t="s">
        <v>105</v>
      </c>
      <c r="L404" s="2" t="s">
        <v>39</v>
      </c>
      <c r="M404" s="2">
        <v>5</v>
      </c>
      <c r="N404" s="2">
        <v>0</v>
      </c>
      <c r="O404" s="3">
        <v>42115</v>
      </c>
      <c r="P404" s="2">
        <v>169445479.30000001</v>
      </c>
      <c r="Q404" s="2">
        <v>4</v>
      </c>
      <c r="R404" s="2" t="s">
        <v>97</v>
      </c>
      <c r="S404" s="2">
        <v>30000000</v>
      </c>
      <c r="T404" s="2" t="s">
        <v>106</v>
      </c>
      <c r="U404" s="2" t="s">
        <v>42</v>
      </c>
      <c r="V404" s="2" t="s">
        <v>42</v>
      </c>
      <c r="W404" s="2" t="s">
        <v>42</v>
      </c>
      <c r="X404" s="2">
        <v>0</v>
      </c>
      <c r="Y404" s="3">
        <v>42299</v>
      </c>
      <c r="Z404" s="2">
        <v>205964043.69999999</v>
      </c>
      <c r="AA404" s="2">
        <v>0</v>
      </c>
      <c r="AB404" s="2" t="s">
        <v>42</v>
      </c>
      <c r="AC404" s="3">
        <v>42996</v>
      </c>
      <c r="AD404" s="2" t="s">
        <v>68</v>
      </c>
      <c r="AE404" s="2" t="s">
        <v>44</v>
      </c>
      <c r="AF404" s="3">
        <v>42996</v>
      </c>
      <c r="AG404" s="4">
        <v>1.215518080215906</v>
      </c>
      <c r="AH404" s="2" t="s">
        <v>1856</v>
      </c>
    </row>
    <row r="405" spans="1:34" ht="15.75" customHeight="1" x14ac:dyDescent="0.25">
      <c r="A405" s="2" t="s">
        <v>1857</v>
      </c>
      <c r="B405" s="2" t="s">
        <v>1858</v>
      </c>
      <c r="C405" s="2">
        <v>0</v>
      </c>
      <c r="D405" s="2">
        <v>0</v>
      </c>
      <c r="E405" s="2" t="s">
        <v>527</v>
      </c>
      <c r="F405" s="2">
        <v>2016</v>
      </c>
      <c r="G405" s="2" t="s">
        <v>42</v>
      </c>
      <c r="H405" s="2" t="s">
        <v>42</v>
      </c>
      <c r="I405" s="2">
        <v>1</v>
      </c>
      <c r="J405" s="2" t="s">
        <v>111</v>
      </c>
      <c r="K405" s="2" t="s">
        <v>111</v>
      </c>
      <c r="L405" s="2" t="s">
        <v>39</v>
      </c>
      <c r="M405" s="2">
        <v>0</v>
      </c>
      <c r="N405" s="2">
        <v>2</v>
      </c>
      <c r="O405" s="3">
        <v>42542</v>
      </c>
      <c r="P405" s="2">
        <v>133834536.40000001</v>
      </c>
      <c r="Q405" s="2">
        <v>1</v>
      </c>
      <c r="R405" s="2" t="s">
        <v>40</v>
      </c>
      <c r="S405" s="2">
        <v>5500000</v>
      </c>
      <c r="T405" s="2" t="s">
        <v>41</v>
      </c>
      <c r="U405" s="2" t="s">
        <v>42</v>
      </c>
      <c r="V405" s="2" t="s">
        <v>42</v>
      </c>
      <c r="W405" s="2" t="s">
        <v>42</v>
      </c>
      <c r="X405" s="2">
        <v>0</v>
      </c>
      <c r="Y405" s="3">
        <v>45510</v>
      </c>
      <c r="Z405" s="2">
        <v>163753338.59999999</v>
      </c>
      <c r="AA405" s="2">
        <v>0</v>
      </c>
      <c r="AB405" s="2" t="s">
        <v>42</v>
      </c>
      <c r="AC405" s="3">
        <v>45510</v>
      </c>
      <c r="AD405" s="2" t="s">
        <v>529</v>
      </c>
      <c r="AE405" s="2" t="s">
        <v>44</v>
      </c>
      <c r="AF405" s="2" t="s">
        <v>42</v>
      </c>
      <c r="AG405" s="4">
        <v>1.223550684335915</v>
      </c>
      <c r="AH405" s="2" t="s">
        <v>42</v>
      </c>
    </row>
    <row r="406" spans="1:34" ht="15.75" customHeight="1" x14ac:dyDescent="0.25">
      <c r="A406" s="2" t="s">
        <v>1859</v>
      </c>
      <c r="B406" s="2" t="s">
        <v>1860</v>
      </c>
      <c r="C406" s="2">
        <v>0</v>
      </c>
      <c r="D406" s="2">
        <v>0</v>
      </c>
      <c r="E406" s="2" t="s">
        <v>86</v>
      </c>
      <c r="F406" s="2">
        <v>2015</v>
      </c>
      <c r="G406" s="2" t="s">
        <v>1861</v>
      </c>
      <c r="H406" s="2">
        <v>3</v>
      </c>
      <c r="I406" s="2">
        <v>32</v>
      </c>
      <c r="J406" s="2" t="s">
        <v>67</v>
      </c>
      <c r="K406" s="2" t="s">
        <v>67</v>
      </c>
      <c r="L406" s="2" t="s">
        <v>39</v>
      </c>
      <c r="M406" s="2">
        <v>6</v>
      </c>
      <c r="N406" s="2">
        <v>26</v>
      </c>
      <c r="O406" s="3">
        <v>44991</v>
      </c>
      <c r="P406" s="2">
        <v>527096623.30000001</v>
      </c>
      <c r="Q406" s="2">
        <v>6</v>
      </c>
      <c r="R406" s="2" t="s">
        <v>97</v>
      </c>
      <c r="S406" s="2">
        <v>30000000</v>
      </c>
      <c r="T406" s="2" t="s">
        <v>41</v>
      </c>
      <c r="U406" s="2" t="s">
        <v>42</v>
      </c>
      <c r="V406" s="2">
        <v>1916</v>
      </c>
      <c r="W406" s="2">
        <v>-0.36109999999999998</v>
      </c>
      <c r="X406" s="2">
        <v>0</v>
      </c>
      <c r="Y406" s="3">
        <v>43404</v>
      </c>
      <c r="Z406" s="2">
        <v>646012306.60000002</v>
      </c>
      <c r="AA406" s="2">
        <v>0</v>
      </c>
      <c r="AB406" s="2">
        <v>4.01</v>
      </c>
      <c r="AC406" s="3">
        <v>45204</v>
      </c>
      <c r="AD406" s="2" t="s">
        <v>90</v>
      </c>
      <c r="AE406" s="2" t="s">
        <v>91</v>
      </c>
      <c r="AF406" s="2" t="s">
        <v>42</v>
      </c>
      <c r="AG406" s="4">
        <v>1.22560509410116</v>
      </c>
      <c r="AH406" s="2" t="s">
        <v>1862</v>
      </c>
    </row>
    <row r="407" spans="1:34" ht="15.75" customHeight="1" x14ac:dyDescent="0.25">
      <c r="A407" s="2" t="s">
        <v>1863</v>
      </c>
      <c r="B407" s="2" t="s">
        <v>1864</v>
      </c>
      <c r="C407" s="2">
        <v>0</v>
      </c>
      <c r="D407" s="2">
        <v>0</v>
      </c>
      <c r="E407" s="2" t="s">
        <v>394</v>
      </c>
      <c r="F407" s="2">
        <v>2016</v>
      </c>
      <c r="G407" s="2" t="s">
        <v>1865</v>
      </c>
      <c r="H407" s="2">
        <v>2</v>
      </c>
      <c r="I407" s="2">
        <v>16</v>
      </c>
      <c r="J407" s="2" t="s">
        <v>177</v>
      </c>
      <c r="K407" s="2" t="s">
        <v>67</v>
      </c>
      <c r="L407" s="2" t="s">
        <v>295</v>
      </c>
      <c r="M407" s="2">
        <v>13</v>
      </c>
      <c r="N407" s="2">
        <v>6</v>
      </c>
      <c r="O407" s="3">
        <v>45791</v>
      </c>
      <c r="P407" s="2">
        <v>1486958985</v>
      </c>
      <c r="Q407" s="2">
        <v>13</v>
      </c>
      <c r="R407" s="2" t="s">
        <v>40</v>
      </c>
      <c r="S407" s="2">
        <v>5500000</v>
      </c>
      <c r="T407" s="2" t="s">
        <v>41</v>
      </c>
      <c r="U407" s="2" t="s">
        <v>42</v>
      </c>
      <c r="V407" s="2">
        <v>15033</v>
      </c>
      <c r="W407" s="2">
        <v>0.32840000000000003</v>
      </c>
      <c r="X407" s="2">
        <v>0</v>
      </c>
      <c r="Y407" s="3">
        <v>44419</v>
      </c>
      <c r="Z407" s="2">
        <v>1827026016</v>
      </c>
      <c r="AA407" s="2">
        <v>0</v>
      </c>
      <c r="AB407" s="2">
        <v>1.3</v>
      </c>
      <c r="AC407" s="2" t="s">
        <v>42</v>
      </c>
      <c r="AD407" s="2" t="s">
        <v>1866</v>
      </c>
      <c r="AE407" s="2" t="s">
        <v>179</v>
      </c>
      <c r="AF407" s="2" t="s">
        <v>42</v>
      </c>
      <c r="AG407" s="4">
        <v>1.2286996712286591</v>
      </c>
      <c r="AH407" s="2" t="s">
        <v>1867</v>
      </c>
    </row>
    <row r="408" spans="1:34" ht="15.75" customHeight="1" x14ac:dyDescent="0.25">
      <c r="A408" s="2" t="s">
        <v>1868</v>
      </c>
      <c r="B408" s="2" t="s">
        <v>1869</v>
      </c>
      <c r="C408" s="2">
        <v>0</v>
      </c>
      <c r="D408" s="2">
        <v>1</v>
      </c>
      <c r="E408" s="2" t="s">
        <v>65</v>
      </c>
      <c r="F408" s="2">
        <v>2015</v>
      </c>
      <c r="G408" s="2" t="s">
        <v>1870</v>
      </c>
      <c r="H408" s="2">
        <v>3</v>
      </c>
      <c r="I408" s="2">
        <v>26</v>
      </c>
      <c r="J408" s="2" t="s">
        <v>67</v>
      </c>
      <c r="K408" s="2" t="s">
        <v>67</v>
      </c>
      <c r="L408" s="2" t="s">
        <v>295</v>
      </c>
      <c r="M408" s="2">
        <v>0</v>
      </c>
      <c r="N408" s="2">
        <v>2</v>
      </c>
      <c r="O408" s="3">
        <v>45714</v>
      </c>
      <c r="P408" s="2">
        <v>1901739944</v>
      </c>
      <c r="Q408" s="2">
        <v>13</v>
      </c>
      <c r="R408" s="2" t="s">
        <v>89</v>
      </c>
      <c r="S408" s="2">
        <v>300000000</v>
      </c>
      <c r="T408" s="2" t="s">
        <v>41</v>
      </c>
      <c r="U408" s="2" t="s">
        <v>42</v>
      </c>
      <c r="V408" s="2">
        <v>14338</v>
      </c>
      <c r="W408" s="2">
        <v>-0.65980000000000005</v>
      </c>
      <c r="X408" s="2">
        <v>0</v>
      </c>
      <c r="Y408" s="3">
        <v>45456</v>
      </c>
      <c r="Z408" s="2">
        <v>2353701864</v>
      </c>
      <c r="AA408" s="2">
        <v>0</v>
      </c>
      <c r="AB408" s="2">
        <v>4.41</v>
      </c>
      <c r="AC408" s="2" t="s">
        <v>42</v>
      </c>
      <c r="AD408" s="2" t="s">
        <v>68</v>
      </c>
      <c r="AE408" s="2" t="s">
        <v>44</v>
      </c>
      <c r="AF408" s="2" t="s">
        <v>42</v>
      </c>
      <c r="AG408" s="4">
        <v>1.237657057909491</v>
      </c>
      <c r="AH408" s="2" t="s">
        <v>1871</v>
      </c>
    </row>
    <row r="409" spans="1:34" ht="15.75" customHeight="1" x14ac:dyDescent="0.25">
      <c r="A409" s="2" t="s">
        <v>1872</v>
      </c>
      <c r="B409" s="2" t="s">
        <v>1873</v>
      </c>
      <c r="C409" s="2">
        <v>0</v>
      </c>
      <c r="D409" s="2">
        <v>1</v>
      </c>
      <c r="E409" s="2" t="s">
        <v>763</v>
      </c>
      <c r="F409" s="3">
        <v>40969</v>
      </c>
      <c r="G409" s="2" t="s">
        <v>1874</v>
      </c>
      <c r="H409" s="2">
        <v>1</v>
      </c>
      <c r="I409" s="2">
        <v>6</v>
      </c>
      <c r="J409" s="2" t="s">
        <v>341</v>
      </c>
      <c r="K409" s="2" t="s">
        <v>105</v>
      </c>
      <c r="L409" s="2" t="s">
        <v>39</v>
      </c>
      <c r="M409" s="2">
        <v>0</v>
      </c>
      <c r="N409" s="2">
        <v>2</v>
      </c>
      <c r="O409" s="3">
        <v>45519</v>
      </c>
      <c r="P409" s="2">
        <v>163753338.59999999</v>
      </c>
      <c r="Q409" s="2">
        <v>3</v>
      </c>
      <c r="R409" s="2" t="s">
        <v>59</v>
      </c>
      <c r="S409" s="2">
        <v>500000</v>
      </c>
      <c r="T409" s="2" t="s">
        <v>41</v>
      </c>
      <c r="U409" s="2" t="s">
        <v>42</v>
      </c>
      <c r="V409" s="2">
        <v>7220332</v>
      </c>
      <c r="W409" s="2">
        <v>-0.2545</v>
      </c>
      <c r="X409" s="2">
        <v>0</v>
      </c>
      <c r="Y409" s="3">
        <v>45519</v>
      </c>
      <c r="Z409" s="2">
        <v>204691673.19999999</v>
      </c>
      <c r="AA409" s="2">
        <v>0</v>
      </c>
      <c r="AB409" s="2">
        <v>2.64</v>
      </c>
      <c r="AC409" s="3">
        <v>45519</v>
      </c>
      <c r="AD409" s="2" t="s">
        <v>1875</v>
      </c>
      <c r="AE409" s="2" t="s">
        <v>1876</v>
      </c>
      <c r="AF409" s="2" t="s">
        <v>42</v>
      </c>
      <c r="AG409" s="4">
        <v>1.2499999996946629</v>
      </c>
      <c r="AH409" s="2" t="s">
        <v>1877</v>
      </c>
    </row>
    <row r="410" spans="1:34" ht="15.75" customHeight="1" x14ac:dyDescent="0.25">
      <c r="A410" s="2" t="s">
        <v>1878</v>
      </c>
      <c r="B410" s="2" t="s">
        <v>1879</v>
      </c>
      <c r="C410" s="2">
        <v>0</v>
      </c>
      <c r="D410" s="2">
        <v>1</v>
      </c>
      <c r="E410" s="2" t="s">
        <v>65</v>
      </c>
      <c r="F410" s="3">
        <v>43776</v>
      </c>
      <c r="G410" s="2" t="s">
        <v>1880</v>
      </c>
      <c r="H410" s="2">
        <v>2</v>
      </c>
      <c r="I410" s="2">
        <v>4</v>
      </c>
      <c r="J410" s="2" t="s">
        <v>38</v>
      </c>
      <c r="K410" s="2" t="s">
        <v>38</v>
      </c>
      <c r="L410" s="2" t="s">
        <v>39</v>
      </c>
      <c r="M410" s="2">
        <v>0</v>
      </c>
      <c r="N410" s="2">
        <v>1</v>
      </c>
      <c r="O410" s="3">
        <v>44859</v>
      </c>
      <c r="P410" s="2">
        <v>8238270.4000000004</v>
      </c>
      <c r="Q410" s="2">
        <v>3</v>
      </c>
      <c r="R410" s="2" t="s">
        <v>40</v>
      </c>
      <c r="S410" s="2">
        <v>5500000</v>
      </c>
      <c r="T410" s="2" t="s">
        <v>41</v>
      </c>
      <c r="U410" s="2" t="s">
        <v>42</v>
      </c>
      <c r="V410" s="2">
        <v>6317</v>
      </c>
      <c r="W410" s="2">
        <v>0.96909999999999996</v>
      </c>
      <c r="X410" s="2">
        <v>0</v>
      </c>
      <c r="Y410" s="3">
        <v>45356</v>
      </c>
      <c r="Z410" s="2">
        <v>10300954.48</v>
      </c>
      <c r="AA410" s="2">
        <v>0</v>
      </c>
      <c r="AB410" s="2">
        <v>1.43</v>
      </c>
      <c r="AC410" s="3">
        <v>45356</v>
      </c>
      <c r="AD410" s="2" t="s">
        <v>68</v>
      </c>
      <c r="AE410" s="2" t="s">
        <v>44</v>
      </c>
      <c r="AF410" s="2" t="s">
        <v>42</v>
      </c>
      <c r="AG410" s="4">
        <v>1.2503782929970351</v>
      </c>
      <c r="AH410" s="2" t="s">
        <v>1881</v>
      </c>
    </row>
    <row r="411" spans="1:34" ht="15.75" customHeight="1" x14ac:dyDescent="0.25">
      <c r="A411" s="2" t="s">
        <v>1882</v>
      </c>
      <c r="B411" s="2" t="s">
        <v>1883</v>
      </c>
      <c r="C411" s="2">
        <v>0</v>
      </c>
      <c r="D411" s="2">
        <v>0</v>
      </c>
      <c r="E411" s="2" t="s">
        <v>65</v>
      </c>
      <c r="F411" s="2">
        <v>2014</v>
      </c>
      <c r="G411" s="2" t="s">
        <v>1884</v>
      </c>
      <c r="H411" s="2">
        <v>4</v>
      </c>
      <c r="I411" s="2">
        <v>9</v>
      </c>
      <c r="J411" s="2" t="s">
        <v>67</v>
      </c>
      <c r="K411" s="2" t="s">
        <v>67</v>
      </c>
      <c r="L411" s="2" t="s">
        <v>295</v>
      </c>
      <c r="M411" s="2">
        <v>155</v>
      </c>
      <c r="N411" s="2">
        <v>12</v>
      </c>
      <c r="O411" s="3">
        <v>45295</v>
      </c>
      <c r="P411" s="2">
        <v>388132113.60000002</v>
      </c>
      <c r="Q411" s="2">
        <v>6</v>
      </c>
      <c r="R411" s="2" t="s">
        <v>97</v>
      </c>
      <c r="S411" s="2">
        <v>30000000</v>
      </c>
      <c r="T411" s="2" t="s">
        <v>41</v>
      </c>
      <c r="U411" s="2" t="s">
        <v>42</v>
      </c>
      <c r="V411" s="2">
        <v>4466</v>
      </c>
      <c r="W411" s="2">
        <v>-0.33229999999999998</v>
      </c>
      <c r="X411" s="2">
        <v>0</v>
      </c>
      <c r="Y411" s="3">
        <v>42319</v>
      </c>
      <c r="Z411" s="2">
        <v>486267787.60000002</v>
      </c>
      <c r="AA411" s="2">
        <v>0</v>
      </c>
      <c r="AB411" s="2">
        <v>2.2200000000000002</v>
      </c>
      <c r="AC411" s="2" t="s">
        <v>42</v>
      </c>
      <c r="AD411" s="2" t="s">
        <v>68</v>
      </c>
      <c r="AE411" s="2" t="s">
        <v>44</v>
      </c>
      <c r="AF411" s="2" t="s">
        <v>42</v>
      </c>
      <c r="AG411" s="4">
        <v>1.2528409027786249</v>
      </c>
      <c r="AH411" s="2" t="s">
        <v>1885</v>
      </c>
    </row>
    <row r="412" spans="1:34" ht="15.75" customHeight="1" x14ac:dyDescent="0.25">
      <c r="A412" s="2" t="s">
        <v>1886</v>
      </c>
      <c r="B412" s="2" t="s">
        <v>1887</v>
      </c>
      <c r="C412" s="2">
        <v>0</v>
      </c>
      <c r="D412" s="2">
        <v>0</v>
      </c>
      <c r="E412" s="2" t="s">
        <v>65</v>
      </c>
      <c r="F412" s="2">
        <v>2011</v>
      </c>
      <c r="G412" s="2" t="s">
        <v>1888</v>
      </c>
      <c r="H412" s="2">
        <v>2</v>
      </c>
      <c r="I412" s="2">
        <v>17</v>
      </c>
      <c r="J412" s="2" t="s">
        <v>67</v>
      </c>
      <c r="K412" s="2" t="s">
        <v>67</v>
      </c>
      <c r="L412" s="2" t="s">
        <v>39</v>
      </c>
      <c r="M412" s="2">
        <v>0</v>
      </c>
      <c r="N412" s="2">
        <v>5</v>
      </c>
      <c r="O412" s="3">
        <v>45422</v>
      </c>
      <c r="P412" s="2">
        <v>379610289.30000001</v>
      </c>
      <c r="Q412" s="2">
        <v>9</v>
      </c>
      <c r="R412" s="2" t="s">
        <v>40</v>
      </c>
      <c r="S412" s="2">
        <v>5500000</v>
      </c>
      <c r="T412" s="2" t="s">
        <v>41</v>
      </c>
      <c r="U412" s="2" t="s">
        <v>42</v>
      </c>
      <c r="V412" s="2">
        <v>1966</v>
      </c>
      <c r="W412" s="2">
        <v>-0.70140000000000002</v>
      </c>
      <c r="X412" s="2">
        <v>0</v>
      </c>
      <c r="Y412" s="3">
        <v>44035</v>
      </c>
      <c r="Z412" s="2">
        <v>479104090.5</v>
      </c>
      <c r="AA412" s="2">
        <v>0</v>
      </c>
      <c r="AB412" s="2">
        <v>5.21</v>
      </c>
      <c r="AC412" s="3">
        <v>45859</v>
      </c>
      <c r="AD412" s="2" t="s">
        <v>68</v>
      </c>
      <c r="AE412" s="2" t="s">
        <v>44</v>
      </c>
      <c r="AF412" s="2" t="s">
        <v>42</v>
      </c>
      <c r="AG412" s="4">
        <v>1.2620945849056571</v>
      </c>
      <c r="AH412" s="2" t="s">
        <v>1889</v>
      </c>
    </row>
    <row r="413" spans="1:34" ht="15.75" customHeight="1" x14ac:dyDescent="0.25">
      <c r="A413" s="2" t="s">
        <v>1890</v>
      </c>
      <c r="B413" s="2" t="s">
        <v>1891</v>
      </c>
      <c r="C413" s="2">
        <v>0</v>
      </c>
      <c r="D413" s="2">
        <v>0</v>
      </c>
      <c r="E413" s="2" t="s">
        <v>151</v>
      </c>
      <c r="F413" s="3">
        <v>40762</v>
      </c>
      <c r="G413" s="2" t="s">
        <v>1892</v>
      </c>
      <c r="H413" s="2">
        <v>5</v>
      </c>
      <c r="I413" s="2">
        <v>15</v>
      </c>
      <c r="J413" s="2" t="s">
        <v>67</v>
      </c>
      <c r="K413" s="2" t="s">
        <v>67</v>
      </c>
      <c r="L413" s="2" t="s">
        <v>295</v>
      </c>
      <c r="M413" s="2">
        <v>16</v>
      </c>
      <c r="N413" s="2">
        <v>9</v>
      </c>
      <c r="O413" s="3">
        <v>45281</v>
      </c>
      <c r="P413" s="2">
        <v>300664153.89999998</v>
      </c>
      <c r="Q413" s="2">
        <v>9</v>
      </c>
      <c r="R413" s="2" t="s">
        <v>97</v>
      </c>
      <c r="S413" s="2">
        <v>30000000</v>
      </c>
      <c r="T413" s="2" t="s">
        <v>41</v>
      </c>
      <c r="U413" s="2" t="s">
        <v>42</v>
      </c>
      <c r="V413" s="2">
        <v>3849</v>
      </c>
      <c r="W413" s="2">
        <v>-0.50449999999999995</v>
      </c>
      <c r="X413" s="2">
        <v>0</v>
      </c>
      <c r="Y413" s="3">
        <v>43572</v>
      </c>
      <c r="Z413" s="2">
        <v>380409273.10000002</v>
      </c>
      <c r="AA413" s="2">
        <v>1</v>
      </c>
      <c r="AB413" s="2">
        <v>4.5999999999999996</v>
      </c>
      <c r="AC413" s="2" t="s">
        <v>42</v>
      </c>
      <c r="AD413" s="2" t="s">
        <v>153</v>
      </c>
      <c r="AE413" s="2" t="s">
        <v>44</v>
      </c>
      <c r="AF413" s="2" t="s">
        <v>42</v>
      </c>
      <c r="AG413" s="4">
        <v>1.2652298857898541</v>
      </c>
      <c r="AH413" s="2" t="s">
        <v>1893</v>
      </c>
    </row>
    <row r="414" spans="1:34" ht="15.75" customHeight="1" x14ac:dyDescent="0.25">
      <c r="A414" s="2" t="s">
        <v>1894</v>
      </c>
      <c r="B414" s="2" t="s">
        <v>1895</v>
      </c>
      <c r="C414" s="2">
        <v>1</v>
      </c>
      <c r="D414" s="2">
        <v>1</v>
      </c>
      <c r="E414" s="2" t="s">
        <v>394</v>
      </c>
      <c r="F414" s="2">
        <v>2013</v>
      </c>
      <c r="G414" s="2" t="s">
        <v>1896</v>
      </c>
      <c r="H414" s="2">
        <v>3</v>
      </c>
      <c r="I414" s="2">
        <v>8</v>
      </c>
      <c r="J414" s="2" t="s">
        <v>105</v>
      </c>
      <c r="K414" s="2" t="s">
        <v>105</v>
      </c>
      <c r="L414" s="2" t="s">
        <v>39</v>
      </c>
      <c r="M414" s="2">
        <v>8</v>
      </c>
      <c r="N414" s="2">
        <v>0</v>
      </c>
      <c r="O414" s="3">
        <v>43103</v>
      </c>
      <c r="P414" s="2">
        <v>58781277.75</v>
      </c>
      <c r="Q414" s="2">
        <v>3</v>
      </c>
      <c r="R414" s="2" t="s">
        <v>97</v>
      </c>
      <c r="S414" s="2">
        <v>30000000</v>
      </c>
      <c r="T414" s="2" t="s">
        <v>106</v>
      </c>
      <c r="U414" s="2" t="s">
        <v>42</v>
      </c>
      <c r="V414" s="2">
        <v>190</v>
      </c>
      <c r="W414" s="2">
        <v>0.49609999999999999</v>
      </c>
      <c r="X414" s="2">
        <v>0</v>
      </c>
      <c r="Y414" s="3">
        <v>43997</v>
      </c>
      <c r="Z414" s="2">
        <v>74658498.159999996</v>
      </c>
      <c r="AA414" s="2">
        <v>0</v>
      </c>
      <c r="AB414" s="2">
        <v>1.36</v>
      </c>
      <c r="AC414" s="3">
        <v>43997</v>
      </c>
      <c r="AD414" s="2" t="s">
        <v>395</v>
      </c>
      <c r="AE414" s="2" t="s">
        <v>179</v>
      </c>
      <c r="AF414" s="2" t="s">
        <v>42</v>
      </c>
      <c r="AG414" s="4">
        <v>1.2701067587800099</v>
      </c>
      <c r="AH414" s="2" t="s">
        <v>1897</v>
      </c>
    </row>
    <row r="415" spans="1:34" ht="15.75" customHeight="1" x14ac:dyDescent="0.25">
      <c r="A415" s="2" t="s">
        <v>1898</v>
      </c>
      <c r="B415" s="2" t="s">
        <v>1899</v>
      </c>
      <c r="C415" s="2">
        <v>0</v>
      </c>
      <c r="D415" s="2">
        <v>0</v>
      </c>
      <c r="E415" s="2" t="s">
        <v>79</v>
      </c>
      <c r="F415" s="2">
        <v>2015</v>
      </c>
      <c r="G415" s="2" t="s">
        <v>42</v>
      </c>
      <c r="H415" s="2" t="s">
        <v>42</v>
      </c>
      <c r="I415" s="2">
        <v>8</v>
      </c>
      <c r="J415" s="2" t="s">
        <v>67</v>
      </c>
      <c r="K415" s="2" t="s">
        <v>67</v>
      </c>
      <c r="L415" s="2" t="s">
        <v>295</v>
      </c>
      <c r="M415" s="2">
        <v>0</v>
      </c>
      <c r="N415" s="2">
        <v>3</v>
      </c>
      <c r="O415" s="3">
        <v>45825</v>
      </c>
      <c r="P415" s="2">
        <v>1144200020</v>
      </c>
      <c r="Q415" s="2">
        <v>12</v>
      </c>
      <c r="R415" s="2" t="s">
        <v>97</v>
      </c>
      <c r="S415" s="2">
        <v>30000000</v>
      </c>
      <c r="T415" s="2" t="s">
        <v>41</v>
      </c>
      <c r="U415" s="2" t="s">
        <v>42</v>
      </c>
      <c r="V415" s="2">
        <v>8888</v>
      </c>
      <c r="W415" s="2">
        <v>1.3537999999999999</v>
      </c>
      <c r="X415" s="2">
        <v>0</v>
      </c>
      <c r="Y415" s="3">
        <v>44273</v>
      </c>
      <c r="Z415" s="2">
        <v>1456690089</v>
      </c>
      <c r="AA415" s="2">
        <v>0</v>
      </c>
      <c r="AB415" s="2">
        <v>2.46</v>
      </c>
      <c r="AC415" s="2" t="s">
        <v>42</v>
      </c>
      <c r="AD415" s="2" t="s">
        <v>1093</v>
      </c>
      <c r="AE415" s="2" t="s">
        <v>44</v>
      </c>
      <c r="AF415" s="2" t="s">
        <v>42</v>
      </c>
      <c r="AG415" s="4">
        <v>1.273107903808637</v>
      </c>
      <c r="AH415" s="2" t="s">
        <v>42</v>
      </c>
    </row>
    <row r="416" spans="1:34" ht="15.75" customHeight="1" x14ac:dyDescent="0.25">
      <c r="A416" s="2" t="s">
        <v>1900</v>
      </c>
      <c r="B416" s="2" t="s">
        <v>1901</v>
      </c>
      <c r="C416" s="2">
        <v>0</v>
      </c>
      <c r="D416" s="2">
        <v>0</v>
      </c>
      <c r="E416" s="2" t="s">
        <v>86</v>
      </c>
      <c r="F416" s="2">
        <v>2010</v>
      </c>
      <c r="G416" s="2" t="s">
        <v>1902</v>
      </c>
      <c r="H416" s="2">
        <v>3</v>
      </c>
      <c r="I416" s="2">
        <v>4</v>
      </c>
      <c r="J416" s="2" t="s">
        <v>73</v>
      </c>
      <c r="K416" s="2" t="s">
        <v>73</v>
      </c>
      <c r="L416" s="2" t="s">
        <v>39</v>
      </c>
      <c r="M416" s="2">
        <v>28</v>
      </c>
      <c r="N416" s="2">
        <v>0</v>
      </c>
      <c r="O416" s="3">
        <v>41220</v>
      </c>
      <c r="P416" s="2">
        <v>26179988.199999999</v>
      </c>
      <c r="Q416" s="2">
        <v>3</v>
      </c>
      <c r="R416" s="2" t="s">
        <v>40</v>
      </c>
      <c r="S416" s="2">
        <v>5500000</v>
      </c>
      <c r="T416" s="2" t="s">
        <v>106</v>
      </c>
      <c r="U416" s="2" t="s">
        <v>42</v>
      </c>
      <c r="V416" s="2">
        <v>105</v>
      </c>
      <c r="W416" s="2">
        <v>-0.30459999999999998</v>
      </c>
      <c r="X416" s="2">
        <v>0</v>
      </c>
      <c r="Y416" s="3">
        <v>41904</v>
      </c>
      <c r="Z416" s="2">
        <v>33845382.920000002</v>
      </c>
      <c r="AA416" s="2">
        <v>0</v>
      </c>
      <c r="AB416" s="2">
        <v>2.37</v>
      </c>
      <c r="AC416" s="3">
        <v>41904</v>
      </c>
      <c r="AD416" s="2" t="s">
        <v>204</v>
      </c>
      <c r="AE416" s="2" t="s">
        <v>91</v>
      </c>
      <c r="AF416" s="2" t="s">
        <v>42</v>
      </c>
      <c r="AG416" s="4">
        <v>1.2927959577919139</v>
      </c>
      <c r="AH416" s="2" t="s">
        <v>1903</v>
      </c>
    </row>
    <row r="417" spans="1:34" ht="15.75" customHeight="1" x14ac:dyDescent="0.25">
      <c r="A417" s="2" t="s">
        <v>1904</v>
      </c>
      <c r="B417" s="2" t="s">
        <v>1905</v>
      </c>
      <c r="C417" s="2">
        <v>0</v>
      </c>
      <c r="D417" s="2">
        <v>1</v>
      </c>
      <c r="E417" s="2" t="s">
        <v>48</v>
      </c>
      <c r="F417" s="2">
        <v>2011</v>
      </c>
      <c r="G417" s="2" t="s">
        <v>1906</v>
      </c>
      <c r="H417" s="2">
        <v>2</v>
      </c>
      <c r="I417" s="2">
        <v>12</v>
      </c>
      <c r="J417" s="2" t="s">
        <v>672</v>
      </c>
      <c r="K417" s="2" t="s">
        <v>672</v>
      </c>
      <c r="L417" s="2" t="s">
        <v>295</v>
      </c>
      <c r="M417" s="2">
        <v>0</v>
      </c>
      <c r="N417" s="2">
        <v>0</v>
      </c>
      <c r="O417" s="3">
        <v>44284</v>
      </c>
      <c r="P417" s="2">
        <v>472253688.80000001</v>
      </c>
      <c r="Q417" s="2">
        <v>8</v>
      </c>
      <c r="R417" s="2" t="s">
        <v>97</v>
      </c>
      <c r="S417" s="2">
        <v>30000000</v>
      </c>
      <c r="T417" s="2" t="s">
        <v>41</v>
      </c>
      <c r="U417" s="2" t="s">
        <v>42</v>
      </c>
      <c r="V417" s="2">
        <v>26132</v>
      </c>
      <c r="W417" s="2">
        <v>-0.2001</v>
      </c>
      <c r="X417" s="2">
        <v>0</v>
      </c>
      <c r="Y417" s="3">
        <v>45520</v>
      </c>
      <c r="Z417" s="2">
        <v>612795696.70000005</v>
      </c>
      <c r="AA417" s="2">
        <v>0</v>
      </c>
      <c r="AB417" s="2">
        <v>3.1</v>
      </c>
      <c r="AC417" s="2" t="s">
        <v>42</v>
      </c>
      <c r="AD417" s="2" t="s">
        <v>1907</v>
      </c>
      <c r="AE417" s="2" t="s">
        <v>61</v>
      </c>
      <c r="AF417" s="2" t="s">
        <v>42</v>
      </c>
      <c r="AG417" s="4">
        <v>1.297598539160421</v>
      </c>
      <c r="AH417" s="2" t="s">
        <v>1908</v>
      </c>
    </row>
    <row r="418" spans="1:34" ht="15.75" customHeight="1" x14ac:dyDescent="0.25">
      <c r="A418" s="2" t="s">
        <v>1909</v>
      </c>
      <c r="B418" s="2" t="s">
        <v>1910</v>
      </c>
      <c r="C418" s="2">
        <v>0</v>
      </c>
      <c r="D418" s="2">
        <v>1</v>
      </c>
      <c r="E418" s="2" t="s">
        <v>242</v>
      </c>
      <c r="F418" s="3">
        <v>41153</v>
      </c>
      <c r="G418" s="2" t="s">
        <v>1911</v>
      </c>
      <c r="H418" s="2">
        <v>2</v>
      </c>
      <c r="I418" s="2">
        <v>5</v>
      </c>
      <c r="J418" s="2" t="s">
        <v>73</v>
      </c>
      <c r="K418" s="2" t="s">
        <v>73</v>
      </c>
      <c r="L418" s="2" t="s">
        <v>295</v>
      </c>
      <c r="M418" s="2">
        <v>2</v>
      </c>
      <c r="N418" s="2">
        <v>0</v>
      </c>
      <c r="O418" s="3">
        <v>42527</v>
      </c>
      <c r="P418" s="2">
        <v>8963772.841</v>
      </c>
      <c r="Q418" s="2">
        <v>5</v>
      </c>
      <c r="R418" s="2" t="s">
        <v>40</v>
      </c>
      <c r="S418" s="2">
        <v>5500000</v>
      </c>
      <c r="T418" s="2" t="s">
        <v>41</v>
      </c>
      <c r="U418" s="2" t="s">
        <v>42</v>
      </c>
      <c r="V418" s="2" t="s">
        <v>42</v>
      </c>
      <c r="W418" s="2" t="s">
        <v>42</v>
      </c>
      <c r="X418" s="2">
        <v>1</v>
      </c>
      <c r="Y418" s="3">
        <v>43250</v>
      </c>
      <c r="Z418" s="2">
        <v>11660172.68</v>
      </c>
      <c r="AA418" s="2">
        <v>0</v>
      </c>
      <c r="AB418" s="2" t="s">
        <v>42</v>
      </c>
      <c r="AC418" s="2" t="s">
        <v>42</v>
      </c>
      <c r="AD418" s="2" t="s">
        <v>244</v>
      </c>
      <c r="AE418" s="2" t="s">
        <v>245</v>
      </c>
      <c r="AF418" s="2" t="s">
        <v>42</v>
      </c>
      <c r="AG418" s="4">
        <v>1.300810817813985</v>
      </c>
      <c r="AH418" s="2" t="s">
        <v>1912</v>
      </c>
    </row>
    <row r="419" spans="1:34" ht="15.75" customHeight="1" x14ac:dyDescent="0.25">
      <c r="A419" s="2" t="s">
        <v>1913</v>
      </c>
      <c r="B419" s="2" t="s">
        <v>1914</v>
      </c>
      <c r="C419" s="2">
        <v>0</v>
      </c>
      <c r="D419" s="2">
        <v>0</v>
      </c>
      <c r="E419" s="2" t="s">
        <v>65</v>
      </c>
      <c r="F419" s="2">
        <v>2016</v>
      </c>
      <c r="G419" s="2" t="s">
        <v>1915</v>
      </c>
      <c r="H419" s="2">
        <v>2</v>
      </c>
      <c r="I419" s="2">
        <v>8</v>
      </c>
      <c r="J419" s="2" t="s">
        <v>105</v>
      </c>
      <c r="K419" s="2" t="s">
        <v>105</v>
      </c>
      <c r="L419" s="2" t="s">
        <v>295</v>
      </c>
      <c r="M419" s="2">
        <v>18</v>
      </c>
      <c r="N419" s="2">
        <v>4</v>
      </c>
      <c r="O419" s="3">
        <v>44762</v>
      </c>
      <c r="P419" s="2">
        <v>207109920.69999999</v>
      </c>
      <c r="Q419" s="2">
        <v>4</v>
      </c>
      <c r="R419" s="2" t="s">
        <v>97</v>
      </c>
      <c r="S419" s="2">
        <v>30000000</v>
      </c>
      <c r="T419" s="2" t="s">
        <v>41</v>
      </c>
      <c r="U419" s="2" t="s">
        <v>42</v>
      </c>
      <c r="V419" s="2">
        <v>659</v>
      </c>
      <c r="W419" s="2">
        <v>-0.64029999999999998</v>
      </c>
      <c r="X419" s="2">
        <v>0</v>
      </c>
      <c r="Y419" s="3">
        <v>45576</v>
      </c>
      <c r="Z419" s="2">
        <v>270270118.5</v>
      </c>
      <c r="AA419" s="2">
        <v>0</v>
      </c>
      <c r="AB419" s="2">
        <v>2.4700000000000002</v>
      </c>
      <c r="AC419" s="2" t="s">
        <v>42</v>
      </c>
      <c r="AD419" s="2" t="s">
        <v>68</v>
      </c>
      <c r="AE419" s="2" t="s">
        <v>44</v>
      </c>
      <c r="AF419" s="2" t="s">
        <v>42</v>
      </c>
      <c r="AG419" s="4">
        <v>1.3049597894032701</v>
      </c>
      <c r="AH419" s="2" t="s">
        <v>1916</v>
      </c>
    </row>
    <row r="420" spans="1:34" ht="15.75" customHeight="1" x14ac:dyDescent="0.25">
      <c r="A420" s="2" t="s">
        <v>1917</v>
      </c>
      <c r="B420" s="2" t="s">
        <v>1918</v>
      </c>
      <c r="C420" s="2">
        <v>0</v>
      </c>
      <c r="D420" s="2">
        <v>0</v>
      </c>
      <c r="E420" s="2" t="s">
        <v>42</v>
      </c>
      <c r="F420" s="2">
        <v>2018</v>
      </c>
      <c r="G420" s="2" t="s">
        <v>1919</v>
      </c>
      <c r="H420" s="2">
        <v>1</v>
      </c>
      <c r="I420" s="2">
        <v>1</v>
      </c>
      <c r="J420" s="2" t="s">
        <v>341</v>
      </c>
      <c r="K420" s="2" t="s">
        <v>42</v>
      </c>
      <c r="L420" s="2" t="s">
        <v>39</v>
      </c>
      <c r="M420" s="2">
        <v>0</v>
      </c>
      <c r="N420" s="2">
        <v>1</v>
      </c>
      <c r="O420" s="3">
        <v>44082</v>
      </c>
      <c r="P420" s="2">
        <v>75444468.569999993</v>
      </c>
      <c r="Q420" s="2">
        <v>1</v>
      </c>
      <c r="R420" s="2" t="s">
        <v>89</v>
      </c>
      <c r="S420" s="2">
        <v>300000000</v>
      </c>
      <c r="T420" s="2" t="s">
        <v>41</v>
      </c>
      <c r="U420" s="2" t="s">
        <v>42</v>
      </c>
      <c r="V420" s="2">
        <v>3600</v>
      </c>
      <c r="W420" s="2">
        <v>-0.27610000000000001</v>
      </c>
      <c r="X420" s="2">
        <v>0</v>
      </c>
      <c r="Y420" s="3">
        <v>44137</v>
      </c>
      <c r="Z420" s="2">
        <v>98454453.819999993</v>
      </c>
      <c r="AA420" s="2">
        <v>0</v>
      </c>
      <c r="AB420" s="2">
        <v>4.66</v>
      </c>
      <c r="AC420" s="3">
        <v>44137</v>
      </c>
      <c r="AD420" s="2" t="s">
        <v>1920</v>
      </c>
      <c r="AE420" s="2" t="s">
        <v>179</v>
      </c>
      <c r="AF420" s="2" t="s">
        <v>42</v>
      </c>
      <c r="AG420" s="4">
        <v>1.3049923431914769</v>
      </c>
      <c r="AH420" s="2" t="s">
        <v>1921</v>
      </c>
    </row>
    <row r="421" spans="1:34" ht="15.75" customHeight="1" x14ac:dyDescent="0.25">
      <c r="A421" s="2" t="s">
        <v>1922</v>
      </c>
      <c r="B421" s="2" t="s">
        <v>1923</v>
      </c>
      <c r="C421" s="2">
        <v>1</v>
      </c>
      <c r="D421" s="2">
        <v>1</v>
      </c>
      <c r="E421" s="2" t="s">
        <v>48</v>
      </c>
      <c r="F421" s="3">
        <v>45760</v>
      </c>
      <c r="G421" s="2" t="s">
        <v>1924</v>
      </c>
      <c r="H421" s="2">
        <v>1</v>
      </c>
      <c r="I421" s="2">
        <v>15</v>
      </c>
      <c r="J421" s="2" t="s">
        <v>177</v>
      </c>
      <c r="K421" s="2" t="s">
        <v>672</v>
      </c>
      <c r="L421" s="2" t="s">
        <v>295</v>
      </c>
      <c r="M421" s="2">
        <v>0</v>
      </c>
      <c r="N421" s="2">
        <v>5</v>
      </c>
      <c r="O421" s="3">
        <v>45407</v>
      </c>
      <c r="P421" s="2">
        <v>692417130.89999998</v>
      </c>
      <c r="Q421" s="2">
        <v>7</v>
      </c>
      <c r="R421" s="2" t="s">
        <v>89</v>
      </c>
      <c r="S421" s="2">
        <v>300000000</v>
      </c>
      <c r="T421" s="2" t="s">
        <v>41</v>
      </c>
      <c r="U421" s="2" t="s">
        <v>42</v>
      </c>
      <c r="V421" s="2">
        <v>182637</v>
      </c>
      <c r="W421" s="2">
        <v>0.24940000000000001</v>
      </c>
      <c r="X421" s="2">
        <v>0</v>
      </c>
      <c r="Y421" s="3">
        <v>43480</v>
      </c>
      <c r="Z421" s="2">
        <v>914172897.10000002</v>
      </c>
      <c r="AA421" s="2">
        <v>0</v>
      </c>
      <c r="AB421" s="2">
        <v>3.85</v>
      </c>
      <c r="AC421" s="2" t="s">
        <v>42</v>
      </c>
      <c r="AD421" s="2" t="s">
        <v>60</v>
      </c>
      <c r="AE421" s="2" t="s">
        <v>61</v>
      </c>
      <c r="AF421" s="2" t="s">
        <v>42</v>
      </c>
      <c r="AG421" s="4">
        <v>1.320263257946497</v>
      </c>
      <c r="AH421" s="2" t="s">
        <v>1925</v>
      </c>
    </row>
    <row r="422" spans="1:34" ht="15.75" customHeight="1" x14ac:dyDescent="0.25">
      <c r="A422" s="2" t="s">
        <v>1926</v>
      </c>
      <c r="B422" s="2" t="s">
        <v>1927</v>
      </c>
      <c r="C422" s="2">
        <v>0</v>
      </c>
      <c r="D422" s="2">
        <v>0</v>
      </c>
      <c r="E422" s="2" t="s">
        <v>508</v>
      </c>
      <c r="F422" s="2">
        <v>2017</v>
      </c>
      <c r="G422" s="2" t="s">
        <v>1928</v>
      </c>
      <c r="H422" s="2">
        <v>1</v>
      </c>
      <c r="I422" s="2">
        <v>2</v>
      </c>
      <c r="J422" s="2" t="s">
        <v>177</v>
      </c>
      <c r="K422" s="2" t="s">
        <v>42</v>
      </c>
      <c r="L422" s="2" t="s">
        <v>295</v>
      </c>
      <c r="M422" s="2">
        <v>0</v>
      </c>
      <c r="N422" s="2">
        <v>0</v>
      </c>
      <c r="O422" s="3">
        <v>45699</v>
      </c>
      <c r="P422" s="2">
        <v>481788903</v>
      </c>
      <c r="Q422" s="2">
        <v>3</v>
      </c>
      <c r="R422" s="2" t="s">
        <v>89</v>
      </c>
      <c r="S422" s="2">
        <v>300000000</v>
      </c>
      <c r="T422" s="2" t="s">
        <v>41</v>
      </c>
      <c r="U422" s="2" t="s">
        <v>42</v>
      </c>
      <c r="V422" s="2">
        <v>70359</v>
      </c>
      <c r="W422" s="2">
        <v>-0.42030000000000001</v>
      </c>
      <c r="X422" s="2">
        <v>0</v>
      </c>
      <c r="Y422" s="3">
        <v>44985</v>
      </c>
      <c r="Z422" s="2">
        <v>639851928.5</v>
      </c>
      <c r="AA422" s="2">
        <v>0</v>
      </c>
      <c r="AB422" s="2">
        <v>2.09</v>
      </c>
      <c r="AC422" s="2" t="s">
        <v>42</v>
      </c>
      <c r="AD422" s="2" t="s">
        <v>510</v>
      </c>
      <c r="AE422" s="2" t="s">
        <v>511</v>
      </c>
      <c r="AF422" s="2" t="s">
        <v>42</v>
      </c>
      <c r="AG422" s="4">
        <v>1.328075272211074</v>
      </c>
      <c r="AH422" s="2" t="s">
        <v>1929</v>
      </c>
    </row>
    <row r="423" spans="1:34" ht="15.75" customHeight="1" x14ac:dyDescent="0.25">
      <c r="A423" s="2" t="s">
        <v>1930</v>
      </c>
      <c r="B423" s="2" t="s">
        <v>1931</v>
      </c>
      <c r="C423" s="2">
        <v>1</v>
      </c>
      <c r="D423" s="2">
        <v>0</v>
      </c>
      <c r="E423" s="2" t="s">
        <v>48</v>
      </c>
      <c r="F423" s="3">
        <v>41730</v>
      </c>
      <c r="G423" s="2" t="s">
        <v>1932</v>
      </c>
      <c r="H423" s="2">
        <v>2</v>
      </c>
      <c r="I423" s="2">
        <v>5</v>
      </c>
      <c r="J423" s="2" t="s">
        <v>81</v>
      </c>
      <c r="K423" s="2" t="s">
        <v>81</v>
      </c>
      <c r="L423" s="2" t="s">
        <v>39</v>
      </c>
      <c r="M423" s="2">
        <v>0</v>
      </c>
      <c r="N423" s="2">
        <v>0</v>
      </c>
      <c r="O423" s="3">
        <v>42562</v>
      </c>
      <c r="P423" s="2">
        <v>9908746.7359999996</v>
      </c>
      <c r="Q423" s="2">
        <v>3</v>
      </c>
      <c r="R423" s="2" t="s">
        <v>40</v>
      </c>
      <c r="S423" s="2">
        <v>5500000</v>
      </c>
      <c r="T423" s="2" t="s">
        <v>41</v>
      </c>
      <c r="U423" s="2" t="s">
        <v>42</v>
      </c>
      <c r="V423" s="2" t="s">
        <v>42</v>
      </c>
      <c r="W423" s="2" t="s">
        <v>42</v>
      </c>
      <c r="X423" s="2">
        <v>0</v>
      </c>
      <c r="Y423" s="3">
        <v>42860</v>
      </c>
      <c r="Z423" s="2">
        <v>13176013.51</v>
      </c>
      <c r="AA423" s="2">
        <v>0</v>
      </c>
      <c r="AB423" s="2" t="s">
        <v>42</v>
      </c>
      <c r="AC423" s="3">
        <v>42860</v>
      </c>
      <c r="AD423" s="2" t="s">
        <v>355</v>
      </c>
      <c r="AE423" s="2" t="s">
        <v>54</v>
      </c>
      <c r="AF423" s="2" t="s">
        <v>42</v>
      </c>
      <c r="AG423" s="4">
        <v>1.329735622581766</v>
      </c>
      <c r="AH423" s="2" t="s">
        <v>1933</v>
      </c>
    </row>
    <row r="424" spans="1:34" ht="15.75" customHeight="1" x14ac:dyDescent="0.25">
      <c r="A424" s="2" t="s">
        <v>1934</v>
      </c>
      <c r="B424" s="2" t="s">
        <v>1935</v>
      </c>
      <c r="C424" s="2">
        <v>0</v>
      </c>
      <c r="D424" s="2">
        <v>1</v>
      </c>
      <c r="E424" s="2" t="s">
        <v>394</v>
      </c>
      <c r="F424" s="2">
        <v>2016</v>
      </c>
      <c r="G424" s="2" t="s">
        <v>1936</v>
      </c>
      <c r="H424" s="2">
        <v>4</v>
      </c>
      <c r="I424" s="2">
        <v>23</v>
      </c>
      <c r="J424" s="2" t="s">
        <v>105</v>
      </c>
      <c r="K424" s="2" t="s">
        <v>105</v>
      </c>
      <c r="L424" s="2" t="s">
        <v>39</v>
      </c>
      <c r="M424" s="2">
        <v>0</v>
      </c>
      <c r="N424" s="2">
        <v>0</v>
      </c>
      <c r="O424" s="3">
        <v>44706</v>
      </c>
      <c r="P424" s="2">
        <v>52280745.799999997</v>
      </c>
      <c r="Q424" s="2">
        <v>9</v>
      </c>
      <c r="R424" s="2" t="s">
        <v>97</v>
      </c>
      <c r="S424" s="2">
        <v>30000000</v>
      </c>
      <c r="T424" s="2" t="s">
        <v>41</v>
      </c>
      <c r="U424" s="2" t="s">
        <v>42</v>
      </c>
      <c r="V424" s="2">
        <v>138785</v>
      </c>
      <c r="W424" s="2">
        <v>-0.16689999999999999</v>
      </c>
      <c r="X424" s="2">
        <v>1</v>
      </c>
      <c r="Y424" s="3">
        <v>45665</v>
      </c>
      <c r="Z424" s="2">
        <v>70144693.620000005</v>
      </c>
      <c r="AA424" s="2">
        <v>0</v>
      </c>
      <c r="AB424" s="2">
        <v>7.22</v>
      </c>
      <c r="AC424" s="3">
        <v>45665</v>
      </c>
      <c r="AD424" s="2" t="s">
        <v>395</v>
      </c>
      <c r="AE424" s="2" t="s">
        <v>179</v>
      </c>
      <c r="AF424" s="2" t="s">
        <v>42</v>
      </c>
      <c r="AG424" s="4">
        <v>1.341692673787374</v>
      </c>
      <c r="AH424" s="2" t="s">
        <v>1937</v>
      </c>
    </row>
    <row r="425" spans="1:34" ht="15.75" customHeight="1" x14ac:dyDescent="0.25">
      <c r="A425" s="2" t="s">
        <v>1938</v>
      </c>
      <c r="B425" s="2" t="s">
        <v>1939</v>
      </c>
      <c r="C425" s="2">
        <v>0</v>
      </c>
      <c r="D425" s="2">
        <v>0</v>
      </c>
      <c r="E425" s="2" t="s">
        <v>533</v>
      </c>
      <c r="F425" s="2">
        <v>2013</v>
      </c>
      <c r="G425" s="2" t="s">
        <v>1940</v>
      </c>
      <c r="H425" s="2">
        <v>1</v>
      </c>
      <c r="I425" s="2">
        <v>2</v>
      </c>
      <c r="J425" s="2" t="s">
        <v>73</v>
      </c>
      <c r="K425" s="2" t="s">
        <v>73</v>
      </c>
      <c r="L425" s="2" t="s">
        <v>39</v>
      </c>
      <c r="M425" s="2">
        <v>0</v>
      </c>
      <c r="N425" s="2">
        <v>5</v>
      </c>
      <c r="O425" s="3">
        <v>45811</v>
      </c>
      <c r="P425" s="2">
        <v>4000000</v>
      </c>
      <c r="Q425" s="2">
        <v>2</v>
      </c>
      <c r="R425" s="2" t="s">
        <v>40</v>
      </c>
      <c r="S425" s="2">
        <v>5500000</v>
      </c>
      <c r="T425" s="2" t="s">
        <v>106</v>
      </c>
      <c r="U425" s="2" t="s">
        <v>42</v>
      </c>
      <c r="V425" s="2">
        <v>4095</v>
      </c>
      <c r="W425" s="2">
        <v>-8.5900000000000004E-2</v>
      </c>
      <c r="X425" s="2">
        <v>0</v>
      </c>
      <c r="Y425" s="3">
        <v>44875</v>
      </c>
      <c r="Z425" s="2">
        <v>5381509.7019999996</v>
      </c>
      <c r="AA425" s="2">
        <v>0</v>
      </c>
      <c r="AB425" s="2">
        <v>3.33</v>
      </c>
      <c r="AC425" s="3">
        <v>44875</v>
      </c>
      <c r="AD425" s="2" t="s">
        <v>1941</v>
      </c>
      <c r="AE425" s="2" t="s">
        <v>44</v>
      </c>
      <c r="AF425" s="2" t="s">
        <v>42</v>
      </c>
      <c r="AG425" s="4">
        <v>1.3453774254999999</v>
      </c>
      <c r="AH425" s="2" t="s">
        <v>1942</v>
      </c>
    </row>
    <row r="426" spans="1:34" ht="15.75" customHeight="1" x14ac:dyDescent="0.25">
      <c r="A426" s="2" t="s">
        <v>1943</v>
      </c>
      <c r="B426" s="2" t="s">
        <v>1944</v>
      </c>
      <c r="C426" s="2">
        <v>0</v>
      </c>
      <c r="D426" s="2">
        <v>1</v>
      </c>
      <c r="E426" s="2" t="s">
        <v>48</v>
      </c>
      <c r="F426" s="2">
        <v>2015</v>
      </c>
      <c r="G426" s="2" t="s">
        <v>1945</v>
      </c>
      <c r="H426" s="2">
        <v>3</v>
      </c>
      <c r="I426" s="2">
        <v>18</v>
      </c>
      <c r="J426" s="2" t="s">
        <v>672</v>
      </c>
      <c r="K426" s="2" t="s">
        <v>672</v>
      </c>
      <c r="L426" s="2" t="s">
        <v>295</v>
      </c>
      <c r="M426" s="2">
        <v>0</v>
      </c>
      <c r="N426" s="2">
        <v>4</v>
      </c>
      <c r="O426" s="3">
        <v>44399</v>
      </c>
      <c r="P426" s="2">
        <v>430292339.69999999</v>
      </c>
      <c r="Q426" s="2">
        <v>9</v>
      </c>
      <c r="R426" s="2" t="s">
        <v>97</v>
      </c>
      <c r="S426" s="2">
        <v>30000000</v>
      </c>
      <c r="T426" s="2" t="s">
        <v>41</v>
      </c>
      <c r="U426" s="2" t="s">
        <v>42</v>
      </c>
      <c r="V426" s="2">
        <v>88683</v>
      </c>
      <c r="W426" s="2">
        <v>0.5897</v>
      </c>
      <c r="X426" s="2">
        <v>0</v>
      </c>
      <c r="Y426" s="3">
        <v>45618</v>
      </c>
      <c r="Z426" s="2">
        <v>579763684.29999995</v>
      </c>
      <c r="AA426" s="2">
        <v>0</v>
      </c>
      <c r="AB426" s="2">
        <v>4.6100000000000003</v>
      </c>
      <c r="AC426" s="2" t="s">
        <v>42</v>
      </c>
      <c r="AD426" s="2" t="s">
        <v>213</v>
      </c>
      <c r="AE426" s="2" t="s">
        <v>54</v>
      </c>
      <c r="AF426" s="2" t="s">
        <v>42</v>
      </c>
      <c r="AG426" s="4">
        <v>1.3473716141547201</v>
      </c>
      <c r="AH426" s="2" t="s">
        <v>1946</v>
      </c>
    </row>
    <row r="427" spans="1:34" ht="15.75" customHeight="1" x14ac:dyDescent="0.25">
      <c r="A427" s="2" t="s">
        <v>1947</v>
      </c>
      <c r="B427" s="2" t="s">
        <v>1948</v>
      </c>
      <c r="C427" s="2">
        <v>0</v>
      </c>
      <c r="D427" s="2">
        <v>0</v>
      </c>
      <c r="E427" s="2" t="s">
        <v>1143</v>
      </c>
      <c r="F427" s="2">
        <v>2013</v>
      </c>
      <c r="G427" s="2" t="s">
        <v>1949</v>
      </c>
      <c r="H427" s="2">
        <v>2</v>
      </c>
      <c r="I427" s="2">
        <v>1</v>
      </c>
      <c r="J427" s="2" t="s">
        <v>177</v>
      </c>
      <c r="K427" s="2" t="s">
        <v>111</v>
      </c>
      <c r="L427" s="2" t="s">
        <v>295</v>
      </c>
      <c r="M427" s="2">
        <v>0</v>
      </c>
      <c r="N427" s="2">
        <v>0</v>
      </c>
      <c r="O427" s="3">
        <v>45866</v>
      </c>
      <c r="P427" s="2">
        <v>43475000000</v>
      </c>
      <c r="Q427" s="2">
        <v>13</v>
      </c>
      <c r="R427" s="2" t="s">
        <v>296</v>
      </c>
      <c r="S427" s="2">
        <v>5500000000</v>
      </c>
      <c r="T427" s="2" t="s">
        <v>41</v>
      </c>
      <c r="U427" s="2" t="s">
        <v>42</v>
      </c>
      <c r="V427" s="2">
        <v>15417</v>
      </c>
      <c r="W427" s="2">
        <v>-0.21840000000000001</v>
      </c>
      <c r="X427" s="2">
        <v>0</v>
      </c>
      <c r="Y427" s="3">
        <v>45681</v>
      </c>
      <c r="Z427" s="2">
        <v>58640303868</v>
      </c>
      <c r="AA427" s="2">
        <v>0</v>
      </c>
      <c r="AB427" s="2">
        <v>3.12</v>
      </c>
      <c r="AC427" s="2" t="s">
        <v>42</v>
      </c>
      <c r="AD427" s="2" t="s">
        <v>1145</v>
      </c>
      <c r="AE427" s="2" t="s">
        <v>44</v>
      </c>
      <c r="AF427" s="2" t="s">
        <v>42</v>
      </c>
      <c r="AG427" s="4">
        <v>1.348828151075331</v>
      </c>
      <c r="AH427" s="2" t="s">
        <v>1950</v>
      </c>
    </row>
    <row r="428" spans="1:34" ht="15.75" customHeight="1" x14ac:dyDescent="0.25">
      <c r="A428" s="2" t="s">
        <v>1951</v>
      </c>
      <c r="B428" s="2" t="s">
        <v>1952</v>
      </c>
      <c r="C428" s="2">
        <v>0</v>
      </c>
      <c r="D428" s="2">
        <v>1</v>
      </c>
      <c r="E428" s="2" t="s">
        <v>268</v>
      </c>
      <c r="F428" s="2">
        <v>2015</v>
      </c>
      <c r="G428" s="2" t="s">
        <v>1953</v>
      </c>
      <c r="H428" s="2">
        <v>4</v>
      </c>
      <c r="I428" s="2">
        <v>15</v>
      </c>
      <c r="J428" s="2" t="s">
        <v>73</v>
      </c>
      <c r="K428" s="2" t="s">
        <v>73</v>
      </c>
      <c r="L428" s="2" t="s">
        <v>39</v>
      </c>
      <c r="M428" s="2">
        <v>0</v>
      </c>
      <c r="N428" s="2">
        <v>2</v>
      </c>
      <c r="O428" s="3">
        <v>44600</v>
      </c>
      <c r="P428" s="2">
        <v>64407345.579999998</v>
      </c>
      <c r="Q428" s="2">
        <v>5</v>
      </c>
      <c r="R428" s="2" t="s">
        <v>40</v>
      </c>
      <c r="S428" s="2">
        <v>5500000</v>
      </c>
      <c r="T428" s="2" t="s">
        <v>41</v>
      </c>
      <c r="U428" s="2" t="s">
        <v>42</v>
      </c>
      <c r="V428" s="2">
        <v>685</v>
      </c>
      <c r="W428" s="2">
        <v>-0.91720000000000002</v>
      </c>
      <c r="X428" s="2">
        <v>0</v>
      </c>
      <c r="Y428" s="3">
        <v>44789</v>
      </c>
      <c r="Z428" s="2">
        <v>87138588.299999997</v>
      </c>
      <c r="AA428" s="2">
        <v>0</v>
      </c>
      <c r="AB428" s="2">
        <v>1.68</v>
      </c>
      <c r="AC428" s="3">
        <v>44789</v>
      </c>
      <c r="AD428" s="2" t="s">
        <v>968</v>
      </c>
      <c r="AE428" s="2" t="s">
        <v>629</v>
      </c>
      <c r="AF428" s="2" t="s">
        <v>42</v>
      </c>
      <c r="AG428" s="4">
        <v>1.35292935169585</v>
      </c>
      <c r="AH428" s="2" t="s">
        <v>1954</v>
      </c>
    </row>
    <row r="429" spans="1:34" ht="15.75" customHeight="1" x14ac:dyDescent="0.25">
      <c r="A429" s="2" t="s">
        <v>1955</v>
      </c>
      <c r="B429" s="2" t="s">
        <v>725</v>
      </c>
      <c r="C429" s="2">
        <v>0</v>
      </c>
      <c r="D429" s="2">
        <v>0</v>
      </c>
      <c r="E429" s="2" t="s">
        <v>556</v>
      </c>
      <c r="F429" s="2">
        <v>2013</v>
      </c>
      <c r="G429" s="2" t="s">
        <v>1956</v>
      </c>
      <c r="H429" s="2">
        <v>1</v>
      </c>
      <c r="I429" s="2">
        <v>21</v>
      </c>
      <c r="J429" s="2" t="s">
        <v>67</v>
      </c>
      <c r="K429" s="2" t="s">
        <v>67</v>
      </c>
      <c r="L429" s="2" t="s">
        <v>295</v>
      </c>
      <c r="M429" s="2">
        <v>22</v>
      </c>
      <c r="N429" s="2">
        <v>0</v>
      </c>
      <c r="O429" s="3">
        <v>45257</v>
      </c>
      <c r="P429" s="2">
        <v>481696403.89999998</v>
      </c>
      <c r="Q429" s="2">
        <v>4</v>
      </c>
      <c r="R429" s="2" t="s">
        <v>89</v>
      </c>
      <c r="S429" s="2">
        <v>300000000</v>
      </c>
      <c r="T429" s="2" t="s">
        <v>41</v>
      </c>
      <c r="U429" s="2" t="s">
        <v>42</v>
      </c>
      <c r="V429" s="2">
        <v>9076</v>
      </c>
      <c r="W429" s="2">
        <v>1.9199999999999998E-2</v>
      </c>
      <c r="X429" s="2">
        <v>0</v>
      </c>
      <c r="Y429" s="3">
        <v>43369</v>
      </c>
      <c r="Z429" s="2">
        <v>655922111.79999995</v>
      </c>
      <c r="AA429" s="2">
        <v>0</v>
      </c>
      <c r="AB429" s="2">
        <v>2.0699999999999998</v>
      </c>
      <c r="AC429" s="2" t="s">
        <v>42</v>
      </c>
      <c r="AD429" s="2" t="s">
        <v>1957</v>
      </c>
      <c r="AE429" s="2" t="s">
        <v>44</v>
      </c>
      <c r="AF429" s="2" t="s">
        <v>42</v>
      </c>
      <c r="AG429" s="4">
        <v>1.3616919422470279</v>
      </c>
      <c r="AH429" s="2" t="s">
        <v>1958</v>
      </c>
    </row>
    <row r="430" spans="1:34" ht="15.75" customHeight="1" x14ac:dyDescent="0.25">
      <c r="A430" s="2" t="s">
        <v>1959</v>
      </c>
      <c r="B430" s="2" t="s">
        <v>1053</v>
      </c>
      <c r="C430" s="2">
        <v>0</v>
      </c>
      <c r="D430" s="2">
        <v>0</v>
      </c>
      <c r="E430" s="2" t="s">
        <v>1729</v>
      </c>
      <c r="F430" s="3">
        <v>41275</v>
      </c>
      <c r="G430" s="2" t="s">
        <v>1960</v>
      </c>
      <c r="H430" s="2">
        <v>1</v>
      </c>
      <c r="I430" s="2">
        <v>6</v>
      </c>
      <c r="J430" s="2" t="s">
        <v>67</v>
      </c>
      <c r="K430" s="2" t="s">
        <v>67</v>
      </c>
      <c r="L430" s="2" t="s">
        <v>295</v>
      </c>
      <c r="M430" s="2">
        <v>7</v>
      </c>
      <c r="N430" s="2">
        <v>11</v>
      </c>
      <c r="O430" s="3">
        <v>45812</v>
      </c>
      <c r="P430" s="2">
        <v>1800259509</v>
      </c>
      <c r="Q430" s="2">
        <v>9</v>
      </c>
      <c r="R430" s="2" t="s">
        <v>89</v>
      </c>
      <c r="S430" s="2">
        <v>300000000</v>
      </c>
      <c r="T430" s="2" t="s">
        <v>41</v>
      </c>
      <c r="U430" s="2" t="s">
        <v>42</v>
      </c>
      <c r="V430" s="2">
        <v>8496</v>
      </c>
      <c r="W430" s="2">
        <v>-0.41889999999999999</v>
      </c>
      <c r="X430" s="2">
        <v>0</v>
      </c>
      <c r="Y430" s="3">
        <v>44728</v>
      </c>
      <c r="Z430" s="2">
        <v>2451520307</v>
      </c>
      <c r="AA430" s="2">
        <v>0</v>
      </c>
      <c r="AB430" s="2">
        <v>2.2799999999999998</v>
      </c>
      <c r="AC430" s="2" t="s">
        <v>42</v>
      </c>
      <c r="AD430" s="2" t="s">
        <v>1961</v>
      </c>
      <c r="AE430" s="2" t="s">
        <v>1962</v>
      </c>
      <c r="AF430" s="2" t="s">
        <v>42</v>
      </c>
      <c r="AG430" s="4">
        <v>1.36175939898896</v>
      </c>
      <c r="AH430" s="2" t="s">
        <v>1963</v>
      </c>
    </row>
    <row r="431" spans="1:34" ht="15.75" customHeight="1" x14ac:dyDescent="0.25">
      <c r="A431" s="2" t="s">
        <v>1964</v>
      </c>
      <c r="B431" s="2" t="s">
        <v>1965</v>
      </c>
      <c r="C431" s="2">
        <v>1</v>
      </c>
      <c r="D431" s="2">
        <v>1</v>
      </c>
      <c r="E431" s="2" t="s">
        <v>402</v>
      </c>
      <c r="F431" s="2">
        <v>2015</v>
      </c>
      <c r="G431" s="2" t="s">
        <v>1966</v>
      </c>
      <c r="H431" s="2">
        <v>2</v>
      </c>
      <c r="I431" s="2">
        <v>8</v>
      </c>
      <c r="J431" s="2" t="s">
        <v>51</v>
      </c>
      <c r="K431" s="2" t="s">
        <v>51</v>
      </c>
      <c r="L431" s="2" t="s">
        <v>39</v>
      </c>
      <c r="M431" s="2">
        <v>0</v>
      </c>
      <c r="N431" s="2">
        <v>0</v>
      </c>
      <c r="O431" s="3">
        <v>44034</v>
      </c>
      <c r="P431" s="2">
        <v>39821638.689999998</v>
      </c>
      <c r="Q431" s="2">
        <v>4</v>
      </c>
      <c r="R431" s="2" t="s">
        <v>59</v>
      </c>
      <c r="S431" s="2">
        <v>500000</v>
      </c>
      <c r="T431" s="2" t="s">
        <v>41</v>
      </c>
      <c r="U431" s="2" t="s">
        <v>42</v>
      </c>
      <c r="V431" s="2">
        <v>1208</v>
      </c>
      <c r="W431" s="2">
        <v>-0.39169999999999999</v>
      </c>
      <c r="X431" s="2">
        <v>0</v>
      </c>
      <c r="Y431" s="3">
        <v>44299</v>
      </c>
      <c r="Z431" s="2">
        <v>54261603.380000003</v>
      </c>
      <c r="AA431" s="2">
        <v>0</v>
      </c>
      <c r="AB431" s="2">
        <v>11.67</v>
      </c>
      <c r="AC431" s="3">
        <v>44299</v>
      </c>
      <c r="AD431" s="2" t="s">
        <v>1519</v>
      </c>
      <c r="AE431" s="2" t="s">
        <v>1520</v>
      </c>
      <c r="AF431" s="2" t="s">
        <v>42</v>
      </c>
      <c r="AG431" s="4">
        <v>1.3626160340213771</v>
      </c>
      <c r="AH431" s="2" t="s">
        <v>1967</v>
      </c>
    </row>
    <row r="432" spans="1:34" ht="15.75" customHeight="1" x14ac:dyDescent="0.25">
      <c r="A432" s="2" t="s">
        <v>1968</v>
      </c>
      <c r="B432" s="2" t="s">
        <v>1969</v>
      </c>
      <c r="C432" s="2">
        <v>0</v>
      </c>
      <c r="D432" s="2">
        <v>0</v>
      </c>
      <c r="E432" s="2" t="s">
        <v>257</v>
      </c>
      <c r="F432" s="3">
        <v>40200</v>
      </c>
      <c r="G432" s="2" t="s">
        <v>1970</v>
      </c>
      <c r="H432" s="2">
        <v>2</v>
      </c>
      <c r="I432" s="2">
        <v>2</v>
      </c>
      <c r="J432" s="2" t="s">
        <v>653</v>
      </c>
      <c r="K432" s="2" t="s">
        <v>653</v>
      </c>
      <c r="L432" s="2" t="s">
        <v>39</v>
      </c>
      <c r="M432" s="2">
        <v>0</v>
      </c>
      <c r="N432" s="2">
        <v>0</v>
      </c>
      <c r="O432" s="3">
        <v>41407</v>
      </c>
      <c r="P432" s="2">
        <v>2980792.8659999999</v>
      </c>
      <c r="Q432" s="2">
        <v>3</v>
      </c>
      <c r="R432" s="2" t="s">
        <v>40</v>
      </c>
      <c r="S432" s="2">
        <v>5500000</v>
      </c>
      <c r="T432" s="2" t="s">
        <v>41</v>
      </c>
      <c r="U432" s="2" t="s">
        <v>42</v>
      </c>
      <c r="V432" s="2">
        <v>219733</v>
      </c>
      <c r="W432" s="2">
        <v>8.5599999999999996E-2</v>
      </c>
      <c r="X432" s="2">
        <v>0</v>
      </c>
      <c r="Y432" s="3">
        <v>41989</v>
      </c>
      <c r="Z432" s="2">
        <v>4082505.122</v>
      </c>
      <c r="AA432" s="2">
        <v>0</v>
      </c>
      <c r="AB432" s="2">
        <v>6.09</v>
      </c>
      <c r="AC432" s="3">
        <v>41989</v>
      </c>
      <c r="AD432" s="2" t="s">
        <v>1971</v>
      </c>
      <c r="AE432" s="2" t="s">
        <v>44</v>
      </c>
      <c r="AF432" s="2" t="s">
        <v>42</v>
      </c>
      <c r="AG432" s="4">
        <v>1.36960376165903</v>
      </c>
      <c r="AH432" s="2" t="s">
        <v>1972</v>
      </c>
    </row>
    <row r="433" spans="1:34" ht="15.75" customHeight="1" x14ac:dyDescent="0.25">
      <c r="A433" s="2" t="s">
        <v>1973</v>
      </c>
      <c r="B433" s="2" t="s">
        <v>1974</v>
      </c>
      <c r="C433" s="2">
        <v>1</v>
      </c>
      <c r="D433" s="2">
        <v>1</v>
      </c>
      <c r="E433" s="2" t="s">
        <v>151</v>
      </c>
      <c r="F433" s="2">
        <v>2014</v>
      </c>
      <c r="G433" s="2" t="s">
        <v>1975</v>
      </c>
      <c r="H433" s="2">
        <v>6</v>
      </c>
      <c r="I433" s="2">
        <v>40</v>
      </c>
      <c r="J433" s="2" t="s">
        <v>88</v>
      </c>
      <c r="K433" s="2" t="s">
        <v>88</v>
      </c>
      <c r="L433" s="2" t="s">
        <v>39</v>
      </c>
      <c r="M433" s="2">
        <v>8</v>
      </c>
      <c r="N433" s="2">
        <v>41</v>
      </c>
      <c r="O433" s="3">
        <v>43551</v>
      </c>
      <c r="P433" s="2">
        <v>429506207.80000001</v>
      </c>
      <c r="Q433" s="2">
        <v>5</v>
      </c>
      <c r="R433" s="2" t="s">
        <v>89</v>
      </c>
      <c r="S433" s="2">
        <v>300000000</v>
      </c>
      <c r="T433" s="2" t="s">
        <v>41</v>
      </c>
      <c r="U433" s="2" t="s">
        <v>42</v>
      </c>
      <c r="V433" s="2">
        <v>2397790</v>
      </c>
      <c r="W433" s="2">
        <v>-9.35E-2</v>
      </c>
      <c r="X433" s="2">
        <v>5</v>
      </c>
      <c r="Y433" s="3">
        <v>43866</v>
      </c>
      <c r="Z433" s="2">
        <v>590295082</v>
      </c>
      <c r="AA433" s="2">
        <v>0</v>
      </c>
      <c r="AB433" s="2">
        <v>2.19</v>
      </c>
      <c r="AC433" s="3">
        <v>44515</v>
      </c>
      <c r="AD433" s="2" t="s">
        <v>153</v>
      </c>
      <c r="AE433" s="2" t="s">
        <v>44</v>
      </c>
      <c r="AF433" s="2" t="s">
        <v>42</v>
      </c>
      <c r="AG433" s="4">
        <v>1.374357509344478</v>
      </c>
      <c r="AH433" s="2" t="s">
        <v>1976</v>
      </c>
    </row>
    <row r="434" spans="1:34" ht="15.75" customHeight="1" x14ac:dyDescent="0.25">
      <c r="A434" s="2" t="s">
        <v>1977</v>
      </c>
      <c r="B434" s="2" t="s">
        <v>1978</v>
      </c>
      <c r="C434" s="2">
        <v>1</v>
      </c>
      <c r="D434" s="2">
        <v>1</v>
      </c>
      <c r="E434" s="2" t="s">
        <v>48</v>
      </c>
      <c r="F434" s="3">
        <v>41515</v>
      </c>
      <c r="G434" s="2" t="s">
        <v>1979</v>
      </c>
      <c r="H434" s="2">
        <v>1</v>
      </c>
      <c r="I434" s="2">
        <v>11</v>
      </c>
      <c r="J434" s="2" t="s">
        <v>105</v>
      </c>
      <c r="K434" s="2" t="s">
        <v>105</v>
      </c>
      <c r="L434" s="2" t="s">
        <v>295</v>
      </c>
      <c r="M434" s="2">
        <v>0</v>
      </c>
      <c r="N434" s="2">
        <v>0</v>
      </c>
      <c r="O434" s="3">
        <v>42898</v>
      </c>
      <c r="P434" s="2">
        <v>55598969.479999997</v>
      </c>
      <c r="Q434" s="2">
        <v>3</v>
      </c>
      <c r="R434" s="2" t="s">
        <v>52</v>
      </c>
      <c r="S434" s="2">
        <v>75000000</v>
      </c>
      <c r="T434" s="2" t="s">
        <v>41</v>
      </c>
      <c r="U434" s="2" t="s">
        <v>42</v>
      </c>
      <c r="V434" s="2">
        <v>45698</v>
      </c>
      <c r="W434" s="2">
        <v>-0.23319999999999999</v>
      </c>
      <c r="X434" s="2">
        <v>0</v>
      </c>
      <c r="Y434" s="3">
        <v>43950</v>
      </c>
      <c r="Z434" s="2">
        <v>76817101.920000002</v>
      </c>
      <c r="AA434" s="2">
        <v>0</v>
      </c>
      <c r="AB434" s="2">
        <v>1.56</v>
      </c>
      <c r="AC434" s="2" t="s">
        <v>42</v>
      </c>
      <c r="AD434" s="2" t="s">
        <v>1980</v>
      </c>
      <c r="AE434" s="2" t="s">
        <v>61</v>
      </c>
      <c r="AF434" s="2" t="s">
        <v>42</v>
      </c>
      <c r="AG434" s="4">
        <v>1.381628160349853</v>
      </c>
      <c r="AH434" s="2" t="s">
        <v>1981</v>
      </c>
    </row>
    <row r="435" spans="1:34" ht="15.75" customHeight="1" x14ac:dyDescent="0.25">
      <c r="A435" s="2" t="s">
        <v>1982</v>
      </c>
      <c r="B435" s="2" t="s">
        <v>1983</v>
      </c>
      <c r="C435" s="2">
        <v>1</v>
      </c>
      <c r="D435" s="2">
        <v>0</v>
      </c>
      <c r="E435" s="2" t="s">
        <v>533</v>
      </c>
      <c r="F435" s="3">
        <v>41548</v>
      </c>
      <c r="G435" s="2" t="s">
        <v>1984</v>
      </c>
      <c r="H435" s="2">
        <v>2</v>
      </c>
      <c r="I435" s="2">
        <v>9</v>
      </c>
      <c r="J435" s="2" t="s">
        <v>81</v>
      </c>
      <c r="K435" s="2" t="s">
        <v>81</v>
      </c>
      <c r="L435" s="2" t="s">
        <v>39</v>
      </c>
      <c r="M435" s="2">
        <v>0</v>
      </c>
      <c r="N435" s="2">
        <v>1</v>
      </c>
      <c r="O435" s="3">
        <v>43039</v>
      </c>
      <c r="P435" s="2">
        <v>14600244.91</v>
      </c>
      <c r="Q435" s="2">
        <v>2</v>
      </c>
      <c r="R435" s="2" t="s">
        <v>40</v>
      </c>
      <c r="S435" s="2">
        <v>5500000</v>
      </c>
      <c r="T435" s="2" t="s">
        <v>41</v>
      </c>
      <c r="U435" s="2" t="s">
        <v>42</v>
      </c>
      <c r="V435" s="2">
        <v>29</v>
      </c>
      <c r="W435" s="2">
        <v>-0.79290000000000005</v>
      </c>
      <c r="X435" s="2">
        <v>0</v>
      </c>
      <c r="Y435" s="3">
        <v>43943</v>
      </c>
      <c r="Z435" s="2">
        <v>20216808.84</v>
      </c>
      <c r="AA435" s="2">
        <v>1</v>
      </c>
      <c r="AB435" s="2">
        <v>1</v>
      </c>
      <c r="AC435" s="3">
        <v>43943</v>
      </c>
      <c r="AD435" s="2" t="s">
        <v>1037</v>
      </c>
      <c r="AE435" s="2" t="s">
        <v>44</v>
      </c>
      <c r="AF435" s="2" t="s">
        <v>42</v>
      </c>
      <c r="AG435" s="4">
        <v>1.3846897065509569</v>
      </c>
      <c r="AH435" s="2" t="s">
        <v>1985</v>
      </c>
    </row>
    <row r="436" spans="1:34" ht="15.75" customHeight="1" x14ac:dyDescent="0.25">
      <c r="A436" s="2" t="s">
        <v>1986</v>
      </c>
      <c r="B436" s="2" t="s">
        <v>1987</v>
      </c>
      <c r="C436" s="2">
        <v>0</v>
      </c>
      <c r="D436" s="2">
        <v>0</v>
      </c>
      <c r="E436" s="2" t="s">
        <v>257</v>
      </c>
      <c r="F436" s="2">
        <v>2012</v>
      </c>
      <c r="G436" s="2" t="s">
        <v>1988</v>
      </c>
      <c r="H436" s="2">
        <v>2</v>
      </c>
      <c r="I436" s="2">
        <v>4</v>
      </c>
      <c r="J436" s="2" t="s">
        <v>81</v>
      </c>
      <c r="K436" s="2" t="s">
        <v>81</v>
      </c>
      <c r="L436" s="2" t="s">
        <v>39</v>
      </c>
      <c r="M436" s="2">
        <v>0</v>
      </c>
      <c r="N436" s="2">
        <v>0</v>
      </c>
      <c r="O436" s="3">
        <v>45015</v>
      </c>
      <c r="P436" s="2">
        <v>27178651.579999998</v>
      </c>
      <c r="Q436" s="2">
        <v>5</v>
      </c>
      <c r="R436" s="2" t="s">
        <v>40</v>
      </c>
      <c r="S436" s="2">
        <v>5500000</v>
      </c>
      <c r="T436" s="2" t="s">
        <v>41</v>
      </c>
      <c r="U436" s="2" t="s">
        <v>42</v>
      </c>
      <c r="V436" s="2">
        <v>8519</v>
      </c>
      <c r="W436" s="2">
        <v>0.8649</v>
      </c>
      <c r="X436" s="2">
        <v>6</v>
      </c>
      <c r="Y436" s="3">
        <v>45707</v>
      </c>
      <c r="Z436" s="2">
        <v>37702290.670000002</v>
      </c>
      <c r="AA436" s="2">
        <v>0</v>
      </c>
      <c r="AB436" s="2">
        <v>1.52</v>
      </c>
      <c r="AC436" s="3">
        <v>45707</v>
      </c>
      <c r="AD436" s="2" t="s">
        <v>259</v>
      </c>
      <c r="AE436" s="2" t="s">
        <v>44</v>
      </c>
      <c r="AF436" s="2" t="s">
        <v>42</v>
      </c>
      <c r="AG436" s="4">
        <v>1.387202398876332</v>
      </c>
      <c r="AH436" s="2" t="s">
        <v>1989</v>
      </c>
    </row>
    <row r="437" spans="1:34" ht="15.75" customHeight="1" x14ac:dyDescent="0.25">
      <c r="A437" s="2" t="s">
        <v>1990</v>
      </c>
      <c r="B437" s="2" t="s">
        <v>1991</v>
      </c>
      <c r="C437" s="2">
        <v>0</v>
      </c>
      <c r="D437" s="2">
        <v>0</v>
      </c>
      <c r="E437" s="2" t="s">
        <v>1992</v>
      </c>
      <c r="F437" s="2">
        <v>2011</v>
      </c>
      <c r="G437" s="2" t="s">
        <v>1993</v>
      </c>
      <c r="H437" s="2">
        <v>1</v>
      </c>
      <c r="I437" s="2">
        <v>13</v>
      </c>
      <c r="J437" s="2" t="s">
        <v>67</v>
      </c>
      <c r="K437" s="2" t="s">
        <v>67</v>
      </c>
      <c r="L437" s="2" t="s">
        <v>295</v>
      </c>
      <c r="M437" s="2">
        <v>3</v>
      </c>
      <c r="N437" s="2">
        <v>3</v>
      </c>
      <c r="O437" s="3">
        <v>45434</v>
      </c>
      <c r="P437" s="2">
        <v>14917104.109999999</v>
      </c>
      <c r="Q437" s="2">
        <v>2</v>
      </c>
      <c r="R437" s="2" t="s">
        <v>59</v>
      </c>
      <c r="S437" s="2">
        <v>500000</v>
      </c>
      <c r="T437" s="2" t="s">
        <v>41</v>
      </c>
      <c r="U437" s="2" t="s">
        <v>42</v>
      </c>
      <c r="V437" s="2">
        <v>2443</v>
      </c>
      <c r="W437" s="2">
        <v>-0.24010000000000001</v>
      </c>
      <c r="X437" s="2">
        <v>0</v>
      </c>
      <c r="Y437" s="3">
        <v>43188</v>
      </c>
      <c r="Z437" s="2">
        <v>20873782.129999999</v>
      </c>
      <c r="AA437" s="2">
        <v>0</v>
      </c>
      <c r="AB437" s="2">
        <v>3.02</v>
      </c>
      <c r="AC437" s="2" t="s">
        <v>42</v>
      </c>
      <c r="AD437" s="2" t="s">
        <v>1994</v>
      </c>
      <c r="AE437" s="2" t="s">
        <v>44</v>
      </c>
      <c r="AF437" s="2" t="s">
        <v>42</v>
      </c>
      <c r="AG437" s="4">
        <v>1.399318659712699</v>
      </c>
      <c r="AH437" s="2" t="s">
        <v>1995</v>
      </c>
    </row>
    <row r="438" spans="1:34" ht="15.75" customHeight="1" x14ac:dyDescent="0.25">
      <c r="A438" s="2" t="s">
        <v>1996</v>
      </c>
      <c r="B438" s="2" t="s">
        <v>1997</v>
      </c>
      <c r="C438" s="2">
        <v>0</v>
      </c>
      <c r="D438" s="2">
        <v>1</v>
      </c>
      <c r="E438" s="2" t="s">
        <v>151</v>
      </c>
      <c r="F438" s="2">
        <v>2019</v>
      </c>
      <c r="G438" s="2" t="s">
        <v>1998</v>
      </c>
      <c r="H438" s="2">
        <v>1</v>
      </c>
      <c r="I438" s="2">
        <v>9</v>
      </c>
      <c r="J438" s="2" t="s">
        <v>38</v>
      </c>
      <c r="K438" s="2" t="s">
        <v>38</v>
      </c>
      <c r="L438" s="2" t="s">
        <v>39</v>
      </c>
      <c r="M438" s="2">
        <v>0</v>
      </c>
      <c r="N438" s="2">
        <v>0</v>
      </c>
      <c r="O438" s="3">
        <v>44684</v>
      </c>
      <c r="P438" s="2">
        <v>5849487.983</v>
      </c>
      <c r="Q438" s="2">
        <v>1</v>
      </c>
      <c r="R438" s="2" t="s">
        <v>40</v>
      </c>
      <c r="S438" s="2">
        <v>5500000</v>
      </c>
      <c r="T438" s="2" t="s">
        <v>41</v>
      </c>
      <c r="U438" s="2" t="s">
        <v>42</v>
      </c>
      <c r="V438" s="2">
        <v>16</v>
      </c>
      <c r="W438" s="2" t="s">
        <v>42</v>
      </c>
      <c r="X438" s="2">
        <v>0</v>
      </c>
      <c r="Y438" s="3">
        <v>45398</v>
      </c>
      <c r="Z438" s="2">
        <v>8216832.3660000004</v>
      </c>
      <c r="AA438" s="2">
        <v>0</v>
      </c>
      <c r="AB438" s="2">
        <v>1</v>
      </c>
      <c r="AC438" s="3">
        <v>45398</v>
      </c>
      <c r="AD438" s="2" t="s">
        <v>153</v>
      </c>
      <c r="AE438" s="2" t="s">
        <v>44</v>
      </c>
      <c r="AF438" s="2" t="s">
        <v>42</v>
      </c>
      <c r="AG438" s="4">
        <v>1.4047096754245949</v>
      </c>
      <c r="AH438" s="2" t="s">
        <v>1999</v>
      </c>
    </row>
    <row r="439" spans="1:34" ht="15.75" customHeight="1" x14ac:dyDescent="0.25">
      <c r="A439" s="2" t="s">
        <v>2000</v>
      </c>
      <c r="B439" s="2" t="s">
        <v>2001</v>
      </c>
      <c r="C439" s="2">
        <v>0</v>
      </c>
      <c r="D439" s="2">
        <v>1</v>
      </c>
      <c r="E439" s="2" t="s">
        <v>533</v>
      </c>
      <c r="F439" s="2">
        <v>2013</v>
      </c>
      <c r="G439" s="2" t="s">
        <v>2002</v>
      </c>
      <c r="H439" s="2">
        <v>4</v>
      </c>
      <c r="I439" s="2">
        <v>1</v>
      </c>
      <c r="J439" s="2" t="s">
        <v>38</v>
      </c>
      <c r="K439" s="2" t="s">
        <v>38</v>
      </c>
      <c r="L439" s="2" t="s">
        <v>39</v>
      </c>
      <c r="M439" s="2">
        <v>0</v>
      </c>
      <c r="N439" s="2">
        <v>1</v>
      </c>
      <c r="O439" s="3">
        <v>42528</v>
      </c>
      <c r="P439" s="2">
        <v>3345863.41</v>
      </c>
      <c r="Q439" s="2">
        <v>1</v>
      </c>
      <c r="R439" s="2" t="s">
        <v>40</v>
      </c>
      <c r="S439" s="2">
        <v>5500000</v>
      </c>
      <c r="T439" s="2" t="s">
        <v>41</v>
      </c>
      <c r="U439" s="2" t="s">
        <v>42</v>
      </c>
      <c r="V439" s="2" t="s">
        <v>42</v>
      </c>
      <c r="W439" s="2" t="s">
        <v>42</v>
      </c>
      <c r="X439" s="2">
        <v>0</v>
      </c>
      <c r="Y439" s="3">
        <v>43862</v>
      </c>
      <c r="Z439" s="2">
        <v>4712439.7300000004</v>
      </c>
      <c r="AA439" s="2">
        <v>1</v>
      </c>
      <c r="AB439" s="2" t="s">
        <v>42</v>
      </c>
      <c r="AC439" s="3">
        <v>43862</v>
      </c>
      <c r="AD439" s="2" t="s">
        <v>2003</v>
      </c>
      <c r="AE439" s="2" t="s">
        <v>44</v>
      </c>
      <c r="AF439" s="2" t="s">
        <v>42</v>
      </c>
      <c r="AG439" s="4">
        <v>1.4084375697811291</v>
      </c>
      <c r="AH439" s="2" t="s">
        <v>2004</v>
      </c>
    </row>
    <row r="440" spans="1:34" ht="15.75" customHeight="1" x14ac:dyDescent="0.25">
      <c r="A440" s="2" t="s">
        <v>2005</v>
      </c>
      <c r="B440" s="2" t="s">
        <v>2006</v>
      </c>
      <c r="C440" s="2">
        <v>0</v>
      </c>
      <c r="D440" s="2">
        <v>0</v>
      </c>
      <c r="E440" s="2" t="s">
        <v>242</v>
      </c>
      <c r="F440" s="2">
        <v>2014</v>
      </c>
      <c r="G440" s="2" t="s">
        <v>2007</v>
      </c>
      <c r="H440" s="2">
        <v>2</v>
      </c>
      <c r="I440" s="2">
        <v>6</v>
      </c>
      <c r="J440" s="2" t="s">
        <v>117</v>
      </c>
      <c r="K440" s="2" t="s">
        <v>81</v>
      </c>
      <c r="L440" s="2" t="s">
        <v>39</v>
      </c>
      <c r="M440" s="2">
        <v>3</v>
      </c>
      <c r="N440" s="2">
        <v>0</v>
      </c>
      <c r="O440" s="3">
        <v>45014</v>
      </c>
      <c r="P440" s="2">
        <v>10277883.15</v>
      </c>
      <c r="Q440" s="2">
        <v>5</v>
      </c>
      <c r="R440" s="2" t="s">
        <v>40</v>
      </c>
      <c r="S440" s="2">
        <v>5500000</v>
      </c>
      <c r="T440" s="2" t="s">
        <v>41</v>
      </c>
      <c r="U440" s="2" t="s">
        <v>42</v>
      </c>
      <c r="V440" s="2">
        <v>31000</v>
      </c>
      <c r="W440" s="2">
        <v>3.4565999999999999</v>
      </c>
      <c r="X440" s="2">
        <v>0</v>
      </c>
      <c r="Y440" s="3">
        <v>45307</v>
      </c>
      <c r="Z440" s="2">
        <v>14529009.6</v>
      </c>
      <c r="AA440" s="2">
        <v>0</v>
      </c>
      <c r="AB440" s="2">
        <v>2.92</v>
      </c>
      <c r="AC440" s="3">
        <v>45307</v>
      </c>
      <c r="AD440" s="2" t="s">
        <v>244</v>
      </c>
      <c r="AE440" s="2" t="s">
        <v>245</v>
      </c>
      <c r="AF440" s="2" t="s">
        <v>42</v>
      </c>
      <c r="AG440" s="4">
        <v>1.413618873454501</v>
      </c>
      <c r="AH440" s="2" t="s">
        <v>2008</v>
      </c>
    </row>
    <row r="441" spans="1:34" ht="15.75" customHeight="1" x14ac:dyDescent="0.25">
      <c r="A441" s="2" t="s">
        <v>2009</v>
      </c>
      <c r="B441" s="2" t="s">
        <v>2010</v>
      </c>
      <c r="C441" s="2">
        <v>0</v>
      </c>
      <c r="D441" s="2">
        <v>1</v>
      </c>
      <c r="E441" s="2" t="s">
        <v>86</v>
      </c>
      <c r="F441" s="2">
        <v>2019</v>
      </c>
      <c r="G441" s="2" t="s">
        <v>2011</v>
      </c>
      <c r="H441" s="2">
        <v>4</v>
      </c>
      <c r="I441" s="2">
        <v>14</v>
      </c>
      <c r="J441" s="2" t="s">
        <v>73</v>
      </c>
      <c r="K441" s="2" t="s">
        <v>73</v>
      </c>
      <c r="L441" s="2" t="s">
        <v>39</v>
      </c>
      <c r="M441" s="2">
        <v>0</v>
      </c>
      <c r="N441" s="2">
        <v>0</v>
      </c>
      <c r="O441" s="3">
        <v>45546</v>
      </c>
      <c r="P441" s="2">
        <v>14499874.539999999</v>
      </c>
      <c r="Q441" s="2">
        <v>7</v>
      </c>
      <c r="R441" s="2" t="s">
        <v>40</v>
      </c>
      <c r="S441" s="2">
        <v>5500000</v>
      </c>
      <c r="T441" s="2" t="s">
        <v>41</v>
      </c>
      <c r="U441" s="2" t="s">
        <v>42</v>
      </c>
      <c r="V441" s="2">
        <v>1603</v>
      </c>
      <c r="W441" s="2">
        <v>-0.27560000000000001</v>
      </c>
      <c r="X441" s="2">
        <v>0</v>
      </c>
      <c r="Y441" s="3">
        <v>45399</v>
      </c>
      <c r="Z441" s="2">
        <v>20542080.920000002</v>
      </c>
      <c r="AA441" s="2">
        <v>0</v>
      </c>
      <c r="AB441" s="2">
        <v>2.25</v>
      </c>
      <c r="AC441" s="3">
        <v>45399</v>
      </c>
      <c r="AD441" s="2" t="s">
        <v>2012</v>
      </c>
      <c r="AE441" s="2" t="s">
        <v>901</v>
      </c>
      <c r="AF441" s="2" t="s">
        <v>42</v>
      </c>
      <c r="AG441" s="4">
        <v>1.4167074938015289</v>
      </c>
      <c r="AH441" s="2" t="s">
        <v>2013</v>
      </c>
    </row>
    <row r="442" spans="1:34" ht="15.75" customHeight="1" x14ac:dyDescent="0.25">
      <c r="A442" s="2" t="s">
        <v>2014</v>
      </c>
      <c r="B442" s="2" t="s">
        <v>2015</v>
      </c>
      <c r="C442" s="2">
        <v>0</v>
      </c>
      <c r="D442" s="2">
        <v>1</v>
      </c>
      <c r="E442" s="2" t="s">
        <v>86</v>
      </c>
      <c r="F442" s="3">
        <v>45850</v>
      </c>
      <c r="G442" s="2" t="s">
        <v>2016</v>
      </c>
      <c r="H442" s="2">
        <v>2</v>
      </c>
      <c r="I442" s="2">
        <v>10</v>
      </c>
      <c r="J442" s="2" t="s">
        <v>73</v>
      </c>
      <c r="K442" s="2" t="s">
        <v>73</v>
      </c>
      <c r="L442" s="2" t="s">
        <v>39</v>
      </c>
      <c r="M442" s="2">
        <v>0</v>
      </c>
      <c r="N442" s="2">
        <v>1</v>
      </c>
      <c r="O442" s="3">
        <v>42397</v>
      </c>
      <c r="P442" s="2">
        <v>13798747.75</v>
      </c>
      <c r="Q442" s="2">
        <v>5</v>
      </c>
      <c r="R442" s="2" t="s">
        <v>97</v>
      </c>
      <c r="S442" s="2">
        <v>30000000</v>
      </c>
      <c r="T442" s="2" t="s">
        <v>106</v>
      </c>
      <c r="U442" s="2" t="s">
        <v>42</v>
      </c>
      <c r="V442" s="2">
        <v>214382</v>
      </c>
      <c r="W442" s="2">
        <v>-0.50639999999999996</v>
      </c>
      <c r="X442" s="2">
        <v>0</v>
      </c>
      <c r="Y442" s="3">
        <v>43970</v>
      </c>
      <c r="Z442" s="2">
        <v>19560979.760000002</v>
      </c>
      <c r="AA442" s="2">
        <v>0</v>
      </c>
      <c r="AB442" s="2">
        <v>2.29</v>
      </c>
      <c r="AC442" s="3">
        <v>43970</v>
      </c>
      <c r="AD442" s="2" t="s">
        <v>90</v>
      </c>
      <c r="AE442" s="2" t="s">
        <v>91</v>
      </c>
      <c r="AF442" s="3">
        <v>43991</v>
      </c>
      <c r="AG442" s="4">
        <v>1.41759093755446</v>
      </c>
      <c r="AH442" s="2" t="s">
        <v>2017</v>
      </c>
    </row>
    <row r="443" spans="1:34" ht="15.75" customHeight="1" x14ac:dyDescent="0.25">
      <c r="A443" s="2" t="s">
        <v>2018</v>
      </c>
      <c r="B443" s="2" t="s">
        <v>2019</v>
      </c>
      <c r="C443" s="2">
        <v>0</v>
      </c>
      <c r="D443" s="2">
        <v>0</v>
      </c>
      <c r="E443" s="2" t="s">
        <v>144</v>
      </c>
      <c r="F443" s="3">
        <v>41529</v>
      </c>
      <c r="G443" s="2" t="s">
        <v>2020</v>
      </c>
      <c r="H443" s="2">
        <v>2</v>
      </c>
      <c r="I443" s="2">
        <v>2</v>
      </c>
      <c r="J443" s="2" t="s">
        <v>73</v>
      </c>
      <c r="K443" s="2" t="s">
        <v>73</v>
      </c>
      <c r="L443" s="2" t="s">
        <v>39</v>
      </c>
      <c r="M443" s="2">
        <v>0</v>
      </c>
      <c r="N443" s="2">
        <v>0</v>
      </c>
      <c r="O443" s="3">
        <v>43188</v>
      </c>
      <c r="P443" s="2">
        <v>5152718.4000000004</v>
      </c>
      <c r="Q443" s="2">
        <v>3</v>
      </c>
      <c r="R443" s="2" t="s">
        <v>40</v>
      </c>
      <c r="S443" s="2">
        <v>5500000</v>
      </c>
      <c r="T443" s="2" t="s">
        <v>41</v>
      </c>
      <c r="U443" s="2" t="s">
        <v>42</v>
      </c>
      <c r="V443" s="2">
        <v>3951</v>
      </c>
      <c r="W443" s="2">
        <v>1.9375</v>
      </c>
      <c r="X443" s="2">
        <v>3</v>
      </c>
      <c r="Y443" s="3">
        <v>45215</v>
      </c>
      <c r="Z443" s="2">
        <v>7315059.4989999998</v>
      </c>
      <c r="AA443" s="2">
        <v>0</v>
      </c>
      <c r="AB443" s="2">
        <v>1.1200000000000001</v>
      </c>
      <c r="AC443" s="3">
        <v>45215</v>
      </c>
      <c r="AD443" s="2" t="s">
        <v>146</v>
      </c>
      <c r="AE443" s="2" t="s">
        <v>147</v>
      </c>
      <c r="AF443" s="2" t="s">
        <v>42</v>
      </c>
      <c r="AG443" s="4">
        <v>1.419650547757471</v>
      </c>
      <c r="AH443" s="2" t="s">
        <v>2021</v>
      </c>
    </row>
    <row r="444" spans="1:34" ht="15.75" customHeight="1" x14ac:dyDescent="0.25">
      <c r="A444" s="2" t="s">
        <v>2022</v>
      </c>
      <c r="B444" s="2" t="s">
        <v>2023</v>
      </c>
      <c r="C444" s="2">
        <v>1</v>
      </c>
      <c r="D444" s="2">
        <v>1</v>
      </c>
      <c r="E444" s="2" t="s">
        <v>48</v>
      </c>
      <c r="F444" s="3">
        <v>40817</v>
      </c>
      <c r="G444" s="2" t="s">
        <v>2024</v>
      </c>
      <c r="H444" s="2">
        <v>5</v>
      </c>
      <c r="I444" s="2">
        <v>17</v>
      </c>
      <c r="J444" s="2" t="s">
        <v>73</v>
      </c>
      <c r="K444" s="2" t="s">
        <v>73</v>
      </c>
      <c r="L444" s="2" t="s">
        <v>39</v>
      </c>
      <c r="M444" s="2">
        <v>0</v>
      </c>
      <c r="N444" s="2">
        <v>0</v>
      </c>
      <c r="O444" s="3">
        <v>44916</v>
      </c>
      <c r="P444" s="2">
        <v>1622588928</v>
      </c>
      <c r="Q444" s="2">
        <v>21</v>
      </c>
      <c r="R444" s="2" t="s">
        <v>89</v>
      </c>
      <c r="S444" s="2">
        <v>300000000</v>
      </c>
      <c r="T444" s="2" t="s">
        <v>41</v>
      </c>
      <c r="U444" s="2" t="s">
        <v>42</v>
      </c>
      <c r="V444" s="2">
        <v>8189790</v>
      </c>
      <c r="W444" s="2">
        <v>6.3500000000000001E-2</v>
      </c>
      <c r="X444" s="2">
        <v>0</v>
      </c>
      <c r="Y444" s="3">
        <v>44243</v>
      </c>
      <c r="Z444" s="2">
        <v>2317574258</v>
      </c>
      <c r="AA444" s="2">
        <v>0</v>
      </c>
      <c r="AB444" s="2">
        <v>2.4700000000000002</v>
      </c>
      <c r="AC444" s="3">
        <v>44243</v>
      </c>
      <c r="AD444" s="2" t="s">
        <v>419</v>
      </c>
      <c r="AE444" s="2" t="s">
        <v>54</v>
      </c>
      <c r="AF444" s="2" t="s">
        <v>42</v>
      </c>
      <c r="AG444" s="4">
        <v>1.4283187922751559</v>
      </c>
      <c r="AH444" s="2" t="s">
        <v>2025</v>
      </c>
    </row>
    <row r="445" spans="1:34" ht="15.75" customHeight="1" x14ac:dyDescent="0.25">
      <c r="A445" s="2" t="s">
        <v>2026</v>
      </c>
      <c r="B445" s="2" t="s">
        <v>2027</v>
      </c>
      <c r="C445" s="2">
        <v>0</v>
      </c>
      <c r="D445" s="2">
        <v>0</v>
      </c>
      <c r="E445" s="2" t="s">
        <v>123</v>
      </c>
      <c r="F445" s="3">
        <v>41244</v>
      </c>
      <c r="G445" s="2" t="s">
        <v>2028</v>
      </c>
      <c r="H445" s="2">
        <v>2</v>
      </c>
      <c r="I445" s="2">
        <v>24</v>
      </c>
      <c r="J445" s="2" t="s">
        <v>50</v>
      </c>
      <c r="K445" s="2" t="s">
        <v>264</v>
      </c>
      <c r="L445" s="2" t="s">
        <v>39</v>
      </c>
      <c r="M445" s="2">
        <v>0</v>
      </c>
      <c r="N445" s="2">
        <v>0</v>
      </c>
      <c r="O445" s="3">
        <v>44455</v>
      </c>
      <c r="P445" s="2">
        <v>165478458.90000001</v>
      </c>
      <c r="Q445" s="2">
        <v>6</v>
      </c>
      <c r="R445" s="2" t="s">
        <v>97</v>
      </c>
      <c r="S445" s="2">
        <v>30000000</v>
      </c>
      <c r="T445" s="2" t="s">
        <v>41</v>
      </c>
      <c r="U445" s="2" t="s">
        <v>42</v>
      </c>
      <c r="V445" s="2">
        <v>1185449</v>
      </c>
      <c r="W445" s="2">
        <v>-0.27839999999999998</v>
      </c>
      <c r="X445" s="2">
        <v>2</v>
      </c>
      <c r="Y445" s="3">
        <v>44523</v>
      </c>
      <c r="Z445" s="2">
        <v>236376710.80000001</v>
      </c>
      <c r="AA445" s="2">
        <v>0</v>
      </c>
      <c r="AB445" s="2">
        <v>1.0900000000000001</v>
      </c>
      <c r="AC445" s="3">
        <v>44523</v>
      </c>
      <c r="AD445" s="2" t="s">
        <v>2029</v>
      </c>
      <c r="AE445" s="2" t="s">
        <v>44</v>
      </c>
      <c r="AF445" s="2" t="s">
        <v>42</v>
      </c>
      <c r="AG445" s="4">
        <v>1.428443994289579</v>
      </c>
      <c r="AH445" s="2" t="s">
        <v>2030</v>
      </c>
    </row>
    <row r="446" spans="1:34" ht="15.75" customHeight="1" x14ac:dyDescent="0.25">
      <c r="A446" s="2" t="s">
        <v>2031</v>
      </c>
      <c r="B446" s="2" t="s">
        <v>2032</v>
      </c>
      <c r="C446" s="2">
        <v>0</v>
      </c>
      <c r="D446" s="2">
        <v>1</v>
      </c>
      <c r="E446" s="2" t="s">
        <v>102</v>
      </c>
      <c r="F446" s="2">
        <v>2010</v>
      </c>
      <c r="G446" s="2" t="s">
        <v>2033</v>
      </c>
      <c r="H446" s="2">
        <v>2</v>
      </c>
      <c r="I446" s="2">
        <v>16</v>
      </c>
      <c r="J446" s="2" t="s">
        <v>38</v>
      </c>
      <c r="K446" s="2" t="s">
        <v>38</v>
      </c>
      <c r="L446" s="2" t="s">
        <v>39</v>
      </c>
      <c r="M446" s="2">
        <v>0</v>
      </c>
      <c r="N446" s="2">
        <v>0</v>
      </c>
      <c r="O446" s="3">
        <v>42755</v>
      </c>
      <c r="P446" s="2">
        <v>3721523.04</v>
      </c>
      <c r="Q446" s="2">
        <v>4</v>
      </c>
      <c r="R446" s="2" t="s">
        <v>59</v>
      </c>
      <c r="S446" s="2">
        <v>500000</v>
      </c>
      <c r="T446" s="2" t="s">
        <v>41</v>
      </c>
      <c r="U446" s="2" t="s">
        <v>42</v>
      </c>
      <c r="V446" s="2">
        <v>216</v>
      </c>
      <c r="W446" s="2">
        <v>-0.79330000000000001</v>
      </c>
      <c r="X446" s="2">
        <v>1</v>
      </c>
      <c r="Y446" s="3">
        <v>44379</v>
      </c>
      <c r="Z446" s="2">
        <v>5319618.3329999996</v>
      </c>
      <c r="AA446" s="2">
        <v>0</v>
      </c>
      <c r="AB446" s="2">
        <v>1</v>
      </c>
      <c r="AC446" s="3">
        <v>44379</v>
      </c>
      <c r="AD446" s="2" t="s">
        <v>107</v>
      </c>
      <c r="AE446" s="2" t="s">
        <v>44</v>
      </c>
      <c r="AF446" s="2" t="s">
        <v>42</v>
      </c>
      <c r="AG446" s="4">
        <v>1.429419696136021</v>
      </c>
      <c r="AH446" s="2" t="s">
        <v>2034</v>
      </c>
    </row>
    <row r="447" spans="1:34" ht="15.75" customHeight="1" x14ac:dyDescent="0.25">
      <c r="A447" s="2" t="s">
        <v>2035</v>
      </c>
      <c r="B447" s="2" t="s">
        <v>2036</v>
      </c>
      <c r="C447" s="2">
        <v>0</v>
      </c>
      <c r="D447" s="2">
        <v>1</v>
      </c>
      <c r="E447" s="2" t="s">
        <v>144</v>
      </c>
      <c r="F447" s="3">
        <v>42198</v>
      </c>
      <c r="G447" s="2" t="s">
        <v>2037</v>
      </c>
      <c r="H447" s="2">
        <v>4</v>
      </c>
      <c r="I447" s="2">
        <v>10</v>
      </c>
      <c r="J447" s="2" t="s">
        <v>73</v>
      </c>
      <c r="K447" s="2" t="s">
        <v>73</v>
      </c>
      <c r="L447" s="2" t="s">
        <v>39</v>
      </c>
      <c r="M447" s="2">
        <v>0</v>
      </c>
      <c r="N447" s="2">
        <v>0</v>
      </c>
      <c r="O447" s="3">
        <v>45520</v>
      </c>
      <c r="P447" s="2">
        <v>4336732.8849999998</v>
      </c>
      <c r="Q447" s="2">
        <v>6</v>
      </c>
      <c r="R447" s="2" t="s">
        <v>40</v>
      </c>
      <c r="S447" s="2">
        <v>5500000</v>
      </c>
      <c r="T447" s="2" t="s">
        <v>41</v>
      </c>
      <c r="U447" s="2" t="s">
        <v>42</v>
      </c>
      <c r="V447" s="2" t="s">
        <v>42</v>
      </c>
      <c r="W447" s="2" t="s">
        <v>42</v>
      </c>
      <c r="X447" s="2">
        <v>0</v>
      </c>
      <c r="Y447" s="3">
        <v>44014</v>
      </c>
      <c r="Z447" s="2">
        <v>6222131.0460000001</v>
      </c>
      <c r="AA447" s="2">
        <v>0</v>
      </c>
      <c r="AB447" s="2" t="s">
        <v>42</v>
      </c>
      <c r="AC447" s="3">
        <v>44014</v>
      </c>
      <c r="AD447" s="2" t="s">
        <v>2038</v>
      </c>
      <c r="AE447" s="2" t="s">
        <v>2039</v>
      </c>
      <c r="AF447" s="2" t="s">
        <v>42</v>
      </c>
      <c r="AG447" s="4">
        <v>1.434750816108888</v>
      </c>
      <c r="AH447" s="2" t="s">
        <v>2040</v>
      </c>
    </row>
    <row r="448" spans="1:34" ht="15.75" customHeight="1" x14ac:dyDescent="0.25">
      <c r="A448" s="2" t="s">
        <v>2041</v>
      </c>
      <c r="B448" s="2" t="s">
        <v>2042</v>
      </c>
      <c r="C448" s="2">
        <v>0</v>
      </c>
      <c r="D448" s="2">
        <v>0</v>
      </c>
      <c r="E448" s="2" t="s">
        <v>268</v>
      </c>
      <c r="F448" s="2">
        <v>2012</v>
      </c>
      <c r="G448" s="2" t="s">
        <v>2043</v>
      </c>
      <c r="H448" s="2">
        <v>1</v>
      </c>
      <c r="I448" s="2">
        <v>5</v>
      </c>
      <c r="J448" s="2" t="s">
        <v>67</v>
      </c>
      <c r="K448" s="2" t="s">
        <v>67</v>
      </c>
      <c r="L448" s="2" t="s">
        <v>39</v>
      </c>
      <c r="M448" s="2">
        <v>25</v>
      </c>
      <c r="N448" s="2">
        <v>0</v>
      </c>
      <c r="O448" s="3">
        <v>44628</v>
      </c>
      <c r="P448" s="2">
        <v>144272212.09999999</v>
      </c>
      <c r="Q448" s="2">
        <v>3</v>
      </c>
      <c r="R448" s="2" t="s">
        <v>97</v>
      </c>
      <c r="S448" s="2">
        <v>30000000</v>
      </c>
      <c r="T448" s="2" t="s">
        <v>41</v>
      </c>
      <c r="U448" s="2" t="s">
        <v>42</v>
      </c>
      <c r="V448" s="2">
        <v>2566</v>
      </c>
      <c r="W448" s="2">
        <v>-0.33810000000000001</v>
      </c>
      <c r="X448" s="2">
        <v>1</v>
      </c>
      <c r="Y448" s="3">
        <v>44862</v>
      </c>
      <c r="Z448" s="2">
        <v>208234472.90000001</v>
      </c>
      <c r="AA448" s="2">
        <v>0</v>
      </c>
      <c r="AB448" s="2">
        <v>5.45</v>
      </c>
      <c r="AC448" s="3">
        <v>45748</v>
      </c>
      <c r="AD448" s="2" t="s">
        <v>778</v>
      </c>
      <c r="AE448" s="2" t="s">
        <v>629</v>
      </c>
      <c r="AF448" s="2" t="s">
        <v>42</v>
      </c>
      <c r="AG448" s="4">
        <v>1.443344285562528</v>
      </c>
      <c r="AH448" s="2" t="s">
        <v>2044</v>
      </c>
    </row>
    <row r="449" spans="1:34" ht="15.75" customHeight="1" x14ac:dyDescent="0.25">
      <c r="A449" s="2" t="s">
        <v>2045</v>
      </c>
      <c r="B449" s="2" t="s">
        <v>2046</v>
      </c>
      <c r="C449" s="2">
        <v>0</v>
      </c>
      <c r="D449" s="2">
        <v>1</v>
      </c>
      <c r="E449" s="2" t="s">
        <v>257</v>
      </c>
      <c r="F449" s="3">
        <v>45674</v>
      </c>
      <c r="G449" s="2" t="s">
        <v>2047</v>
      </c>
      <c r="H449" s="2">
        <v>1</v>
      </c>
      <c r="I449" s="2">
        <v>14</v>
      </c>
      <c r="J449" s="2" t="s">
        <v>67</v>
      </c>
      <c r="K449" s="2" t="s">
        <v>67</v>
      </c>
      <c r="L449" s="2" t="s">
        <v>295</v>
      </c>
      <c r="M449" s="2">
        <v>6</v>
      </c>
      <c r="N449" s="2">
        <v>2</v>
      </c>
      <c r="O449" s="3">
        <v>44965</v>
      </c>
      <c r="P449" s="2">
        <v>844925496.39999998</v>
      </c>
      <c r="Q449" s="2">
        <v>12</v>
      </c>
      <c r="R449" s="2" t="s">
        <v>97</v>
      </c>
      <c r="S449" s="2">
        <v>30000000</v>
      </c>
      <c r="T449" s="2" t="s">
        <v>106</v>
      </c>
      <c r="U449" s="2" t="s">
        <v>42</v>
      </c>
      <c r="V449" s="2">
        <v>825</v>
      </c>
      <c r="W449" s="2">
        <v>-0.3044</v>
      </c>
      <c r="X449" s="2">
        <v>0</v>
      </c>
      <c r="Y449" s="3">
        <v>44228</v>
      </c>
      <c r="Z449" s="2">
        <v>1219775925</v>
      </c>
      <c r="AA449" s="2">
        <v>0</v>
      </c>
      <c r="AB449" s="2">
        <v>1.06</v>
      </c>
      <c r="AC449" s="2" t="s">
        <v>42</v>
      </c>
      <c r="AD449" s="2" t="s">
        <v>2048</v>
      </c>
      <c r="AE449" s="2" t="s">
        <v>44</v>
      </c>
      <c r="AF449" s="3">
        <v>45131</v>
      </c>
      <c r="AG449" s="4">
        <v>1.443649091188675</v>
      </c>
      <c r="AH449" s="2" t="s">
        <v>2049</v>
      </c>
    </row>
    <row r="450" spans="1:34" ht="15.75" customHeight="1" x14ac:dyDescent="0.25">
      <c r="A450" s="2" t="s">
        <v>2050</v>
      </c>
      <c r="B450" s="2" t="s">
        <v>2051</v>
      </c>
      <c r="C450" s="2">
        <v>0</v>
      </c>
      <c r="D450" s="2">
        <v>1</v>
      </c>
      <c r="E450" s="2" t="s">
        <v>65</v>
      </c>
      <c r="F450" s="2">
        <v>2017</v>
      </c>
      <c r="G450" s="2" t="s">
        <v>2052</v>
      </c>
      <c r="H450" s="2">
        <v>5</v>
      </c>
      <c r="I450" s="2">
        <v>26</v>
      </c>
      <c r="J450" s="2" t="s">
        <v>73</v>
      </c>
      <c r="K450" s="2" t="s">
        <v>73</v>
      </c>
      <c r="L450" s="2" t="s">
        <v>39</v>
      </c>
      <c r="M450" s="2">
        <v>4</v>
      </c>
      <c r="N450" s="2">
        <v>7</v>
      </c>
      <c r="O450" s="3">
        <v>45218</v>
      </c>
      <c r="P450" s="2">
        <v>69075060.790000007</v>
      </c>
      <c r="Q450" s="2">
        <v>6</v>
      </c>
      <c r="R450" s="2" t="s">
        <v>40</v>
      </c>
      <c r="S450" s="2">
        <v>5500000</v>
      </c>
      <c r="T450" s="2" t="s">
        <v>41</v>
      </c>
      <c r="U450" s="2" t="s">
        <v>42</v>
      </c>
      <c r="V450" s="2">
        <v>12537</v>
      </c>
      <c r="W450" s="2">
        <v>2.5999999999999999E-2</v>
      </c>
      <c r="X450" s="2">
        <v>0</v>
      </c>
      <c r="Y450" s="3">
        <v>45854</v>
      </c>
      <c r="Z450" s="2">
        <v>100000000</v>
      </c>
      <c r="AA450" s="2">
        <v>0</v>
      </c>
      <c r="AB450" s="2">
        <v>11.68</v>
      </c>
      <c r="AC450" s="3">
        <v>45854</v>
      </c>
      <c r="AD450" s="2" t="s">
        <v>862</v>
      </c>
      <c r="AE450" s="2" t="s">
        <v>44</v>
      </c>
      <c r="AF450" s="2" t="s">
        <v>42</v>
      </c>
      <c r="AG450" s="4">
        <v>1.4477004993743989</v>
      </c>
      <c r="AH450" s="2" t="s">
        <v>2053</v>
      </c>
    </row>
    <row r="451" spans="1:34" ht="15.75" customHeight="1" x14ac:dyDescent="0.25">
      <c r="A451" s="2" t="s">
        <v>2054</v>
      </c>
      <c r="B451" s="2" t="s">
        <v>1804</v>
      </c>
      <c r="C451" s="2">
        <v>0</v>
      </c>
      <c r="D451" s="2">
        <v>0</v>
      </c>
      <c r="E451" s="2" t="s">
        <v>123</v>
      </c>
      <c r="F451" s="2">
        <v>2013</v>
      </c>
      <c r="G451" s="2" t="s">
        <v>2055</v>
      </c>
      <c r="H451" s="2">
        <v>1</v>
      </c>
      <c r="I451" s="2">
        <v>11</v>
      </c>
      <c r="J451" s="2" t="s">
        <v>177</v>
      </c>
      <c r="K451" s="2" t="s">
        <v>67</v>
      </c>
      <c r="L451" s="2" t="s">
        <v>295</v>
      </c>
      <c r="M451" s="2">
        <v>15</v>
      </c>
      <c r="N451" s="2">
        <v>8</v>
      </c>
      <c r="O451" s="3">
        <v>44853</v>
      </c>
      <c r="P451" s="2">
        <v>673270866.20000005</v>
      </c>
      <c r="Q451" s="2">
        <v>9</v>
      </c>
      <c r="R451" s="2" t="s">
        <v>97</v>
      </c>
      <c r="S451" s="2">
        <v>30000000</v>
      </c>
      <c r="T451" s="2" t="s">
        <v>41</v>
      </c>
      <c r="U451" s="2" t="s">
        <v>42</v>
      </c>
      <c r="V451" s="2">
        <v>70</v>
      </c>
      <c r="W451" s="2">
        <v>4.8333000000000004</v>
      </c>
      <c r="X451" s="2">
        <v>0</v>
      </c>
      <c r="Y451" s="3">
        <v>43278</v>
      </c>
      <c r="Z451" s="2">
        <v>977238684.10000002</v>
      </c>
      <c r="AA451" s="2">
        <v>0</v>
      </c>
      <c r="AB451" s="2">
        <v>1.19</v>
      </c>
      <c r="AC451" s="2" t="s">
        <v>42</v>
      </c>
      <c r="AD451" s="2" t="s">
        <v>309</v>
      </c>
      <c r="AE451" s="2" t="s">
        <v>44</v>
      </c>
      <c r="AF451" s="2" t="s">
        <v>42</v>
      </c>
      <c r="AG451" s="4">
        <v>1.451479238386804</v>
      </c>
      <c r="AH451" s="2" t="s">
        <v>2056</v>
      </c>
    </row>
    <row r="452" spans="1:34" ht="15.75" customHeight="1" x14ac:dyDescent="0.25">
      <c r="A452" s="2" t="s">
        <v>2057</v>
      </c>
      <c r="B452" s="2" t="s">
        <v>2058</v>
      </c>
      <c r="C452" s="2">
        <v>0</v>
      </c>
      <c r="D452" s="2">
        <v>1</v>
      </c>
      <c r="E452" s="2" t="s">
        <v>402</v>
      </c>
      <c r="F452" s="2">
        <v>2014</v>
      </c>
      <c r="G452" s="2" t="s">
        <v>2059</v>
      </c>
      <c r="H452" s="2">
        <v>2</v>
      </c>
      <c r="I452" s="2">
        <v>1</v>
      </c>
      <c r="J452" s="2" t="s">
        <v>67</v>
      </c>
      <c r="K452" s="2" t="s">
        <v>67</v>
      </c>
      <c r="L452" s="2" t="s">
        <v>295</v>
      </c>
      <c r="M452" s="2">
        <v>0</v>
      </c>
      <c r="N452" s="2">
        <v>0</v>
      </c>
      <c r="O452" s="3">
        <v>43355</v>
      </c>
      <c r="P452" s="2">
        <v>13686203.060000001</v>
      </c>
      <c r="Q452" s="2">
        <v>5</v>
      </c>
      <c r="R452" s="2" t="s">
        <v>97</v>
      </c>
      <c r="S452" s="2">
        <v>30000000</v>
      </c>
      <c r="T452" s="2" t="s">
        <v>41</v>
      </c>
      <c r="U452" s="2" t="s">
        <v>42</v>
      </c>
      <c r="V452" s="2">
        <v>63</v>
      </c>
      <c r="W452" s="2">
        <v>0</v>
      </c>
      <c r="X452" s="2">
        <v>0</v>
      </c>
      <c r="Y452" s="3">
        <v>42690</v>
      </c>
      <c r="Z452" s="2">
        <v>19875359.91</v>
      </c>
      <c r="AA452" s="2">
        <v>0</v>
      </c>
      <c r="AB452" s="2">
        <v>2.0299999999999998</v>
      </c>
      <c r="AC452" s="2" t="s">
        <v>42</v>
      </c>
      <c r="AD452" s="2" t="s">
        <v>404</v>
      </c>
      <c r="AE452" s="2" t="s">
        <v>405</v>
      </c>
      <c r="AF452" s="2" t="s">
        <v>42</v>
      </c>
      <c r="AG452" s="4">
        <v>1.4522186922747591</v>
      </c>
      <c r="AH452" s="2" t="s">
        <v>2060</v>
      </c>
    </row>
    <row r="453" spans="1:34" ht="15.75" customHeight="1" x14ac:dyDescent="0.25">
      <c r="A453" s="2" t="s">
        <v>2061</v>
      </c>
      <c r="B453" s="2" t="s">
        <v>2062</v>
      </c>
      <c r="C453" s="2">
        <v>0</v>
      </c>
      <c r="D453" s="2">
        <v>0</v>
      </c>
      <c r="E453" s="2" t="s">
        <v>326</v>
      </c>
      <c r="F453" s="2">
        <v>2014</v>
      </c>
      <c r="G453" s="2" t="s">
        <v>2063</v>
      </c>
      <c r="H453" s="2">
        <v>1</v>
      </c>
      <c r="I453" s="2">
        <v>1</v>
      </c>
      <c r="J453" s="2" t="s">
        <v>67</v>
      </c>
      <c r="K453" s="2" t="s">
        <v>67</v>
      </c>
      <c r="L453" s="2" t="s">
        <v>39</v>
      </c>
      <c r="M453" s="2">
        <v>0</v>
      </c>
      <c r="N453" s="2">
        <v>0</v>
      </c>
      <c r="O453" s="3">
        <v>43906</v>
      </c>
      <c r="P453" s="2">
        <v>404871045.69999999</v>
      </c>
      <c r="Q453" s="2">
        <v>1</v>
      </c>
      <c r="R453" s="2" t="s">
        <v>296</v>
      </c>
      <c r="S453" s="2">
        <v>5500000000</v>
      </c>
      <c r="T453" s="2" t="s">
        <v>41</v>
      </c>
      <c r="U453" s="2" t="s">
        <v>42</v>
      </c>
      <c r="V453" s="2">
        <v>218</v>
      </c>
      <c r="W453" s="2">
        <v>-0.77639999999999998</v>
      </c>
      <c r="X453" s="2">
        <v>0</v>
      </c>
      <c r="Y453" s="3">
        <v>41879</v>
      </c>
      <c r="Z453" s="2">
        <v>588951823.5</v>
      </c>
      <c r="AA453" s="2">
        <v>0</v>
      </c>
      <c r="AB453" s="2">
        <v>3.49</v>
      </c>
      <c r="AC453" s="3">
        <v>45644</v>
      </c>
      <c r="AD453" s="2" t="s">
        <v>2064</v>
      </c>
      <c r="AE453" s="2" t="s">
        <v>44</v>
      </c>
      <c r="AF453" s="2" t="s">
        <v>42</v>
      </c>
      <c r="AG453" s="4">
        <v>1.4546652069963031</v>
      </c>
      <c r="AH453" s="2" t="s">
        <v>2065</v>
      </c>
    </row>
    <row r="454" spans="1:34" ht="15.75" customHeight="1" x14ac:dyDescent="0.25">
      <c r="A454" s="2" t="s">
        <v>2066</v>
      </c>
      <c r="B454" s="2" t="s">
        <v>2067</v>
      </c>
      <c r="C454" s="2">
        <v>0</v>
      </c>
      <c r="D454" s="2">
        <v>0</v>
      </c>
      <c r="E454" s="2" t="s">
        <v>144</v>
      </c>
      <c r="F454" s="3">
        <v>41000</v>
      </c>
      <c r="G454" s="2" t="s">
        <v>2068</v>
      </c>
      <c r="H454" s="2">
        <v>4</v>
      </c>
      <c r="I454" s="2">
        <v>4</v>
      </c>
      <c r="J454" s="2" t="s">
        <v>50</v>
      </c>
      <c r="K454" s="2" t="s">
        <v>73</v>
      </c>
      <c r="L454" s="2" t="s">
        <v>39</v>
      </c>
      <c r="M454" s="2">
        <v>0</v>
      </c>
      <c r="N454" s="2">
        <v>0</v>
      </c>
      <c r="O454" s="3">
        <v>44734</v>
      </c>
      <c r="P454" s="2">
        <v>116784538.3</v>
      </c>
      <c r="Q454" s="2">
        <v>6</v>
      </c>
      <c r="R454" s="2" t="s">
        <v>195</v>
      </c>
      <c r="S454" s="2">
        <v>750000000</v>
      </c>
      <c r="T454" s="2" t="s">
        <v>41</v>
      </c>
      <c r="U454" s="2" t="s">
        <v>42</v>
      </c>
      <c r="V454" s="2">
        <v>12799226</v>
      </c>
      <c r="W454" s="2">
        <v>-9.2600000000000002E-2</v>
      </c>
      <c r="X454" s="2">
        <v>4</v>
      </c>
      <c r="Y454" s="3">
        <v>43619</v>
      </c>
      <c r="Z454" s="2">
        <v>170063829</v>
      </c>
      <c r="AA454" s="2">
        <v>0</v>
      </c>
      <c r="AB454" s="2">
        <v>6.64</v>
      </c>
      <c r="AC454" s="3">
        <v>43619</v>
      </c>
      <c r="AD454" s="2" t="s">
        <v>2069</v>
      </c>
      <c r="AE454" s="2" t="s">
        <v>2039</v>
      </c>
      <c r="AF454" s="2" t="s">
        <v>42</v>
      </c>
      <c r="AG454" s="4">
        <v>1.456218703910396</v>
      </c>
      <c r="AH454" s="2" t="s">
        <v>2070</v>
      </c>
    </row>
    <row r="455" spans="1:34" ht="15.75" customHeight="1" x14ac:dyDescent="0.25">
      <c r="A455" s="2" t="s">
        <v>2071</v>
      </c>
      <c r="B455" s="2" t="s">
        <v>2072</v>
      </c>
      <c r="C455" s="2">
        <v>0</v>
      </c>
      <c r="D455" s="2">
        <v>0</v>
      </c>
      <c r="E455" s="2" t="s">
        <v>268</v>
      </c>
      <c r="F455" s="2">
        <v>2018</v>
      </c>
      <c r="G455" s="2" t="s">
        <v>2073</v>
      </c>
      <c r="H455" s="2">
        <v>1</v>
      </c>
      <c r="I455" s="2">
        <v>1</v>
      </c>
      <c r="J455" s="2" t="s">
        <v>73</v>
      </c>
      <c r="K455" s="2" t="s">
        <v>73</v>
      </c>
      <c r="L455" s="2" t="s">
        <v>39</v>
      </c>
      <c r="M455" s="2">
        <v>0</v>
      </c>
      <c r="N455" s="2">
        <v>0</v>
      </c>
      <c r="O455" s="3">
        <v>45327</v>
      </c>
      <c r="P455" s="2">
        <v>24291689.98</v>
      </c>
      <c r="Q455" s="2">
        <v>2</v>
      </c>
      <c r="R455" s="2" t="s">
        <v>59</v>
      </c>
      <c r="S455" s="2">
        <v>500000</v>
      </c>
      <c r="T455" s="2" t="s">
        <v>41</v>
      </c>
      <c r="U455" s="2" t="s">
        <v>42</v>
      </c>
      <c r="V455" s="2">
        <v>23063</v>
      </c>
      <c r="W455" s="2">
        <v>-0.30940000000000001</v>
      </c>
      <c r="X455" s="2">
        <v>0</v>
      </c>
      <c r="Y455" s="3">
        <v>44861</v>
      </c>
      <c r="Z455" s="2">
        <v>35389071.039999999</v>
      </c>
      <c r="AA455" s="2">
        <v>0</v>
      </c>
      <c r="AB455" s="2">
        <v>1.68</v>
      </c>
      <c r="AC455" s="3">
        <v>44861</v>
      </c>
      <c r="AD455" s="2" t="s">
        <v>2074</v>
      </c>
      <c r="AE455" s="2" t="s">
        <v>273</v>
      </c>
      <c r="AF455" s="2" t="s">
        <v>42</v>
      </c>
      <c r="AG455" s="4">
        <v>1.4568385760371869</v>
      </c>
      <c r="AH455" s="2" t="s">
        <v>2075</v>
      </c>
    </row>
    <row r="456" spans="1:34" ht="15.75" customHeight="1" x14ac:dyDescent="0.25">
      <c r="A456" s="2" t="s">
        <v>2076</v>
      </c>
      <c r="B456" s="2" t="s">
        <v>2077</v>
      </c>
      <c r="C456" s="2">
        <v>0</v>
      </c>
      <c r="D456" s="2">
        <v>0</v>
      </c>
      <c r="E456" s="2" t="s">
        <v>65</v>
      </c>
      <c r="F456" s="2">
        <v>2015</v>
      </c>
      <c r="G456" s="2" t="s">
        <v>2078</v>
      </c>
      <c r="H456" s="2">
        <v>1</v>
      </c>
      <c r="I456" s="2">
        <v>13</v>
      </c>
      <c r="J456" s="2" t="s">
        <v>264</v>
      </c>
      <c r="K456" s="2" t="s">
        <v>264</v>
      </c>
      <c r="L456" s="2" t="s">
        <v>39</v>
      </c>
      <c r="M456" s="2">
        <v>10</v>
      </c>
      <c r="N456" s="2">
        <v>0</v>
      </c>
      <c r="O456" s="3">
        <v>43992</v>
      </c>
      <c r="P456" s="2">
        <v>212630619.40000001</v>
      </c>
      <c r="Q456" s="2">
        <v>5</v>
      </c>
      <c r="R456" s="2" t="s">
        <v>97</v>
      </c>
      <c r="S456" s="2">
        <v>30000000</v>
      </c>
      <c r="T456" s="2" t="s">
        <v>41</v>
      </c>
      <c r="U456" s="2" t="s">
        <v>42</v>
      </c>
      <c r="V456" s="2">
        <v>181</v>
      </c>
      <c r="W456" s="2" t="s">
        <v>42</v>
      </c>
      <c r="X456" s="2">
        <v>0</v>
      </c>
      <c r="Y456" s="3">
        <v>44049</v>
      </c>
      <c r="Z456" s="2">
        <v>309950022.39999998</v>
      </c>
      <c r="AA456" s="2">
        <v>0</v>
      </c>
      <c r="AB456" s="2">
        <v>1</v>
      </c>
      <c r="AC456" s="3">
        <v>44670</v>
      </c>
      <c r="AD456" s="2" t="s">
        <v>68</v>
      </c>
      <c r="AE456" s="2" t="s">
        <v>44</v>
      </c>
      <c r="AF456" s="2" t="s">
        <v>42</v>
      </c>
      <c r="AG456" s="4">
        <v>1.4576923270722499</v>
      </c>
      <c r="AH456" s="2" t="s">
        <v>2079</v>
      </c>
    </row>
    <row r="457" spans="1:34" ht="15.75" customHeight="1" x14ac:dyDescent="0.25">
      <c r="A457" s="2" t="s">
        <v>2080</v>
      </c>
      <c r="B457" s="2" t="s">
        <v>2081</v>
      </c>
      <c r="C457" s="2">
        <v>0</v>
      </c>
      <c r="D457" s="2">
        <v>1</v>
      </c>
      <c r="E457" s="2" t="s">
        <v>1723</v>
      </c>
      <c r="F457" s="2">
        <v>2017</v>
      </c>
      <c r="G457" s="2" t="s">
        <v>2082</v>
      </c>
      <c r="H457" s="2">
        <v>1</v>
      </c>
      <c r="I457" s="2">
        <v>2</v>
      </c>
      <c r="J457" s="2" t="s">
        <v>177</v>
      </c>
      <c r="K457" s="2" t="s">
        <v>67</v>
      </c>
      <c r="L457" s="2" t="s">
        <v>39</v>
      </c>
      <c r="M457" s="2">
        <v>0</v>
      </c>
      <c r="N457" s="2">
        <v>0</v>
      </c>
      <c r="O457" s="3">
        <v>45081</v>
      </c>
      <c r="P457" s="2">
        <v>528610748.5</v>
      </c>
      <c r="Q457" s="2">
        <v>4</v>
      </c>
      <c r="R457" s="2" t="s">
        <v>195</v>
      </c>
      <c r="S457" s="2">
        <v>750000000</v>
      </c>
      <c r="T457" s="2" t="s">
        <v>106</v>
      </c>
      <c r="U457" s="2" t="s">
        <v>42</v>
      </c>
      <c r="V457" s="2">
        <v>344</v>
      </c>
      <c r="W457" s="2">
        <v>-0.66139999999999999</v>
      </c>
      <c r="X457" s="2">
        <v>24</v>
      </c>
      <c r="Y457" s="3">
        <v>44407</v>
      </c>
      <c r="Z457" s="2">
        <v>773117864.39999998</v>
      </c>
      <c r="AA457" s="2">
        <v>0</v>
      </c>
      <c r="AB457" s="2">
        <v>1.1200000000000001</v>
      </c>
      <c r="AC457" s="3">
        <v>45307</v>
      </c>
      <c r="AD457" s="2" t="s">
        <v>2083</v>
      </c>
      <c r="AE457" s="2" t="s">
        <v>44</v>
      </c>
      <c r="AF457" s="2">
        <v>2024</v>
      </c>
      <c r="AG457" s="4">
        <v>1.462546621675439</v>
      </c>
      <c r="AH457" s="2" t="s">
        <v>2084</v>
      </c>
    </row>
    <row r="458" spans="1:34" ht="15.75" customHeight="1" x14ac:dyDescent="0.25">
      <c r="A458" s="2" t="s">
        <v>2085</v>
      </c>
      <c r="B458" s="2" t="s">
        <v>2086</v>
      </c>
      <c r="C458" s="2">
        <v>1</v>
      </c>
      <c r="D458" s="2">
        <v>1</v>
      </c>
      <c r="E458" s="2" t="s">
        <v>144</v>
      </c>
      <c r="F458" s="3">
        <v>41030</v>
      </c>
      <c r="G458" s="2" t="s">
        <v>2087</v>
      </c>
      <c r="H458" s="2">
        <v>2</v>
      </c>
      <c r="I458" s="2">
        <v>2</v>
      </c>
      <c r="J458" s="2" t="s">
        <v>826</v>
      </c>
      <c r="K458" s="2" t="s">
        <v>826</v>
      </c>
      <c r="L458" s="2" t="s">
        <v>39</v>
      </c>
      <c r="M458" s="2">
        <v>0</v>
      </c>
      <c r="N458" s="2">
        <v>1</v>
      </c>
      <c r="O458" s="3">
        <v>42522</v>
      </c>
      <c r="P458" s="2">
        <v>6357140.4780000001</v>
      </c>
      <c r="Q458" s="2">
        <v>4</v>
      </c>
      <c r="R458" s="2" t="s">
        <v>40</v>
      </c>
      <c r="S458" s="2">
        <v>5500000</v>
      </c>
      <c r="T458" s="2" t="s">
        <v>41</v>
      </c>
      <c r="U458" s="2" t="s">
        <v>42</v>
      </c>
      <c r="V458" s="2">
        <v>1160233</v>
      </c>
      <c r="W458" s="2">
        <v>-0.12889999999999999</v>
      </c>
      <c r="X458" s="2">
        <v>1</v>
      </c>
      <c r="Y458" s="3">
        <v>42682</v>
      </c>
      <c r="Z458" s="2">
        <v>9298587.7550000008</v>
      </c>
      <c r="AA458" s="2">
        <v>0</v>
      </c>
      <c r="AB458" s="2">
        <v>2.31</v>
      </c>
      <c r="AC458" s="3">
        <v>42682</v>
      </c>
      <c r="AD458" s="2" t="s">
        <v>146</v>
      </c>
      <c r="AE458" s="2" t="s">
        <v>147</v>
      </c>
      <c r="AF458" s="2" t="s">
        <v>42</v>
      </c>
      <c r="AG458" s="4">
        <v>1.4626997448270009</v>
      </c>
      <c r="AH458" s="2" t="s">
        <v>2088</v>
      </c>
    </row>
    <row r="459" spans="1:34" ht="15.75" customHeight="1" x14ac:dyDescent="0.25">
      <c r="A459" s="2" t="s">
        <v>2089</v>
      </c>
      <c r="B459" s="2" t="s">
        <v>2090</v>
      </c>
      <c r="C459" s="2">
        <v>0</v>
      </c>
      <c r="D459" s="2">
        <v>1</v>
      </c>
      <c r="E459" s="2" t="s">
        <v>268</v>
      </c>
      <c r="F459" s="3">
        <v>45944</v>
      </c>
      <c r="G459" s="2" t="s">
        <v>2091</v>
      </c>
      <c r="H459" s="2">
        <v>2</v>
      </c>
      <c r="I459" s="2">
        <v>7</v>
      </c>
      <c r="J459" s="2" t="s">
        <v>81</v>
      </c>
      <c r="K459" s="2" t="s">
        <v>81</v>
      </c>
      <c r="L459" s="2" t="s">
        <v>39</v>
      </c>
      <c r="M459" s="2">
        <v>9</v>
      </c>
      <c r="N459" s="2">
        <v>0</v>
      </c>
      <c r="O459" s="3">
        <v>43416</v>
      </c>
      <c r="P459" s="2">
        <v>13618890.390000001</v>
      </c>
      <c r="Q459" s="2">
        <v>6</v>
      </c>
      <c r="R459" s="2" t="s">
        <v>40</v>
      </c>
      <c r="S459" s="2">
        <v>5500000</v>
      </c>
      <c r="T459" s="2" t="s">
        <v>41</v>
      </c>
      <c r="U459" s="2" t="s">
        <v>42</v>
      </c>
      <c r="V459" s="2">
        <v>76</v>
      </c>
      <c r="W459" s="2" t="s">
        <v>42</v>
      </c>
      <c r="X459" s="2">
        <v>2</v>
      </c>
      <c r="Y459" s="3">
        <v>44445</v>
      </c>
      <c r="Z459" s="2">
        <v>19951303.559999999</v>
      </c>
      <c r="AA459" s="2">
        <v>0</v>
      </c>
      <c r="AB459" s="2">
        <v>1.29</v>
      </c>
      <c r="AC459" s="3">
        <v>44445</v>
      </c>
      <c r="AD459" s="2" t="s">
        <v>968</v>
      </c>
      <c r="AE459" s="2" t="s">
        <v>629</v>
      </c>
      <c r="AF459" s="2" t="s">
        <v>42</v>
      </c>
      <c r="AG459" s="4">
        <v>1.4649727686074721</v>
      </c>
      <c r="AH459" s="2" t="s">
        <v>2092</v>
      </c>
    </row>
    <row r="460" spans="1:34" ht="15.75" customHeight="1" x14ac:dyDescent="0.25">
      <c r="A460" s="2" t="s">
        <v>2093</v>
      </c>
      <c r="B460" s="2" t="s">
        <v>2094</v>
      </c>
      <c r="C460" s="2">
        <v>0</v>
      </c>
      <c r="D460" s="2">
        <v>1</v>
      </c>
      <c r="E460" s="2" t="s">
        <v>151</v>
      </c>
      <c r="F460" s="3">
        <v>41334</v>
      </c>
      <c r="G460" s="2" t="s">
        <v>2095</v>
      </c>
      <c r="H460" s="2">
        <v>4</v>
      </c>
      <c r="I460" s="2">
        <v>28</v>
      </c>
      <c r="J460" s="2" t="s">
        <v>73</v>
      </c>
      <c r="K460" s="2" t="s">
        <v>73</v>
      </c>
      <c r="L460" s="2" t="s">
        <v>39</v>
      </c>
      <c r="M460" s="2">
        <v>2</v>
      </c>
      <c r="N460" s="2">
        <v>3</v>
      </c>
      <c r="O460" s="3">
        <v>44105</v>
      </c>
      <c r="P460" s="2">
        <v>158515225.59999999</v>
      </c>
      <c r="Q460" s="2">
        <v>8</v>
      </c>
      <c r="R460" s="2" t="s">
        <v>97</v>
      </c>
      <c r="S460" s="2">
        <v>30000000</v>
      </c>
      <c r="T460" s="2" t="s">
        <v>41</v>
      </c>
      <c r="U460" s="2" t="s">
        <v>42</v>
      </c>
      <c r="V460" s="2">
        <v>149827</v>
      </c>
      <c r="W460" s="2">
        <v>-7.8399999999999997E-2</v>
      </c>
      <c r="X460" s="2">
        <v>0</v>
      </c>
      <c r="Y460" s="3">
        <v>44511</v>
      </c>
      <c r="Z460" s="2">
        <v>232341010.80000001</v>
      </c>
      <c r="AA460" s="2">
        <v>0</v>
      </c>
      <c r="AB460" s="2">
        <v>15.89</v>
      </c>
      <c r="AC460" s="3">
        <v>44511</v>
      </c>
      <c r="AD460" s="2" t="s">
        <v>153</v>
      </c>
      <c r="AE460" s="2" t="s">
        <v>44</v>
      </c>
      <c r="AF460" s="2" t="s">
        <v>42</v>
      </c>
      <c r="AG460" s="4">
        <v>1.465733086020981</v>
      </c>
      <c r="AH460" s="2" t="s">
        <v>2096</v>
      </c>
    </row>
    <row r="461" spans="1:34" ht="15.75" customHeight="1" x14ac:dyDescent="0.25">
      <c r="A461" s="2" t="s">
        <v>2097</v>
      </c>
      <c r="B461" s="2" t="s">
        <v>921</v>
      </c>
      <c r="C461" s="2">
        <v>0</v>
      </c>
      <c r="D461" s="2">
        <v>0</v>
      </c>
      <c r="E461" s="2" t="s">
        <v>1613</v>
      </c>
      <c r="F461" s="2">
        <v>2010</v>
      </c>
      <c r="G461" s="2" t="s">
        <v>2098</v>
      </c>
      <c r="H461" s="2">
        <v>1</v>
      </c>
      <c r="I461" s="2">
        <v>14</v>
      </c>
      <c r="J461" s="2" t="s">
        <v>67</v>
      </c>
      <c r="K461" s="2" t="s">
        <v>67</v>
      </c>
      <c r="L461" s="2" t="s">
        <v>39</v>
      </c>
      <c r="M461" s="2">
        <v>29</v>
      </c>
      <c r="N461" s="2">
        <v>1</v>
      </c>
      <c r="O461" s="3">
        <v>43174</v>
      </c>
      <c r="P461" s="2">
        <v>229947785.09999999</v>
      </c>
      <c r="Q461" s="2">
        <v>8</v>
      </c>
      <c r="R461" s="2" t="s">
        <v>97</v>
      </c>
      <c r="S461" s="2">
        <v>30000000</v>
      </c>
      <c r="T461" s="2" t="s">
        <v>106</v>
      </c>
      <c r="U461" s="2" t="s">
        <v>42</v>
      </c>
      <c r="V461" s="2" t="s">
        <v>42</v>
      </c>
      <c r="W461" s="2" t="s">
        <v>42</v>
      </c>
      <c r="X461" s="2">
        <v>0</v>
      </c>
      <c r="Y461" s="3">
        <v>41452</v>
      </c>
      <c r="Z461" s="2">
        <v>338865107.89999998</v>
      </c>
      <c r="AA461" s="2">
        <v>0</v>
      </c>
      <c r="AB461" s="2" t="s">
        <v>42</v>
      </c>
      <c r="AC461" s="3">
        <v>43581</v>
      </c>
      <c r="AD461" s="2" t="s">
        <v>2099</v>
      </c>
      <c r="AE461" s="2" t="s">
        <v>44</v>
      </c>
      <c r="AF461" s="3">
        <v>43581</v>
      </c>
      <c r="AG461" s="4">
        <v>1.473661108553987</v>
      </c>
      <c r="AH461" s="2" t="s">
        <v>2100</v>
      </c>
    </row>
    <row r="462" spans="1:34" ht="15.75" customHeight="1" x14ac:dyDescent="0.25">
      <c r="A462" s="2" t="s">
        <v>2101</v>
      </c>
      <c r="B462" s="2" t="s">
        <v>725</v>
      </c>
      <c r="C462" s="2">
        <v>0</v>
      </c>
      <c r="D462" s="2">
        <v>0</v>
      </c>
      <c r="E462" s="2" t="s">
        <v>102</v>
      </c>
      <c r="F462" s="2">
        <v>2016</v>
      </c>
      <c r="G462" s="2" t="s">
        <v>2102</v>
      </c>
      <c r="H462" s="2">
        <v>1</v>
      </c>
      <c r="I462" s="2">
        <v>18</v>
      </c>
      <c r="J462" s="2" t="s">
        <v>67</v>
      </c>
      <c r="K462" s="2" t="s">
        <v>67</v>
      </c>
      <c r="L462" s="2" t="s">
        <v>39</v>
      </c>
      <c r="M462" s="2">
        <v>3</v>
      </c>
      <c r="N462" s="2">
        <v>0</v>
      </c>
      <c r="O462" s="3">
        <v>44256</v>
      </c>
      <c r="P462" s="2">
        <v>186941894.80000001</v>
      </c>
      <c r="Q462" s="2">
        <v>3</v>
      </c>
      <c r="R462" s="2" t="s">
        <v>40</v>
      </c>
      <c r="S462" s="2">
        <v>5500000</v>
      </c>
      <c r="T462" s="2" t="s">
        <v>41</v>
      </c>
      <c r="U462" s="2" t="s">
        <v>42</v>
      </c>
      <c r="V462" s="2">
        <v>739</v>
      </c>
      <c r="W462" s="2">
        <v>-0.74970000000000003</v>
      </c>
      <c r="X462" s="2">
        <v>0</v>
      </c>
      <c r="Y462" s="3">
        <v>43720</v>
      </c>
      <c r="Z462" s="2">
        <v>275825761.39999998</v>
      </c>
      <c r="AA462" s="2">
        <v>0</v>
      </c>
      <c r="AB462" s="2">
        <v>2.04</v>
      </c>
      <c r="AC462" s="3">
        <v>45032</v>
      </c>
      <c r="AD462" s="2" t="s">
        <v>698</v>
      </c>
      <c r="AE462" s="2" t="s">
        <v>44</v>
      </c>
      <c r="AF462" s="2" t="s">
        <v>42</v>
      </c>
      <c r="AG462" s="4">
        <v>1.4754625317941299</v>
      </c>
      <c r="AH462" s="2" t="s">
        <v>2103</v>
      </c>
    </row>
    <row r="463" spans="1:34" ht="15.75" customHeight="1" x14ac:dyDescent="0.25">
      <c r="A463" s="2" t="s">
        <v>2104</v>
      </c>
      <c r="B463" s="2" t="s">
        <v>2105</v>
      </c>
      <c r="C463" s="2">
        <v>0</v>
      </c>
      <c r="D463" s="2">
        <v>0</v>
      </c>
      <c r="E463" s="2" t="s">
        <v>102</v>
      </c>
      <c r="F463" s="2">
        <v>2015</v>
      </c>
      <c r="G463" s="2" t="s">
        <v>2106</v>
      </c>
      <c r="H463" s="2">
        <v>3</v>
      </c>
      <c r="I463" s="2">
        <v>20</v>
      </c>
      <c r="J463" s="2" t="s">
        <v>341</v>
      </c>
      <c r="K463" s="2" t="s">
        <v>88</v>
      </c>
      <c r="L463" s="2" t="s">
        <v>39</v>
      </c>
      <c r="M463" s="2">
        <v>3</v>
      </c>
      <c r="N463" s="2">
        <v>5</v>
      </c>
      <c r="O463" s="3">
        <v>45861</v>
      </c>
      <c r="P463" s="2">
        <v>837000000</v>
      </c>
      <c r="Q463" s="2">
        <v>8</v>
      </c>
      <c r="R463" s="2" t="s">
        <v>89</v>
      </c>
      <c r="S463" s="2">
        <v>300000000</v>
      </c>
      <c r="T463" s="2" t="s">
        <v>41</v>
      </c>
      <c r="U463" s="2" t="s">
        <v>42</v>
      </c>
      <c r="V463" s="2">
        <v>29121</v>
      </c>
      <c r="W463" s="2">
        <v>-0.3256</v>
      </c>
      <c r="X463" s="2">
        <v>19</v>
      </c>
      <c r="Y463" s="3">
        <v>43836</v>
      </c>
      <c r="Z463" s="2">
        <v>1240704365</v>
      </c>
      <c r="AA463" s="2">
        <v>0</v>
      </c>
      <c r="AB463" s="2">
        <v>3.27</v>
      </c>
      <c r="AC463" s="3">
        <v>43836</v>
      </c>
      <c r="AD463" s="2" t="s">
        <v>107</v>
      </c>
      <c r="AE463" s="2" t="s">
        <v>44</v>
      </c>
      <c r="AF463" s="2" t="s">
        <v>42</v>
      </c>
      <c r="AG463" s="4">
        <v>1.4823230167264041</v>
      </c>
      <c r="AH463" s="2" t="s">
        <v>2107</v>
      </c>
    </row>
    <row r="464" spans="1:34" ht="15.75" customHeight="1" x14ac:dyDescent="0.25">
      <c r="A464" s="2" t="s">
        <v>2108</v>
      </c>
      <c r="B464" s="2" t="s">
        <v>2109</v>
      </c>
      <c r="C464" s="2">
        <v>0</v>
      </c>
      <c r="D464" s="2">
        <v>0</v>
      </c>
      <c r="E464" s="2" t="s">
        <v>533</v>
      </c>
      <c r="F464" s="2">
        <v>2010</v>
      </c>
      <c r="G464" s="2" t="s">
        <v>2110</v>
      </c>
      <c r="H464" s="2">
        <v>1</v>
      </c>
      <c r="I464" s="2">
        <v>3</v>
      </c>
      <c r="J464" s="2" t="s">
        <v>73</v>
      </c>
      <c r="K464" s="2" t="s">
        <v>73</v>
      </c>
      <c r="L464" s="2" t="s">
        <v>39</v>
      </c>
      <c r="M464" s="2">
        <v>0</v>
      </c>
      <c r="N464" s="2">
        <v>0</v>
      </c>
      <c r="O464" s="3">
        <v>41380</v>
      </c>
      <c r="P464" s="2">
        <v>15464938.23</v>
      </c>
      <c r="Q464" s="2">
        <v>2</v>
      </c>
      <c r="R464" s="2" t="s">
        <v>97</v>
      </c>
      <c r="S464" s="2">
        <v>30000000</v>
      </c>
      <c r="T464" s="2" t="s">
        <v>41</v>
      </c>
      <c r="U464" s="2" t="s">
        <v>42</v>
      </c>
      <c r="V464" s="2">
        <v>1180281</v>
      </c>
      <c r="W464" s="2">
        <v>-0.18540000000000001</v>
      </c>
      <c r="X464" s="2">
        <v>2</v>
      </c>
      <c r="Y464" s="3">
        <v>41862</v>
      </c>
      <c r="Z464" s="2">
        <v>23016508.039999999</v>
      </c>
      <c r="AA464" s="2">
        <v>0</v>
      </c>
      <c r="AB464" s="2">
        <v>3.9</v>
      </c>
      <c r="AC464" s="3">
        <v>41862</v>
      </c>
      <c r="AD464" s="2" t="s">
        <v>535</v>
      </c>
      <c r="AE464" s="2" t="s">
        <v>44</v>
      </c>
      <c r="AF464" s="2" t="s">
        <v>42</v>
      </c>
      <c r="AG464" s="4">
        <v>1.4883026170354119</v>
      </c>
      <c r="AH464" s="2" t="s">
        <v>2111</v>
      </c>
    </row>
    <row r="465" spans="1:34" ht="15.75" customHeight="1" x14ac:dyDescent="0.25">
      <c r="A465" s="2" t="s">
        <v>2112</v>
      </c>
      <c r="B465" s="2" t="s">
        <v>2113</v>
      </c>
      <c r="C465" s="2">
        <v>0</v>
      </c>
      <c r="D465" s="2">
        <v>1</v>
      </c>
      <c r="E465" s="2" t="s">
        <v>102</v>
      </c>
      <c r="F465" s="3">
        <v>41990</v>
      </c>
      <c r="G465" s="2" t="s">
        <v>2114</v>
      </c>
      <c r="H465" s="2">
        <v>2</v>
      </c>
      <c r="I465" s="2">
        <v>6</v>
      </c>
      <c r="J465" s="2" t="s">
        <v>51</v>
      </c>
      <c r="K465" s="2" t="s">
        <v>51</v>
      </c>
      <c r="L465" s="2" t="s">
        <v>39</v>
      </c>
      <c r="M465" s="2">
        <v>0</v>
      </c>
      <c r="N465" s="2">
        <v>0</v>
      </c>
      <c r="O465" s="3">
        <v>45371</v>
      </c>
      <c r="P465" s="2">
        <v>9785906.7559999991</v>
      </c>
      <c r="Q465" s="2">
        <v>5</v>
      </c>
      <c r="R465" s="2" t="s">
        <v>40</v>
      </c>
      <c r="S465" s="2">
        <v>5500000</v>
      </c>
      <c r="T465" s="2" t="s">
        <v>41</v>
      </c>
      <c r="U465" s="2" t="s">
        <v>42</v>
      </c>
      <c r="V465" s="2">
        <v>35814</v>
      </c>
      <c r="W465" s="2">
        <v>-0.2346</v>
      </c>
      <c r="X465" s="2">
        <v>1</v>
      </c>
      <c r="Y465" s="3">
        <v>45691</v>
      </c>
      <c r="Z465" s="2">
        <v>14578219.060000001</v>
      </c>
      <c r="AA465" s="2">
        <v>0</v>
      </c>
      <c r="AB465" s="2">
        <v>5.93</v>
      </c>
      <c r="AC465" s="3">
        <v>45691</v>
      </c>
      <c r="AD465" s="2" t="s">
        <v>107</v>
      </c>
      <c r="AE465" s="2" t="s">
        <v>44</v>
      </c>
      <c r="AF465" s="2" t="s">
        <v>42</v>
      </c>
      <c r="AG465" s="4">
        <v>1.489715712962594</v>
      </c>
      <c r="AH465" s="2" t="s">
        <v>2115</v>
      </c>
    </row>
    <row r="466" spans="1:34" ht="15.75" customHeight="1" x14ac:dyDescent="0.25">
      <c r="A466" s="2" t="s">
        <v>2116</v>
      </c>
      <c r="B466" s="2" t="s">
        <v>585</v>
      </c>
      <c r="C466" s="2">
        <v>0</v>
      </c>
      <c r="D466" s="2">
        <v>0</v>
      </c>
      <c r="E466" s="2" t="s">
        <v>586</v>
      </c>
      <c r="F466" s="2">
        <v>2015</v>
      </c>
      <c r="G466" s="2" t="s">
        <v>2117</v>
      </c>
      <c r="H466" s="2">
        <v>2</v>
      </c>
      <c r="I466" s="2">
        <v>24</v>
      </c>
      <c r="J466" s="2" t="s">
        <v>67</v>
      </c>
      <c r="K466" s="2" t="s">
        <v>67</v>
      </c>
      <c r="L466" s="2" t="s">
        <v>295</v>
      </c>
      <c r="M466" s="2">
        <v>0</v>
      </c>
      <c r="N466" s="2">
        <v>3</v>
      </c>
      <c r="O466" s="3">
        <v>45127</v>
      </c>
      <c r="P466" s="2">
        <v>857009667.89999998</v>
      </c>
      <c r="Q466" s="2">
        <v>5</v>
      </c>
      <c r="R466" s="2" t="s">
        <v>89</v>
      </c>
      <c r="S466" s="2">
        <v>300000000</v>
      </c>
      <c r="T466" s="2" t="s">
        <v>41</v>
      </c>
      <c r="U466" s="2" t="s">
        <v>42</v>
      </c>
      <c r="V466" s="2">
        <v>1986</v>
      </c>
      <c r="W466" s="2">
        <v>0.19489999999999999</v>
      </c>
      <c r="X466" s="2">
        <v>0</v>
      </c>
      <c r="Y466" s="3">
        <v>43504</v>
      </c>
      <c r="Z466" s="2">
        <v>1284380564</v>
      </c>
      <c r="AA466" s="2">
        <v>1</v>
      </c>
      <c r="AB466" s="2">
        <v>1.71</v>
      </c>
      <c r="AC466" s="2" t="s">
        <v>42</v>
      </c>
      <c r="AD466" s="2" t="s">
        <v>588</v>
      </c>
      <c r="AE466" s="2" t="s">
        <v>44</v>
      </c>
      <c r="AF466" s="2" t="s">
        <v>42</v>
      </c>
      <c r="AG466" s="4">
        <v>1.498676866910057</v>
      </c>
      <c r="AH466" s="2" t="s">
        <v>2118</v>
      </c>
    </row>
    <row r="467" spans="1:34" ht="15.75" customHeight="1" x14ac:dyDescent="0.25">
      <c r="A467" s="2" t="s">
        <v>2119</v>
      </c>
      <c r="B467" s="2" t="s">
        <v>2120</v>
      </c>
      <c r="C467" s="2">
        <v>0</v>
      </c>
      <c r="D467" s="2">
        <v>1</v>
      </c>
      <c r="E467" s="2" t="s">
        <v>102</v>
      </c>
      <c r="F467" s="2">
        <v>2017</v>
      </c>
      <c r="G467" s="2" t="s">
        <v>2121</v>
      </c>
      <c r="H467" s="2">
        <v>3</v>
      </c>
      <c r="I467" s="2">
        <v>6</v>
      </c>
      <c r="J467" s="2" t="s">
        <v>38</v>
      </c>
      <c r="K467" s="2" t="s">
        <v>38</v>
      </c>
      <c r="L467" s="2" t="s">
        <v>39</v>
      </c>
      <c r="M467" s="2">
        <v>0</v>
      </c>
      <c r="N467" s="2">
        <v>2</v>
      </c>
      <c r="O467" s="3">
        <v>43910</v>
      </c>
      <c r="P467" s="2">
        <v>3737271.1910000001</v>
      </c>
      <c r="Q467" s="2">
        <v>2</v>
      </c>
      <c r="R467" s="2" t="s">
        <v>40</v>
      </c>
      <c r="S467" s="2">
        <v>5500000</v>
      </c>
      <c r="T467" s="2" t="s">
        <v>41</v>
      </c>
      <c r="U467" s="2" t="s">
        <v>42</v>
      </c>
      <c r="V467" s="2" t="s">
        <v>42</v>
      </c>
      <c r="W467" s="2" t="s">
        <v>42</v>
      </c>
      <c r="X467" s="2">
        <v>0</v>
      </c>
      <c r="Y467" s="3">
        <v>44458</v>
      </c>
      <c r="Z467" s="2">
        <v>5626704.1859999998</v>
      </c>
      <c r="AA467" s="2">
        <v>1</v>
      </c>
      <c r="AB467" s="2" t="s">
        <v>42</v>
      </c>
      <c r="AC467" s="3">
        <v>44458</v>
      </c>
      <c r="AD467" s="2" t="s">
        <v>107</v>
      </c>
      <c r="AE467" s="2" t="s">
        <v>44</v>
      </c>
      <c r="AF467" s="2" t="s">
        <v>42</v>
      </c>
      <c r="AG467" s="4">
        <v>1.505564862285103</v>
      </c>
      <c r="AH467" s="2" t="s">
        <v>2122</v>
      </c>
    </row>
    <row r="468" spans="1:34" ht="15.75" customHeight="1" x14ac:dyDescent="0.25">
      <c r="A468" s="2" t="s">
        <v>2123</v>
      </c>
      <c r="B468" s="2" t="s">
        <v>2124</v>
      </c>
      <c r="C468" s="2">
        <v>0</v>
      </c>
      <c r="D468" s="2">
        <v>1</v>
      </c>
      <c r="E468" s="2" t="s">
        <v>102</v>
      </c>
      <c r="F468" s="2">
        <v>2017</v>
      </c>
      <c r="G468" s="2" t="s">
        <v>2125</v>
      </c>
      <c r="H468" s="2">
        <v>2</v>
      </c>
      <c r="I468" s="2">
        <v>21</v>
      </c>
      <c r="J468" s="2" t="s">
        <v>105</v>
      </c>
      <c r="K468" s="2" t="s">
        <v>105</v>
      </c>
      <c r="L468" s="2" t="s">
        <v>39</v>
      </c>
      <c r="M468" s="2">
        <v>0</v>
      </c>
      <c r="N468" s="2">
        <v>0</v>
      </c>
      <c r="O468" s="3">
        <v>44896</v>
      </c>
      <c r="P468" s="2">
        <v>66708387.990000002</v>
      </c>
      <c r="Q468" s="2">
        <v>5</v>
      </c>
      <c r="R468" s="2" t="s">
        <v>40</v>
      </c>
      <c r="S468" s="2">
        <v>5500000</v>
      </c>
      <c r="T468" s="2" t="s">
        <v>106</v>
      </c>
      <c r="U468" s="2" t="s">
        <v>42</v>
      </c>
      <c r="V468" s="2">
        <v>8359</v>
      </c>
      <c r="W468" s="2">
        <v>1.4370000000000001</v>
      </c>
      <c r="X468" s="2">
        <v>0</v>
      </c>
      <c r="Y468" s="3">
        <v>45099</v>
      </c>
      <c r="Z468" s="2">
        <v>100436042.2</v>
      </c>
      <c r="AA468" s="2">
        <v>0</v>
      </c>
      <c r="AB468" s="2">
        <v>1.06</v>
      </c>
      <c r="AC468" s="3">
        <v>45099</v>
      </c>
      <c r="AD468" s="2" t="s">
        <v>107</v>
      </c>
      <c r="AE468" s="2" t="s">
        <v>44</v>
      </c>
      <c r="AF468" s="2" t="s">
        <v>42</v>
      </c>
      <c r="AG468" s="4">
        <v>1.5055983996353799</v>
      </c>
      <c r="AH468" s="2" t="s">
        <v>2126</v>
      </c>
    </row>
    <row r="469" spans="1:34" ht="15.75" customHeight="1" x14ac:dyDescent="0.25">
      <c r="A469" s="2" t="s">
        <v>2127</v>
      </c>
      <c r="B469" s="2" t="s">
        <v>2128</v>
      </c>
      <c r="C469" s="2">
        <v>0</v>
      </c>
      <c r="D469" s="2">
        <v>1</v>
      </c>
      <c r="E469" s="2" t="s">
        <v>144</v>
      </c>
      <c r="F469" s="3">
        <v>41296</v>
      </c>
      <c r="G469" s="2" t="s">
        <v>2129</v>
      </c>
      <c r="H469" s="2">
        <v>3</v>
      </c>
      <c r="I469" s="2">
        <v>9</v>
      </c>
      <c r="J469" s="2" t="s">
        <v>38</v>
      </c>
      <c r="K469" s="2" t="s">
        <v>38</v>
      </c>
      <c r="L469" s="2" t="s">
        <v>39</v>
      </c>
      <c r="M469" s="2">
        <v>1</v>
      </c>
      <c r="N469" s="2">
        <v>3</v>
      </c>
      <c r="O469" s="3">
        <v>43313</v>
      </c>
      <c r="P469" s="2">
        <v>31043299.969999999</v>
      </c>
      <c r="Q469" s="2">
        <v>3</v>
      </c>
      <c r="R469" s="2" t="s">
        <v>40</v>
      </c>
      <c r="S469" s="2">
        <v>5500000</v>
      </c>
      <c r="T469" s="2" t="s">
        <v>41</v>
      </c>
      <c r="U469" s="2" t="s">
        <v>42</v>
      </c>
      <c r="V469" s="2">
        <v>879</v>
      </c>
      <c r="W469" s="2">
        <v>-0.26629999999999998</v>
      </c>
      <c r="X469" s="2">
        <v>7</v>
      </c>
      <c r="Y469" s="3">
        <v>43789</v>
      </c>
      <c r="Z469" s="2">
        <v>46751577.289999999</v>
      </c>
      <c r="AA469" s="2">
        <v>0</v>
      </c>
      <c r="AB469" s="2">
        <v>3.7</v>
      </c>
      <c r="AC469" s="3">
        <v>43789</v>
      </c>
      <c r="AD469" s="2" t="s">
        <v>146</v>
      </c>
      <c r="AE469" s="2" t="s">
        <v>147</v>
      </c>
      <c r="AF469" s="2" t="s">
        <v>42</v>
      </c>
      <c r="AG469" s="4">
        <v>1.50601183943654</v>
      </c>
      <c r="AH469" s="2" t="s">
        <v>2130</v>
      </c>
    </row>
    <row r="470" spans="1:34" ht="15.75" customHeight="1" x14ac:dyDescent="0.25">
      <c r="A470" s="2" t="s">
        <v>2131</v>
      </c>
      <c r="B470" s="2" t="s">
        <v>2132</v>
      </c>
      <c r="C470" s="2">
        <v>0</v>
      </c>
      <c r="D470" s="2">
        <v>0</v>
      </c>
      <c r="E470" s="2" t="s">
        <v>65</v>
      </c>
      <c r="F470" s="2">
        <v>2011</v>
      </c>
      <c r="G470" s="2" t="s">
        <v>2133</v>
      </c>
      <c r="H470" s="2">
        <v>3</v>
      </c>
      <c r="I470" s="2">
        <v>26</v>
      </c>
      <c r="J470" s="2" t="s">
        <v>88</v>
      </c>
      <c r="K470" s="2" t="s">
        <v>88</v>
      </c>
      <c r="L470" s="2" t="s">
        <v>39</v>
      </c>
      <c r="M470" s="2">
        <v>49</v>
      </c>
      <c r="N470" s="2">
        <v>25</v>
      </c>
      <c r="O470" s="3">
        <v>44342</v>
      </c>
      <c r="P470" s="2">
        <v>324118437.10000002</v>
      </c>
      <c r="Q470" s="2">
        <v>8</v>
      </c>
      <c r="R470" s="2" t="s">
        <v>40</v>
      </c>
      <c r="S470" s="2">
        <v>5500000</v>
      </c>
      <c r="T470" s="2" t="s">
        <v>41</v>
      </c>
      <c r="U470" s="2" t="s">
        <v>42</v>
      </c>
      <c r="V470" s="2">
        <v>3130</v>
      </c>
      <c r="W470" s="2">
        <v>-0.78739999999999999</v>
      </c>
      <c r="X470" s="2">
        <v>3</v>
      </c>
      <c r="Y470" s="3">
        <v>44795</v>
      </c>
      <c r="Z470" s="2">
        <v>488586064.60000002</v>
      </c>
      <c r="AA470" s="2">
        <v>0</v>
      </c>
      <c r="AB470" s="2">
        <v>1.6</v>
      </c>
      <c r="AC470" s="3">
        <v>45441</v>
      </c>
      <c r="AD470" s="2" t="s">
        <v>862</v>
      </c>
      <c r="AE470" s="2" t="s">
        <v>44</v>
      </c>
      <c r="AF470" s="2" t="s">
        <v>42</v>
      </c>
      <c r="AG470" s="4">
        <v>1.507430644709844</v>
      </c>
      <c r="AH470" s="2" t="s">
        <v>2134</v>
      </c>
    </row>
    <row r="471" spans="1:34" ht="15.75" customHeight="1" x14ac:dyDescent="0.25">
      <c r="A471" s="2" t="s">
        <v>2135</v>
      </c>
      <c r="B471" s="2" t="s">
        <v>2136</v>
      </c>
      <c r="C471" s="2">
        <v>1</v>
      </c>
      <c r="D471" s="2">
        <v>1</v>
      </c>
      <c r="E471" s="2" t="s">
        <v>48</v>
      </c>
      <c r="F471" s="2">
        <v>2015</v>
      </c>
      <c r="G471" s="2" t="s">
        <v>2137</v>
      </c>
      <c r="H471" s="2">
        <v>2</v>
      </c>
      <c r="I471" s="2">
        <v>19</v>
      </c>
      <c r="J471" s="2" t="s">
        <v>1180</v>
      </c>
      <c r="K471" s="2" t="s">
        <v>1180</v>
      </c>
      <c r="L471" s="2" t="s">
        <v>295</v>
      </c>
      <c r="M471" s="2">
        <v>47</v>
      </c>
      <c r="N471" s="2">
        <v>4</v>
      </c>
      <c r="O471" s="3">
        <v>45672</v>
      </c>
      <c r="P471" s="2">
        <v>91811636.239999995</v>
      </c>
      <c r="Q471" s="2">
        <v>10</v>
      </c>
      <c r="R471" s="2" t="s">
        <v>40</v>
      </c>
      <c r="S471" s="2">
        <v>5500000</v>
      </c>
      <c r="T471" s="2" t="s">
        <v>41</v>
      </c>
      <c r="U471" s="2" t="s">
        <v>42</v>
      </c>
      <c r="V471" s="2">
        <v>26568</v>
      </c>
      <c r="W471" s="2">
        <v>3.4525000000000001</v>
      </c>
      <c r="X471" s="2">
        <v>0</v>
      </c>
      <c r="Y471" s="3">
        <v>45139</v>
      </c>
      <c r="Z471" s="2">
        <v>138623757.90000001</v>
      </c>
      <c r="AA471" s="2">
        <v>0</v>
      </c>
      <c r="AB471" s="2">
        <v>1.1599999999999999</v>
      </c>
      <c r="AC471" s="2" t="s">
        <v>42</v>
      </c>
      <c r="AD471" s="2" t="s">
        <v>74</v>
      </c>
      <c r="AE471" s="2" t="s">
        <v>75</v>
      </c>
      <c r="AF471" s="2" t="s">
        <v>42</v>
      </c>
      <c r="AG471" s="4">
        <v>1.5098713363263769</v>
      </c>
      <c r="AH471" s="2" t="s">
        <v>2138</v>
      </c>
    </row>
    <row r="472" spans="1:34" ht="15.75" customHeight="1" x14ac:dyDescent="0.25">
      <c r="A472" s="2" t="s">
        <v>2139</v>
      </c>
      <c r="B472" s="2" t="s">
        <v>585</v>
      </c>
      <c r="C472" s="2">
        <v>0</v>
      </c>
      <c r="D472" s="2">
        <v>0</v>
      </c>
      <c r="E472" s="2" t="s">
        <v>65</v>
      </c>
      <c r="F472" s="2">
        <v>2016</v>
      </c>
      <c r="G472" s="2" t="s">
        <v>2140</v>
      </c>
      <c r="H472" s="2">
        <v>5</v>
      </c>
      <c r="I472" s="2">
        <v>13</v>
      </c>
      <c r="J472" s="2" t="s">
        <v>67</v>
      </c>
      <c r="K472" s="2" t="s">
        <v>67</v>
      </c>
      <c r="L472" s="2" t="s">
        <v>295</v>
      </c>
      <c r="M472" s="2">
        <v>39</v>
      </c>
      <c r="N472" s="2">
        <v>6</v>
      </c>
      <c r="O472" s="3">
        <v>45545</v>
      </c>
      <c r="P472" s="2">
        <v>1429565096</v>
      </c>
      <c r="Q472" s="2">
        <v>7</v>
      </c>
      <c r="R472" s="2" t="s">
        <v>97</v>
      </c>
      <c r="S472" s="2">
        <v>30000000</v>
      </c>
      <c r="T472" s="2" t="s">
        <v>41</v>
      </c>
      <c r="U472" s="2" t="s">
        <v>42</v>
      </c>
      <c r="V472" s="2">
        <v>2090</v>
      </c>
      <c r="W472" s="2">
        <v>-0.5927</v>
      </c>
      <c r="X472" s="2">
        <v>0</v>
      </c>
      <c r="Y472" s="3">
        <v>44028</v>
      </c>
      <c r="Z472" s="2">
        <v>2160323899</v>
      </c>
      <c r="AA472" s="2">
        <v>1</v>
      </c>
      <c r="AB472" s="2">
        <v>1.59</v>
      </c>
      <c r="AC472" s="2" t="s">
        <v>42</v>
      </c>
      <c r="AD472" s="2" t="s">
        <v>68</v>
      </c>
      <c r="AE472" s="2" t="s">
        <v>44</v>
      </c>
      <c r="AF472" s="2" t="s">
        <v>42</v>
      </c>
      <c r="AG472" s="4">
        <v>1.5111756051156411</v>
      </c>
      <c r="AH472" s="2" t="s">
        <v>2141</v>
      </c>
    </row>
    <row r="473" spans="1:34" ht="15.75" customHeight="1" x14ac:dyDescent="0.25">
      <c r="A473" s="2" t="s">
        <v>2142</v>
      </c>
      <c r="B473" s="2" t="s">
        <v>2143</v>
      </c>
      <c r="C473" s="2">
        <v>0</v>
      </c>
      <c r="D473" s="2">
        <v>1</v>
      </c>
      <c r="E473" s="2" t="s">
        <v>533</v>
      </c>
      <c r="F473" s="3">
        <v>41218</v>
      </c>
      <c r="G473" s="2" t="s">
        <v>2144</v>
      </c>
      <c r="H473" s="2">
        <v>7</v>
      </c>
      <c r="I473" s="2">
        <v>29</v>
      </c>
      <c r="J473" s="2" t="s">
        <v>177</v>
      </c>
      <c r="K473" s="2" t="s">
        <v>67</v>
      </c>
      <c r="L473" s="2" t="s">
        <v>295</v>
      </c>
      <c r="M473" s="2">
        <v>0</v>
      </c>
      <c r="N473" s="2">
        <v>0</v>
      </c>
      <c r="O473" s="3">
        <v>45833</v>
      </c>
      <c r="P473" s="2">
        <v>681851029</v>
      </c>
      <c r="Q473" s="2">
        <v>20</v>
      </c>
      <c r="R473" s="2" t="s">
        <v>89</v>
      </c>
      <c r="S473" s="2">
        <v>300000000</v>
      </c>
      <c r="T473" s="2" t="s">
        <v>41</v>
      </c>
      <c r="U473" s="2" t="s">
        <v>42</v>
      </c>
      <c r="V473" s="2">
        <v>35761</v>
      </c>
      <c r="W473" s="2">
        <v>0.1177</v>
      </c>
      <c r="X473" s="2">
        <v>0</v>
      </c>
      <c r="Y473" s="3">
        <v>45134</v>
      </c>
      <c r="Z473" s="2">
        <v>1036782961</v>
      </c>
      <c r="AA473" s="2">
        <v>0</v>
      </c>
      <c r="AB473" s="2">
        <v>2.41</v>
      </c>
      <c r="AC473" s="2" t="s">
        <v>42</v>
      </c>
      <c r="AD473" s="2" t="s">
        <v>2145</v>
      </c>
      <c r="AE473" s="2" t="s">
        <v>44</v>
      </c>
      <c r="AF473" s="2" t="s">
        <v>42</v>
      </c>
      <c r="AG473" s="4">
        <v>1.520541756049766</v>
      </c>
      <c r="AH473" s="2" t="s">
        <v>2146</v>
      </c>
    </row>
    <row r="474" spans="1:34" ht="15.75" customHeight="1" x14ac:dyDescent="0.25">
      <c r="A474" s="2" t="s">
        <v>2147</v>
      </c>
      <c r="B474" s="2" t="s">
        <v>2148</v>
      </c>
      <c r="C474" s="2">
        <v>0</v>
      </c>
      <c r="D474" s="2">
        <v>1</v>
      </c>
      <c r="E474" s="2" t="s">
        <v>533</v>
      </c>
      <c r="F474" s="2">
        <v>2013</v>
      </c>
      <c r="G474" s="2" t="s">
        <v>2149</v>
      </c>
      <c r="H474" s="2">
        <v>3</v>
      </c>
      <c r="I474" s="2">
        <v>4</v>
      </c>
      <c r="J474" s="2" t="s">
        <v>177</v>
      </c>
      <c r="K474" s="2" t="s">
        <v>67</v>
      </c>
      <c r="L474" s="2" t="s">
        <v>295</v>
      </c>
      <c r="M474" s="2">
        <v>0</v>
      </c>
      <c r="N474" s="2">
        <v>0</v>
      </c>
      <c r="O474" s="3">
        <v>44589</v>
      </c>
      <c r="P474" s="2">
        <v>1046853211</v>
      </c>
      <c r="Q474" s="2">
        <v>3</v>
      </c>
      <c r="R474" s="2" t="s">
        <v>97</v>
      </c>
      <c r="S474" s="2">
        <v>30000000</v>
      </c>
      <c r="T474" s="2" t="s">
        <v>41</v>
      </c>
      <c r="U474" s="2" t="s">
        <v>42</v>
      </c>
      <c r="V474" s="2">
        <v>23703</v>
      </c>
      <c r="W474" s="2">
        <v>-0.73560000000000003</v>
      </c>
      <c r="X474" s="2">
        <v>0</v>
      </c>
      <c r="Y474" s="3">
        <v>44589</v>
      </c>
      <c r="Z474" s="2">
        <v>1593037495</v>
      </c>
      <c r="AA474" s="2">
        <v>0</v>
      </c>
      <c r="AB474" s="2">
        <v>1.88</v>
      </c>
      <c r="AC474" s="2" t="s">
        <v>42</v>
      </c>
      <c r="AD474" s="2" t="s">
        <v>2003</v>
      </c>
      <c r="AE474" s="2" t="s">
        <v>44</v>
      </c>
      <c r="AF474" s="2" t="s">
        <v>42</v>
      </c>
      <c r="AG474" s="4">
        <v>1.5217391304347829</v>
      </c>
      <c r="AH474" s="2" t="s">
        <v>2150</v>
      </c>
    </row>
    <row r="475" spans="1:34" ht="15.75" customHeight="1" x14ac:dyDescent="0.25">
      <c r="A475" s="2" t="s">
        <v>2151</v>
      </c>
      <c r="B475" s="2" t="s">
        <v>2152</v>
      </c>
      <c r="C475" s="2">
        <v>0</v>
      </c>
      <c r="D475" s="2">
        <v>0</v>
      </c>
      <c r="E475" s="2" t="s">
        <v>586</v>
      </c>
      <c r="F475" s="2">
        <v>2011</v>
      </c>
      <c r="G475" s="2" t="s">
        <v>2153</v>
      </c>
      <c r="H475" s="2">
        <v>1</v>
      </c>
      <c r="I475" s="2">
        <v>12</v>
      </c>
      <c r="J475" s="2" t="s">
        <v>177</v>
      </c>
      <c r="K475" s="2" t="s">
        <v>88</v>
      </c>
      <c r="L475" s="2" t="s">
        <v>39</v>
      </c>
      <c r="M475" s="2">
        <v>51</v>
      </c>
      <c r="N475" s="2">
        <v>44</v>
      </c>
      <c r="O475" s="3">
        <v>44678</v>
      </c>
      <c r="P475" s="2">
        <v>382321950.69999999</v>
      </c>
      <c r="Q475" s="2">
        <v>9</v>
      </c>
      <c r="R475" s="2" t="s">
        <v>97</v>
      </c>
      <c r="S475" s="2">
        <v>30000000</v>
      </c>
      <c r="T475" s="2" t="s">
        <v>41</v>
      </c>
      <c r="U475" s="2" t="s">
        <v>42</v>
      </c>
      <c r="V475" s="2">
        <v>769</v>
      </c>
      <c r="W475" s="2">
        <v>0.24030000000000001</v>
      </c>
      <c r="X475" s="2">
        <v>0</v>
      </c>
      <c r="Y475" s="3">
        <v>44048</v>
      </c>
      <c r="Z475" s="2">
        <v>582614296.79999995</v>
      </c>
      <c r="AA475" s="2">
        <v>0</v>
      </c>
      <c r="AB475" s="2">
        <v>1.28</v>
      </c>
      <c r="AC475" s="3">
        <v>45833</v>
      </c>
      <c r="AD475" s="2" t="s">
        <v>1575</v>
      </c>
      <c r="AE475" s="2" t="s">
        <v>44</v>
      </c>
      <c r="AF475" s="2" t="s">
        <v>42</v>
      </c>
      <c r="AG475" s="4">
        <v>1.523883982421834</v>
      </c>
      <c r="AH475" s="2" t="s">
        <v>2154</v>
      </c>
    </row>
    <row r="476" spans="1:34" ht="15.75" customHeight="1" x14ac:dyDescent="0.25">
      <c r="A476" s="2" t="s">
        <v>2155</v>
      </c>
      <c r="B476" s="2" t="s">
        <v>2156</v>
      </c>
      <c r="C476" s="2">
        <v>0</v>
      </c>
      <c r="D476" s="2">
        <v>0</v>
      </c>
      <c r="E476" s="2" t="s">
        <v>763</v>
      </c>
      <c r="F476" s="2">
        <v>2010</v>
      </c>
      <c r="G476" s="2" t="s">
        <v>2157</v>
      </c>
      <c r="H476" s="2">
        <v>3</v>
      </c>
      <c r="I476" s="2">
        <v>14</v>
      </c>
      <c r="J476" s="2" t="s">
        <v>50</v>
      </c>
      <c r="K476" s="2" t="s">
        <v>111</v>
      </c>
      <c r="L476" s="2" t="s">
        <v>39</v>
      </c>
      <c r="M476" s="2">
        <v>0</v>
      </c>
      <c r="N476" s="2">
        <v>0</v>
      </c>
      <c r="O476" s="3">
        <v>45744</v>
      </c>
      <c r="P476" s="2">
        <v>1505466921</v>
      </c>
      <c r="Q476" s="2">
        <v>8</v>
      </c>
      <c r="R476" s="2" t="s">
        <v>40</v>
      </c>
      <c r="S476" s="2">
        <v>5500000</v>
      </c>
      <c r="T476" s="2" t="s">
        <v>41</v>
      </c>
      <c r="U476" s="2" t="s">
        <v>42</v>
      </c>
      <c r="V476" s="2">
        <v>17564</v>
      </c>
      <c r="W476" s="2">
        <v>-0.16350000000000001</v>
      </c>
      <c r="X476" s="2">
        <v>2</v>
      </c>
      <c r="Y476" s="3">
        <v>43367</v>
      </c>
      <c r="Z476" s="2">
        <v>2294771237</v>
      </c>
      <c r="AA476" s="2">
        <v>0</v>
      </c>
      <c r="AB476" s="2">
        <v>2.77</v>
      </c>
      <c r="AC476" s="3">
        <v>43367</v>
      </c>
      <c r="AD476" s="2" t="s">
        <v>765</v>
      </c>
      <c r="AE476" s="2" t="s">
        <v>766</v>
      </c>
      <c r="AF476" s="2" t="s">
        <v>42</v>
      </c>
      <c r="AG476" s="4">
        <v>1.5242920352416029</v>
      </c>
      <c r="AH476" s="2" t="s">
        <v>2158</v>
      </c>
    </row>
    <row r="477" spans="1:34" ht="15.75" customHeight="1" x14ac:dyDescent="0.25">
      <c r="A477" s="2" t="s">
        <v>2159</v>
      </c>
      <c r="B477" s="2" t="s">
        <v>2160</v>
      </c>
      <c r="C477" s="2">
        <v>0</v>
      </c>
      <c r="D477" s="2">
        <v>1</v>
      </c>
      <c r="E477" s="2" t="s">
        <v>533</v>
      </c>
      <c r="F477" s="3">
        <v>40269</v>
      </c>
      <c r="G477" s="2" t="s">
        <v>2161</v>
      </c>
      <c r="H477" s="2">
        <v>1</v>
      </c>
      <c r="I477" s="2">
        <v>18</v>
      </c>
      <c r="J477" s="2" t="s">
        <v>111</v>
      </c>
      <c r="K477" s="2" t="s">
        <v>111</v>
      </c>
      <c r="L477" s="2" t="s">
        <v>39</v>
      </c>
      <c r="M477" s="2">
        <v>0</v>
      </c>
      <c r="N477" s="2">
        <v>0</v>
      </c>
      <c r="O477" s="3">
        <v>44041</v>
      </c>
      <c r="P477" s="2">
        <v>46712406.159999996</v>
      </c>
      <c r="Q477" s="2">
        <v>6</v>
      </c>
      <c r="R477" s="2" t="s">
        <v>97</v>
      </c>
      <c r="S477" s="2">
        <v>30000000</v>
      </c>
      <c r="T477" s="2" t="s">
        <v>106</v>
      </c>
      <c r="U477" s="2" t="s">
        <v>42</v>
      </c>
      <c r="V477" s="2">
        <v>9906</v>
      </c>
      <c r="W477" s="2">
        <v>40.447699999999998</v>
      </c>
      <c r="X477" s="2">
        <v>5</v>
      </c>
      <c r="Y477" s="3">
        <v>44362</v>
      </c>
      <c r="Z477" s="2">
        <v>71257064.760000005</v>
      </c>
      <c r="AA477" s="2">
        <v>0</v>
      </c>
      <c r="AB477" s="2">
        <v>1.03</v>
      </c>
      <c r="AC477" s="3">
        <v>44362</v>
      </c>
      <c r="AD477" s="2" t="s">
        <v>1037</v>
      </c>
      <c r="AE477" s="2" t="s">
        <v>44</v>
      </c>
      <c r="AF477" s="2" t="s">
        <v>42</v>
      </c>
      <c r="AG477" s="4">
        <v>1.5254419675134969</v>
      </c>
      <c r="AH477" s="2" t="s">
        <v>2162</v>
      </c>
    </row>
    <row r="478" spans="1:34" ht="15.75" customHeight="1" x14ac:dyDescent="0.25">
      <c r="A478" s="2" t="s">
        <v>2163</v>
      </c>
      <c r="B478" s="2" t="s">
        <v>2164</v>
      </c>
      <c r="C478" s="2">
        <v>0</v>
      </c>
      <c r="D478" s="2">
        <v>1</v>
      </c>
      <c r="E478" s="2" t="s">
        <v>48</v>
      </c>
      <c r="F478" s="2">
        <v>2012</v>
      </c>
      <c r="G478" s="2" t="s">
        <v>2165</v>
      </c>
      <c r="H478" s="2">
        <v>4</v>
      </c>
      <c r="I478" s="2">
        <v>9</v>
      </c>
      <c r="J478" s="2" t="s">
        <v>88</v>
      </c>
      <c r="K478" s="2" t="s">
        <v>88</v>
      </c>
      <c r="L478" s="2" t="s">
        <v>295</v>
      </c>
      <c r="M478" s="2">
        <v>0</v>
      </c>
      <c r="N478" s="2">
        <v>0</v>
      </c>
      <c r="O478" s="3">
        <v>42898</v>
      </c>
      <c r="P478" s="2">
        <v>369784594.5</v>
      </c>
      <c r="Q478" s="2">
        <v>4</v>
      </c>
      <c r="R478" s="2" t="s">
        <v>52</v>
      </c>
      <c r="S478" s="2">
        <v>75000000</v>
      </c>
      <c r="T478" s="2" t="s">
        <v>41</v>
      </c>
      <c r="U478" s="2" t="s">
        <v>42</v>
      </c>
      <c r="V478" s="2">
        <v>34709</v>
      </c>
      <c r="W478" s="2">
        <v>-0.38890000000000002</v>
      </c>
      <c r="X478" s="2">
        <v>0</v>
      </c>
      <c r="Y478" s="3">
        <v>44271</v>
      </c>
      <c r="Z478" s="2">
        <v>564095989.20000005</v>
      </c>
      <c r="AA478" s="2">
        <v>0</v>
      </c>
      <c r="AB478" s="2">
        <v>3.24</v>
      </c>
      <c r="AC478" s="2" t="s">
        <v>42</v>
      </c>
      <c r="AD478" s="2" t="s">
        <v>491</v>
      </c>
      <c r="AE478" s="2" t="s">
        <v>61</v>
      </c>
      <c r="AF478" s="2" t="s">
        <v>42</v>
      </c>
      <c r="AG478" s="4">
        <v>1.525471849260611</v>
      </c>
      <c r="AH478" s="2" t="s">
        <v>2166</v>
      </c>
    </row>
    <row r="479" spans="1:34" ht="15.75" customHeight="1" x14ac:dyDescent="0.25">
      <c r="A479" s="2" t="s">
        <v>2167</v>
      </c>
      <c r="B479" s="2" t="s">
        <v>2168</v>
      </c>
      <c r="C479" s="2">
        <v>0</v>
      </c>
      <c r="D479" s="2">
        <v>1</v>
      </c>
      <c r="E479" s="2" t="s">
        <v>242</v>
      </c>
      <c r="F479" s="2">
        <v>2016</v>
      </c>
      <c r="G479" s="2" t="s">
        <v>2169</v>
      </c>
      <c r="H479" s="2">
        <v>2</v>
      </c>
      <c r="I479" s="2">
        <v>11</v>
      </c>
      <c r="J479" s="2" t="s">
        <v>81</v>
      </c>
      <c r="K479" s="2" t="s">
        <v>81</v>
      </c>
      <c r="L479" s="2" t="s">
        <v>39</v>
      </c>
      <c r="M479" s="2">
        <v>0</v>
      </c>
      <c r="N479" s="2">
        <v>0</v>
      </c>
      <c r="O479" s="3">
        <v>43052</v>
      </c>
      <c r="P479" s="2">
        <v>36849264.969999999</v>
      </c>
      <c r="Q479" s="2">
        <v>3</v>
      </c>
      <c r="R479" s="2" t="s">
        <v>40</v>
      </c>
      <c r="S479" s="2">
        <v>5500000</v>
      </c>
      <c r="T479" s="2" t="s">
        <v>41</v>
      </c>
      <c r="U479" s="2" t="s">
        <v>42</v>
      </c>
      <c r="V479" s="2">
        <v>112644</v>
      </c>
      <c r="W479" s="2">
        <v>-0.73440000000000005</v>
      </c>
      <c r="X479" s="2">
        <v>0</v>
      </c>
      <c r="Y479" s="3">
        <v>45561</v>
      </c>
      <c r="Z479" s="2">
        <v>56333655.640000001</v>
      </c>
      <c r="AA479" s="2">
        <v>0</v>
      </c>
      <c r="AB479" s="2">
        <v>3.22</v>
      </c>
      <c r="AC479" s="3">
        <v>45561</v>
      </c>
      <c r="AD479" s="2" t="s">
        <v>244</v>
      </c>
      <c r="AE479" s="2" t="s">
        <v>245</v>
      </c>
      <c r="AF479" s="2" t="s">
        <v>42</v>
      </c>
      <c r="AG479" s="4">
        <v>1.5287592760903861</v>
      </c>
      <c r="AH479" s="2" t="s">
        <v>2170</v>
      </c>
    </row>
    <row r="480" spans="1:34" ht="15.75" customHeight="1" x14ac:dyDescent="0.25">
      <c r="A480" s="2" t="s">
        <v>2171</v>
      </c>
      <c r="B480" s="2" t="s">
        <v>2172</v>
      </c>
      <c r="C480" s="2">
        <v>1</v>
      </c>
      <c r="D480" s="2">
        <v>1</v>
      </c>
      <c r="E480" s="2" t="s">
        <v>144</v>
      </c>
      <c r="F480" s="3">
        <v>41925</v>
      </c>
      <c r="G480" s="2" t="s">
        <v>42</v>
      </c>
      <c r="H480" s="2" t="s">
        <v>42</v>
      </c>
      <c r="I480" s="2">
        <v>9</v>
      </c>
      <c r="J480" s="2" t="s">
        <v>67</v>
      </c>
      <c r="K480" s="2" t="s">
        <v>67</v>
      </c>
      <c r="L480" s="2" t="s">
        <v>295</v>
      </c>
      <c r="M480" s="2">
        <v>0</v>
      </c>
      <c r="N480" s="2">
        <v>3</v>
      </c>
      <c r="O480" s="3">
        <v>44153</v>
      </c>
      <c r="P480" s="2">
        <v>778763639.70000005</v>
      </c>
      <c r="Q480" s="2">
        <v>5</v>
      </c>
      <c r="R480" s="2" t="s">
        <v>195</v>
      </c>
      <c r="S480" s="2">
        <v>750000000</v>
      </c>
      <c r="T480" s="2" t="s">
        <v>41</v>
      </c>
      <c r="U480" s="2" t="s">
        <v>42</v>
      </c>
      <c r="V480" s="2">
        <v>10599</v>
      </c>
      <c r="W480" s="2">
        <v>-0.3301</v>
      </c>
      <c r="X480" s="2">
        <v>0</v>
      </c>
      <c r="Y480" s="3">
        <v>43648</v>
      </c>
      <c r="Z480" s="2">
        <v>1194559044</v>
      </c>
      <c r="AA480" s="2">
        <v>0</v>
      </c>
      <c r="AB480" s="2">
        <v>2.12</v>
      </c>
      <c r="AC480" s="2" t="s">
        <v>42</v>
      </c>
      <c r="AD480" s="2" t="s">
        <v>1589</v>
      </c>
      <c r="AE480" s="2" t="s">
        <v>1590</v>
      </c>
      <c r="AF480" s="2" t="s">
        <v>42</v>
      </c>
      <c r="AG480" s="4">
        <v>1.5339173314000321</v>
      </c>
      <c r="AH480" s="2" t="s">
        <v>42</v>
      </c>
    </row>
    <row r="481" spans="1:34" ht="15.75" customHeight="1" x14ac:dyDescent="0.25">
      <c r="A481" s="2" t="s">
        <v>2173</v>
      </c>
      <c r="B481" s="2" t="s">
        <v>548</v>
      </c>
      <c r="C481" s="2">
        <v>0</v>
      </c>
      <c r="D481" s="2">
        <v>0</v>
      </c>
      <c r="E481" s="2" t="s">
        <v>394</v>
      </c>
      <c r="F481" s="3">
        <v>45790</v>
      </c>
      <c r="G481" s="2" t="s">
        <v>2174</v>
      </c>
      <c r="H481" s="2">
        <v>2</v>
      </c>
      <c r="I481" s="2">
        <v>11</v>
      </c>
      <c r="J481" s="2" t="s">
        <v>117</v>
      </c>
      <c r="K481" s="2" t="s">
        <v>105</v>
      </c>
      <c r="L481" s="2" t="s">
        <v>39</v>
      </c>
      <c r="M481" s="2">
        <v>0</v>
      </c>
      <c r="N481" s="2">
        <v>0</v>
      </c>
      <c r="O481" s="3">
        <v>44880</v>
      </c>
      <c r="P481" s="2">
        <v>27570369.690000001</v>
      </c>
      <c r="Q481" s="2">
        <v>8</v>
      </c>
      <c r="R481" s="2" t="s">
        <v>40</v>
      </c>
      <c r="S481" s="2">
        <v>5500000</v>
      </c>
      <c r="T481" s="2" t="s">
        <v>106</v>
      </c>
      <c r="U481" s="2" t="s">
        <v>42</v>
      </c>
      <c r="V481" s="2">
        <v>314</v>
      </c>
      <c r="W481" s="2" t="s">
        <v>42</v>
      </c>
      <c r="X481" s="2">
        <v>0</v>
      </c>
      <c r="Y481" s="3">
        <v>45054</v>
      </c>
      <c r="Z481" s="2">
        <v>42398027.140000001</v>
      </c>
      <c r="AA481" s="2">
        <v>0</v>
      </c>
      <c r="AB481" s="2">
        <v>1.34</v>
      </c>
      <c r="AC481" s="3">
        <v>45054</v>
      </c>
      <c r="AD481" s="2" t="s">
        <v>395</v>
      </c>
      <c r="AE481" s="2" t="s">
        <v>179</v>
      </c>
      <c r="AF481" s="2" t="s">
        <v>42</v>
      </c>
      <c r="AG481" s="4">
        <v>1.5378113393734469</v>
      </c>
      <c r="AH481" s="2" t="s">
        <v>2175</v>
      </c>
    </row>
    <row r="482" spans="1:34" ht="15.75" customHeight="1" x14ac:dyDescent="0.25">
      <c r="A482" s="2" t="s">
        <v>2176</v>
      </c>
      <c r="B482" s="2" t="s">
        <v>716</v>
      </c>
      <c r="C482" s="2">
        <v>0</v>
      </c>
      <c r="D482" s="2">
        <v>0</v>
      </c>
      <c r="E482" s="2" t="s">
        <v>48</v>
      </c>
      <c r="F482" s="2">
        <v>2014</v>
      </c>
      <c r="G482" s="2" t="s">
        <v>2177</v>
      </c>
      <c r="H482" s="2">
        <v>2</v>
      </c>
      <c r="I482" s="2">
        <v>38</v>
      </c>
      <c r="J482" s="2" t="s">
        <v>67</v>
      </c>
      <c r="K482" s="2" t="s">
        <v>67</v>
      </c>
      <c r="L482" s="2" t="s">
        <v>295</v>
      </c>
      <c r="M482" s="2">
        <v>173</v>
      </c>
      <c r="N482" s="2">
        <v>17</v>
      </c>
      <c r="O482" s="3">
        <v>45133</v>
      </c>
      <c r="P482" s="2">
        <v>6764224151</v>
      </c>
      <c r="Q482" s="2">
        <v>11</v>
      </c>
      <c r="R482" s="2" t="s">
        <v>296</v>
      </c>
      <c r="S482" s="2">
        <v>5500000000</v>
      </c>
      <c r="T482" s="2" t="s">
        <v>41</v>
      </c>
      <c r="U482" s="2" t="s">
        <v>42</v>
      </c>
      <c r="V482" s="2">
        <v>322032</v>
      </c>
      <c r="W482" s="2">
        <v>-0.15359999999999999</v>
      </c>
      <c r="X482" s="2">
        <v>3</v>
      </c>
      <c r="Y482" s="3">
        <v>44070</v>
      </c>
      <c r="Z482" s="2">
        <v>10414320752</v>
      </c>
      <c r="AA482" s="2">
        <v>0</v>
      </c>
      <c r="AB482" s="2">
        <v>5.69</v>
      </c>
      <c r="AC482" s="2" t="s">
        <v>42</v>
      </c>
      <c r="AD482" s="2" t="s">
        <v>2178</v>
      </c>
      <c r="AE482" s="2" t="s">
        <v>61</v>
      </c>
      <c r="AF482" s="2" t="s">
        <v>42</v>
      </c>
      <c r="AG482" s="4">
        <v>1.539617925059503</v>
      </c>
      <c r="AH482" s="2" t="s">
        <v>2179</v>
      </c>
    </row>
    <row r="483" spans="1:34" ht="15.75" customHeight="1" x14ac:dyDescent="0.25">
      <c r="A483" s="2" t="s">
        <v>2180</v>
      </c>
      <c r="B483" s="2" t="s">
        <v>2181</v>
      </c>
      <c r="C483" s="2">
        <v>0</v>
      </c>
      <c r="D483" s="2">
        <v>0</v>
      </c>
      <c r="E483" s="2" t="s">
        <v>65</v>
      </c>
      <c r="F483" s="2">
        <v>2012</v>
      </c>
      <c r="G483" s="2" t="s">
        <v>2182</v>
      </c>
      <c r="H483" s="2">
        <v>1</v>
      </c>
      <c r="I483" s="2">
        <v>1</v>
      </c>
      <c r="J483" s="2" t="s">
        <v>67</v>
      </c>
      <c r="K483" s="2" t="s">
        <v>67</v>
      </c>
      <c r="L483" s="2" t="s">
        <v>295</v>
      </c>
      <c r="M483" s="2">
        <v>0</v>
      </c>
      <c r="N483" s="2">
        <v>6</v>
      </c>
      <c r="O483" s="3">
        <v>45862</v>
      </c>
      <c r="P483" s="2">
        <v>40000000</v>
      </c>
      <c r="Q483" s="2">
        <v>5</v>
      </c>
      <c r="R483" s="2" t="s">
        <v>97</v>
      </c>
      <c r="S483" s="2">
        <v>30000000</v>
      </c>
      <c r="T483" s="2" t="s">
        <v>41</v>
      </c>
      <c r="U483" s="2" t="s">
        <v>42</v>
      </c>
      <c r="V483" s="2">
        <v>2283</v>
      </c>
      <c r="W483" s="2">
        <v>0.11749999999999999</v>
      </c>
      <c r="X483" s="2">
        <v>3</v>
      </c>
      <c r="Y483" s="3">
        <v>44363</v>
      </c>
      <c r="Z483" s="2">
        <v>61680115.25</v>
      </c>
      <c r="AA483" s="2">
        <v>0</v>
      </c>
      <c r="AB483" s="2">
        <v>1.7</v>
      </c>
      <c r="AC483" s="2" t="s">
        <v>42</v>
      </c>
      <c r="AD483" s="2" t="s">
        <v>1125</v>
      </c>
      <c r="AE483" s="2" t="s">
        <v>44</v>
      </c>
      <c r="AF483" s="2" t="s">
        <v>42</v>
      </c>
      <c r="AG483" s="4">
        <v>1.54200288125</v>
      </c>
      <c r="AH483" s="2" t="s">
        <v>2183</v>
      </c>
    </row>
    <row r="484" spans="1:34" ht="15.75" customHeight="1" x14ac:dyDescent="0.25">
      <c r="A484" s="2" t="s">
        <v>2184</v>
      </c>
      <c r="B484" s="2" t="s">
        <v>2185</v>
      </c>
      <c r="C484" s="2">
        <v>0</v>
      </c>
      <c r="D484" s="2">
        <v>1</v>
      </c>
      <c r="E484" s="2" t="s">
        <v>1218</v>
      </c>
      <c r="F484" s="2">
        <v>2020</v>
      </c>
      <c r="G484" s="2" t="s">
        <v>2186</v>
      </c>
      <c r="H484" s="2">
        <v>2</v>
      </c>
      <c r="I484" s="2">
        <v>2</v>
      </c>
      <c r="J484" s="2" t="s">
        <v>67</v>
      </c>
      <c r="K484" s="2" t="s">
        <v>67</v>
      </c>
      <c r="L484" s="2" t="s">
        <v>39</v>
      </c>
      <c r="M484" s="2">
        <v>0</v>
      </c>
      <c r="N484" s="2">
        <v>0</v>
      </c>
      <c r="O484" s="3">
        <v>44375</v>
      </c>
      <c r="P484" s="2">
        <v>184080750.59999999</v>
      </c>
      <c r="Q484" s="2">
        <v>1</v>
      </c>
      <c r="R484" s="2" t="s">
        <v>59</v>
      </c>
      <c r="S484" s="2">
        <v>500000</v>
      </c>
      <c r="T484" s="2" t="s">
        <v>41</v>
      </c>
      <c r="U484" s="2" t="s">
        <v>42</v>
      </c>
      <c r="V484" s="2" t="s">
        <v>42</v>
      </c>
      <c r="W484" s="2" t="s">
        <v>42</v>
      </c>
      <c r="X484" s="2">
        <v>0</v>
      </c>
      <c r="Y484" s="3">
        <v>44375</v>
      </c>
      <c r="Z484" s="2">
        <v>285028259</v>
      </c>
      <c r="AA484" s="2">
        <v>1</v>
      </c>
      <c r="AB484" s="2" t="s">
        <v>42</v>
      </c>
      <c r="AC484" s="3">
        <v>44853</v>
      </c>
      <c r="AD484" s="2" t="s">
        <v>2187</v>
      </c>
      <c r="AE484" s="2" t="s">
        <v>44</v>
      </c>
      <c r="AF484" s="2" t="s">
        <v>42</v>
      </c>
      <c r="AG484" s="4">
        <v>1.548387096809241</v>
      </c>
      <c r="AH484" s="2" t="s">
        <v>2188</v>
      </c>
    </row>
    <row r="485" spans="1:34" ht="15.75" customHeight="1" x14ac:dyDescent="0.25">
      <c r="A485" s="2" t="s">
        <v>2189</v>
      </c>
      <c r="B485" s="2" t="s">
        <v>2190</v>
      </c>
      <c r="C485" s="2">
        <v>0</v>
      </c>
      <c r="D485" s="2">
        <v>1</v>
      </c>
      <c r="E485" s="2" t="s">
        <v>151</v>
      </c>
      <c r="F485" s="3">
        <v>43330</v>
      </c>
      <c r="G485" s="2" t="s">
        <v>2191</v>
      </c>
      <c r="H485" s="2">
        <v>3</v>
      </c>
      <c r="I485" s="2">
        <v>2</v>
      </c>
      <c r="J485" s="2" t="s">
        <v>73</v>
      </c>
      <c r="K485" s="2" t="s">
        <v>73</v>
      </c>
      <c r="L485" s="2" t="s">
        <v>39</v>
      </c>
      <c r="M485" s="2">
        <v>0</v>
      </c>
      <c r="N485" s="2">
        <v>0</v>
      </c>
      <c r="O485" s="3">
        <v>44754</v>
      </c>
      <c r="P485" s="2">
        <v>4877711.1449999996</v>
      </c>
      <c r="Q485" s="2">
        <v>3</v>
      </c>
      <c r="R485" s="2" t="s">
        <v>40</v>
      </c>
      <c r="S485" s="2">
        <v>5500000</v>
      </c>
      <c r="T485" s="2" t="s">
        <v>41</v>
      </c>
      <c r="U485" s="2" t="s">
        <v>42</v>
      </c>
      <c r="V485" s="2">
        <v>64</v>
      </c>
      <c r="W485" s="2" t="s">
        <v>42</v>
      </c>
      <c r="X485" s="2">
        <v>0</v>
      </c>
      <c r="Y485" s="3">
        <v>45679</v>
      </c>
      <c r="Z485" s="2">
        <v>7556740.1890000002</v>
      </c>
      <c r="AA485" s="2">
        <v>0</v>
      </c>
      <c r="AB485" s="2">
        <v>1</v>
      </c>
      <c r="AC485" s="3">
        <v>45679</v>
      </c>
      <c r="AD485" s="2" t="s">
        <v>153</v>
      </c>
      <c r="AE485" s="2" t="s">
        <v>44</v>
      </c>
      <c r="AF485" s="2" t="s">
        <v>42</v>
      </c>
      <c r="AG485" s="4">
        <v>1.549238969746332</v>
      </c>
      <c r="AH485" s="2" t="s">
        <v>2192</v>
      </c>
    </row>
    <row r="486" spans="1:34" ht="15.75" customHeight="1" x14ac:dyDescent="0.25">
      <c r="A486" s="2" t="s">
        <v>2193</v>
      </c>
      <c r="B486" s="2" t="s">
        <v>2194</v>
      </c>
      <c r="C486" s="2">
        <v>0</v>
      </c>
      <c r="D486" s="2">
        <v>1</v>
      </c>
      <c r="E486" s="2" t="s">
        <v>129</v>
      </c>
      <c r="F486" s="2">
        <v>2019</v>
      </c>
      <c r="G486" s="2" t="s">
        <v>2195</v>
      </c>
      <c r="H486" s="2">
        <v>3</v>
      </c>
      <c r="I486" s="2">
        <v>11</v>
      </c>
      <c r="J486" s="2" t="s">
        <v>105</v>
      </c>
      <c r="K486" s="2" t="s">
        <v>105</v>
      </c>
      <c r="L486" s="2" t="s">
        <v>39</v>
      </c>
      <c r="M486" s="2">
        <v>0</v>
      </c>
      <c r="N486" s="2">
        <v>0</v>
      </c>
      <c r="O486" s="3">
        <v>44446</v>
      </c>
      <c r="P486" s="2">
        <v>30220356.859999999</v>
      </c>
      <c r="Q486" s="2">
        <v>3</v>
      </c>
      <c r="R486" s="2" t="s">
        <v>40</v>
      </c>
      <c r="S486" s="2">
        <v>5500000</v>
      </c>
      <c r="T486" s="2" t="s">
        <v>41</v>
      </c>
      <c r="U486" s="2" t="s">
        <v>42</v>
      </c>
      <c r="V486" s="2">
        <v>378</v>
      </c>
      <c r="W486" s="2">
        <v>3.5</v>
      </c>
      <c r="X486" s="2">
        <v>0</v>
      </c>
      <c r="Y486" s="3">
        <v>44857</v>
      </c>
      <c r="Z486" s="2">
        <v>46825783.020000003</v>
      </c>
      <c r="AA486" s="2">
        <v>0</v>
      </c>
      <c r="AB486" s="2">
        <v>1</v>
      </c>
      <c r="AC486" s="3">
        <v>44857</v>
      </c>
      <c r="AD486" s="2" t="s">
        <v>1514</v>
      </c>
      <c r="AE486" s="2" t="s">
        <v>44</v>
      </c>
      <c r="AF486" s="2" t="s">
        <v>42</v>
      </c>
      <c r="AG486" s="4">
        <v>1.5494781625818299</v>
      </c>
      <c r="AH486" s="2" t="s">
        <v>2196</v>
      </c>
    </row>
    <row r="487" spans="1:34" ht="15.75" customHeight="1" x14ac:dyDescent="0.25">
      <c r="A487" s="2" t="s">
        <v>2197</v>
      </c>
      <c r="B487" s="2" t="s">
        <v>2198</v>
      </c>
      <c r="C487" s="2">
        <v>0</v>
      </c>
      <c r="D487" s="2">
        <v>0</v>
      </c>
      <c r="E487" s="2" t="s">
        <v>65</v>
      </c>
      <c r="F487" s="2">
        <v>2018</v>
      </c>
      <c r="G487" s="2" t="s">
        <v>2199</v>
      </c>
      <c r="H487" s="2">
        <v>5</v>
      </c>
      <c r="I487" s="2">
        <v>11</v>
      </c>
      <c r="J487" s="2" t="s">
        <v>105</v>
      </c>
      <c r="K487" s="2" t="s">
        <v>105</v>
      </c>
      <c r="L487" s="2" t="s">
        <v>39</v>
      </c>
      <c r="M487" s="2">
        <v>0</v>
      </c>
      <c r="N487" s="2">
        <v>0</v>
      </c>
      <c r="O487" s="3">
        <v>44644</v>
      </c>
      <c r="P487" s="2">
        <v>165521607.69999999</v>
      </c>
      <c r="Q487" s="2">
        <v>2</v>
      </c>
      <c r="R487" s="2" t="s">
        <v>40</v>
      </c>
      <c r="S487" s="2">
        <v>5500000</v>
      </c>
      <c r="T487" s="2" t="s">
        <v>41</v>
      </c>
      <c r="U487" s="2" t="s">
        <v>42</v>
      </c>
      <c r="V487" s="2" t="s">
        <v>42</v>
      </c>
      <c r="W487" s="2" t="s">
        <v>42</v>
      </c>
      <c r="X487" s="2">
        <v>0</v>
      </c>
      <c r="Y487" s="3">
        <v>45470</v>
      </c>
      <c r="Z487" s="2">
        <v>256681708.30000001</v>
      </c>
      <c r="AA487" s="2">
        <v>1</v>
      </c>
      <c r="AB487" s="2" t="s">
        <v>42</v>
      </c>
      <c r="AC487" s="3">
        <v>45470</v>
      </c>
      <c r="AD487" s="2" t="s">
        <v>68</v>
      </c>
      <c r="AE487" s="2" t="s">
        <v>44</v>
      </c>
      <c r="AF487" s="2" t="s">
        <v>42</v>
      </c>
      <c r="AG487" s="4">
        <v>1.550744412567713</v>
      </c>
      <c r="AH487" s="2" t="s">
        <v>2200</v>
      </c>
    </row>
    <row r="488" spans="1:34" ht="15.75" customHeight="1" x14ac:dyDescent="0.25">
      <c r="A488" s="2" t="s">
        <v>2201</v>
      </c>
      <c r="B488" s="2" t="s">
        <v>2202</v>
      </c>
      <c r="C488" s="2">
        <v>1</v>
      </c>
      <c r="D488" s="2">
        <v>1</v>
      </c>
      <c r="E488" s="2" t="s">
        <v>533</v>
      </c>
      <c r="F488" s="3">
        <v>41094</v>
      </c>
      <c r="G488" s="2" t="s">
        <v>2203</v>
      </c>
      <c r="H488" s="2">
        <v>3</v>
      </c>
      <c r="I488" s="2">
        <v>7</v>
      </c>
      <c r="J488" s="2" t="s">
        <v>50</v>
      </c>
      <c r="K488" s="2" t="s">
        <v>264</v>
      </c>
      <c r="L488" s="2" t="s">
        <v>39</v>
      </c>
      <c r="M488" s="2">
        <v>0</v>
      </c>
      <c r="N488" s="2">
        <v>13</v>
      </c>
      <c r="O488" s="3">
        <v>43948</v>
      </c>
      <c r="P488" s="2">
        <v>36639113.520000003</v>
      </c>
      <c r="Q488" s="2">
        <v>6</v>
      </c>
      <c r="R488" s="2" t="s">
        <v>40</v>
      </c>
      <c r="S488" s="2">
        <v>5500000</v>
      </c>
      <c r="T488" s="2" t="s">
        <v>41</v>
      </c>
      <c r="U488" s="2" t="s">
        <v>42</v>
      </c>
      <c r="V488" s="2">
        <v>180093</v>
      </c>
      <c r="W488" s="2">
        <v>-0.255</v>
      </c>
      <c r="X488" s="2">
        <v>0</v>
      </c>
      <c r="Y488" s="3">
        <v>44589</v>
      </c>
      <c r="Z488" s="2">
        <v>56894196.259999998</v>
      </c>
      <c r="AA488" s="2">
        <v>1</v>
      </c>
      <c r="AB488" s="2">
        <v>5.69</v>
      </c>
      <c r="AC488" s="3">
        <v>44589</v>
      </c>
      <c r="AD488" s="2" t="s">
        <v>535</v>
      </c>
      <c r="AE488" s="2" t="s">
        <v>44</v>
      </c>
      <c r="AF488" s="2" t="s">
        <v>42</v>
      </c>
      <c r="AG488" s="4">
        <v>1.5528267688284401</v>
      </c>
      <c r="AH488" s="2" t="s">
        <v>2204</v>
      </c>
    </row>
    <row r="489" spans="1:34" ht="15.75" customHeight="1" x14ac:dyDescent="0.25">
      <c r="A489" s="2" t="s">
        <v>2205</v>
      </c>
      <c r="B489" s="2" t="s">
        <v>2206</v>
      </c>
      <c r="C489" s="2">
        <v>0</v>
      </c>
      <c r="D489" s="2">
        <v>0</v>
      </c>
      <c r="E489" s="2" t="s">
        <v>326</v>
      </c>
      <c r="F489" s="3">
        <v>45672</v>
      </c>
      <c r="G489" s="2" t="s">
        <v>2207</v>
      </c>
      <c r="H489" s="2">
        <v>2</v>
      </c>
      <c r="I489" s="2">
        <v>5</v>
      </c>
      <c r="J489" s="2" t="s">
        <v>67</v>
      </c>
      <c r="K489" s="2" t="s">
        <v>67</v>
      </c>
      <c r="L489" s="2" t="s">
        <v>295</v>
      </c>
      <c r="M489" s="2">
        <v>42</v>
      </c>
      <c r="N489" s="2">
        <v>2</v>
      </c>
      <c r="O489" s="3">
        <v>45807</v>
      </c>
      <c r="P489" s="2">
        <v>240333873.09999999</v>
      </c>
      <c r="Q489" s="2">
        <v>12</v>
      </c>
      <c r="R489" s="2" t="s">
        <v>40</v>
      </c>
      <c r="S489" s="2">
        <v>5500000</v>
      </c>
      <c r="T489" s="2" t="s">
        <v>41</v>
      </c>
      <c r="U489" s="2" t="s">
        <v>42</v>
      </c>
      <c r="V489" s="2">
        <v>10063</v>
      </c>
      <c r="W489" s="2">
        <v>0.29509999999999997</v>
      </c>
      <c r="X489" s="2">
        <v>3</v>
      </c>
      <c r="Y489" s="3">
        <v>44958</v>
      </c>
      <c r="Z489" s="2">
        <v>373246958.30000001</v>
      </c>
      <c r="AA489" s="2">
        <v>0</v>
      </c>
      <c r="AB489" s="2">
        <v>2.17</v>
      </c>
      <c r="AC489" s="2" t="s">
        <v>42</v>
      </c>
      <c r="AD489" s="2" t="s">
        <v>2208</v>
      </c>
      <c r="AE489" s="2" t="s">
        <v>44</v>
      </c>
      <c r="AF489" s="2" t="s">
        <v>42</v>
      </c>
      <c r="AG489" s="4">
        <v>1.553035173467606</v>
      </c>
      <c r="AH489" s="2" t="s">
        <v>2209</v>
      </c>
    </row>
    <row r="490" spans="1:34" ht="15.75" customHeight="1" x14ac:dyDescent="0.25">
      <c r="A490" s="2" t="s">
        <v>2210</v>
      </c>
      <c r="B490" s="2" t="s">
        <v>160</v>
      </c>
      <c r="C490" s="2">
        <v>0</v>
      </c>
      <c r="D490" s="2">
        <v>0</v>
      </c>
      <c r="E490" s="2" t="s">
        <v>65</v>
      </c>
      <c r="F490" s="2">
        <v>2015</v>
      </c>
      <c r="G490" s="2" t="s">
        <v>2211</v>
      </c>
      <c r="H490" s="2">
        <v>3</v>
      </c>
      <c r="I490" s="2">
        <v>8</v>
      </c>
      <c r="J490" s="2" t="s">
        <v>67</v>
      </c>
      <c r="K490" s="2" t="s">
        <v>67</v>
      </c>
      <c r="L490" s="2" t="s">
        <v>295</v>
      </c>
      <c r="M490" s="2">
        <v>91</v>
      </c>
      <c r="N490" s="2">
        <v>3</v>
      </c>
      <c r="O490" s="3">
        <v>45117</v>
      </c>
      <c r="P490" s="2">
        <v>419005961.5</v>
      </c>
      <c r="Q490" s="2">
        <v>8</v>
      </c>
      <c r="R490" s="2" t="s">
        <v>40</v>
      </c>
      <c r="S490" s="2">
        <v>5500000</v>
      </c>
      <c r="T490" s="2" t="s">
        <v>41</v>
      </c>
      <c r="U490" s="2" t="s">
        <v>42</v>
      </c>
      <c r="V490" s="2" t="s">
        <v>42</v>
      </c>
      <c r="W490" s="2" t="s">
        <v>42</v>
      </c>
      <c r="X490" s="2">
        <v>0</v>
      </c>
      <c r="Y490" s="3">
        <v>43229</v>
      </c>
      <c r="Z490" s="2">
        <v>652506858.29999995</v>
      </c>
      <c r="AA490" s="2">
        <v>0</v>
      </c>
      <c r="AB490" s="2" t="s">
        <v>42</v>
      </c>
      <c r="AC490" s="2" t="s">
        <v>42</v>
      </c>
      <c r="AD490" s="2" t="s">
        <v>68</v>
      </c>
      <c r="AE490" s="2" t="s">
        <v>44</v>
      </c>
      <c r="AF490" s="2" t="s">
        <v>42</v>
      </c>
      <c r="AG490" s="4">
        <v>1.5572734477669239</v>
      </c>
      <c r="AH490" s="2" t="s">
        <v>2212</v>
      </c>
    </row>
    <row r="491" spans="1:34" ht="15.75" customHeight="1" x14ac:dyDescent="0.25">
      <c r="A491" s="2" t="s">
        <v>2213</v>
      </c>
      <c r="B491" s="2" t="s">
        <v>2214</v>
      </c>
      <c r="C491" s="2">
        <v>1</v>
      </c>
      <c r="D491" s="2">
        <v>0</v>
      </c>
      <c r="E491" s="2" t="s">
        <v>115</v>
      </c>
      <c r="F491" s="2">
        <v>2014</v>
      </c>
      <c r="G491" s="2" t="s">
        <v>2215</v>
      </c>
      <c r="H491" s="2">
        <v>2</v>
      </c>
      <c r="I491" s="2">
        <v>10</v>
      </c>
      <c r="J491" s="2" t="s">
        <v>73</v>
      </c>
      <c r="K491" s="2" t="s">
        <v>73</v>
      </c>
      <c r="L491" s="2" t="s">
        <v>39</v>
      </c>
      <c r="M491" s="2">
        <v>1</v>
      </c>
      <c r="N491" s="2">
        <v>4</v>
      </c>
      <c r="O491" s="3">
        <v>42831</v>
      </c>
      <c r="P491" s="2">
        <v>2389804.861</v>
      </c>
      <c r="Q491" s="2">
        <v>4</v>
      </c>
      <c r="R491" s="2" t="s">
        <v>89</v>
      </c>
      <c r="S491" s="2">
        <v>300000000</v>
      </c>
      <c r="T491" s="2" t="s">
        <v>106</v>
      </c>
      <c r="U491" s="2" t="s">
        <v>42</v>
      </c>
      <c r="V491" s="2">
        <v>170</v>
      </c>
      <c r="W491" s="2" t="s">
        <v>42</v>
      </c>
      <c r="X491" s="2">
        <v>0</v>
      </c>
      <c r="Y491" s="3">
        <v>43845</v>
      </c>
      <c r="Z491" s="2">
        <v>3722113.0950000002</v>
      </c>
      <c r="AA491" s="2">
        <v>0</v>
      </c>
      <c r="AB491" s="2">
        <v>1.51</v>
      </c>
      <c r="AC491" s="3">
        <v>43845</v>
      </c>
      <c r="AD491" s="2" t="s">
        <v>849</v>
      </c>
      <c r="AE491" s="2" t="s">
        <v>737</v>
      </c>
      <c r="AF491" s="2" t="s">
        <v>42</v>
      </c>
      <c r="AG491" s="4">
        <v>1.557496662485867</v>
      </c>
      <c r="AH491" s="2" t="s">
        <v>2216</v>
      </c>
    </row>
    <row r="492" spans="1:34" ht="15.75" customHeight="1" x14ac:dyDescent="0.25">
      <c r="A492" s="2" t="s">
        <v>2217</v>
      </c>
      <c r="B492" s="2" t="s">
        <v>2218</v>
      </c>
      <c r="C492" s="2">
        <v>0</v>
      </c>
      <c r="D492" s="2">
        <v>1</v>
      </c>
      <c r="E492" s="2" t="s">
        <v>268</v>
      </c>
      <c r="F492" s="3">
        <v>45706</v>
      </c>
      <c r="G492" s="2" t="s">
        <v>2219</v>
      </c>
      <c r="H492" s="2">
        <v>2</v>
      </c>
      <c r="I492" s="2">
        <v>1</v>
      </c>
      <c r="J492" s="2" t="s">
        <v>38</v>
      </c>
      <c r="K492" s="2" t="s">
        <v>38</v>
      </c>
      <c r="L492" s="2" t="s">
        <v>39</v>
      </c>
      <c r="M492" s="2">
        <v>0</v>
      </c>
      <c r="N492" s="2">
        <v>0</v>
      </c>
      <c r="O492" s="3">
        <v>44195</v>
      </c>
      <c r="P492" s="2">
        <v>335209.25219999999</v>
      </c>
      <c r="Q492" s="2">
        <v>2</v>
      </c>
      <c r="R492" s="2" t="s">
        <v>59</v>
      </c>
      <c r="S492" s="2">
        <v>500000</v>
      </c>
      <c r="T492" s="2" t="s">
        <v>41</v>
      </c>
      <c r="U492" s="2" t="s">
        <v>42</v>
      </c>
      <c r="V492" s="2">
        <v>7450</v>
      </c>
      <c r="W492" s="2">
        <v>0.2147</v>
      </c>
      <c r="X492" s="2">
        <v>0</v>
      </c>
      <c r="Y492" s="3">
        <v>45202</v>
      </c>
      <c r="Z492" s="2">
        <v>522504.2499</v>
      </c>
      <c r="AA492" s="2">
        <v>0</v>
      </c>
      <c r="AB492" s="2">
        <v>3.4</v>
      </c>
      <c r="AC492" s="3">
        <v>45202</v>
      </c>
      <c r="AD492" s="2" t="s">
        <v>439</v>
      </c>
      <c r="AE492" s="2" t="s">
        <v>273</v>
      </c>
      <c r="AF492" s="2" t="s">
        <v>42</v>
      </c>
      <c r="AG492" s="4">
        <v>1.558740537353223</v>
      </c>
      <c r="AH492" s="2" t="s">
        <v>2220</v>
      </c>
    </row>
    <row r="493" spans="1:34" ht="15.75" customHeight="1" x14ac:dyDescent="0.25">
      <c r="A493" s="2" t="s">
        <v>2221</v>
      </c>
      <c r="B493" s="2" t="s">
        <v>2222</v>
      </c>
      <c r="C493" s="2">
        <v>0</v>
      </c>
      <c r="D493" s="2">
        <v>0</v>
      </c>
      <c r="E493" s="2" t="s">
        <v>102</v>
      </c>
      <c r="F493" s="3">
        <v>41974</v>
      </c>
      <c r="G493" s="2" t="s">
        <v>2223</v>
      </c>
      <c r="H493" s="2">
        <v>1</v>
      </c>
      <c r="I493" s="2">
        <v>7</v>
      </c>
      <c r="J493" s="2" t="s">
        <v>50</v>
      </c>
      <c r="K493" s="2" t="s">
        <v>88</v>
      </c>
      <c r="L493" s="2" t="s">
        <v>39</v>
      </c>
      <c r="M493" s="2">
        <v>19</v>
      </c>
      <c r="N493" s="2">
        <v>1</v>
      </c>
      <c r="O493" s="3">
        <v>44418</v>
      </c>
      <c r="P493" s="2">
        <v>335937041.69999999</v>
      </c>
      <c r="Q493" s="2">
        <v>6</v>
      </c>
      <c r="R493" s="2" t="s">
        <v>52</v>
      </c>
      <c r="S493" s="2">
        <v>75000000</v>
      </c>
      <c r="T493" s="2" t="s">
        <v>41</v>
      </c>
      <c r="U493" s="2" t="s">
        <v>42</v>
      </c>
      <c r="V493" s="2">
        <v>6241</v>
      </c>
      <c r="W493" s="2">
        <v>-0.3412</v>
      </c>
      <c r="X493" s="2">
        <v>2</v>
      </c>
      <c r="Y493" s="3">
        <v>44312</v>
      </c>
      <c r="Z493" s="2">
        <v>524528832.60000002</v>
      </c>
      <c r="AA493" s="2">
        <v>0</v>
      </c>
      <c r="AB493" s="2">
        <v>2.0499999999999998</v>
      </c>
      <c r="AC493" s="3">
        <v>44312</v>
      </c>
      <c r="AD493" s="2" t="s">
        <v>1027</v>
      </c>
      <c r="AE493" s="2" t="s">
        <v>44</v>
      </c>
      <c r="AF493" s="2" t="s">
        <v>42</v>
      </c>
      <c r="AG493" s="4">
        <v>1.561390282969799</v>
      </c>
      <c r="AH493" s="2" t="s">
        <v>2224</v>
      </c>
    </row>
    <row r="494" spans="1:34" ht="15.75" customHeight="1" x14ac:dyDescent="0.25">
      <c r="A494" s="2" t="s">
        <v>2225</v>
      </c>
      <c r="B494" s="2" t="s">
        <v>2226</v>
      </c>
      <c r="C494" s="2">
        <v>0</v>
      </c>
      <c r="D494" s="2">
        <v>0</v>
      </c>
      <c r="E494" s="2" t="s">
        <v>102</v>
      </c>
      <c r="F494" s="2">
        <v>2012</v>
      </c>
      <c r="G494" s="2" t="s">
        <v>2227</v>
      </c>
      <c r="H494" s="2">
        <v>3</v>
      </c>
      <c r="I494" s="2">
        <v>8</v>
      </c>
      <c r="J494" s="2" t="s">
        <v>67</v>
      </c>
      <c r="K494" s="2" t="s">
        <v>67</v>
      </c>
      <c r="L494" s="2" t="s">
        <v>295</v>
      </c>
      <c r="M494" s="2">
        <v>42</v>
      </c>
      <c r="N494" s="2">
        <v>12</v>
      </c>
      <c r="O494" s="3">
        <v>45393</v>
      </c>
      <c r="P494" s="2">
        <v>560696098.60000002</v>
      </c>
      <c r="Q494" s="2">
        <v>8</v>
      </c>
      <c r="R494" s="2" t="s">
        <v>52</v>
      </c>
      <c r="S494" s="2">
        <v>75000000</v>
      </c>
      <c r="T494" s="2" t="s">
        <v>41</v>
      </c>
      <c r="U494" s="2" t="s">
        <v>42</v>
      </c>
      <c r="V494" s="2">
        <v>6023</v>
      </c>
      <c r="W494" s="2">
        <v>-3.1199999999999999E-2</v>
      </c>
      <c r="X494" s="2">
        <v>0</v>
      </c>
      <c r="Y494" s="3">
        <v>44035</v>
      </c>
      <c r="Z494" s="2">
        <v>875702723.39999998</v>
      </c>
      <c r="AA494" s="2">
        <v>0</v>
      </c>
      <c r="AB494" s="2">
        <v>2.06</v>
      </c>
      <c r="AC494" s="2" t="s">
        <v>42</v>
      </c>
      <c r="AD494" s="2" t="s">
        <v>107</v>
      </c>
      <c r="AE494" s="2" t="s">
        <v>44</v>
      </c>
      <c r="AF494" s="2" t="s">
        <v>42</v>
      </c>
      <c r="AG494" s="4">
        <v>1.561813477187622</v>
      </c>
      <c r="AH494" s="2" t="s">
        <v>2228</v>
      </c>
    </row>
    <row r="495" spans="1:34" ht="15.75" customHeight="1" x14ac:dyDescent="0.25">
      <c r="A495" s="2" t="s">
        <v>2229</v>
      </c>
      <c r="B495" s="2" t="s">
        <v>2230</v>
      </c>
      <c r="C495" s="2">
        <v>0</v>
      </c>
      <c r="D495" s="2">
        <v>0</v>
      </c>
      <c r="E495" s="2" t="s">
        <v>48</v>
      </c>
      <c r="F495" s="3">
        <v>42558</v>
      </c>
      <c r="G495" s="2" t="s">
        <v>42</v>
      </c>
      <c r="H495" s="2" t="s">
        <v>42</v>
      </c>
      <c r="I495" s="2">
        <v>8</v>
      </c>
      <c r="J495" s="2" t="s">
        <v>264</v>
      </c>
      <c r="K495" s="2" t="s">
        <v>264</v>
      </c>
      <c r="L495" s="2" t="s">
        <v>39</v>
      </c>
      <c r="M495" s="2">
        <v>2</v>
      </c>
      <c r="N495" s="2">
        <v>0</v>
      </c>
      <c r="O495" s="3">
        <v>43555</v>
      </c>
      <c r="P495" s="2">
        <v>27687988.559999999</v>
      </c>
      <c r="Q495" s="2">
        <v>3</v>
      </c>
      <c r="R495" s="2" t="s">
        <v>97</v>
      </c>
      <c r="S495" s="2">
        <v>30000000</v>
      </c>
      <c r="T495" s="2" t="s">
        <v>41</v>
      </c>
      <c r="U495" s="2" t="s">
        <v>42</v>
      </c>
      <c r="V495" s="2">
        <v>445797</v>
      </c>
      <c r="W495" s="2">
        <v>-0.24890000000000001</v>
      </c>
      <c r="X495" s="2">
        <v>0</v>
      </c>
      <c r="Y495" s="3">
        <v>45196</v>
      </c>
      <c r="Z495" s="2">
        <v>43379371.259999998</v>
      </c>
      <c r="AA495" s="2">
        <v>0</v>
      </c>
      <c r="AB495" s="2">
        <v>7.13</v>
      </c>
      <c r="AC495" s="3">
        <v>44449</v>
      </c>
      <c r="AD495" s="2" t="s">
        <v>2231</v>
      </c>
      <c r="AE495" s="2" t="s">
        <v>663</v>
      </c>
      <c r="AF495" s="2" t="s">
        <v>42</v>
      </c>
      <c r="AG495" s="4">
        <v>1.566721654987566</v>
      </c>
      <c r="AH495" s="2" t="s">
        <v>42</v>
      </c>
    </row>
    <row r="496" spans="1:34" ht="15.75" customHeight="1" x14ac:dyDescent="0.25">
      <c r="A496" s="2" t="s">
        <v>2232</v>
      </c>
      <c r="B496" s="2" t="s">
        <v>2233</v>
      </c>
      <c r="C496" s="2">
        <v>1</v>
      </c>
      <c r="D496" s="2">
        <v>0</v>
      </c>
      <c r="E496" s="2" t="s">
        <v>144</v>
      </c>
      <c r="F496" s="2">
        <v>2010</v>
      </c>
      <c r="G496" s="2" t="s">
        <v>2234</v>
      </c>
      <c r="H496" s="2">
        <v>3</v>
      </c>
      <c r="I496" s="2">
        <v>10</v>
      </c>
      <c r="J496" s="2" t="s">
        <v>88</v>
      </c>
      <c r="K496" s="2" t="s">
        <v>88</v>
      </c>
      <c r="L496" s="2" t="s">
        <v>295</v>
      </c>
      <c r="M496" s="2">
        <v>0</v>
      </c>
      <c r="N496" s="2">
        <v>0</v>
      </c>
      <c r="O496" s="3">
        <v>42023</v>
      </c>
      <c r="P496" s="2">
        <v>154371335.19999999</v>
      </c>
      <c r="Q496" s="2">
        <v>6</v>
      </c>
      <c r="R496" s="2" t="s">
        <v>52</v>
      </c>
      <c r="S496" s="2">
        <v>75000000</v>
      </c>
      <c r="T496" s="2" t="s">
        <v>41</v>
      </c>
      <c r="U496" s="2" t="s">
        <v>42</v>
      </c>
      <c r="V496" s="2">
        <v>73529</v>
      </c>
      <c r="W496" s="2">
        <v>-4.7199999999999999E-2</v>
      </c>
      <c r="X496" s="2">
        <v>0</v>
      </c>
      <c r="Y496" s="3">
        <v>42130</v>
      </c>
      <c r="Z496" s="2">
        <v>242138694.69999999</v>
      </c>
      <c r="AA496" s="2">
        <v>0</v>
      </c>
      <c r="AB496" s="2">
        <v>1.33</v>
      </c>
      <c r="AC496" s="2" t="s">
        <v>42</v>
      </c>
      <c r="AD496" s="2" t="s">
        <v>2235</v>
      </c>
      <c r="AE496" s="2" t="s">
        <v>287</v>
      </c>
      <c r="AF496" s="2" t="s">
        <v>42</v>
      </c>
      <c r="AG496" s="4">
        <v>1.5685469999096051</v>
      </c>
      <c r="AH496" s="2" t="s">
        <v>2236</v>
      </c>
    </row>
    <row r="497" spans="1:34" ht="15.75" customHeight="1" x14ac:dyDescent="0.25">
      <c r="A497" s="2" t="s">
        <v>2237</v>
      </c>
      <c r="B497" s="2" t="s">
        <v>2238</v>
      </c>
      <c r="C497" s="2">
        <v>0</v>
      </c>
      <c r="D497" s="2">
        <v>1</v>
      </c>
      <c r="E497" s="2" t="s">
        <v>151</v>
      </c>
      <c r="F497" s="3">
        <v>42422</v>
      </c>
      <c r="G497" s="2" t="s">
        <v>2239</v>
      </c>
      <c r="H497" s="2">
        <v>3</v>
      </c>
      <c r="I497" s="2">
        <v>5</v>
      </c>
      <c r="J497" s="2" t="s">
        <v>117</v>
      </c>
      <c r="K497" s="2" t="s">
        <v>73</v>
      </c>
      <c r="L497" s="2" t="s">
        <v>39</v>
      </c>
      <c r="M497" s="2">
        <v>3</v>
      </c>
      <c r="N497" s="2">
        <v>2</v>
      </c>
      <c r="O497" s="3">
        <v>44312</v>
      </c>
      <c r="P497" s="2">
        <v>5726406.6699999999</v>
      </c>
      <c r="Q497" s="2">
        <v>9</v>
      </c>
      <c r="R497" s="2" t="s">
        <v>40</v>
      </c>
      <c r="S497" s="2">
        <v>5500000</v>
      </c>
      <c r="T497" s="2" t="s">
        <v>41</v>
      </c>
      <c r="U497" s="2" t="s">
        <v>42</v>
      </c>
      <c r="V497" s="2">
        <v>3109</v>
      </c>
      <c r="W497" s="2">
        <v>-0.35110000000000002</v>
      </c>
      <c r="X497" s="2">
        <v>0</v>
      </c>
      <c r="Y497" s="3">
        <v>44336</v>
      </c>
      <c r="Z497" s="2">
        <v>8983658.9619999994</v>
      </c>
      <c r="AA497" s="2">
        <v>0</v>
      </c>
      <c r="AB497" s="2">
        <v>1.23</v>
      </c>
      <c r="AC497" s="3">
        <v>44336</v>
      </c>
      <c r="AD497" s="2" t="s">
        <v>2240</v>
      </c>
      <c r="AE497" s="2" t="s">
        <v>44</v>
      </c>
      <c r="AF497" s="2" t="s">
        <v>42</v>
      </c>
      <c r="AG497" s="4">
        <v>1.5688126044320909</v>
      </c>
      <c r="AH497" s="2" t="s">
        <v>2241</v>
      </c>
    </row>
    <row r="498" spans="1:34" ht="15.75" customHeight="1" x14ac:dyDescent="0.25">
      <c r="A498" s="2" t="s">
        <v>2242</v>
      </c>
      <c r="B498" s="2" t="s">
        <v>2243</v>
      </c>
      <c r="C498" s="2">
        <v>0</v>
      </c>
      <c r="D498" s="2">
        <v>0</v>
      </c>
      <c r="E498" s="2" t="s">
        <v>402</v>
      </c>
      <c r="F498" s="3">
        <v>45887</v>
      </c>
      <c r="G498" s="2" t="s">
        <v>2244</v>
      </c>
      <c r="H498" s="2">
        <v>2</v>
      </c>
      <c r="I498" s="2">
        <v>10</v>
      </c>
      <c r="J498" s="2" t="s">
        <v>51</v>
      </c>
      <c r="K498" s="2" t="s">
        <v>51</v>
      </c>
      <c r="L498" s="2" t="s">
        <v>39</v>
      </c>
      <c r="M498" s="2">
        <v>0</v>
      </c>
      <c r="N498" s="2">
        <v>0</v>
      </c>
      <c r="O498" s="3">
        <v>44721</v>
      </c>
      <c r="P498" s="2">
        <v>68533612.140000001</v>
      </c>
      <c r="Q498" s="2">
        <v>6</v>
      </c>
      <c r="R498" s="2" t="s">
        <v>97</v>
      </c>
      <c r="S498" s="2">
        <v>30000000</v>
      </c>
      <c r="T498" s="2" t="s">
        <v>41</v>
      </c>
      <c r="U498" s="2" t="s">
        <v>42</v>
      </c>
      <c r="V498" s="2">
        <v>1322</v>
      </c>
      <c r="W498" s="2">
        <v>-0.1885</v>
      </c>
      <c r="X498" s="2">
        <v>0</v>
      </c>
      <c r="Y498" s="3">
        <v>44897</v>
      </c>
      <c r="Z498" s="2">
        <v>107594174.2</v>
      </c>
      <c r="AA498" s="2">
        <v>0</v>
      </c>
      <c r="AB498" s="2">
        <v>3.98</v>
      </c>
      <c r="AC498" s="3">
        <v>44897</v>
      </c>
      <c r="AD498" s="2" t="s">
        <v>404</v>
      </c>
      <c r="AE498" s="2" t="s">
        <v>405</v>
      </c>
      <c r="AF498" s="2" t="s">
        <v>42</v>
      </c>
      <c r="AG498" s="4">
        <v>1.5699475168506709</v>
      </c>
      <c r="AH498" s="2" t="s">
        <v>2245</v>
      </c>
    </row>
    <row r="499" spans="1:34" ht="15.75" customHeight="1" x14ac:dyDescent="0.25">
      <c r="A499" s="2" t="s">
        <v>2246</v>
      </c>
      <c r="B499" s="2" t="s">
        <v>2247</v>
      </c>
      <c r="C499" s="2">
        <v>0</v>
      </c>
      <c r="D499" s="2">
        <v>0</v>
      </c>
      <c r="E499" s="2" t="s">
        <v>144</v>
      </c>
      <c r="F499" s="2">
        <v>2012</v>
      </c>
      <c r="G499" s="2" t="s">
        <v>42</v>
      </c>
      <c r="H499" s="2" t="s">
        <v>42</v>
      </c>
      <c r="I499" s="2">
        <v>1</v>
      </c>
      <c r="J499" s="2" t="s">
        <v>111</v>
      </c>
      <c r="K499" s="2" t="s">
        <v>111</v>
      </c>
      <c r="L499" s="2" t="s">
        <v>39</v>
      </c>
      <c r="M499" s="2">
        <v>0</v>
      </c>
      <c r="N499" s="2">
        <v>3</v>
      </c>
      <c r="O499" s="3">
        <v>44582</v>
      </c>
      <c r="P499" s="2">
        <v>251287563.09999999</v>
      </c>
      <c r="Q499" s="2">
        <v>1</v>
      </c>
      <c r="R499" s="2" t="s">
        <v>97</v>
      </c>
      <c r="S499" s="2">
        <v>30000000</v>
      </c>
      <c r="T499" s="2" t="s">
        <v>41</v>
      </c>
      <c r="U499" s="2" t="s">
        <v>42</v>
      </c>
      <c r="V499" s="2">
        <v>696</v>
      </c>
      <c r="W499" s="2">
        <v>-0.57120000000000004</v>
      </c>
      <c r="X499" s="2">
        <v>0</v>
      </c>
      <c r="Y499" s="3">
        <v>42737</v>
      </c>
      <c r="Z499" s="2">
        <v>395906706.39999998</v>
      </c>
      <c r="AA499" s="2">
        <v>0</v>
      </c>
      <c r="AB499" s="2">
        <v>2.0299999999999998</v>
      </c>
      <c r="AC499" s="3">
        <v>42737</v>
      </c>
      <c r="AD499" s="2" t="s">
        <v>2248</v>
      </c>
      <c r="AE499" s="2" t="s">
        <v>832</v>
      </c>
      <c r="AF499" s="2" t="s">
        <v>42</v>
      </c>
      <c r="AG499" s="4">
        <v>1.5755125383680399</v>
      </c>
      <c r="AH499" s="2" t="s">
        <v>42</v>
      </c>
    </row>
    <row r="500" spans="1:34" ht="15.75" customHeight="1" x14ac:dyDescent="0.25">
      <c r="A500" s="2" t="s">
        <v>2249</v>
      </c>
      <c r="B500" s="2" t="s">
        <v>585</v>
      </c>
      <c r="C500" s="2">
        <v>0</v>
      </c>
      <c r="D500" s="2">
        <v>0</v>
      </c>
      <c r="E500" s="2" t="s">
        <v>102</v>
      </c>
      <c r="F500" s="2">
        <v>2015</v>
      </c>
      <c r="G500" s="2" t="s">
        <v>2250</v>
      </c>
      <c r="H500" s="2">
        <v>2</v>
      </c>
      <c r="I500" s="2">
        <v>19</v>
      </c>
      <c r="J500" s="2" t="s">
        <v>67</v>
      </c>
      <c r="K500" s="2" t="s">
        <v>67</v>
      </c>
      <c r="L500" s="2" t="s">
        <v>39</v>
      </c>
      <c r="M500" s="2">
        <v>0</v>
      </c>
      <c r="N500" s="2">
        <v>0</v>
      </c>
      <c r="O500" s="3">
        <v>45222</v>
      </c>
      <c r="P500" s="2">
        <v>266477167.5</v>
      </c>
      <c r="Q500" s="2">
        <v>5</v>
      </c>
      <c r="R500" s="2" t="s">
        <v>52</v>
      </c>
      <c r="S500" s="2">
        <v>75000000</v>
      </c>
      <c r="T500" s="2" t="s">
        <v>41</v>
      </c>
      <c r="U500" s="2" t="s">
        <v>42</v>
      </c>
      <c r="V500" s="2" t="s">
        <v>42</v>
      </c>
      <c r="W500" s="2" t="s">
        <v>42</v>
      </c>
      <c r="X500" s="2">
        <v>0</v>
      </c>
      <c r="Y500" s="3">
        <v>43503</v>
      </c>
      <c r="Z500" s="2">
        <v>424817755.5</v>
      </c>
      <c r="AA500" s="2">
        <v>0</v>
      </c>
      <c r="AB500" s="2" t="s">
        <v>42</v>
      </c>
      <c r="AC500" s="3">
        <v>45299</v>
      </c>
      <c r="AD500" s="2" t="s">
        <v>698</v>
      </c>
      <c r="AE500" s="2" t="s">
        <v>44</v>
      </c>
      <c r="AF500" s="2" t="s">
        <v>42</v>
      </c>
      <c r="AG500" s="4">
        <v>1.5941994561316399</v>
      </c>
      <c r="AH500" s="2" t="s">
        <v>2251</v>
      </c>
    </row>
    <row r="501" spans="1:34" ht="15.75" customHeight="1" x14ac:dyDescent="0.25">
      <c r="A501" s="2" t="s">
        <v>2252</v>
      </c>
      <c r="B501" s="2" t="s">
        <v>2253</v>
      </c>
      <c r="C501" s="2">
        <v>0</v>
      </c>
      <c r="D501" s="2">
        <v>1</v>
      </c>
      <c r="E501" s="2" t="s">
        <v>123</v>
      </c>
      <c r="F501" s="2">
        <v>2013</v>
      </c>
      <c r="G501" s="2" t="s">
        <v>2254</v>
      </c>
      <c r="H501" s="2">
        <v>4</v>
      </c>
      <c r="I501" s="2">
        <v>16</v>
      </c>
      <c r="J501" s="2" t="s">
        <v>105</v>
      </c>
      <c r="K501" s="2" t="s">
        <v>105</v>
      </c>
      <c r="L501" s="2" t="s">
        <v>39</v>
      </c>
      <c r="M501" s="2">
        <v>13</v>
      </c>
      <c r="N501" s="2">
        <v>4</v>
      </c>
      <c r="O501" s="3">
        <v>43712</v>
      </c>
      <c r="P501" s="2">
        <v>36383925.439999998</v>
      </c>
      <c r="Q501" s="2">
        <v>6</v>
      </c>
      <c r="R501" s="2" t="s">
        <v>97</v>
      </c>
      <c r="S501" s="2">
        <v>30000000</v>
      </c>
      <c r="T501" s="2" t="s">
        <v>41</v>
      </c>
      <c r="U501" s="2" t="s">
        <v>42</v>
      </c>
      <c r="V501" s="2" t="s">
        <v>42</v>
      </c>
      <c r="W501" s="2" t="s">
        <v>42</v>
      </c>
      <c r="X501" s="2">
        <v>8</v>
      </c>
      <c r="Y501" s="3">
        <v>44474</v>
      </c>
      <c r="Z501" s="2">
        <v>58131545.450000003</v>
      </c>
      <c r="AA501" s="2">
        <v>1</v>
      </c>
      <c r="AB501" s="2" t="s">
        <v>42</v>
      </c>
      <c r="AC501" s="3">
        <v>44474</v>
      </c>
      <c r="AD501" s="2" t="s">
        <v>722</v>
      </c>
      <c r="AE501" s="2" t="s">
        <v>44</v>
      </c>
      <c r="AF501" s="2" t="s">
        <v>42</v>
      </c>
      <c r="AG501" s="4">
        <v>1.597726049264903</v>
      </c>
      <c r="AH501" s="2" t="s">
        <v>2255</v>
      </c>
    </row>
    <row r="502" spans="1:34" ht="15.75" customHeight="1" x14ac:dyDescent="0.25">
      <c r="A502" s="2" t="s">
        <v>2256</v>
      </c>
      <c r="B502" s="2" t="s">
        <v>2257</v>
      </c>
      <c r="C502" s="2">
        <v>0</v>
      </c>
      <c r="D502" s="2">
        <v>0</v>
      </c>
      <c r="E502" s="2" t="s">
        <v>48</v>
      </c>
      <c r="F502" s="2">
        <v>2014</v>
      </c>
      <c r="G502" s="2" t="s">
        <v>2258</v>
      </c>
      <c r="H502" s="2">
        <v>1</v>
      </c>
      <c r="I502" s="2">
        <v>4</v>
      </c>
      <c r="J502" s="2" t="s">
        <v>264</v>
      </c>
      <c r="K502" s="2" t="s">
        <v>264</v>
      </c>
      <c r="L502" s="2" t="s">
        <v>39</v>
      </c>
      <c r="M502" s="2">
        <v>0</v>
      </c>
      <c r="N502" s="2">
        <v>0</v>
      </c>
      <c r="O502" s="3">
        <v>45281</v>
      </c>
      <c r="P502" s="2">
        <v>102802327</v>
      </c>
      <c r="Q502" s="2">
        <v>4</v>
      </c>
      <c r="R502" s="2" t="s">
        <v>89</v>
      </c>
      <c r="S502" s="2">
        <v>300000000</v>
      </c>
      <c r="T502" s="2" t="s">
        <v>41</v>
      </c>
      <c r="U502" s="2" t="s">
        <v>42</v>
      </c>
      <c r="V502" s="2">
        <v>903</v>
      </c>
      <c r="W502" s="2">
        <v>3.4925000000000002</v>
      </c>
      <c r="X502" s="2">
        <v>0</v>
      </c>
      <c r="Y502" s="3">
        <v>45470</v>
      </c>
      <c r="Z502" s="2">
        <v>164275308.90000001</v>
      </c>
      <c r="AA502" s="2">
        <v>0</v>
      </c>
      <c r="AB502" s="2">
        <v>1.97</v>
      </c>
      <c r="AC502" s="3">
        <v>45470</v>
      </c>
      <c r="AD502" s="2" t="s">
        <v>419</v>
      </c>
      <c r="AE502" s="2" t="s">
        <v>54</v>
      </c>
      <c r="AF502" s="2" t="s">
        <v>42</v>
      </c>
      <c r="AG502" s="4">
        <v>1.597972669431889</v>
      </c>
      <c r="AH502" s="2" t="s">
        <v>2259</v>
      </c>
    </row>
    <row r="503" spans="1:34" ht="15.75" customHeight="1" x14ac:dyDescent="0.25">
      <c r="A503" s="2" t="s">
        <v>2260</v>
      </c>
      <c r="B503" s="2" t="s">
        <v>2261</v>
      </c>
      <c r="C503" s="2">
        <v>1</v>
      </c>
      <c r="D503" s="2">
        <v>1</v>
      </c>
      <c r="E503" s="2" t="s">
        <v>102</v>
      </c>
      <c r="F503" s="2">
        <v>2013</v>
      </c>
      <c r="G503" s="2" t="s">
        <v>2262</v>
      </c>
      <c r="H503" s="2">
        <v>5</v>
      </c>
      <c r="I503" s="2">
        <v>28</v>
      </c>
      <c r="J503" s="2" t="s">
        <v>177</v>
      </c>
      <c r="K503" s="2" t="s">
        <v>67</v>
      </c>
      <c r="L503" s="2" t="s">
        <v>295</v>
      </c>
      <c r="M503" s="2">
        <v>0</v>
      </c>
      <c r="N503" s="2">
        <v>0</v>
      </c>
      <c r="O503" s="3">
        <v>44635</v>
      </c>
      <c r="P503" s="2">
        <v>563668177.60000002</v>
      </c>
      <c r="Q503" s="2">
        <v>11</v>
      </c>
      <c r="R503" s="2" t="s">
        <v>89</v>
      </c>
      <c r="S503" s="2">
        <v>300000000</v>
      </c>
      <c r="T503" s="2" t="s">
        <v>106</v>
      </c>
      <c r="U503" s="2" t="s">
        <v>42</v>
      </c>
      <c r="V503" s="2">
        <v>1018066</v>
      </c>
      <c r="W503" s="2">
        <v>-0.17929999999999999</v>
      </c>
      <c r="X503" s="2">
        <v>2</v>
      </c>
      <c r="Y503" s="3">
        <v>44117</v>
      </c>
      <c r="Z503" s="2">
        <v>901566923.70000005</v>
      </c>
      <c r="AA503" s="2">
        <v>1</v>
      </c>
      <c r="AB503" s="2">
        <v>1.5</v>
      </c>
      <c r="AC503" s="2" t="s">
        <v>42</v>
      </c>
      <c r="AD503" s="2" t="s">
        <v>107</v>
      </c>
      <c r="AE503" s="2" t="s">
        <v>44</v>
      </c>
      <c r="AF503" s="3">
        <v>45211</v>
      </c>
      <c r="AG503" s="4">
        <v>1.5994639391187799</v>
      </c>
      <c r="AH503" s="2" t="s">
        <v>2263</v>
      </c>
    </row>
    <row r="504" spans="1:34" ht="15.75" customHeight="1" x14ac:dyDescent="0.25">
      <c r="A504" s="2" t="s">
        <v>2264</v>
      </c>
      <c r="B504" s="2" t="s">
        <v>2265</v>
      </c>
      <c r="C504" s="2">
        <v>0</v>
      </c>
      <c r="D504" s="2">
        <v>1</v>
      </c>
      <c r="E504" s="2" t="s">
        <v>268</v>
      </c>
      <c r="F504" s="3">
        <v>42736</v>
      </c>
      <c r="G504" s="2" t="s">
        <v>2266</v>
      </c>
      <c r="H504" s="2">
        <v>3</v>
      </c>
      <c r="I504" s="2">
        <v>3</v>
      </c>
      <c r="J504" s="2" t="s">
        <v>38</v>
      </c>
      <c r="K504" s="2" t="s">
        <v>38</v>
      </c>
      <c r="L504" s="2" t="s">
        <v>39</v>
      </c>
      <c r="M504" s="2">
        <v>0</v>
      </c>
      <c r="N504" s="2">
        <v>0</v>
      </c>
      <c r="O504" s="3">
        <v>43111</v>
      </c>
      <c r="P504" s="2">
        <v>3875688.6430000002</v>
      </c>
      <c r="Q504" s="2">
        <v>2</v>
      </c>
      <c r="R504" s="2" t="s">
        <v>40</v>
      </c>
      <c r="S504" s="2">
        <v>5500000</v>
      </c>
      <c r="T504" s="2" t="s">
        <v>41</v>
      </c>
      <c r="U504" s="2" t="s">
        <v>42</v>
      </c>
      <c r="V504" s="2" t="s">
        <v>42</v>
      </c>
      <c r="W504" s="2" t="s">
        <v>42</v>
      </c>
      <c r="X504" s="2">
        <v>0</v>
      </c>
      <c r="Y504" s="3">
        <v>43864</v>
      </c>
      <c r="Z504" s="2">
        <v>6200578.5920000002</v>
      </c>
      <c r="AA504" s="2">
        <v>0</v>
      </c>
      <c r="AB504" s="2" t="s">
        <v>42</v>
      </c>
      <c r="AC504" s="3">
        <v>43864</v>
      </c>
      <c r="AD504" s="2" t="s">
        <v>968</v>
      </c>
      <c r="AE504" s="2" t="s">
        <v>629</v>
      </c>
      <c r="AF504" s="2" t="s">
        <v>42</v>
      </c>
      <c r="AG504" s="4">
        <v>1.599864995140684</v>
      </c>
      <c r="AH504" s="2" t="s">
        <v>2267</v>
      </c>
    </row>
    <row r="505" spans="1:34" ht="15.75" customHeight="1" x14ac:dyDescent="0.25">
      <c r="A505" s="2" t="s">
        <v>2268</v>
      </c>
      <c r="B505" s="2" t="s">
        <v>2269</v>
      </c>
      <c r="C505" s="2">
        <v>0</v>
      </c>
      <c r="D505" s="2">
        <v>0</v>
      </c>
      <c r="E505" s="2" t="s">
        <v>79</v>
      </c>
      <c r="F505" s="2">
        <v>2014</v>
      </c>
      <c r="G505" s="2" t="s">
        <v>2270</v>
      </c>
      <c r="H505" s="2">
        <v>2</v>
      </c>
      <c r="I505" s="2">
        <v>3</v>
      </c>
      <c r="J505" s="2" t="s">
        <v>73</v>
      </c>
      <c r="K505" s="2" t="s">
        <v>73</v>
      </c>
      <c r="L505" s="2" t="s">
        <v>39</v>
      </c>
      <c r="M505" s="2">
        <v>0</v>
      </c>
      <c r="N505" s="2">
        <v>0</v>
      </c>
      <c r="O505" s="3">
        <v>43216</v>
      </c>
      <c r="P505" s="2">
        <v>20557333.940000001</v>
      </c>
      <c r="Q505" s="2">
        <v>2</v>
      </c>
      <c r="R505" s="2" t="s">
        <v>97</v>
      </c>
      <c r="S505" s="2">
        <v>30000000</v>
      </c>
      <c r="T505" s="2" t="s">
        <v>41</v>
      </c>
      <c r="U505" s="2" t="s">
        <v>42</v>
      </c>
      <c r="V505" s="2">
        <v>269</v>
      </c>
      <c r="W505" s="2">
        <v>-0.61180000000000001</v>
      </c>
      <c r="X505" s="2">
        <v>0</v>
      </c>
      <c r="Y505" s="3">
        <v>45211</v>
      </c>
      <c r="Z505" s="2">
        <v>32997627.02</v>
      </c>
      <c r="AA505" s="2">
        <v>0</v>
      </c>
      <c r="AB505" s="2">
        <v>1.6</v>
      </c>
      <c r="AC505" s="3">
        <v>45211</v>
      </c>
      <c r="AD505" s="2" t="s">
        <v>2271</v>
      </c>
      <c r="AE505" s="2" t="s">
        <v>44</v>
      </c>
      <c r="AF505" s="2" t="s">
        <v>42</v>
      </c>
      <c r="AG505" s="4">
        <v>1.6051510918832701</v>
      </c>
      <c r="AH505" s="2" t="s">
        <v>2272</v>
      </c>
    </row>
    <row r="506" spans="1:34" ht="15.75" customHeight="1" x14ac:dyDescent="0.25">
      <c r="A506" s="2" t="s">
        <v>2273</v>
      </c>
      <c r="B506" s="2" t="s">
        <v>2274</v>
      </c>
      <c r="C506" s="2">
        <v>1</v>
      </c>
      <c r="D506" s="2">
        <v>0</v>
      </c>
      <c r="E506" s="2" t="s">
        <v>586</v>
      </c>
      <c r="F506" s="2">
        <v>2015</v>
      </c>
      <c r="G506" s="2" t="s">
        <v>2275</v>
      </c>
      <c r="H506" s="2">
        <v>2</v>
      </c>
      <c r="I506" s="2">
        <v>6</v>
      </c>
      <c r="J506" s="2" t="s">
        <v>50</v>
      </c>
      <c r="K506" s="2" t="s">
        <v>81</v>
      </c>
      <c r="L506" s="2" t="s">
        <v>295</v>
      </c>
      <c r="M506" s="2">
        <v>0</v>
      </c>
      <c r="N506" s="2">
        <v>2</v>
      </c>
      <c r="O506" s="3">
        <v>43385</v>
      </c>
      <c r="P506" s="2">
        <v>114617368.8</v>
      </c>
      <c r="Q506" s="2">
        <v>3</v>
      </c>
      <c r="R506" s="2" t="s">
        <v>40</v>
      </c>
      <c r="S506" s="2">
        <v>5500000</v>
      </c>
      <c r="T506" s="2" t="s">
        <v>41</v>
      </c>
      <c r="U506" s="2" t="s">
        <v>42</v>
      </c>
      <c r="V506" s="2">
        <v>57516</v>
      </c>
      <c r="W506" s="2">
        <v>-9.98E-2</v>
      </c>
      <c r="X506" s="2">
        <v>0</v>
      </c>
      <c r="Y506" s="3">
        <v>44130</v>
      </c>
      <c r="Z506" s="2">
        <v>184018454.30000001</v>
      </c>
      <c r="AA506" s="2">
        <v>0</v>
      </c>
      <c r="AB506" s="2">
        <v>4.83</v>
      </c>
      <c r="AC506" s="2" t="s">
        <v>42</v>
      </c>
      <c r="AD506" s="2" t="s">
        <v>588</v>
      </c>
      <c r="AE506" s="2" t="s">
        <v>44</v>
      </c>
      <c r="AF506" s="2" t="s">
        <v>42</v>
      </c>
      <c r="AG506" s="4">
        <v>1.605502344248545</v>
      </c>
      <c r="AH506" s="2" t="s">
        <v>2276</v>
      </c>
    </row>
    <row r="507" spans="1:34" ht="15.75" customHeight="1" x14ac:dyDescent="0.25">
      <c r="A507" s="2" t="s">
        <v>2277</v>
      </c>
      <c r="B507" s="2" t="s">
        <v>2278</v>
      </c>
      <c r="C507" s="2">
        <v>1</v>
      </c>
      <c r="D507" s="2">
        <v>0</v>
      </c>
      <c r="E507" s="2" t="s">
        <v>533</v>
      </c>
      <c r="F507" s="3">
        <v>40695</v>
      </c>
      <c r="G507" s="2" t="s">
        <v>2279</v>
      </c>
      <c r="H507" s="2">
        <v>3</v>
      </c>
      <c r="I507" s="2">
        <v>13</v>
      </c>
      <c r="J507" s="2" t="s">
        <v>73</v>
      </c>
      <c r="K507" s="2" t="s">
        <v>73</v>
      </c>
      <c r="L507" s="2" t="s">
        <v>39</v>
      </c>
      <c r="M507" s="2">
        <v>10</v>
      </c>
      <c r="N507" s="2">
        <v>0</v>
      </c>
      <c r="O507" s="3">
        <v>44785</v>
      </c>
      <c r="P507" s="2">
        <v>47459731.490000002</v>
      </c>
      <c r="Q507" s="2">
        <v>6</v>
      </c>
      <c r="R507" s="2" t="s">
        <v>97</v>
      </c>
      <c r="S507" s="2">
        <v>30000000</v>
      </c>
      <c r="T507" s="2" t="s">
        <v>41</v>
      </c>
      <c r="U507" s="2" t="s">
        <v>42</v>
      </c>
      <c r="V507" s="2">
        <v>90385</v>
      </c>
      <c r="W507" s="2">
        <v>-0.55369999999999997</v>
      </c>
      <c r="X507" s="2">
        <v>1</v>
      </c>
      <c r="Y507" s="3">
        <v>45600</v>
      </c>
      <c r="Z507" s="2">
        <v>76197112.329999998</v>
      </c>
      <c r="AA507" s="2">
        <v>1</v>
      </c>
      <c r="AB507" s="2">
        <v>2.16</v>
      </c>
      <c r="AC507" s="3">
        <v>45600</v>
      </c>
      <c r="AD507" s="2" t="s">
        <v>2280</v>
      </c>
      <c r="AE507" s="2" t="s">
        <v>44</v>
      </c>
      <c r="AF507" s="2" t="s">
        <v>42</v>
      </c>
      <c r="AG507" s="4">
        <v>1.6055108180722659</v>
      </c>
      <c r="AH507" s="2" t="s">
        <v>2281</v>
      </c>
    </row>
    <row r="508" spans="1:34" ht="15.75" customHeight="1" x14ac:dyDescent="0.25">
      <c r="A508" s="2" t="s">
        <v>2282</v>
      </c>
      <c r="B508" s="2" t="s">
        <v>2283</v>
      </c>
      <c r="C508" s="2">
        <v>0</v>
      </c>
      <c r="D508" s="2">
        <v>0</v>
      </c>
      <c r="E508" s="2" t="s">
        <v>527</v>
      </c>
      <c r="F508" s="2">
        <v>2016</v>
      </c>
      <c r="G508" s="2" t="s">
        <v>2284</v>
      </c>
      <c r="H508" s="2">
        <v>1</v>
      </c>
      <c r="I508" s="2">
        <v>1</v>
      </c>
      <c r="J508" s="2" t="s">
        <v>177</v>
      </c>
      <c r="K508" s="2" t="s">
        <v>38</v>
      </c>
      <c r="L508" s="2" t="s">
        <v>295</v>
      </c>
      <c r="M508" s="2">
        <v>0</v>
      </c>
      <c r="N508" s="2">
        <v>1</v>
      </c>
      <c r="O508" s="3">
        <v>45727</v>
      </c>
      <c r="P508" s="2">
        <v>502948860.30000001</v>
      </c>
      <c r="Q508" s="2">
        <v>2</v>
      </c>
      <c r="R508" s="2" t="s">
        <v>89</v>
      </c>
      <c r="S508" s="2">
        <v>300000000</v>
      </c>
      <c r="T508" s="2" t="s">
        <v>41</v>
      </c>
      <c r="U508" s="2" t="s">
        <v>42</v>
      </c>
      <c r="V508" s="2">
        <v>2182</v>
      </c>
      <c r="W508" s="2">
        <v>-0.60240000000000005</v>
      </c>
      <c r="X508" s="2">
        <v>0</v>
      </c>
      <c r="Y508" s="3">
        <v>44491</v>
      </c>
      <c r="Z508" s="2">
        <v>808609797.20000005</v>
      </c>
      <c r="AA508" s="2">
        <v>1</v>
      </c>
      <c r="AB508" s="2">
        <v>1.67</v>
      </c>
      <c r="AC508" s="2" t="s">
        <v>42</v>
      </c>
      <c r="AD508" s="2" t="s">
        <v>529</v>
      </c>
      <c r="AE508" s="2" t="s">
        <v>44</v>
      </c>
      <c r="AF508" s="2" t="s">
        <v>42</v>
      </c>
      <c r="AG508" s="4">
        <v>1.607737607194653</v>
      </c>
      <c r="AH508" s="2" t="s">
        <v>2285</v>
      </c>
    </row>
    <row r="509" spans="1:34" ht="15.75" customHeight="1" x14ac:dyDescent="0.25">
      <c r="A509" s="2" t="s">
        <v>2286</v>
      </c>
      <c r="B509" s="2" t="s">
        <v>2287</v>
      </c>
      <c r="C509" s="2">
        <v>0</v>
      </c>
      <c r="D509" s="2">
        <v>1</v>
      </c>
      <c r="E509" s="2" t="s">
        <v>533</v>
      </c>
      <c r="F509" s="3">
        <v>40360</v>
      </c>
      <c r="G509" s="2" t="s">
        <v>2288</v>
      </c>
      <c r="H509" s="2">
        <v>1</v>
      </c>
      <c r="I509" s="2">
        <v>1</v>
      </c>
      <c r="J509" s="2" t="s">
        <v>111</v>
      </c>
      <c r="K509" s="2" t="s">
        <v>111</v>
      </c>
      <c r="L509" s="2" t="s">
        <v>39</v>
      </c>
      <c r="M509" s="2">
        <v>0</v>
      </c>
      <c r="N509" s="2">
        <v>0</v>
      </c>
      <c r="O509" s="3">
        <v>40388</v>
      </c>
      <c r="P509" s="2">
        <v>295489533.80000001</v>
      </c>
      <c r="Q509" s="2">
        <v>1</v>
      </c>
      <c r="R509" s="2" t="s">
        <v>52</v>
      </c>
      <c r="S509" s="2">
        <v>75000000</v>
      </c>
      <c r="T509" s="2" t="s">
        <v>41</v>
      </c>
      <c r="U509" s="2" t="s">
        <v>42</v>
      </c>
      <c r="V509" s="2">
        <v>180971</v>
      </c>
      <c r="W509" s="2">
        <v>-0.18379999999999999</v>
      </c>
      <c r="X509" s="2">
        <v>1</v>
      </c>
      <c r="Y509" s="3">
        <v>42122</v>
      </c>
      <c r="Z509" s="2">
        <v>476352752.89999998</v>
      </c>
      <c r="AA509" s="2">
        <v>0</v>
      </c>
      <c r="AB509" s="2">
        <v>3.42</v>
      </c>
      <c r="AC509" s="3">
        <v>42122</v>
      </c>
      <c r="AD509" s="2" t="s">
        <v>2289</v>
      </c>
      <c r="AE509" s="2" t="s">
        <v>44</v>
      </c>
      <c r="AF509" s="2" t="s">
        <v>42</v>
      </c>
      <c r="AG509" s="4">
        <v>1.6120799500885741</v>
      </c>
      <c r="AH509" s="2" t="s">
        <v>2290</v>
      </c>
    </row>
    <row r="510" spans="1:34" ht="15.75" customHeight="1" x14ac:dyDescent="0.25">
      <c r="A510" s="2" t="s">
        <v>2291</v>
      </c>
      <c r="B510" s="2" t="s">
        <v>2292</v>
      </c>
      <c r="C510" s="2">
        <v>0</v>
      </c>
      <c r="D510" s="2">
        <v>1</v>
      </c>
      <c r="E510" s="2" t="s">
        <v>123</v>
      </c>
      <c r="F510" s="3">
        <v>45676</v>
      </c>
      <c r="G510" s="2" t="s">
        <v>2293</v>
      </c>
      <c r="H510" s="2">
        <v>2</v>
      </c>
      <c r="I510" s="2">
        <v>5</v>
      </c>
      <c r="J510" s="2" t="s">
        <v>105</v>
      </c>
      <c r="K510" s="2" t="s">
        <v>105</v>
      </c>
      <c r="L510" s="2" t="s">
        <v>39</v>
      </c>
      <c r="M510" s="2">
        <v>0</v>
      </c>
      <c r="N510" s="2">
        <v>1</v>
      </c>
      <c r="O510" s="3">
        <v>44648</v>
      </c>
      <c r="P510" s="2">
        <v>63636347.82</v>
      </c>
      <c r="Q510" s="2">
        <v>2</v>
      </c>
      <c r="R510" s="2" t="s">
        <v>59</v>
      </c>
      <c r="S510" s="2">
        <v>500000</v>
      </c>
      <c r="T510" s="2" t="s">
        <v>41</v>
      </c>
      <c r="U510" s="2" t="s">
        <v>42</v>
      </c>
      <c r="V510" s="2">
        <v>1688</v>
      </c>
      <c r="W510" s="2">
        <v>-0.50719999999999998</v>
      </c>
      <c r="X510" s="2">
        <v>1</v>
      </c>
      <c r="Y510" s="3">
        <v>45462</v>
      </c>
      <c r="Z510" s="2">
        <v>102672683.3</v>
      </c>
      <c r="AA510" s="2">
        <v>0</v>
      </c>
      <c r="AB510" s="2">
        <v>1.19</v>
      </c>
      <c r="AC510" s="3">
        <v>45462</v>
      </c>
      <c r="AD510" s="2" t="s">
        <v>414</v>
      </c>
      <c r="AE510" s="2" t="s">
        <v>44</v>
      </c>
      <c r="AF510" s="2" t="s">
        <v>42</v>
      </c>
      <c r="AG510" s="4">
        <v>1.6134282814346459</v>
      </c>
      <c r="AH510" s="2" t="s">
        <v>2294</v>
      </c>
    </row>
    <row r="511" spans="1:34" ht="15.75" customHeight="1" x14ac:dyDescent="0.25">
      <c r="A511" s="2" t="s">
        <v>2295</v>
      </c>
      <c r="B511" s="2" t="s">
        <v>2296</v>
      </c>
      <c r="C511" s="2">
        <v>0</v>
      </c>
      <c r="D511" s="2">
        <v>1</v>
      </c>
      <c r="E511" s="2" t="s">
        <v>102</v>
      </c>
      <c r="F511" s="2">
        <v>2012</v>
      </c>
      <c r="G511" s="2" t="s">
        <v>2297</v>
      </c>
      <c r="H511" s="2">
        <v>3</v>
      </c>
      <c r="I511" s="2">
        <v>30</v>
      </c>
      <c r="J511" s="2" t="s">
        <v>672</v>
      </c>
      <c r="K511" s="2" t="s">
        <v>672</v>
      </c>
      <c r="L511" s="2" t="s">
        <v>39</v>
      </c>
      <c r="M511" s="2">
        <v>0</v>
      </c>
      <c r="N511" s="2">
        <v>9</v>
      </c>
      <c r="O511" s="3">
        <v>43720</v>
      </c>
      <c r="P511" s="2">
        <v>281216901.30000001</v>
      </c>
      <c r="Q511" s="2">
        <v>9</v>
      </c>
      <c r="R511" s="2" t="s">
        <v>97</v>
      </c>
      <c r="S511" s="2">
        <v>30000000</v>
      </c>
      <c r="T511" s="2" t="s">
        <v>41</v>
      </c>
      <c r="U511" s="2" t="s">
        <v>42</v>
      </c>
      <c r="V511" s="2">
        <v>546</v>
      </c>
      <c r="W511" s="2">
        <v>-0.1651</v>
      </c>
      <c r="X511" s="2">
        <v>26</v>
      </c>
      <c r="Y511" s="3">
        <v>44567</v>
      </c>
      <c r="Z511" s="2">
        <v>455153570.10000002</v>
      </c>
      <c r="AA511" s="2">
        <v>0</v>
      </c>
      <c r="AB511" s="2">
        <v>5.99</v>
      </c>
      <c r="AC511" s="3">
        <v>44567</v>
      </c>
      <c r="AD511" s="2" t="s">
        <v>107</v>
      </c>
      <c r="AE511" s="2" t="s">
        <v>44</v>
      </c>
      <c r="AF511" s="2" t="s">
        <v>42</v>
      </c>
      <c r="AG511" s="4">
        <v>1.618514278465951</v>
      </c>
      <c r="AH511" s="2" t="s">
        <v>2298</v>
      </c>
    </row>
    <row r="512" spans="1:34" ht="15.75" customHeight="1" x14ac:dyDescent="0.25">
      <c r="A512" s="2" t="s">
        <v>2299</v>
      </c>
      <c r="B512" s="2" t="s">
        <v>2300</v>
      </c>
      <c r="C512" s="2">
        <v>0</v>
      </c>
      <c r="D512" s="2">
        <v>1</v>
      </c>
      <c r="E512" s="2" t="s">
        <v>48</v>
      </c>
      <c r="F512" s="3">
        <v>41640</v>
      </c>
      <c r="G512" s="2" t="s">
        <v>2301</v>
      </c>
      <c r="H512" s="2">
        <v>1</v>
      </c>
      <c r="I512" s="2">
        <v>4</v>
      </c>
      <c r="J512" s="2" t="s">
        <v>105</v>
      </c>
      <c r="K512" s="2" t="s">
        <v>105</v>
      </c>
      <c r="L512" s="2" t="s">
        <v>39</v>
      </c>
      <c r="M512" s="2">
        <v>4</v>
      </c>
      <c r="N512" s="2">
        <v>0</v>
      </c>
      <c r="O512" s="3">
        <v>44229</v>
      </c>
      <c r="P512" s="2">
        <v>122570232.90000001</v>
      </c>
      <c r="Q512" s="2">
        <v>3</v>
      </c>
      <c r="R512" s="2" t="s">
        <v>40</v>
      </c>
      <c r="S512" s="2">
        <v>5500000</v>
      </c>
      <c r="T512" s="2" t="s">
        <v>41</v>
      </c>
      <c r="U512" s="2" t="s">
        <v>42</v>
      </c>
      <c r="V512" s="2">
        <v>39305</v>
      </c>
      <c r="W512" s="2">
        <v>6.8500000000000005E-2</v>
      </c>
      <c r="X512" s="2">
        <v>0</v>
      </c>
      <c r="Y512" s="3">
        <v>42520</v>
      </c>
      <c r="Z512" s="2">
        <v>198647819.69999999</v>
      </c>
      <c r="AA512" s="2">
        <v>0</v>
      </c>
      <c r="AB512" s="2">
        <v>4.2300000000000004</v>
      </c>
      <c r="AC512" s="3">
        <v>42520</v>
      </c>
      <c r="AD512" s="2" t="s">
        <v>2178</v>
      </c>
      <c r="AE512" s="2" t="s">
        <v>61</v>
      </c>
      <c r="AF512" s="2" t="s">
        <v>42</v>
      </c>
      <c r="AG512" s="4">
        <v>1.62068566731099</v>
      </c>
      <c r="AH512" s="2" t="s">
        <v>2302</v>
      </c>
    </row>
    <row r="513" spans="1:34" ht="15.75" customHeight="1" x14ac:dyDescent="0.25">
      <c r="A513" s="2" t="s">
        <v>2303</v>
      </c>
      <c r="B513" s="2" t="s">
        <v>2304</v>
      </c>
      <c r="C513" s="2">
        <v>0</v>
      </c>
      <c r="D513" s="2">
        <v>0</v>
      </c>
      <c r="E513" s="2" t="s">
        <v>1546</v>
      </c>
      <c r="F513" s="2">
        <v>2012</v>
      </c>
      <c r="G513" s="2" t="s">
        <v>2305</v>
      </c>
      <c r="H513" s="2">
        <v>4</v>
      </c>
      <c r="I513" s="2">
        <v>1</v>
      </c>
      <c r="J513" s="2" t="s">
        <v>177</v>
      </c>
      <c r="K513" s="2" t="s">
        <v>73</v>
      </c>
      <c r="L513" s="2" t="s">
        <v>295</v>
      </c>
      <c r="M513" s="2">
        <v>0</v>
      </c>
      <c r="N513" s="2">
        <v>5</v>
      </c>
      <c r="O513" s="3">
        <v>45558</v>
      </c>
      <c r="P513" s="2">
        <v>4901366043</v>
      </c>
      <c r="Q513" s="2">
        <v>4</v>
      </c>
      <c r="R513" s="2" t="s">
        <v>296</v>
      </c>
      <c r="S513" s="2">
        <v>5500000000</v>
      </c>
      <c r="T513" s="2" t="s">
        <v>41</v>
      </c>
      <c r="U513" s="2" t="s">
        <v>42</v>
      </c>
      <c r="V513" s="2">
        <v>491433</v>
      </c>
      <c r="W513" s="2">
        <v>-0.14510000000000001</v>
      </c>
      <c r="X513" s="2">
        <v>0</v>
      </c>
      <c r="Y513" s="3">
        <v>42767</v>
      </c>
      <c r="Z513" s="2">
        <v>7960882109</v>
      </c>
      <c r="AA513" s="2">
        <v>0</v>
      </c>
      <c r="AB513" s="2">
        <v>4.43</v>
      </c>
      <c r="AC513" s="2" t="s">
        <v>42</v>
      </c>
      <c r="AD513" s="2" t="s">
        <v>1548</v>
      </c>
      <c r="AE513" s="2" t="s">
        <v>44</v>
      </c>
      <c r="AF513" s="2" t="s">
        <v>42</v>
      </c>
      <c r="AG513" s="4">
        <v>1.624217011983734</v>
      </c>
      <c r="AH513" s="2" t="s">
        <v>2306</v>
      </c>
    </row>
    <row r="514" spans="1:34" ht="15.75" customHeight="1" x14ac:dyDescent="0.25">
      <c r="A514" s="2" t="s">
        <v>2307</v>
      </c>
      <c r="B514" s="2" t="s">
        <v>2308</v>
      </c>
      <c r="C514" s="2">
        <v>0</v>
      </c>
      <c r="D514" s="2">
        <v>0</v>
      </c>
      <c r="E514" s="2" t="s">
        <v>102</v>
      </c>
      <c r="F514" s="2">
        <v>2011</v>
      </c>
      <c r="G514" s="2" t="s">
        <v>2309</v>
      </c>
      <c r="H514" s="2">
        <v>3</v>
      </c>
      <c r="I514" s="2">
        <v>60</v>
      </c>
      <c r="J514" s="2" t="s">
        <v>177</v>
      </c>
      <c r="K514" s="2" t="s">
        <v>672</v>
      </c>
      <c r="L514" s="2" t="s">
        <v>295</v>
      </c>
      <c r="M514" s="2">
        <v>0</v>
      </c>
      <c r="N514" s="2">
        <v>0</v>
      </c>
      <c r="O514" s="3">
        <v>45315</v>
      </c>
      <c r="P514" s="2">
        <v>791856966.79999995</v>
      </c>
      <c r="Q514" s="2">
        <v>18</v>
      </c>
      <c r="R514" s="2" t="s">
        <v>52</v>
      </c>
      <c r="S514" s="2">
        <v>75000000</v>
      </c>
      <c r="T514" s="2" t="s">
        <v>41</v>
      </c>
      <c r="U514" s="2" t="s">
        <v>42</v>
      </c>
      <c r="V514" s="2">
        <v>1632834</v>
      </c>
      <c r="W514" s="2">
        <v>-3.7400000000000003E-2</v>
      </c>
      <c r="X514" s="2">
        <v>4</v>
      </c>
      <c r="Y514" s="3">
        <v>44904</v>
      </c>
      <c r="Z514" s="2">
        <v>1291130090</v>
      </c>
      <c r="AA514" s="2">
        <v>1</v>
      </c>
      <c r="AB514" s="2">
        <v>8.24</v>
      </c>
      <c r="AC514" s="2" t="s">
        <v>42</v>
      </c>
      <c r="AD514" s="2" t="s">
        <v>107</v>
      </c>
      <c r="AE514" s="2" t="s">
        <v>44</v>
      </c>
      <c r="AF514" s="2" t="s">
        <v>42</v>
      </c>
      <c r="AG514" s="4">
        <v>1.6305092259497691</v>
      </c>
      <c r="AH514" s="2" t="s">
        <v>2310</v>
      </c>
    </row>
    <row r="515" spans="1:34" ht="15.75" customHeight="1" x14ac:dyDescent="0.25">
      <c r="A515" s="2" t="s">
        <v>2311</v>
      </c>
      <c r="B515" s="2" t="s">
        <v>2312</v>
      </c>
      <c r="C515" s="2">
        <v>0</v>
      </c>
      <c r="D515" s="2">
        <v>0</v>
      </c>
      <c r="E515" s="2" t="s">
        <v>115</v>
      </c>
      <c r="F515" s="2">
        <v>2014</v>
      </c>
      <c r="G515" s="2" t="s">
        <v>2313</v>
      </c>
      <c r="H515" s="2">
        <v>1</v>
      </c>
      <c r="I515" s="2">
        <v>1</v>
      </c>
      <c r="J515" s="2" t="s">
        <v>73</v>
      </c>
      <c r="K515" s="2" t="s">
        <v>73</v>
      </c>
      <c r="L515" s="2" t="s">
        <v>39</v>
      </c>
      <c r="M515" s="2">
        <v>0</v>
      </c>
      <c r="N515" s="2">
        <v>1</v>
      </c>
      <c r="O515" s="3">
        <v>43496</v>
      </c>
      <c r="P515" s="2">
        <v>4844668.5949999997</v>
      </c>
      <c r="Q515" s="2">
        <v>2</v>
      </c>
      <c r="R515" s="2" t="s">
        <v>59</v>
      </c>
      <c r="S515" s="2">
        <v>500000</v>
      </c>
      <c r="T515" s="2" t="s">
        <v>106</v>
      </c>
      <c r="U515" s="2" t="s">
        <v>42</v>
      </c>
      <c r="V515" s="2" t="s">
        <v>42</v>
      </c>
      <c r="W515" s="2" t="s">
        <v>42</v>
      </c>
      <c r="X515" s="2">
        <v>0</v>
      </c>
      <c r="Y515" s="3">
        <v>44273</v>
      </c>
      <c r="Z515" s="2">
        <v>7905248.4560000002</v>
      </c>
      <c r="AA515" s="2">
        <v>0</v>
      </c>
      <c r="AB515" s="2" t="s">
        <v>42</v>
      </c>
      <c r="AC515" s="3">
        <v>44273</v>
      </c>
      <c r="AD515" s="2" t="s">
        <v>849</v>
      </c>
      <c r="AE515" s="2" t="s">
        <v>737</v>
      </c>
      <c r="AF515" s="2" t="s">
        <v>42</v>
      </c>
      <c r="AG515" s="4">
        <v>1.631741841776073</v>
      </c>
      <c r="AH515" s="2" t="s">
        <v>2314</v>
      </c>
    </row>
    <row r="516" spans="1:34" ht="15.75" customHeight="1" x14ac:dyDescent="0.25">
      <c r="A516" s="2" t="s">
        <v>2315</v>
      </c>
      <c r="B516" s="2" t="s">
        <v>2316</v>
      </c>
      <c r="C516" s="2">
        <v>0</v>
      </c>
      <c r="D516" s="2">
        <v>0</v>
      </c>
      <c r="E516" s="2" t="s">
        <v>533</v>
      </c>
      <c r="F516" s="3">
        <v>45911</v>
      </c>
      <c r="G516" s="2" t="s">
        <v>2317</v>
      </c>
      <c r="H516" s="2">
        <v>3</v>
      </c>
      <c r="I516" s="2">
        <v>8</v>
      </c>
      <c r="J516" s="2" t="s">
        <v>105</v>
      </c>
      <c r="K516" s="2" t="s">
        <v>105</v>
      </c>
      <c r="L516" s="2" t="s">
        <v>39</v>
      </c>
      <c r="M516" s="2">
        <v>0</v>
      </c>
      <c r="N516" s="2">
        <v>0</v>
      </c>
      <c r="O516" s="3">
        <v>43321</v>
      </c>
      <c r="P516" s="2">
        <v>64028403.060000002</v>
      </c>
      <c r="Q516" s="2">
        <v>5</v>
      </c>
      <c r="R516" s="2" t="s">
        <v>97</v>
      </c>
      <c r="S516" s="2">
        <v>30000000</v>
      </c>
      <c r="T516" s="2" t="s">
        <v>41</v>
      </c>
      <c r="U516" s="2" t="s">
        <v>42</v>
      </c>
      <c r="V516" s="2">
        <v>3355</v>
      </c>
      <c r="W516" s="2">
        <v>11.5655</v>
      </c>
      <c r="X516" s="2">
        <v>0</v>
      </c>
      <c r="Y516" s="3">
        <v>45189</v>
      </c>
      <c r="Z516" s="2">
        <v>104595704.3</v>
      </c>
      <c r="AA516" s="2">
        <v>0</v>
      </c>
      <c r="AB516" s="2">
        <v>1</v>
      </c>
      <c r="AC516" s="3">
        <v>45189</v>
      </c>
      <c r="AD516" s="2" t="s">
        <v>535</v>
      </c>
      <c r="AE516" s="2" t="s">
        <v>44</v>
      </c>
      <c r="AF516" s="2" t="s">
        <v>42</v>
      </c>
      <c r="AG516" s="4">
        <v>1.633582899170311</v>
      </c>
      <c r="AH516" s="2" t="s">
        <v>2318</v>
      </c>
    </row>
    <row r="517" spans="1:34" ht="15.75" customHeight="1" x14ac:dyDescent="0.25">
      <c r="A517" s="2" t="s">
        <v>2319</v>
      </c>
      <c r="B517" s="2" t="s">
        <v>2320</v>
      </c>
      <c r="C517" s="2">
        <v>1</v>
      </c>
      <c r="D517" s="2">
        <v>0</v>
      </c>
      <c r="E517" s="2" t="s">
        <v>48</v>
      </c>
      <c r="F517" s="2">
        <v>2014</v>
      </c>
      <c r="G517" s="2" t="s">
        <v>2321</v>
      </c>
      <c r="H517" s="2">
        <v>3</v>
      </c>
      <c r="I517" s="2">
        <v>25</v>
      </c>
      <c r="J517" s="2" t="s">
        <v>67</v>
      </c>
      <c r="K517" s="2" t="s">
        <v>67</v>
      </c>
      <c r="L517" s="2" t="s">
        <v>295</v>
      </c>
      <c r="M517" s="2">
        <v>0</v>
      </c>
      <c r="N517" s="2">
        <v>1</v>
      </c>
      <c r="O517" s="3">
        <v>45141</v>
      </c>
      <c r="P517" s="2">
        <v>1805530976</v>
      </c>
      <c r="Q517" s="2">
        <v>13</v>
      </c>
      <c r="R517" s="2" t="s">
        <v>89</v>
      </c>
      <c r="S517" s="2">
        <v>300000000</v>
      </c>
      <c r="T517" s="2" t="s">
        <v>41</v>
      </c>
      <c r="U517" s="2" t="s">
        <v>42</v>
      </c>
      <c r="V517" s="2">
        <v>795</v>
      </c>
      <c r="W517" s="2">
        <v>0.87060000000000004</v>
      </c>
      <c r="X517" s="2">
        <v>0</v>
      </c>
      <c r="Y517" s="3">
        <v>44372</v>
      </c>
      <c r="Z517" s="2">
        <v>2969044365</v>
      </c>
      <c r="AA517" s="2">
        <v>0</v>
      </c>
      <c r="AB517" s="2">
        <v>1.23</v>
      </c>
      <c r="AC517" s="2" t="s">
        <v>42</v>
      </c>
      <c r="AD517" s="2" t="s">
        <v>491</v>
      </c>
      <c r="AE517" s="2" t="s">
        <v>61</v>
      </c>
      <c r="AF517" s="2" t="s">
        <v>42</v>
      </c>
      <c r="AG517" s="4">
        <v>1.64441618807209</v>
      </c>
      <c r="AH517" s="2" t="s">
        <v>2322</v>
      </c>
    </row>
    <row r="518" spans="1:34" ht="15.75" customHeight="1" x14ac:dyDescent="0.25">
      <c r="A518" s="2" t="s">
        <v>2323</v>
      </c>
      <c r="B518" s="2" t="s">
        <v>2324</v>
      </c>
      <c r="C518" s="2">
        <v>0</v>
      </c>
      <c r="D518" s="2">
        <v>0</v>
      </c>
      <c r="E518" s="2" t="s">
        <v>42</v>
      </c>
      <c r="F518" s="2">
        <v>2013</v>
      </c>
      <c r="G518" s="2" t="s">
        <v>2325</v>
      </c>
      <c r="H518" s="2">
        <v>1</v>
      </c>
      <c r="I518" s="2">
        <v>2</v>
      </c>
      <c r="J518" s="2" t="s">
        <v>1180</v>
      </c>
      <c r="K518" s="2" t="s">
        <v>1180</v>
      </c>
      <c r="L518" s="2" t="s">
        <v>39</v>
      </c>
      <c r="M518" s="2">
        <v>0</v>
      </c>
      <c r="N518" s="2">
        <v>1</v>
      </c>
      <c r="O518" s="3">
        <v>42005</v>
      </c>
      <c r="P518" s="2">
        <v>1063690352</v>
      </c>
      <c r="Q518" s="2">
        <v>2</v>
      </c>
      <c r="R518" s="2" t="s">
        <v>296</v>
      </c>
      <c r="S518" s="2">
        <v>5500000000</v>
      </c>
      <c r="T518" s="2" t="s">
        <v>41</v>
      </c>
      <c r="U518" s="2" t="s">
        <v>42</v>
      </c>
      <c r="V518" s="2">
        <v>2156</v>
      </c>
      <c r="W518" s="2">
        <v>-0.42209999999999998</v>
      </c>
      <c r="X518" s="2">
        <v>0</v>
      </c>
      <c r="Y518" s="3">
        <v>45240</v>
      </c>
      <c r="Z518" s="2">
        <v>1753141158</v>
      </c>
      <c r="AA518" s="2">
        <v>0</v>
      </c>
      <c r="AB518" s="2">
        <v>4.07</v>
      </c>
      <c r="AC518" s="3">
        <v>42870</v>
      </c>
      <c r="AD518" s="2" t="s">
        <v>2326</v>
      </c>
      <c r="AE518" s="2" t="s">
        <v>2327</v>
      </c>
      <c r="AF518" s="2" t="s">
        <v>42</v>
      </c>
      <c r="AG518" s="4">
        <v>1.648168712542764</v>
      </c>
      <c r="AH518" s="2" t="s">
        <v>2328</v>
      </c>
    </row>
    <row r="519" spans="1:34" ht="15.75" customHeight="1" x14ac:dyDescent="0.25">
      <c r="A519" s="2" t="s">
        <v>2329</v>
      </c>
      <c r="B519" s="2" t="s">
        <v>2330</v>
      </c>
      <c r="C519" s="2">
        <v>0</v>
      </c>
      <c r="D519" s="2">
        <v>0</v>
      </c>
      <c r="E519" s="2" t="s">
        <v>102</v>
      </c>
      <c r="F519" s="2">
        <v>2013</v>
      </c>
      <c r="G519" s="2" t="s">
        <v>2331</v>
      </c>
      <c r="H519" s="2">
        <v>2</v>
      </c>
      <c r="I519" s="2">
        <v>19</v>
      </c>
      <c r="J519" s="2" t="s">
        <v>672</v>
      </c>
      <c r="K519" s="2" t="s">
        <v>672</v>
      </c>
      <c r="L519" s="2" t="s">
        <v>39</v>
      </c>
      <c r="M519" s="2">
        <v>0</v>
      </c>
      <c r="N519" s="2">
        <v>6</v>
      </c>
      <c r="O519" s="3">
        <v>44686</v>
      </c>
      <c r="P519" s="2">
        <v>212568186</v>
      </c>
      <c r="Q519" s="2">
        <v>5</v>
      </c>
      <c r="R519" s="2" t="s">
        <v>97</v>
      </c>
      <c r="S519" s="2">
        <v>30000000</v>
      </c>
      <c r="T519" s="2" t="s">
        <v>41</v>
      </c>
      <c r="U519" s="2" t="s">
        <v>42</v>
      </c>
      <c r="V519" s="2">
        <v>92109</v>
      </c>
      <c r="W519" s="2">
        <v>-4.8899999999999999E-2</v>
      </c>
      <c r="X519" s="2">
        <v>0</v>
      </c>
      <c r="Y519" s="3">
        <v>45764</v>
      </c>
      <c r="Z519" s="2">
        <v>351288239</v>
      </c>
      <c r="AA519" s="2">
        <v>0</v>
      </c>
      <c r="AB519" s="2">
        <v>2.34</v>
      </c>
      <c r="AC519" s="3">
        <v>45764</v>
      </c>
      <c r="AD519" s="2" t="s">
        <v>107</v>
      </c>
      <c r="AE519" s="2" t="s">
        <v>44</v>
      </c>
      <c r="AF519" s="2" t="s">
        <v>42</v>
      </c>
      <c r="AG519" s="4">
        <v>1.652590849131111</v>
      </c>
      <c r="AH519" s="2" t="s">
        <v>2332</v>
      </c>
    </row>
    <row r="520" spans="1:34" ht="15.75" customHeight="1" x14ac:dyDescent="0.25">
      <c r="A520" s="2" t="s">
        <v>2333</v>
      </c>
      <c r="B520" s="2" t="s">
        <v>2334</v>
      </c>
      <c r="C520" s="2">
        <v>0</v>
      </c>
      <c r="D520" s="2">
        <v>0</v>
      </c>
      <c r="E520" s="2" t="s">
        <v>48</v>
      </c>
      <c r="F520" s="2">
        <v>2010</v>
      </c>
      <c r="G520" s="2" t="s">
        <v>2335</v>
      </c>
      <c r="H520" s="2">
        <v>2</v>
      </c>
      <c r="I520" s="2">
        <v>27</v>
      </c>
      <c r="J520" s="2" t="s">
        <v>88</v>
      </c>
      <c r="K520" s="2" t="s">
        <v>88</v>
      </c>
      <c r="L520" s="2" t="s">
        <v>295</v>
      </c>
      <c r="M520" s="2">
        <v>4</v>
      </c>
      <c r="N520" s="2">
        <v>0</v>
      </c>
      <c r="O520" s="3">
        <v>44136</v>
      </c>
      <c r="P520" s="2">
        <v>623431429.29999995</v>
      </c>
      <c r="Q520" s="2">
        <v>5</v>
      </c>
      <c r="R520" s="2" t="s">
        <v>195</v>
      </c>
      <c r="S520" s="2">
        <v>750000000</v>
      </c>
      <c r="T520" s="2" t="s">
        <v>41</v>
      </c>
      <c r="U520" s="2" t="s">
        <v>42</v>
      </c>
      <c r="V520" s="2">
        <v>1166</v>
      </c>
      <c r="W520" s="2">
        <v>1.3943000000000001</v>
      </c>
      <c r="X520" s="2">
        <v>0</v>
      </c>
      <c r="Y520" s="3">
        <v>44910</v>
      </c>
      <c r="Z520" s="2">
        <v>1030734925</v>
      </c>
      <c r="AA520" s="2">
        <v>0</v>
      </c>
      <c r="AB520" s="2">
        <v>2.73</v>
      </c>
      <c r="AC520" s="2" t="s">
        <v>42</v>
      </c>
      <c r="AD520" s="2" t="s">
        <v>2336</v>
      </c>
      <c r="AE520" s="2" t="s">
        <v>61</v>
      </c>
      <c r="AF520" s="2" t="s">
        <v>42</v>
      </c>
      <c r="AG520" s="4">
        <v>1.653325252076765</v>
      </c>
      <c r="AH520" s="2" t="s">
        <v>2337</v>
      </c>
    </row>
    <row r="521" spans="1:34" ht="15.75" customHeight="1" x14ac:dyDescent="0.25">
      <c r="A521" s="2" t="s">
        <v>2338</v>
      </c>
      <c r="B521" s="2" t="s">
        <v>2339</v>
      </c>
      <c r="C521" s="2">
        <v>0</v>
      </c>
      <c r="D521" s="2">
        <v>0</v>
      </c>
      <c r="E521" s="2" t="s">
        <v>144</v>
      </c>
      <c r="F521" s="2">
        <v>2010</v>
      </c>
      <c r="G521" s="2" t="s">
        <v>42</v>
      </c>
      <c r="H521" s="2" t="s">
        <v>42</v>
      </c>
      <c r="I521" s="2">
        <v>1</v>
      </c>
      <c r="J521" s="2" t="s">
        <v>50</v>
      </c>
      <c r="K521" s="2" t="s">
        <v>73</v>
      </c>
      <c r="L521" s="2" t="s">
        <v>39</v>
      </c>
      <c r="M521" s="2">
        <v>98</v>
      </c>
      <c r="N521" s="2">
        <v>77</v>
      </c>
      <c r="O521" s="3">
        <v>44911</v>
      </c>
      <c r="P521" s="2">
        <v>285124561.60000002</v>
      </c>
      <c r="Q521" s="2">
        <v>2</v>
      </c>
      <c r="R521" s="2" t="s">
        <v>52</v>
      </c>
      <c r="S521" s="2">
        <v>75000000</v>
      </c>
      <c r="T521" s="2" t="s">
        <v>41</v>
      </c>
      <c r="U521" s="2" t="s">
        <v>42</v>
      </c>
      <c r="V521" s="2">
        <v>10740</v>
      </c>
      <c r="W521" s="2">
        <v>-0.15179999999999999</v>
      </c>
      <c r="X521" s="2">
        <v>0</v>
      </c>
      <c r="Y521" s="3">
        <v>41821</v>
      </c>
      <c r="Z521" s="2">
        <v>473250741.10000002</v>
      </c>
      <c r="AA521" s="2">
        <v>0</v>
      </c>
      <c r="AB521" s="2">
        <v>1.62</v>
      </c>
      <c r="AC521" s="3">
        <v>41821</v>
      </c>
      <c r="AD521" s="2" t="s">
        <v>2340</v>
      </c>
      <c r="AE521" s="2" t="s">
        <v>287</v>
      </c>
      <c r="AF521" s="2" t="s">
        <v>42</v>
      </c>
      <c r="AG521" s="4">
        <v>1.659803485340984</v>
      </c>
      <c r="AH521" s="2" t="s">
        <v>42</v>
      </c>
    </row>
    <row r="522" spans="1:34" ht="15.75" customHeight="1" x14ac:dyDescent="0.25">
      <c r="A522" s="2" t="s">
        <v>2341</v>
      </c>
      <c r="B522" s="2" t="s">
        <v>2342</v>
      </c>
      <c r="C522" s="2">
        <v>0</v>
      </c>
      <c r="D522" s="2">
        <v>0</v>
      </c>
      <c r="E522" s="2" t="s">
        <v>102</v>
      </c>
      <c r="F522" s="3">
        <v>45702</v>
      </c>
      <c r="G522" s="2" t="s">
        <v>2343</v>
      </c>
      <c r="H522" s="2">
        <v>4</v>
      </c>
      <c r="I522" s="2">
        <v>11</v>
      </c>
      <c r="J522" s="2" t="s">
        <v>264</v>
      </c>
      <c r="K522" s="2" t="s">
        <v>264</v>
      </c>
      <c r="L522" s="2" t="s">
        <v>39</v>
      </c>
      <c r="M522" s="2">
        <v>0</v>
      </c>
      <c r="N522" s="2">
        <v>0</v>
      </c>
      <c r="O522" s="3">
        <v>43482</v>
      </c>
      <c r="P522" s="2">
        <v>56011925.5</v>
      </c>
      <c r="Q522" s="2">
        <v>5</v>
      </c>
      <c r="R522" s="2" t="s">
        <v>97</v>
      </c>
      <c r="S522" s="2">
        <v>30000000</v>
      </c>
      <c r="T522" s="2" t="s">
        <v>41</v>
      </c>
      <c r="U522" s="2" t="s">
        <v>42</v>
      </c>
      <c r="V522" s="2" t="s">
        <v>42</v>
      </c>
      <c r="W522" s="2" t="s">
        <v>42</v>
      </c>
      <c r="X522" s="2">
        <v>4</v>
      </c>
      <c r="Y522" s="3">
        <v>44054</v>
      </c>
      <c r="Z522" s="2">
        <v>92985006.709999993</v>
      </c>
      <c r="AA522" s="2">
        <v>0</v>
      </c>
      <c r="AB522" s="2" t="s">
        <v>42</v>
      </c>
      <c r="AC522" s="3">
        <v>44054</v>
      </c>
      <c r="AD522" s="2" t="s">
        <v>107</v>
      </c>
      <c r="AE522" s="2" t="s">
        <v>44</v>
      </c>
      <c r="AF522" s="2" t="s">
        <v>42</v>
      </c>
      <c r="AG522" s="4">
        <v>1.6600930226903201</v>
      </c>
      <c r="AH522" s="2" t="s">
        <v>2344</v>
      </c>
    </row>
    <row r="523" spans="1:34" ht="15.75" customHeight="1" x14ac:dyDescent="0.25">
      <c r="A523" s="2" t="s">
        <v>2345</v>
      </c>
      <c r="B523" s="2" t="s">
        <v>2346</v>
      </c>
      <c r="C523" s="2">
        <v>0</v>
      </c>
      <c r="D523" s="2">
        <v>1</v>
      </c>
      <c r="E523" s="2" t="s">
        <v>86</v>
      </c>
      <c r="F523" s="2">
        <v>2014</v>
      </c>
      <c r="G523" s="2" t="s">
        <v>2347</v>
      </c>
      <c r="H523" s="2">
        <v>2</v>
      </c>
      <c r="I523" s="2">
        <v>3</v>
      </c>
      <c r="J523" s="2" t="s">
        <v>73</v>
      </c>
      <c r="K523" s="2" t="s">
        <v>73</v>
      </c>
      <c r="L523" s="2" t="s">
        <v>39</v>
      </c>
      <c r="M523" s="2">
        <v>0</v>
      </c>
      <c r="N523" s="2">
        <v>0</v>
      </c>
      <c r="O523" s="3">
        <v>44581</v>
      </c>
      <c r="P523" s="2">
        <v>111781117.90000001</v>
      </c>
      <c r="Q523" s="2">
        <v>6</v>
      </c>
      <c r="R523" s="2" t="s">
        <v>59</v>
      </c>
      <c r="S523" s="2">
        <v>500000</v>
      </c>
      <c r="T523" s="2" t="s">
        <v>41</v>
      </c>
      <c r="U523" s="2" t="s">
        <v>42</v>
      </c>
      <c r="V523" s="2">
        <v>26111</v>
      </c>
      <c r="W523" s="2">
        <v>-0.78949999999999998</v>
      </c>
      <c r="X523" s="2">
        <v>0</v>
      </c>
      <c r="Y523" s="3">
        <v>44970</v>
      </c>
      <c r="Z523" s="2">
        <v>186432515.30000001</v>
      </c>
      <c r="AA523" s="2">
        <v>0</v>
      </c>
      <c r="AB523" s="2">
        <v>4.37</v>
      </c>
      <c r="AC523" s="3">
        <v>44970</v>
      </c>
      <c r="AD523" s="2" t="s">
        <v>90</v>
      </c>
      <c r="AE523" s="2" t="s">
        <v>91</v>
      </c>
      <c r="AF523" s="2" t="s">
        <v>42</v>
      </c>
      <c r="AG523" s="4">
        <v>1.6678354878037951</v>
      </c>
      <c r="AH523" s="2" t="s">
        <v>2348</v>
      </c>
    </row>
    <row r="524" spans="1:34" ht="15.75" customHeight="1" x14ac:dyDescent="0.25">
      <c r="A524" s="2" t="s">
        <v>2349</v>
      </c>
      <c r="B524" s="2" t="s">
        <v>2350</v>
      </c>
      <c r="C524" s="2">
        <v>0</v>
      </c>
      <c r="D524" s="2">
        <v>0</v>
      </c>
      <c r="E524" s="2" t="s">
        <v>102</v>
      </c>
      <c r="F524" s="2">
        <v>2019</v>
      </c>
      <c r="G524" s="2" t="s">
        <v>2351</v>
      </c>
      <c r="H524" s="2">
        <v>1</v>
      </c>
      <c r="I524" s="2">
        <v>29</v>
      </c>
      <c r="J524" s="2" t="s">
        <v>105</v>
      </c>
      <c r="K524" s="2" t="s">
        <v>105</v>
      </c>
      <c r="L524" s="2" t="s">
        <v>39</v>
      </c>
      <c r="M524" s="2">
        <v>0</v>
      </c>
      <c r="N524" s="2">
        <v>0</v>
      </c>
      <c r="O524" s="3">
        <v>44536</v>
      </c>
      <c r="P524" s="2">
        <v>83579054.579999998</v>
      </c>
      <c r="Q524" s="2">
        <v>4</v>
      </c>
      <c r="R524" s="2" t="s">
        <v>40</v>
      </c>
      <c r="S524" s="2">
        <v>5500000</v>
      </c>
      <c r="T524" s="2" t="s">
        <v>41</v>
      </c>
      <c r="U524" s="2" t="s">
        <v>42</v>
      </c>
      <c r="V524" s="2" t="s">
        <v>42</v>
      </c>
      <c r="W524" s="2" t="s">
        <v>42</v>
      </c>
      <c r="X524" s="2">
        <v>0</v>
      </c>
      <c r="Y524" s="3">
        <v>44866</v>
      </c>
      <c r="Z524" s="2">
        <v>139919252.19999999</v>
      </c>
      <c r="AA524" s="2">
        <v>1</v>
      </c>
      <c r="AB524" s="2" t="s">
        <v>42</v>
      </c>
      <c r="AC524" s="3">
        <v>44866</v>
      </c>
      <c r="AD524" s="2" t="s">
        <v>107</v>
      </c>
      <c r="AE524" s="2" t="s">
        <v>44</v>
      </c>
      <c r="AF524" s="2" t="s">
        <v>42</v>
      </c>
      <c r="AG524" s="4">
        <v>1.674094698762983</v>
      </c>
      <c r="AH524" s="2" t="s">
        <v>2352</v>
      </c>
    </row>
    <row r="525" spans="1:34" ht="15.75" customHeight="1" x14ac:dyDescent="0.25">
      <c r="A525" s="2" t="s">
        <v>2353</v>
      </c>
      <c r="B525" s="2" t="s">
        <v>2354</v>
      </c>
      <c r="C525" s="2">
        <v>0</v>
      </c>
      <c r="D525" s="2">
        <v>1</v>
      </c>
      <c r="E525" s="2" t="s">
        <v>102</v>
      </c>
      <c r="F525" s="2">
        <v>2018</v>
      </c>
      <c r="G525" s="2" t="s">
        <v>2355</v>
      </c>
      <c r="H525" s="2">
        <v>2</v>
      </c>
      <c r="I525" s="2">
        <v>3</v>
      </c>
      <c r="J525" s="2" t="s">
        <v>264</v>
      </c>
      <c r="K525" s="2" t="s">
        <v>264</v>
      </c>
      <c r="L525" s="2" t="s">
        <v>39</v>
      </c>
      <c r="M525" s="2">
        <v>78</v>
      </c>
      <c r="N525" s="2">
        <v>6</v>
      </c>
      <c r="O525" s="3">
        <v>44824</v>
      </c>
      <c r="P525" s="2">
        <v>72668603.099999994</v>
      </c>
      <c r="Q525" s="2">
        <v>2</v>
      </c>
      <c r="R525" s="2" t="s">
        <v>40</v>
      </c>
      <c r="S525" s="2">
        <v>5500000</v>
      </c>
      <c r="T525" s="2" t="s">
        <v>41</v>
      </c>
      <c r="U525" s="2" t="s">
        <v>42</v>
      </c>
      <c r="V525" s="2">
        <v>39</v>
      </c>
      <c r="W525" s="2" t="s">
        <v>42</v>
      </c>
      <c r="X525" s="2">
        <v>0</v>
      </c>
      <c r="Y525" s="3">
        <v>45463</v>
      </c>
      <c r="Z525" s="2">
        <v>122180493.09999999</v>
      </c>
      <c r="AA525" s="2">
        <v>0</v>
      </c>
      <c r="AB525" s="2">
        <v>1</v>
      </c>
      <c r="AC525" s="3">
        <v>45463</v>
      </c>
      <c r="AD525" s="2" t="s">
        <v>2356</v>
      </c>
      <c r="AE525" s="2" t="s">
        <v>44</v>
      </c>
      <c r="AF525" s="2" t="s">
        <v>42</v>
      </c>
      <c r="AG525" s="4">
        <v>1.68133812799272</v>
      </c>
      <c r="AH525" s="2" t="s">
        <v>2357</v>
      </c>
    </row>
    <row r="526" spans="1:34" ht="15.75" customHeight="1" x14ac:dyDescent="0.25">
      <c r="A526" s="2" t="s">
        <v>2358</v>
      </c>
      <c r="B526" s="2" t="s">
        <v>2359</v>
      </c>
      <c r="C526" s="2">
        <v>0</v>
      </c>
      <c r="D526" s="2">
        <v>0</v>
      </c>
      <c r="E526" s="2" t="s">
        <v>394</v>
      </c>
      <c r="F526" s="2">
        <v>2019</v>
      </c>
      <c r="G526" s="2" t="s">
        <v>2360</v>
      </c>
      <c r="H526" s="2">
        <v>1</v>
      </c>
      <c r="I526" s="2">
        <v>4</v>
      </c>
      <c r="J526" s="2" t="s">
        <v>67</v>
      </c>
      <c r="K526" s="2" t="s">
        <v>67</v>
      </c>
      <c r="L526" s="2" t="s">
        <v>39</v>
      </c>
      <c r="M526" s="2">
        <v>0</v>
      </c>
      <c r="N526" s="2">
        <v>0</v>
      </c>
      <c r="O526" s="3">
        <v>45561</v>
      </c>
      <c r="P526" s="2">
        <v>13467360.939999999</v>
      </c>
      <c r="Q526" s="2">
        <v>5</v>
      </c>
      <c r="R526" s="2" t="s">
        <v>40</v>
      </c>
      <c r="S526" s="2">
        <v>5500000</v>
      </c>
      <c r="T526" s="2" t="s">
        <v>41</v>
      </c>
      <c r="U526" s="2" t="s">
        <v>42</v>
      </c>
      <c r="V526" s="2" t="s">
        <v>42</v>
      </c>
      <c r="W526" s="2" t="s">
        <v>42</v>
      </c>
      <c r="X526" s="2">
        <v>0</v>
      </c>
      <c r="Y526" s="3">
        <v>43816</v>
      </c>
      <c r="Z526" s="2">
        <v>22665141.149999999</v>
      </c>
      <c r="AA526" s="2">
        <v>0</v>
      </c>
      <c r="AB526" s="2" t="s">
        <v>42</v>
      </c>
      <c r="AC526" s="3">
        <v>45579</v>
      </c>
      <c r="AD526" s="2" t="s">
        <v>395</v>
      </c>
      <c r="AE526" s="2" t="s">
        <v>179</v>
      </c>
      <c r="AF526" s="2" t="s">
        <v>42</v>
      </c>
      <c r="AG526" s="4">
        <v>1.682968270545216</v>
      </c>
      <c r="AH526" s="2" t="s">
        <v>2361</v>
      </c>
    </row>
    <row r="527" spans="1:34" ht="15.75" customHeight="1" x14ac:dyDescent="0.25">
      <c r="A527" s="2" t="s">
        <v>2362</v>
      </c>
      <c r="B527" s="2" t="s">
        <v>2363</v>
      </c>
      <c r="C527" s="2">
        <v>0</v>
      </c>
      <c r="D527" s="2">
        <v>1</v>
      </c>
      <c r="E527" s="2" t="s">
        <v>129</v>
      </c>
      <c r="F527" s="3">
        <v>42278</v>
      </c>
      <c r="G527" s="2" t="s">
        <v>2364</v>
      </c>
      <c r="H527" s="2">
        <v>2</v>
      </c>
      <c r="I527" s="2">
        <v>1</v>
      </c>
      <c r="J527" s="2" t="s">
        <v>38</v>
      </c>
      <c r="K527" s="2" t="s">
        <v>38</v>
      </c>
      <c r="L527" s="2" t="s">
        <v>39</v>
      </c>
      <c r="M527" s="2">
        <v>0</v>
      </c>
      <c r="N527" s="2">
        <v>1</v>
      </c>
      <c r="O527" s="3">
        <v>42278</v>
      </c>
      <c r="P527" s="2">
        <v>6761787.3830000004</v>
      </c>
      <c r="Q527" s="2">
        <v>1</v>
      </c>
      <c r="R527" s="2" t="s">
        <v>40</v>
      </c>
      <c r="S527" s="2">
        <v>5500000</v>
      </c>
      <c r="T527" s="2" t="s">
        <v>106</v>
      </c>
      <c r="U527" s="2" t="s">
        <v>42</v>
      </c>
      <c r="V527" s="2">
        <v>2</v>
      </c>
      <c r="W527" s="2">
        <v>-0.98960000000000004</v>
      </c>
      <c r="X527" s="2">
        <v>3</v>
      </c>
      <c r="Y527" s="3">
        <v>43245</v>
      </c>
      <c r="Z527" s="2">
        <v>11409255.48</v>
      </c>
      <c r="AA527" s="2">
        <v>0</v>
      </c>
      <c r="AB527" s="2">
        <v>1</v>
      </c>
      <c r="AC527" s="3">
        <v>43245</v>
      </c>
      <c r="AD527" s="2" t="s">
        <v>2365</v>
      </c>
      <c r="AE527" s="2" t="s">
        <v>44</v>
      </c>
      <c r="AF527" s="2" t="s">
        <v>42</v>
      </c>
      <c r="AG527" s="4">
        <v>1.6873135509531589</v>
      </c>
      <c r="AH527" s="2" t="s">
        <v>2366</v>
      </c>
    </row>
    <row r="528" spans="1:34" ht="15.75" customHeight="1" x14ac:dyDescent="0.25">
      <c r="A528" s="2" t="s">
        <v>2367</v>
      </c>
      <c r="B528" s="2" t="s">
        <v>2368</v>
      </c>
      <c r="C528" s="2">
        <v>0</v>
      </c>
      <c r="D528" s="2">
        <v>0</v>
      </c>
      <c r="E528" s="2" t="s">
        <v>144</v>
      </c>
      <c r="F528" s="2">
        <v>2017</v>
      </c>
      <c r="G528" s="2" t="s">
        <v>2369</v>
      </c>
      <c r="H528" s="2">
        <v>3</v>
      </c>
      <c r="I528" s="2">
        <v>12</v>
      </c>
      <c r="J528" s="2" t="s">
        <v>653</v>
      </c>
      <c r="K528" s="2" t="s">
        <v>653</v>
      </c>
      <c r="L528" s="2" t="s">
        <v>39</v>
      </c>
      <c r="M528" s="2">
        <v>0</v>
      </c>
      <c r="N528" s="2">
        <v>4</v>
      </c>
      <c r="O528" s="3">
        <v>44439</v>
      </c>
      <c r="P528" s="2">
        <v>90761937.579999998</v>
      </c>
      <c r="Q528" s="2">
        <v>7</v>
      </c>
      <c r="R528" s="2" t="s">
        <v>52</v>
      </c>
      <c r="S528" s="2">
        <v>75000000</v>
      </c>
      <c r="T528" s="2" t="s">
        <v>41</v>
      </c>
      <c r="U528" s="2" t="s">
        <v>42</v>
      </c>
      <c r="V528" s="2">
        <v>150</v>
      </c>
      <c r="W528" s="2">
        <v>-0.89219999999999999</v>
      </c>
      <c r="X528" s="2">
        <v>0</v>
      </c>
      <c r="Y528" s="3">
        <v>44701</v>
      </c>
      <c r="Z528" s="2">
        <v>153260086.09999999</v>
      </c>
      <c r="AA528" s="2">
        <v>0</v>
      </c>
      <c r="AB528" s="2">
        <v>1.62</v>
      </c>
      <c r="AC528" s="3">
        <v>44701</v>
      </c>
      <c r="AD528" s="2" t="s">
        <v>286</v>
      </c>
      <c r="AE528" s="2" t="s">
        <v>287</v>
      </c>
      <c r="AF528" s="2" t="s">
        <v>42</v>
      </c>
      <c r="AG528" s="4">
        <v>1.6885942520223569</v>
      </c>
      <c r="AH528" s="2" t="s">
        <v>2370</v>
      </c>
    </row>
    <row r="529" spans="1:34" ht="15.75" customHeight="1" x14ac:dyDescent="0.25">
      <c r="A529" s="2" t="s">
        <v>2371</v>
      </c>
      <c r="B529" s="2" t="s">
        <v>2372</v>
      </c>
      <c r="C529" s="2">
        <v>0</v>
      </c>
      <c r="D529" s="2">
        <v>0</v>
      </c>
      <c r="E529" s="2" t="s">
        <v>1359</v>
      </c>
      <c r="F529" s="2">
        <v>2010</v>
      </c>
      <c r="G529" s="2" t="s">
        <v>2373</v>
      </c>
      <c r="H529" s="2">
        <v>1</v>
      </c>
      <c r="I529" s="2">
        <v>1</v>
      </c>
      <c r="J529" s="2" t="s">
        <v>50</v>
      </c>
      <c r="K529" s="2" t="s">
        <v>42</v>
      </c>
      <c r="L529" s="2" t="s">
        <v>39</v>
      </c>
      <c r="M529" s="2">
        <v>0</v>
      </c>
      <c r="N529" s="2">
        <v>0</v>
      </c>
      <c r="O529" s="3">
        <v>44481</v>
      </c>
      <c r="P529" s="2">
        <v>435986590.89999998</v>
      </c>
      <c r="Q529" s="2">
        <v>2</v>
      </c>
      <c r="R529" s="2" t="s">
        <v>40</v>
      </c>
      <c r="S529" s="2">
        <v>5500000</v>
      </c>
      <c r="T529" s="2" t="s">
        <v>41</v>
      </c>
      <c r="U529" s="2" t="s">
        <v>42</v>
      </c>
      <c r="V529" s="2">
        <v>2380</v>
      </c>
      <c r="W529" s="2">
        <v>-0.94199999999999995</v>
      </c>
      <c r="X529" s="2">
        <v>0</v>
      </c>
      <c r="Y529" s="3">
        <v>44587</v>
      </c>
      <c r="Z529" s="2">
        <v>739624551.39999998</v>
      </c>
      <c r="AA529" s="2">
        <v>0</v>
      </c>
      <c r="AB529" s="2">
        <v>1.94</v>
      </c>
      <c r="AC529" s="3">
        <v>44587</v>
      </c>
      <c r="AD529" s="2" t="s">
        <v>2374</v>
      </c>
      <c r="AE529" s="2" t="s">
        <v>44</v>
      </c>
      <c r="AF529" s="2" t="s">
        <v>42</v>
      </c>
      <c r="AG529" s="4">
        <v>1.69643875944259</v>
      </c>
      <c r="AH529" s="2" t="s">
        <v>2375</v>
      </c>
    </row>
    <row r="530" spans="1:34" ht="15.75" customHeight="1" x14ac:dyDescent="0.25">
      <c r="A530" s="2" t="s">
        <v>2376</v>
      </c>
      <c r="B530" s="2" t="s">
        <v>2377</v>
      </c>
      <c r="C530" s="2">
        <v>0</v>
      </c>
      <c r="D530" s="2">
        <v>0</v>
      </c>
      <c r="E530" s="2" t="s">
        <v>268</v>
      </c>
      <c r="F530" s="2">
        <v>2010</v>
      </c>
      <c r="G530" s="2" t="s">
        <v>2378</v>
      </c>
      <c r="H530" s="2">
        <v>1</v>
      </c>
      <c r="I530" s="2">
        <v>8</v>
      </c>
      <c r="J530" s="2" t="s">
        <v>177</v>
      </c>
      <c r="K530" s="2" t="s">
        <v>73</v>
      </c>
      <c r="L530" s="2" t="s">
        <v>295</v>
      </c>
      <c r="M530" s="2">
        <v>0</v>
      </c>
      <c r="N530" s="2">
        <v>0</v>
      </c>
      <c r="O530" s="3">
        <v>44398</v>
      </c>
      <c r="P530" s="2">
        <v>59106870.369999997</v>
      </c>
      <c r="Q530" s="2">
        <v>3</v>
      </c>
      <c r="R530" s="2" t="s">
        <v>59</v>
      </c>
      <c r="S530" s="2">
        <v>500000</v>
      </c>
      <c r="T530" s="2" t="s">
        <v>41</v>
      </c>
      <c r="U530" s="2" t="s">
        <v>42</v>
      </c>
      <c r="V530" s="2">
        <v>300</v>
      </c>
      <c r="W530" s="2" t="s">
        <v>42</v>
      </c>
      <c r="X530" s="2">
        <v>0</v>
      </c>
      <c r="Y530" s="3">
        <v>43145</v>
      </c>
      <c r="Z530" s="2">
        <v>100316957.09999999</v>
      </c>
      <c r="AA530" s="2">
        <v>0</v>
      </c>
      <c r="AB530" s="2">
        <v>1.99</v>
      </c>
      <c r="AC530" s="2" t="s">
        <v>42</v>
      </c>
      <c r="AD530" s="2" t="s">
        <v>2379</v>
      </c>
      <c r="AE530" s="2" t="s">
        <v>629</v>
      </c>
      <c r="AF530" s="2" t="s">
        <v>42</v>
      </c>
      <c r="AG530" s="4">
        <v>1.697213140740343</v>
      </c>
      <c r="AH530" s="2" t="s">
        <v>2380</v>
      </c>
    </row>
    <row r="531" spans="1:34" ht="15.75" customHeight="1" x14ac:dyDescent="0.25">
      <c r="A531" s="2" t="s">
        <v>2381</v>
      </c>
      <c r="B531" s="2" t="s">
        <v>2382</v>
      </c>
      <c r="C531" s="2">
        <v>0</v>
      </c>
      <c r="D531" s="2">
        <v>0</v>
      </c>
      <c r="E531" s="2" t="s">
        <v>65</v>
      </c>
      <c r="F531" s="3">
        <v>45731</v>
      </c>
      <c r="G531" s="2" t="s">
        <v>2383</v>
      </c>
      <c r="H531" s="2">
        <v>1</v>
      </c>
      <c r="I531" s="2">
        <v>2</v>
      </c>
      <c r="J531" s="2" t="s">
        <v>111</v>
      </c>
      <c r="K531" s="2" t="s">
        <v>111</v>
      </c>
      <c r="L531" s="2" t="s">
        <v>39</v>
      </c>
      <c r="M531" s="2">
        <v>17</v>
      </c>
      <c r="N531" s="2">
        <v>19</v>
      </c>
      <c r="O531" s="3">
        <v>43970</v>
      </c>
      <c r="P531" s="2">
        <v>125683145.59999999</v>
      </c>
      <c r="Q531" s="2">
        <v>2</v>
      </c>
      <c r="R531" s="2" t="s">
        <v>52</v>
      </c>
      <c r="S531" s="2">
        <v>75000000</v>
      </c>
      <c r="T531" s="2" t="s">
        <v>41</v>
      </c>
      <c r="U531" s="2" t="s">
        <v>42</v>
      </c>
      <c r="V531" s="2">
        <v>4427</v>
      </c>
      <c r="W531" s="2">
        <v>-0.60309999999999997</v>
      </c>
      <c r="X531" s="2">
        <v>12</v>
      </c>
      <c r="Y531" s="3">
        <v>42145</v>
      </c>
      <c r="Z531" s="2">
        <v>214196775.5</v>
      </c>
      <c r="AA531" s="2">
        <v>0</v>
      </c>
      <c r="AB531" s="2">
        <v>2.0299999999999998</v>
      </c>
      <c r="AC531" s="3">
        <v>42145</v>
      </c>
      <c r="AD531" s="2" t="s">
        <v>2384</v>
      </c>
      <c r="AE531" s="2" t="s">
        <v>44</v>
      </c>
      <c r="AF531" s="2" t="s">
        <v>42</v>
      </c>
      <c r="AG531" s="4">
        <v>1.704260141464824</v>
      </c>
      <c r="AH531" s="2" t="s">
        <v>2385</v>
      </c>
    </row>
    <row r="532" spans="1:34" ht="15.75" customHeight="1" x14ac:dyDescent="0.25">
      <c r="A532" s="2" t="s">
        <v>2386</v>
      </c>
      <c r="B532" s="2" t="s">
        <v>2387</v>
      </c>
      <c r="C532" s="2">
        <v>0</v>
      </c>
      <c r="D532" s="2">
        <v>0</v>
      </c>
      <c r="E532" s="2" t="s">
        <v>533</v>
      </c>
      <c r="F532" s="2">
        <v>2010</v>
      </c>
      <c r="G532" s="2" t="s">
        <v>42</v>
      </c>
      <c r="H532" s="2" t="s">
        <v>42</v>
      </c>
      <c r="I532" s="2">
        <v>14</v>
      </c>
      <c r="J532" s="2" t="s">
        <v>177</v>
      </c>
      <c r="K532" s="2" t="s">
        <v>67</v>
      </c>
      <c r="L532" s="2" t="s">
        <v>39</v>
      </c>
      <c r="M532" s="2">
        <v>1</v>
      </c>
      <c r="N532" s="2">
        <v>4</v>
      </c>
      <c r="O532" s="3">
        <v>45866</v>
      </c>
      <c r="P532" s="2">
        <v>1802600000</v>
      </c>
      <c r="Q532" s="2">
        <v>6</v>
      </c>
      <c r="R532" s="2" t="s">
        <v>89</v>
      </c>
      <c r="S532" s="2">
        <v>300000000</v>
      </c>
      <c r="T532" s="2" t="s">
        <v>41</v>
      </c>
      <c r="U532" s="2" t="s">
        <v>42</v>
      </c>
      <c r="V532" s="2">
        <v>264470</v>
      </c>
      <c r="W532" s="2">
        <v>-0.2797</v>
      </c>
      <c r="X532" s="2">
        <v>0</v>
      </c>
      <c r="Y532" s="3">
        <v>44379</v>
      </c>
      <c r="Z532" s="2">
        <v>3073557259</v>
      </c>
      <c r="AA532" s="2">
        <v>1</v>
      </c>
      <c r="AB532" s="2">
        <v>7.43</v>
      </c>
      <c r="AC532" s="3">
        <v>43819</v>
      </c>
      <c r="AD532" s="2" t="s">
        <v>535</v>
      </c>
      <c r="AE532" s="2" t="s">
        <v>44</v>
      </c>
      <c r="AF532" s="2" t="s">
        <v>42</v>
      </c>
      <c r="AG532" s="4">
        <v>1.705068933207589</v>
      </c>
      <c r="AH532" s="2" t="s">
        <v>42</v>
      </c>
    </row>
    <row r="533" spans="1:34" ht="15.75" customHeight="1" x14ac:dyDescent="0.25">
      <c r="A533" s="2" t="s">
        <v>2388</v>
      </c>
      <c r="B533" s="2" t="s">
        <v>64</v>
      </c>
      <c r="C533" s="2">
        <v>0</v>
      </c>
      <c r="D533" s="2">
        <v>0</v>
      </c>
      <c r="E533" s="2" t="s">
        <v>65</v>
      </c>
      <c r="F533" s="2">
        <v>2011</v>
      </c>
      <c r="G533" s="2" t="s">
        <v>2389</v>
      </c>
      <c r="H533" s="2">
        <v>1</v>
      </c>
      <c r="I533" s="2">
        <v>10</v>
      </c>
      <c r="J533" s="2" t="s">
        <v>67</v>
      </c>
      <c r="K533" s="2" t="s">
        <v>67</v>
      </c>
      <c r="L533" s="2" t="s">
        <v>295</v>
      </c>
      <c r="M533" s="2">
        <v>6</v>
      </c>
      <c r="N533" s="2">
        <v>1</v>
      </c>
      <c r="O533" s="3">
        <v>44685</v>
      </c>
      <c r="P533" s="2">
        <v>219410983.19999999</v>
      </c>
      <c r="Q533" s="2">
        <v>8</v>
      </c>
      <c r="R533" s="2" t="s">
        <v>40</v>
      </c>
      <c r="S533" s="2">
        <v>5500000</v>
      </c>
      <c r="T533" s="2" t="s">
        <v>41</v>
      </c>
      <c r="U533" s="2" t="s">
        <v>42</v>
      </c>
      <c r="V533" s="2">
        <v>191</v>
      </c>
      <c r="W533" s="2">
        <v>0.34510000000000002</v>
      </c>
      <c r="X533" s="2">
        <v>0</v>
      </c>
      <c r="Y533" s="3">
        <v>43041</v>
      </c>
      <c r="Z533" s="2">
        <v>374435871.30000001</v>
      </c>
      <c r="AA533" s="2">
        <v>0</v>
      </c>
      <c r="AB533" s="2">
        <v>1</v>
      </c>
      <c r="AC533" s="2" t="s">
        <v>42</v>
      </c>
      <c r="AD533" s="2" t="s">
        <v>2390</v>
      </c>
      <c r="AE533" s="2" t="s">
        <v>44</v>
      </c>
      <c r="AF533" s="2" t="s">
        <v>42</v>
      </c>
      <c r="AG533" s="4">
        <v>1.706550263979675</v>
      </c>
      <c r="AH533" s="2" t="s">
        <v>2391</v>
      </c>
    </row>
    <row r="534" spans="1:34" ht="15.75" customHeight="1" x14ac:dyDescent="0.25">
      <c r="A534" s="2" t="s">
        <v>2392</v>
      </c>
      <c r="B534" s="2" t="s">
        <v>2393</v>
      </c>
      <c r="C534" s="2">
        <v>0</v>
      </c>
      <c r="D534" s="2">
        <v>0</v>
      </c>
      <c r="E534" s="2" t="s">
        <v>48</v>
      </c>
      <c r="F534" s="3">
        <v>45759</v>
      </c>
      <c r="G534" s="2" t="s">
        <v>2394</v>
      </c>
      <c r="H534" s="2">
        <v>1</v>
      </c>
      <c r="I534" s="2">
        <v>3</v>
      </c>
      <c r="J534" s="2" t="s">
        <v>73</v>
      </c>
      <c r="K534" s="2" t="s">
        <v>73</v>
      </c>
      <c r="L534" s="2" t="s">
        <v>39</v>
      </c>
      <c r="M534" s="2">
        <v>0</v>
      </c>
      <c r="N534" s="2">
        <v>0</v>
      </c>
      <c r="O534" s="3">
        <v>43617</v>
      </c>
      <c r="P534" s="2">
        <v>18417282.82</v>
      </c>
      <c r="Q534" s="2">
        <v>2</v>
      </c>
      <c r="R534" s="2" t="s">
        <v>40</v>
      </c>
      <c r="S534" s="2">
        <v>5500000</v>
      </c>
      <c r="T534" s="2" t="s">
        <v>41</v>
      </c>
      <c r="U534" s="2" t="s">
        <v>42</v>
      </c>
      <c r="V534" s="2">
        <v>45</v>
      </c>
      <c r="W534" s="2">
        <v>-0.98880000000000001</v>
      </c>
      <c r="X534" s="2">
        <v>0</v>
      </c>
      <c r="Y534" s="3">
        <v>45856</v>
      </c>
      <c r="Z534" s="2">
        <v>31456761.460000001</v>
      </c>
      <c r="AA534" s="2">
        <v>0</v>
      </c>
      <c r="AB534" s="2">
        <v>11</v>
      </c>
      <c r="AC534" s="3">
        <v>45856</v>
      </c>
      <c r="AD534" s="2" t="s">
        <v>2395</v>
      </c>
      <c r="AE534" s="2" t="s">
        <v>54</v>
      </c>
      <c r="AF534" s="2" t="s">
        <v>42</v>
      </c>
      <c r="AG534" s="4">
        <v>1.708002302372202</v>
      </c>
      <c r="AH534" s="2" t="s">
        <v>2396</v>
      </c>
    </row>
    <row r="535" spans="1:34" ht="15.75" customHeight="1" x14ac:dyDescent="0.25">
      <c r="A535" s="2" t="s">
        <v>2397</v>
      </c>
      <c r="B535" s="2" t="s">
        <v>2398</v>
      </c>
      <c r="C535" s="2">
        <v>0</v>
      </c>
      <c r="D535" s="2">
        <v>0</v>
      </c>
      <c r="E535" s="2" t="s">
        <v>48</v>
      </c>
      <c r="F535" s="3">
        <v>40330</v>
      </c>
      <c r="G535" s="2" t="s">
        <v>2399</v>
      </c>
      <c r="H535" s="2">
        <v>4</v>
      </c>
      <c r="I535" s="2">
        <v>9</v>
      </c>
      <c r="J535" s="2" t="s">
        <v>73</v>
      </c>
      <c r="K535" s="2" t="s">
        <v>73</v>
      </c>
      <c r="L535" s="2" t="s">
        <v>39</v>
      </c>
      <c r="M535" s="2">
        <v>0</v>
      </c>
      <c r="N535" s="2">
        <v>0</v>
      </c>
      <c r="O535" s="3">
        <v>43110</v>
      </c>
      <c r="P535" s="2">
        <v>29884069.59</v>
      </c>
      <c r="Q535" s="2">
        <v>6</v>
      </c>
      <c r="R535" s="2" t="s">
        <v>97</v>
      </c>
      <c r="S535" s="2">
        <v>30000000</v>
      </c>
      <c r="T535" s="2" t="s">
        <v>106</v>
      </c>
      <c r="U535" s="2" t="s">
        <v>42</v>
      </c>
      <c r="V535" s="2">
        <v>273</v>
      </c>
      <c r="W535" s="2">
        <v>13.368399999999999</v>
      </c>
      <c r="X535" s="2">
        <v>0</v>
      </c>
      <c r="Y535" s="3">
        <v>43340</v>
      </c>
      <c r="Z535" s="2">
        <v>51100082.25</v>
      </c>
      <c r="AA535" s="2">
        <v>0</v>
      </c>
      <c r="AB535" s="2">
        <v>1</v>
      </c>
      <c r="AC535" s="3">
        <v>43340</v>
      </c>
      <c r="AD535" s="2" t="s">
        <v>390</v>
      </c>
      <c r="AE535" s="2" t="s">
        <v>54</v>
      </c>
      <c r="AF535" s="3">
        <v>43404</v>
      </c>
      <c r="AG535" s="4">
        <v>1.7099438915474701</v>
      </c>
      <c r="AH535" s="2" t="s">
        <v>2400</v>
      </c>
    </row>
    <row r="536" spans="1:34" ht="15.75" customHeight="1" x14ac:dyDescent="0.25">
      <c r="A536" s="2" t="s">
        <v>2401</v>
      </c>
      <c r="B536" s="2" t="s">
        <v>2402</v>
      </c>
      <c r="C536" s="2">
        <v>0</v>
      </c>
      <c r="D536" s="2">
        <v>0</v>
      </c>
      <c r="E536" s="2" t="s">
        <v>86</v>
      </c>
      <c r="F536" s="2">
        <v>2015</v>
      </c>
      <c r="G536" s="2" t="s">
        <v>2403</v>
      </c>
      <c r="H536" s="2">
        <v>2</v>
      </c>
      <c r="I536" s="2">
        <v>9</v>
      </c>
      <c r="J536" s="2" t="s">
        <v>67</v>
      </c>
      <c r="K536" s="2" t="s">
        <v>67</v>
      </c>
      <c r="L536" s="2" t="s">
        <v>39</v>
      </c>
      <c r="M536" s="2">
        <v>14</v>
      </c>
      <c r="N536" s="2">
        <v>7</v>
      </c>
      <c r="O536" s="3">
        <v>44630</v>
      </c>
      <c r="P536" s="2">
        <v>337814397.89999998</v>
      </c>
      <c r="Q536" s="2">
        <v>7</v>
      </c>
      <c r="R536" s="2" t="s">
        <v>52</v>
      </c>
      <c r="S536" s="2">
        <v>75000000</v>
      </c>
      <c r="T536" s="2" t="s">
        <v>41</v>
      </c>
      <c r="U536" s="2" t="s">
        <v>42</v>
      </c>
      <c r="V536" s="2" t="s">
        <v>42</v>
      </c>
      <c r="W536" s="2" t="s">
        <v>42</v>
      </c>
      <c r="X536" s="2">
        <v>0</v>
      </c>
      <c r="Y536" s="3">
        <v>44050</v>
      </c>
      <c r="Z536" s="2">
        <v>578463446.10000002</v>
      </c>
      <c r="AA536" s="2">
        <v>0</v>
      </c>
      <c r="AB536" s="2" t="s">
        <v>42</v>
      </c>
      <c r="AC536" s="3">
        <v>45252</v>
      </c>
      <c r="AD536" s="2" t="s">
        <v>2404</v>
      </c>
      <c r="AE536" s="2" t="s">
        <v>91</v>
      </c>
      <c r="AF536" s="2" t="s">
        <v>42</v>
      </c>
      <c r="AG536" s="4">
        <v>1.7123706085234329</v>
      </c>
      <c r="AH536" s="2" t="s">
        <v>2405</v>
      </c>
    </row>
    <row r="537" spans="1:34" ht="15.75" customHeight="1" x14ac:dyDescent="0.25">
      <c r="A537" s="2" t="s">
        <v>2406</v>
      </c>
      <c r="B537" s="2" t="s">
        <v>2407</v>
      </c>
      <c r="C537" s="2">
        <v>0</v>
      </c>
      <c r="D537" s="2">
        <v>0</v>
      </c>
      <c r="E537" s="2" t="s">
        <v>86</v>
      </c>
      <c r="F537" s="2">
        <v>2011</v>
      </c>
      <c r="G537" s="2" t="s">
        <v>2408</v>
      </c>
      <c r="H537" s="2">
        <v>1</v>
      </c>
      <c r="I537" s="2">
        <v>7</v>
      </c>
      <c r="J537" s="2" t="s">
        <v>67</v>
      </c>
      <c r="K537" s="2" t="s">
        <v>67</v>
      </c>
      <c r="L537" s="2" t="s">
        <v>295</v>
      </c>
      <c r="M537" s="2">
        <v>73</v>
      </c>
      <c r="N537" s="2">
        <v>24</v>
      </c>
      <c r="O537" s="3">
        <v>45820</v>
      </c>
      <c r="P537" s="2">
        <v>956552216</v>
      </c>
      <c r="Q537" s="2">
        <v>12</v>
      </c>
      <c r="R537" s="2" t="s">
        <v>52</v>
      </c>
      <c r="S537" s="2">
        <v>75000000</v>
      </c>
      <c r="T537" s="2" t="s">
        <v>41</v>
      </c>
      <c r="U537" s="2" t="s">
        <v>42</v>
      </c>
      <c r="V537" s="2">
        <v>4357</v>
      </c>
      <c r="W537" s="2">
        <v>-0.15459999999999999</v>
      </c>
      <c r="X537" s="2">
        <v>0</v>
      </c>
      <c r="Y537" s="3">
        <v>43965</v>
      </c>
      <c r="Z537" s="2">
        <v>1643935544</v>
      </c>
      <c r="AA537" s="2">
        <v>0</v>
      </c>
      <c r="AB537" s="2">
        <v>3.39</v>
      </c>
      <c r="AC537" s="2" t="s">
        <v>42</v>
      </c>
      <c r="AD537" s="2" t="s">
        <v>2409</v>
      </c>
      <c r="AE537" s="2" t="s">
        <v>901</v>
      </c>
      <c r="AF537" s="2" t="s">
        <v>42</v>
      </c>
      <c r="AG537" s="4">
        <v>1.7186051284000159</v>
      </c>
      <c r="AH537" s="2" t="s">
        <v>2410</v>
      </c>
    </row>
    <row r="538" spans="1:34" ht="15.75" customHeight="1" x14ac:dyDescent="0.25">
      <c r="A538" s="2" t="s">
        <v>2411</v>
      </c>
      <c r="B538" s="2" t="s">
        <v>2067</v>
      </c>
      <c r="C538" s="2">
        <v>0</v>
      </c>
      <c r="D538" s="2">
        <v>0</v>
      </c>
      <c r="E538" s="2" t="s">
        <v>86</v>
      </c>
      <c r="F538" s="2">
        <v>2013</v>
      </c>
      <c r="G538" s="2" t="s">
        <v>2412</v>
      </c>
      <c r="H538" s="2">
        <v>2</v>
      </c>
      <c r="I538" s="2">
        <v>1</v>
      </c>
      <c r="J538" s="2" t="s">
        <v>111</v>
      </c>
      <c r="K538" s="2" t="s">
        <v>111</v>
      </c>
      <c r="L538" s="2" t="s">
        <v>39</v>
      </c>
      <c r="M538" s="2">
        <v>0</v>
      </c>
      <c r="N538" s="2">
        <v>0</v>
      </c>
      <c r="O538" s="3">
        <v>43472</v>
      </c>
      <c r="P538" s="2">
        <v>73224071.319999993</v>
      </c>
      <c r="Q538" s="2">
        <v>1</v>
      </c>
      <c r="R538" s="2" t="s">
        <v>97</v>
      </c>
      <c r="S538" s="2">
        <v>30000000</v>
      </c>
      <c r="T538" s="2" t="s">
        <v>41</v>
      </c>
      <c r="U538" s="2" t="s">
        <v>42</v>
      </c>
      <c r="V538" s="2">
        <v>221708</v>
      </c>
      <c r="W538" s="2">
        <v>-0.2402</v>
      </c>
      <c r="X538" s="2">
        <v>0</v>
      </c>
      <c r="Y538" s="3">
        <v>45684</v>
      </c>
      <c r="Z538" s="2">
        <v>125929928.59999999</v>
      </c>
      <c r="AA538" s="2">
        <v>0</v>
      </c>
      <c r="AB538" s="2">
        <v>4.17</v>
      </c>
      <c r="AC538" s="3">
        <v>45684</v>
      </c>
      <c r="AD538" s="2" t="s">
        <v>2413</v>
      </c>
      <c r="AE538" s="2" t="s">
        <v>91</v>
      </c>
      <c r="AF538" s="2" t="s">
        <v>42</v>
      </c>
      <c r="AG538" s="4">
        <v>1.719788675088382</v>
      </c>
      <c r="AH538" s="2" t="s">
        <v>2414</v>
      </c>
    </row>
    <row r="539" spans="1:34" ht="15.75" customHeight="1" x14ac:dyDescent="0.25">
      <c r="A539" s="2" t="s">
        <v>2415</v>
      </c>
      <c r="B539" s="2" t="s">
        <v>2416</v>
      </c>
      <c r="C539" s="2">
        <v>0</v>
      </c>
      <c r="D539" s="2">
        <v>0</v>
      </c>
      <c r="E539" s="2" t="s">
        <v>326</v>
      </c>
      <c r="F539" s="2">
        <v>2011</v>
      </c>
      <c r="G539" s="2" t="s">
        <v>2417</v>
      </c>
      <c r="H539" s="2">
        <v>3</v>
      </c>
      <c r="I539" s="2">
        <v>12</v>
      </c>
      <c r="J539" s="2" t="s">
        <v>67</v>
      </c>
      <c r="K539" s="2" t="s">
        <v>67</v>
      </c>
      <c r="L539" s="2" t="s">
        <v>39</v>
      </c>
      <c r="M539" s="2">
        <v>11</v>
      </c>
      <c r="N539" s="2">
        <v>53</v>
      </c>
      <c r="O539" s="3">
        <v>45517</v>
      </c>
      <c r="P539" s="2">
        <v>214209836</v>
      </c>
      <c r="Q539" s="2">
        <v>8</v>
      </c>
      <c r="R539" s="2" t="s">
        <v>89</v>
      </c>
      <c r="S539" s="2">
        <v>300000000</v>
      </c>
      <c r="T539" s="2" t="s">
        <v>41</v>
      </c>
      <c r="U539" s="2" t="s">
        <v>42</v>
      </c>
      <c r="V539" s="2">
        <v>60754</v>
      </c>
      <c r="W539" s="2">
        <v>-0.32590000000000002</v>
      </c>
      <c r="X539" s="2">
        <v>1</v>
      </c>
      <c r="Y539" s="3">
        <v>44606</v>
      </c>
      <c r="Z539" s="2">
        <v>368703804.60000002</v>
      </c>
      <c r="AA539" s="2">
        <v>0</v>
      </c>
      <c r="AB539" s="2">
        <v>3.77</v>
      </c>
      <c r="AC539" s="3">
        <v>45834</v>
      </c>
      <c r="AD539" s="2" t="s">
        <v>328</v>
      </c>
      <c r="AE539" s="2" t="s">
        <v>44</v>
      </c>
      <c r="AF539" s="2" t="s">
        <v>42</v>
      </c>
      <c r="AG539" s="4">
        <v>1.7212272390703851</v>
      </c>
      <c r="AH539" s="2" t="s">
        <v>2418</v>
      </c>
    </row>
    <row r="540" spans="1:34" ht="15.75" customHeight="1" x14ac:dyDescent="0.25">
      <c r="A540" s="2" t="s">
        <v>2419</v>
      </c>
      <c r="B540" s="2" t="s">
        <v>2420</v>
      </c>
      <c r="C540" s="2">
        <v>0</v>
      </c>
      <c r="D540" s="2">
        <v>1</v>
      </c>
      <c r="E540" s="2" t="s">
        <v>1359</v>
      </c>
      <c r="F540" s="2">
        <v>2010</v>
      </c>
      <c r="G540" s="2" t="s">
        <v>2421</v>
      </c>
      <c r="H540" s="2">
        <v>3</v>
      </c>
      <c r="I540" s="2">
        <v>17</v>
      </c>
      <c r="J540" s="2" t="s">
        <v>264</v>
      </c>
      <c r="K540" s="2" t="s">
        <v>264</v>
      </c>
      <c r="L540" s="2" t="s">
        <v>39</v>
      </c>
      <c r="M540" s="2">
        <v>24</v>
      </c>
      <c r="N540" s="2">
        <v>15</v>
      </c>
      <c r="O540" s="3">
        <v>44237</v>
      </c>
      <c r="P540" s="2">
        <v>298479169</v>
      </c>
      <c r="Q540" s="2">
        <v>6</v>
      </c>
      <c r="R540" s="2" t="s">
        <v>97</v>
      </c>
      <c r="S540" s="2">
        <v>30000000</v>
      </c>
      <c r="T540" s="2" t="s">
        <v>41</v>
      </c>
      <c r="U540" s="2" t="s">
        <v>42</v>
      </c>
      <c r="V540" s="2">
        <v>370</v>
      </c>
      <c r="W540" s="2">
        <v>-0.74180000000000001</v>
      </c>
      <c r="X540" s="2">
        <v>1</v>
      </c>
      <c r="Y540" s="3">
        <v>44553</v>
      </c>
      <c r="Z540" s="2">
        <v>515213350.10000002</v>
      </c>
      <c r="AA540" s="2">
        <v>1</v>
      </c>
      <c r="AB540" s="2">
        <v>11.34</v>
      </c>
      <c r="AC540" s="3">
        <v>44553</v>
      </c>
      <c r="AD540" s="2" t="s">
        <v>1652</v>
      </c>
      <c r="AE540" s="2" t="s">
        <v>44</v>
      </c>
      <c r="AF540" s="2" t="s">
        <v>42</v>
      </c>
      <c r="AG540" s="4">
        <v>1.726128331923894</v>
      </c>
      <c r="AH540" s="2" t="s">
        <v>2422</v>
      </c>
    </row>
    <row r="541" spans="1:34" ht="15.75" customHeight="1" x14ac:dyDescent="0.25">
      <c r="A541" s="2" t="s">
        <v>2423</v>
      </c>
      <c r="B541" s="2" t="s">
        <v>2424</v>
      </c>
      <c r="C541" s="2">
        <v>0</v>
      </c>
      <c r="D541" s="2">
        <v>0</v>
      </c>
      <c r="E541" s="2" t="s">
        <v>268</v>
      </c>
      <c r="F541" s="3">
        <v>41122</v>
      </c>
      <c r="G541" s="2" t="s">
        <v>2425</v>
      </c>
      <c r="H541" s="2">
        <v>6</v>
      </c>
      <c r="I541" s="2">
        <v>2</v>
      </c>
      <c r="J541" s="2" t="s">
        <v>105</v>
      </c>
      <c r="K541" s="2" t="s">
        <v>105</v>
      </c>
      <c r="L541" s="2" t="s">
        <v>39</v>
      </c>
      <c r="M541" s="2">
        <v>0</v>
      </c>
      <c r="N541" s="2">
        <v>2</v>
      </c>
      <c r="O541" s="3">
        <v>42371</v>
      </c>
      <c r="P541" s="2">
        <v>6222680.5789999999</v>
      </c>
      <c r="Q541" s="2">
        <v>3</v>
      </c>
      <c r="R541" s="2" t="s">
        <v>40</v>
      </c>
      <c r="S541" s="2">
        <v>5500000</v>
      </c>
      <c r="T541" s="2" t="s">
        <v>41</v>
      </c>
      <c r="U541" s="2" t="s">
        <v>42</v>
      </c>
      <c r="V541" s="2">
        <v>26661086</v>
      </c>
      <c r="W541" s="2">
        <v>-0.1258</v>
      </c>
      <c r="X541" s="2">
        <v>0</v>
      </c>
      <c r="Y541" s="3">
        <v>44918</v>
      </c>
      <c r="Z541" s="2">
        <v>10759417.42</v>
      </c>
      <c r="AA541" s="2">
        <v>0</v>
      </c>
      <c r="AB541" s="2">
        <v>2.96</v>
      </c>
      <c r="AC541" s="3">
        <v>44918</v>
      </c>
      <c r="AD541" s="2" t="s">
        <v>2426</v>
      </c>
      <c r="AE541" s="2" t="s">
        <v>273</v>
      </c>
      <c r="AF541" s="2" t="s">
        <v>42</v>
      </c>
      <c r="AG541" s="4">
        <v>1.7290647147003431</v>
      </c>
      <c r="AH541" s="2" t="s">
        <v>2427</v>
      </c>
    </row>
    <row r="542" spans="1:34" ht="15.75" customHeight="1" x14ac:dyDescent="0.25">
      <c r="A542" s="2" t="s">
        <v>2428</v>
      </c>
      <c r="B542" s="2" t="s">
        <v>2429</v>
      </c>
      <c r="C542" s="2">
        <v>0</v>
      </c>
      <c r="D542" s="2">
        <v>1</v>
      </c>
      <c r="E542" s="2" t="s">
        <v>242</v>
      </c>
      <c r="F542" s="3">
        <v>40756</v>
      </c>
      <c r="G542" s="2" t="s">
        <v>2430</v>
      </c>
      <c r="H542" s="2">
        <v>4</v>
      </c>
      <c r="I542" s="2">
        <v>9</v>
      </c>
      <c r="J542" s="2" t="s">
        <v>73</v>
      </c>
      <c r="K542" s="2" t="s">
        <v>73</v>
      </c>
      <c r="L542" s="2" t="s">
        <v>39</v>
      </c>
      <c r="M542" s="2">
        <v>0</v>
      </c>
      <c r="N542" s="2">
        <v>0</v>
      </c>
      <c r="O542" s="3">
        <v>43871</v>
      </c>
      <c r="P542" s="2">
        <v>87009439.280000001</v>
      </c>
      <c r="Q542" s="2">
        <v>6</v>
      </c>
      <c r="R542" s="2" t="s">
        <v>40</v>
      </c>
      <c r="S542" s="2">
        <v>5500000</v>
      </c>
      <c r="T542" s="2" t="s">
        <v>41</v>
      </c>
      <c r="U542" s="2" t="s">
        <v>42</v>
      </c>
      <c r="V542" s="2">
        <v>3552</v>
      </c>
      <c r="W542" s="2">
        <v>-0.80130000000000001</v>
      </c>
      <c r="X542" s="2">
        <v>0</v>
      </c>
      <c r="Y542" s="3">
        <v>44547</v>
      </c>
      <c r="Z542" s="2">
        <v>151129249.40000001</v>
      </c>
      <c r="AA542" s="2">
        <v>0</v>
      </c>
      <c r="AB542" s="2">
        <v>2.11</v>
      </c>
      <c r="AC542" s="3">
        <v>44547</v>
      </c>
      <c r="AD542" s="2" t="s">
        <v>244</v>
      </c>
      <c r="AE542" s="2" t="s">
        <v>245</v>
      </c>
      <c r="AF542" s="2" t="s">
        <v>42</v>
      </c>
      <c r="AG542" s="4">
        <v>1.73692935675243</v>
      </c>
      <c r="AH542" s="2" t="s">
        <v>2431</v>
      </c>
    </row>
    <row r="543" spans="1:34" ht="15.75" customHeight="1" x14ac:dyDescent="0.25">
      <c r="A543" s="2" t="s">
        <v>2432</v>
      </c>
      <c r="B543" s="2" t="s">
        <v>2433</v>
      </c>
      <c r="C543" s="2">
        <v>1</v>
      </c>
      <c r="D543" s="2">
        <v>0</v>
      </c>
      <c r="E543" s="2" t="s">
        <v>151</v>
      </c>
      <c r="F543" s="2">
        <v>2012</v>
      </c>
      <c r="G543" s="2" t="s">
        <v>2434</v>
      </c>
      <c r="H543" s="2">
        <v>3</v>
      </c>
      <c r="I543" s="2">
        <v>10</v>
      </c>
      <c r="J543" s="2" t="s">
        <v>81</v>
      </c>
      <c r="K543" s="2" t="s">
        <v>81</v>
      </c>
      <c r="L543" s="2" t="s">
        <v>39</v>
      </c>
      <c r="M543" s="2">
        <v>1</v>
      </c>
      <c r="N543" s="2">
        <v>0</v>
      </c>
      <c r="O543" s="3">
        <v>41653</v>
      </c>
      <c r="P543" s="2">
        <v>23228978.949999999</v>
      </c>
      <c r="Q543" s="2">
        <v>2</v>
      </c>
      <c r="R543" s="2" t="s">
        <v>40</v>
      </c>
      <c r="S543" s="2">
        <v>5500000</v>
      </c>
      <c r="T543" s="2" t="s">
        <v>106</v>
      </c>
      <c r="U543" s="2" t="s">
        <v>42</v>
      </c>
      <c r="V543" s="2">
        <v>179</v>
      </c>
      <c r="W543" s="2" t="s">
        <v>42</v>
      </c>
      <c r="X543" s="2">
        <v>0</v>
      </c>
      <c r="Y543" s="3">
        <v>42268</v>
      </c>
      <c r="Z543" s="2">
        <v>40610868.299999997</v>
      </c>
      <c r="AA543" s="2">
        <v>0</v>
      </c>
      <c r="AB543" s="2">
        <v>2</v>
      </c>
      <c r="AC543" s="3">
        <v>42268</v>
      </c>
      <c r="AD543" s="2" t="s">
        <v>153</v>
      </c>
      <c r="AE543" s="2" t="s">
        <v>44</v>
      </c>
      <c r="AF543" s="3">
        <v>42501</v>
      </c>
      <c r="AG543" s="4">
        <v>1.748284691609314</v>
      </c>
      <c r="AH543" s="2" t="s">
        <v>2435</v>
      </c>
    </row>
    <row r="544" spans="1:34" ht="15.75" customHeight="1" x14ac:dyDescent="0.25">
      <c r="A544" s="2" t="s">
        <v>2436</v>
      </c>
      <c r="B544" s="2" t="s">
        <v>2437</v>
      </c>
      <c r="C544" s="2">
        <v>0</v>
      </c>
      <c r="D544" s="2">
        <v>1</v>
      </c>
      <c r="E544" s="2" t="s">
        <v>65</v>
      </c>
      <c r="F544" s="2">
        <v>2012</v>
      </c>
      <c r="G544" s="2" t="s">
        <v>2438</v>
      </c>
      <c r="H544" s="2">
        <v>5</v>
      </c>
      <c r="I544" s="2">
        <v>4</v>
      </c>
      <c r="J544" s="2" t="s">
        <v>88</v>
      </c>
      <c r="K544" s="2" t="s">
        <v>88</v>
      </c>
      <c r="L544" s="2" t="s">
        <v>39</v>
      </c>
      <c r="M544" s="2">
        <v>11</v>
      </c>
      <c r="N544" s="2">
        <v>1</v>
      </c>
      <c r="O544" s="3">
        <v>42474</v>
      </c>
      <c r="P544" s="2">
        <v>334963095</v>
      </c>
      <c r="Q544" s="2">
        <v>5</v>
      </c>
      <c r="R544" s="2" t="s">
        <v>97</v>
      </c>
      <c r="S544" s="2">
        <v>30000000</v>
      </c>
      <c r="T544" s="2" t="s">
        <v>41</v>
      </c>
      <c r="U544" s="2" t="s">
        <v>42</v>
      </c>
      <c r="V544" s="2">
        <v>3278814</v>
      </c>
      <c r="W544" s="2">
        <v>-6.6299999999999998E-2</v>
      </c>
      <c r="X544" s="2">
        <v>0</v>
      </c>
      <c r="Y544" s="3">
        <v>43761</v>
      </c>
      <c r="Z544" s="2">
        <v>587602807.60000002</v>
      </c>
      <c r="AA544" s="2">
        <v>0</v>
      </c>
      <c r="AB544" s="2">
        <v>7.99</v>
      </c>
      <c r="AC544" s="3">
        <v>43761</v>
      </c>
      <c r="AD544" s="2" t="s">
        <v>68</v>
      </c>
      <c r="AE544" s="2" t="s">
        <v>44</v>
      </c>
      <c r="AF544" s="2" t="s">
        <v>42</v>
      </c>
      <c r="AG544" s="4">
        <v>1.7542314851133081</v>
      </c>
      <c r="AH544" s="2" t="s">
        <v>2439</v>
      </c>
    </row>
    <row r="545" spans="1:34" ht="15.75" customHeight="1" x14ac:dyDescent="0.25">
      <c r="A545" s="2" t="s">
        <v>2440</v>
      </c>
      <c r="B545" s="2" t="s">
        <v>2441</v>
      </c>
      <c r="C545" s="2">
        <v>0</v>
      </c>
      <c r="D545" s="2">
        <v>1</v>
      </c>
      <c r="E545" s="2" t="s">
        <v>42</v>
      </c>
      <c r="F545" s="3">
        <v>41697</v>
      </c>
      <c r="G545" s="2" t="s">
        <v>2442</v>
      </c>
      <c r="H545" s="2">
        <v>2</v>
      </c>
      <c r="I545" s="2">
        <v>6</v>
      </c>
      <c r="J545" s="2" t="s">
        <v>73</v>
      </c>
      <c r="K545" s="2" t="s">
        <v>73</v>
      </c>
      <c r="L545" s="2" t="s">
        <v>39</v>
      </c>
      <c r="M545" s="2">
        <v>0</v>
      </c>
      <c r="N545" s="2">
        <v>0</v>
      </c>
      <c r="O545" s="3">
        <v>43882</v>
      </c>
      <c r="P545" s="2">
        <v>963293.96160000004</v>
      </c>
      <c r="Q545" s="2">
        <v>4</v>
      </c>
      <c r="R545" s="2" t="s">
        <v>59</v>
      </c>
      <c r="S545" s="2">
        <v>500000</v>
      </c>
      <c r="T545" s="2" t="s">
        <v>41</v>
      </c>
      <c r="U545" s="2" t="s">
        <v>42</v>
      </c>
      <c r="V545" s="2" t="s">
        <v>42</v>
      </c>
      <c r="W545" s="2" t="s">
        <v>42</v>
      </c>
      <c r="X545" s="2">
        <v>0</v>
      </c>
      <c r="Y545" s="3">
        <v>44743</v>
      </c>
      <c r="Z545" s="2">
        <v>1693456.0220000001</v>
      </c>
      <c r="AA545" s="2">
        <v>0</v>
      </c>
      <c r="AB545" s="2" t="s">
        <v>42</v>
      </c>
      <c r="AC545" s="3">
        <v>44743</v>
      </c>
      <c r="AD545" s="2" t="s">
        <v>2443</v>
      </c>
      <c r="AE545" s="2" t="s">
        <v>179</v>
      </c>
      <c r="AF545" s="2" t="s">
        <v>42</v>
      </c>
      <c r="AG545" s="4">
        <v>1.7579846749866721</v>
      </c>
      <c r="AH545" s="2" t="s">
        <v>2444</v>
      </c>
    </row>
    <row r="546" spans="1:34" ht="15.75" customHeight="1" x14ac:dyDescent="0.25">
      <c r="A546" s="2" t="s">
        <v>2445</v>
      </c>
      <c r="B546" s="2" t="s">
        <v>2446</v>
      </c>
      <c r="C546" s="2">
        <v>0</v>
      </c>
      <c r="D546" s="2">
        <v>1</v>
      </c>
      <c r="E546" s="2" t="s">
        <v>48</v>
      </c>
      <c r="F546" s="3">
        <v>41656</v>
      </c>
      <c r="G546" s="2" t="s">
        <v>2447</v>
      </c>
      <c r="H546" s="2">
        <v>1</v>
      </c>
      <c r="I546" s="2">
        <v>5</v>
      </c>
      <c r="J546" s="2" t="s">
        <v>81</v>
      </c>
      <c r="K546" s="2" t="s">
        <v>81</v>
      </c>
      <c r="L546" s="2" t="s">
        <v>39</v>
      </c>
      <c r="M546" s="2">
        <v>5</v>
      </c>
      <c r="N546" s="2">
        <v>0</v>
      </c>
      <c r="O546" s="3">
        <v>44145</v>
      </c>
      <c r="P546" s="2">
        <v>7147092.8090000004</v>
      </c>
      <c r="Q546" s="2">
        <v>3</v>
      </c>
      <c r="R546" s="2" t="s">
        <v>59</v>
      </c>
      <c r="S546" s="2">
        <v>500000</v>
      </c>
      <c r="T546" s="2" t="s">
        <v>106</v>
      </c>
      <c r="U546" s="2" t="s">
        <v>42</v>
      </c>
      <c r="V546" s="2">
        <v>55</v>
      </c>
      <c r="W546" s="2" t="s">
        <v>42</v>
      </c>
      <c r="X546" s="2">
        <v>0</v>
      </c>
      <c r="Y546" s="3">
        <v>44797</v>
      </c>
      <c r="Z546" s="2">
        <v>12635468.869999999</v>
      </c>
      <c r="AA546" s="2">
        <v>0</v>
      </c>
      <c r="AB546" s="2">
        <v>1</v>
      </c>
      <c r="AC546" s="3">
        <v>44797</v>
      </c>
      <c r="AD546" s="2" t="s">
        <v>2448</v>
      </c>
      <c r="AE546" s="2" t="s">
        <v>663</v>
      </c>
      <c r="AF546" s="2" t="s">
        <v>42</v>
      </c>
      <c r="AG546" s="4">
        <v>1.7679172787694519</v>
      </c>
      <c r="AH546" s="2" t="s">
        <v>2449</v>
      </c>
    </row>
    <row r="547" spans="1:34" ht="15.75" customHeight="1" x14ac:dyDescent="0.25">
      <c r="A547" s="2" t="s">
        <v>2450</v>
      </c>
      <c r="B547" s="2" t="s">
        <v>2451</v>
      </c>
      <c r="C547" s="2">
        <v>0</v>
      </c>
      <c r="D547" s="2">
        <v>1</v>
      </c>
      <c r="E547" s="2" t="s">
        <v>232</v>
      </c>
      <c r="F547" s="3">
        <v>45823</v>
      </c>
      <c r="G547" s="2" t="s">
        <v>2452</v>
      </c>
      <c r="H547" s="2">
        <v>2</v>
      </c>
      <c r="I547" s="2">
        <v>3</v>
      </c>
      <c r="J547" s="2" t="s">
        <v>50</v>
      </c>
      <c r="K547" s="2" t="s">
        <v>81</v>
      </c>
      <c r="L547" s="2" t="s">
        <v>39</v>
      </c>
      <c r="M547" s="2">
        <v>0</v>
      </c>
      <c r="N547" s="2">
        <v>0</v>
      </c>
      <c r="O547" s="3">
        <v>42634</v>
      </c>
      <c r="P547" s="2">
        <v>31993233.16</v>
      </c>
      <c r="Q547" s="2">
        <v>3</v>
      </c>
      <c r="R547" s="2" t="s">
        <v>40</v>
      </c>
      <c r="S547" s="2">
        <v>5500000</v>
      </c>
      <c r="T547" s="2" t="s">
        <v>106</v>
      </c>
      <c r="U547" s="2" t="s">
        <v>42</v>
      </c>
      <c r="V547" s="2">
        <v>100</v>
      </c>
      <c r="W547" s="2">
        <v>1.9412</v>
      </c>
      <c r="X547" s="2">
        <v>0</v>
      </c>
      <c r="Y547" s="3">
        <v>42844</v>
      </c>
      <c r="Z547" s="2">
        <v>56613006.920000002</v>
      </c>
      <c r="AA547" s="2">
        <v>0</v>
      </c>
      <c r="AB547" s="2">
        <v>1</v>
      </c>
      <c r="AC547" s="3">
        <v>42844</v>
      </c>
      <c r="AD547" s="2" t="s">
        <v>234</v>
      </c>
      <c r="AE547" s="2" t="s">
        <v>44</v>
      </c>
      <c r="AF547" s="2" t="s">
        <v>42</v>
      </c>
      <c r="AG547" s="4">
        <v>1.769530657838646</v>
      </c>
      <c r="AH547" s="2" t="s">
        <v>2453</v>
      </c>
    </row>
    <row r="548" spans="1:34" ht="15.75" customHeight="1" x14ac:dyDescent="0.25">
      <c r="A548" s="2" t="s">
        <v>2454</v>
      </c>
      <c r="B548" s="2" t="s">
        <v>2455</v>
      </c>
      <c r="C548" s="2">
        <v>0</v>
      </c>
      <c r="D548" s="2">
        <v>0</v>
      </c>
      <c r="E548" s="2" t="s">
        <v>48</v>
      </c>
      <c r="F548" s="2">
        <v>2011</v>
      </c>
      <c r="G548" s="2" t="s">
        <v>2456</v>
      </c>
      <c r="H548" s="2">
        <v>2</v>
      </c>
      <c r="I548" s="2">
        <v>5</v>
      </c>
      <c r="J548" s="2" t="s">
        <v>73</v>
      </c>
      <c r="K548" s="2" t="s">
        <v>73</v>
      </c>
      <c r="L548" s="2" t="s">
        <v>39</v>
      </c>
      <c r="M548" s="2">
        <v>0</v>
      </c>
      <c r="N548" s="2">
        <v>0</v>
      </c>
      <c r="O548" s="3">
        <v>44551</v>
      </c>
      <c r="P548" s="2">
        <v>215503927.80000001</v>
      </c>
      <c r="Q548" s="2">
        <v>4</v>
      </c>
      <c r="R548" s="2" t="s">
        <v>89</v>
      </c>
      <c r="S548" s="2">
        <v>300000000</v>
      </c>
      <c r="T548" s="2" t="s">
        <v>41</v>
      </c>
      <c r="U548" s="2" t="s">
        <v>42</v>
      </c>
      <c r="V548" s="2">
        <v>9689</v>
      </c>
      <c r="W548" s="2">
        <v>-0.13589999999999999</v>
      </c>
      <c r="X548" s="2">
        <v>0</v>
      </c>
      <c r="Y548" s="3">
        <v>45027</v>
      </c>
      <c r="Z548" s="2">
        <v>382159295.80000001</v>
      </c>
      <c r="AA548" s="2">
        <v>0</v>
      </c>
      <c r="AB548" s="2">
        <v>1.86</v>
      </c>
      <c r="AC548" s="3">
        <v>45027</v>
      </c>
      <c r="AD548" s="2" t="s">
        <v>355</v>
      </c>
      <c r="AE548" s="2" t="s">
        <v>54</v>
      </c>
      <c r="AF548" s="2" t="s">
        <v>42</v>
      </c>
      <c r="AG548" s="4">
        <v>1.773328679905388</v>
      </c>
      <c r="AH548" s="2" t="s">
        <v>2457</v>
      </c>
    </row>
    <row r="549" spans="1:34" ht="15.75" customHeight="1" x14ac:dyDescent="0.25">
      <c r="A549" s="2" t="s">
        <v>2458</v>
      </c>
      <c r="B549" s="2" t="s">
        <v>1650</v>
      </c>
      <c r="C549" s="2">
        <v>0</v>
      </c>
      <c r="D549" s="2">
        <v>0</v>
      </c>
      <c r="E549" s="2" t="s">
        <v>123</v>
      </c>
      <c r="F549" s="3">
        <v>45974</v>
      </c>
      <c r="G549" s="2" t="s">
        <v>2459</v>
      </c>
      <c r="H549" s="2">
        <v>3</v>
      </c>
      <c r="I549" s="2">
        <v>14</v>
      </c>
      <c r="J549" s="2" t="s">
        <v>105</v>
      </c>
      <c r="K549" s="2" t="s">
        <v>105</v>
      </c>
      <c r="L549" s="2" t="s">
        <v>39</v>
      </c>
      <c r="M549" s="2">
        <v>3</v>
      </c>
      <c r="N549" s="2">
        <v>0</v>
      </c>
      <c r="O549" s="3">
        <v>44011</v>
      </c>
      <c r="P549" s="2">
        <v>103188389.40000001</v>
      </c>
      <c r="Q549" s="2">
        <v>5</v>
      </c>
      <c r="R549" s="2" t="s">
        <v>40</v>
      </c>
      <c r="S549" s="2">
        <v>5500000</v>
      </c>
      <c r="T549" s="2" t="s">
        <v>41</v>
      </c>
      <c r="U549" s="2" t="s">
        <v>42</v>
      </c>
      <c r="V549" s="2">
        <v>8013</v>
      </c>
      <c r="W549" s="2">
        <v>-0.31940000000000002</v>
      </c>
      <c r="X549" s="2">
        <v>5</v>
      </c>
      <c r="Y549" s="3">
        <v>44615</v>
      </c>
      <c r="Z549" s="2">
        <v>183052455.80000001</v>
      </c>
      <c r="AA549" s="2">
        <v>0</v>
      </c>
      <c r="AB549" s="2">
        <v>3.89</v>
      </c>
      <c r="AC549" s="3">
        <v>44615</v>
      </c>
      <c r="AD549" s="2" t="s">
        <v>414</v>
      </c>
      <c r="AE549" s="2" t="s">
        <v>44</v>
      </c>
      <c r="AF549" s="2" t="s">
        <v>42</v>
      </c>
      <c r="AG549" s="4">
        <v>1.7739636878177689</v>
      </c>
      <c r="AH549" s="2" t="s">
        <v>2460</v>
      </c>
    </row>
    <row r="550" spans="1:34" ht="15.75" customHeight="1" x14ac:dyDescent="0.25">
      <c r="A550" s="2" t="s">
        <v>2461</v>
      </c>
      <c r="B550" s="2" t="s">
        <v>2462</v>
      </c>
      <c r="C550" s="2">
        <v>0</v>
      </c>
      <c r="D550" s="2">
        <v>0</v>
      </c>
      <c r="E550" s="2" t="s">
        <v>909</v>
      </c>
      <c r="F550" s="3">
        <v>40793</v>
      </c>
      <c r="G550" s="2" t="s">
        <v>2463</v>
      </c>
      <c r="H550" s="2">
        <v>2</v>
      </c>
      <c r="I550" s="2">
        <v>1</v>
      </c>
      <c r="J550" s="2" t="s">
        <v>67</v>
      </c>
      <c r="K550" s="2" t="s">
        <v>67</v>
      </c>
      <c r="L550" s="2" t="s">
        <v>295</v>
      </c>
      <c r="M550" s="2">
        <v>0</v>
      </c>
      <c r="N550" s="2">
        <v>0</v>
      </c>
      <c r="O550" s="3">
        <v>43470</v>
      </c>
      <c r="P550" s="2">
        <v>7950303.5269999998</v>
      </c>
      <c r="Q550" s="2">
        <v>3</v>
      </c>
      <c r="R550" s="2" t="s">
        <v>40</v>
      </c>
      <c r="S550" s="2">
        <v>5500000</v>
      </c>
      <c r="T550" s="2" t="s">
        <v>41</v>
      </c>
      <c r="U550" s="2" t="s">
        <v>42</v>
      </c>
      <c r="V550" s="2" t="s">
        <v>42</v>
      </c>
      <c r="W550" s="2" t="s">
        <v>42</v>
      </c>
      <c r="X550" s="2">
        <v>0</v>
      </c>
      <c r="Y550" s="3">
        <v>40923</v>
      </c>
      <c r="Z550" s="2">
        <v>14110655.630000001</v>
      </c>
      <c r="AA550" s="2">
        <v>0</v>
      </c>
      <c r="AB550" s="2" t="s">
        <v>42</v>
      </c>
      <c r="AC550" s="2" t="s">
        <v>42</v>
      </c>
      <c r="AD550" s="2" t="s">
        <v>1262</v>
      </c>
      <c r="AE550" s="2" t="s">
        <v>44</v>
      </c>
      <c r="AF550" s="2" t="s">
        <v>42</v>
      </c>
      <c r="AG550" s="4">
        <v>1.774857473312667</v>
      </c>
      <c r="AH550" s="2" t="s">
        <v>2464</v>
      </c>
    </row>
    <row r="551" spans="1:34" ht="15.75" customHeight="1" x14ac:dyDescent="0.25">
      <c r="A551" s="2" t="s">
        <v>2465</v>
      </c>
      <c r="B551" s="2" t="s">
        <v>2466</v>
      </c>
      <c r="C551" s="2">
        <v>0</v>
      </c>
      <c r="D551" s="2">
        <v>0</v>
      </c>
      <c r="E551" s="2" t="s">
        <v>2467</v>
      </c>
      <c r="F551" s="2">
        <v>2010</v>
      </c>
      <c r="G551" s="2" t="s">
        <v>2468</v>
      </c>
      <c r="H551" s="2">
        <v>1</v>
      </c>
      <c r="I551" s="2">
        <v>5</v>
      </c>
      <c r="J551" s="2" t="s">
        <v>117</v>
      </c>
      <c r="K551" s="2" t="s">
        <v>67</v>
      </c>
      <c r="L551" s="2" t="s">
        <v>39</v>
      </c>
      <c r="M551" s="2">
        <v>10</v>
      </c>
      <c r="N551" s="2">
        <v>11</v>
      </c>
      <c r="O551" s="3">
        <v>44433</v>
      </c>
      <c r="P551" s="2">
        <v>426089943.10000002</v>
      </c>
      <c r="Q551" s="2">
        <v>8</v>
      </c>
      <c r="R551" s="2" t="s">
        <v>52</v>
      </c>
      <c r="S551" s="2">
        <v>75000000</v>
      </c>
      <c r="T551" s="2" t="s">
        <v>41</v>
      </c>
      <c r="U551" s="2" t="s">
        <v>42</v>
      </c>
      <c r="V551" s="2">
        <v>438</v>
      </c>
      <c r="W551" s="2">
        <v>0.26960000000000001</v>
      </c>
      <c r="X551" s="2">
        <v>0</v>
      </c>
      <c r="Y551" s="3">
        <v>42642</v>
      </c>
      <c r="Z551" s="2">
        <v>759839287.5</v>
      </c>
      <c r="AA551" s="2">
        <v>0</v>
      </c>
      <c r="AB551" s="2">
        <v>1</v>
      </c>
      <c r="AC551" s="3">
        <v>45147</v>
      </c>
      <c r="AD551" s="2" t="s">
        <v>2469</v>
      </c>
      <c r="AE551" s="2" t="s">
        <v>44</v>
      </c>
      <c r="AF551" s="2" t="s">
        <v>42</v>
      </c>
      <c r="AG551" s="4">
        <v>1.7832837873896299</v>
      </c>
      <c r="AH551" s="2" t="s">
        <v>2470</v>
      </c>
    </row>
    <row r="552" spans="1:34" ht="15.75" customHeight="1" x14ac:dyDescent="0.25">
      <c r="A552" s="2" t="s">
        <v>2471</v>
      </c>
      <c r="B552" s="2" t="s">
        <v>2472</v>
      </c>
      <c r="C552" s="2">
        <v>1</v>
      </c>
      <c r="D552" s="2">
        <v>0</v>
      </c>
      <c r="E552" s="2" t="s">
        <v>48</v>
      </c>
      <c r="F552" s="3">
        <v>42248</v>
      </c>
      <c r="G552" s="2" t="s">
        <v>2473</v>
      </c>
      <c r="H552" s="2">
        <v>4</v>
      </c>
      <c r="I552" s="2">
        <v>5</v>
      </c>
      <c r="J552" s="2" t="s">
        <v>51</v>
      </c>
      <c r="K552" s="2" t="s">
        <v>51</v>
      </c>
      <c r="L552" s="2" t="s">
        <v>39</v>
      </c>
      <c r="M552" s="2">
        <v>0</v>
      </c>
      <c r="N552" s="2">
        <v>0</v>
      </c>
      <c r="O552" s="3">
        <v>44369</v>
      </c>
      <c r="P552" s="2">
        <v>12145216.82</v>
      </c>
      <c r="Q552" s="2">
        <v>6</v>
      </c>
      <c r="R552" s="2" t="s">
        <v>40</v>
      </c>
      <c r="S552" s="2">
        <v>5500000</v>
      </c>
      <c r="T552" s="2" t="s">
        <v>41</v>
      </c>
      <c r="U552" s="2" t="s">
        <v>42</v>
      </c>
      <c r="V552" s="2">
        <v>1851392</v>
      </c>
      <c r="W552" s="2">
        <v>0.50729999999999997</v>
      </c>
      <c r="X552" s="2">
        <v>0</v>
      </c>
      <c r="Y552" s="3">
        <v>45535</v>
      </c>
      <c r="Z552" s="2">
        <v>21671984.719999999</v>
      </c>
      <c r="AA552" s="2">
        <v>0</v>
      </c>
      <c r="AB552" s="2">
        <v>1.43</v>
      </c>
      <c r="AC552" s="3">
        <v>45535</v>
      </c>
      <c r="AD552" s="2" t="s">
        <v>172</v>
      </c>
      <c r="AE552" s="2" t="s">
        <v>54</v>
      </c>
      <c r="AF552" s="2" t="s">
        <v>42</v>
      </c>
      <c r="AG552" s="4">
        <v>1.7844049259221051</v>
      </c>
      <c r="AH552" s="2" t="s">
        <v>2474</v>
      </c>
    </row>
    <row r="553" spans="1:34" ht="15.75" customHeight="1" x14ac:dyDescent="0.25">
      <c r="A553" s="2" t="s">
        <v>2475</v>
      </c>
      <c r="B553" s="2" t="s">
        <v>2476</v>
      </c>
      <c r="C553" s="2">
        <v>0</v>
      </c>
      <c r="D553" s="2">
        <v>0</v>
      </c>
      <c r="E553" s="2" t="s">
        <v>470</v>
      </c>
      <c r="F553" s="2">
        <v>2010</v>
      </c>
      <c r="G553" s="2" t="s">
        <v>2477</v>
      </c>
      <c r="H553" s="2">
        <v>4</v>
      </c>
      <c r="I553" s="2">
        <v>8</v>
      </c>
      <c r="J553" s="2" t="s">
        <v>73</v>
      </c>
      <c r="K553" s="2" t="s">
        <v>73</v>
      </c>
      <c r="L553" s="2" t="s">
        <v>39</v>
      </c>
      <c r="M553" s="2">
        <v>0</v>
      </c>
      <c r="N553" s="2">
        <v>0</v>
      </c>
      <c r="O553" s="3">
        <v>42593</v>
      </c>
      <c r="P553" s="2">
        <v>29511399.800000001</v>
      </c>
      <c r="Q553" s="2">
        <v>7</v>
      </c>
      <c r="R553" s="2" t="s">
        <v>40</v>
      </c>
      <c r="S553" s="2">
        <v>5500000</v>
      </c>
      <c r="T553" s="2" t="s">
        <v>106</v>
      </c>
      <c r="U553" s="2" t="s">
        <v>42</v>
      </c>
      <c r="V553" s="2">
        <v>185</v>
      </c>
      <c r="W553" s="2">
        <v>-0.41270000000000001</v>
      </c>
      <c r="X553" s="2">
        <v>2</v>
      </c>
      <c r="Y553" s="3">
        <v>42796</v>
      </c>
      <c r="Z553" s="2">
        <v>52728256.770000003</v>
      </c>
      <c r="AA553" s="2">
        <v>0</v>
      </c>
      <c r="AB553" s="2">
        <v>2</v>
      </c>
      <c r="AC553" s="3">
        <v>42796</v>
      </c>
      <c r="AD553" s="2" t="s">
        <v>472</v>
      </c>
      <c r="AE553" s="2" t="s">
        <v>44</v>
      </c>
      <c r="AF553" s="2">
        <v>2017</v>
      </c>
      <c r="AG553" s="4">
        <v>1.7867080900039181</v>
      </c>
      <c r="AH553" s="2" t="s">
        <v>2478</v>
      </c>
    </row>
    <row r="554" spans="1:34" ht="15.75" customHeight="1" x14ac:dyDescent="0.25">
      <c r="A554" s="2" t="s">
        <v>2479</v>
      </c>
      <c r="B554" s="2" t="s">
        <v>2480</v>
      </c>
      <c r="C554" s="2">
        <v>1</v>
      </c>
      <c r="D554" s="2">
        <v>1</v>
      </c>
      <c r="E554" s="2" t="s">
        <v>268</v>
      </c>
      <c r="F554" s="3">
        <v>41066</v>
      </c>
      <c r="G554" s="2" t="s">
        <v>2481</v>
      </c>
      <c r="H554" s="2">
        <v>1</v>
      </c>
      <c r="I554" s="2">
        <v>1</v>
      </c>
      <c r="J554" s="2" t="s">
        <v>51</v>
      </c>
      <c r="K554" s="2" t="s">
        <v>51</v>
      </c>
      <c r="L554" s="2" t="s">
        <v>39</v>
      </c>
      <c r="M554" s="2">
        <v>0</v>
      </c>
      <c r="N554" s="2">
        <v>0</v>
      </c>
      <c r="O554" s="3">
        <v>44439</v>
      </c>
      <c r="P554" s="2">
        <v>58936323.109999999</v>
      </c>
      <c r="Q554" s="2">
        <v>1</v>
      </c>
      <c r="R554" s="2" t="s">
        <v>97</v>
      </c>
      <c r="S554" s="2">
        <v>30000000</v>
      </c>
      <c r="T554" s="2" t="s">
        <v>41</v>
      </c>
      <c r="U554" s="2" t="s">
        <v>42</v>
      </c>
      <c r="V554" s="2">
        <v>15563451</v>
      </c>
      <c r="W554" s="2">
        <v>-0.19989999999999999</v>
      </c>
      <c r="X554" s="2">
        <v>0</v>
      </c>
      <c r="Y554" s="3">
        <v>45079</v>
      </c>
      <c r="Z554" s="2">
        <v>105722149.7</v>
      </c>
      <c r="AA554" s="2">
        <v>0</v>
      </c>
      <c r="AB554" s="2">
        <v>3.52</v>
      </c>
      <c r="AC554" s="3">
        <v>45079</v>
      </c>
      <c r="AD554" s="2" t="s">
        <v>2482</v>
      </c>
      <c r="AE554" s="2" t="s">
        <v>273</v>
      </c>
      <c r="AF554" s="2" t="s">
        <v>42</v>
      </c>
      <c r="AG554" s="4">
        <v>1.7938368754813221</v>
      </c>
      <c r="AH554" s="2" t="s">
        <v>2483</v>
      </c>
    </row>
    <row r="555" spans="1:34" ht="15.75" customHeight="1" x14ac:dyDescent="0.25">
      <c r="A555" s="2" t="s">
        <v>2484</v>
      </c>
      <c r="B555" s="2" t="s">
        <v>2485</v>
      </c>
      <c r="C555" s="2">
        <v>0</v>
      </c>
      <c r="D555" s="2">
        <v>0</v>
      </c>
      <c r="E555" s="2" t="s">
        <v>48</v>
      </c>
      <c r="F555" s="3">
        <v>45880</v>
      </c>
      <c r="G555" s="2" t="s">
        <v>2486</v>
      </c>
      <c r="H555" s="2">
        <v>2</v>
      </c>
      <c r="I555" s="2">
        <v>17</v>
      </c>
      <c r="J555" s="2" t="s">
        <v>67</v>
      </c>
      <c r="K555" s="2" t="s">
        <v>67</v>
      </c>
      <c r="L555" s="2" t="s">
        <v>295</v>
      </c>
      <c r="M555" s="2">
        <v>5</v>
      </c>
      <c r="N555" s="2">
        <v>0</v>
      </c>
      <c r="O555" s="3">
        <v>45834</v>
      </c>
      <c r="P555" s="2">
        <v>1416121838</v>
      </c>
      <c r="Q555" s="2">
        <v>7</v>
      </c>
      <c r="R555" s="2" t="s">
        <v>296</v>
      </c>
      <c r="S555" s="2">
        <v>5500000000</v>
      </c>
      <c r="T555" s="2" t="s">
        <v>41</v>
      </c>
      <c r="U555" s="2" t="s">
        <v>42</v>
      </c>
      <c r="V555" s="2">
        <v>14501</v>
      </c>
      <c r="W555" s="2">
        <v>-0.29089999999999999</v>
      </c>
      <c r="X555" s="2">
        <v>0</v>
      </c>
      <c r="Y555" s="3">
        <v>43404</v>
      </c>
      <c r="Z555" s="2">
        <v>2543794408</v>
      </c>
      <c r="AA555" s="2">
        <v>0</v>
      </c>
      <c r="AB555" s="2">
        <v>2.71</v>
      </c>
      <c r="AC555" s="2" t="s">
        <v>42</v>
      </c>
      <c r="AD555" s="2" t="s">
        <v>1907</v>
      </c>
      <c r="AE555" s="2" t="s">
        <v>61</v>
      </c>
      <c r="AF555" s="2" t="s">
        <v>42</v>
      </c>
      <c r="AG555" s="4">
        <v>1.7963104160533401</v>
      </c>
      <c r="AH555" s="2" t="s">
        <v>2487</v>
      </c>
    </row>
    <row r="556" spans="1:34" ht="15.75" customHeight="1" x14ac:dyDescent="0.25">
      <c r="A556" s="2" t="s">
        <v>2488</v>
      </c>
      <c r="B556" s="2" t="s">
        <v>2489</v>
      </c>
      <c r="C556" s="2">
        <v>0</v>
      </c>
      <c r="D556" s="2">
        <v>0</v>
      </c>
      <c r="E556" s="2" t="s">
        <v>65</v>
      </c>
      <c r="F556" s="2">
        <v>2013</v>
      </c>
      <c r="G556" s="2" t="s">
        <v>2490</v>
      </c>
      <c r="H556" s="2">
        <v>1</v>
      </c>
      <c r="I556" s="2">
        <v>1</v>
      </c>
      <c r="J556" s="2" t="s">
        <v>67</v>
      </c>
      <c r="K556" s="2" t="s">
        <v>67</v>
      </c>
      <c r="L556" s="2" t="s">
        <v>295</v>
      </c>
      <c r="M556" s="2">
        <v>21</v>
      </c>
      <c r="N556" s="2">
        <v>0</v>
      </c>
      <c r="O556" s="3">
        <v>45586</v>
      </c>
      <c r="P556" s="2">
        <v>92981254.989999995</v>
      </c>
      <c r="Q556" s="2">
        <v>8</v>
      </c>
      <c r="R556" s="2" t="s">
        <v>97</v>
      </c>
      <c r="S556" s="2">
        <v>30000000</v>
      </c>
      <c r="T556" s="2" t="s">
        <v>41</v>
      </c>
      <c r="U556" s="2" t="s">
        <v>42</v>
      </c>
      <c r="V556" s="2">
        <v>541</v>
      </c>
      <c r="W556" s="2">
        <v>-0.63639999999999997</v>
      </c>
      <c r="X556" s="2">
        <v>0</v>
      </c>
      <c r="Y556" s="3">
        <v>44091</v>
      </c>
      <c r="Z556" s="2">
        <v>167973322.80000001</v>
      </c>
      <c r="AA556" s="2">
        <v>0</v>
      </c>
      <c r="AB556" s="2">
        <v>1.29</v>
      </c>
      <c r="AC556" s="2" t="s">
        <v>42</v>
      </c>
      <c r="AD556" s="2" t="s">
        <v>2491</v>
      </c>
      <c r="AE556" s="2" t="s">
        <v>44</v>
      </c>
      <c r="AF556" s="2" t="s">
        <v>42</v>
      </c>
      <c r="AG556" s="4">
        <v>1.806528883892407</v>
      </c>
      <c r="AH556" s="2" t="s">
        <v>2492</v>
      </c>
    </row>
    <row r="557" spans="1:34" ht="15.75" customHeight="1" x14ac:dyDescent="0.25">
      <c r="A557" s="2" t="s">
        <v>2493</v>
      </c>
      <c r="B557" s="2" t="s">
        <v>160</v>
      </c>
      <c r="C557" s="2">
        <v>0</v>
      </c>
      <c r="D557" s="2">
        <v>0</v>
      </c>
      <c r="E557" s="2" t="s">
        <v>36</v>
      </c>
      <c r="F557" s="2">
        <v>2020</v>
      </c>
      <c r="G557" s="2" t="s">
        <v>2494</v>
      </c>
      <c r="H557" s="2">
        <v>3</v>
      </c>
      <c r="I557" s="2">
        <v>9</v>
      </c>
      <c r="J557" s="2" t="s">
        <v>264</v>
      </c>
      <c r="K557" s="2" t="s">
        <v>264</v>
      </c>
      <c r="L557" s="2" t="s">
        <v>39</v>
      </c>
      <c r="M557" s="2">
        <v>3</v>
      </c>
      <c r="N557" s="2">
        <v>4</v>
      </c>
      <c r="O557" s="3">
        <v>44816</v>
      </c>
      <c r="P557" s="2">
        <v>357919985.39999998</v>
      </c>
      <c r="Q557" s="2">
        <v>5</v>
      </c>
      <c r="R557" s="2" t="s">
        <v>40</v>
      </c>
      <c r="S557" s="2">
        <v>5500000</v>
      </c>
      <c r="T557" s="2" t="s">
        <v>41</v>
      </c>
      <c r="U557" s="2" t="s">
        <v>42</v>
      </c>
      <c r="V557" s="2">
        <v>2269</v>
      </c>
      <c r="W557" s="2">
        <v>-0.44019999999999998</v>
      </c>
      <c r="X557" s="2">
        <v>0</v>
      </c>
      <c r="Y557" s="3">
        <v>45243</v>
      </c>
      <c r="Z557" s="2">
        <v>646992570.29999995</v>
      </c>
      <c r="AA557" s="2">
        <v>1</v>
      </c>
      <c r="AB557" s="2">
        <v>2.71</v>
      </c>
      <c r="AC557" s="3">
        <v>45243</v>
      </c>
      <c r="AD557" s="2" t="s">
        <v>2495</v>
      </c>
      <c r="AE557" s="2" t="s">
        <v>44</v>
      </c>
      <c r="AF557" s="2" t="s">
        <v>42</v>
      </c>
      <c r="AG557" s="4">
        <v>1.8076458334030761</v>
      </c>
      <c r="AH557" s="2" t="s">
        <v>2496</v>
      </c>
    </row>
    <row r="558" spans="1:34" ht="15.75" customHeight="1" x14ac:dyDescent="0.25">
      <c r="A558" s="2" t="s">
        <v>2497</v>
      </c>
      <c r="B558" s="2" t="s">
        <v>2498</v>
      </c>
      <c r="C558" s="2">
        <v>0</v>
      </c>
      <c r="D558" s="2">
        <v>0</v>
      </c>
      <c r="E558" s="2" t="s">
        <v>123</v>
      </c>
      <c r="F558" s="2">
        <v>2016</v>
      </c>
      <c r="G558" s="2" t="s">
        <v>2499</v>
      </c>
      <c r="H558" s="2">
        <v>2</v>
      </c>
      <c r="I558" s="2">
        <v>21</v>
      </c>
      <c r="J558" s="2" t="s">
        <v>88</v>
      </c>
      <c r="K558" s="2" t="s">
        <v>88</v>
      </c>
      <c r="L558" s="2" t="s">
        <v>39</v>
      </c>
      <c r="M558" s="2">
        <v>0</v>
      </c>
      <c r="N558" s="2">
        <v>2</v>
      </c>
      <c r="O558" s="3">
        <v>44496</v>
      </c>
      <c r="P558" s="2">
        <v>296935934.19999999</v>
      </c>
      <c r="Q558" s="2">
        <v>6</v>
      </c>
      <c r="R558" s="2" t="s">
        <v>89</v>
      </c>
      <c r="S558" s="2">
        <v>300000000</v>
      </c>
      <c r="T558" s="2" t="s">
        <v>41</v>
      </c>
      <c r="U558" s="2" t="s">
        <v>42</v>
      </c>
      <c r="V558" s="2">
        <v>21087</v>
      </c>
      <c r="W558" s="2">
        <v>-1.5800000000000002E-2</v>
      </c>
      <c r="X558" s="2">
        <v>0</v>
      </c>
      <c r="Y558" s="3">
        <v>45525</v>
      </c>
      <c r="Z558" s="2">
        <v>537315642.20000005</v>
      </c>
      <c r="AA558" s="2">
        <v>0</v>
      </c>
      <c r="AB558" s="2">
        <v>5.78</v>
      </c>
      <c r="AC558" s="3">
        <v>45525</v>
      </c>
      <c r="AD558" s="2" t="s">
        <v>2500</v>
      </c>
      <c r="AE558" s="2" t="s">
        <v>44</v>
      </c>
      <c r="AF558" s="2" t="s">
        <v>42</v>
      </c>
      <c r="AG558" s="4">
        <v>1.8095339105643351</v>
      </c>
      <c r="AH558" s="2" t="s">
        <v>2501</v>
      </c>
    </row>
    <row r="559" spans="1:34" ht="15.75" customHeight="1" x14ac:dyDescent="0.25">
      <c r="A559" s="2" t="s">
        <v>2502</v>
      </c>
      <c r="B559" s="2" t="s">
        <v>2503</v>
      </c>
      <c r="C559" s="2">
        <v>0</v>
      </c>
      <c r="D559" s="2">
        <v>0</v>
      </c>
      <c r="E559" s="2" t="s">
        <v>86</v>
      </c>
      <c r="F559" s="2">
        <v>2014</v>
      </c>
      <c r="G559" s="2" t="s">
        <v>42</v>
      </c>
      <c r="H559" s="2" t="s">
        <v>42</v>
      </c>
      <c r="I559" s="2">
        <v>3</v>
      </c>
      <c r="J559" s="2" t="s">
        <v>111</v>
      </c>
      <c r="K559" s="2" t="s">
        <v>111</v>
      </c>
      <c r="L559" s="2" t="s">
        <v>39</v>
      </c>
      <c r="M559" s="2">
        <v>0</v>
      </c>
      <c r="N559" s="2">
        <v>0</v>
      </c>
      <c r="O559" s="3">
        <v>41883</v>
      </c>
      <c r="P559" s="2">
        <v>676907658.39999998</v>
      </c>
      <c r="Q559" s="2">
        <v>1</v>
      </c>
      <c r="R559" s="2" t="s">
        <v>89</v>
      </c>
      <c r="S559" s="2">
        <v>300000000</v>
      </c>
      <c r="T559" s="2" t="s">
        <v>41</v>
      </c>
      <c r="U559" s="2" t="s">
        <v>42</v>
      </c>
      <c r="V559" s="2">
        <v>49</v>
      </c>
      <c r="W559" s="2">
        <v>-0.70479999999999998</v>
      </c>
      <c r="X559" s="2">
        <v>0</v>
      </c>
      <c r="Y559" s="3">
        <v>44658</v>
      </c>
      <c r="Z559" s="2">
        <v>1225474908</v>
      </c>
      <c r="AA559" s="2">
        <v>0</v>
      </c>
      <c r="AB559" s="2">
        <v>7</v>
      </c>
      <c r="AC559" s="3">
        <v>44658</v>
      </c>
      <c r="AD559" s="2" t="s">
        <v>2504</v>
      </c>
      <c r="AE559" s="2" t="s">
        <v>91</v>
      </c>
      <c r="AF559" s="2" t="s">
        <v>42</v>
      </c>
      <c r="AG559" s="4">
        <v>1.8104018957277619</v>
      </c>
      <c r="AH559" s="2" t="s">
        <v>42</v>
      </c>
    </row>
    <row r="560" spans="1:34" ht="15.75" customHeight="1" x14ac:dyDescent="0.25">
      <c r="A560" s="2" t="s">
        <v>2505</v>
      </c>
      <c r="B560" s="2" t="s">
        <v>2506</v>
      </c>
      <c r="C560" s="2">
        <v>0</v>
      </c>
      <c r="D560" s="2">
        <v>0</v>
      </c>
      <c r="E560" s="2" t="s">
        <v>86</v>
      </c>
      <c r="F560" s="2">
        <v>2012</v>
      </c>
      <c r="G560" s="2" t="s">
        <v>2507</v>
      </c>
      <c r="H560" s="2">
        <v>3</v>
      </c>
      <c r="I560" s="2">
        <v>13</v>
      </c>
      <c r="J560" s="2" t="s">
        <v>67</v>
      </c>
      <c r="K560" s="2" t="s">
        <v>67</v>
      </c>
      <c r="L560" s="2" t="s">
        <v>295</v>
      </c>
      <c r="M560" s="2">
        <v>0</v>
      </c>
      <c r="N560" s="2">
        <v>1</v>
      </c>
      <c r="O560" s="3">
        <v>45264</v>
      </c>
      <c r="P560" s="2">
        <v>708219508.60000002</v>
      </c>
      <c r="Q560" s="2">
        <v>9</v>
      </c>
      <c r="R560" s="2" t="s">
        <v>89</v>
      </c>
      <c r="S560" s="2">
        <v>300000000</v>
      </c>
      <c r="T560" s="2" t="s">
        <v>41</v>
      </c>
      <c r="U560" s="2" t="s">
        <v>42</v>
      </c>
      <c r="V560" s="2">
        <v>10100</v>
      </c>
      <c r="W560" s="2">
        <v>-0.42620000000000002</v>
      </c>
      <c r="X560" s="2">
        <v>1</v>
      </c>
      <c r="Y560" s="3">
        <v>44861</v>
      </c>
      <c r="Z560" s="2">
        <v>1294722111</v>
      </c>
      <c r="AA560" s="2">
        <v>0</v>
      </c>
      <c r="AB560" s="2">
        <v>1.33</v>
      </c>
      <c r="AC560" s="2" t="s">
        <v>42</v>
      </c>
      <c r="AD560" s="2" t="s">
        <v>90</v>
      </c>
      <c r="AE560" s="2" t="s">
        <v>91</v>
      </c>
      <c r="AF560" s="2" t="s">
        <v>42</v>
      </c>
      <c r="AG560" s="4">
        <v>1.8281367503690931</v>
      </c>
      <c r="AH560" s="2" t="s">
        <v>2508</v>
      </c>
    </row>
    <row r="561" spans="1:34" ht="15.75" customHeight="1" x14ac:dyDescent="0.25">
      <c r="A561" s="2" t="s">
        <v>2509</v>
      </c>
      <c r="B561" s="2" t="s">
        <v>2510</v>
      </c>
      <c r="C561" s="2">
        <v>0</v>
      </c>
      <c r="D561" s="2">
        <v>1</v>
      </c>
      <c r="E561" s="2" t="s">
        <v>95</v>
      </c>
      <c r="F561" s="3">
        <v>42078</v>
      </c>
      <c r="G561" s="2" t="s">
        <v>2511</v>
      </c>
      <c r="H561" s="2">
        <v>1</v>
      </c>
      <c r="I561" s="2">
        <v>2</v>
      </c>
      <c r="J561" s="2" t="s">
        <v>67</v>
      </c>
      <c r="K561" s="2" t="s">
        <v>67</v>
      </c>
      <c r="L561" s="2" t="s">
        <v>295</v>
      </c>
      <c r="M561" s="2">
        <v>0</v>
      </c>
      <c r="N561" s="2">
        <v>0</v>
      </c>
      <c r="O561" s="3">
        <v>44119</v>
      </c>
      <c r="P561" s="2">
        <v>345416223.89999998</v>
      </c>
      <c r="Q561" s="2">
        <v>3</v>
      </c>
      <c r="R561" s="2" t="s">
        <v>52</v>
      </c>
      <c r="S561" s="2">
        <v>75000000</v>
      </c>
      <c r="T561" s="2" t="s">
        <v>41</v>
      </c>
      <c r="U561" s="2" t="s">
        <v>42</v>
      </c>
      <c r="V561" s="2">
        <v>703136</v>
      </c>
      <c r="W561" s="2">
        <v>0.12740000000000001</v>
      </c>
      <c r="X561" s="2">
        <v>1</v>
      </c>
      <c r="Y561" s="3">
        <v>44119</v>
      </c>
      <c r="Z561" s="2">
        <v>632331869.70000005</v>
      </c>
      <c r="AA561" s="2">
        <v>0</v>
      </c>
      <c r="AB561" s="2">
        <v>3.15</v>
      </c>
      <c r="AC561" s="2" t="s">
        <v>42</v>
      </c>
      <c r="AD561" s="2" t="s">
        <v>2512</v>
      </c>
      <c r="AE561" s="2" t="s">
        <v>44</v>
      </c>
      <c r="AF561" s="2" t="s">
        <v>42</v>
      </c>
      <c r="AG561" s="4">
        <v>1.830637433761837</v>
      </c>
      <c r="AH561" s="2" t="s">
        <v>2513</v>
      </c>
    </row>
    <row r="562" spans="1:34" ht="15.75" customHeight="1" x14ac:dyDescent="0.25">
      <c r="A562" s="2" t="s">
        <v>2514</v>
      </c>
      <c r="B562" s="2" t="s">
        <v>2515</v>
      </c>
      <c r="C562" s="2">
        <v>0</v>
      </c>
      <c r="D562" s="2">
        <v>1</v>
      </c>
      <c r="E562" s="2" t="s">
        <v>123</v>
      </c>
      <c r="F562" s="2">
        <v>2020</v>
      </c>
      <c r="G562" s="2" t="s">
        <v>2516</v>
      </c>
      <c r="H562" s="2">
        <v>2</v>
      </c>
      <c r="I562" s="2">
        <v>10</v>
      </c>
      <c r="J562" s="2" t="s">
        <v>264</v>
      </c>
      <c r="K562" s="2" t="s">
        <v>264</v>
      </c>
      <c r="L562" s="2" t="s">
        <v>39</v>
      </c>
      <c r="M562" s="2">
        <v>0</v>
      </c>
      <c r="N562" s="2">
        <v>0</v>
      </c>
      <c r="O562" s="3">
        <v>44545</v>
      </c>
      <c r="P562" s="2">
        <v>251882082.30000001</v>
      </c>
      <c r="Q562" s="2">
        <v>3</v>
      </c>
      <c r="R562" s="2" t="s">
        <v>97</v>
      </c>
      <c r="S562" s="2">
        <v>30000000</v>
      </c>
      <c r="T562" s="2" t="s">
        <v>41</v>
      </c>
      <c r="U562" s="2" t="s">
        <v>42</v>
      </c>
      <c r="V562" s="2">
        <v>3131</v>
      </c>
      <c r="W562" s="2">
        <v>0.4219</v>
      </c>
      <c r="X562" s="2">
        <v>2</v>
      </c>
      <c r="Y562" s="3">
        <v>45419</v>
      </c>
      <c r="Z562" s="2">
        <v>462013795.69999999</v>
      </c>
      <c r="AA562" s="2">
        <v>0</v>
      </c>
      <c r="AB562" s="2">
        <v>4.09</v>
      </c>
      <c r="AC562" s="3">
        <v>45419</v>
      </c>
      <c r="AD562" s="2" t="s">
        <v>722</v>
      </c>
      <c r="AE562" s="2" t="s">
        <v>44</v>
      </c>
      <c r="AF562" s="2" t="s">
        <v>42</v>
      </c>
      <c r="AG562" s="4">
        <v>1.8342463722756031</v>
      </c>
      <c r="AH562" s="2" t="s">
        <v>2517</v>
      </c>
    </row>
    <row r="563" spans="1:34" ht="15.75" customHeight="1" x14ac:dyDescent="0.25">
      <c r="A563" s="2" t="s">
        <v>2518</v>
      </c>
      <c r="B563" s="2" t="s">
        <v>2519</v>
      </c>
      <c r="C563" s="2">
        <v>0</v>
      </c>
      <c r="D563" s="2">
        <v>1</v>
      </c>
      <c r="E563" s="2" t="s">
        <v>115</v>
      </c>
      <c r="F563" s="3">
        <v>41557</v>
      </c>
      <c r="G563" s="2" t="s">
        <v>2520</v>
      </c>
      <c r="H563" s="2">
        <v>4</v>
      </c>
      <c r="I563" s="2">
        <v>12</v>
      </c>
      <c r="J563" s="2" t="s">
        <v>73</v>
      </c>
      <c r="K563" s="2" t="s">
        <v>73</v>
      </c>
      <c r="L563" s="2" t="s">
        <v>295</v>
      </c>
      <c r="M563" s="2">
        <v>0</v>
      </c>
      <c r="N563" s="2">
        <v>0</v>
      </c>
      <c r="O563" s="3">
        <v>43997</v>
      </c>
      <c r="P563" s="2">
        <v>157882791.19999999</v>
      </c>
      <c r="Q563" s="2">
        <v>9</v>
      </c>
      <c r="R563" s="2" t="s">
        <v>89</v>
      </c>
      <c r="S563" s="2">
        <v>300000000</v>
      </c>
      <c r="T563" s="2" t="s">
        <v>41</v>
      </c>
      <c r="U563" s="2" t="s">
        <v>42</v>
      </c>
      <c r="V563" s="2">
        <v>1683980</v>
      </c>
      <c r="W563" s="2">
        <v>-0.13370000000000001</v>
      </c>
      <c r="X563" s="2">
        <v>0</v>
      </c>
      <c r="Y563" s="3">
        <v>44364</v>
      </c>
      <c r="Z563" s="2">
        <v>289778730</v>
      </c>
      <c r="AA563" s="2">
        <v>0</v>
      </c>
      <c r="AB563" s="2">
        <v>2.58</v>
      </c>
      <c r="AC563" s="2" t="s">
        <v>42</v>
      </c>
      <c r="AD563" s="2" t="s">
        <v>849</v>
      </c>
      <c r="AE563" s="2" t="s">
        <v>737</v>
      </c>
      <c r="AF563" s="2" t="s">
        <v>42</v>
      </c>
      <c r="AG563" s="4">
        <v>1.835404148846844</v>
      </c>
      <c r="AH563" s="2" t="s">
        <v>2521</v>
      </c>
    </row>
    <row r="564" spans="1:34" ht="15.75" customHeight="1" x14ac:dyDescent="0.25">
      <c r="A564" s="2" t="s">
        <v>2522</v>
      </c>
      <c r="B564" s="2" t="s">
        <v>2523</v>
      </c>
      <c r="C564" s="2">
        <v>0</v>
      </c>
      <c r="D564" s="2">
        <v>0</v>
      </c>
      <c r="E564" s="2" t="s">
        <v>65</v>
      </c>
      <c r="F564" s="2">
        <v>2013</v>
      </c>
      <c r="G564" s="2" t="s">
        <v>2524</v>
      </c>
      <c r="H564" s="2">
        <v>3</v>
      </c>
      <c r="I564" s="2">
        <v>22</v>
      </c>
      <c r="J564" s="2" t="s">
        <v>117</v>
      </c>
      <c r="K564" s="2" t="s">
        <v>67</v>
      </c>
      <c r="L564" s="2" t="s">
        <v>295</v>
      </c>
      <c r="M564" s="2">
        <v>34</v>
      </c>
      <c r="N564" s="2">
        <v>7</v>
      </c>
      <c r="O564" s="3">
        <v>44641</v>
      </c>
      <c r="P564" s="2">
        <v>257022619</v>
      </c>
      <c r="Q564" s="2">
        <v>13</v>
      </c>
      <c r="R564" s="2" t="s">
        <v>59</v>
      </c>
      <c r="S564" s="2">
        <v>500000</v>
      </c>
      <c r="T564" s="2" t="s">
        <v>41</v>
      </c>
      <c r="U564" s="2" t="s">
        <v>42</v>
      </c>
      <c r="V564" s="2">
        <v>203</v>
      </c>
      <c r="W564" s="2" t="s">
        <v>42</v>
      </c>
      <c r="X564" s="2">
        <v>0</v>
      </c>
      <c r="Y564" s="3">
        <v>44133</v>
      </c>
      <c r="Z564" s="2">
        <v>473695611.89999998</v>
      </c>
      <c r="AA564" s="2">
        <v>0</v>
      </c>
      <c r="AB564" s="2">
        <v>2</v>
      </c>
      <c r="AC564" s="2" t="s">
        <v>42</v>
      </c>
      <c r="AD564" s="2" t="s">
        <v>703</v>
      </c>
      <c r="AE564" s="2" t="s">
        <v>44</v>
      </c>
      <c r="AF564" s="2" t="s">
        <v>42</v>
      </c>
      <c r="AG564" s="4">
        <v>1.8430113806442849</v>
      </c>
      <c r="AH564" s="2" t="s">
        <v>2525</v>
      </c>
    </row>
    <row r="565" spans="1:34" ht="15.75" customHeight="1" x14ac:dyDescent="0.25">
      <c r="A565" s="2" t="s">
        <v>2526</v>
      </c>
      <c r="B565" s="2" t="s">
        <v>2527</v>
      </c>
      <c r="C565" s="2">
        <v>0</v>
      </c>
      <c r="D565" s="2">
        <v>0</v>
      </c>
      <c r="E565" s="2" t="s">
        <v>144</v>
      </c>
      <c r="F565" s="2">
        <v>2014</v>
      </c>
      <c r="G565" s="2" t="s">
        <v>2528</v>
      </c>
      <c r="H565" s="2">
        <v>3</v>
      </c>
      <c r="I565" s="2">
        <v>1</v>
      </c>
      <c r="J565" s="2" t="s">
        <v>117</v>
      </c>
      <c r="K565" s="2" t="s">
        <v>42</v>
      </c>
      <c r="L565" s="2" t="s">
        <v>39</v>
      </c>
      <c r="M565" s="2">
        <v>0</v>
      </c>
      <c r="N565" s="2">
        <v>2</v>
      </c>
      <c r="O565" s="3">
        <v>45004</v>
      </c>
      <c r="P565" s="2">
        <v>1278995.3689999999</v>
      </c>
      <c r="Q565" s="2">
        <v>1</v>
      </c>
      <c r="R565" s="2" t="s">
        <v>40</v>
      </c>
      <c r="S565" s="2">
        <v>5500000</v>
      </c>
      <c r="T565" s="2" t="s">
        <v>41</v>
      </c>
      <c r="U565" s="2" t="s">
        <v>42</v>
      </c>
      <c r="V565" s="2">
        <v>55</v>
      </c>
      <c r="W565" s="2">
        <v>-0.83330000000000004</v>
      </c>
      <c r="X565" s="2">
        <v>0</v>
      </c>
      <c r="Y565" s="3">
        <v>44720</v>
      </c>
      <c r="Z565" s="2">
        <v>2359416.8259999999</v>
      </c>
      <c r="AA565" s="2">
        <v>0</v>
      </c>
      <c r="AB565" s="2">
        <v>2</v>
      </c>
      <c r="AC565" s="3">
        <v>44720</v>
      </c>
      <c r="AD565" s="2" t="s">
        <v>2529</v>
      </c>
      <c r="AE565" s="2" t="s">
        <v>287</v>
      </c>
      <c r="AF565" s="2" t="s">
        <v>42</v>
      </c>
      <c r="AG565" s="4">
        <v>1.8447422744343021</v>
      </c>
      <c r="AH565" s="2" t="s">
        <v>2530</v>
      </c>
    </row>
    <row r="566" spans="1:34" ht="15.75" customHeight="1" x14ac:dyDescent="0.25">
      <c r="A566" s="2" t="s">
        <v>2531</v>
      </c>
      <c r="B566" s="2" t="s">
        <v>2532</v>
      </c>
      <c r="C566" s="2">
        <v>0</v>
      </c>
      <c r="D566" s="2">
        <v>0</v>
      </c>
      <c r="E566" s="2" t="s">
        <v>268</v>
      </c>
      <c r="F566" s="3">
        <v>40452</v>
      </c>
      <c r="G566" s="2" t="s">
        <v>2533</v>
      </c>
      <c r="H566" s="2">
        <v>2</v>
      </c>
      <c r="I566" s="2">
        <v>1</v>
      </c>
      <c r="J566" s="2" t="s">
        <v>73</v>
      </c>
      <c r="K566" s="2" t="s">
        <v>73</v>
      </c>
      <c r="L566" s="2" t="s">
        <v>39</v>
      </c>
      <c r="M566" s="2">
        <v>0</v>
      </c>
      <c r="N566" s="2">
        <v>0</v>
      </c>
      <c r="O566" s="3">
        <v>43515</v>
      </c>
      <c r="P566" s="2">
        <v>5744176.3150000004</v>
      </c>
      <c r="Q566" s="2">
        <v>1</v>
      </c>
      <c r="R566" s="2" t="s">
        <v>40</v>
      </c>
      <c r="S566" s="2">
        <v>5500000</v>
      </c>
      <c r="T566" s="2" t="s">
        <v>41</v>
      </c>
      <c r="U566" s="2" t="s">
        <v>42</v>
      </c>
      <c r="V566" s="2">
        <v>1874666</v>
      </c>
      <c r="W566" s="2">
        <v>-0.24229999999999999</v>
      </c>
      <c r="X566" s="2">
        <v>0</v>
      </c>
      <c r="Y566" s="3">
        <v>45057</v>
      </c>
      <c r="Z566" s="2">
        <v>10599506.789999999</v>
      </c>
      <c r="AA566" s="2">
        <v>0</v>
      </c>
      <c r="AB566" s="2">
        <v>1.68</v>
      </c>
      <c r="AC566" s="3">
        <v>45057</v>
      </c>
      <c r="AD566" s="2" t="s">
        <v>2534</v>
      </c>
      <c r="AE566" s="2" t="s">
        <v>273</v>
      </c>
      <c r="AF566" s="2" t="s">
        <v>42</v>
      </c>
      <c r="AG566" s="4">
        <v>1.8452613932342361</v>
      </c>
      <c r="AH566" s="2" t="s">
        <v>2535</v>
      </c>
    </row>
    <row r="567" spans="1:34" ht="15.75" customHeight="1" x14ac:dyDescent="0.25">
      <c r="A567" s="2" t="s">
        <v>2536</v>
      </c>
      <c r="B567" s="2" t="s">
        <v>2537</v>
      </c>
      <c r="C567" s="2">
        <v>0</v>
      </c>
      <c r="D567" s="2">
        <v>0</v>
      </c>
      <c r="E567" s="2" t="s">
        <v>79</v>
      </c>
      <c r="F567" s="2">
        <v>2010</v>
      </c>
      <c r="G567" s="2" t="s">
        <v>2538</v>
      </c>
      <c r="H567" s="2">
        <v>2</v>
      </c>
      <c r="I567" s="2">
        <v>1</v>
      </c>
      <c r="J567" s="2" t="s">
        <v>67</v>
      </c>
      <c r="K567" s="2" t="s">
        <v>67</v>
      </c>
      <c r="L567" s="2" t="s">
        <v>39</v>
      </c>
      <c r="M567" s="2">
        <v>0</v>
      </c>
      <c r="N567" s="2">
        <v>0</v>
      </c>
      <c r="O567" s="3">
        <v>45191</v>
      </c>
      <c r="P567" s="2">
        <v>10219418.689999999</v>
      </c>
      <c r="Q567" s="2">
        <v>2</v>
      </c>
      <c r="R567" s="2" t="s">
        <v>52</v>
      </c>
      <c r="S567" s="2">
        <v>75000000</v>
      </c>
      <c r="T567" s="2" t="s">
        <v>41</v>
      </c>
      <c r="U567" s="2" t="s">
        <v>42</v>
      </c>
      <c r="V567" s="2">
        <v>32473</v>
      </c>
      <c r="W567" s="2">
        <v>-0.41570000000000001</v>
      </c>
      <c r="X567" s="2">
        <v>1</v>
      </c>
      <c r="Y567" s="3">
        <v>45177</v>
      </c>
      <c r="Z567" s="2">
        <v>18931822.469999999</v>
      </c>
      <c r="AA567" s="2">
        <v>0</v>
      </c>
      <c r="AB567" s="2">
        <v>1.55</v>
      </c>
      <c r="AC567" s="3">
        <v>43958</v>
      </c>
      <c r="AD567" s="2" t="s">
        <v>2539</v>
      </c>
      <c r="AE567" s="2" t="s">
        <v>44</v>
      </c>
      <c r="AF567" s="2" t="s">
        <v>42</v>
      </c>
      <c r="AG567" s="4">
        <v>1.85253418460341</v>
      </c>
      <c r="AH567" s="2" t="s">
        <v>2540</v>
      </c>
    </row>
    <row r="568" spans="1:34" ht="15.75" customHeight="1" x14ac:dyDescent="0.25">
      <c r="A568" s="2" t="s">
        <v>2541</v>
      </c>
      <c r="B568" s="2" t="s">
        <v>2542</v>
      </c>
      <c r="C568" s="2">
        <v>0</v>
      </c>
      <c r="D568" s="2">
        <v>0</v>
      </c>
      <c r="E568" s="2" t="s">
        <v>1992</v>
      </c>
      <c r="F568" s="2">
        <v>2012</v>
      </c>
      <c r="G568" s="2" t="s">
        <v>42</v>
      </c>
      <c r="H568" s="2" t="s">
        <v>42</v>
      </c>
      <c r="I568" s="2">
        <v>2</v>
      </c>
      <c r="J568" s="2" t="s">
        <v>177</v>
      </c>
      <c r="K568" s="2" t="s">
        <v>73</v>
      </c>
      <c r="L568" s="2" t="s">
        <v>295</v>
      </c>
      <c r="M568" s="2">
        <v>0</v>
      </c>
      <c r="N568" s="2">
        <v>1</v>
      </c>
      <c r="O568" s="3">
        <v>44677</v>
      </c>
      <c r="P568" s="2">
        <v>475707078.10000002</v>
      </c>
      <c r="Q568" s="2">
        <v>3</v>
      </c>
      <c r="R568" s="2" t="s">
        <v>195</v>
      </c>
      <c r="S568" s="2">
        <v>750000000</v>
      </c>
      <c r="T568" s="2" t="s">
        <v>41</v>
      </c>
      <c r="U568" s="2" t="s">
        <v>42</v>
      </c>
      <c r="V568" s="2">
        <v>4467</v>
      </c>
      <c r="W568" s="2">
        <v>-0.54849999999999999</v>
      </c>
      <c r="X568" s="2">
        <v>0</v>
      </c>
      <c r="Y568" s="3">
        <v>44237</v>
      </c>
      <c r="Z568" s="2">
        <v>882032169.5</v>
      </c>
      <c r="AA568" s="2">
        <v>0</v>
      </c>
      <c r="AB568" s="2">
        <v>3.37</v>
      </c>
      <c r="AC568" s="2" t="s">
        <v>42</v>
      </c>
      <c r="AD568" s="2" t="s">
        <v>1994</v>
      </c>
      <c r="AE568" s="2" t="s">
        <v>44</v>
      </c>
      <c r="AF568" s="2" t="s">
        <v>42</v>
      </c>
      <c r="AG568" s="4">
        <v>1.8541497701124909</v>
      </c>
      <c r="AH568" s="2" t="s">
        <v>42</v>
      </c>
    </row>
    <row r="569" spans="1:34" ht="15.75" customHeight="1" x14ac:dyDescent="0.25">
      <c r="A569" s="2" t="s">
        <v>2543</v>
      </c>
      <c r="B569" s="2" t="s">
        <v>2544</v>
      </c>
      <c r="C569" s="2">
        <v>0</v>
      </c>
      <c r="D569" s="2">
        <v>1</v>
      </c>
      <c r="E569" s="2" t="s">
        <v>86</v>
      </c>
      <c r="F569" s="2">
        <v>2014</v>
      </c>
      <c r="G569" s="2" t="s">
        <v>2545</v>
      </c>
      <c r="H569" s="2">
        <v>2</v>
      </c>
      <c r="I569" s="2">
        <v>5</v>
      </c>
      <c r="J569" s="2" t="s">
        <v>67</v>
      </c>
      <c r="K569" s="2" t="s">
        <v>67</v>
      </c>
      <c r="L569" s="2" t="s">
        <v>39</v>
      </c>
      <c r="M569" s="2">
        <v>0</v>
      </c>
      <c r="N569" s="2">
        <v>0</v>
      </c>
      <c r="O569" s="3">
        <v>43272</v>
      </c>
      <c r="P569" s="2">
        <v>37515362.030000001</v>
      </c>
      <c r="Q569" s="2">
        <v>5</v>
      </c>
      <c r="R569" s="2" t="s">
        <v>59</v>
      </c>
      <c r="S569" s="2">
        <v>500000</v>
      </c>
      <c r="T569" s="2" t="s">
        <v>41</v>
      </c>
      <c r="U569" s="2" t="s">
        <v>42</v>
      </c>
      <c r="V569" s="2">
        <v>861</v>
      </c>
      <c r="W569" s="2">
        <v>6.5600000000000006E-2</v>
      </c>
      <c r="X569" s="2">
        <v>1</v>
      </c>
      <c r="Y569" s="3">
        <v>42983</v>
      </c>
      <c r="Z569" s="2">
        <v>69889481.140000001</v>
      </c>
      <c r="AA569" s="2">
        <v>0</v>
      </c>
      <c r="AB569" s="2">
        <v>1.1000000000000001</v>
      </c>
      <c r="AC569" s="3">
        <v>43914</v>
      </c>
      <c r="AD569" s="2" t="s">
        <v>90</v>
      </c>
      <c r="AE569" s="2" t="s">
        <v>91</v>
      </c>
      <c r="AF569" s="2" t="s">
        <v>42</v>
      </c>
      <c r="AG569" s="4">
        <v>1.8629563293061471</v>
      </c>
      <c r="AH569" s="2" t="s">
        <v>2546</v>
      </c>
    </row>
    <row r="570" spans="1:34" ht="15.75" customHeight="1" x14ac:dyDescent="0.25">
      <c r="A570" s="2" t="s">
        <v>2547</v>
      </c>
      <c r="B570" s="2" t="s">
        <v>2548</v>
      </c>
      <c r="C570" s="2">
        <v>0</v>
      </c>
      <c r="D570" s="2">
        <v>0</v>
      </c>
      <c r="E570" s="2" t="s">
        <v>65</v>
      </c>
      <c r="F570" s="2">
        <v>2013</v>
      </c>
      <c r="G570" s="2" t="s">
        <v>2549</v>
      </c>
      <c r="H570" s="2">
        <v>5</v>
      </c>
      <c r="I570" s="2">
        <v>13</v>
      </c>
      <c r="J570" s="2" t="s">
        <v>67</v>
      </c>
      <c r="K570" s="2" t="s">
        <v>67</v>
      </c>
      <c r="L570" s="2" t="s">
        <v>295</v>
      </c>
      <c r="M570" s="2">
        <v>0</v>
      </c>
      <c r="N570" s="2">
        <v>0</v>
      </c>
      <c r="O570" s="3">
        <v>45335</v>
      </c>
      <c r="P570" s="2">
        <v>420711396.60000002</v>
      </c>
      <c r="Q570" s="2">
        <v>6</v>
      </c>
      <c r="R570" s="2" t="s">
        <v>97</v>
      </c>
      <c r="S570" s="2">
        <v>30000000</v>
      </c>
      <c r="T570" s="2" t="s">
        <v>41</v>
      </c>
      <c r="U570" s="2" t="s">
        <v>42</v>
      </c>
      <c r="V570" s="2">
        <v>72826</v>
      </c>
      <c r="W570" s="2">
        <v>-0.16639999999999999</v>
      </c>
      <c r="X570" s="2">
        <v>0</v>
      </c>
      <c r="Y570" s="3">
        <v>42662</v>
      </c>
      <c r="Z570" s="2">
        <v>785206719</v>
      </c>
      <c r="AA570" s="2">
        <v>1</v>
      </c>
      <c r="AB570" s="2">
        <v>3.39</v>
      </c>
      <c r="AC570" s="2" t="s">
        <v>42</v>
      </c>
      <c r="AD570" s="2" t="s">
        <v>68</v>
      </c>
      <c r="AE570" s="2" t="s">
        <v>44</v>
      </c>
      <c r="AF570" s="2" t="s">
        <v>42</v>
      </c>
      <c r="AG570" s="4">
        <v>1.8663785325182229</v>
      </c>
      <c r="AH570" s="2" t="s">
        <v>2550</v>
      </c>
    </row>
    <row r="571" spans="1:34" ht="15.75" customHeight="1" x14ac:dyDescent="0.25">
      <c r="A571" s="2" t="s">
        <v>2551</v>
      </c>
      <c r="B571" s="2" t="s">
        <v>2552</v>
      </c>
      <c r="C571" s="2">
        <v>0</v>
      </c>
      <c r="D571" s="2">
        <v>0</v>
      </c>
      <c r="E571" s="2" t="s">
        <v>427</v>
      </c>
      <c r="F571" s="2">
        <v>2011</v>
      </c>
      <c r="G571" s="2" t="s">
        <v>2553</v>
      </c>
      <c r="H571" s="2">
        <v>1</v>
      </c>
      <c r="I571" s="2">
        <v>7</v>
      </c>
      <c r="J571" s="2" t="s">
        <v>50</v>
      </c>
      <c r="K571" s="2" t="s">
        <v>88</v>
      </c>
      <c r="L571" s="2" t="s">
        <v>39</v>
      </c>
      <c r="M571" s="2">
        <v>58</v>
      </c>
      <c r="N571" s="2">
        <v>3</v>
      </c>
      <c r="O571" s="3">
        <v>43983</v>
      </c>
      <c r="P571" s="2">
        <v>181908617.90000001</v>
      </c>
      <c r="Q571" s="2">
        <v>9</v>
      </c>
      <c r="R571" s="2" t="s">
        <v>40</v>
      </c>
      <c r="S571" s="2">
        <v>5500000</v>
      </c>
      <c r="T571" s="2" t="s">
        <v>106</v>
      </c>
      <c r="U571" s="2" t="s">
        <v>42</v>
      </c>
      <c r="V571" s="2">
        <v>34</v>
      </c>
      <c r="W571" s="2">
        <v>-0.56410000000000005</v>
      </c>
      <c r="X571" s="2">
        <v>0</v>
      </c>
      <c r="Y571" s="3">
        <v>44070</v>
      </c>
      <c r="Z571" s="2">
        <v>340945024.60000002</v>
      </c>
      <c r="AA571" s="2">
        <v>0</v>
      </c>
      <c r="AB571" s="2">
        <v>1</v>
      </c>
      <c r="AC571" s="3">
        <v>44070</v>
      </c>
      <c r="AD571" s="2" t="s">
        <v>2554</v>
      </c>
      <c r="AE571" s="2" t="s">
        <v>44</v>
      </c>
      <c r="AF571" s="2" t="s">
        <v>42</v>
      </c>
      <c r="AG571" s="4">
        <v>1.874265378605793</v>
      </c>
      <c r="AH571" s="2" t="s">
        <v>2555</v>
      </c>
    </row>
    <row r="572" spans="1:34" ht="15.75" customHeight="1" x14ac:dyDescent="0.25">
      <c r="A572" s="2" t="s">
        <v>2556</v>
      </c>
      <c r="B572" s="2" t="s">
        <v>2557</v>
      </c>
      <c r="C572" s="2">
        <v>0</v>
      </c>
      <c r="D572" s="2">
        <v>0</v>
      </c>
      <c r="E572" s="2" t="s">
        <v>763</v>
      </c>
      <c r="F572" s="2">
        <v>2019</v>
      </c>
      <c r="G572" s="2" t="s">
        <v>2558</v>
      </c>
      <c r="H572" s="2">
        <v>3</v>
      </c>
      <c r="I572" s="2">
        <v>15</v>
      </c>
      <c r="J572" s="2" t="s">
        <v>264</v>
      </c>
      <c r="K572" s="2" t="s">
        <v>264</v>
      </c>
      <c r="L572" s="2" t="s">
        <v>39</v>
      </c>
      <c r="M572" s="2">
        <v>0</v>
      </c>
      <c r="N572" s="2">
        <v>0</v>
      </c>
      <c r="O572" s="3">
        <v>45544</v>
      </c>
      <c r="P572" s="2">
        <v>92174326.010000005</v>
      </c>
      <c r="Q572" s="2">
        <v>6</v>
      </c>
      <c r="R572" s="2" t="s">
        <v>97</v>
      </c>
      <c r="S572" s="2">
        <v>30000000</v>
      </c>
      <c r="T572" s="2" t="s">
        <v>41</v>
      </c>
      <c r="U572" s="2" t="s">
        <v>42</v>
      </c>
      <c r="V572" s="2">
        <v>149801</v>
      </c>
      <c r="W572" s="2">
        <v>-0.40450000000000003</v>
      </c>
      <c r="X572" s="2">
        <v>0</v>
      </c>
      <c r="Y572" s="3">
        <v>45691</v>
      </c>
      <c r="Z572" s="2">
        <v>172927839.90000001</v>
      </c>
      <c r="AA572" s="2">
        <v>0</v>
      </c>
      <c r="AB572" s="2">
        <v>1.9</v>
      </c>
      <c r="AC572" s="3">
        <v>45691</v>
      </c>
      <c r="AD572" s="2" t="s">
        <v>765</v>
      </c>
      <c r="AE572" s="2" t="s">
        <v>766</v>
      </c>
      <c r="AF572" s="2" t="s">
        <v>42</v>
      </c>
      <c r="AG572" s="4">
        <v>1.876095517977957</v>
      </c>
      <c r="AH572" s="2" t="s">
        <v>2559</v>
      </c>
    </row>
    <row r="573" spans="1:34" ht="15.75" customHeight="1" x14ac:dyDescent="0.25">
      <c r="A573" s="2" t="s">
        <v>2560</v>
      </c>
      <c r="B573" s="2" t="s">
        <v>2561</v>
      </c>
      <c r="C573" s="2">
        <v>0</v>
      </c>
      <c r="D573" s="2">
        <v>0</v>
      </c>
      <c r="E573" s="2" t="s">
        <v>586</v>
      </c>
      <c r="F573" s="2">
        <v>2014</v>
      </c>
      <c r="G573" s="2" t="s">
        <v>2562</v>
      </c>
      <c r="H573" s="2">
        <v>2</v>
      </c>
      <c r="I573" s="2">
        <v>10</v>
      </c>
      <c r="J573" s="2" t="s">
        <v>67</v>
      </c>
      <c r="K573" s="2" t="s">
        <v>67</v>
      </c>
      <c r="L573" s="2" t="s">
        <v>39</v>
      </c>
      <c r="M573" s="2">
        <v>9</v>
      </c>
      <c r="N573" s="2">
        <v>3</v>
      </c>
      <c r="O573" s="3">
        <v>45049</v>
      </c>
      <c r="P573" s="2">
        <v>233189149.30000001</v>
      </c>
      <c r="Q573" s="2">
        <v>4</v>
      </c>
      <c r="R573" s="2" t="s">
        <v>40</v>
      </c>
      <c r="S573" s="2">
        <v>5500000</v>
      </c>
      <c r="T573" s="2" t="s">
        <v>41</v>
      </c>
      <c r="U573" s="2" t="s">
        <v>42</v>
      </c>
      <c r="V573" s="2" t="s">
        <v>42</v>
      </c>
      <c r="W573" s="2" t="s">
        <v>42</v>
      </c>
      <c r="X573" s="2">
        <v>0</v>
      </c>
      <c r="Y573" s="3">
        <v>44294</v>
      </c>
      <c r="Z573" s="2">
        <v>437891139.19999999</v>
      </c>
      <c r="AA573" s="2">
        <v>0</v>
      </c>
      <c r="AB573" s="2" t="s">
        <v>42</v>
      </c>
      <c r="AC573" s="3">
        <v>45425</v>
      </c>
      <c r="AD573" s="2" t="s">
        <v>588</v>
      </c>
      <c r="AE573" s="2" t="s">
        <v>44</v>
      </c>
      <c r="AF573" s="2" t="s">
        <v>42</v>
      </c>
      <c r="AG573" s="4">
        <v>1.8778366854310571</v>
      </c>
      <c r="AH573" s="2" t="s">
        <v>2563</v>
      </c>
    </row>
    <row r="574" spans="1:34" ht="15.75" customHeight="1" x14ac:dyDescent="0.25">
      <c r="A574" s="2" t="s">
        <v>2564</v>
      </c>
      <c r="B574" s="2" t="s">
        <v>2565</v>
      </c>
      <c r="C574" s="2">
        <v>0</v>
      </c>
      <c r="D574" s="2">
        <v>1</v>
      </c>
      <c r="E574" s="2" t="s">
        <v>86</v>
      </c>
      <c r="F574" s="2">
        <v>2010</v>
      </c>
      <c r="G574" s="2" t="s">
        <v>2566</v>
      </c>
      <c r="H574" s="2">
        <v>5</v>
      </c>
      <c r="I574" s="2">
        <v>22</v>
      </c>
      <c r="J574" s="2" t="s">
        <v>177</v>
      </c>
      <c r="K574" s="2" t="s">
        <v>270</v>
      </c>
      <c r="L574" s="2" t="s">
        <v>295</v>
      </c>
      <c r="M574" s="2">
        <v>0</v>
      </c>
      <c r="N574" s="2">
        <v>4</v>
      </c>
      <c r="O574" s="3">
        <v>45853</v>
      </c>
      <c r="P574" s="2">
        <v>1324830236</v>
      </c>
      <c r="Q574" s="2">
        <v>12</v>
      </c>
      <c r="R574" s="2" t="s">
        <v>89</v>
      </c>
      <c r="S574" s="2">
        <v>300000000</v>
      </c>
      <c r="T574" s="2" t="s">
        <v>41</v>
      </c>
      <c r="U574" s="2" t="s">
        <v>42</v>
      </c>
      <c r="V574" s="2">
        <v>161748</v>
      </c>
      <c r="W574" s="2">
        <v>0.10150000000000001</v>
      </c>
      <c r="X574" s="2">
        <v>2</v>
      </c>
      <c r="Y574" s="3">
        <v>43371</v>
      </c>
      <c r="Z574" s="2">
        <v>2492257740</v>
      </c>
      <c r="AA574" s="2">
        <v>0</v>
      </c>
      <c r="AB574" s="2">
        <v>4.45</v>
      </c>
      <c r="AC574" s="2" t="s">
        <v>42</v>
      </c>
      <c r="AD574" s="2" t="s">
        <v>90</v>
      </c>
      <c r="AE574" s="2" t="s">
        <v>91</v>
      </c>
      <c r="AF574" s="2" t="s">
        <v>42</v>
      </c>
      <c r="AG574" s="4">
        <v>1.881190262931167</v>
      </c>
      <c r="AH574" s="2" t="s">
        <v>2567</v>
      </c>
    </row>
    <row r="575" spans="1:34" ht="15.75" customHeight="1" x14ac:dyDescent="0.25">
      <c r="A575" s="2" t="s">
        <v>2568</v>
      </c>
      <c r="B575" s="2" t="s">
        <v>2569</v>
      </c>
      <c r="C575" s="2">
        <v>0</v>
      </c>
      <c r="D575" s="2">
        <v>0</v>
      </c>
      <c r="E575" s="2" t="s">
        <v>268</v>
      </c>
      <c r="F575" s="2">
        <v>2014</v>
      </c>
      <c r="G575" s="2" t="s">
        <v>2570</v>
      </c>
      <c r="H575" s="2">
        <v>3</v>
      </c>
      <c r="I575" s="2">
        <v>1</v>
      </c>
      <c r="J575" s="2" t="s">
        <v>81</v>
      </c>
      <c r="K575" s="2" t="s">
        <v>81</v>
      </c>
      <c r="L575" s="2" t="s">
        <v>39</v>
      </c>
      <c r="M575" s="2">
        <v>0</v>
      </c>
      <c r="N575" s="2">
        <v>0</v>
      </c>
      <c r="O575" s="3">
        <v>43556</v>
      </c>
      <c r="P575" s="2">
        <v>20154133.670000002</v>
      </c>
      <c r="Q575" s="2">
        <v>3</v>
      </c>
      <c r="R575" s="2" t="s">
        <v>40</v>
      </c>
      <c r="S575" s="2">
        <v>5500000</v>
      </c>
      <c r="T575" s="2" t="s">
        <v>41</v>
      </c>
      <c r="U575" s="2" t="s">
        <v>42</v>
      </c>
      <c r="V575" s="2">
        <v>69279</v>
      </c>
      <c r="W575" s="2">
        <v>-2.7699999999999999E-2</v>
      </c>
      <c r="X575" s="2">
        <v>2</v>
      </c>
      <c r="Y575" s="3">
        <v>44223</v>
      </c>
      <c r="Z575" s="2">
        <v>37947524.93</v>
      </c>
      <c r="AA575" s="2">
        <v>0</v>
      </c>
      <c r="AB575" s="2">
        <v>3.02</v>
      </c>
      <c r="AC575" s="3">
        <v>44223</v>
      </c>
      <c r="AD575" s="2" t="s">
        <v>968</v>
      </c>
      <c r="AE575" s="2" t="s">
        <v>629</v>
      </c>
      <c r="AF575" s="2" t="s">
        <v>42</v>
      </c>
      <c r="AG575" s="4">
        <v>1.8828655972688111</v>
      </c>
      <c r="AH575" s="2" t="s">
        <v>2571</v>
      </c>
    </row>
    <row r="576" spans="1:34" ht="15.75" customHeight="1" x14ac:dyDescent="0.25">
      <c r="A576" s="2" t="s">
        <v>2572</v>
      </c>
      <c r="B576" s="2" t="s">
        <v>2573</v>
      </c>
      <c r="C576" s="2">
        <v>0</v>
      </c>
      <c r="D576" s="2">
        <v>0</v>
      </c>
      <c r="E576" s="2" t="s">
        <v>102</v>
      </c>
      <c r="F576" s="3">
        <v>42675</v>
      </c>
      <c r="G576" s="2" t="s">
        <v>2574</v>
      </c>
      <c r="H576" s="2">
        <v>3</v>
      </c>
      <c r="I576" s="2">
        <v>5</v>
      </c>
      <c r="J576" s="2" t="s">
        <v>81</v>
      </c>
      <c r="K576" s="2" t="s">
        <v>81</v>
      </c>
      <c r="L576" s="2" t="s">
        <v>39</v>
      </c>
      <c r="M576" s="2">
        <v>0</v>
      </c>
      <c r="N576" s="2">
        <v>4</v>
      </c>
      <c r="O576" s="3">
        <v>42879</v>
      </c>
      <c r="P576" s="2">
        <v>10540810.810000001</v>
      </c>
      <c r="Q576" s="2">
        <v>2</v>
      </c>
      <c r="R576" s="2" t="s">
        <v>40</v>
      </c>
      <c r="S576" s="2">
        <v>5500000</v>
      </c>
      <c r="T576" s="2" t="s">
        <v>41</v>
      </c>
      <c r="U576" s="2" t="s">
        <v>42</v>
      </c>
      <c r="V576" s="2">
        <v>42815</v>
      </c>
      <c r="W576" s="2">
        <v>0.3019</v>
      </c>
      <c r="X576" s="2">
        <v>1</v>
      </c>
      <c r="Y576" s="3">
        <v>45188</v>
      </c>
      <c r="Z576" s="2">
        <v>19873183.809999999</v>
      </c>
      <c r="AA576" s="2">
        <v>0</v>
      </c>
      <c r="AB576" s="2">
        <v>3.31</v>
      </c>
      <c r="AC576" s="3">
        <v>45188</v>
      </c>
      <c r="AD576" s="2" t="s">
        <v>107</v>
      </c>
      <c r="AE576" s="2" t="s">
        <v>44</v>
      </c>
      <c r="AF576" s="2" t="s">
        <v>42</v>
      </c>
      <c r="AG576" s="4">
        <v>1.8853562755482181</v>
      </c>
      <c r="AH576" s="2" t="s">
        <v>2575</v>
      </c>
    </row>
    <row r="577" spans="1:34" ht="15.75" customHeight="1" x14ac:dyDescent="0.25">
      <c r="A577" s="2" t="s">
        <v>2576</v>
      </c>
      <c r="B577" s="2" t="s">
        <v>2577</v>
      </c>
      <c r="C577" s="2">
        <v>0</v>
      </c>
      <c r="D577" s="2">
        <v>0</v>
      </c>
      <c r="E577" s="2" t="s">
        <v>86</v>
      </c>
      <c r="F577" s="2">
        <v>2019</v>
      </c>
      <c r="G577" s="2" t="s">
        <v>42</v>
      </c>
      <c r="H577" s="2" t="s">
        <v>42</v>
      </c>
      <c r="I577" s="2">
        <v>4</v>
      </c>
      <c r="J577" s="2" t="s">
        <v>111</v>
      </c>
      <c r="K577" s="2" t="s">
        <v>111</v>
      </c>
      <c r="L577" s="2" t="s">
        <v>39</v>
      </c>
      <c r="M577" s="2">
        <v>0</v>
      </c>
      <c r="N577" s="2">
        <v>6</v>
      </c>
      <c r="O577" s="3">
        <v>44337</v>
      </c>
      <c r="P577" s="2">
        <v>1694950042</v>
      </c>
      <c r="Q577" s="2">
        <v>1</v>
      </c>
      <c r="R577" s="2" t="s">
        <v>271</v>
      </c>
      <c r="S577" s="2">
        <v>15000000000</v>
      </c>
      <c r="T577" s="2" t="s">
        <v>41</v>
      </c>
      <c r="U577" s="2" t="s">
        <v>42</v>
      </c>
      <c r="V577" s="2">
        <v>2665</v>
      </c>
      <c r="W577" s="2">
        <v>1.657</v>
      </c>
      <c r="X577" s="2">
        <v>0</v>
      </c>
      <c r="Y577" s="3">
        <v>43642</v>
      </c>
      <c r="Z577" s="2">
        <v>3197289510</v>
      </c>
      <c r="AA577" s="2">
        <v>0</v>
      </c>
      <c r="AB577" s="2">
        <v>5.0999999999999996</v>
      </c>
      <c r="AC577" s="3">
        <v>43642</v>
      </c>
      <c r="AD577" s="2" t="s">
        <v>2578</v>
      </c>
      <c r="AE577" s="2" t="s">
        <v>91</v>
      </c>
      <c r="AF577" s="2" t="s">
        <v>42</v>
      </c>
      <c r="AG577" s="4">
        <v>1.8863620937330261</v>
      </c>
      <c r="AH577" s="2" t="s">
        <v>42</v>
      </c>
    </row>
    <row r="578" spans="1:34" ht="15.75" customHeight="1" x14ac:dyDescent="0.25">
      <c r="A578" s="2" t="s">
        <v>2579</v>
      </c>
      <c r="B578" s="2" t="s">
        <v>2580</v>
      </c>
      <c r="C578" s="2">
        <v>0</v>
      </c>
      <c r="D578" s="2">
        <v>0</v>
      </c>
      <c r="E578" s="2" t="s">
        <v>586</v>
      </c>
      <c r="F578" s="2">
        <v>2013</v>
      </c>
      <c r="G578" s="2" t="s">
        <v>2581</v>
      </c>
      <c r="H578" s="2">
        <v>2</v>
      </c>
      <c r="I578" s="2">
        <v>8</v>
      </c>
      <c r="J578" s="2" t="s">
        <v>67</v>
      </c>
      <c r="K578" s="2" t="s">
        <v>67</v>
      </c>
      <c r="L578" s="2" t="s">
        <v>295</v>
      </c>
      <c r="M578" s="2">
        <v>1</v>
      </c>
      <c r="N578" s="2">
        <v>0</v>
      </c>
      <c r="O578" s="3">
        <v>45488</v>
      </c>
      <c r="P578" s="2">
        <v>222900749.59999999</v>
      </c>
      <c r="Q578" s="2">
        <v>5</v>
      </c>
      <c r="R578" s="2" t="s">
        <v>40</v>
      </c>
      <c r="S578" s="2">
        <v>5500000</v>
      </c>
      <c r="T578" s="2" t="s">
        <v>41</v>
      </c>
      <c r="U578" s="2" t="s">
        <v>42</v>
      </c>
      <c r="V578" s="2">
        <v>2942</v>
      </c>
      <c r="W578" s="2">
        <v>0.58679999999999999</v>
      </c>
      <c r="X578" s="2">
        <v>0</v>
      </c>
      <c r="Y578" s="3">
        <v>45372</v>
      </c>
      <c r="Z578" s="2">
        <v>420793990.5</v>
      </c>
      <c r="AA578" s="2">
        <v>0</v>
      </c>
      <c r="AB578" s="2">
        <v>2.65</v>
      </c>
      <c r="AC578" s="2" t="s">
        <v>42</v>
      </c>
      <c r="AD578" s="2" t="s">
        <v>2582</v>
      </c>
      <c r="AE578" s="2" t="s">
        <v>44</v>
      </c>
      <c r="AF578" s="2" t="s">
        <v>42</v>
      </c>
      <c r="AG578" s="4">
        <v>1.8878087725372099</v>
      </c>
      <c r="AH578" s="2" t="s">
        <v>2583</v>
      </c>
    </row>
    <row r="579" spans="1:34" ht="15.75" customHeight="1" x14ac:dyDescent="0.25">
      <c r="A579" s="2" t="s">
        <v>2584</v>
      </c>
      <c r="B579" s="2" t="s">
        <v>343</v>
      </c>
      <c r="C579" s="2">
        <v>0</v>
      </c>
      <c r="D579" s="2">
        <v>0</v>
      </c>
      <c r="E579" s="2" t="s">
        <v>586</v>
      </c>
      <c r="F579" s="2">
        <v>2018</v>
      </c>
      <c r="G579" s="2" t="s">
        <v>2585</v>
      </c>
      <c r="H579" s="2">
        <v>1</v>
      </c>
      <c r="I579" s="2">
        <v>26</v>
      </c>
      <c r="J579" s="2" t="s">
        <v>67</v>
      </c>
      <c r="K579" s="2" t="s">
        <v>67</v>
      </c>
      <c r="L579" s="2" t="s">
        <v>295</v>
      </c>
      <c r="M579" s="2">
        <v>9</v>
      </c>
      <c r="N579" s="2">
        <v>0</v>
      </c>
      <c r="O579" s="3">
        <v>45558</v>
      </c>
      <c r="P579" s="2">
        <v>478495859.89999998</v>
      </c>
      <c r="Q579" s="2">
        <v>5</v>
      </c>
      <c r="R579" s="2" t="s">
        <v>52</v>
      </c>
      <c r="S579" s="2">
        <v>75000000</v>
      </c>
      <c r="T579" s="2" t="s">
        <v>41</v>
      </c>
      <c r="U579" s="2" t="s">
        <v>42</v>
      </c>
      <c r="V579" s="2">
        <v>2380</v>
      </c>
      <c r="W579" s="2">
        <v>1.0034000000000001</v>
      </c>
      <c r="X579" s="2">
        <v>0</v>
      </c>
      <c r="Y579" s="3">
        <v>44490</v>
      </c>
      <c r="Z579" s="2">
        <v>910208280.29999995</v>
      </c>
      <c r="AA579" s="2">
        <v>0</v>
      </c>
      <c r="AB579" s="2">
        <v>2.6</v>
      </c>
      <c r="AC579" s="2" t="s">
        <v>42</v>
      </c>
      <c r="AD579" s="2" t="s">
        <v>2586</v>
      </c>
      <c r="AE579" s="2" t="s">
        <v>44</v>
      </c>
      <c r="AF579" s="2" t="s">
        <v>42</v>
      </c>
      <c r="AG579" s="4">
        <v>1.9022281206157621</v>
      </c>
      <c r="AH579" s="2" t="s">
        <v>2587</v>
      </c>
    </row>
    <row r="580" spans="1:34" ht="15.75" customHeight="1" x14ac:dyDescent="0.25">
      <c r="A580" s="2" t="s">
        <v>2588</v>
      </c>
      <c r="B580" s="2" t="s">
        <v>1854</v>
      </c>
      <c r="C580" s="2">
        <v>0</v>
      </c>
      <c r="D580" s="2">
        <v>0</v>
      </c>
      <c r="E580" s="2" t="s">
        <v>102</v>
      </c>
      <c r="F580" s="3">
        <v>40238</v>
      </c>
      <c r="G580" s="2" t="s">
        <v>2589</v>
      </c>
      <c r="H580" s="2">
        <v>1</v>
      </c>
      <c r="I580" s="2">
        <v>2</v>
      </c>
      <c r="J580" s="2" t="s">
        <v>111</v>
      </c>
      <c r="K580" s="2" t="s">
        <v>111</v>
      </c>
      <c r="L580" s="2" t="s">
        <v>39</v>
      </c>
      <c r="M580" s="2">
        <v>46</v>
      </c>
      <c r="N580" s="2">
        <v>3</v>
      </c>
      <c r="O580" s="3">
        <v>42923</v>
      </c>
      <c r="P580" s="2">
        <v>50585871.450000003</v>
      </c>
      <c r="Q580" s="2">
        <v>8</v>
      </c>
      <c r="R580" s="2" t="s">
        <v>59</v>
      </c>
      <c r="S580" s="2">
        <v>500000</v>
      </c>
      <c r="T580" s="2" t="s">
        <v>41</v>
      </c>
      <c r="U580" s="2" t="s">
        <v>42</v>
      </c>
      <c r="V580" s="2">
        <v>386</v>
      </c>
      <c r="W580" s="2">
        <v>-0.17169999999999999</v>
      </c>
      <c r="X580" s="2">
        <v>0</v>
      </c>
      <c r="Y580" s="3">
        <v>44264</v>
      </c>
      <c r="Z580" s="2">
        <v>97112672.599999994</v>
      </c>
      <c r="AA580" s="2">
        <v>0</v>
      </c>
      <c r="AB580" s="2">
        <v>1.95</v>
      </c>
      <c r="AC580" s="3">
        <v>44264</v>
      </c>
      <c r="AD580" s="2" t="s">
        <v>698</v>
      </c>
      <c r="AE580" s="2" t="s">
        <v>44</v>
      </c>
      <c r="AF580" s="2" t="s">
        <v>42</v>
      </c>
      <c r="AG580" s="4">
        <v>1.9197588143952</v>
      </c>
      <c r="AH580" s="2" t="s">
        <v>2590</v>
      </c>
    </row>
    <row r="581" spans="1:34" ht="15.75" customHeight="1" x14ac:dyDescent="0.25">
      <c r="A581" s="2" t="s">
        <v>2591</v>
      </c>
      <c r="B581" s="2" t="s">
        <v>548</v>
      </c>
      <c r="C581" s="2">
        <v>0</v>
      </c>
      <c r="D581" s="2">
        <v>0</v>
      </c>
      <c r="E581" s="2" t="s">
        <v>586</v>
      </c>
      <c r="F581" s="2">
        <v>2015</v>
      </c>
      <c r="G581" s="2" t="s">
        <v>2592</v>
      </c>
      <c r="H581" s="2">
        <v>3</v>
      </c>
      <c r="I581" s="2">
        <v>15</v>
      </c>
      <c r="J581" s="2" t="s">
        <v>50</v>
      </c>
      <c r="K581" s="2" t="s">
        <v>264</v>
      </c>
      <c r="L581" s="2" t="s">
        <v>295</v>
      </c>
      <c r="M581" s="2">
        <v>28</v>
      </c>
      <c r="N581" s="2">
        <v>2</v>
      </c>
      <c r="O581" s="3">
        <v>43726</v>
      </c>
      <c r="P581" s="2">
        <v>216899348.80000001</v>
      </c>
      <c r="Q581" s="2">
        <v>4</v>
      </c>
      <c r="R581" s="2" t="s">
        <v>97</v>
      </c>
      <c r="S581" s="2">
        <v>30000000</v>
      </c>
      <c r="T581" s="2" t="s">
        <v>41</v>
      </c>
      <c r="U581" s="2" t="s">
        <v>42</v>
      </c>
      <c r="V581" s="2">
        <v>293</v>
      </c>
      <c r="W581" s="2">
        <v>0.46500000000000002</v>
      </c>
      <c r="X581" s="2">
        <v>0</v>
      </c>
      <c r="Y581" s="3">
        <v>44089</v>
      </c>
      <c r="Z581" s="2">
        <v>416684882.89999998</v>
      </c>
      <c r="AA581" s="2">
        <v>0</v>
      </c>
      <c r="AB581" s="2">
        <v>3.31</v>
      </c>
      <c r="AC581" s="2" t="s">
        <v>42</v>
      </c>
      <c r="AD581" s="2" t="s">
        <v>588</v>
      </c>
      <c r="AE581" s="2" t="s">
        <v>44</v>
      </c>
      <c r="AF581" s="2" t="s">
        <v>42</v>
      </c>
      <c r="AG581" s="4">
        <v>1.921097897275015</v>
      </c>
      <c r="AH581" s="2" t="s">
        <v>2593</v>
      </c>
    </row>
    <row r="582" spans="1:34" ht="15.75" customHeight="1" x14ac:dyDescent="0.25">
      <c r="A582" s="2" t="s">
        <v>2594</v>
      </c>
      <c r="B582" s="2" t="s">
        <v>725</v>
      </c>
      <c r="C582" s="2">
        <v>0</v>
      </c>
      <c r="D582" s="2">
        <v>0</v>
      </c>
      <c r="E582" s="2" t="s">
        <v>65</v>
      </c>
      <c r="F582" s="3">
        <v>41640</v>
      </c>
      <c r="G582" s="2" t="s">
        <v>2595</v>
      </c>
      <c r="H582" s="2">
        <v>4</v>
      </c>
      <c r="I582" s="2">
        <v>9</v>
      </c>
      <c r="J582" s="2" t="s">
        <v>67</v>
      </c>
      <c r="K582" s="2" t="s">
        <v>67</v>
      </c>
      <c r="L582" s="2" t="s">
        <v>295</v>
      </c>
      <c r="M582" s="2">
        <v>37</v>
      </c>
      <c r="N582" s="2">
        <v>3</v>
      </c>
      <c r="O582" s="3">
        <v>45378</v>
      </c>
      <c r="P582" s="2">
        <v>370937370.80000001</v>
      </c>
      <c r="Q582" s="2">
        <v>4</v>
      </c>
      <c r="R582" s="2" t="s">
        <v>97</v>
      </c>
      <c r="S582" s="2">
        <v>30000000</v>
      </c>
      <c r="T582" s="2" t="s">
        <v>41</v>
      </c>
      <c r="U582" s="2" t="s">
        <v>42</v>
      </c>
      <c r="V582" s="2">
        <v>1886</v>
      </c>
      <c r="W582" s="2">
        <v>-0.1699</v>
      </c>
      <c r="X582" s="2">
        <v>0</v>
      </c>
      <c r="Y582" s="3">
        <v>43635</v>
      </c>
      <c r="Z582" s="2">
        <v>713381890.70000005</v>
      </c>
      <c r="AA582" s="2">
        <v>1</v>
      </c>
      <c r="AB582" s="2">
        <v>2.42</v>
      </c>
      <c r="AC582" s="2" t="s">
        <v>42</v>
      </c>
      <c r="AD582" s="2" t="s">
        <v>1351</v>
      </c>
      <c r="AE582" s="2" t="s">
        <v>44</v>
      </c>
      <c r="AF582" s="2" t="s">
        <v>42</v>
      </c>
      <c r="AG582" s="4">
        <v>1.9231868958402609</v>
      </c>
      <c r="AH582" s="2" t="s">
        <v>2596</v>
      </c>
    </row>
    <row r="583" spans="1:34" ht="15.75" customHeight="1" x14ac:dyDescent="0.25">
      <c r="A583" s="2" t="s">
        <v>2597</v>
      </c>
      <c r="B583" s="2" t="s">
        <v>2598</v>
      </c>
      <c r="C583" s="2">
        <v>0</v>
      </c>
      <c r="D583" s="2">
        <v>1</v>
      </c>
      <c r="E583" s="2" t="s">
        <v>48</v>
      </c>
      <c r="F583" s="3">
        <v>43328</v>
      </c>
      <c r="G583" s="2" t="s">
        <v>42</v>
      </c>
      <c r="H583" s="2" t="s">
        <v>42</v>
      </c>
      <c r="I583" s="2">
        <v>5</v>
      </c>
      <c r="J583" s="2" t="s">
        <v>105</v>
      </c>
      <c r="K583" s="2" t="s">
        <v>105</v>
      </c>
      <c r="L583" s="2" t="s">
        <v>39</v>
      </c>
      <c r="M583" s="2">
        <v>0</v>
      </c>
      <c r="N583" s="2">
        <v>0</v>
      </c>
      <c r="O583" s="3">
        <v>44199</v>
      </c>
      <c r="P583" s="2">
        <v>9004688.1539999992</v>
      </c>
      <c r="Q583" s="2">
        <v>3</v>
      </c>
      <c r="R583" s="2" t="s">
        <v>40</v>
      </c>
      <c r="S583" s="2">
        <v>5500000</v>
      </c>
      <c r="T583" s="2" t="s">
        <v>41</v>
      </c>
      <c r="U583" s="2" t="s">
        <v>42</v>
      </c>
      <c r="V583" s="2">
        <v>1635</v>
      </c>
      <c r="W583" s="2">
        <v>0.15140000000000001</v>
      </c>
      <c r="X583" s="2">
        <v>0</v>
      </c>
      <c r="Y583" s="3">
        <v>44942</v>
      </c>
      <c r="Z583" s="2">
        <v>17334651.329999998</v>
      </c>
      <c r="AA583" s="2">
        <v>0</v>
      </c>
      <c r="AB583" s="2">
        <v>1.46</v>
      </c>
      <c r="AC583" s="3">
        <v>44942</v>
      </c>
      <c r="AD583" s="2" t="s">
        <v>2599</v>
      </c>
      <c r="AE583" s="2" t="s">
        <v>663</v>
      </c>
      <c r="AF583" s="2" t="s">
        <v>42</v>
      </c>
      <c r="AG583" s="4">
        <v>1.9250695897003081</v>
      </c>
      <c r="AH583" s="2" t="s">
        <v>42</v>
      </c>
    </row>
    <row r="584" spans="1:34" ht="15.75" customHeight="1" x14ac:dyDescent="0.25">
      <c r="A584" s="2" t="s">
        <v>2600</v>
      </c>
      <c r="B584" s="2" t="s">
        <v>2601</v>
      </c>
      <c r="C584" s="2">
        <v>0</v>
      </c>
      <c r="D584" s="2">
        <v>0</v>
      </c>
      <c r="E584" s="2" t="s">
        <v>257</v>
      </c>
      <c r="F584" s="2">
        <v>2014</v>
      </c>
      <c r="G584" s="2" t="s">
        <v>2602</v>
      </c>
      <c r="H584" s="2">
        <v>1</v>
      </c>
      <c r="I584" s="2">
        <v>1</v>
      </c>
      <c r="J584" s="2" t="s">
        <v>177</v>
      </c>
      <c r="K584" s="2" t="s">
        <v>67</v>
      </c>
      <c r="L584" s="2" t="s">
        <v>295</v>
      </c>
      <c r="M584" s="2">
        <v>0</v>
      </c>
      <c r="N584" s="2">
        <v>0</v>
      </c>
      <c r="O584" s="3">
        <v>43412</v>
      </c>
      <c r="P584" s="2">
        <v>32523071.050000001</v>
      </c>
      <c r="Q584" s="2">
        <v>2</v>
      </c>
      <c r="R584" s="2" t="s">
        <v>40</v>
      </c>
      <c r="S584" s="2">
        <v>5500000</v>
      </c>
      <c r="T584" s="2" t="s">
        <v>106</v>
      </c>
      <c r="U584" s="2" t="s">
        <v>42</v>
      </c>
      <c r="V584" s="2" t="s">
        <v>42</v>
      </c>
      <c r="W584" s="2" t="s">
        <v>42</v>
      </c>
      <c r="X584" s="2">
        <v>0</v>
      </c>
      <c r="Y584" s="3">
        <v>42760</v>
      </c>
      <c r="Z584" s="2">
        <v>63345073.020000003</v>
      </c>
      <c r="AA584" s="2">
        <v>0</v>
      </c>
      <c r="AB584" s="2" t="s">
        <v>42</v>
      </c>
      <c r="AC584" s="2" t="s">
        <v>42</v>
      </c>
      <c r="AD584" s="2" t="s">
        <v>1971</v>
      </c>
      <c r="AE584" s="2" t="s">
        <v>44</v>
      </c>
      <c r="AF584" s="2" t="s">
        <v>42</v>
      </c>
      <c r="AG584" s="4">
        <v>1.9476965420213601</v>
      </c>
      <c r="AH584" s="2" t="s">
        <v>2603</v>
      </c>
    </row>
    <row r="585" spans="1:34" ht="15.75" customHeight="1" x14ac:dyDescent="0.25">
      <c r="A585" s="2" t="s">
        <v>2604</v>
      </c>
      <c r="B585" s="2" t="s">
        <v>2605</v>
      </c>
      <c r="C585" s="2">
        <v>0</v>
      </c>
      <c r="D585" s="2">
        <v>0</v>
      </c>
      <c r="E585" s="2" t="s">
        <v>257</v>
      </c>
      <c r="F585" s="2">
        <v>2017</v>
      </c>
      <c r="G585" s="2" t="s">
        <v>2606</v>
      </c>
      <c r="H585" s="2">
        <v>1</v>
      </c>
      <c r="I585" s="2">
        <v>1</v>
      </c>
      <c r="J585" s="2" t="s">
        <v>177</v>
      </c>
      <c r="K585" s="2" t="s">
        <v>67</v>
      </c>
      <c r="L585" s="2" t="s">
        <v>295</v>
      </c>
      <c r="M585" s="2">
        <v>0</v>
      </c>
      <c r="N585" s="2">
        <v>1</v>
      </c>
      <c r="O585" s="3">
        <v>45709</v>
      </c>
      <c r="P585" s="2">
        <v>984783837.39999998</v>
      </c>
      <c r="Q585" s="2">
        <v>3</v>
      </c>
      <c r="R585" s="2" t="s">
        <v>296</v>
      </c>
      <c r="S585" s="2">
        <v>5500000000</v>
      </c>
      <c r="T585" s="2" t="s">
        <v>41</v>
      </c>
      <c r="U585" s="2" t="s">
        <v>42</v>
      </c>
      <c r="V585" s="2">
        <v>9365</v>
      </c>
      <c r="W585" s="2">
        <v>-0.3594</v>
      </c>
      <c r="X585" s="2">
        <v>0</v>
      </c>
      <c r="Y585" s="3">
        <v>44993</v>
      </c>
      <c r="Z585" s="2">
        <v>1918493053</v>
      </c>
      <c r="AA585" s="2">
        <v>0</v>
      </c>
      <c r="AB585" s="2">
        <v>33.86</v>
      </c>
      <c r="AC585" s="2" t="s">
        <v>42</v>
      </c>
      <c r="AD585" s="2" t="s">
        <v>259</v>
      </c>
      <c r="AE585" s="2" t="s">
        <v>44</v>
      </c>
      <c r="AF585" s="2" t="s">
        <v>42</v>
      </c>
      <c r="AG585" s="4">
        <v>1.9481362103435349</v>
      </c>
      <c r="AH585" s="2" t="s">
        <v>2607</v>
      </c>
    </row>
    <row r="586" spans="1:34" ht="15.75" customHeight="1" x14ac:dyDescent="0.25">
      <c r="A586" s="2" t="s">
        <v>2608</v>
      </c>
      <c r="B586" s="2" t="s">
        <v>2609</v>
      </c>
      <c r="C586" s="2">
        <v>0</v>
      </c>
      <c r="D586" s="2">
        <v>1</v>
      </c>
      <c r="E586" s="2" t="s">
        <v>129</v>
      </c>
      <c r="F586" s="2">
        <v>2013</v>
      </c>
      <c r="G586" s="2" t="s">
        <v>2610</v>
      </c>
      <c r="H586" s="2">
        <v>2</v>
      </c>
      <c r="I586" s="2">
        <v>9</v>
      </c>
      <c r="J586" s="2" t="s">
        <v>81</v>
      </c>
      <c r="K586" s="2" t="s">
        <v>81</v>
      </c>
      <c r="L586" s="2" t="s">
        <v>39</v>
      </c>
      <c r="M586" s="2">
        <v>0</v>
      </c>
      <c r="N586" s="2">
        <v>0</v>
      </c>
      <c r="O586" s="3">
        <v>41949</v>
      </c>
      <c r="P586" s="2">
        <v>13794289.039999999</v>
      </c>
      <c r="Q586" s="2">
        <v>3</v>
      </c>
      <c r="R586" s="2" t="s">
        <v>40</v>
      </c>
      <c r="S586" s="2">
        <v>5500000</v>
      </c>
      <c r="T586" s="2" t="s">
        <v>106</v>
      </c>
      <c r="U586" s="2" t="s">
        <v>42</v>
      </c>
      <c r="V586" s="2">
        <v>166</v>
      </c>
      <c r="W586" s="2">
        <v>0.1216</v>
      </c>
      <c r="X586" s="2">
        <v>10</v>
      </c>
      <c r="Y586" s="3">
        <v>43517</v>
      </c>
      <c r="Z586" s="2">
        <v>26905996</v>
      </c>
      <c r="AA586" s="2">
        <v>1</v>
      </c>
      <c r="AB586" s="2">
        <v>2.61</v>
      </c>
      <c r="AC586" s="3">
        <v>43517</v>
      </c>
      <c r="AD586" s="2" t="s">
        <v>131</v>
      </c>
      <c r="AE586" s="2" t="s">
        <v>44</v>
      </c>
      <c r="AF586" s="3">
        <v>43893</v>
      </c>
      <c r="AG586" s="4">
        <v>1.9505170525265429</v>
      </c>
      <c r="AH586" s="2" t="s">
        <v>2611</v>
      </c>
    </row>
    <row r="587" spans="1:34" ht="15.75" customHeight="1" x14ac:dyDescent="0.25">
      <c r="A587" s="2" t="s">
        <v>2612</v>
      </c>
      <c r="B587" s="2" t="s">
        <v>2613</v>
      </c>
      <c r="C587" s="2">
        <v>0</v>
      </c>
      <c r="D587" s="2">
        <v>0</v>
      </c>
      <c r="E587" s="2" t="s">
        <v>86</v>
      </c>
      <c r="F587" s="2">
        <v>2021</v>
      </c>
      <c r="G587" s="2" t="s">
        <v>42</v>
      </c>
      <c r="H587" s="2" t="s">
        <v>42</v>
      </c>
      <c r="I587" s="2">
        <v>3</v>
      </c>
      <c r="J587" s="2" t="s">
        <v>67</v>
      </c>
      <c r="K587" s="2" t="s">
        <v>67</v>
      </c>
      <c r="L587" s="2" t="s">
        <v>39</v>
      </c>
      <c r="M587" s="2">
        <v>0</v>
      </c>
      <c r="N587" s="2">
        <v>0</v>
      </c>
      <c r="O587" s="3">
        <v>44927</v>
      </c>
      <c r="P587" s="2">
        <v>168174046</v>
      </c>
      <c r="Q587" s="2">
        <v>2</v>
      </c>
      <c r="R587" s="2" t="s">
        <v>97</v>
      </c>
      <c r="S587" s="2">
        <v>30000000</v>
      </c>
      <c r="T587" s="2" t="s">
        <v>41</v>
      </c>
      <c r="U587" s="2" t="s">
        <v>42</v>
      </c>
      <c r="V587" s="2">
        <v>445</v>
      </c>
      <c r="W587" s="2">
        <v>-0.61970000000000003</v>
      </c>
      <c r="X587" s="2">
        <v>0</v>
      </c>
      <c r="Y587" s="3">
        <v>44509</v>
      </c>
      <c r="Z587" s="2">
        <v>328127292.10000002</v>
      </c>
      <c r="AA587" s="2">
        <v>0</v>
      </c>
      <c r="AB587" s="2">
        <v>3.22</v>
      </c>
      <c r="AC587" s="3">
        <v>45763</v>
      </c>
      <c r="AD587" s="2" t="s">
        <v>2614</v>
      </c>
      <c r="AE587" s="2" t="s">
        <v>91</v>
      </c>
      <c r="AF587" s="2" t="s">
        <v>42</v>
      </c>
      <c r="AG587" s="4">
        <v>1.951117309147691</v>
      </c>
      <c r="AH587" s="2" t="s">
        <v>42</v>
      </c>
    </row>
    <row r="588" spans="1:34" ht="15.75" customHeight="1" x14ac:dyDescent="0.25">
      <c r="A588" s="2" t="s">
        <v>2615</v>
      </c>
      <c r="B588" s="2" t="s">
        <v>942</v>
      </c>
      <c r="C588" s="2">
        <v>0</v>
      </c>
      <c r="D588" s="2">
        <v>0</v>
      </c>
      <c r="E588" s="2" t="s">
        <v>65</v>
      </c>
      <c r="F588" s="2">
        <v>2018</v>
      </c>
      <c r="G588" s="2" t="s">
        <v>2616</v>
      </c>
      <c r="H588" s="2">
        <v>1</v>
      </c>
      <c r="I588" s="2">
        <v>7</v>
      </c>
      <c r="J588" s="2" t="s">
        <v>177</v>
      </c>
      <c r="K588" s="2" t="s">
        <v>67</v>
      </c>
      <c r="L588" s="2" t="s">
        <v>295</v>
      </c>
      <c r="M588" s="2">
        <v>0</v>
      </c>
      <c r="N588" s="2">
        <v>0</v>
      </c>
      <c r="O588" s="3">
        <v>45805</v>
      </c>
      <c r="P588" s="2">
        <v>818542329.5</v>
      </c>
      <c r="Q588" s="2">
        <v>13</v>
      </c>
      <c r="R588" s="2" t="s">
        <v>195</v>
      </c>
      <c r="S588" s="2">
        <v>750000000</v>
      </c>
      <c r="T588" s="2" t="s">
        <v>41</v>
      </c>
      <c r="U588" s="2" t="s">
        <v>42</v>
      </c>
      <c r="V588" s="2">
        <v>3527</v>
      </c>
      <c r="W588" s="2">
        <v>0.35599999999999998</v>
      </c>
      <c r="X588" s="2">
        <v>0</v>
      </c>
      <c r="Y588" s="3">
        <v>44320</v>
      </c>
      <c r="Z588" s="2">
        <v>1597284329</v>
      </c>
      <c r="AA588" s="2">
        <v>0</v>
      </c>
      <c r="AB588" s="2">
        <v>1.84</v>
      </c>
      <c r="AC588" s="2" t="s">
        <v>42</v>
      </c>
      <c r="AD588" s="2" t="s">
        <v>862</v>
      </c>
      <c r="AE588" s="2" t="s">
        <v>44</v>
      </c>
      <c r="AF588" s="2" t="s">
        <v>42</v>
      </c>
      <c r="AG588" s="4">
        <v>1.951376576915318</v>
      </c>
      <c r="AH588" s="2" t="s">
        <v>2617</v>
      </c>
    </row>
    <row r="589" spans="1:34" ht="15.75" customHeight="1" x14ac:dyDescent="0.25">
      <c r="A589" s="2" t="s">
        <v>2618</v>
      </c>
      <c r="B589" s="2" t="s">
        <v>585</v>
      </c>
      <c r="C589" s="2">
        <v>0</v>
      </c>
      <c r="D589" s="2">
        <v>0</v>
      </c>
      <c r="E589" s="2" t="s">
        <v>86</v>
      </c>
      <c r="F589" s="2">
        <v>2013</v>
      </c>
      <c r="G589" s="2" t="s">
        <v>2619</v>
      </c>
      <c r="H589" s="2">
        <v>4</v>
      </c>
      <c r="I589" s="2">
        <v>9</v>
      </c>
      <c r="J589" s="2" t="s">
        <v>117</v>
      </c>
      <c r="K589" s="2" t="s">
        <v>67</v>
      </c>
      <c r="L589" s="2" t="s">
        <v>295</v>
      </c>
      <c r="M589" s="2">
        <v>7</v>
      </c>
      <c r="N589" s="2">
        <v>2</v>
      </c>
      <c r="O589" s="3">
        <v>45608</v>
      </c>
      <c r="P589" s="2">
        <v>68867122.840000004</v>
      </c>
      <c r="Q589" s="2">
        <v>16</v>
      </c>
      <c r="R589" s="2" t="s">
        <v>40</v>
      </c>
      <c r="S589" s="2">
        <v>5500000</v>
      </c>
      <c r="T589" s="2" t="s">
        <v>41</v>
      </c>
      <c r="U589" s="2" t="s">
        <v>42</v>
      </c>
      <c r="V589" s="2">
        <v>2886</v>
      </c>
      <c r="W589" s="2">
        <v>0.48380000000000001</v>
      </c>
      <c r="X589" s="2">
        <v>0</v>
      </c>
      <c r="Y589" s="3">
        <v>44603</v>
      </c>
      <c r="Z589" s="2">
        <v>134746946.69999999</v>
      </c>
      <c r="AA589" s="2">
        <v>0</v>
      </c>
      <c r="AB589" s="2">
        <v>1.6</v>
      </c>
      <c r="AC589" s="2" t="s">
        <v>42</v>
      </c>
      <c r="AD589" s="2" t="s">
        <v>2620</v>
      </c>
      <c r="AE589" s="2" t="s">
        <v>91</v>
      </c>
      <c r="AF589" s="2" t="s">
        <v>42</v>
      </c>
      <c r="AG589" s="4">
        <v>1.956622276976193</v>
      </c>
      <c r="AH589" s="2" t="s">
        <v>2621</v>
      </c>
    </row>
    <row r="590" spans="1:34" ht="15.75" customHeight="1" x14ac:dyDescent="0.25">
      <c r="A590" s="2" t="s">
        <v>2622</v>
      </c>
      <c r="B590" s="2" t="s">
        <v>2623</v>
      </c>
      <c r="C590" s="2">
        <v>1</v>
      </c>
      <c r="D590" s="2">
        <v>0</v>
      </c>
      <c r="E590" s="2" t="s">
        <v>527</v>
      </c>
      <c r="F590" s="2">
        <v>2013</v>
      </c>
      <c r="G590" s="2" t="s">
        <v>2624</v>
      </c>
      <c r="H590" s="2">
        <v>5</v>
      </c>
      <c r="I590" s="2">
        <v>17</v>
      </c>
      <c r="J590" s="2" t="s">
        <v>67</v>
      </c>
      <c r="K590" s="2" t="s">
        <v>67</v>
      </c>
      <c r="L590" s="2" t="s">
        <v>295</v>
      </c>
      <c r="M590" s="2">
        <v>0</v>
      </c>
      <c r="N590" s="2">
        <v>1</v>
      </c>
      <c r="O590" s="3">
        <v>44084</v>
      </c>
      <c r="P590" s="2">
        <v>1619698593</v>
      </c>
      <c r="Q590" s="2">
        <v>10</v>
      </c>
      <c r="R590" s="2" t="s">
        <v>195</v>
      </c>
      <c r="S590" s="2">
        <v>750000000</v>
      </c>
      <c r="T590" s="2" t="s">
        <v>106</v>
      </c>
      <c r="U590" s="2" t="s">
        <v>42</v>
      </c>
      <c r="V590" s="2">
        <v>112429</v>
      </c>
      <c r="W590" s="2">
        <v>6.7900000000000002E-2</v>
      </c>
      <c r="X590" s="2">
        <v>0</v>
      </c>
      <c r="Y590" s="3">
        <v>43991</v>
      </c>
      <c r="Z590" s="2">
        <v>3170947938</v>
      </c>
      <c r="AA590" s="2">
        <v>0</v>
      </c>
      <c r="AB590" s="2">
        <v>1.3</v>
      </c>
      <c r="AC590" s="2" t="s">
        <v>42</v>
      </c>
      <c r="AD590" s="2" t="s">
        <v>529</v>
      </c>
      <c r="AE590" s="2" t="s">
        <v>44</v>
      </c>
      <c r="AF590" s="2" t="s">
        <v>42</v>
      </c>
      <c r="AG590" s="4">
        <v>1.9577395150580339</v>
      </c>
      <c r="AH590" s="2" t="s">
        <v>2625</v>
      </c>
    </row>
    <row r="591" spans="1:34" ht="15.75" customHeight="1" x14ac:dyDescent="0.25">
      <c r="A591" s="2" t="s">
        <v>2626</v>
      </c>
      <c r="B591" s="2" t="s">
        <v>1887</v>
      </c>
      <c r="C591" s="2">
        <v>0</v>
      </c>
      <c r="D591" s="2">
        <v>0</v>
      </c>
      <c r="E591" s="2" t="s">
        <v>586</v>
      </c>
      <c r="F591" s="2">
        <v>2012</v>
      </c>
      <c r="G591" s="2" t="s">
        <v>2627</v>
      </c>
      <c r="H591" s="2">
        <v>4</v>
      </c>
      <c r="I591" s="2">
        <v>15</v>
      </c>
      <c r="J591" s="2" t="s">
        <v>67</v>
      </c>
      <c r="K591" s="2" t="s">
        <v>67</v>
      </c>
      <c r="L591" s="2" t="s">
        <v>295</v>
      </c>
      <c r="M591" s="2">
        <v>45</v>
      </c>
      <c r="N591" s="2">
        <v>6</v>
      </c>
      <c r="O591" s="3">
        <v>45316</v>
      </c>
      <c r="P591" s="2">
        <v>251686566.69999999</v>
      </c>
      <c r="Q591" s="2">
        <v>8</v>
      </c>
      <c r="R591" s="2" t="s">
        <v>97</v>
      </c>
      <c r="S591" s="2">
        <v>30000000</v>
      </c>
      <c r="T591" s="2" t="s">
        <v>41</v>
      </c>
      <c r="U591" s="2" t="s">
        <v>42</v>
      </c>
      <c r="V591" s="2">
        <v>65</v>
      </c>
      <c r="W591" s="2">
        <v>-0.59379999999999999</v>
      </c>
      <c r="X591" s="2">
        <v>0</v>
      </c>
      <c r="Y591" s="3">
        <v>44434</v>
      </c>
      <c r="Z591" s="2">
        <v>493886387.60000002</v>
      </c>
      <c r="AA591" s="2">
        <v>0</v>
      </c>
      <c r="AB591" s="2">
        <v>1</v>
      </c>
      <c r="AC591" s="2" t="s">
        <v>42</v>
      </c>
      <c r="AD591" s="2" t="s">
        <v>588</v>
      </c>
      <c r="AE591" s="2" t="s">
        <v>44</v>
      </c>
      <c r="AF591" s="2" t="s">
        <v>42</v>
      </c>
      <c r="AG591" s="4">
        <v>1.96230730179848</v>
      </c>
      <c r="AH591" s="2" t="s">
        <v>2628</v>
      </c>
    </row>
    <row r="592" spans="1:34" ht="15.75" customHeight="1" x14ac:dyDescent="0.25">
      <c r="A592" s="2" t="s">
        <v>2629</v>
      </c>
      <c r="B592" s="2" t="s">
        <v>2630</v>
      </c>
      <c r="C592" s="2">
        <v>0</v>
      </c>
      <c r="D592" s="2">
        <v>1</v>
      </c>
      <c r="E592" s="2" t="s">
        <v>1218</v>
      </c>
      <c r="F592" s="2">
        <v>2012</v>
      </c>
      <c r="G592" s="2" t="s">
        <v>2631</v>
      </c>
      <c r="H592" s="2">
        <v>2</v>
      </c>
      <c r="I592" s="2">
        <v>18</v>
      </c>
      <c r="J592" s="2" t="s">
        <v>177</v>
      </c>
      <c r="K592" s="2" t="s">
        <v>111</v>
      </c>
      <c r="L592" s="2" t="s">
        <v>295</v>
      </c>
      <c r="M592" s="2">
        <v>0</v>
      </c>
      <c r="N592" s="2">
        <v>0</v>
      </c>
      <c r="O592" s="3">
        <v>45818</v>
      </c>
      <c r="P592" s="2">
        <v>9902550000</v>
      </c>
      <c r="Q592" s="2">
        <v>8</v>
      </c>
      <c r="R592" s="2" t="s">
        <v>296</v>
      </c>
      <c r="S592" s="2">
        <v>5500000000</v>
      </c>
      <c r="T592" s="2" t="s">
        <v>41</v>
      </c>
      <c r="U592" s="2" t="s">
        <v>42</v>
      </c>
      <c r="V592" s="2">
        <v>57907</v>
      </c>
      <c r="W592" s="2">
        <v>-6.5299999999999997E-2</v>
      </c>
      <c r="X592" s="2">
        <v>0</v>
      </c>
      <c r="Y592" s="3">
        <v>45498</v>
      </c>
      <c r="Z592" s="2">
        <v>19480747275</v>
      </c>
      <c r="AA592" s="2">
        <v>0</v>
      </c>
      <c r="AB592" s="2">
        <v>3.34</v>
      </c>
      <c r="AC592" s="2" t="s">
        <v>42</v>
      </c>
      <c r="AD592" s="2" t="s">
        <v>2632</v>
      </c>
      <c r="AE592" s="2" t="s">
        <v>44</v>
      </c>
      <c r="AF592" s="2" t="s">
        <v>42</v>
      </c>
      <c r="AG592" s="4">
        <v>1.967245535240923</v>
      </c>
      <c r="AH592" s="2" t="s">
        <v>2633</v>
      </c>
    </row>
    <row r="593" spans="1:34" ht="15.75" customHeight="1" x14ac:dyDescent="0.25">
      <c r="A593" s="2" t="s">
        <v>2634</v>
      </c>
      <c r="B593" s="2" t="s">
        <v>2635</v>
      </c>
      <c r="C593" s="2">
        <v>0</v>
      </c>
      <c r="D593" s="2">
        <v>1</v>
      </c>
      <c r="E593" s="2" t="s">
        <v>48</v>
      </c>
      <c r="F593" s="3">
        <v>45706</v>
      </c>
      <c r="G593" s="2" t="s">
        <v>2636</v>
      </c>
      <c r="H593" s="2">
        <v>2</v>
      </c>
      <c r="I593" s="2">
        <v>32</v>
      </c>
      <c r="J593" s="2" t="s">
        <v>264</v>
      </c>
      <c r="K593" s="2" t="s">
        <v>264</v>
      </c>
      <c r="L593" s="2" t="s">
        <v>295</v>
      </c>
      <c r="M593" s="2">
        <v>6</v>
      </c>
      <c r="N593" s="2">
        <v>3</v>
      </c>
      <c r="O593" s="3">
        <v>45463</v>
      </c>
      <c r="P593" s="2">
        <v>196230838.09999999</v>
      </c>
      <c r="Q593" s="2">
        <v>6</v>
      </c>
      <c r="R593" s="2" t="s">
        <v>97</v>
      </c>
      <c r="S593" s="2">
        <v>30000000</v>
      </c>
      <c r="T593" s="2" t="s">
        <v>41</v>
      </c>
      <c r="U593" s="2" t="s">
        <v>42</v>
      </c>
      <c r="V593" s="2">
        <v>12517</v>
      </c>
      <c r="W593" s="2">
        <v>-0.62549999999999994</v>
      </c>
      <c r="X593" s="2">
        <v>2</v>
      </c>
      <c r="Y593" s="3">
        <v>45645</v>
      </c>
      <c r="Z593" s="2">
        <v>386500730.80000001</v>
      </c>
      <c r="AA593" s="2">
        <v>0</v>
      </c>
      <c r="AB593" s="2">
        <v>3.74</v>
      </c>
      <c r="AC593" s="2" t="s">
        <v>42</v>
      </c>
      <c r="AD593" s="2" t="s">
        <v>74</v>
      </c>
      <c r="AE593" s="2" t="s">
        <v>75</v>
      </c>
      <c r="AF593" s="2" t="s">
        <v>42</v>
      </c>
      <c r="AG593" s="4">
        <v>1.969622789885032</v>
      </c>
      <c r="AH593" s="2" t="s">
        <v>2637</v>
      </c>
    </row>
    <row r="594" spans="1:34" ht="15.75" customHeight="1" x14ac:dyDescent="0.25">
      <c r="A594" s="2" t="s">
        <v>2638</v>
      </c>
      <c r="B594" s="2" t="s">
        <v>2639</v>
      </c>
      <c r="C594" s="2">
        <v>1</v>
      </c>
      <c r="D594" s="2">
        <v>1</v>
      </c>
      <c r="E594" s="2" t="s">
        <v>394</v>
      </c>
      <c r="F594" s="2">
        <v>2018</v>
      </c>
      <c r="G594" s="2" t="s">
        <v>2640</v>
      </c>
      <c r="H594" s="2">
        <v>2</v>
      </c>
      <c r="I594" s="2">
        <v>1</v>
      </c>
      <c r="J594" s="2" t="s">
        <v>81</v>
      </c>
      <c r="K594" s="2" t="s">
        <v>81</v>
      </c>
      <c r="L594" s="2" t="s">
        <v>39</v>
      </c>
      <c r="M594" s="2">
        <v>1</v>
      </c>
      <c r="N594" s="2">
        <v>0</v>
      </c>
      <c r="O594" s="3">
        <v>44341</v>
      </c>
      <c r="P594" s="2">
        <v>3593463.585</v>
      </c>
      <c r="Q594" s="2">
        <v>1</v>
      </c>
      <c r="R594" s="2" t="s">
        <v>40</v>
      </c>
      <c r="S594" s="2">
        <v>5500000</v>
      </c>
      <c r="T594" s="2" t="s">
        <v>41</v>
      </c>
      <c r="U594" s="2" t="s">
        <v>42</v>
      </c>
      <c r="V594" s="2" t="s">
        <v>42</v>
      </c>
      <c r="W594" s="2" t="s">
        <v>42</v>
      </c>
      <c r="X594" s="2">
        <v>0</v>
      </c>
      <c r="Y594" s="3">
        <v>44638</v>
      </c>
      <c r="Z594" s="2">
        <v>7083120.1119999997</v>
      </c>
      <c r="AA594" s="2">
        <v>0</v>
      </c>
      <c r="AB594" s="2" t="s">
        <v>42</v>
      </c>
      <c r="AC594" s="3">
        <v>44638</v>
      </c>
      <c r="AD594" s="2" t="s">
        <v>395</v>
      </c>
      <c r="AE594" s="2" t="s">
        <v>179</v>
      </c>
      <c r="AF594" s="2" t="s">
        <v>42</v>
      </c>
      <c r="AG594" s="4">
        <v>1.9711122554759379</v>
      </c>
      <c r="AH594" s="2" t="s">
        <v>2641</v>
      </c>
    </row>
    <row r="595" spans="1:34" ht="15.75" customHeight="1" x14ac:dyDescent="0.25">
      <c r="A595" s="2" t="s">
        <v>2642</v>
      </c>
      <c r="B595" s="2" t="s">
        <v>2643</v>
      </c>
      <c r="C595" s="2">
        <v>0</v>
      </c>
      <c r="D595" s="2">
        <v>1</v>
      </c>
      <c r="E595" s="2" t="s">
        <v>268</v>
      </c>
      <c r="F595" s="2">
        <v>2014</v>
      </c>
      <c r="G595" s="2" t="s">
        <v>2644</v>
      </c>
      <c r="H595" s="2">
        <v>2</v>
      </c>
      <c r="I595" s="2">
        <v>9</v>
      </c>
      <c r="J595" s="2" t="s">
        <v>73</v>
      </c>
      <c r="K595" s="2" t="s">
        <v>73</v>
      </c>
      <c r="L595" s="2" t="s">
        <v>39</v>
      </c>
      <c r="M595" s="2">
        <v>3</v>
      </c>
      <c r="N595" s="2">
        <v>0</v>
      </c>
      <c r="O595" s="3">
        <v>45078</v>
      </c>
      <c r="P595" s="2">
        <v>59204403.829999998</v>
      </c>
      <c r="Q595" s="2">
        <v>7</v>
      </c>
      <c r="R595" s="2" t="s">
        <v>97</v>
      </c>
      <c r="S595" s="2">
        <v>30000000</v>
      </c>
      <c r="T595" s="2" t="s">
        <v>41</v>
      </c>
      <c r="U595" s="2" t="s">
        <v>42</v>
      </c>
      <c r="V595" s="2">
        <v>17682</v>
      </c>
      <c r="W595" s="2">
        <v>0.14180000000000001</v>
      </c>
      <c r="X595" s="2">
        <v>8</v>
      </c>
      <c r="Y595" s="3">
        <v>45610</v>
      </c>
      <c r="Z595" s="2">
        <v>116835572.2</v>
      </c>
      <c r="AA595" s="2">
        <v>0</v>
      </c>
      <c r="AB595" s="2">
        <v>13.4</v>
      </c>
      <c r="AC595" s="3">
        <v>45610</v>
      </c>
      <c r="AD595" s="2" t="s">
        <v>968</v>
      </c>
      <c r="AE595" s="2" t="s">
        <v>629</v>
      </c>
      <c r="AF595" s="2" t="s">
        <v>42</v>
      </c>
      <c r="AG595" s="4">
        <v>1.973427053424651</v>
      </c>
      <c r="AH595" s="2" t="s">
        <v>2645</v>
      </c>
    </row>
    <row r="596" spans="1:34" ht="15.75" customHeight="1" x14ac:dyDescent="0.25">
      <c r="A596" s="2" t="s">
        <v>2646</v>
      </c>
      <c r="B596" s="2" t="s">
        <v>2647</v>
      </c>
      <c r="C596" s="2">
        <v>0</v>
      </c>
      <c r="D596" s="2">
        <v>1</v>
      </c>
      <c r="E596" s="2" t="s">
        <v>242</v>
      </c>
      <c r="F596" s="2">
        <v>2014</v>
      </c>
      <c r="G596" s="2" t="s">
        <v>2648</v>
      </c>
      <c r="H596" s="2">
        <v>2</v>
      </c>
      <c r="I596" s="2">
        <v>5</v>
      </c>
      <c r="J596" s="2" t="s">
        <v>177</v>
      </c>
      <c r="K596" s="2" t="s">
        <v>67</v>
      </c>
      <c r="L596" s="2" t="s">
        <v>295</v>
      </c>
      <c r="M596" s="2">
        <v>0</v>
      </c>
      <c r="N596" s="2">
        <v>0</v>
      </c>
      <c r="O596" s="3">
        <v>45777</v>
      </c>
      <c r="P596" s="2">
        <v>20431033.379999999</v>
      </c>
      <c r="Q596" s="2">
        <v>4</v>
      </c>
      <c r="R596" s="2" t="s">
        <v>89</v>
      </c>
      <c r="S596" s="2">
        <v>300000000</v>
      </c>
      <c r="T596" s="2" t="s">
        <v>41</v>
      </c>
      <c r="U596" s="2" t="s">
        <v>42</v>
      </c>
      <c r="V596" s="2">
        <v>684008</v>
      </c>
      <c r="W596" s="2">
        <v>-8.3999999999999995E-3</v>
      </c>
      <c r="X596" s="2">
        <v>0</v>
      </c>
      <c r="Y596" s="3">
        <v>44202</v>
      </c>
      <c r="Z596" s="2">
        <v>40563307.780000001</v>
      </c>
      <c r="AA596" s="2">
        <v>0</v>
      </c>
      <c r="AB596" s="2">
        <v>3.17</v>
      </c>
      <c r="AC596" s="2" t="s">
        <v>42</v>
      </c>
      <c r="AD596" s="2" t="s">
        <v>754</v>
      </c>
      <c r="AE596" s="2" t="s">
        <v>245</v>
      </c>
      <c r="AF596" s="2" t="s">
        <v>42</v>
      </c>
      <c r="AG596" s="4">
        <v>1.985377196814115</v>
      </c>
      <c r="AH596" s="2" t="s">
        <v>2649</v>
      </c>
    </row>
    <row r="597" spans="1:34" ht="15.75" customHeight="1" x14ac:dyDescent="0.25">
      <c r="A597" s="2" t="s">
        <v>2650</v>
      </c>
      <c r="B597" s="2" t="s">
        <v>2651</v>
      </c>
      <c r="C597" s="2">
        <v>0</v>
      </c>
      <c r="D597" s="2">
        <v>0</v>
      </c>
      <c r="E597" s="2" t="s">
        <v>144</v>
      </c>
      <c r="F597" s="2">
        <v>2018</v>
      </c>
      <c r="G597" s="2" t="s">
        <v>42</v>
      </c>
      <c r="H597" s="2" t="s">
        <v>42</v>
      </c>
      <c r="I597" s="2">
        <v>3</v>
      </c>
      <c r="J597" s="2" t="s">
        <v>51</v>
      </c>
      <c r="K597" s="2" t="s">
        <v>51</v>
      </c>
      <c r="L597" s="2" t="s">
        <v>39</v>
      </c>
      <c r="M597" s="2">
        <v>35</v>
      </c>
      <c r="N597" s="2">
        <v>6</v>
      </c>
      <c r="O597" s="3">
        <v>44595</v>
      </c>
      <c r="P597" s="2">
        <v>316386960.69999999</v>
      </c>
      <c r="Q597" s="2">
        <v>2</v>
      </c>
      <c r="R597" s="2" t="s">
        <v>89</v>
      </c>
      <c r="S597" s="2">
        <v>300000000</v>
      </c>
      <c r="T597" s="2" t="s">
        <v>41</v>
      </c>
      <c r="U597" s="2" t="s">
        <v>42</v>
      </c>
      <c r="V597" s="2">
        <v>7689</v>
      </c>
      <c r="W597" s="2">
        <v>-0.3221</v>
      </c>
      <c r="X597" s="2">
        <v>0</v>
      </c>
      <c r="Y597" s="3">
        <v>45664</v>
      </c>
      <c r="Z597" s="2">
        <v>629728349.10000002</v>
      </c>
      <c r="AA597" s="2">
        <v>0</v>
      </c>
      <c r="AB597" s="2">
        <v>3.57</v>
      </c>
      <c r="AC597" s="3">
        <v>45664</v>
      </c>
      <c r="AD597" s="2" t="s">
        <v>1707</v>
      </c>
      <c r="AE597" s="2" t="s">
        <v>1708</v>
      </c>
      <c r="AF597" s="2" t="s">
        <v>42</v>
      </c>
      <c r="AG597" s="4">
        <v>1.9903739007029191</v>
      </c>
      <c r="AH597" s="2" t="s">
        <v>42</v>
      </c>
    </row>
    <row r="598" spans="1:34" ht="15.75" customHeight="1" x14ac:dyDescent="0.25">
      <c r="A598" s="2" t="s">
        <v>2652</v>
      </c>
      <c r="B598" s="2" t="s">
        <v>2653</v>
      </c>
      <c r="C598" s="2">
        <v>1</v>
      </c>
      <c r="D598" s="2">
        <v>1</v>
      </c>
      <c r="E598" s="2" t="s">
        <v>144</v>
      </c>
      <c r="F598" s="3">
        <v>45678</v>
      </c>
      <c r="G598" s="2" t="s">
        <v>2654</v>
      </c>
      <c r="H598" s="2">
        <v>2</v>
      </c>
      <c r="I598" s="2">
        <v>4</v>
      </c>
      <c r="J598" s="2" t="s">
        <v>81</v>
      </c>
      <c r="K598" s="2" t="s">
        <v>81</v>
      </c>
      <c r="L598" s="2" t="s">
        <v>39</v>
      </c>
      <c r="M598" s="2">
        <v>0</v>
      </c>
      <c r="N598" s="2">
        <v>1</v>
      </c>
      <c r="O598" s="3">
        <v>44441</v>
      </c>
      <c r="P598" s="2">
        <v>55371285.829999998</v>
      </c>
      <c r="Q598" s="2">
        <v>2</v>
      </c>
      <c r="R598" s="2" t="s">
        <v>97</v>
      </c>
      <c r="S598" s="2">
        <v>30000000</v>
      </c>
      <c r="T598" s="2" t="s">
        <v>106</v>
      </c>
      <c r="U598" s="2" t="s">
        <v>42</v>
      </c>
      <c r="V598" s="2">
        <v>1117</v>
      </c>
      <c r="W598" s="2">
        <v>3.3294999999999999</v>
      </c>
      <c r="X598" s="2">
        <v>0</v>
      </c>
      <c r="Y598" s="3">
        <v>44697</v>
      </c>
      <c r="Z598" s="2">
        <v>110367697.8</v>
      </c>
      <c r="AA598" s="2">
        <v>0</v>
      </c>
      <c r="AB598" s="2">
        <v>1</v>
      </c>
      <c r="AC598" s="3">
        <v>44697</v>
      </c>
      <c r="AD598" s="2" t="s">
        <v>146</v>
      </c>
      <c r="AE598" s="2" t="s">
        <v>147</v>
      </c>
      <c r="AF598" s="2" t="s">
        <v>42</v>
      </c>
      <c r="AG598" s="4">
        <v>1.993229814796952</v>
      </c>
      <c r="AH598" s="2" t="s">
        <v>2655</v>
      </c>
    </row>
    <row r="599" spans="1:34" ht="15.75" customHeight="1" x14ac:dyDescent="0.25">
      <c r="A599" s="2" t="s">
        <v>2656</v>
      </c>
      <c r="B599" s="2" t="s">
        <v>2657</v>
      </c>
      <c r="C599" s="2">
        <v>0</v>
      </c>
      <c r="D599" s="2">
        <v>0</v>
      </c>
      <c r="E599" s="2" t="s">
        <v>102</v>
      </c>
      <c r="F599" s="2">
        <v>2011</v>
      </c>
      <c r="G599" s="2" t="s">
        <v>2658</v>
      </c>
      <c r="H599" s="2">
        <v>3</v>
      </c>
      <c r="I599" s="2">
        <v>34</v>
      </c>
      <c r="J599" s="2" t="s">
        <v>341</v>
      </c>
      <c r="K599" s="2" t="s">
        <v>672</v>
      </c>
      <c r="L599" s="2" t="s">
        <v>295</v>
      </c>
      <c r="M599" s="2">
        <v>7</v>
      </c>
      <c r="N599" s="2">
        <v>7</v>
      </c>
      <c r="O599" s="3">
        <v>45804</v>
      </c>
      <c r="P599" s="2">
        <v>530036745.89999998</v>
      </c>
      <c r="Q599" s="2">
        <v>12</v>
      </c>
      <c r="R599" s="2" t="s">
        <v>89</v>
      </c>
      <c r="S599" s="2">
        <v>300000000</v>
      </c>
      <c r="T599" s="2" t="s">
        <v>41</v>
      </c>
      <c r="U599" s="2" t="s">
        <v>42</v>
      </c>
      <c r="V599" s="2">
        <v>529066</v>
      </c>
      <c r="W599" s="2">
        <v>-0.26579999999999998</v>
      </c>
      <c r="X599" s="2">
        <v>2</v>
      </c>
      <c r="Y599" s="3">
        <v>45814</v>
      </c>
      <c r="Z599" s="2">
        <v>1059000000</v>
      </c>
      <c r="AA599" s="2">
        <v>0</v>
      </c>
      <c r="AB599" s="2">
        <v>5.51</v>
      </c>
      <c r="AC599" s="2" t="s">
        <v>42</v>
      </c>
      <c r="AD599" s="2" t="s">
        <v>107</v>
      </c>
      <c r="AE599" s="2" t="s">
        <v>44</v>
      </c>
      <c r="AF599" s="2" t="s">
        <v>42</v>
      </c>
      <c r="AG599" s="4">
        <v>1.997974684192551</v>
      </c>
      <c r="AH599" s="2" t="s">
        <v>2659</v>
      </c>
    </row>
    <row r="600" spans="1:34" ht="15.75" customHeight="1" x14ac:dyDescent="0.25">
      <c r="A600" s="2" t="s">
        <v>2660</v>
      </c>
      <c r="B600" s="2" t="s">
        <v>2661</v>
      </c>
      <c r="C600" s="2">
        <v>0</v>
      </c>
      <c r="D600" s="2">
        <v>0</v>
      </c>
      <c r="E600" s="2" t="s">
        <v>86</v>
      </c>
      <c r="F600" s="2">
        <v>2014</v>
      </c>
      <c r="G600" s="2" t="s">
        <v>2662</v>
      </c>
      <c r="H600" s="2">
        <v>1</v>
      </c>
      <c r="I600" s="2">
        <v>1</v>
      </c>
      <c r="J600" s="2" t="s">
        <v>67</v>
      </c>
      <c r="K600" s="2" t="s">
        <v>67</v>
      </c>
      <c r="L600" s="2" t="s">
        <v>295</v>
      </c>
      <c r="M600" s="2">
        <v>0</v>
      </c>
      <c r="N600" s="2">
        <v>3</v>
      </c>
      <c r="O600" s="3">
        <v>44405</v>
      </c>
      <c r="P600" s="2">
        <v>10846805.07</v>
      </c>
      <c r="Q600" s="2">
        <v>2</v>
      </c>
      <c r="R600" s="2" t="s">
        <v>40</v>
      </c>
      <c r="S600" s="2">
        <v>5500000</v>
      </c>
      <c r="T600" s="2" t="s">
        <v>41</v>
      </c>
      <c r="U600" s="2" t="s">
        <v>42</v>
      </c>
      <c r="V600" s="2">
        <v>1089</v>
      </c>
      <c r="W600" s="2">
        <v>1.1823999999999999</v>
      </c>
      <c r="X600" s="2">
        <v>0</v>
      </c>
      <c r="Y600" s="3">
        <v>43448</v>
      </c>
      <c r="Z600" s="2">
        <v>21772365.190000001</v>
      </c>
      <c r="AA600" s="2">
        <v>0</v>
      </c>
      <c r="AB600" s="2">
        <v>1.68</v>
      </c>
      <c r="AC600" s="2" t="s">
        <v>42</v>
      </c>
      <c r="AD600" s="2" t="s">
        <v>1693</v>
      </c>
      <c r="AE600" s="2" t="s">
        <v>91</v>
      </c>
      <c r="AF600" s="2" t="s">
        <v>42</v>
      </c>
      <c r="AG600" s="4">
        <v>2.0072606679563019</v>
      </c>
      <c r="AH600" s="2" t="s">
        <v>2663</v>
      </c>
    </row>
    <row r="601" spans="1:34" ht="15.75" customHeight="1" x14ac:dyDescent="0.25">
      <c r="A601" s="2" t="s">
        <v>2664</v>
      </c>
      <c r="B601" s="2" t="s">
        <v>2665</v>
      </c>
      <c r="C601" s="2">
        <v>0</v>
      </c>
      <c r="D601" s="2">
        <v>1</v>
      </c>
      <c r="E601" s="2" t="s">
        <v>86</v>
      </c>
      <c r="F601" s="2">
        <v>2010</v>
      </c>
      <c r="G601" s="2" t="s">
        <v>2666</v>
      </c>
      <c r="H601" s="2">
        <v>3</v>
      </c>
      <c r="I601" s="2">
        <v>7</v>
      </c>
      <c r="J601" s="2" t="s">
        <v>341</v>
      </c>
      <c r="K601" s="2" t="s">
        <v>264</v>
      </c>
      <c r="L601" s="2" t="s">
        <v>39</v>
      </c>
      <c r="M601" s="2">
        <v>0</v>
      </c>
      <c r="N601" s="2">
        <v>0</v>
      </c>
      <c r="O601" s="3">
        <v>43952</v>
      </c>
      <c r="P601" s="2">
        <v>88606617.620000005</v>
      </c>
      <c r="Q601" s="2">
        <v>5</v>
      </c>
      <c r="R601" s="2" t="s">
        <v>97</v>
      </c>
      <c r="S601" s="2">
        <v>30000000</v>
      </c>
      <c r="T601" s="2" t="s">
        <v>41</v>
      </c>
      <c r="U601" s="2" t="s">
        <v>42</v>
      </c>
      <c r="V601" s="2">
        <v>30974</v>
      </c>
      <c r="W601" s="2">
        <v>0.56510000000000005</v>
      </c>
      <c r="X601" s="2">
        <v>1</v>
      </c>
      <c r="Y601" s="3">
        <v>44359</v>
      </c>
      <c r="Z601" s="2">
        <v>178142661.90000001</v>
      </c>
      <c r="AA601" s="2">
        <v>0</v>
      </c>
      <c r="AB601" s="2">
        <v>3.29</v>
      </c>
      <c r="AC601" s="3">
        <v>45432</v>
      </c>
      <c r="AD601" s="2" t="s">
        <v>90</v>
      </c>
      <c r="AE601" s="2" t="s">
        <v>91</v>
      </c>
      <c r="AF601" s="2" t="s">
        <v>42</v>
      </c>
      <c r="AG601" s="4">
        <v>2.010489359428953</v>
      </c>
      <c r="AH601" s="2" t="s">
        <v>2667</v>
      </c>
    </row>
    <row r="602" spans="1:34" ht="15.75" customHeight="1" x14ac:dyDescent="0.25">
      <c r="A602" s="2" t="s">
        <v>2668</v>
      </c>
      <c r="B602" s="2" t="s">
        <v>2669</v>
      </c>
      <c r="C602" s="2">
        <v>0</v>
      </c>
      <c r="D602" s="2">
        <v>0</v>
      </c>
      <c r="E602" s="2" t="s">
        <v>1546</v>
      </c>
      <c r="F602" s="2">
        <v>2011</v>
      </c>
      <c r="G602" s="2" t="s">
        <v>42</v>
      </c>
      <c r="H602" s="2" t="s">
        <v>42</v>
      </c>
      <c r="I602" s="2">
        <v>5</v>
      </c>
      <c r="J602" s="2" t="s">
        <v>111</v>
      </c>
      <c r="K602" s="2" t="s">
        <v>111</v>
      </c>
      <c r="L602" s="2" t="s">
        <v>39</v>
      </c>
      <c r="M602" s="2">
        <v>0</v>
      </c>
      <c r="N602" s="2">
        <v>0</v>
      </c>
      <c r="O602" s="3">
        <v>42857</v>
      </c>
      <c r="P602" s="2">
        <v>1923697972</v>
      </c>
      <c r="Q602" s="2">
        <v>5</v>
      </c>
      <c r="R602" s="2" t="s">
        <v>97</v>
      </c>
      <c r="S602" s="2">
        <v>30000000</v>
      </c>
      <c r="T602" s="2" t="s">
        <v>41</v>
      </c>
      <c r="U602" s="2" t="s">
        <v>42</v>
      </c>
      <c r="V602" s="2">
        <v>64</v>
      </c>
      <c r="W602" s="2">
        <v>-0.4128</v>
      </c>
      <c r="X602" s="2">
        <v>0</v>
      </c>
      <c r="Y602" s="3">
        <v>44728</v>
      </c>
      <c r="Z602" s="2">
        <v>3867954262</v>
      </c>
      <c r="AA602" s="2">
        <v>0</v>
      </c>
      <c r="AB602" s="2">
        <v>1</v>
      </c>
      <c r="AC602" s="3">
        <v>44728</v>
      </c>
      <c r="AD602" s="2" t="s">
        <v>1548</v>
      </c>
      <c r="AE602" s="2" t="s">
        <v>44</v>
      </c>
      <c r="AF602" s="2" t="s">
        <v>42</v>
      </c>
      <c r="AG602" s="4">
        <v>2.0106868740827468</v>
      </c>
      <c r="AH602" s="2" t="s">
        <v>42</v>
      </c>
    </row>
    <row r="603" spans="1:34" ht="15.75" customHeight="1" x14ac:dyDescent="0.25">
      <c r="A603" s="2" t="s">
        <v>2670</v>
      </c>
      <c r="B603" s="2" t="s">
        <v>2671</v>
      </c>
      <c r="C603" s="2">
        <v>0</v>
      </c>
      <c r="D603" s="2">
        <v>1</v>
      </c>
      <c r="E603" s="2" t="s">
        <v>48</v>
      </c>
      <c r="F603" s="3">
        <v>40330</v>
      </c>
      <c r="G603" s="2" t="s">
        <v>42</v>
      </c>
      <c r="H603" s="2" t="s">
        <v>42</v>
      </c>
      <c r="I603" s="2">
        <v>13</v>
      </c>
      <c r="J603" s="2" t="s">
        <v>111</v>
      </c>
      <c r="K603" s="2" t="s">
        <v>111</v>
      </c>
      <c r="L603" s="2" t="s">
        <v>295</v>
      </c>
      <c r="M603" s="2">
        <v>0</v>
      </c>
      <c r="N603" s="2">
        <v>0</v>
      </c>
      <c r="O603" s="3">
        <v>44239</v>
      </c>
      <c r="P603" s="2">
        <v>1183182648</v>
      </c>
      <c r="Q603" s="2">
        <v>7</v>
      </c>
      <c r="R603" s="2" t="s">
        <v>296</v>
      </c>
      <c r="S603" s="2">
        <v>5500000000</v>
      </c>
      <c r="T603" s="2" t="s">
        <v>41</v>
      </c>
      <c r="U603" s="2" t="s">
        <v>42</v>
      </c>
      <c r="V603" s="2">
        <v>173653</v>
      </c>
      <c r="W603" s="2">
        <v>4.58E-2</v>
      </c>
      <c r="X603" s="2">
        <v>0</v>
      </c>
      <c r="Y603" s="3">
        <v>44511</v>
      </c>
      <c r="Z603" s="2">
        <v>2388287129</v>
      </c>
      <c r="AA603" s="2">
        <v>0</v>
      </c>
      <c r="AB603" s="2">
        <v>3.88</v>
      </c>
      <c r="AC603" s="2" t="s">
        <v>42</v>
      </c>
      <c r="AD603" s="2" t="s">
        <v>2672</v>
      </c>
      <c r="AE603" s="2" t="s">
        <v>61</v>
      </c>
      <c r="AF603" s="2" t="s">
        <v>42</v>
      </c>
      <c r="AG603" s="4">
        <v>2.0185278520075118</v>
      </c>
      <c r="AH603" s="2" t="s">
        <v>42</v>
      </c>
    </row>
    <row r="604" spans="1:34" ht="15.75" customHeight="1" x14ac:dyDescent="0.25">
      <c r="A604" s="2" t="s">
        <v>2673</v>
      </c>
      <c r="B604" s="2" t="s">
        <v>2674</v>
      </c>
      <c r="C604" s="2">
        <v>0</v>
      </c>
      <c r="D604" s="2">
        <v>0</v>
      </c>
      <c r="E604" s="2" t="s">
        <v>123</v>
      </c>
      <c r="F604" s="2">
        <v>2010</v>
      </c>
      <c r="G604" s="2" t="s">
        <v>2675</v>
      </c>
      <c r="H604" s="2">
        <v>3</v>
      </c>
      <c r="I604" s="2">
        <v>19</v>
      </c>
      <c r="J604" s="2" t="s">
        <v>67</v>
      </c>
      <c r="K604" s="2" t="s">
        <v>67</v>
      </c>
      <c r="L604" s="2" t="s">
        <v>39</v>
      </c>
      <c r="M604" s="2">
        <v>42</v>
      </c>
      <c r="N604" s="2">
        <v>16</v>
      </c>
      <c r="O604" s="3">
        <v>44894</v>
      </c>
      <c r="P604" s="2">
        <v>399821338.39999998</v>
      </c>
      <c r="Q604" s="2">
        <v>10</v>
      </c>
      <c r="R604" s="2" t="s">
        <v>97</v>
      </c>
      <c r="S604" s="2">
        <v>30000000</v>
      </c>
      <c r="T604" s="2" t="s">
        <v>41</v>
      </c>
      <c r="U604" s="2" t="s">
        <v>42</v>
      </c>
      <c r="V604" s="2">
        <v>122235</v>
      </c>
      <c r="W604" s="2">
        <v>0.80610000000000004</v>
      </c>
      <c r="X604" s="2">
        <v>0</v>
      </c>
      <c r="Y604" s="3">
        <v>44119</v>
      </c>
      <c r="Z604" s="2">
        <v>807581659.39999998</v>
      </c>
      <c r="AA604" s="2">
        <v>0</v>
      </c>
      <c r="AB604" s="2">
        <v>2.68</v>
      </c>
      <c r="AC604" s="3">
        <v>45747</v>
      </c>
      <c r="AD604" s="2" t="s">
        <v>638</v>
      </c>
      <c r="AE604" s="2" t="s">
        <v>44</v>
      </c>
      <c r="AF604" s="2" t="s">
        <v>42</v>
      </c>
      <c r="AG604" s="4">
        <v>2.0198563254071691</v>
      </c>
      <c r="AH604" s="2" t="s">
        <v>2676</v>
      </c>
    </row>
    <row r="605" spans="1:34" ht="15.75" customHeight="1" x14ac:dyDescent="0.25">
      <c r="A605" s="2" t="s">
        <v>2677</v>
      </c>
      <c r="B605" s="2" t="s">
        <v>2678</v>
      </c>
      <c r="C605" s="2">
        <v>0</v>
      </c>
      <c r="D605" s="2">
        <v>0</v>
      </c>
      <c r="E605" s="2" t="s">
        <v>394</v>
      </c>
      <c r="F605" s="2">
        <v>2017</v>
      </c>
      <c r="G605" s="2" t="s">
        <v>42</v>
      </c>
      <c r="H605" s="2" t="s">
        <v>42</v>
      </c>
      <c r="I605" s="2">
        <v>1</v>
      </c>
      <c r="J605" s="2" t="s">
        <v>177</v>
      </c>
      <c r="K605" s="2" t="s">
        <v>42</v>
      </c>
      <c r="L605" s="2" t="s">
        <v>39</v>
      </c>
      <c r="M605" s="2">
        <v>0</v>
      </c>
      <c r="N605" s="2">
        <v>0</v>
      </c>
      <c r="O605" s="3">
        <v>45455</v>
      </c>
      <c r="P605" s="2">
        <v>5133634.1660000002</v>
      </c>
      <c r="Q605" s="2">
        <v>1</v>
      </c>
      <c r="R605" s="2" t="s">
        <v>89</v>
      </c>
      <c r="S605" s="2">
        <v>300000000</v>
      </c>
      <c r="T605" s="2" t="s">
        <v>41</v>
      </c>
      <c r="U605" s="2" t="s">
        <v>42</v>
      </c>
      <c r="V605" s="2">
        <v>778</v>
      </c>
      <c r="W605" s="2">
        <v>0.15260000000000001</v>
      </c>
      <c r="X605" s="2">
        <v>0</v>
      </c>
      <c r="Y605" s="3">
        <v>44503</v>
      </c>
      <c r="Z605" s="2">
        <v>10377514.130000001</v>
      </c>
      <c r="AA605" s="2">
        <v>0</v>
      </c>
      <c r="AB605" s="2">
        <v>10.35</v>
      </c>
      <c r="AC605" s="3">
        <v>44736</v>
      </c>
      <c r="AD605" s="2" t="s">
        <v>395</v>
      </c>
      <c r="AE605" s="2" t="s">
        <v>179</v>
      </c>
      <c r="AF605" s="2" t="s">
        <v>42</v>
      </c>
      <c r="AG605" s="4">
        <v>2.0214751956285002</v>
      </c>
      <c r="AH605" s="2" t="s">
        <v>42</v>
      </c>
    </row>
    <row r="606" spans="1:34" ht="15.75" customHeight="1" x14ac:dyDescent="0.25">
      <c r="A606" s="2" t="s">
        <v>2679</v>
      </c>
      <c r="B606" s="2" t="s">
        <v>1860</v>
      </c>
      <c r="C606" s="2">
        <v>0</v>
      </c>
      <c r="D606" s="2">
        <v>0</v>
      </c>
      <c r="E606" s="2" t="s">
        <v>123</v>
      </c>
      <c r="F606" s="3">
        <v>40756</v>
      </c>
      <c r="G606" s="2" t="s">
        <v>2680</v>
      </c>
      <c r="H606" s="2">
        <v>1</v>
      </c>
      <c r="I606" s="2">
        <v>6</v>
      </c>
      <c r="J606" s="2" t="s">
        <v>67</v>
      </c>
      <c r="K606" s="2" t="s">
        <v>67</v>
      </c>
      <c r="L606" s="2" t="s">
        <v>295</v>
      </c>
      <c r="M606" s="2">
        <v>50</v>
      </c>
      <c r="N606" s="2">
        <v>76</v>
      </c>
      <c r="O606" s="3">
        <v>45645</v>
      </c>
      <c r="P606" s="2">
        <v>315063987.10000002</v>
      </c>
      <c r="Q606" s="2">
        <v>6</v>
      </c>
      <c r="R606" s="2" t="s">
        <v>52</v>
      </c>
      <c r="S606" s="2">
        <v>75000000</v>
      </c>
      <c r="T606" s="2" t="s">
        <v>41</v>
      </c>
      <c r="U606" s="2" t="s">
        <v>42</v>
      </c>
      <c r="V606" s="2">
        <v>17060</v>
      </c>
      <c r="W606" s="2">
        <v>0.1588</v>
      </c>
      <c r="X606" s="2">
        <v>1</v>
      </c>
      <c r="Y606" s="3">
        <v>43636</v>
      </c>
      <c r="Z606" s="2">
        <v>637135212.79999995</v>
      </c>
      <c r="AA606" s="2">
        <v>0</v>
      </c>
      <c r="AB606" s="2">
        <v>7.85</v>
      </c>
      <c r="AC606" s="2" t="s">
        <v>42</v>
      </c>
      <c r="AD606" s="2" t="s">
        <v>309</v>
      </c>
      <c r="AE606" s="2" t="s">
        <v>44</v>
      </c>
      <c r="AF606" s="2" t="s">
        <v>42</v>
      </c>
      <c r="AG606" s="4">
        <v>2.02224068407341</v>
      </c>
      <c r="AH606" s="2" t="s">
        <v>2681</v>
      </c>
    </row>
    <row r="607" spans="1:34" ht="15.75" customHeight="1" x14ac:dyDescent="0.25">
      <c r="A607" s="2" t="s">
        <v>2682</v>
      </c>
      <c r="B607" s="2" t="s">
        <v>2683</v>
      </c>
      <c r="C607" s="2">
        <v>0</v>
      </c>
      <c r="D607" s="2">
        <v>1</v>
      </c>
      <c r="E607" s="2" t="s">
        <v>48</v>
      </c>
      <c r="F607" s="2">
        <v>2017</v>
      </c>
      <c r="G607" s="2" t="s">
        <v>2684</v>
      </c>
      <c r="H607" s="2">
        <v>2</v>
      </c>
      <c r="I607" s="2">
        <v>3</v>
      </c>
      <c r="J607" s="2" t="s">
        <v>81</v>
      </c>
      <c r="K607" s="2" t="s">
        <v>81</v>
      </c>
      <c r="L607" s="2" t="s">
        <v>39</v>
      </c>
      <c r="M607" s="2">
        <v>0</v>
      </c>
      <c r="N607" s="2">
        <v>0</v>
      </c>
      <c r="O607" s="3">
        <v>43354</v>
      </c>
      <c r="P607" s="2">
        <v>6374364.5460000001</v>
      </c>
      <c r="Q607" s="2">
        <v>2</v>
      </c>
      <c r="R607" s="2" t="s">
        <v>40</v>
      </c>
      <c r="S607" s="2">
        <v>5500000</v>
      </c>
      <c r="T607" s="2" t="s">
        <v>41</v>
      </c>
      <c r="U607" s="2" t="s">
        <v>42</v>
      </c>
      <c r="V607" s="2">
        <v>58938</v>
      </c>
      <c r="W607" s="2">
        <v>6.9000000000000006E-2</v>
      </c>
      <c r="X607" s="2">
        <v>0</v>
      </c>
      <c r="Y607" s="3">
        <v>44965</v>
      </c>
      <c r="Z607" s="2">
        <v>12902841.869999999</v>
      </c>
      <c r="AA607" s="2">
        <v>0</v>
      </c>
      <c r="AB607" s="2">
        <v>23.3</v>
      </c>
      <c r="AC607" s="3">
        <v>44965</v>
      </c>
      <c r="AD607" s="2" t="s">
        <v>355</v>
      </c>
      <c r="AE607" s="2" t="s">
        <v>54</v>
      </c>
      <c r="AF607" s="2" t="s">
        <v>42</v>
      </c>
      <c r="AG607" s="4">
        <v>2.024176963348717</v>
      </c>
      <c r="AH607" s="2" t="s">
        <v>2685</v>
      </c>
    </row>
    <row r="608" spans="1:34" ht="15.75" customHeight="1" x14ac:dyDescent="0.25">
      <c r="A608" s="2" t="s">
        <v>2686</v>
      </c>
      <c r="B608" s="2" t="s">
        <v>2687</v>
      </c>
      <c r="C608" s="2">
        <v>0</v>
      </c>
      <c r="D608" s="2">
        <v>0</v>
      </c>
      <c r="E608" s="2" t="s">
        <v>115</v>
      </c>
      <c r="F608" s="2">
        <v>2013</v>
      </c>
      <c r="G608" s="2" t="s">
        <v>2688</v>
      </c>
      <c r="H608" s="2">
        <v>2</v>
      </c>
      <c r="I608" s="2">
        <v>7</v>
      </c>
      <c r="J608" s="2" t="s">
        <v>264</v>
      </c>
      <c r="K608" s="2" t="s">
        <v>264</v>
      </c>
      <c r="L608" s="2" t="s">
        <v>39</v>
      </c>
      <c r="M608" s="2">
        <v>0</v>
      </c>
      <c r="N608" s="2">
        <v>4</v>
      </c>
      <c r="O608" s="3">
        <v>43320</v>
      </c>
      <c r="P608" s="2">
        <v>93339207.120000005</v>
      </c>
      <c r="Q608" s="2">
        <v>4</v>
      </c>
      <c r="R608" s="2" t="s">
        <v>40</v>
      </c>
      <c r="S608" s="2">
        <v>5500000</v>
      </c>
      <c r="T608" s="2" t="s">
        <v>41</v>
      </c>
      <c r="U608" s="2" t="s">
        <v>42</v>
      </c>
      <c r="V608" s="2">
        <v>839366</v>
      </c>
      <c r="W608" s="2">
        <v>-0.21909999999999999</v>
      </c>
      <c r="X608" s="2">
        <v>0</v>
      </c>
      <c r="Y608" s="3">
        <v>44259</v>
      </c>
      <c r="Z608" s="2">
        <v>189005539</v>
      </c>
      <c r="AA608" s="2">
        <v>0</v>
      </c>
      <c r="AB608" s="2">
        <v>7.42</v>
      </c>
      <c r="AC608" s="3">
        <v>44259</v>
      </c>
      <c r="AD608" s="2" t="s">
        <v>1282</v>
      </c>
      <c r="AE608" s="2" t="s">
        <v>119</v>
      </c>
      <c r="AF608" s="2" t="s">
        <v>42</v>
      </c>
      <c r="AG608" s="4">
        <v>2.0249319105208188</v>
      </c>
      <c r="AH608" s="2" t="s">
        <v>2689</v>
      </c>
    </row>
    <row r="609" spans="1:34" ht="15.75" customHeight="1" x14ac:dyDescent="0.25">
      <c r="A609" s="2" t="s">
        <v>2690</v>
      </c>
      <c r="B609" s="2" t="s">
        <v>2691</v>
      </c>
      <c r="C609" s="2">
        <v>0</v>
      </c>
      <c r="D609" s="2">
        <v>0</v>
      </c>
      <c r="E609" s="2" t="s">
        <v>65</v>
      </c>
      <c r="F609" s="3">
        <v>45854</v>
      </c>
      <c r="G609" s="2" t="s">
        <v>2692</v>
      </c>
      <c r="H609" s="2">
        <v>3</v>
      </c>
      <c r="I609" s="2">
        <v>11</v>
      </c>
      <c r="J609" s="2" t="s">
        <v>38</v>
      </c>
      <c r="K609" s="2" t="s">
        <v>38</v>
      </c>
      <c r="L609" s="2" t="s">
        <v>39</v>
      </c>
      <c r="M609" s="2">
        <v>0</v>
      </c>
      <c r="N609" s="2">
        <v>0</v>
      </c>
      <c r="O609" s="3">
        <v>44818</v>
      </c>
      <c r="P609" s="2">
        <v>8861107.5089999996</v>
      </c>
      <c r="Q609" s="2">
        <v>8</v>
      </c>
      <c r="R609" s="2" t="s">
        <v>40</v>
      </c>
      <c r="S609" s="2">
        <v>5500000</v>
      </c>
      <c r="T609" s="2" t="s">
        <v>41</v>
      </c>
      <c r="U609" s="2" t="s">
        <v>42</v>
      </c>
      <c r="V609" s="2">
        <v>13039</v>
      </c>
      <c r="W609" s="2">
        <v>1.29</v>
      </c>
      <c r="X609" s="2">
        <v>0</v>
      </c>
      <c r="Y609" s="3">
        <v>45812</v>
      </c>
      <c r="Z609" s="2">
        <v>18000000</v>
      </c>
      <c r="AA609" s="2">
        <v>0</v>
      </c>
      <c r="AB609" s="2">
        <v>1.1200000000000001</v>
      </c>
      <c r="AC609" s="3">
        <v>45812</v>
      </c>
      <c r="AD609" s="2" t="s">
        <v>68</v>
      </c>
      <c r="AE609" s="2" t="s">
        <v>44</v>
      </c>
      <c r="AF609" s="2" t="s">
        <v>42</v>
      </c>
      <c r="AG609" s="4">
        <v>2.031348788141647</v>
      </c>
      <c r="AH609" s="2" t="s">
        <v>2693</v>
      </c>
    </row>
    <row r="610" spans="1:34" ht="15.75" customHeight="1" x14ac:dyDescent="0.25">
      <c r="A610" s="2" t="s">
        <v>2694</v>
      </c>
      <c r="B610" s="2" t="s">
        <v>2695</v>
      </c>
      <c r="C610" s="2">
        <v>0</v>
      </c>
      <c r="D610" s="2">
        <v>1</v>
      </c>
      <c r="E610" s="2" t="s">
        <v>86</v>
      </c>
      <c r="F610" s="2">
        <v>2013</v>
      </c>
      <c r="G610" s="2" t="s">
        <v>2696</v>
      </c>
      <c r="H610" s="2">
        <v>1</v>
      </c>
      <c r="I610" s="2">
        <v>3</v>
      </c>
      <c r="J610" s="2" t="s">
        <v>73</v>
      </c>
      <c r="K610" s="2" t="s">
        <v>73</v>
      </c>
      <c r="L610" s="2" t="s">
        <v>39</v>
      </c>
      <c r="M610" s="2">
        <v>0</v>
      </c>
      <c r="N610" s="2">
        <v>1</v>
      </c>
      <c r="O610" s="3">
        <v>43615</v>
      </c>
      <c r="P610" s="2">
        <v>6669803.9720000001</v>
      </c>
      <c r="Q610" s="2">
        <v>2</v>
      </c>
      <c r="R610" s="2" t="s">
        <v>40</v>
      </c>
      <c r="S610" s="2">
        <v>5500000</v>
      </c>
      <c r="T610" s="2" t="s">
        <v>41</v>
      </c>
      <c r="U610" s="2" t="s">
        <v>42</v>
      </c>
      <c r="V610" s="2">
        <v>3416</v>
      </c>
      <c r="W610" s="2">
        <v>5.4300000000000001E-2</v>
      </c>
      <c r="X610" s="2">
        <v>0</v>
      </c>
      <c r="Y610" s="3">
        <v>42852</v>
      </c>
      <c r="Z610" s="2">
        <v>13594027.43</v>
      </c>
      <c r="AA610" s="2">
        <v>0</v>
      </c>
      <c r="AB610" s="2">
        <v>3.68</v>
      </c>
      <c r="AC610" s="3">
        <v>42852</v>
      </c>
      <c r="AD610" s="2" t="s">
        <v>90</v>
      </c>
      <c r="AE610" s="2" t="s">
        <v>91</v>
      </c>
      <c r="AF610" s="2" t="s">
        <v>42</v>
      </c>
      <c r="AG610" s="4">
        <v>2.0381449720363691</v>
      </c>
      <c r="AH610" s="2" t="s">
        <v>2697</v>
      </c>
    </row>
    <row r="611" spans="1:34" ht="15.75" customHeight="1" x14ac:dyDescent="0.25">
      <c r="A611" s="2" t="s">
        <v>2698</v>
      </c>
      <c r="B611" s="2" t="s">
        <v>2699</v>
      </c>
      <c r="C611" s="2">
        <v>0</v>
      </c>
      <c r="D611" s="2">
        <v>1</v>
      </c>
      <c r="E611" s="2" t="s">
        <v>86</v>
      </c>
      <c r="F611" s="2">
        <v>2012</v>
      </c>
      <c r="G611" s="2" t="s">
        <v>2700</v>
      </c>
      <c r="H611" s="2">
        <v>1</v>
      </c>
      <c r="I611" s="2">
        <v>18</v>
      </c>
      <c r="J611" s="2" t="s">
        <v>117</v>
      </c>
      <c r="K611" s="2" t="s">
        <v>88</v>
      </c>
      <c r="L611" s="2" t="s">
        <v>39</v>
      </c>
      <c r="M611" s="2">
        <v>13</v>
      </c>
      <c r="N611" s="2">
        <v>6</v>
      </c>
      <c r="O611" s="3">
        <v>45265</v>
      </c>
      <c r="P611" s="2">
        <v>392245919.10000002</v>
      </c>
      <c r="Q611" s="2">
        <v>9</v>
      </c>
      <c r="R611" s="2" t="s">
        <v>97</v>
      </c>
      <c r="S611" s="2">
        <v>30000000</v>
      </c>
      <c r="T611" s="2" t="s">
        <v>41</v>
      </c>
      <c r="U611" s="2" t="s">
        <v>42</v>
      </c>
      <c r="V611" s="2">
        <v>563</v>
      </c>
      <c r="W611" s="2">
        <v>-0.67789999999999995</v>
      </c>
      <c r="X611" s="2">
        <v>1</v>
      </c>
      <c r="Y611" s="3">
        <v>44470</v>
      </c>
      <c r="Z611" s="2">
        <v>799890065.39999998</v>
      </c>
      <c r="AA611" s="2">
        <v>0</v>
      </c>
      <c r="AB611" s="2">
        <v>2.8</v>
      </c>
      <c r="AC611" s="3">
        <v>45512</v>
      </c>
      <c r="AD611" s="2" t="s">
        <v>2701</v>
      </c>
      <c r="AE611" s="2" t="s">
        <v>91</v>
      </c>
      <c r="AF611" s="2" t="s">
        <v>42</v>
      </c>
      <c r="AG611" s="4">
        <v>2.039256564441335</v>
      </c>
      <c r="AH611" s="2" t="s">
        <v>2702</v>
      </c>
    </row>
    <row r="612" spans="1:34" ht="15.75" customHeight="1" x14ac:dyDescent="0.25">
      <c r="A612" s="2" t="s">
        <v>2703</v>
      </c>
      <c r="B612" s="2" t="s">
        <v>2704</v>
      </c>
      <c r="C612" s="2">
        <v>1</v>
      </c>
      <c r="D612" s="2">
        <v>1</v>
      </c>
      <c r="E612" s="2" t="s">
        <v>86</v>
      </c>
      <c r="F612" s="2">
        <v>2012</v>
      </c>
      <c r="G612" s="2" t="s">
        <v>2705</v>
      </c>
      <c r="H612" s="2">
        <v>4</v>
      </c>
      <c r="I612" s="2">
        <v>12</v>
      </c>
      <c r="J612" s="2" t="s">
        <v>67</v>
      </c>
      <c r="K612" s="2" t="s">
        <v>67</v>
      </c>
      <c r="L612" s="2" t="s">
        <v>295</v>
      </c>
      <c r="M612" s="2">
        <v>0</v>
      </c>
      <c r="N612" s="2">
        <v>0</v>
      </c>
      <c r="O612" s="3">
        <v>45807</v>
      </c>
      <c r="P612" s="2">
        <v>1355218366</v>
      </c>
      <c r="Q612" s="2">
        <v>11</v>
      </c>
      <c r="R612" s="2" t="s">
        <v>89</v>
      </c>
      <c r="S612" s="2">
        <v>300000000</v>
      </c>
      <c r="T612" s="2" t="s">
        <v>41</v>
      </c>
      <c r="U612" s="2" t="s">
        <v>42</v>
      </c>
      <c r="V612" s="2" t="s">
        <v>42</v>
      </c>
      <c r="W612" s="2" t="s">
        <v>42</v>
      </c>
      <c r="X612" s="2">
        <v>1</v>
      </c>
      <c r="Y612" s="3">
        <v>43567</v>
      </c>
      <c r="Z612" s="2">
        <v>2771193380</v>
      </c>
      <c r="AA612" s="2">
        <v>0</v>
      </c>
      <c r="AB612" s="2" t="s">
        <v>42</v>
      </c>
      <c r="AC612" s="2" t="s">
        <v>42</v>
      </c>
      <c r="AD612" s="2" t="s">
        <v>2706</v>
      </c>
      <c r="AE612" s="2" t="s">
        <v>2707</v>
      </c>
      <c r="AF612" s="2" t="s">
        <v>42</v>
      </c>
      <c r="AG612" s="4">
        <v>2.0448316297389968</v>
      </c>
      <c r="AH612" s="2" t="s">
        <v>2708</v>
      </c>
    </row>
    <row r="613" spans="1:34" ht="15.75" customHeight="1" x14ac:dyDescent="0.25">
      <c r="A613" s="2" t="s">
        <v>2709</v>
      </c>
      <c r="B613" s="2" t="s">
        <v>2710</v>
      </c>
      <c r="C613" s="2">
        <v>0</v>
      </c>
      <c r="D613" s="2">
        <v>0</v>
      </c>
      <c r="E613" s="2" t="s">
        <v>86</v>
      </c>
      <c r="F613" s="2">
        <v>2012</v>
      </c>
      <c r="G613" s="2" t="s">
        <v>2711</v>
      </c>
      <c r="H613" s="2">
        <v>2</v>
      </c>
      <c r="I613" s="2">
        <v>17</v>
      </c>
      <c r="J613" s="2" t="s">
        <v>177</v>
      </c>
      <c r="K613" s="2" t="s">
        <v>67</v>
      </c>
      <c r="L613" s="2" t="s">
        <v>295</v>
      </c>
      <c r="M613" s="2">
        <v>27</v>
      </c>
      <c r="N613" s="2">
        <v>26</v>
      </c>
      <c r="O613" s="3">
        <v>43685</v>
      </c>
      <c r="P613" s="2">
        <v>286761684.89999998</v>
      </c>
      <c r="Q613" s="2">
        <v>5</v>
      </c>
      <c r="R613" s="2" t="s">
        <v>59</v>
      </c>
      <c r="S613" s="2">
        <v>500000</v>
      </c>
      <c r="T613" s="2" t="s">
        <v>41</v>
      </c>
      <c r="U613" s="2" t="s">
        <v>42</v>
      </c>
      <c r="V613" s="2">
        <v>51</v>
      </c>
      <c r="W613" s="2">
        <v>-0.87250000000000005</v>
      </c>
      <c r="X613" s="2">
        <v>0</v>
      </c>
      <c r="Y613" s="3">
        <v>42761</v>
      </c>
      <c r="Z613" s="2">
        <v>586601770</v>
      </c>
      <c r="AA613" s="2">
        <v>0</v>
      </c>
      <c r="AB613" s="2">
        <v>2</v>
      </c>
      <c r="AC613" s="2" t="s">
        <v>42</v>
      </c>
      <c r="AD613" s="2" t="s">
        <v>2712</v>
      </c>
      <c r="AE613" s="2" t="s">
        <v>901</v>
      </c>
      <c r="AF613" s="2" t="s">
        <v>42</v>
      </c>
      <c r="AG613" s="4">
        <v>2.045607209361183</v>
      </c>
      <c r="AH613" s="2" t="s">
        <v>2713</v>
      </c>
    </row>
    <row r="614" spans="1:34" ht="15.75" customHeight="1" x14ac:dyDescent="0.25">
      <c r="A614" s="2" t="s">
        <v>2714</v>
      </c>
      <c r="B614" s="2" t="s">
        <v>2715</v>
      </c>
      <c r="C614" s="2">
        <v>0</v>
      </c>
      <c r="D614" s="2">
        <v>0</v>
      </c>
      <c r="E614" s="2" t="s">
        <v>1546</v>
      </c>
      <c r="F614" s="2">
        <v>2011</v>
      </c>
      <c r="G614" s="2" t="s">
        <v>2716</v>
      </c>
      <c r="H614" s="2">
        <v>2</v>
      </c>
      <c r="I614" s="2">
        <v>4</v>
      </c>
      <c r="J614" s="2" t="s">
        <v>105</v>
      </c>
      <c r="K614" s="2" t="s">
        <v>105</v>
      </c>
      <c r="L614" s="2" t="s">
        <v>39</v>
      </c>
      <c r="M614" s="2">
        <v>0</v>
      </c>
      <c r="N614" s="2">
        <v>0</v>
      </c>
      <c r="O614" s="3">
        <v>42676</v>
      </c>
      <c r="P614" s="2">
        <v>31890954.629999999</v>
      </c>
      <c r="Q614" s="2">
        <v>7</v>
      </c>
      <c r="R614" s="2" t="s">
        <v>52</v>
      </c>
      <c r="S614" s="2">
        <v>75000000</v>
      </c>
      <c r="T614" s="2" t="s">
        <v>41</v>
      </c>
      <c r="U614" s="2" t="s">
        <v>42</v>
      </c>
      <c r="V614" s="2">
        <v>17975</v>
      </c>
      <c r="W614" s="2">
        <v>-0.34279999999999999</v>
      </c>
      <c r="X614" s="2">
        <v>0</v>
      </c>
      <c r="Y614" s="3">
        <v>45693</v>
      </c>
      <c r="Z614" s="2">
        <v>65350637.170000002</v>
      </c>
      <c r="AA614" s="2">
        <v>1</v>
      </c>
      <c r="AB614" s="2">
        <v>1.3</v>
      </c>
      <c r="AC614" s="3">
        <v>45693</v>
      </c>
      <c r="AD614" s="2" t="s">
        <v>1548</v>
      </c>
      <c r="AE614" s="2" t="s">
        <v>44</v>
      </c>
      <c r="AF614" s="2" t="s">
        <v>42</v>
      </c>
      <c r="AG614" s="4">
        <v>2.0491903716336011</v>
      </c>
      <c r="AH614" s="2" t="s">
        <v>2717</v>
      </c>
    </row>
    <row r="615" spans="1:34" ht="15.75" customHeight="1" x14ac:dyDescent="0.25">
      <c r="A615" s="2" t="s">
        <v>2718</v>
      </c>
      <c r="B615" s="2" t="s">
        <v>2719</v>
      </c>
      <c r="C615" s="2">
        <v>0</v>
      </c>
      <c r="D615" s="2">
        <v>1</v>
      </c>
      <c r="E615" s="2" t="s">
        <v>102</v>
      </c>
      <c r="F615" s="3">
        <v>41057</v>
      </c>
      <c r="G615" s="2" t="s">
        <v>2720</v>
      </c>
      <c r="H615" s="2">
        <v>3</v>
      </c>
      <c r="I615" s="2">
        <v>8</v>
      </c>
      <c r="J615" s="2" t="s">
        <v>105</v>
      </c>
      <c r="K615" s="2" t="s">
        <v>105</v>
      </c>
      <c r="L615" s="2" t="s">
        <v>39</v>
      </c>
      <c r="M615" s="2">
        <v>0</v>
      </c>
      <c r="N615" s="2">
        <v>0</v>
      </c>
      <c r="O615" s="3">
        <v>43462</v>
      </c>
      <c r="P615" s="2">
        <v>8745327.3389999997</v>
      </c>
      <c r="Q615" s="2">
        <v>10</v>
      </c>
      <c r="R615" s="2" t="s">
        <v>40</v>
      </c>
      <c r="S615" s="2">
        <v>5500000</v>
      </c>
      <c r="T615" s="2" t="s">
        <v>106</v>
      </c>
      <c r="U615" s="2" t="s">
        <v>42</v>
      </c>
      <c r="V615" s="2" t="s">
        <v>42</v>
      </c>
      <c r="W615" s="2" t="s">
        <v>42</v>
      </c>
      <c r="X615" s="2">
        <v>6</v>
      </c>
      <c r="Y615" s="3">
        <v>44340</v>
      </c>
      <c r="Z615" s="2">
        <v>17967317.920000002</v>
      </c>
      <c r="AA615" s="2">
        <v>0</v>
      </c>
      <c r="AB615" s="2" t="s">
        <v>42</v>
      </c>
      <c r="AC615" s="3">
        <v>44340</v>
      </c>
      <c r="AD615" s="2" t="s">
        <v>107</v>
      </c>
      <c r="AE615" s="2" t="s">
        <v>44</v>
      </c>
      <c r="AF615" s="3">
        <v>44341</v>
      </c>
      <c r="AG615" s="4">
        <v>2.0545049057082529</v>
      </c>
      <c r="AH615" s="2" t="s">
        <v>2721</v>
      </c>
    </row>
    <row r="616" spans="1:34" ht="15.75" customHeight="1" x14ac:dyDescent="0.25">
      <c r="A616" s="2" t="s">
        <v>2722</v>
      </c>
      <c r="B616" s="2" t="s">
        <v>2723</v>
      </c>
      <c r="C616" s="2">
        <v>0</v>
      </c>
      <c r="D616" s="2">
        <v>1</v>
      </c>
      <c r="E616" s="2" t="s">
        <v>48</v>
      </c>
      <c r="F616" s="3">
        <v>41940</v>
      </c>
      <c r="G616" s="2" t="s">
        <v>2724</v>
      </c>
      <c r="H616" s="2">
        <v>1</v>
      </c>
      <c r="I616" s="2">
        <v>8</v>
      </c>
      <c r="J616" s="2" t="s">
        <v>264</v>
      </c>
      <c r="K616" s="2" t="s">
        <v>264</v>
      </c>
      <c r="L616" s="2" t="s">
        <v>39</v>
      </c>
      <c r="M616" s="2">
        <v>2</v>
      </c>
      <c r="N616" s="2">
        <v>0</v>
      </c>
      <c r="O616" s="3">
        <v>42697</v>
      </c>
      <c r="P616" s="2">
        <v>23695797.93</v>
      </c>
      <c r="Q616" s="2">
        <v>4</v>
      </c>
      <c r="R616" s="2" t="s">
        <v>40</v>
      </c>
      <c r="S616" s="2">
        <v>5500000</v>
      </c>
      <c r="T616" s="2" t="s">
        <v>41</v>
      </c>
      <c r="U616" s="2" t="s">
        <v>42</v>
      </c>
      <c r="V616" s="2" t="s">
        <v>42</v>
      </c>
      <c r="W616" s="2" t="s">
        <v>42</v>
      </c>
      <c r="X616" s="2">
        <v>0</v>
      </c>
      <c r="Y616" s="3">
        <v>43182</v>
      </c>
      <c r="Z616" s="2">
        <v>48804694.560000002</v>
      </c>
      <c r="AA616" s="2">
        <v>0</v>
      </c>
      <c r="AB616" s="2" t="s">
        <v>42</v>
      </c>
      <c r="AC616" s="3">
        <v>43182</v>
      </c>
      <c r="AD616" s="2" t="s">
        <v>2725</v>
      </c>
      <c r="AE616" s="2" t="s">
        <v>61</v>
      </c>
      <c r="AF616" s="2" t="s">
        <v>42</v>
      </c>
      <c r="AG616" s="4">
        <v>2.0596349911564258</v>
      </c>
      <c r="AH616" s="2" t="s">
        <v>2726</v>
      </c>
    </row>
    <row r="617" spans="1:34" ht="15.75" customHeight="1" x14ac:dyDescent="0.25">
      <c r="A617" s="2" t="s">
        <v>2727</v>
      </c>
      <c r="B617" s="2" t="s">
        <v>2728</v>
      </c>
      <c r="C617" s="2">
        <v>0</v>
      </c>
      <c r="D617" s="2">
        <v>0</v>
      </c>
      <c r="E617" s="2" t="s">
        <v>257</v>
      </c>
      <c r="F617" s="2">
        <v>2017</v>
      </c>
      <c r="G617" s="2" t="s">
        <v>2729</v>
      </c>
      <c r="H617" s="2">
        <v>1</v>
      </c>
      <c r="I617" s="2">
        <v>2</v>
      </c>
      <c r="J617" s="2" t="s">
        <v>67</v>
      </c>
      <c r="K617" s="2" t="s">
        <v>67</v>
      </c>
      <c r="L617" s="2" t="s">
        <v>39</v>
      </c>
      <c r="M617" s="2">
        <v>2</v>
      </c>
      <c r="N617" s="2">
        <v>6</v>
      </c>
      <c r="O617" s="3">
        <v>45790</v>
      </c>
      <c r="P617" s="2">
        <v>1345725911</v>
      </c>
      <c r="Q617" s="2">
        <v>3</v>
      </c>
      <c r="R617" s="2" t="s">
        <v>195</v>
      </c>
      <c r="S617" s="2">
        <v>750000000</v>
      </c>
      <c r="T617" s="2" t="s">
        <v>41</v>
      </c>
      <c r="U617" s="2" t="s">
        <v>42</v>
      </c>
      <c r="V617" s="2">
        <v>145364</v>
      </c>
      <c r="W617" s="2">
        <v>-0.21249999999999999</v>
      </c>
      <c r="X617" s="2">
        <v>0</v>
      </c>
      <c r="Y617" s="3">
        <v>45450</v>
      </c>
      <c r="Z617" s="2">
        <v>2772162450</v>
      </c>
      <c r="AA617" s="2">
        <v>0</v>
      </c>
      <c r="AB617" s="2">
        <v>2.25</v>
      </c>
      <c r="AC617" s="3">
        <v>43675</v>
      </c>
      <c r="AD617" s="2" t="s">
        <v>2730</v>
      </c>
      <c r="AE617" s="2" t="s">
        <v>44</v>
      </c>
      <c r="AF617" s="2" t="s">
        <v>42</v>
      </c>
      <c r="AG617" s="4">
        <v>2.0599755324173139</v>
      </c>
      <c r="AH617" s="2" t="s">
        <v>2731</v>
      </c>
    </row>
    <row r="618" spans="1:34" ht="15.75" customHeight="1" x14ac:dyDescent="0.25">
      <c r="A618" s="2" t="s">
        <v>2732</v>
      </c>
      <c r="B618" s="2" t="s">
        <v>293</v>
      </c>
      <c r="C618" s="2">
        <v>0</v>
      </c>
      <c r="D618" s="2">
        <v>0</v>
      </c>
      <c r="E618" s="2" t="s">
        <v>65</v>
      </c>
      <c r="F618" s="2">
        <v>2014</v>
      </c>
      <c r="G618" s="2" t="s">
        <v>2733</v>
      </c>
      <c r="H618" s="2">
        <v>2</v>
      </c>
      <c r="I618" s="2">
        <v>6</v>
      </c>
      <c r="J618" s="2" t="s">
        <v>264</v>
      </c>
      <c r="K618" s="2" t="s">
        <v>264</v>
      </c>
      <c r="L618" s="2" t="s">
        <v>39</v>
      </c>
      <c r="M618" s="2">
        <v>0</v>
      </c>
      <c r="N618" s="2">
        <v>0</v>
      </c>
      <c r="O618" s="3">
        <v>44097</v>
      </c>
      <c r="P618" s="2">
        <v>71720058.310000002</v>
      </c>
      <c r="Q618" s="2">
        <v>2</v>
      </c>
      <c r="R618" s="2" t="s">
        <v>40</v>
      </c>
      <c r="S618" s="2">
        <v>5500000</v>
      </c>
      <c r="T618" s="2" t="s">
        <v>41</v>
      </c>
      <c r="U618" s="2" t="s">
        <v>42</v>
      </c>
      <c r="V618" s="2">
        <v>62</v>
      </c>
      <c r="W618" s="2">
        <v>-0.55400000000000005</v>
      </c>
      <c r="X618" s="2">
        <v>0</v>
      </c>
      <c r="Y618" s="3">
        <v>44361</v>
      </c>
      <c r="Z618" s="2">
        <v>148452218.19999999</v>
      </c>
      <c r="AA618" s="2">
        <v>0</v>
      </c>
      <c r="AB618" s="2">
        <v>1</v>
      </c>
      <c r="AC618" s="3">
        <v>44361</v>
      </c>
      <c r="AD618" s="2" t="s">
        <v>68</v>
      </c>
      <c r="AE618" s="2" t="s">
        <v>44</v>
      </c>
      <c r="AF618" s="2" t="s">
        <v>42</v>
      </c>
      <c r="AG618" s="4">
        <v>2.069884237382182</v>
      </c>
      <c r="AH618" s="2" t="s">
        <v>2734</v>
      </c>
    </row>
    <row r="619" spans="1:34" ht="15.75" customHeight="1" x14ac:dyDescent="0.25">
      <c r="A619" s="2" t="s">
        <v>2735</v>
      </c>
      <c r="B619" s="2" t="s">
        <v>2736</v>
      </c>
      <c r="C619" s="2">
        <v>1</v>
      </c>
      <c r="D619" s="2">
        <v>1</v>
      </c>
      <c r="E619" s="2" t="s">
        <v>268</v>
      </c>
      <c r="F619" s="3">
        <v>40741</v>
      </c>
      <c r="G619" s="2" t="s">
        <v>2737</v>
      </c>
      <c r="H619" s="2">
        <v>3</v>
      </c>
      <c r="I619" s="2">
        <v>7</v>
      </c>
      <c r="J619" s="2" t="s">
        <v>73</v>
      </c>
      <c r="K619" s="2" t="s">
        <v>73</v>
      </c>
      <c r="L619" s="2" t="s">
        <v>39</v>
      </c>
      <c r="M619" s="2">
        <v>0</v>
      </c>
      <c r="N619" s="2">
        <v>17</v>
      </c>
      <c r="O619" s="3">
        <v>44748</v>
      </c>
      <c r="P619" s="2">
        <v>49597375.740000002</v>
      </c>
      <c r="Q619" s="2">
        <v>7</v>
      </c>
      <c r="R619" s="2" t="s">
        <v>52</v>
      </c>
      <c r="S619" s="2">
        <v>75000000</v>
      </c>
      <c r="T619" s="2" t="s">
        <v>41</v>
      </c>
      <c r="U619" s="2" t="s">
        <v>42</v>
      </c>
      <c r="V619" s="2">
        <v>1022245</v>
      </c>
      <c r="W619" s="2">
        <v>-5.2699999999999997E-2</v>
      </c>
      <c r="X619" s="2">
        <v>0</v>
      </c>
      <c r="Y619" s="3">
        <v>45385</v>
      </c>
      <c r="Z619" s="2">
        <v>102710404.59999999</v>
      </c>
      <c r="AA619" s="2">
        <v>0</v>
      </c>
      <c r="AB619" s="2">
        <v>4.83</v>
      </c>
      <c r="AC619" s="3">
        <v>45385</v>
      </c>
      <c r="AD619" s="2" t="s">
        <v>439</v>
      </c>
      <c r="AE619" s="2" t="s">
        <v>273</v>
      </c>
      <c r="AF619" s="2" t="s">
        <v>42</v>
      </c>
      <c r="AG619" s="4">
        <v>2.0708838535818872</v>
      </c>
      <c r="AH619" s="2" t="s">
        <v>2738</v>
      </c>
    </row>
    <row r="620" spans="1:34" ht="15.75" customHeight="1" x14ac:dyDescent="0.25">
      <c r="A620" s="2" t="s">
        <v>2739</v>
      </c>
      <c r="B620" s="2" t="s">
        <v>2740</v>
      </c>
      <c r="C620" s="2">
        <v>1</v>
      </c>
      <c r="D620" s="2">
        <v>1</v>
      </c>
      <c r="E620" s="2" t="s">
        <v>102</v>
      </c>
      <c r="F620" s="2">
        <v>2017</v>
      </c>
      <c r="G620" s="2" t="s">
        <v>2741</v>
      </c>
      <c r="H620" s="2">
        <v>4</v>
      </c>
      <c r="I620" s="2">
        <v>7</v>
      </c>
      <c r="J620" s="2" t="s">
        <v>264</v>
      </c>
      <c r="K620" s="2" t="s">
        <v>264</v>
      </c>
      <c r="L620" s="2" t="s">
        <v>39</v>
      </c>
      <c r="M620" s="2">
        <v>0</v>
      </c>
      <c r="N620" s="2">
        <v>9</v>
      </c>
      <c r="O620" s="3">
        <v>44505</v>
      </c>
      <c r="P620" s="2">
        <v>163157583.30000001</v>
      </c>
      <c r="Q620" s="2">
        <v>4</v>
      </c>
      <c r="R620" s="2" t="s">
        <v>40</v>
      </c>
      <c r="S620" s="2">
        <v>5500000</v>
      </c>
      <c r="T620" s="2" t="s">
        <v>41</v>
      </c>
      <c r="U620" s="2" t="s">
        <v>42</v>
      </c>
      <c r="V620" s="2">
        <v>165421</v>
      </c>
      <c r="W620" s="2">
        <v>-0.44769999999999999</v>
      </c>
      <c r="X620" s="2">
        <v>0</v>
      </c>
      <c r="Y620" s="3">
        <v>45482</v>
      </c>
      <c r="Z620" s="2">
        <v>338349821.10000002</v>
      </c>
      <c r="AA620" s="2">
        <v>1</v>
      </c>
      <c r="AB620" s="2">
        <v>1.59</v>
      </c>
      <c r="AC620" s="3">
        <v>45482</v>
      </c>
      <c r="AD620" s="2" t="s">
        <v>107</v>
      </c>
      <c r="AE620" s="2" t="s">
        <v>44</v>
      </c>
      <c r="AF620" s="2" t="s">
        <v>42</v>
      </c>
      <c r="AG620" s="4">
        <v>2.0737609264404941</v>
      </c>
      <c r="AH620" s="2" t="s">
        <v>2742</v>
      </c>
    </row>
    <row r="621" spans="1:34" ht="15.75" customHeight="1" x14ac:dyDescent="0.25">
      <c r="A621" s="2" t="s">
        <v>2743</v>
      </c>
      <c r="B621" s="2" t="s">
        <v>2744</v>
      </c>
      <c r="C621" s="2">
        <v>0</v>
      </c>
      <c r="D621" s="2">
        <v>1</v>
      </c>
      <c r="E621" s="2" t="s">
        <v>326</v>
      </c>
      <c r="F621" s="3">
        <v>41475</v>
      </c>
      <c r="G621" s="2" t="s">
        <v>2745</v>
      </c>
      <c r="H621" s="2">
        <v>4</v>
      </c>
      <c r="I621" s="2">
        <v>2</v>
      </c>
      <c r="J621" s="2" t="s">
        <v>73</v>
      </c>
      <c r="K621" s="2" t="s">
        <v>73</v>
      </c>
      <c r="L621" s="2" t="s">
        <v>39</v>
      </c>
      <c r="M621" s="2">
        <v>1</v>
      </c>
      <c r="N621" s="2">
        <v>0</v>
      </c>
      <c r="O621" s="3">
        <v>43130</v>
      </c>
      <c r="P621" s="2">
        <v>9407588.2329999991</v>
      </c>
      <c r="Q621" s="2">
        <v>8</v>
      </c>
      <c r="R621" s="2" t="s">
        <v>40</v>
      </c>
      <c r="S621" s="2">
        <v>5500000</v>
      </c>
      <c r="T621" s="2" t="s">
        <v>106</v>
      </c>
      <c r="U621" s="2" t="s">
        <v>42</v>
      </c>
      <c r="V621" s="2" t="s">
        <v>42</v>
      </c>
      <c r="W621" s="2" t="s">
        <v>42</v>
      </c>
      <c r="X621" s="2">
        <v>0</v>
      </c>
      <c r="Y621" s="3">
        <v>44823</v>
      </c>
      <c r="Z621" s="2">
        <v>19522908.300000001</v>
      </c>
      <c r="AA621" s="2">
        <v>0</v>
      </c>
      <c r="AB621" s="2" t="s">
        <v>42</v>
      </c>
      <c r="AC621" s="3">
        <v>44823</v>
      </c>
      <c r="AD621" s="2" t="s">
        <v>573</v>
      </c>
      <c r="AE621" s="2" t="s">
        <v>44</v>
      </c>
      <c r="AF621" s="2" t="s">
        <v>42</v>
      </c>
      <c r="AG621" s="4">
        <v>2.075229890644811</v>
      </c>
      <c r="AH621" s="2" t="s">
        <v>2746</v>
      </c>
    </row>
    <row r="622" spans="1:34" ht="15.75" customHeight="1" x14ac:dyDescent="0.25">
      <c r="A622" s="2" t="s">
        <v>2747</v>
      </c>
      <c r="B622" s="2" t="s">
        <v>2748</v>
      </c>
      <c r="C622" s="2">
        <v>0</v>
      </c>
      <c r="D622" s="2">
        <v>1</v>
      </c>
      <c r="E622" s="2" t="s">
        <v>402</v>
      </c>
      <c r="F622" s="2">
        <v>2014</v>
      </c>
      <c r="G622" s="2" t="s">
        <v>2749</v>
      </c>
      <c r="H622" s="2">
        <v>2</v>
      </c>
      <c r="I622" s="2">
        <v>12</v>
      </c>
      <c r="J622" s="2" t="s">
        <v>264</v>
      </c>
      <c r="K622" s="2" t="s">
        <v>264</v>
      </c>
      <c r="L622" s="2" t="s">
        <v>39</v>
      </c>
      <c r="M622" s="2">
        <v>0</v>
      </c>
      <c r="N622" s="2">
        <v>0</v>
      </c>
      <c r="O622" s="3">
        <v>44700</v>
      </c>
      <c r="P622" s="2">
        <v>44147079.119999997</v>
      </c>
      <c r="Q622" s="2">
        <v>5</v>
      </c>
      <c r="R622" s="2" t="s">
        <v>97</v>
      </c>
      <c r="S622" s="2">
        <v>30000000</v>
      </c>
      <c r="T622" s="2" t="s">
        <v>41</v>
      </c>
      <c r="U622" s="2" t="s">
        <v>42</v>
      </c>
      <c r="V622" s="2">
        <v>244054</v>
      </c>
      <c r="W622" s="2">
        <v>-0.2041</v>
      </c>
      <c r="X622" s="2">
        <v>0</v>
      </c>
      <c r="Y622" s="3">
        <v>43483</v>
      </c>
      <c r="Z622" s="2">
        <v>91653105.590000004</v>
      </c>
      <c r="AA622" s="2">
        <v>0</v>
      </c>
      <c r="AB622" s="2">
        <v>3.86</v>
      </c>
      <c r="AC622" s="3">
        <v>43483</v>
      </c>
      <c r="AD622" s="2" t="s">
        <v>2750</v>
      </c>
      <c r="AE622" s="2" t="s">
        <v>2751</v>
      </c>
      <c r="AF622" s="2" t="s">
        <v>42</v>
      </c>
      <c r="AG622" s="4">
        <v>2.076085381342438</v>
      </c>
      <c r="AH622" s="2" t="s">
        <v>2752</v>
      </c>
    </row>
    <row r="623" spans="1:34" ht="15.75" customHeight="1" x14ac:dyDescent="0.25">
      <c r="A623" s="2" t="s">
        <v>2753</v>
      </c>
      <c r="B623" s="2" t="s">
        <v>2754</v>
      </c>
      <c r="C623" s="2">
        <v>0</v>
      </c>
      <c r="D623" s="2">
        <v>1</v>
      </c>
      <c r="E623" s="2" t="s">
        <v>144</v>
      </c>
      <c r="F623" s="2">
        <v>2014</v>
      </c>
      <c r="G623" s="2" t="s">
        <v>2755</v>
      </c>
      <c r="H623" s="2">
        <v>1</v>
      </c>
      <c r="I623" s="2">
        <v>6</v>
      </c>
      <c r="J623" s="2" t="s">
        <v>67</v>
      </c>
      <c r="K623" s="2" t="s">
        <v>67</v>
      </c>
      <c r="L623" s="2" t="s">
        <v>295</v>
      </c>
      <c r="M623" s="2">
        <v>0</v>
      </c>
      <c r="N623" s="2">
        <v>2</v>
      </c>
      <c r="O623" s="3">
        <v>44365</v>
      </c>
      <c r="P623" s="2">
        <v>16626648.439999999</v>
      </c>
      <c r="Q623" s="2">
        <v>4</v>
      </c>
      <c r="R623" s="2" t="s">
        <v>97</v>
      </c>
      <c r="S623" s="2">
        <v>30000000</v>
      </c>
      <c r="T623" s="2" t="s">
        <v>41</v>
      </c>
      <c r="U623" s="2" t="s">
        <v>42</v>
      </c>
      <c r="V623" s="2" t="s">
        <v>42</v>
      </c>
      <c r="W623" s="2" t="s">
        <v>42</v>
      </c>
      <c r="X623" s="2">
        <v>1</v>
      </c>
      <c r="Y623" s="3">
        <v>43171</v>
      </c>
      <c r="Z623" s="2">
        <v>34573586.810000002</v>
      </c>
      <c r="AA623" s="2">
        <v>0</v>
      </c>
      <c r="AB623" s="2" t="s">
        <v>42</v>
      </c>
      <c r="AC623" s="2" t="s">
        <v>42</v>
      </c>
      <c r="AD623" s="2" t="s">
        <v>2756</v>
      </c>
      <c r="AE623" s="2" t="s">
        <v>366</v>
      </c>
      <c r="AF623" s="2" t="s">
        <v>42</v>
      </c>
      <c r="AG623" s="4">
        <v>2.0794080619894308</v>
      </c>
      <c r="AH623" s="2" t="s">
        <v>2757</v>
      </c>
    </row>
    <row r="624" spans="1:34" ht="15.75" customHeight="1" x14ac:dyDescent="0.25">
      <c r="A624" s="2" t="s">
        <v>2758</v>
      </c>
      <c r="B624" s="2" t="s">
        <v>2759</v>
      </c>
      <c r="C624" s="2">
        <v>0</v>
      </c>
      <c r="D624" s="2">
        <v>0</v>
      </c>
      <c r="E624" s="2" t="s">
        <v>242</v>
      </c>
      <c r="F624" s="2">
        <v>2014</v>
      </c>
      <c r="G624" s="2" t="s">
        <v>2760</v>
      </c>
      <c r="H624" s="2">
        <v>4</v>
      </c>
      <c r="I624" s="2">
        <v>1</v>
      </c>
      <c r="J624" s="2" t="s">
        <v>38</v>
      </c>
      <c r="K624" s="2" t="s">
        <v>38</v>
      </c>
      <c r="L624" s="2" t="s">
        <v>295</v>
      </c>
      <c r="M624" s="2">
        <v>0</v>
      </c>
      <c r="N624" s="2">
        <v>0</v>
      </c>
      <c r="O624" s="3">
        <v>42710</v>
      </c>
      <c r="P624" s="2">
        <v>8281403.9079999998</v>
      </c>
      <c r="Q624" s="2">
        <v>4</v>
      </c>
      <c r="R624" s="2" t="s">
        <v>40</v>
      </c>
      <c r="S624" s="2">
        <v>5500000</v>
      </c>
      <c r="T624" s="2" t="s">
        <v>41</v>
      </c>
      <c r="U624" s="2" t="s">
        <v>42</v>
      </c>
      <c r="V624" s="2" t="s">
        <v>42</v>
      </c>
      <c r="W624" s="2" t="s">
        <v>42</v>
      </c>
      <c r="X624" s="2">
        <v>0</v>
      </c>
      <c r="Y624" s="3">
        <v>42710</v>
      </c>
      <c r="Z624" s="2">
        <v>17225320.129999999</v>
      </c>
      <c r="AA624" s="2">
        <v>0</v>
      </c>
      <c r="AB624" s="2" t="s">
        <v>42</v>
      </c>
      <c r="AC624" s="2" t="s">
        <v>42</v>
      </c>
      <c r="AD624" s="2" t="s">
        <v>458</v>
      </c>
      <c r="AE624" s="2" t="s">
        <v>245</v>
      </c>
      <c r="AF624" s="2" t="s">
        <v>42</v>
      </c>
      <c r="AG624" s="4">
        <v>2.0800000001642229</v>
      </c>
      <c r="AH624" s="2" t="s">
        <v>2761</v>
      </c>
    </row>
    <row r="625" spans="1:34" ht="15.75" customHeight="1" x14ac:dyDescent="0.25">
      <c r="A625" s="2" t="s">
        <v>2762</v>
      </c>
      <c r="B625" s="2" t="s">
        <v>2763</v>
      </c>
      <c r="C625" s="2">
        <v>0</v>
      </c>
      <c r="D625" s="2">
        <v>0</v>
      </c>
      <c r="E625" s="2" t="s">
        <v>144</v>
      </c>
      <c r="F625" s="2">
        <v>2014</v>
      </c>
      <c r="G625" s="2" t="s">
        <v>2764</v>
      </c>
      <c r="H625" s="2">
        <v>3</v>
      </c>
      <c r="I625" s="2">
        <v>23</v>
      </c>
      <c r="J625" s="2" t="s">
        <v>117</v>
      </c>
      <c r="K625" s="2" t="s">
        <v>67</v>
      </c>
      <c r="L625" s="2" t="s">
        <v>295</v>
      </c>
      <c r="M625" s="2">
        <v>36</v>
      </c>
      <c r="N625" s="2">
        <v>28</v>
      </c>
      <c r="O625" s="3">
        <v>45615</v>
      </c>
      <c r="P625" s="2">
        <v>212045329.09999999</v>
      </c>
      <c r="Q625" s="2">
        <v>15</v>
      </c>
      <c r="R625" s="2" t="s">
        <v>40</v>
      </c>
      <c r="S625" s="2">
        <v>5500000</v>
      </c>
      <c r="T625" s="2" t="s">
        <v>41</v>
      </c>
      <c r="U625" s="2" t="s">
        <v>42</v>
      </c>
      <c r="V625" s="2">
        <v>2728</v>
      </c>
      <c r="W625" s="2">
        <v>-0.68059999999999998</v>
      </c>
      <c r="X625" s="2">
        <v>0</v>
      </c>
      <c r="Y625" s="3">
        <v>44490</v>
      </c>
      <c r="Z625" s="2">
        <v>441799745.39999998</v>
      </c>
      <c r="AA625" s="2">
        <v>0</v>
      </c>
      <c r="AB625" s="2">
        <v>4.18</v>
      </c>
      <c r="AC625" s="2" t="s">
        <v>42</v>
      </c>
      <c r="AD625" s="2" t="s">
        <v>988</v>
      </c>
      <c r="AE625" s="2" t="s">
        <v>185</v>
      </c>
      <c r="AF625" s="2" t="s">
        <v>42</v>
      </c>
      <c r="AG625" s="4">
        <v>2.083515573180339</v>
      </c>
      <c r="AH625" s="2" t="s">
        <v>2765</v>
      </c>
    </row>
    <row r="626" spans="1:34" ht="15.75" customHeight="1" x14ac:dyDescent="0.25">
      <c r="A626" s="2" t="s">
        <v>2766</v>
      </c>
      <c r="B626" s="2" t="s">
        <v>2767</v>
      </c>
      <c r="C626" s="2">
        <v>0</v>
      </c>
      <c r="D626" s="2">
        <v>0</v>
      </c>
      <c r="E626" s="2" t="s">
        <v>86</v>
      </c>
      <c r="F626" s="3">
        <v>40337</v>
      </c>
      <c r="G626" s="2" t="s">
        <v>42</v>
      </c>
      <c r="H626" s="2" t="s">
        <v>42</v>
      </c>
      <c r="I626" s="2">
        <v>17</v>
      </c>
      <c r="J626" s="2" t="s">
        <v>177</v>
      </c>
      <c r="K626" s="2" t="s">
        <v>111</v>
      </c>
      <c r="L626" s="2" t="s">
        <v>295</v>
      </c>
      <c r="M626" s="2">
        <v>0</v>
      </c>
      <c r="N626" s="2">
        <v>0</v>
      </c>
      <c r="O626" s="3">
        <v>44901</v>
      </c>
      <c r="P626" s="2">
        <v>2226123464</v>
      </c>
      <c r="Q626" s="2">
        <v>5</v>
      </c>
      <c r="R626" s="2" t="s">
        <v>296</v>
      </c>
      <c r="S626" s="2">
        <v>5500000000</v>
      </c>
      <c r="T626" s="2" t="s">
        <v>41</v>
      </c>
      <c r="U626" s="2" t="s">
        <v>42</v>
      </c>
      <c r="V626" s="2" t="s">
        <v>42</v>
      </c>
      <c r="W626" s="2" t="s">
        <v>42</v>
      </c>
      <c r="X626" s="2">
        <v>0</v>
      </c>
      <c r="Y626" s="3">
        <v>43644</v>
      </c>
      <c r="Z626" s="2">
        <v>4661008648</v>
      </c>
      <c r="AA626" s="2">
        <v>0</v>
      </c>
      <c r="AB626" s="2" t="s">
        <v>42</v>
      </c>
      <c r="AC626" s="2" t="s">
        <v>42</v>
      </c>
      <c r="AD626" s="2" t="s">
        <v>2768</v>
      </c>
      <c r="AE626" s="2" t="s">
        <v>2769</v>
      </c>
      <c r="AF626" s="2" t="s">
        <v>42</v>
      </c>
      <c r="AG626" s="4">
        <v>2.0937781409593912</v>
      </c>
      <c r="AH626" s="2" t="s">
        <v>42</v>
      </c>
    </row>
    <row r="627" spans="1:34" ht="15.75" customHeight="1" x14ac:dyDescent="0.25">
      <c r="A627" s="2" t="s">
        <v>2770</v>
      </c>
      <c r="B627" s="2" t="s">
        <v>2771</v>
      </c>
      <c r="C627" s="2">
        <v>0</v>
      </c>
      <c r="D627" s="2">
        <v>1</v>
      </c>
      <c r="E627" s="2" t="s">
        <v>268</v>
      </c>
      <c r="F627" s="2">
        <v>2018</v>
      </c>
      <c r="G627" s="2" t="s">
        <v>2772</v>
      </c>
      <c r="H627" s="2">
        <v>3</v>
      </c>
      <c r="I627" s="2">
        <v>6</v>
      </c>
      <c r="J627" s="2" t="s">
        <v>105</v>
      </c>
      <c r="K627" s="2" t="s">
        <v>105</v>
      </c>
      <c r="L627" s="2" t="s">
        <v>39</v>
      </c>
      <c r="M627" s="2">
        <v>0</v>
      </c>
      <c r="N627" s="2">
        <v>2</v>
      </c>
      <c r="O627" s="3">
        <v>45245</v>
      </c>
      <c r="P627" s="2">
        <v>72004011.849999994</v>
      </c>
      <c r="Q627" s="2">
        <v>4</v>
      </c>
      <c r="R627" s="2" t="s">
        <v>59</v>
      </c>
      <c r="S627" s="2">
        <v>500000</v>
      </c>
      <c r="T627" s="2" t="s">
        <v>41</v>
      </c>
      <c r="U627" s="2" t="s">
        <v>42</v>
      </c>
      <c r="V627" s="2">
        <v>936</v>
      </c>
      <c r="W627" s="2">
        <v>-0.80589999999999995</v>
      </c>
      <c r="X627" s="2">
        <v>3</v>
      </c>
      <c r="Y627" s="3">
        <v>45686</v>
      </c>
      <c r="Z627" s="2">
        <v>151134803.80000001</v>
      </c>
      <c r="AA627" s="2">
        <v>0</v>
      </c>
      <c r="AB627" s="2">
        <v>1.48</v>
      </c>
      <c r="AC627" s="3">
        <v>45686</v>
      </c>
      <c r="AD627" s="2" t="s">
        <v>968</v>
      </c>
      <c r="AE627" s="2" t="s">
        <v>629</v>
      </c>
      <c r="AF627" s="2" t="s">
        <v>42</v>
      </c>
      <c r="AG627" s="4">
        <v>2.0989775419020629</v>
      </c>
      <c r="AH627" s="2" t="s">
        <v>2773</v>
      </c>
    </row>
    <row r="628" spans="1:34" ht="15.75" customHeight="1" x14ac:dyDescent="0.25">
      <c r="A628" s="2" t="s">
        <v>2774</v>
      </c>
      <c r="B628" s="2" t="s">
        <v>2775</v>
      </c>
      <c r="C628" s="2">
        <v>0</v>
      </c>
      <c r="D628" s="2">
        <v>1</v>
      </c>
      <c r="E628" s="2" t="s">
        <v>95</v>
      </c>
      <c r="F628" s="3">
        <v>41791</v>
      </c>
      <c r="G628" s="2" t="s">
        <v>42</v>
      </c>
      <c r="H628" s="2" t="s">
        <v>42</v>
      </c>
      <c r="I628" s="2">
        <v>4</v>
      </c>
      <c r="J628" s="2" t="s">
        <v>38</v>
      </c>
      <c r="K628" s="2" t="s">
        <v>38</v>
      </c>
      <c r="L628" s="2" t="s">
        <v>39</v>
      </c>
      <c r="M628" s="2">
        <v>2</v>
      </c>
      <c r="N628" s="2">
        <v>6</v>
      </c>
      <c r="O628" s="3">
        <v>45376</v>
      </c>
      <c r="P628" s="2">
        <v>1907213.4809999999</v>
      </c>
      <c r="Q628" s="2">
        <v>4</v>
      </c>
      <c r="R628" s="2" t="s">
        <v>40</v>
      </c>
      <c r="S628" s="2">
        <v>5500000</v>
      </c>
      <c r="T628" s="2" t="s">
        <v>41</v>
      </c>
      <c r="U628" s="2" t="s">
        <v>42</v>
      </c>
      <c r="V628" s="2">
        <v>1657</v>
      </c>
      <c r="W628" s="2">
        <v>1.3979999999999999</v>
      </c>
      <c r="X628" s="2">
        <v>0</v>
      </c>
      <c r="Y628" s="3">
        <v>45798</v>
      </c>
      <c r="Z628" s="2">
        <v>4011479.1940000001</v>
      </c>
      <c r="AA628" s="2">
        <v>0</v>
      </c>
      <c r="AB628" s="2">
        <v>1.07</v>
      </c>
      <c r="AC628" s="3">
        <v>45798</v>
      </c>
      <c r="AD628" s="2" t="s">
        <v>1319</v>
      </c>
      <c r="AE628" s="2" t="s">
        <v>44</v>
      </c>
      <c r="AF628" s="2" t="s">
        <v>42</v>
      </c>
      <c r="AG628" s="4">
        <v>2.1033194416687331</v>
      </c>
      <c r="AH628" s="2" t="s">
        <v>42</v>
      </c>
    </row>
    <row r="629" spans="1:34" ht="15.75" customHeight="1" x14ac:dyDescent="0.25">
      <c r="A629" s="2" t="s">
        <v>2776</v>
      </c>
      <c r="B629" s="2" t="s">
        <v>2777</v>
      </c>
      <c r="C629" s="2">
        <v>0</v>
      </c>
      <c r="D629" s="2">
        <v>1</v>
      </c>
      <c r="E629" s="2" t="s">
        <v>102</v>
      </c>
      <c r="F629" s="2">
        <v>2013</v>
      </c>
      <c r="G629" s="2" t="s">
        <v>2778</v>
      </c>
      <c r="H629" s="2">
        <v>2</v>
      </c>
      <c r="I629" s="2">
        <v>17</v>
      </c>
      <c r="J629" s="2" t="s">
        <v>88</v>
      </c>
      <c r="K629" s="2" t="s">
        <v>88</v>
      </c>
      <c r="L629" s="2" t="s">
        <v>39</v>
      </c>
      <c r="M629" s="2">
        <v>0</v>
      </c>
      <c r="N629" s="2">
        <v>1</v>
      </c>
      <c r="O629" s="3">
        <v>44049</v>
      </c>
      <c r="P629" s="2">
        <v>100405210.2</v>
      </c>
      <c r="Q629" s="2">
        <v>7</v>
      </c>
      <c r="R629" s="2" t="s">
        <v>97</v>
      </c>
      <c r="S629" s="2">
        <v>30000000</v>
      </c>
      <c r="T629" s="2" t="s">
        <v>41</v>
      </c>
      <c r="U629" s="2" t="s">
        <v>42</v>
      </c>
      <c r="V629" s="2">
        <v>342464</v>
      </c>
      <c r="W629" s="2">
        <v>-0.1142</v>
      </c>
      <c r="X629" s="2">
        <v>4</v>
      </c>
      <c r="Y629" s="3">
        <v>45103</v>
      </c>
      <c r="Z629" s="2">
        <v>211444299.40000001</v>
      </c>
      <c r="AA629" s="2">
        <v>0</v>
      </c>
      <c r="AB629" s="2">
        <v>5.68</v>
      </c>
      <c r="AC629" s="3">
        <v>45103</v>
      </c>
      <c r="AD629" s="2" t="s">
        <v>107</v>
      </c>
      <c r="AE629" s="2" t="s">
        <v>44</v>
      </c>
      <c r="AF629" s="2" t="s">
        <v>42</v>
      </c>
      <c r="AG629" s="4">
        <v>2.1059096333628311</v>
      </c>
      <c r="AH629" s="2" t="s">
        <v>2779</v>
      </c>
    </row>
    <row r="630" spans="1:34" ht="15.75" customHeight="1" x14ac:dyDescent="0.25">
      <c r="A630" s="2" t="s">
        <v>2780</v>
      </c>
      <c r="B630" s="2" t="s">
        <v>1217</v>
      </c>
      <c r="C630" s="2">
        <v>0</v>
      </c>
      <c r="D630" s="2">
        <v>0</v>
      </c>
      <c r="E630" s="2" t="s">
        <v>102</v>
      </c>
      <c r="F630" s="3">
        <v>45793</v>
      </c>
      <c r="G630" s="2" t="s">
        <v>2781</v>
      </c>
      <c r="H630" s="2">
        <v>1</v>
      </c>
      <c r="I630" s="2">
        <v>2</v>
      </c>
      <c r="J630" s="2" t="s">
        <v>38</v>
      </c>
      <c r="K630" s="2" t="s">
        <v>38</v>
      </c>
      <c r="L630" s="2" t="s">
        <v>39</v>
      </c>
      <c r="M630" s="2">
        <v>0</v>
      </c>
      <c r="N630" s="2">
        <v>0</v>
      </c>
      <c r="O630" s="3">
        <v>44544</v>
      </c>
      <c r="P630" s="2">
        <v>9731807.7249999996</v>
      </c>
      <c r="Q630" s="2">
        <v>1</v>
      </c>
      <c r="R630" s="2" t="s">
        <v>40</v>
      </c>
      <c r="S630" s="2">
        <v>5500000</v>
      </c>
      <c r="T630" s="2" t="s">
        <v>41</v>
      </c>
      <c r="U630" s="2" t="s">
        <v>42</v>
      </c>
      <c r="V630" s="2">
        <v>4</v>
      </c>
      <c r="W630" s="2" t="s">
        <v>42</v>
      </c>
      <c r="X630" s="2">
        <v>0</v>
      </c>
      <c r="Y630" s="3">
        <v>44824</v>
      </c>
      <c r="Z630" s="2">
        <v>20499053.710000001</v>
      </c>
      <c r="AA630" s="2">
        <v>0</v>
      </c>
      <c r="AB630" s="2">
        <v>2</v>
      </c>
      <c r="AC630" s="3">
        <v>44824</v>
      </c>
      <c r="AD630" s="2" t="s">
        <v>107</v>
      </c>
      <c r="AE630" s="2" t="s">
        <v>44</v>
      </c>
      <c r="AF630" s="2" t="s">
        <v>42</v>
      </c>
      <c r="AG630" s="4">
        <v>2.1063973199285542</v>
      </c>
      <c r="AH630" s="2" t="s">
        <v>2782</v>
      </c>
    </row>
    <row r="631" spans="1:34" ht="15.75" customHeight="1" x14ac:dyDescent="0.25">
      <c r="A631" s="2" t="s">
        <v>2783</v>
      </c>
      <c r="B631" s="2" t="s">
        <v>2784</v>
      </c>
      <c r="C631" s="2">
        <v>0</v>
      </c>
      <c r="D631" s="2">
        <v>0</v>
      </c>
      <c r="E631" s="2" t="s">
        <v>48</v>
      </c>
      <c r="F631" s="3">
        <v>45916</v>
      </c>
      <c r="G631" s="2" t="s">
        <v>2785</v>
      </c>
      <c r="H631" s="2">
        <v>2</v>
      </c>
      <c r="I631" s="2">
        <v>6</v>
      </c>
      <c r="J631" s="2" t="s">
        <v>81</v>
      </c>
      <c r="K631" s="2" t="s">
        <v>81</v>
      </c>
      <c r="L631" s="2" t="s">
        <v>39</v>
      </c>
      <c r="M631" s="2">
        <v>0</v>
      </c>
      <c r="N631" s="2">
        <v>0</v>
      </c>
      <c r="O631" s="3">
        <v>44026</v>
      </c>
      <c r="P631" s="2">
        <v>4488425.4519999996</v>
      </c>
      <c r="Q631" s="2">
        <v>3</v>
      </c>
      <c r="R631" s="2" t="s">
        <v>40</v>
      </c>
      <c r="S631" s="2">
        <v>5500000</v>
      </c>
      <c r="T631" s="2" t="s">
        <v>41</v>
      </c>
      <c r="U631" s="2" t="s">
        <v>42</v>
      </c>
      <c r="V631" s="2" t="s">
        <v>42</v>
      </c>
      <c r="W631" s="2" t="s">
        <v>42</v>
      </c>
      <c r="X631" s="2">
        <v>0</v>
      </c>
      <c r="Y631" s="3">
        <v>45013</v>
      </c>
      <c r="Z631" s="2">
        <v>9466454.3780000005</v>
      </c>
      <c r="AA631" s="2">
        <v>0</v>
      </c>
      <c r="AB631" s="2" t="s">
        <v>42</v>
      </c>
      <c r="AC631" s="3">
        <v>45013</v>
      </c>
      <c r="AD631" s="2" t="s">
        <v>74</v>
      </c>
      <c r="AE631" s="2" t="s">
        <v>75</v>
      </c>
      <c r="AF631" s="2" t="s">
        <v>42</v>
      </c>
      <c r="AG631" s="4">
        <v>2.1090813424965851</v>
      </c>
      <c r="AH631" s="2" t="s">
        <v>2786</v>
      </c>
    </row>
    <row r="632" spans="1:34" ht="15.75" customHeight="1" x14ac:dyDescent="0.25">
      <c r="A632" s="2" t="s">
        <v>2787</v>
      </c>
      <c r="B632" s="2" t="s">
        <v>2788</v>
      </c>
      <c r="C632" s="2">
        <v>0</v>
      </c>
      <c r="D632" s="2">
        <v>1</v>
      </c>
      <c r="E632" s="2" t="s">
        <v>151</v>
      </c>
      <c r="F632" s="2">
        <v>2013</v>
      </c>
      <c r="G632" s="2" t="s">
        <v>2789</v>
      </c>
      <c r="H632" s="2">
        <v>3</v>
      </c>
      <c r="I632" s="2">
        <v>17</v>
      </c>
      <c r="J632" s="2" t="s">
        <v>177</v>
      </c>
      <c r="K632" s="2" t="s">
        <v>67</v>
      </c>
      <c r="L632" s="2" t="s">
        <v>39</v>
      </c>
      <c r="M632" s="2">
        <v>0</v>
      </c>
      <c r="N632" s="2">
        <v>5</v>
      </c>
      <c r="O632" s="3">
        <v>45621</v>
      </c>
      <c r="P632" s="2">
        <v>556238338.89999998</v>
      </c>
      <c r="Q632" s="2">
        <v>8</v>
      </c>
      <c r="R632" s="2" t="s">
        <v>195</v>
      </c>
      <c r="S632" s="2">
        <v>750000000</v>
      </c>
      <c r="T632" s="2" t="s">
        <v>41</v>
      </c>
      <c r="U632" s="2" t="s">
        <v>42</v>
      </c>
      <c r="V632" s="2">
        <v>17700618</v>
      </c>
      <c r="W632" s="2">
        <v>-3.73E-2</v>
      </c>
      <c r="X632" s="2">
        <v>2</v>
      </c>
      <c r="Y632" s="3">
        <v>44462</v>
      </c>
      <c r="Z632" s="2">
        <v>1173606092</v>
      </c>
      <c r="AA632" s="2">
        <v>0</v>
      </c>
      <c r="AB632" s="2">
        <v>3.23</v>
      </c>
      <c r="AC632" s="3">
        <v>45636</v>
      </c>
      <c r="AD632" s="2" t="s">
        <v>153</v>
      </c>
      <c r="AE632" s="2" t="s">
        <v>44</v>
      </c>
      <c r="AF632" s="2" t="s">
        <v>42</v>
      </c>
      <c r="AG632" s="4">
        <v>2.1098978799643469</v>
      </c>
      <c r="AH632" s="2" t="s">
        <v>2790</v>
      </c>
    </row>
    <row r="633" spans="1:34" ht="15.75" customHeight="1" x14ac:dyDescent="0.25">
      <c r="A633" s="2" t="s">
        <v>2791</v>
      </c>
      <c r="B633" s="2" t="s">
        <v>2792</v>
      </c>
      <c r="C633" s="2">
        <v>0</v>
      </c>
      <c r="D633" s="2">
        <v>1</v>
      </c>
      <c r="E633" s="2" t="s">
        <v>102</v>
      </c>
      <c r="F633" s="3">
        <v>40982</v>
      </c>
      <c r="G633" s="2" t="s">
        <v>2793</v>
      </c>
      <c r="H633" s="2">
        <v>4</v>
      </c>
      <c r="I633" s="2">
        <v>32</v>
      </c>
      <c r="J633" s="2" t="s">
        <v>177</v>
      </c>
      <c r="K633" s="2" t="s">
        <v>67</v>
      </c>
      <c r="L633" s="2" t="s">
        <v>295</v>
      </c>
      <c r="M633" s="2">
        <v>26</v>
      </c>
      <c r="N633" s="2">
        <v>47</v>
      </c>
      <c r="O633" s="3">
        <v>45643</v>
      </c>
      <c r="P633" s="2">
        <v>6903681640</v>
      </c>
      <c r="Q633" s="2">
        <v>15</v>
      </c>
      <c r="R633" s="2" t="s">
        <v>296</v>
      </c>
      <c r="S633" s="2">
        <v>5500000000</v>
      </c>
      <c r="T633" s="2" t="s">
        <v>41</v>
      </c>
      <c r="U633" s="2" t="s">
        <v>42</v>
      </c>
      <c r="V633" s="2">
        <v>51505230</v>
      </c>
      <c r="W633" s="2">
        <v>0.74070000000000003</v>
      </c>
      <c r="X633" s="2">
        <v>9</v>
      </c>
      <c r="Y633" s="3">
        <v>44209</v>
      </c>
      <c r="Z633" s="2">
        <v>14566953118</v>
      </c>
      <c r="AA633" s="2">
        <v>0</v>
      </c>
      <c r="AB633" s="2">
        <v>2.2799999999999998</v>
      </c>
      <c r="AC633" s="2" t="s">
        <v>42</v>
      </c>
      <c r="AD633" s="2" t="s">
        <v>107</v>
      </c>
      <c r="AE633" s="2" t="s">
        <v>44</v>
      </c>
      <c r="AF633" s="2" t="s">
        <v>42</v>
      </c>
      <c r="AG633" s="4">
        <v>2.1100267766692671</v>
      </c>
      <c r="AH633" s="2" t="s">
        <v>2794</v>
      </c>
    </row>
    <row r="634" spans="1:34" ht="15.75" customHeight="1" x14ac:dyDescent="0.25">
      <c r="A634" s="2" t="s">
        <v>2795</v>
      </c>
      <c r="B634" s="2" t="s">
        <v>2796</v>
      </c>
      <c r="C634" s="2">
        <v>0</v>
      </c>
      <c r="D634" s="2">
        <v>0</v>
      </c>
      <c r="E634" s="2" t="s">
        <v>48</v>
      </c>
      <c r="F634" s="2">
        <v>2013</v>
      </c>
      <c r="G634" s="2" t="s">
        <v>2797</v>
      </c>
      <c r="H634" s="2">
        <v>1</v>
      </c>
      <c r="I634" s="2">
        <v>4</v>
      </c>
      <c r="J634" s="2" t="s">
        <v>67</v>
      </c>
      <c r="K634" s="2" t="s">
        <v>67</v>
      </c>
      <c r="L634" s="2" t="s">
        <v>39</v>
      </c>
      <c r="M634" s="2">
        <v>69</v>
      </c>
      <c r="N634" s="2">
        <v>29</v>
      </c>
      <c r="O634" s="3">
        <v>45726</v>
      </c>
      <c r="P634" s="2">
        <v>275063161.19999999</v>
      </c>
      <c r="Q634" s="2">
        <v>5</v>
      </c>
      <c r="R634" s="2" t="s">
        <v>89</v>
      </c>
      <c r="S634" s="2">
        <v>300000000</v>
      </c>
      <c r="T634" s="2" t="s">
        <v>41</v>
      </c>
      <c r="U634" s="2" t="s">
        <v>42</v>
      </c>
      <c r="V634" s="2">
        <v>58310</v>
      </c>
      <c r="W634" s="2">
        <v>-0.25109999999999999</v>
      </c>
      <c r="X634" s="2">
        <v>2</v>
      </c>
      <c r="Y634" s="3">
        <v>43791</v>
      </c>
      <c r="Z634" s="2">
        <v>580966267.10000002</v>
      </c>
      <c r="AA634" s="2">
        <v>0</v>
      </c>
      <c r="AB634" s="2">
        <v>4.09</v>
      </c>
      <c r="AC634" s="3">
        <v>42529</v>
      </c>
      <c r="AD634" s="2" t="s">
        <v>491</v>
      </c>
      <c r="AE634" s="2" t="s">
        <v>61</v>
      </c>
      <c r="AF634" s="2" t="s">
        <v>42</v>
      </c>
      <c r="AG634" s="4">
        <v>2.112119502173452</v>
      </c>
      <c r="AH634" s="2" t="s">
        <v>2798</v>
      </c>
    </row>
    <row r="635" spans="1:34" ht="15.75" customHeight="1" x14ac:dyDescent="0.25">
      <c r="A635" s="2" t="s">
        <v>2799</v>
      </c>
      <c r="B635" s="2" t="s">
        <v>2800</v>
      </c>
      <c r="C635" s="2">
        <v>1</v>
      </c>
      <c r="D635" s="2">
        <v>1</v>
      </c>
      <c r="E635" s="2" t="s">
        <v>144</v>
      </c>
      <c r="F635" s="2">
        <v>2011</v>
      </c>
      <c r="G635" s="2" t="s">
        <v>2801</v>
      </c>
      <c r="H635" s="2">
        <v>6</v>
      </c>
      <c r="I635" s="2">
        <v>10</v>
      </c>
      <c r="J635" s="2" t="s">
        <v>104</v>
      </c>
      <c r="K635" s="2" t="s">
        <v>73</v>
      </c>
      <c r="L635" s="2" t="s">
        <v>295</v>
      </c>
      <c r="M635" s="2">
        <v>0</v>
      </c>
      <c r="N635" s="2">
        <v>11</v>
      </c>
      <c r="O635" s="3">
        <v>42591</v>
      </c>
      <c r="P635" s="2">
        <v>317427856.89999998</v>
      </c>
      <c r="Q635" s="2">
        <v>6</v>
      </c>
      <c r="R635" s="2" t="s">
        <v>89</v>
      </c>
      <c r="S635" s="2">
        <v>300000000</v>
      </c>
      <c r="T635" s="2" t="s">
        <v>41</v>
      </c>
      <c r="U635" s="2" t="s">
        <v>42</v>
      </c>
      <c r="V635" s="2">
        <v>1480628</v>
      </c>
      <c r="W635" s="2">
        <v>5.1499999999999997E-2</v>
      </c>
      <c r="X635" s="2">
        <v>0</v>
      </c>
      <c r="Y635" s="3">
        <v>43382</v>
      </c>
      <c r="Z635" s="2">
        <v>671900339.5</v>
      </c>
      <c r="AA635" s="2">
        <v>0</v>
      </c>
      <c r="AB635" s="2">
        <v>3.44</v>
      </c>
      <c r="AC635" s="2" t="s">
        <v>42</v>
      </c>
      <c r="AD635" s="2" t="s">
        <v>2802</v>
      </c>
      <c r="AE635" s="2" t="s">
        <v>287</v>
      </c>
      <c r="AF635" s="2" t="s">
        <v>42</v>
      </c>
      <c r="AG635" s="4">
        <v>2.1167025038752989</v>
      </c>
      <c r="AH635" s="2" t="s">
        <v>2803</v>
      </c>
    </row>
    <row r="636" spans="1:34" ht="15.75" customHeight="1" x14ac:dyDescent="0.25">
      <c r="A636" s="2" t="s">
        <v>2804</v>
      </c>
      <c r="B636" s="2" t="s">
        <v>2805</v>
      </c>
      <c r="C636" s="2">
        <v>0</v>
      </c>
      <c r="D636" s="2">
        <v>0</v>
      </c>
      <c r="E636" s="2" t="s">
        <v>763</v>
      </c>
      <c r="F636" s="2">
        <v>2010</v>
      </c>
      <c r="G636" s="2" t="s">
        <v>2806</v>
      </c>
      <c r="H636" s="2">
        <v>4</v>
      </c>
      <c r="I636" s="2">
        <v>16</v>
      </c>
      <c r="J636" s="2" t="s">
        <v>67</v>
      </c>
      <c r="K636" s="2" t="s">
        <v>67</v>
      </c>
      <c r="L636" s="2" t="s">
        <v>295</v>
      </c>
      <c r="M636" s="2">
        <v>0</v>
      </c>
      <c r="N636" s="2">
        <v>0</v>
      </c>
      <c r="O636" s="3">
        <v>45762</v>
      </c>
      <c r="P636" s="2">
        <v>455470293.89999998</v>
      </c>
      <c r="Q636" s="2">
        <v>12</v>
      </c>
      <c r="R636" s="2" t="s">
        <v>97</v>
      </c>
      <c r="S636" s="2">
        <v>30000000</v>
      </c>
      <c r="T636" s="2" t="s">
        <v>41</v>
      </c>
      <c r="U636" s="2" t="s">
        <v>42</v>
      </c>
      <c r="V636" s="2">
        <v>23380</v>
      </c>
      <c r="W636" s="2">
        <v>0.82330000000000003</v>
      </c>
      <c r="X636" s="2">
        <v>0</v>
      </c>
      <c r="Y636" s="3">
        <v>44587</v>
      </c>
      <c r="Z636" s="2">
        <v>967201336.39999998</v>
      </c>
      <c r="AA636" s="2">
        <v>0</v>
      </c>
      <c r="AB636" s="2">
        <v>2.21</v>
      </c>
      <c r="AC636" s="2" t="s">
        <v>42</v>
      </c>
      <c r="AD636" s="2" t="s">
        <v>2807</v>
      </c>
      <c r="AE636" s="2" t="s">
        <v>2808</v>
      </c>
      <c r="AF636" s="2" t="s">
        <v>42</v>
      </c>
      <c r="AG636" s="4">
        <v>2.123522322648669</v>
      </c>
      <c r="AH636" s="2" t="s">
        <v>2809</v>
      </c>
    </row>
    <row r="637" spans="1:34" ht="15.75" customHeight="1" x14ac:dyDescent="0.25">
      <c r="A637" s="2" t="s">
        <v>2810</v>
      </c>
      <c r="B637" s="2" t="s">
        <v>2811</v>
      </c>
      <c r="C637" s="2">
        <v>0</v>
      </c>
      <c r="D637" s="2">
        <v>1</v>
      </c>
      <c r="E637" s="2" t="s">
        <v>556</v>
      </c>
      <c r="F637" s="2">
        <v>2017</v>
      </c>
      <c r="G637" s="2" t="s">
        <v>2812</v>
      </c>
      <c r="H637" s="2">
        <v>1</v>
      </c>
      <c r="I637" s="2">
        <v>17</v>
      </c>
      <c r="J637" s="2" t="s">
        <v>67</v>
      </c>
      <c r="K637" s="2" t="s">
        <v>67</v>
      </c>
      <c r="L637" s="2" t="s">
        <v>295</v>
      </c>
      <c r="M637" s="2">
        <v>1</v>
      </c>
      <c r="N637" s="2">
        <v>5</v>
      </c>
      <c r="O637" s="3">
        <v>44952</v>
      </c>
      <c r="P637" s="2">
        <v>1006907833</v>
      </c>
      <c r="Q637" s="2">
        <v>5</v>
      </c>
      <c r="R637" s="2" t="s">
        <v>89</v>
      </c>
      <c r="S637" s="2">
        <v>300000000</v>
      </c>
      <c r="T637" s="2" t="s">
        <v>41</v>
      </c>
      <c r="U637" s="2" t="s">
        <v>42</v>
      </c>
      <c r="V637" s="2">
        <v>196128</v>
      </c>
      <c r="W637" s="2">
        <v>0.1656</v>
      </c>
      <c r="X637" s="2">
        <v>0</v>
      </c>
      <c r="Y637" s="3">
        <v>44936</v>
      </c>
      <c r="Z637" s="2">
        <v>2140080411</v>
      </c>
      <c r="AA637" s="2">
        <v>0</v>
      </c>
      <c r="AB637" s="2">
        <v>5.27</v>
      </c>
      <c r="AC637" s="2" t="s">
        <v>42</v>
      </c>
      <c r="AD637" s="2" t="s">
        <v>2813</v>
      </c>
      <c r="AE637" s="2" t="s">
        <v>44</v>
      </c>
      <c r="AF637" s="2" t="s">
        <v>42</v>
      </c>
      <c r="AG637" s="4">
        <v>2.125398513013653</v>
      </c>
      <c r="AH637" s="2" t="s">
        <v>2814</v>
      </c>
    </row>
    <row r="638" spans="1:34" ht="15.75" customHeight="1" x14ac:dyDescent="0.25">
      <c r="A638" s="2" t="s">
        <v>2815</v>
      </c>
      <c r="B638" s="2" t="s">
        <v>2816</v>
      </c>
      <c r="C638" s="2">
        <v>0</v>
      </c>
      <c r="D638" s="2">
        <v>1</v>
      </c>
      <c r="E638" s="2" t="s">
        <v>48</v>
      </c>
      <c r="F638" s="2">
        <v>2011</v>
      </c>
      <c r="G638" s="2" t="s">
        <v>2817</v>
      </c>
      <c r="H638" s="2">
        <v>1</v>
      </c>
      <c r="I638" s="2">
        <v>26</v>
      </c>
      <c r="J638" s="2" t="s">
        <v>67</v>
      </c>
      <c r="K638" s="2" t="s">
        <v>67</v>
      </c>
      <c r="L638" s="2" t="s">
        <v>295</v>
      </c>
      <c r="M638" s="2">
        <v>0</v>
      </c>
      <c r="N638" s="2">
        <v>1</v>
      </c>
      <c r="O638" s="3">
        <v>45644</v>
      </c>
      <c r="P638" s="2">
        <v>118510138.8</v>
      </c>
      <c r="Q638" s="2">
        <v>5</v>
      </c>
      <c r="R638" s="2" t="s">
        <v>52</v>
      </c>
      <c r="S638" s="2">
        <v>75000000</v>
      </c>
      <c r="T638" s="2" t="s">
        <v>41</v>
      </c>
      <c r="U638" s="2" t="s">
        <v>42</v>
      </c>
      <c r="V638" s="2">
        <v>63309</v>
      </c>
      <c r="W638" s="2">
        <v>0.17580000000000001</v>
      </c>
      <c r="X638" s="2">
        <v>0</v>
      </c>
      <c r="Y638" s="3">
        <v>45191</v>
      </c>
      <c r="Z638" s="2">
        <v>252381101.5</v>
      </c>
      <c r="AA638" s="2">
        <v>0</v>
      </c>
      <c r="AB638" s="2">
        <v>2.82</v>
      </c>
      <c r="AC638" s="2" t="s">
        <v>42</v>
      </c>
      <c r="AD638" s="2" t="s">
        <v>2818</v>
      </c>
      <c r="AE638" s="2" t="s">
        <v>54</v>
      </c>
      <c r="AF638" s="2" t="s">
        <v>42</v>
      </c>
      <c r="AG638" s="4">
        <v>2.1296161160179148</v>
      </c>
      <c r="AH638" s="2" t="s">
        <v>2819</v>
      </c>
    </row>
    <row r="639" spans="1:34" ht="15.75" customHeight="1" x14ac:dyDescent="0.25">
      <c r="A639" s="2" t="s">
        <v>2820</v>
      </c>
      <c r="B639" s="2" t="s">
        <v>1887</v>
      </c>
      <c r="C639" s="2">
        <v>0</v>
      </c>
      <c r="D639" s="2">
        <v>0</v>
      </c>
      <c r="E639" s="2" t="s">
        <v>95</v>
      </c>
      <c r="F639" s="2">
        <v>2015</v>
      </c>
      <c r="G639" s="2" t="s">
        <v>2821</v>
      </c>
      <c r="H639" s="2">
        <v>2</v>
      </c>
      <c r="I639" s="2">
        <v>5</v>
      </c>
      <c r="J639" s="2" t="s">
        <v>67</v>
      </c>
      <c r="K639" s="2" t="s">
        <v>67</v>
      </c>
      <c r="L639" s="2" t="s">
        <v>295</v>
      </c>
      <c r="M639" s="2">
        <v>57</v>
      </c>
      <c r="N639" s="2">
        <v>14</v>
      </c>
      <c r="O639" s="3">
        <v>45460</v>
      </c>
      <c r="P639" s="2">
        <v>85269311.329999998</v>
      </c>
      <c r="Q639" s="2">
        <v>9</v>
      </c>
      <c r="R639" s="2" t="s">
        <v>97</v>
      </c>
      <c r="S639" s="2">
        <v>30000000</v>
      </c>
      <c r="T639" s="2" t="s">
        <v>41</v>
      </c>
      <c r="U639" s="2" t="s">
        <v>42</v>
      </c>
      <c r="V639" s="2">
        <v>1802</v>
      </c>
      <c r="W639" s="2">
        <v>4.0335000000000001</v>
      </c>
      <c r="X639" s="2">
        <v>0</v>
      </c>
      <c r="Y639" s="3">
        <v>45176</v>
      </c>
      <c r="Z639" s="2">
        <v>181813482.90000001</v>
      </c>
      <c r="AA639" s="2">
        <v>0</v>
      </c>
      <c r="AB639" s="2">
        <v>1.64</v>
      </c>
      <c r="AC639" s="2" t="s">
        <v>42</v>
      </c>
      <c r="AD639" s="2" t="s">
        <v>2512</v>
      </c>
      <c r="AE639" s="2" t="s">
        <v>44</v>
      </c>
      <c r="AF639" s="2" t="s">
        <v>42</v>
      </c>
      <c r="AG639" s="4">
        <v>2.1322264723865931</v>
      </c>
      <c r="AH639" s="2" t="s">
        <v>2822</v>
      </c>
    </row>
    <row r="640" spans="1:34" ht="15.75" customHeight="1" x14ac:dyDescent="0.25">
      <c r="A640" s="2" t="s">
        <v>2823</v>
      </c>
      <c r="B640" s="2" t="s">
        <v>2824</v>
      </c>
      <c r="C640" s="2">
        <v>0</v>
      </c>
      <c r="D640" s="2">
        <v>0</v>
      </c>
      <c r="E640" s="2" t="s">
        <v>242</v>
      </c>
      <c r="F640" s="2">
        <v>2010</v>
      </c>
      <c r="G640" s="2" t="s">
        <v>2825</v>
      </c>
      <c r="H640" s="2">
        <v>2</v>
      </c>
      <c r="I640" s="2">
        <v>5</v>
      </c>
      <c r="J640" s="2" t="s">
        <v>105</v>
      </c>
      <c r="K640" s="2" t="s">
        <v>105</v>
      </c>
      <c r="L640" s="2" t="s">
        <v>39</v>
      </c>
      <c r="M640" s="2">
        <v>2</v>
      </c>
      <c r="N640" s="2">
        <v>0</v>
      </c>
      <c r="O640" s="3">
        <v>41745</v>
      </c>
      <c r="P640" s="2">
        <v>54383679.82</v>
      </c>
      <c r="Q640" s="2">
        <v>3</v>
      </c>
      <c r="R640" s="2" t="s">
        <v>59</v>
      </c>
      <c r="S640" s="2">
        <v>500000</v>
      </c>
      <c r="T640" s="2" t="s">
        <v>106</v>
      </c>
      <c r="U640" s="2" t="s">
        <v>42</v>
      </c>
      <c r="V640" s="2" t="s">
        <v>42</v>
      </c>
      <c r="W640" s="2" t="s">
        <v>42</v>
      </c>
      <c r="X640" s="2">
        <v>0</v>
      </c>
      <c r="Y640" s="3">
        <v>42046</v>
      </c>
      <c r="Z640" s="2">
        <v>116118244.90000001</v>
      </c>
      <c r="AA640" s="2">
        <v>0</v>
      </c>
      <c r="AB640" s="2" t="s">
        <v>42</v>
      </c>
      <c r="AC640" s="3">
        <v>42838</v>
      </c>
      <c r="AD640" s="2" t="s">
        <v>754</v>
      </c>
      <c r="AE640" s="2" t="s">
        <v>245</v>
      </c>
      <c r="AF640" s="3">
        <v>45308</v>
      </c>
      <c r="AG640" s="4">
        <v>2.135167117862014</v>
      </c>
      <c r="AH640" s="2" t="s">
        <v>2826</v>
      </c>
    </row>
    <row r="641" spans="1:34" ht="15.75" customHeight="1" x14ac:dyDescent="0.25">
      <c r="A641" s="2" t="s">
        <v>2827</v>
      </c>
      <c r="B641" s="2" t="s">
        <v>2828</v>
      </c>
      <c r="C641" s="2">
        <v>0</v>
      </c>
      <c r="D641" s="2">
        <v>1</v>
      </c>
      <c r="E641" s="2" t="s">
        <v>65</v>
      </c>
      <c r="F641" s="2">
        <v>2017</v>
      </c>
      <c r="G641" s="2" t="s">
        <v>2829</v>
      </c>
      <c r="H641" s="2">
        <v>1</v>
      </c>
      <c r="I641" s="2">
        <v>5</v>
      </c>
      <c r="J641" s="2" t="s">
        <v>81</v>
      </c>
      <c r="K641" s="2" t="s">
        <v>81</v>
      </c>
      <c r="L641" s="2" t="s">
        <v>39</v>
      </c>
      <c r="M641" s="2">
        <v>0</v>
      </c>
      <c r="N641" s="2">
        <v>1</v>
      </c>
      <c r="O641" s="3">
        <v>43852</v>
      </c>
      <c r="P641" s="2">
        <v>4962817.46</v>
      </c>
      <c r="Q641" s="2">
        <v>1</v>
      </c>
      <c r="R641" s="2" t="s">
        <v>40</v>
      </c>
      <c r="S641" s="2">
        <v>5500000</v>
      </c>
      <c r="T641" s="2" t="s">
        <v>41</v>
      </c>
      <c r="U641" s="2" t="s">
        <v>42</v>
      </c>
      <c r="V641" s="2">
        <v>139</v>
      </c>
      <c r="W641" s="2">
        <v>0.36270000000000002</v>
      </c>
      <c r="X641" s="2">
        <v>3</v>
      </c>
      <c r="Y641" s="3">
        <v>45029</v>
      </c>
      <c r="Z641" s="2">
        <v>10615535.99</v>
      </c>
      <c r="AA641" s="2">
        <v>0</v>
      </c>
      <c r="AB641" s="2">
        <v>1</v>
      </c>
      <c r="AC641" s="3">
        <v>45029</v>
      </c>
      <c r="AD641" s="2" t="s">
        <v>862</v>
      </c>
      <c r="AE641" s="2" t="s">
        <v>44</v>
      </c>
      <c r="AF641" s="2" t="s">
        <v>42</v>
      </c>
      <c r="AG641" s="4">
        <v>2.139013992668592</v>
      </c>
      <c r="AH641" s="2" t="s">
        <v>2830</v>
      </c>
    </row>
    <row r="642" spans="1:34" ht="15.75" customHeight="1" x14ac:dyDescent="0.25">
      <c r="A642" s="2" t="s">
        <v>2831</v>
      </c>
      <c r="B642" s="2" t="s">
        <v>2832</v>
      </c>
      <c r="C642" s="2">
        <v>1</v>
      </c>
      <c r="D642" s="2">
        <v>1</v>
      </c>
      <c r="E642" s="2" t="s">
        <v>508</v>
      </c>
      <c r="F642" s="2">
        <v>2016</v>
      </c>
      <c r="G642" s="2" t="s">
        <v>2833</v>
      </c>
      <c r="H642" s="2">
        <v>2</v>
      </c>
      <c r="I642" s="2">
        <v>8</v>
      </c>
      <c r="J642" s="2" t="s">
        <v>51</v>
      </c>
      <c r="K642" s="2" t="s">
        <v>51</v>
      </c>
      <c r="L642" s="2" t="s">
        <v>39</v>
      </c>
      <c r="M642" s="2">
        <v>0</v>
      </c>
      <c r="N642" s="2">
        <v>1</v>
      </c>
      <c r="O642" s="3">
        <v>45539</v>
      </c>
      <c r="P642" s="2">
        <v>19728914.27</v>
      </c>
      <c r="Q642" s="2">
        <v>6</v>
      </c>
      <c r="R642" s="2" t="s">
        <v>40</v>
      </c>
      <c r="S642" s="2">
        <v>5500000</v>
      </c>
      <c r="T642" s="2" t="s">
        <v>41</v>
      </c>
      <c r="U642" s="2" t="s">
        <v>42</v>
      </c>
      <c r="V642" s="2">
        <v>1988</v>
      </c>
      <c r="W642" s="2">
        <v>-0.55549999999999999</v>
      </c>
      <c r="X642" s="2">
        <v>3</v>
      </c>
      <c r="Y642" s="3">
        <v>45709</v>
      </c>
      <c r="Z642" s="2">
        <v>42226565.549999997</v>
      </c>
      <c r="AA642" s="2">
        <v>0</v>
      </c>
      <c r="AB642" s="2">
        <v>7.43</v>
      </c>
      <c r="AC642" s="3">
        <v>45709</v>
      </c>
      <c r="AD642" s="2" t="s">
        <v>510</v>
      </c>
      <c r="AE642" s="2" t="s">
        <v>511</v>
      </c>
      <c r="AF642" s="2" t="s">
        <v>42</v>
      </c>
      <c r="AG642" s="4">
        <v>2.1403390461384979</v>
      </c>
      <c r="AH642" s="2" t="s">
        <v>2834</v>
      </c>
    </row>
    <row r="643" spans="1:34" ht="15.75" customHeight="1" x14ac:dyDescent="0.25">
      <c r="A643" s="2" t="s">
        <v>2835</v>
      </c>
      <c r="B643" s="2" t="s">
        <v>2836</v>
      </c>
      <c r="C643" s="2">
        <v>0</v>
      </c>
      <c r="D643" s="2">
        <v>1</v>
      </c>
      <c r="E643" s="2" t="s">
        <v>48</v>
      </c>
      <c r="F643" s="3">
        <v>41129</v>
      </c>
      <c r="G643" s="2" t="s">
        <v>42</v>
      </c>
      <c r="H643" s="2" t="s">
        <v>42</v>
      </c>
      <c r="I643" s="2">
        <v>7</v>
      </c>
      <c r="J643" s="2" t="s">
        <v>105</v>
      </c>
      <c r="K643" s="2" t="s">
        <v>105</v>
      </c>
      <c r="L643" s="2" t="s">
        <v>295</v>
      </c>
      <c r="M643" s="2">
        <v>0</v>
      </c>
      <c r="N643" s="2">
        <v>0</v>
      </c>
      <c r="O643" s="3">
        <v>43285</v>
      </c>
      <c r="P643" s="2">
        <v>38469950.100000001</v>
      </c>
      <c r="Q643" s="2">
        <v>3</v>
      </c>
      <c r="R643" s="2" t="s">
        <v>89</v>
      </c>
      <c r="S643" s="2">
        <v>300000000</v>
      </c>
      <c r="T643" s="2" t="s">
        <v>41</v>
      </c>
      <c r="U643" s="2" t="s">
        <v>42</v>
      </c>
      <c r="V643" s="2">
        <v>772</v>
      </c>
      <c r="W643" s="2">
        <v>0.18590000000000001</v>
      </c>
      <c r="X643" s="2">
        <v>0</v>
      </c>
      <c r="Y643" s="3">
        <v>43878</v>
      </c>
      <c r="Z643" s="2">
        <v>82365508.209999993</v>
      </c>
      <c r="AA643" s="2">
        <v>0</v>
      </c>
      <c r="AB643" s="2">
        <v>2.95</v>
      </c>
      <c r="AC643" s="2" t="s">
        <v>42</v>
      </c>
      <c r="AD643" s="2" t="s">
        <v>2837</v>
      </c>
      <c r="AE643" s="2" t="s">
        <v>61</v>
      </c>
      <c r="AF643" s="2" t="s">
        <v>42</v>
      </c>
      <c r="AG643" s="4">
        <v>2.1410349635467809</v>
      </c>
      <c r="AH643" s="2" t="s">
        <v>42</v>
      </c>
    </row>
    <row r="644" spans="1:34" ht="15.75" customHeight="1" x14ac:dyDescent="0.25">
      <c r="A644" s="2" t="s">
        <v>2838</v>
      </c>
      <c r="B644" s="2" t="s">
        <v>2839</v>
      </c>
      <c r="C644" s="2">
        <v>0</v>
      </c>
      <c r="D644" s="2">
        <v>0</v>
      </c>
      <c r="E644" s="2" t="s">
        <v>144</v>
      </c>
      <c r="F644" s="2">
        <v>2013</v>
      </c>
      <c r="G644" s="2" t="s">
        <v>2840</v>
      </c>
      <c r="H644" s="2">
        <v>4</v>
      </c>
      <c r="I644" s="2">
        <v>14</v>
      </c>
      <c r="J644" s="2" t="s">
        <v>264</v>
      </c>
      <c r="K644" s="2" t="s">
        <v>264</v>
      </c>
      <c r="L644" s="2" t="s">
        <v>39</v>
      </c>
      <c r="M644" s="2">
        <v>18</v>
      </c>
      <c r="N644" s="2">
        <v>8</v>
      </c>
      <c r="O644" s="3">
        <v>45344</v>
      </c>
      <c r="P644" s="2">
        <v>105133107</v>
      </c>
      <c r="Q644" s="2">
        <v>6</v>
      </c>
      <c r="R644" s="2" t="s">
        <v>97</v>
      </c>
      <c r="S644" s="2">
        <v>30000000</v>
      </c>
      <c r="T644" s="2" t="s">
        <v>41</v>
      </c>
      <c r="U644" s="2" t="s">
        <v>42</v>
      </c>
      <c r="V644" s="2">
        <v>7698</v>
      </c>
      <c r="W644" s="2">
        <v>2.6587000000000001</v>
      </c>
      <c r="X644" s="2">
        <v>0</v>
      </c>
      <c r="Y644" s="3">
        <v>45701</v>
      </c>
      <c r="Z644" s="2">
        <v>226213744</v>
      </c>
      <c r="AA644" s="2">
        <v>0</v>
      </c>
      <c r="AB644" s="2">
        <v>1.35</v>
      </c>
      <c r="AC644" s="3">
        <v>45701</v>
      </c>
      <c r="AD644" s="2" t="s">
        <v>2841</v>
      </c>
      <c r="AE644" s="2" t="s">
        <v>147</v>
      </c>
      <c r="AF644" s="2" t="s">
        <v>42</v>
      </c>
      <c r="AG644" s="4">
        <v>2.1516889441876761</v>
      </c>
      <c r="AH644" s="2" t="s">
        <v>2842</v>
      </c>
    </row>
    <row r="645" spans="1:34" ht="15.75" customHeight="1" x14ac:dyDescent="0.25">
      <c r="A645" s="2" t="s">
        <v>2843</v>
      </c>
      <c r="B645" s="2" t="s">
        <v>2844</v>
      </c>
      <c r="C645" s="2">
        <v>1</v>
      </c>
      <c r="D645" s="2">
        <v>0</v>
      </c>
      <c r="E645" s="2" t="s">
        <v>48</v>
      </c>
      <c r="F645" s="2">
        <v>2015</v>
      </c>
      <c r="G645" s="2" t="s">
        <v>2845</v>
      </c>
      <c r="H645" s="2">
        <v>3</v>
      </c>
      <c r="I645" s="2">
        <v>3</v>
      </c>
      <c r="J645" s="2" t="s">
        <v>38</v>
      </c>
      <c r="K645" s="2" t="s">
        <v>38</v>
      </c>
      <c r="L645" s="2" t="s">
        <v>39</v>
      </c>
      <c r="M645" s="2">
        <v>0</v>
      </c>
      <c r="N645" s="2">
        <v>0</v>
      </c>
      <c r="O645" s="3">
        <v>42852</v>
      </c>
      <c r="P645" s="2">
        <v>4739693.6030000001</v>
      </c>
      <c r="Q645" s="2">
        <v>1</v>
      </c>
      <c r="R645" s="2" t="s">
        <v>195</v>
      </c>
      <c r="S645" s="2">
        <v>750000000</v>
      </c>
      <c r="T645" s="2" t="s">
        <v>41</v>
      </c>
      <c r="U645" s="2" t="s">
        <v>42</v>
      </c>
      <c r="V645" s="2">
        <v>87</v>
      </c>
      <c r="W645" s="2">
        <v>-0.98440000000000005</v>
      </c>
      <c r="X645" s="2">
        <v>0</v>
      </c>
      <c r="Y645" s="3">
        <v>43314</v>
      </c>
      <c r="Z645" s="2">
        <v>10220016.449999999</v>
      </c>
      <c r="AA645" s="2">
        <v>0</v>
      </c>
      <c r="AB645" s="2">
        <v>1</v>
      </c>
      <c r="AC645" s="3">
        <v>43314</v>
      </c>
      <c r="AD645" s="2" t="s">
        <v>355</v>
      </c>
      <c r="AE645" s="2" t="s">
        <v>54</v>
      </c>
      <c r="AF645" s="2" t="s">
        <v>42</v>
      </c>
      <c r="AG645" s="4">
        <v>2.1562609961815289</v>
      </c>
      <c r="AH645" s="2" t="s">
        <v>2846</v>
      </c>
    </row>
    <row r="646" spans="1:34" ht="15.75" customHeight="1" x14ac:dyDescent="0.25">
      <c r="A646" s="2" t="s">
        <v>2847</v>
      </c>
      <c r="B646" s="2" t="s">
        <v>2848</v>
      </c>
      <c r="C646" s="2">
        <v>0</v>
      </c>
      <c r="D646" s="2">
        <v>1</v>
      </c>
      <c r="E646" s="2" t="s">
        <v>86</v>
      </c>
      <c r="F646" s="2">
        <v>2010</v>
      </c>
      <c r="G646" s="2" t="s">
        <v>2849</v>
      </c>
      <c r="H646" s="2">
        <v>1</v>
      </c>
      <c r="I646" s="2">
        <v>1</v>
      </c>
      <c r="J646" s="2" t="s">
        <v>111</v>
      </c>
      <c r="K646" s="2" t="s">
        <v>111</v>
      </c>
      <c r="L646" s="2" t="s">
        <v>39</v>
      </c>
      <c r="M646" s="2">
        <v>0</v>
      </c>
      <c r="N646" s="2">
        <v>0</v>
      </c>
      <c r="O646" s="3">
        <v>43340</v>
      </c>
      <c r="P646" s="2">
        <v>74043782.239999995</v>
      </c>
      <c r="Q646" s="2">
        <v>1</v>
      </c>
      <c r="R646" s="2" t="s">
        <v>52</v>
      </c>
      <c r="S646" s="2">
        <v>75000000</v>
      </c>
      <c r="T646" s="2" t="s">
        <v>41</v>
      </c>
      <c r="U646" s="2" t="s">
        <v>42</v>
      </c>
      <c r="V646" s="2">
        <v>25979</v>
      </c>
      <c r="W646" s="2">
        <v>-0.21329999999999999</v>
      </c>
      <c r="X646" s="2">
        <v>0</v>
      </c>
      <c r="Y646" s="3">
        <v>43836</v>
      </c>
      <c r="Z646" s="2">
        <v>160133053.80000001</v>
      </c>
      <c r="AA646" s="2">
        <v>0</v>
      </c>
      <c r="AB646" s="2">
        <v>16.36</v>
      </c>
      <c r="AC646" s="3">
        <v>43836</v>
      </c>
      <c r="AD646" s="2" t="s">
        <v>90</v>
      </c>
      <c r="AE646" s="2" t="s">
        <v>91</v>
      </c>
      <c r="AF646" s="2" t="s">
        <v>42</v>
      </c>
      <c r="AG646" s="4">
        <v>2.1626806323987702</v>
      </c>
      <c r="AH646" s="2" t="s">
        <v>2850</v>
      </c>
    </row>
    <row r="647" spans="1:34" ht="15.75" customHeight="1" x14ac:dyDescent="0.25">
      <c r="A647" s="2" t="s">
        <v>2851</v>
      </c>
      <c r="B647" s="2" t="s">
        <v>2852</v>
      </c>
      <c r="C647" s="2">
        <v>0</v>
      </c>
      <c r="D647" s="2">
        <v>0</v>
      </c>
      <c r="E647" s="2" t="s">
        <v>65</v>
      </c>
      <c r="F647" s="3">
        <v>41694</v>
      </c>
      <c r="G647" s="2" t="s">
        <v>2853</v>
      </c>
      <c r="H647" s="2">
        <v>2</v>
      </c>
      <c r="I647" s="2">
        <v>3</v>
      </c>
      <c r="J647" s="2" t="s">
        <v>105</v>
      </c>
      <c r="K647" s="2" t="s">
        <v>105</v>
      </c>
      <c r="L647" s="2" t="s">
        <v>39</v>
      </c>
      <c r="M647" s="2">
        <v>51</v>
      </c>
      <c r="N647" s="2">
        <v>0</v>
      </c>
      <c r="O647" s="3">
        <v>39203</v>
      </c>
      <c r="P647" s="2">
        <v>43539454.909999996</v>
      </c>
      <c r="Q647" s="2">
        <v>3</v>
      </c>
      <c r="R647" s="2" t="s">
        <v>40</v>
      </c>
      <c r="S647" s="2">
        <v>5500000</v>
      </c>
      <c r="T647" s="2" t="s">
        <v>106</v>
      </c>
      <c r="U647" s="2" t="s">
        <v>42</v>
      </c>
      <c r="V647" s="2">
        <v>74</v>
      </c>
      <c r="W647" s="2">
        <v>-0.36749999999999999</v>
      </c>
      <c r="X647" s="2">
        <v>2</v>
      </c>
      <c r="Y647" s="3">
        <v>41694</v>
      </c>
      <c r="Z647" s="2">
        <v>94178656.489999995</v>
      </c>
      <c r="AA647" s="2">
        <v>0</v>
      </c>
      <c r="AB647" s="2">
        <v>3</v>
      </c>
      <c r="AC647" s="3">
        <v>41694</v>
      </c>
      <c r="AD647" s="2" t="s">
        <v>2854</v>
      </c>
      <c r="AE647" s="2" t="s">
        <v>44</v>
      </c>
      <c r="AF647" s="2" t="s">
        <v>42</v>
      </c>
      <c r="AG647" s="4">
        <v>2.1630646659375001</v>
      </c>
      <c r="AH647" s="2" t="s">
        <v>2855</v>
      </c>
    </row>
    <row r="648" spans="1:34" ht="15.75" customHeight="1" x14ac:dyDescent="0.25">
      <c r="A648" s="2" t="s">
        <v>2856</v>
      </c>
      <c r="B648" s="2" t="s">
        <v>2857</v>
      </c>
      <c r="C648" s="2">
        <v>0</v>
      </c>
      <c r="D648" s="2">
        <v>1</v>
      </c>
      <c r="E648" s="2" t="s">
        <v>1137</v>
      </c>
      <c r="F648" s="2">
        <v>2013</v>
      </c>
      <c r="G648" s="2" t="s">
        <v>2858</v>
      </c>
      <c r="H648" s="2">
        <v>4</v>
      </c>
      <c r="I648" s="2">
        <v>11</v>
      </c>
      <c r="J648" s="2" t="s">
        <v>264</v>
      </c>
      <c r="K648" s="2" t="s">
        <v>264</v>
      </c>
      <c r="L648" s="2" t="s">
        <v>39</v>
      </c>
      <c r="M648" s="2">
        <v>4</v>
      </c>
      <c r="N648" s="2">
        <v>5</v>
      </c>
      <c r="O648" s="3">
        <v>43538</v>
      </c>
      <c r="P648" s="2">
        <v>104967928.7</v>
      </c>
      <c r="Q648" s="2">
        <v>8</v>
      </c>
      <c r="R648" s="2" t="s">
        <v>40</v>
      </c>
      <c r="S648" s="2">
        <v>5500000</v>
      </c>
      <c r="T648" s="2" t="s">
        <v>41</v>
      </c>
      <c r="U648" s="2" t="s">
        <v>42</v>
      </c>
      <c r="V648" s="2">
        <v>1701</v>
      </c>
      <c r="W648" s="2">
        <v>-0.48949999999999999</v>
      </c>
      <c r="X648" s="2">
        <v>0</v>
      </c>
      <c r="Y648" s="3">
        <v>44567</v>
      </c>
      <c r="Z648" s="2">
        <v>227576785</v>
      </c>
      <c r="AA648" s="2">
        <v>0</v>
      </c>
      <c r="AB648" s="2">
        <v>4.3600000000000003</v>
      </c>
      <c r="AC648" s="3">
        <v>44567</v>
      </c>
      <c r="AD648" s="2" t="s">
        <v>1271</v>
      </c>
      <c r="AE648" s="2" t="s">
        <v>44</v>
      </c>
      <c r="AF648" s="2" t="s">
        <v>42</v>
      </c>
      <c r="AG648" s="4">
        <v>2.1680601667431021</v>
      </c>
      <c r="AH648" s="2" t="s">
        <v>2859</v>
      </c>
    </row>
    <row r="649" spans="1:34" ht="15.75" customHeight="1" x14ac:dyDescent="0.25">
      <c r="A649" s="2" t="s">
        <v>2860</v>
      </c>
      <c r="B649" s="2" t="s">
        <v>2861</v>
      </c>
      <c r="C649" s="2">
        <v>0</v>
      </c>
      <c r="D649" s="2">
        <v>1</v>
      </c>
      <c r="E649" s="2" t="s">
        <v>242</v>
      </c>
      <c r="F649" s="2">
        <v>2014</v>
      </c>
      <c r="G649" s="2" t="s">
        <v>2862</v>
      </c>
      <c r="H649" s="2">
        <v>1</v>
      </c>
      <c r="I649" s="2">
        <v>2</v>
      </c>
      <c r="J649" s="2" t="s">
        <v>67</v>
      </c>
      <c r="K649" s="2" t="s">
        <v>67</v>
      </c>
      <c r="L649" s="2" t="s">
        <v>295</v>
      </c>
      <c r="M649" s="2">
        <v>0</v>
      </c>
      <c r="N649" s="2">
        <v>0</v>
      </c>
      <c r="O649" s="3">
        <v>45537</v>
      </c>
      <c r="P649" s="2">
        <v>12266503.439999999</v>
      </c>
      <c r="Q649" s="2">
        <v>3</v>
      </c>
      <c r="R649" s="2" t="s">
        <v>40</v>
      </c>
      <c r="S649" s="2">
        <v>5500000</v>
      </c>
      <c r="T649" s="2" t="s">
        <v>41</v>
      </c>
      <c r="U649" s="2" t="s">
        <v>42</v>
      </c>
      <c r="V649" s="2" t="s">
        <v>42</v>
      </c>
      <c r="W649" s="2" t="s">
        <v>42</v>
      </c>
      <c r="X649" s="2">
        <v>0</v>
      </c>
      <c r="Y649" s="3">
        <v>42551</v>
      </c>
      <c r="Z649" s="2">
        <v>26659193.359999999</v>
      </c>
      <c r="AA649" s="2">
        <v>0</v>
      </c>
      <c r="AB649" s="2" t="s">
        <v>42</v>
      </c>
      <c r="AC649" s="2" t="s">
        <v>42</v>
      </c>
      <c r="AD649" s="2" t="s">
        <v>2863</v>
      </c>
      <c r="AE649" s="2" t="s">
        <v>245</v>
      </c>
      <c r="AF649" s="2" t="s">
        <v>42</v>
      </c>
      <c r="AG649" s="4">
        <v>2.173332726020905</v>
      </c>
      <c r="AH649" s="2" t="s">
        <v>2864</v>
      </c>
    </row>
    <row r="650" spans="1:34" ht="15.75" customHeight="1" x14ac:dyDescent="0.25">
      <c r="A650" s="2" t="s">
        <v>2865</v>
      </c>
      <c r="B650" s="2" t="s">
        <v>2866</v>
      </c>
      <c r="C650" s="2">
        <v>1</v>
      </c>
      <c r="D650" s="2">
        <v>0</v>
      </c>
      <c r="E650" s="2" t="s">
        <v>102</v>
      </c>
      <c r="F650" s="2">
        <v>2012</v>
      </c>
      <c r="G650" s="2" t="s">
        <v>2867</v>
      </c>
      <c r="H650" s="2">
        <v>4</v>
      </c>
      <c r="I650" s="2">
        <v>6</v>
      </c>
      <c r="J650" s="2" t="s">
        <v>88</v>
      </c>
      <c r="K650" s="2" t="s">
        <v>88</v>
      </c>
      <c r="L650" s="2" t="s">
        <v>39</v>
      </c>
      <c r="M650" s="2">
        <v>0</v>
      </c>
      <c r="N650" s="2">
        <v>1</v>
      </c>
      <c r="O650" s="3">
        <v>42614</v>
      </c>
      <c r="P650" s="2">
        <v>87981391.180000007</v>
      </c>
      <c r="Q650" s="2">
        <v>4</v>
      </c>
      <c r="R650" s="2" t="s">
        <v>89</v>
      </c>
      <c r="S650" s="2">
        <v>300000000</v>
      </c>
      <c r="T650" s="2" t="s">
        <v>106</v>
      </c>
      <c r="U650" s="2" t="s">
        <v>42</v>
      </c>
      <c r="V650" s="2" t="s">
        <v>42</v>
      </c>
      <c r="W650" s="2" t="s">
        <v>42</v>
      </c>
      <c r="X650" s="2">
        <v>0</v>
      </c>
      <c r="Y650" s="3">
        <v>43368</v>
      </c>
      <c r="Z650" s="2">
        <v>191230936.40000001</v>
      </c>
      <c r="AA650" s="2">
        <v>0</v>
      </c>
      <c r="AB650" s="2" t="s">
        <v>42</v>
      </c>
      <c r="AC650" s="3">
        <v>43368</v>
      </c>
      <c r="AD650" s="2" t="s">
        <v>107</v>
      </c>
      <c r="AE650" s="2" t="s">
        <v>44</v>
      </c>
      <c r="AF650" s="2" t="s">
        <v>42</v>
      </c>
      <c r="AG650" s="4">
        <v>2.1735384475651571</v>
      </c>
      <c r="AH650" s="2" t="s">
        <v>2868</v>
      </c>
    </row>
    <row r="651" spans="1:34" ht="15.75" customHeight="1" x14ac:dyDescent="0.25">
      <c r="A651" s="2" t="s">
        <v>2869</v>
      </c>
      <c r="B651" s="2" t="s">
        <v>2870</v>
      </c>
      <c r="C651" s="2">
        <v>0</v>
      </c>
      <c r="D651" s="2">
        <v>0</v>
      </c>
      <c r="E651" s="2" t="s">
        <v>144</v>
      </c>
      <c r="F651" s="2">
        <v>2013</v>
      </c>
      <c r="G651" s="2" t="s">
        <v>2871</v>
      </c>
      <c r="H651" s="2">
        <v>3</v>
      </c>
      <c r="I651" s="2">
        <v>7</v>
      </c>
      <c r="J651" s="2" t="s">
        <v>81</v>
      </c>
      <c r="K651" s="2" t="s">
        <v>81</v>
      </c>
      <c r="L651" s="2" t="s">
        <v>39</v>
      </c>
      <c r="M651" s="2">
        <v>0</v>
      </c>
      <c r="N651" s="2">
        <v>1</v>
      </c>
      <c r="O651" s="3">
        <v>43691</v>
      </c>
      <c r="P651" s="2">
        <v>14817056.98</v>
      </c>
      <c r="Q651" s="2">
        <v>3</v>
      </c>
      <c r="R651" s="2" t="s">
        <v>59</v>
      </c>
      <c r="S651" s="2">
        <v>500000</v>
      </c>
      <c r="T651" s="2" t="s">
        <v>41</v>
      </c>
      <c r="U651" s="2" t="s">
        <v>42</v>
      </c>
      <c r="V651" s="2">
        <v>14174</v>
      </c>
      <c r="W651" s="2">
        <v>6.7496</v>
      </c>
      <c r="X651" s="2">
        <v>0</v>
      </c>
      <c r="Y651" s="3">
        <v>44853</v>
      </c>
      <c r="Z651" s="2">
        <v>32211057.710000001</v>
      </c>
      <c r="AA651" s="2">
        <v>0</v>
      </c>
      <c r="AB651" s="2">
        <v>2.94</v>
      </c>
      <c r="AC651" s="3">
        <v>44853</v>
      </c>
      <c r="AD651" s="2" t="s">
        <v>286</v>
      </c>
      <c r="AE651" s="2" t="s">
        <v>287</v>
      </c>
      <c r="AF651" s="2" t="s">
        <v>42</v>
      </c>
      <c r="AG651" s="4">
        <v>2.173917381398907</v>
      </c>
      <c r="AH651" s="2" t="s">
        <v>2872</v>
      </c>
    </row>
    <row r="652" spans="1:34" ht="15.75" customHeight="1" x14ac:dyDescent="0.25">
      <c r="A652" s="2" t="s">
        <v>2873</v>
      </c>
      <c r="B652" s="2" t="s">
        <v>2874</v>
      </c>
      <c r="C652" s="2">
        <v>0</v>
      </c>
      <c r="D652" s="2">
        <v>1</v>
      </c>
      <c r="E652" s="2" t="s">
        <v>151</v>
      </c>
      <c r="F652" s="2">
        <v>2014</v>
      </c>
      <c r="G652" s="2" t="s">
        <v>2875</v>
      </c>
      <c r="H652" s="2">
        <v>3</v>
      </c>
      <c r="I652" s="2">
        <v>14</v>
      </c>
      <c r="J652" s="2" t="s">
        <v>73</v>
      </c>
      <c r="K652" s="2" t="s">
        <v>73</v>
      </c>
      <c r="L652" s="2" t="s">
        <v>39</v>
      </c>
      <c r="M652" s="2">
        <v>2</v>
      </c>
      <c r="N652" s="2">
        <v>0</v>
      </c>
      <c r="O652" s="3">
        <v>43361</v>
      </c>
      <c r="P652" s="2">
        <v>255357043.69999999</v>
      </c>
      <c r="Q652" s="2">
        <v>3</v>
      </c>
      <c r="R652" s="2" t="s">
        <v>97</v>
      </c>
      <c r="S652" s="2">
        <v>30000000</v>
      </c>
      <c r="T652" s="2" t="s">
        <v>41</v>
      </c>
      <c r="U652" s="2" t="s">
        <v>42</v>
      </c>
      <c r="V652" s="2">
        <v>345239</v>
      </c>
      <c r="W652" s="2">
        <v>-0.22339999999999999</v>
      </c>
      <c r="X652" s="2">
        <v>3</v>
      </c>
      <c r="Y652" s="3">
        <v>44133</v>
      </c>
      <c r="Z652" s="2">
        <v>555760432.39999998</v>
      </c>
      <c r="AA652" s="2">
        <v>0</v>
      </c>
      <c r="AB652" s="2">
        <v>2.91</v>
      </c>
      <c r="AC652" s="3">
        <v>44133</v>
      </c>
      <c r="AD652" s="2" t="s">
        <v>153</v>
      </c>
      <c r="AE652" s="2" t="s">
        <v>44</v>
      </c>
      <c r="AF652" s="2" t="s">
        <v>42</v>
      </c>
      <c r="AG652" s="4">
        <v>2.176405335632416</v>
      </c>
      <c r="AH652" s="2" t="s">
        <v>2876</v>
      </c>
    </row>
    <row r="653" spans="1:34" ht="15.75" customHeight="1" x14ac:dyDescent="0.25">
      <c r="A653" s="2" t="s">
        <v>2877</v>
      </c>
      <c r="B653" s="2" t="s">
        <v>2878</v>
      </c>
      <c r="C653" s="2">
        <v>0</v>
      </c>
      <c r="D653" s="2">
        <v>0</v>
      </c>
      <c r="E653" s="2" t="s">
        <v>86</v>
      </c>
      <c r="F653" s="2">
        <v>2013</v>
      </c>
      <c r="G653" s="2" t="s">
        <v>2879</v>
      </c>
      <c r="H653" s="2">
        <v>1</v>
      </c>
      <c r="I653" s="2">
        <v>2</v>
      </c>
      <c r="J653" s="2" t="s">
        <v>50</v>
      </c>
      <c r="K653" s="2" t="s">
        <v>111</v>
      </c>
      <c r="L653" s="2" t="s">
        <v>39</v>
      </c>
      <c r="M653" s="2">
        <v>0</v>
      </c>
      <c r="N653" s="2">
        <v>0</v>
      </c>
      <c r="O653" s="3">
        <v>44622</v>
      </c>
      <c r="P653" s="2">
        <v>13420670.890000001</v>
      </c>
      <c r="Q653" s="2">
        <v>2</v>
      </c>
      <c r="R653" s="2" t="s">
        <v>52</v>
      </c>
      <c r="S653" s="2">
        <v>75000000</v>
      </c>
      <c r="T653" s="2" t="s">
        <v>41</v>
      </c>
      <c r="U653" s="2" t="s">
        <v>42</v>
      </c>
      <c r="V653" s="2">
        <v>67107</v>
      </c>
      <c r="W653" s="2">
        <v>5.9700000000000003E-2</v>
      </c>
      <c r="X653" s="2">
        <v>0</v>
      </c>
      <c r="Y653" s="3">
        <v>42697</v>
      </c>
      <c r="Z653" s="2">
        <v>29224132.940000001</v>
      </c>
      <c r="AA653" s="2">
        <v>0</v>
      </c>
      <c r="AB653" s="2">
        <v>2.76</v>
      </c>
      <c r="AC653" s="3">
        <v>42697</v>
      </c>
      <c r="AD653" s="2" t="s">
        <v>544</v>
      </c>
      <c r="AE653" s="2" t="s">
        <v>545</v>
      </c>
      <c r="AF653" s="2" t="s">
        <v>42</v>
      </c>
      <c r="AG653" s="4">
        <v>2.177546352155574</v>
      </c>
      <c r="AH653" s="2" t="s">
        <v>2880</v>
      </c>
    </row>
    <row r="654" spans="1:34" ht="15.75" customHeight="1" x14ac:dyDescent="0.25">
      <c r="A654" s="2" t="s">
        <v>2881</v>
      </c>
      <c r="B654" s="2" t="s">
        <v>2882</v>
      </c>
      <c r="C654" s="2">
        <v>0</v>
      </c>
      <c r="D654" s="2">
        <v>0</v>
      </c>
      <c r="E654" s="2" t="s">
        <v>86</v>
      </c>
      <c r="F654" s="2">
        <v>2013</v>
      </c>
      <c r="G654" s="2" t="s">
        <v>42</v>
      </c>
      <c r="H654" s="2" t="s">
        <v>42</v>
      </c>
      <c r="I654" s="2">
        <v>1</v>
      </c>
      <c r="J654" s="2" t="s">
        <v>111</v>
      </c>
      <c r="K654" s="2" t="s">
        <v>111</v>
      </c>
      <c r="L654" s="2" t="s">
        <v>39</v>
      </c>
      <c r="M654" s="2">
        <v>0</v>
      </c>
      <c r="N654" s="2">
        <v>20</v>
      </c>
      <c r="O654" s="3">
        <v>41485</v>
      </c>
      <c r="P654" s="2">
        <v>126200284.8</v>
      </c>
      <c r="Q654" s="2">
        <v>1</v>
      </c>
      <c r="R654" s="2" t="s">
        <v>296</v>
      </c>
      <c r="S654" s="2">
        <v>5500000000</v>
      </c>
      <c r="T654" s="2" t="s">
        <v>41</v>
      </c>
      <c r="U654" s="2" t="s">
        <v>42</v>
      </c>
      <c r="V654" s="2">
        <v>1216</v>
      </c>
      <c r="W654" s="2">
        <v>0.31319999999999998</v>
      </c>
      <c r="X654" s="2">
        <v>0</v>
      </c>
      <c r="Y654" s="3">
        <v>42822</v>
      </c>
      <c r="Z654" s="2">
        <v>275505141.60000002</v>
      </c>
      <c r="AA654" s="2">
        <v>0</v>
      </c>
      <c r="AB654" s="2">
        <v>1.1599999999999999</v>
      </c>
      <c r="AC654" s="3">
        <v>42822</v>
      </c>
      <c r="AD654" s="2" t="s">
        <v>2883</v>
      </c>
      <c r="AE654" s="2" t="s">
        <v>91</v>
      </c>
      <c r="AF654" s="2" t="s">
        <v>42</v>
      </c>
      <c r="AG654" s="4">
        <v>2.1830786042726911</v>
      </c>
      <c r="AH654" s="2" t="s">
        <v>42</v>
      </c>
    </row>
    <row r="655" spans="1:34" ht="15.75" customHeight="1" x14ac:dyDescent="0.25">
      <c r="A655" s="2" t="s">
        <v>2884</v>
      </c>
      <c r="B655" s="2" t="s">
        <v>2885</v>
      </c>
      <c r="C655" s="2">
        <v>0</v>
      </c>
      <c r="D655" s="2">
        <v>1</v>
      </c>
      <c r="E655" s="2" t="s">
        <v>1143</v>
      </c>
      <c r="F655" s="3">
        <v>41365</v>
      </c>
      <c r="G655" s="2" t="s">
        <v>2886</v>
      </c>
      <c r="H655" s="2">
        <v>4</v>
      </c>
      <c r="I655" s="2">
        <v>66</v>
      </c>
      <c r="J655" s="2" t="s">
        <v>67</v>
      </c>
      <c r="K655" s="2" t="s">
        <v>67</v>
      </c>
      <c r="L655" s="2" t="s">
        <v>295</v>
      </c>
      <c r="M655" s="2">
        <v>13</v>
      </c>
      <c r="N655" s="2">
        <v>22</v>
      </c>
      <c r="O655" s="3">
        <v>45623</v>
      </c>
      <c r="P655" s="2">
        <v>647505291.39999998</v>
      </c>
      <c r="Q655" s="2">
        <v>23</v>
      </c>
      <c r="R655" s="2" t="s">
        <v>89</v>
      </c>
      <c r="S655" s="2">
        <v>300000000</v>
      </c>
      <c r="T655" s="2" t="s">
        <v>41</v>
      </c>
      <c r="U655" s="2" t="s">
        <v>42</v>
      </c>
      <c r="V655" s="2">
        <v>57051</v>
      </c>
      <c r="W655" s="2">
        <v>-0.3024</v>
      </c>
      <c r="X655" s="2">
        <v>1</v>
      </c>
      <c r="Y655" s="3">
        <v>44774</v>
      </c>
      <c r="Z655" s="2">
        <v>1416002060</v>
      </c>
      <c r="AA655" s="2">
        <v>0</v>
      </c>
      <c r="AB655" s="2">
        <v>3.02</v>
      </c>
      <c r="AC655" s="2" t="s">
        <v>42</v>
      </c>
      <c r="AD655" s="2" t="s">
        <v>1145</v>
      </c>
      <c r="AE655" s="2" t="s">
        <v>44</v>
      </c>
      <c r="AF655" s="2" t="s">
        <v>42</v>
      </c>
      <c r="AG655" s="4">
        <v>2.18685789723571</v>
      </c>
      <c r="AH655" s="2" t="s">
        <v>2887</v>
      </c>
    </row>
    <row r="656" spans="1:34" ht="15.75" customHeight="1" x14ac:dyDescent="0.25">
      <c r="A656" s="2" t="s">
        <v>2888</v>
      </c>
      <c r="B656" s="2" t="s">
        <v>2889</v>
      </c>
      <c r="C656" s="2">
        <v>0</v>
      </c>
      <c r="D656" s="2">
        <v>0</v>
      </c>
      <c r="E656" s="2" t="s">
        <v>123</v>
      </c>
      <c r="F656" s="2">
        <v>2016</v>
      </c>
      <c r="G656" s="2" t="s">
        <v>2890</v>
      </c>
      <c r="H656" s="2">
        <v>3</v>
      </c>
      <c r="I656" s="2">
        <v>20</v>
      </c>
      <c r="J656" s="2" t="s">
        <v>270</v>
      </c>
      <c r="K656" s="2" t="s">
        <v>270</v>
      </c>
      <c r="L656" s="2" t="s">
        <v>39</v>
      </c>
      <c r="M656" s="2">
        <v>0</v>
      </c>
      <c r="N656" s="2">
        <v>12</v>
      </c>
      <c r="O656" s="3">
        <v>45231</v>
      </c>
      <c r="P656" s="2">
        <v>1195892719</v>
      </c>
      <c r="Q656" s="2">
        <v>7</v>
      </c>
      <c r="R656" s="2" t="s">
        <v>195</v>
      </c>
      <c r="S656" s="2">
        <v>750000000</v>
      </c>
      <c r="T656" s="2" t="s">
        <v>41</v>
      </c>
      <c r="U656" s="2" t="s">
        <v>42</v>
      </c>
      <c r="V656" s="2">
        <v>441300</v>
      </c>
      <c r="W656" s="2">
        <v>-0.19220000000000001</v>
      </c>
      <c r="X656" s="2">
        <v>1</v>
      </c>
      <c r="Y656" s="3">
        <v>45736</v>
      </c>
      <c r="Z656" s="2">
        <v>2615334074</v>
      </c>
      <c r="AA656" s="2">
        <v>0</v>
      </c>
      <c r="AB656" s="2">
        <v>5.67</v>
      </c>
      <c r="AC656" s="3">
        <v>45736</v>
      </c>
      <c r="AD656" s="2" t="s">
        <v>722</v>
      </c>
      <c r="AE656" s="2" t="s">
        <v>44</v>
      </c>
      <c r="AF656" s="2" t="s">
        <v>42</v>
      </c>
      <c r="AG656" s="4">
        <v>2.186930342871332</v>
      </c>
      <c r="AH656" s="2" t="s">
        <v>2891</v>
      </c>
    </row>
    <row r="657" spans="1:34" ht="15.75" customHeight="1" x14ac:dyDescent="0.25">
      <c r="A657" s="2" t="s">
        <v>2892</v>
      </c>
      <c r="B657" s="2" t="s">
        <v>2893</v>
      </c>
      <c r="C657" s="2">
        <v>0</v>
      </c>
      <c r="D657" s="2">
        <v>0</v>
      </c>
      <c r="E657" s="2" t="s">
        <v>86</v>
      </c>
      <c r="F657" s="3">
        <v>42736</v>
      </c>
      <c r="G657" s="2" t="s">
        <v>42</v>
      </c>
      <c r="H657" s="2" t="s">
        <v>42</v>
      </c>
      <c r="I657" s="2">
        <v>4</v>
      </c>
      <c r="J657" s="2" t="s">
        <v>177</v>
      </c>
      <c r="K657" s="2" t="s">
        <v>42</v>
      </c>
      <c r="L657" s="2" t="s">
        <v>39</v>
      </c>
      <c r="M657" s="2">
        <v>0</v>
      </c>
      <c r="N657" s="2">
        <v>0</v>
      </c>
      <c r="O657" s="3">
        <v>45740</v>
      </c>
      <c r="P657" s="2">
        <v>390084431.5</v>
      </c>
      <c r="Q657" s="2">
        <v>1</v>
      </c>
      <c r="R657" s="2" t="s">
        <v>40</v>
      </c>
      <c r="S657" s="2">
        <v>5500000</v>
      </c>
      <c r="T657" s="2" t="s">
        <v>41</v>
      </c>
      <c r="U657" s="2" t="s">
        <v>42</v>
      </c>
      <c r="V657" s="2">
        <v>689</v>
      </c>
      <c r="W657" s="2">
        <v>-0.85609999999999997</v>
      </c>
      <c r="X657" s="2">
        <v>0</v>
      </c>
      <c r="Y657" s="3">
        <v>42998</v>
      </c>
      <c r="Z657" s="2">
        <v>853890376.89999998</v>
      </c>
      <c r="AA657" s="2">
        <v>0</v>
      </c>
      <c r="AB657" s="2">
        <v>5.81</v>
      </c>
      <c r="AC657" s="3">
        <v>45832</v>
      </c>
      <c r="AD657" s="2" t="s">
        <v>90</v>
      </c>
      <c r="AE657" s="2" t="s">
        <v>91</v>
      </c>
      <c r="AF657" s="2" t="s">
        <v>42</v>
      </c>
      <c r="AG657" s="4">
        <v>2.1889886084828278</v>
      </c>
      <c r="AH657" s="2" t="s">
        <v>42</v>
      </c>
    </row>
    <row r="658" spans="1:34" ht="15.75" customHeight="1" x14ac:dyDescent="0.25">
      <c r="A658" s="2" t="s">
        <v>2894</v>
      </c>
      <c r="B658" s="2" t="s">
        <v>2895</v>
      </c>
      <c r="C658" s="2">
        <v>0</v>
      </c>
      <c r="D658" s="2">
        <v>0</v>
      </c>
      <c r="E658" s="2" t="s">
        <v>144</v>
      </c>
      <c r="F658" s="2">
        <v>2013</v>
      </c>
      <c r="G658" s="2" t="s">
        <v>42</v>
      </c>
      <c r="H658" s="2" t="s">
        <v>42</v>
      </c>
      <c r="I658" s="2">
        <v>2</v>
      </c>
      <c r="J658" s="2" t="s">
        <v>73</v>
      </c>
      <c r="K658" s="2" t="s">
        <v>73</v>
      </c>
      <c r="L658" s="2" t="s">
        <v>39</v>
      </c>
      <c r="M658" s="2">
        <v>1</v>
      </c>
      <c r="N658" s="2">
        <v>2</v>
      </c>
      <c r="O658" s="3">
        <v>44579</v>
      </c>
      <c r="P658" s="2">
        <v>5390156.1540000001</v>
      </c>
      <c r="Q658" s="2">
        <v>1</v>
      </c>
      <c r="R658" s="2" t="s">
        <v>40</v>
      </c>
      <c r="S658" s="2">
        <v>5500000</v>
      </c>
      <c r="T658" s="2" t="s">
        <v>41</v>
      </c>
      <c r="U658" s="2" t="s">
        <v>42</v>
      </c>
      <c r="V658" s="2">
        <v>734</v>
      </c>
      <c r="W658" s="2">
        <v>-0.15920000000000001</v>
      </c>
      <c r="X658" s="2">
        <v>0</v>
      </c>
      <c r="Y658" s="3">
        <v>44389</v>
      </c>
      <c r="Z658" s="2">
        <v>11821374.07</v>
      </c>
      <c r="AA658" s="2">
        <v>0</v>
      </c>
      <c r="AB658" s="2">
        <v>1.84</v>
      </c>
      <c r="AC658" s="3">
        <v>44389</v>
      </c>
      <c r="AD658" s="2" t="s">
        <v>2896</v>
      </c>
      <c r="AE658" s="2" t="s">
        <v>644</v>
      </c>
      <c r="AF658" s="2" t="s">
        <v>42</v>
      </c>
      <c r="AG658" s="4">
        <v>2.1931412991119812</v>
      </c>
      <c r="AH658" s="2" t="s">
        <v>42</v>
      </c>
    </row>
    <row r="659" spans="1:34" ht="15.75" customHeight="1" x14ac:dyDescent="0.25">
      <c r="A659" s="2" t="s">
        <v>2897</v>
      </c>
      <c r="B659" s="2" t="s">
        <v>2898</v>
      </c>
      <c r="C659" s="2">
        <v>0</v>
      </c>
      <c r="D659" s="2">
        <v>1</v>
      </c>
      <c r="E659" s="2" t="s">
        <v>48</v>
      </c>
      <c r="F659" s="3">
        <v>41946</v>
      </c>
      <c r="G659" s="2" t="s">
        <v>42</v>
      </c>
      <c r="H659" s="2" t="s">
        <v>42</v>
      </c>
      <c r="I659" s="2">
        <v>1</v>
      </c>
      <c r="J659" s="2" t="s">
        <v>81</v>
      </c>
      <c r="K659" s="2" t="s">
        <v>81</v>
      </c>
      <c r="L659" s="2" t="s">
        <v>39</v>
      </c>
      <c r="M659" s="2">
        <v>0</v>
      </c>
      <c r="N659" s="2">
        <v>0</v>
      </c>
      <c r="O659" s="3">
        <v>44334</v>
      </c>
      <c r="P659" s="2">
        <v>20355011.68</v>
      </c>
      <c r="Q659" s="2">
        <v>1</v>
      </c>
      <c r="R659" s="2" t="s">
        <v>97</v>
      </c>
      <c r="S659" s="2">
        <v>30000000</v>
      </c>
      <c r="T659" s="2" t="s">
        <v>41</v>
      </c>
      <c r="U659" s="2" t="s">
        <v>42</v>
      </c>
      <c r="V659" s="2">
        <v>47483</v>
      </c>
      <c r="W659" s="2">
        <v>8.8499999999999995E-2</v>
      </c>
      <c r="X659" s="2">
        <v>0</v>
      </c>
      <c r="Y659" s="3">
        <v>44634</v>
      </c>
      <c r="Z659" s="2">
        <v>44662209.590000004</v>
      </c>
      <c r="AA659" s="2">
        <v>0</v>
      </c>
      <c r="AB659" s="2">
        <v>3.51</v>
      </c>
      <c r="AC659" s="3">
        <v>44634</v>
      </c>
      <c r="AD659" s="2" t="s">
        <v>662</v>
      </c>
      <c r="AE659" s="2" t="s">
        <v>663</v>
      </c>
      <c r="AF659" s="2" t="s">
        <v>42</v>
      </c>
      <c r="AG659" s="4">
        <v>2.1941628082622651</v>
      </c>
      <c r="AH659" s="2" t="s">
        <v>42</v>
      </c>
    </row>
    <row r="660" spans="1:34" ht="15.75" customHeight="1" x14ac:dyDescent="0.25">
      <c r="A660" s="2" t="s">
        <v>2899</v>
      </c>
      <c r="B660" s="2" t="s">
        <v>2900</v>
      </c>
      <c r="C660" s="2">
        <v>1</v>
      </c>
      <c r="D660" s="2">
        <v>0</v>
      </c>
      <c r="E660" s="2" t="s">
        <v>533</v>
      </c>
      <c r="F660" s="3">
        <v>45791</v>
      </c>
      <c r="G660" s="2" t="s">
        <v>2901</v>
      </c>
      <c r="H660" s="2">
        <v>1</v>
      </c>
      <c r="I660" s="2">
        <v>3</v>
      </c>
      <c r="J660" s="2" t="s">
        <v>67</v>
      </c>
      <c r="K660" s="2" t="s">
        <v>67</v>
      </c>
      <c r="L660" s="2" t="s">
        <v>295</v>
      </c>
      <c r="M660" s="2">
        <v>0</v>
      </c>
      <c r="N660" s="2">
        <v>3</v>
      </c>
      <c r="O660" s="3">
        <v>44300</v>
      </c>
      <c r="P660" s="2">
        <v>17753141.289999999</v>
      </c>
      <c r="Q660" s="2">
        <v>3</v>
      </c>
      <c r="R660" s="2" t="s">
        <v>97</v>
      </c>
      <c r="S660" s="2">
        <v>30000000</v>
      </c>
      <c r="T660" s="2" t="s">
        <v>41</v>
      </c>
      <c r="U660" s="2" t="s">
        <v>42</v>
      </c>
      <c r="V660" s="2">
        <v>24273</v>
      </c>
      <c r="W660" s="2">
        <v>-7.9200000000000007E-2</v>
      </c>
      <c r="X660" s="2">
        <v>0</v>
      </c>
      <c r="Y660" s="3">
        <v>43515</v>
      </c>
      <c r="Z660" s="2">
        <v>39110149.649999999</v>
      </c>
      <c r="AA660" s="2">
        <v>0</v>
      </c>
      <c r="AB660" s="2">
        <v>2.82</v>
      </c>
      <c r="AC660" s="2" t="s">
        <v>42</v>
      </c>
      <c r="AD660" s="2" t="s">
        <v>2902</v>
      </c>
      <c r="AE660" s="2" t="s">
        <v>44</v>
      </c>
      <c r="AF660" s="2" t="s">
        <v>42</v>
      </c>
      <c r="AG660" s="4">
        <v>2.2029988389733588</v>
      </c>
      <c r="AH660" s="2" t="s">
        <v>2903</v>
      </c>
    </row>
    <row r="661" spans="1:34" ht="15.75" customHeight="1" x14ac:dyDescent="0.25">
      <c r="A661" s="2" t="s">
        <v>2904</v>
      </c>
      <c r="B661" s="2" t="s">
        <v>2905</v>
      </c>
      <c r="C661" s="2">
        <v>0</v>
      </c>
      <c r="D661" s="2">
        <v>1</v>
      </c>
      <c r="E661" s="2" t="s">
        <v>102</v>
      </c>
      <c r="F661" s="3">
        <v>41793</v>
      </c>
      <c r="G661" s="2" t="s">
        <v>2906</v>
      </c>
      <c r="H661" s="2">
        <v>3</v>
      </c>
      <c r="I661" s="2">
        <v>8</v>
      </c>
      <c r="J661" s="2" t="s">
        <v>73</v>
      </c>
      <c r="K661" s="2" t="s">
        <v>73</v>
      </c>
      <c r="L661" s="2" t="s">
        <v>39</v>
      </c>
      <c r="M661" s="2">
        <v>0</v>
      </c>
      <c r="N661" s="2">
        <v>0</v>
      </c>
      <c r="O661" s="3">
        <v>43586</v>
      </c>
      <c r="P661" s="2">
        <v>5123826.9129999997</v>
      </c>
      <c r="Q661" s="2">
        <v>5</v>
      </c>
      <c r="R661" s="2" t="s">
        <v>40</v>
      </c>
      <c r="S661" s="2">
        <v>5500000</v>
      </c>
      <c r="T661" s="2" t="s">
        <v>41</v>
      </c>
      <c r="U661" s="2" t="s">
        <v>42</v>
      </c>
      <c r="V661" s="2">
        <v>3868</v>
      </c>
      <c r="W661" s="2">
        <v>2.1700000000000001E-2</v>
      </c>
      <c r="X661" s="2">
        <v>4</v>
      </c>
      <c r="Y661" s="3">
        <v>44620</v>
      </c>
      <c r="Z661" s="2">
        <v>11299534.310000001</v>
      </c>
      <c r="AA661" s="2">
        <v>1</v>
      </c>
      <c r="AB661" s="2">
        <v>2.06</v>
      </c>
      <c r="AC661" s="3">
        <v>44620</v>
      </c>
      <c r="AD661" s="2" t="s">
        <v>107</v>
      </c>
      <c r="AE661" s="2" t="s">
        <v>44</v>
      </c>
      <c r="AF661" s="2" t="s">
        <v>42</v>
      </c>
      <c r="AG661" s="4">
        <v>2.205291962796637</v>
      </c>
      <c r="AH661" s="2" t="s">
        <v>2907</v>
      </c>
    </row>
    <row r="662" spans="1:34" ht="15.75" customHeight="1" x14ac:dyDescent="0.25">
      <c r="A662" s="2" t="s">
        <v>2908</v>
      </c>
      <c r="B662" s="2" t="s">
        <v>2909</v>
      </c>
      <c r="C662" s="2">
        <v>0</v>
      </c>
      <c r="D662" s="2">
        <v>1</v>
      </c>
      <c r="E662" s="2" t="s">
        <v>129</v>
      </c>
      <c r="F662" s="2">
        <v>2014</v>
      </c>
      <c r="G662" s="2" t="s">
        <v>2910</v>
      </c>
      <c r="H662" s="2">
        <v>3</v>
      </c>
      <c r="I662" s="2">
        <v>1</v>
      </c>
      <c r="J662" s="2" t="s">
        <v>105</v>
      </c>
      <c r="K662" s="2" t="s">
        <v>105</v>
      </c>
      <c r="L662" s="2" t="s">
        <v>39</v>
      </c>
      <c r="M662" s="2">
        <v>3</v>
      </c>
      <c r="N662" s="2">
        <v>4</v>
      </c>
      <c r="O662" s="3">
        <v>42408</v>
      </c>
      <c r="P662" s="2">
        <v>12733424.34</v>
      </c>
      <c r="Q662" s="2">
        <v>2</v>
      </c>
      <c r="R662" s="2" t="s">
        <v>40</v>
      </c>
      <c r="S662" s="2">
        <v>5500000</v>
      </c>
      <c r="T662" s="2" t="s">
        <v>106</v>
      </c>
      <c r="U662" s="2" t="s">
        <v>42</v>
      </c>
      <c r="V662" s="2">
        <v>4628</v>
      </c>
      <c r="W662" s="2">
        <v>0.1794</v>
      </c>
      <c r="X662" s="2">
        <v>4</v>
      </c>
      <c r="Y662" s="3">
        <v>44224</v>
      </c>
      <c r="Z662" s="2">
        <v>28154615.27</v>
      </c>
      <c r="AA662" s="2">
        <v>0</v>
      </c>
      <c r="AB662" s="2">
        <v>3.32</v>
      </c>
      <c r="AC662" s="3">
        <v>44224</v>
      </c>
      <c r="AD662" s="2" t="s">
        <v>131</v>
      </c>
      <c r="AE662" s="2" t="s">
        <v>44</v>
      </c>
      <c r="AF662" s="2" t="s">
        <v>42</v>
      </c>
      <c r="AG662" s="4">
        <v>2.2110796371999339</v>
      </c>
      <c r="AH662" s="2" t="s">
        <v>2911</v>
      </c>
    </row>
    <row r="663" spans="1:34" ht="15.75" customHeight="1" x14ac:dyDescent="0.25">
      <c r="A663" s="2" t="s">
        <v>2912</v>
      </c>
      <c r="B663" s="2" t="s">
        <v>2913</v>
      </c>
      <c r="C663" s="2">
        <v>0</v>
      </c>
      <c r="D663" s="2">
        <v>0</v>
      </c>
      <c r="E663" s="2" t="s">
        <v>86</v>
      </c>
      <c r="F663" s="2">
        <v>2011</v>
      </c>
      <c r="G663" s="2" t="s">
        <v>2914</v>
      </c>
      <c r="H663" s="2">
        <v>1</v>
      </c>
      <c r="I663" s="2">
        <v>2</v>
      </c>
      <c r="J663" s="2" t="s">
        <v>67</v>
      </c>
      <c r="K663" s="2" t="s">
        <v>67</v>
      </c>
      <c r="L663" s="2" t="s">
        <v>295</v>
      </c>
      <c r="M663" s="2">
        <v>0</v>
      </c>
      <c r="N663" s="2">
        <v>0</v>
      </c>
      <c r="O663" s="3">
        <v>45200</v>
      </c>
      <c r="P663" s="2">
        <v>24400948.469999999</v>
      </c>
      <c r="Q663" s="2">
        <v>6</v>
      </c>
      <c r="R663" s="2" t="s">
        <v>40</v>
      </c>
      <c r="S663" s="2">
        <v>5500000</v>
      </c>
      <c r="T663" s="2" t="s">
        <v>41</v>
      </c>
      <c r="U663" s="2" t="s">
        <v>42</v>
      </c>
      <c r="V663" s="2">
        <v>96</v>
      </c>
      <c r="W663" s="2">
        <v>0.23080000000000001</v>
      </c>
      <c r="X663" s="2">
        <v>0</v>
      </c>
      <c r="Y663" s="3">
        <v>44092</v>
      </c>
      <c r="Z663" s="2">
        <v>54092420.359999999</v>
      </c>
      <c r="AA663" s="2">
        <v>0</v>
      </c>
      <c r="AB663" s="2">
        <v>10.59</v>
      </c>
      <c r="AC663" s="2" t="s">
        <v>42</v>
      </c>
      <c r="AD663" s="2" t="s">
        <v>2915</v>
      </c>
      <c r="AE663" s="2" t="s">
        <v>2916</v>
      </c>
      <c r="AF663" s="2" t="s">
        <v>42</v>
      </c>
      <c r="AG663" s="4">
        <v>2.21681630230499</v>
      </c>
      <c r="AH663" s="2" t="s">
        <v>2917</v>
      </c>
    </row>
    <row r="664" spans="1:34" ht="15.75" customHeight="1" x14ac:dyDescent="0.25">
      <c r="A664" s="2" t="s">
        <v>2918</v>
      </c>
      <c r="B664" s="2" t="s">
        <v>2561</v>
      </c>
      <c r="C664" s="2">
        <v>0</v>
      </c>
      <c r="D664" s="2">
        <v>0</v>
      </c>
      <c r="E664" s="2" t="s">
        <v>1546</v>
      </c>
      <c r="F664" s="2">
        <v>2015</v>
      </c>
      <c r="G664" s="2" t="s">
        <v>2919</v>
      </c>
      <c r="H664" s="2">
        <v>1</v>
      </c>
      <c r="I664" s="2">
        <v>4</v>
      </c>
      <c r="J664" s="2" t="s">
        <v>73</v>
      </c>
      <c r="K664" s="2" t="s">
        <v>73</v>
      </c>
      <c r="L664" s="2" t="s">
        <v>295</v>
      </c>
      <c r="M664" s="2">
        <v>14</v>
      </c>
      <c r="N664" s="2">
        <v>2</v>
      </c>
      <c r="O664" s="3">
        <v>44852</v>
      </c>
      <c r="P664" s="2">
        <v>70151056.379999995</v>
      </c>
      <c r="Q664" s="2">
        <v>6</v>
      </c>
      <c r="R664" s="2" t="s">
        <v>97</v>
      </c>
      <c r="S664" s="2">
        <v>30000000</v>
      </c>
      <c r="T664" s="2" t="s">
        <v>41</v>
      </c>
      <c r="U664" s="2" t="s">
        <v>42</v>
      </c>
      <c r="V664" s="2">
        <v>3016</v>
      </c>
      <c r="W664" s="2">
        <v>-0.28749999999999998</v>
      </c>
      <c r="X664" s="2">
        <v>0</v>
      </c>
      <c r="Y664" s="3">
        <v>45517</v>
      </c>
      <c r="Z664" s="2">
        <v>155698721.19999999</v>
      </c>
      <c r="AA664" s="2">
        <v>0</v>
      </c>
      <c r="AB664" s="2">
        <v>10.56</v>
      </c>
      <c r="AC664" s="2" t="s">
        <v>42</v>
      </c>
      <c r="AD664" s="2" t="s">
        <v>2920</v>
      </c>
      <c r="AE664" s="2" t="s">
        <v>44</v>
      </c>
      <c r="AF664" s="2" t="s">
        <v>42</v>
      </c>
      <c r="AG664" s="4">
        <v>2.2194779271262628</v>
      </c>
      <c r="AH664" s="2" t="s">
        <v>2921</v>
      </c>
    </row>
    <row r="665" spans="1:34" ht="15.75" customHeight="1" x14ac:dyDescent="0.25">
      <c r="A665" s="2" t="s">
        <v>2922</v>
      </c>
      <c r="B665" s="2" t="s">
        <v>2923</v>
      </c>
      <c r="C665" s="2">
        <v>0</v>
      </c>
      <c r="D665" s="2">
        <v>0</v>
      </c>
      <c r="E665" s="2" t="s">
        <v>42</v>
      </c>
      <c r="F665" s="2">
        <v>2015</v>
      </c>
      <c r="G665" s="2" t="s">
        <v>2924</v>
      </c>
      <c r="H665" s="2">
        <v>4</v>
      </c>
      <c r="I665" s="2">
        <v>5</v>
      </c>
      <c r="J665" s="2" t="s">
        <v>73</v>
      </c>
      <c r="K665" s="2" t="s">
        <v>73</v>
      </c>
      <c r="L665" s="2" t="s">
        <v>39</v>
      </c>
      <c r="M665" s="2">
        <v>0</v>
      </c>
      <c r="N665" s="2">
        <v>0</v>
      </c>
      <c r="O665" s="3">
        <v>43698</v>
      </c>
      <c r="P665" s="2">
        <v>6278413.9730000002</v>
      </c>
      <c r="Q665" s="2">
        <v>5</v>
      </c>
      <c r="R665" s="2" t="s">
        <v>40</v>
      </c>
      <c r="S665" s="2">
        <v>5500000</v>
      </c>
      <c r="T665" s="2" t="s">
        <v>41</v>
      </c>
      <c r="U665" s="2" t="s">
        <v>42</v>
      </c>
      <c r="V665" s="2" t="s">
        <v>42</v>
      </c>
      <c r="W665" s="2" t="s">
        <v>42</v>
      </c>
      <c r="X665" s="2">
        <v>0</v>
      </c>
      <c r="Y665" s="3">
        <v>44483</v>
      </c>
      <c r="Z665" s="2">
        <v>13951570.91</v>
      </c>
      <c r="AA665" s="2">
        <v>0</v>
      </c>
      <c r="AB665" s="2" t="s">
        <v>42</v>
      </c>
      <c r="AC665" s="3">
        <v>44483</v>
      </c>
      <c r="AD665" s="2" t="s">
        <v>1920</v>
      </c>
      <c r="AE665" s="2" t="s">
        <v>179</v>
      </c>
      <c r="AF665" s="2" t="s">
        <v>42</v>
      </c>
      <c r="AG665" s="4">
        <v>2.2221489328352702</v>
      </c>
      <c r="AH665" s="2" t="s">
        <v>2925</v>
      </c>
    </row>
    <row r="666" spans="1:34" ht="15.75" customHeight="1" x14ac:dyDescent="0.25">
      <c r="A666" s="2" t="s">
        <v>2926</v>
      </c>
      <c r="B666" s="2" t="s">
        <v>2927</v>
      </c>
      <c r="C666" s="2">
        <v>0</v>
      </c>
      <c r="D666" s="2">
        <v>1</v>
      </c>
      <c r="E666" s="2" t="s">
        <v>144</v>
      </c>
      <c r="F666" s="3">
        <v>41794</v>
      </c>
      <c r="G666" s="2" t="s">
        <v>2928</v>
      </c>
      <c r="H666" s="2">
        <v>2</v>
      </c>
      <c r="I666" s="2">
        <v>12</v>
      </c>
      <c r="J666" s="2" t="s">
        <v>177</v>
      </c>
      <c r="K666" s="2" t="s">
        <v>67</v>
      </c>
      <c r="L666" s="2" t="s">
        <v>39</v>
      </c>
      <c r="M666" s="2">
        <v>5</v>
      </c>
      <c r="N666" s="2">
        <v>16</v>
      </c>
      <c r="O666" s="3">
        <v>44854</v>
      </c>
      <c r="P666" s="2">
        <v>109350070.59999999</v>
      </c>
      <c r="Q666" s="2">
        <v>7</v>
      </c>
      <c r="R666" s="2" t="s">
        <v>97</v>
      </c>
      <c r="S666" s="2">
        <v>30000000</v>
      </c>
      <c r="T666" s="2" t="s">
        <v>41</v>
      </c>
      <c r="U666" s="2" t="s">
        <v>42</v>
      </c>
      <c r="V666" s="2">
        <v>11565</v>
      </c>
      <c r="W666" s="2">
        <v>-0.1062</v>
      </c>
      <c r="X666" s="2">
        <v>2</v>
      </c>
      <c r="Y666" s="3">
        <v>43305</v>
      </c>
      <c r="Z666" s="2">
        <v>243159218.80000001</v>
      </c>
      <c r="AA666" s="2">
        <v>0</v>
      </c>
      <c r="AB666" s="2">
        <v>6.62</v>
      </c>
      <c r="AC666" s="3">
        <v>44119</v>
      </c>
      <c r="AD666" s="2" t="s">
        <v>146</v>
      </c>
      <c r="AE666" s="2" t="s">
        <v>147</v>
      </c>
      <c r="AF666" s="2" t="s">
        <v>42</v>
      </c>
      <c r="AG666" s="4">
        <v>2.2236768340961639</v>
      </c>
      <c r="AH666" s="2" t="s">
        <v>2929</v>
      </c>
    </row>
    <row r="667" spans="1:34" ht="15.75" customHeight="1" x14ac:dyDescent="0.25">
      <c r="A667" s="2" t="s">
        <v>2930</v>
      </c>
      <c r="B667" s="2" t="s">
        <v>160</v>
      </c>
      <c r="C667" s="2">
        <v>0</v>
      </c>
      <c r="D667" s="2">
        <v>0</v>
      </c>
      <c r="E667" s="2" t="s">
        <v>144</v>
      </c>
      <c r="F667" s="2">
        <v>2018</v>
      </c>
      <c r="G667" s="2" t="s">
        <v>2931</v>
      </c>
      <c r="H667" s="2">
        <v>2</v>
      </c>
      <c r="I667" s="2">
        <v>9</v>
      </c>
      <c r="J667" s="2" t="s">
        <v>81</v>
      </c>
      <c r="K667" s="2" t="s">
        <v>81</v>
      </c>
      <c r="L667" s="2" t="s">
        <v>39</v>
      </c>
      <c r="M667" s="2">
        <v>5</v>
      </c>
      <c r="N667" s="2">
        <v>0</v>
      </c>
      <c r="O667" s="3">
        <v>44088</v>
      </c>
      <c r="P667" s="2">
        <v>154569091.19999999</v>
      </c>
      <c r="Q667" s="2">
        <v>2</v>
      </c>
      <c r="R667" s="2" t="s">
        <v>40</v>
      </c>
      <c r="S667" s="2">
        <v>5500000</v>
      </c>
      <c r="T667" s="2" t="s">
        <v>41</v>
      </c>
      <c r="U667" s="2" t="s">
        <v>42</v>
      </c>
      <c r="V667" s="2">
        <v>95</v>
      </c>
      <c r="W667" s="2">
        <v>-0.95189999999999997</v>
      </c>
      <c r="X667" s="2">
        <v>0</v>
      </c>
      <c r="Y667" s="3">
        <v>44894</v>
      </c>
      <c r="Z667" s="2">
        <v>344416620.89999998</v>
      </c>
      <c r="AA667" s="2">
        <v>0</v>
      </c>
      <c r="AB667" s="2">
        <v>1</v>
      </c>
      <c r="AC667" s="3">
        <v>44894</v>
      </c>
      <c r="AD667" s="2" t="s">
        <v>184</v>
      </c>
      <c r="AE667" s="2" t="s">
        <v>185</v>
      </c>
      <c r="AF667" s="2" t="s">
        <v>42</v>
      </c>
      <c r="AG667" s="4">
        <v>2.2282373418004542</v>
      </c>
      <c r="AH667" s="2" t="s">
        <v>2932</v>
      </c>
    </row>
    <row r="668" spans="1:34" ht="15.75" customHeight="1" x14ac:dyDescent="0.25">
      <c r="A668" s="2" t="s">
        <v>2933</v>
      </c>
      <c r="B668" s="2" t="s">
        <v>2934</v>
      </c>
      <c r="C668" s="2">
        <v>0</v>
      </c>
      <c r="D668" s="2">
        <v>0</v>
      </c>
      <c r="E668" s="2" t="s">
        <v>586</v>
      </c>
      <c r="F668" s="2">
        <v>2010</v>
      </c>
      <c r="G668" s="2" t="s">
        <v>42</v>
      </c>
      <c r="H668" s="2" t="s">
        <v>42</v>
      </c>
      <c r="I668" s="2">
        <v>2</v>
      </c>
      <c r="J668" s="2" t="s">
        <v>104</v>
      </c>
      <c r="K668" s="2" t="s">
        <v>38</v>
      </c>
      <c r="L668" s="2" t="s">
        <v>39</v>
      </c>
      <c r="M668" s="2">
        <v>0</v>
      </c>
      <c r="N668" s="2">
        <v>0</v>
      </c>
      <c r="O668" s="3">
        <v>40544</v>
      </c>
      <c r="P668" s="2">
        <v>36338030.719999999</v>
      </c>
      <c r="Q668" s="2">
        <v>2</v>
      </c>
      <c r="R668" s="2" t="s">
        <v>40</v>
      </c>
      <c r="S668" s="2">
        <v>5500000</v>
      </c>
      <c r="T668" s="2" t="s">
        <v>106</v>
      </c>
      <c r="U668" s="2" t="s">
        <v>42</v>
      </c>
      <c r="V668" s="2">
        <v>49</v>
      </c>
      <c r="W668" s="2" t="s">
        <v>42</v>
      </c>
      <c r="X668" s="2">
        <v>0</v>
      </c>
      <c r="Y668" s="3">
        <v>41817</v>
      </c>
      <c r="Z668" s="2">
        <v>81313150.469999999</v>
      </c>
      <c r="AA668" s="2">
        <v>0</v>
      </c>
      <c r="AB668" s="2">
        <v>2</v>
      </c>
      <c r="AC668" s="3">
        <v>42676</v>
      </c>
      <c r="AD668" s="2" t="s">
        <v>1575</v>
      </c>
      <c r="AE668" s="2" t="s">
        <v>44</v>
      </c>
      <c r="AF668" s="3">
        <v>43283</v>
      </c>
      <c r="AG668" s="4">
        <v>2.2376873170853</v>
      </c>
      <c r="AH668" s="2" t="s">
        <v>42</v>
      </c>
    </row>
    <row r="669" spans="1:34" ht="15.75" customHeight="1" x14ac:dyDescent="0.25">
      <c r="A669" s="2" t="s">
        <v>2935</v>
      </c>
      <c r="B669" s="2" t="s">
        <v>2936</v>
      </c>
      <c r="C669" s="2">
        <v>0</v>
      </c>
      <c r="D669" s="2">
        <v>0</v>
      </c>
      <c r="E669" s="2" t="s">
        <v>48</v>
      </c>
      <c r="F669" s="2">
        <v>2011</v>
      </c>
      <c r="G669" s="2" t="s">
        <v>2937</v>
      </c>
      <c r="H669" s="2">
        <v>2</v>
      </c>
      <c r="I669" s="2">
        <v>24</v>
      </c>
      <c r="J669" s="2" t="s">
        <v>67</v>
      </c>
      <c r="K669" s="2" t="s">
        <v>67</v>
      </c>
      <c r="L669" s="2" t="s">
        <v>295</v>
      </c>
      <c r="M669" s="2">
        <v>217</v>
      </c>
      <c r="N669" s="2">
        <v>46</v>
      </c>
      <c r="O669" s="3">
        <v>45468</v>
      </c>
      <c r="P669" s="2">
        <v>1168095403</v>
      </c>
      <c r="Q669" s="2">
        <v>7</v>
      </c>
      <c r="R669" s="2" t="s">
        <v>89</v>
      </c>
      <c r="S669" s="2">
        <v>300000000</v>
      </c>
      <c r="T669" s="2" t="s">
        <v>41</v>
      </c>
      <c r="U669" s="2" t="s">
        <v>42</v>
      </c>
      <c r="V669" s="2">
        <v>437991</v>
      </c>
      <c r="W669" s="2">
        <v>-0.16470000000000001</v>
      </c>
      <c r="X669" s="2">
        <v>0</v>
      </c>
      <c r="Y669" s="3">
        <v>44656</v>
      </c>
      <c r="Z669" s="2">
        <v>2618060031</v>
      </c>
      <c r="AA669" s="2">
        <v>0</v>
      </c>
      <c r="AB669" s="2">
        <v>3.65</v>
      </c>
      <c r="AC669" s="2" t="s">
        <v>42</v>
      </c>
      <c r="AD669" s="2" t="s">
        <v>2938</v>
      </c>
      <c r="AE669" s="2" t="s">
        <v>2939</v>
      </c>
      <c r="AF669" s="2" t="s">
        <v>42</v>
      </c>
      <c r="AG669" s="4">
        <v>2.2413066811803901</v>
      </c>
      <c r="AH669" s="2" t="s">
        <v>2940</v>
      </c>
    </row>
    <row r="670" spans="1:34" ht="15.75" customHeight="1" x14ac:dyDescent="0.25">
      <c r="A670" s="2" t="s">
        <v>2941</v>
      </c>
      <c r="B670" s="2" t="s">
        <v>2942</v>
      </c>
      <c r="C670" s="2">
        <v>0</v>
      </c>
      <c r="D670" s="2">
        <v>1</v>
      </c>
      <c r="E670" s="2" t="s">
        <v>102</v>
      </c>
      <c r="F670" s="2">
        <v>2013</v>
      </c>
      <c r="G670" s="2" t="s">
        <v>2943</v>
      </c>
      <c r="H670" s="2">
        <v>2</v>
      </c>
      <c r="I670" s="2">
        <v>44</v>
      </c>
      <c r="J670" s="2" t="s">
        <v>67</v>
      </c>
      <c r="K670" s="2" t="s">
        <v>67</v>
      </c>
      <c r="L670" s="2" t="s">
        <v>295</v>
      </c>
      <c r="M670" s="2">
        <v>66</v>
      </c>
      <c r="N670" s="2">
        <v>1</v>
      </c>
      <c r="O670" s="3">
        <v>45819</v>
      </c>
      <c r="P670" s="2">
        <v>748450000</v>
      </c>
      <c r="Q670" s="2">
        <v>14</v>
      </c>
      <c r="R670" s="2" t="s">
        <v>97</v>
      </c>
      <c r="S670" s="2">
        <v>30000000</v>
      </c>
      <c r="T670" s="2" t="s">
        <v>41</v>
      </c>
      <c r="U670" s="2" t="s">
        <v>42</v>
      </c>
      <c r="V670" s="2">
        <v>40107</v>
      </c>
      <c r="W670" s="2">
        <v>0.1419</v>
      </c>
      <c r="X670" s="2">
        <v>4</v>
      </c>
      <c r="Y670" s="3">
        <v>44622</v>
      </c>
      <c r="Z670" s="2">
        <v>1677583862</v>
      </c>
      <c r="AA670" s="2">
        <v>0</v>
      </c>
      <c r="AB670" s="2">
        <v>3.28</v>
      </c>
      <c r="AC670" s="2" t="s">
        <v>42</v>
      </c>
      <c r="AD670" s="2" t="s">
        <v>2944</v>
      </c>
      <c r="AE670" s="2" t="s">
        <v>44</v>
      </c>
      <c r="AF670" s="2" t="s">
        <v>42</v>
      </c>
      <c r="AG670" s="4">
        <v>2.2414107315117908</v>
      </c>
      <c r="AH670" s="2" t="s">
        <v>2945</v>
      </c>
    </row>
    <row r="671" spans="1:34" ht="15.75" customHeight="1" x14ac:dyDescent="0.25">
      <c r="A671" s="2" t="s">
        <v>2946</v>
      </c>
      <c r="B671" s="2" t="s">
        <v>2947</v>
      </c>
      <c r="C671" s="2">
        <v>0</v>
      </c>
      <c r="D671" s="2">
        <v>1</v>
      </c>
      <c r="E671" s="2" t="s">
        <v>268</v>
      </c>
      <c r="F671" s="2">
        <v>2010</v>
      </c>
      <c r="G671" s="2" t="s">
        <v>2948</v>
      </c>
      <c r="H671" s="2">
        <v>1</v>
      </c>
      <c r="I671" s="2">
        <v>1</v>
      </c>
      <c r="J671" s="2" t="s">
        <v>67</v>
      </c>
      <c r="K671" s="2" t="s">
        <v>67</v>
      </c>
      <c r="L671" s="2" t="s">
        <v>39</v>
      </c>
      <c r="M671" s="2">
        <v>13</v>
      </c>
      <c r="N671" s="2">
        <v>668</v>
      </c>
      <c r="O671" s="3">
        <v>44740</v>
      </c>
      <c r="P671" s="2">
        <v>2397042078</v>
      </c>
      <c r="Q671" s="2">
        <v>1</v>
      </c>
      <c r="R671" s="2" t="s">
        <v>296</v>
      </c>
      <c r="S671" s="2">
        <v>5500000000</v>
      </c>
      <c r="T671" s="2" t="s">
        <v>41</v>
      </c>
      <c r="U671" s="2" t="s">
        <v>42</v>
      </c>
      <c r="V671" s="2">
        <v>7079265</v>
      </c>
      <c r="W671" s="2">
        <v>-7.5800000000000006E-2</v>
      </c>
      <c r="X671" s="2">
        <v>2</v>
      </c>
      <c r="Y671" s="3">
        <v>44211</v>
      </c>
      <c r="Z671" s="2">
        <v>5386100313</v>
      </c>
      <c r="AA671" s="2">
        <v>0</v>
      </c>
      <c r="AB671" s="2">
        <v>2.83</v>
      </c>
      <c r="AC671" s="3">
        <v>42551</v>
      </c>
      <c r="AD671" s="2" t="s">
        <v>2949</v>
      </c>
      <c r="AE671" s="2" t="s">
        <v>629</v>
      </c>
      <c r="AF671" s="2" t="s">
        <v>42</v>
      </c>
      <c r="AG671" s="4">
        <v>2.2469777908504449</v>
      </c>
      <c r="AH671" s="2" t="s">
        <v>2950</v>
      </c>
    </row>
    <row r="672" spans="1:34" ht="15.75" customHeight="1" x14ac:dyDescent="0.25">
      <c r="A672" s="2" t="s">
        <v>2951</v>
      </c>
      <c r="B672" s="2" t="s">
        <v>2952</v>
      </c>
      <c r="C672" s="2">
        <v>0</v>
      </c>
      <c r="D672" s="2">
        <v>0</v>
      </c>
      <c r="E672" s="2" t="s">
        <v>242</v>
      </c>
      <c r="F672" s="2">
        <v>2010</v>
      </c>
      <c r="G672" s="2" t="s">
        <v>42</v>
      </c>
      <c r="H672" s="2" t="s">
        <v>42</v>
      </c>
      <c r="I672" s="2">
        <v>2</v>
      </c>
      <c r="J672" s="2" t="s">
        <v>177</v>
      </c>
      <c r="K672" s="2" t="s">
        <v>73</v>
      </c>
      <c r="L672" s="2" t="s">
        <v>295</v>
      </c>
      <c r="M672" s="2">
        <v>0</v>
      </c>
      <c r="N672" s="2">
        <v>2</v>
      </c>
      <c r="O672" s="3">
        <v>43623</v>
      </c>
      <c r="P672" s="2">
        <v>11099741.109999999</v>
      </c>
      <c r="Q672" s="2">
        <v>4</v>
      </c>
      <c r="R672" s="2" t="s">
        <v>40</v>
      </c>
      <c r="S672" s="2">
        <v>5500000</v>
      </c>
      <c r="T672" s="2" t="s">
        <v>106</v>
      </c>
      <c r="U672" s="2" t="s">
        <v>42</v>
      </c>
      <c r="V672" s="2" t="s">
        <v>42</v>
      </c>
      <c r="W672" s="2" t="s">
        <v>42</v>
      </c>
      <c r="X672" s="2">
        <v>0</v>
      </c>
      <c r="Y672" s="3">
        <v>42990</v>
      </c>
      <c r="Z672" s="2">
        <v>25004031.43</v>
      </c>
      <c r="AA672" s="2">
        <v>0</v>
      </c>
      <c r="AB672" s="2" t="s">
        <v>42</v>
      </c>
      <c r="AC672" s="2" t="s">
        <v>42</v>
      </c>
      <c r="AD672" s="2" t="s">
        <v>2953</v>
      </c>
      <c r="AE672" s="2" t="s">
        <v>1669</v>
      </c>
      <c r="AF672" s="3">
        <v>45099</v>
      </c>
      <c r="AG672" s="4">
        <v>2.2526679840733692</v>
      </c>
      <c r="AH672" s="2" t="s">
        <v>42</v>
      </c>
    </row>
    <row r="673" spans="1:34" ht="15.75" customHeight="1" x14ac:dyDescent="0.25">
      <c r="A673" s="2" t="s">
        <v>2954</v>
      </c>
      <c r="B673" s="2" t="s">
        <v>2955</v>
      </c>
      <c r="C673" s="2">
        <v>1</v>
      </c>
      <c r="D673" s="2">
        <v>1</v>
      </c>
      <c r="E673" s="2" t="s">
        <v>48</v>
      </c>
      <c r="F673" s="3">
        <v>42643</v>
      </c>
      <c r="G673" s="2" t="s">
        <v>2956</v>
      </c>
      <c r="H673" s="2">
        <v>3</v>
      </c>
      <c r="I673" s="2">
        <v>5</v>
      </c>
      <c r="J673" s="2" t="s">
        <v>81</v>
      </c>
      <c r="K673" s="2" t="s">
        <v>81</v>
      </c>
      <c r="L673" s="2" t="s">
        <v>39</v>
      </c>
      <c r="M673" s="2">
        <v>0</v>
      </c>
      <c r="N673" s="2">
        <v>0</v>
      </c>
      <c r="O673" s="3">
        <v>43837</v>
      </c>
      <c r="P673" s="2">
        <v>7892372.3289999999</v>
      </c>
      <c r="Q673" s="2">
        <v>3</v>
      </c>
      <c r="R673" s="2" t="s">
        <v>40</v>
      </c>
      <c r="S673" s="2">
        <v>5500000</v>
      </c>
      <c r="T673" s="2" t="s">
        <v>41</v>
      </c>
      <c r="U673" s="2" t="s">
        <v>42</v>
      </c>
      <c r="V673" s="2">
        <v>62</v>
      </c>
      <c r="W673" s="2">
        <v>-0.2051</v>
      </c>
      <c r="X673" s="2">
        <v>0</v>
      </c>
      <c r="Y673" s="3">
        <v>44285</v>
      </c>
      <c r="Z673" s="2">
        <v>17784266.41</v>
      </c>
      <c r="AA673" s="2">
        <v>0</v>
      </c>
      <c r="AB673" s="2">
        <v>1.76</v>
      </c>
      <c r="AC673" s="3">
        <v>44285</v>
      </c>
      <c r="AD673" s="2" t="s">
        <v>213</v>
      </c>
      <c r="AE673" s="2" t="s">
        <v>54</v>
      </c>
      <c r="AF673" s="2" t="s">
        <v>42</v>
      </c>
      <c r="AG673" s="4">
        <v>2.2533486344344</v>
      </c>
      <c r="AH673" s="2" t="s">
        <v>2957</v>
      </c>
    </row>
    <row r="674" spans="1:34" ht="15.75" customHeight="1" x14ac:dyDescent="0.25">
      <c r="A674" s="2" t="s">
        <v>2958</v>
      </c>
      <c r="B674" s="2" t="s">
        <v>2959</v>
      </c>
      <c r="C674" s="2">
        <v>0</v>
      </c>
      <c r="D674" s="2">
        <v>0</v>
      </c>
      <c r="E674" s="2" t="s">
        <v>102</v>
      </c>
      <c r="F674" s="2">
        <v>2012</v>
      </c>
      <c r="G674" s="2" t="s">
        <v>2960</v>
      </c>
      <c r="H674" s="2">
        <v>4</v>
      </c>
      <c r="I674" s="2">
        <v>17</v>
      </c>
      <c r="J674" s="2" t="s">
        <v>67</v>
      </c>
      <c r="K674" s="2" t="s">
        <v>67</v>
      </c>
      <c r="L674" s="2" t="s">
        <v>295</v>
      </c>
      <c r="M674" s="2">
        <v>8</v>
      </c>
      <c r="N674" s="2">
        <v>1</v>
      </c>
      <c r="O674" s="3">
        <v>45820</v>
      </c>
      <c r="P674" s="2">
        <v>247000000</v>
      </c>
      <c r="Q674" s="2">
        <v>7</v>
      </c>
      <c r="R674" s="2" t="s">
        <v>97</v>
      </c>
      <c r="S674" s="2">
        <v>30000000</v>
      </c>
      <c r="T674" s="2" t="s">
        <v>41</v>
      </c>
      <c r="U674" s="2" t="s">
        <v>42</v>
      </c>
      <c r="V674" s="2">
        <v>2459</v>
      </c>
      <c r="W674" s="2">
        <v>1.8727</v>
      </c>
      <c r="X674" s="2">
        <v>0</v>
      </c>
      <c r="Y674" s="3">
        <v>43593</v>
      </c>
      <c r="Z674" s="2">
        <v>556620550.29999995</v>
      </c>
      <c r="AA674" s="2">
        <v>1</v>
      </c>
      <c r="AB674" s="2">
        <v>2.1800000000000002</v>
      </c>
      <c r="AC674" s="2" t="s">
        <v>42</v>
      </c>
      <c r="AD674" s="2" t="s">
        <v>698</v>
      </c>
      <c r="AE674" s="2" t="s">
        <v>44</v>
      </c>
      <c r="AF674" s="2" t="s">
        <v>42</v>
      </c>
      <c r="AG674" s="4">
        <v>2.2535244951417002</v>
      </c>
      <c r="AH674" s="2" t="s">
        <v>2961</v>
      </c>
    </row>
    <row r="675" spans="1:34" ht="15.75" customHeight="1" x14ac:dyDescent="0.25">
      <c r="A675" s="2" t="s">
        <v>2962</v>
      </c>
      <c r="B675" s="2" t="s">
        <v>2963</v>
      </c>
      <c r="C675" s="2">
        <v>1</v>
      </c>
      <c r="D675" s="2">
        <v>0</v>
      </c>
      <c r="E675" s="2" t="s">
        <v>402</v>
      </c>
      <c r="F675" s="2">
        <v>2010</v>
      </c>
      <c r="G675" s="2" t="s">
        <v>2964</v>
      </c>
      <c r="H675" s="2">
        <v>1</v>
      </c>
      <c r="I675" s="2">
        <v>7</v>
      </c>
      <c r="J675" s="2" t="s">
        <v>264</v>
      </c>
      <c r="K675" s="2" t="s">
        <v>264</v>
      </c>
      <c r="L675" s="2" t="s">
        <v>39</v>
      </c>
      <c r="M675" s="2">
        <v>0</v>
      </c>
      <c r="N675" s="2">
        <v>0</v>
      </c>
      <c r="O675" s="3">
        <v>43244</v>
      </c>
      <c r="P675" s="2">
        <v>48200899.549999997</v>
      </c>
      <c r="Q675" s="2">
        <v>4</v>
      </c>
      <c r="R675" s="2" t="s">
        <v>97</v>
      </c>
      <c r="S675" s="2">
        <v>30000000</v>
      </c>
      <c r="T675" s="2" t="s">
        <v>41</v>
      </c>
      <c r="U675" s="2" t="s">
        <v>42</v>
      </c>
      <c r="V675" s="2" t="s">
        <v>42</v>
      </c>
      <c r="W675" s="2" t="s">
        <v>42</v>
      </c>
      <c r="X675" s="2">
        <v>0</v>
      </c>
      <c r="Y675" s="3">
        <v>43413</v>
      </c>
      <c r="Z675" s="2">
        <v>108887483.5</v>
      </c>
      <c r="AA675" s="2">
        <v>0</v>
      </c>
      <c r="AB675" s="2" t="s">
        <v>42</v>
      </c>
      <c r="AC675" s="3">
        <v>43413</v>
      </c>
      <c r="AD675" s="2" t="s">
        <v>1519</v>
      </c>
      <c r="AE675" s="2" t="s">
        <v>1520</v>
      </c>
      <c r="AF675" s="2" t="s">
        <v>42</v>
      </c>
      <c r="AG675" s="4">
        <v>2.2590342611147389</v>
      </c>
      <c r="AH675" s="2" t="s">
        <v>2965</v>
      </c>
    </row>
    <row r="676" spans="1:34" ht="15.75" customHeight="1" x14ac:dyDescent="0.25">
      <c r="A676" s="2" t="s">
        <v>2966</v>
      </c>
      <c r="B676" s="2" t="s">
        <v>2967</v>
      </c>
      <c r="C676" s="2">
        <v>0</v>
      </c>
      <c r="D676" s="2">
        <v>1</v>
      </c>
      <c r="E676" s="2" t="s">
        <v>102</v>
      </c>
      <c r="F676" s="3">
        <v>40188</v>
      </c>
      <c r="G676" s="2" t="s">
        <v>2968</v>
      </c>
      <c r="H676" s="2">
        <v>2</v>
      </c>
      <c r="I676" s="2">
        <v>6</v>
      </c>
      <c r="J676" s="2" t="s">
        <v>81</v>
      </c>
      <c r="K676" s="2" t="s">
        <v>81</v>
      </c>
      <c r="L676" s="2" t="s">
        <v>39</v>
      </c>
      <c r="M676" s="2">
        <v>0</v>
      </c>
      <c r="N676" s="2">
        <v>0</v>
      </c>
      <c r="O676" s="3">
        <v>41395</v>
      </c>
      <c r="P676" s="2">
        <v>7625284.0750000002</v>
      </c>
      <c r="Q676" s="2">
        <v>2</v>
      </c>
      <c r="R676" s="2" t="s">
        <v>40</v>
      </c>
      <c r="S676" s="2">
        <v>5500000</v>
      </c>
      <c r="T676" s="2" t="s">
        <v>41</v>
      </c>
      <c r="U676" s="2" t="s">
        <v>42</v>
      </c>
      <c r="V676" s="2">
        <v>56</v>
      </c>
      <c r="W676" s="2">
        <v>-0.16420000000000001</v>
      </c>
      <c r="X676" s="2">
        <v>3</v>
      </c>
      <c r="Y676" s="3">
        <v>42681</v>
      </c>
      <c r="Z676" s="2">
        <v>17268805.829999998</v>
      </c>
      <c r="AA676" s="2">
        <v>0</v>
      </c>
      <c r="AB676" s="2">
        <v>1</v>
      </c>
      <c r="AC676" s="3">
        <v>42681</v>
      </c>
      <c r="AD676" s="2" t="s">
        <v>107</v>
      </c>
      <c r="AE676" s="2" t="s">
        <v>44</v>
      </c>
      <c r="AF676" s="2" t="s">
        <v>42</v>
      </c>
      <c r="AG676" s="4">
        <v>2.2646770481137781</v>
      </c>
      <c r="AH676" s="2" t="s">
        <v>2969</v>
      </c>
    </row>
    <row r="677" spans="1:34" ht="15.75" customHeight="1" x14ac:dyDescent="0.25">
      <c r="A677" s="2" t="s">
        <v>2970</v>
      </c>
      <c r="B677" s="2" t="s">
        <v>64</v>
      </c>
      <c r="C677" s="2">
        <v>0</v>
      </c>
      <c r="D677" s="2">
        <v>0</v>
      </c>
      <c r="E677" s="2" t="s">
        <v>129</v>
      </c>
      <c r="F677" s="2">
        <v>2011</v>
      </c>
      <c r="G677" s="2" t="s">
        <v>2971</v>
      </c>
      <c r="H677" s="2">
        <v>3</v>
      </c>
      <c r="I677" s="2">
        <v>26</v>
      </c>
      <c r="J677" s="2" t="s">
        <v>67</v>
      </c>
      <c r="K677" s="2" t="s">
        <v>67</v>
      </c>
      <c r="L677" s="2" t="s">
        <v>295</v>
      </c>
      <c r="M677" s="2">
        <v>11</v>
      </c>
      <c r="N677" s="2">
        <v>11</v>
      </c>
      <c r="O677" s="3">
        <v>44216</v>
      </c>
      <c r="P677" s="2">
        <v>285952962.10000002</v>
      </c>
      <c r="Q677" s="2">
        <v>8</v>
      </c>
      <c r="R677" s="2" t="s">
        <v>40</v>
      </c>
      <c r="S677" s="2">
        <v>5500000</v>
      </c>
      <c r="T677" s="2" t="s">
        <v>41</v>
      </c>
      <c r="U677" s="2" t="s">
        <v>42</v>
      </c>
      <c r="V677" s="2">
        <v>1665</v>
      </c>
      <c r="W677" s="2">
        <v>0.34710000000000002</v>
      </c>
      <c r="X677" s="2">
        <v>0</v>
      </c>
      <c r="Y677" s="3">
        <v>44091</v>
      </c>
      <c r="Z677" s="2">
        <v>647829975</v>
      </c>
      <c r="AA677" s="2">
        <v>1</v>
      </c>
      <c r="AB677" s="2">
        <v>2.11</v>
      </c>
      <c r="AC677" s="2" t="s">
        <v>42</v>
      </c>
      <c r="AD677" s="2" t="s">
        <v>131</v>
      </c>
      <c r="AE677" s="2" t="s">
        <v>44</v>
      </c>
      <c r="AF677" s="2" t="s">
        <v>42</v>
      </c>
      <c r="AG677" s="4">
        <v>2.265512377428875</v>
      </c>
      <c r="AH677" s="2" t="s">
        <v>2972</v>
      </c>
    </row>
    <row r="678" spans="1:34" ht="15.75" customHeight="1" x14ac:dyDescent="0.25">
      <c r="A678" s="2" t="s">
        <v>2973</v>
      </c>
      <c r="B678" s="2" t="s">
        <v>2974</v>
      </c>
      <c r="C678" s="2">
        <v>0</v>
      </c>
      <c r="D678" s="2">
        <v>0</v>
      </c>
      <c r="E678" s="2" t="s">
        <v>102</v>
      </c>
      <c r="F678" s="3">
        <v>40269</v>
      </c>
      <c r="G678" s="2" t="s">
        <v>2975</v>
      </c>
      <c r="H678" s="2">
        <v>5</v>
      </c>
      <c r="I678" s="2">
        <v>13</v>
      </c>
      <c r="J678" s="2" t="s">
        <v>73</v>
      </c>
      <c r="K678" s="2" t="s">
        <v>73</v>
      </c>
      <c r="L678" s="2" t="s">
        <v>39</v>
      </c>
      <c r="M678" s="2">
        <v>0</v>
      </c>
      <c r="N678" s="2">
        <v>0</v>
      </c>
      <c r="O678" s="3">
        <v>43377</v>
      </c>
      <c r="P678" s="2">
        <v>60097142.880000003</v>
      </c>
      <c r="Q678" s="2">
        <v>4</v>
      </c>
      <c r="R678" s="2" t="s">
        <v>97</v>
      </c>
      <c r="S678" s="2">
        <v>30000000</v>
      </c>
      <c r="T678" s="2" t="s">
        <v>106</v>
      </c>
      <c r="U678" s="2" t="s">
        <v>42</v>
      </c>
      <c r="V678" s="2">
        <v>594</v>
      </c>
      <c r="W678" s="2">
        <v>0.20730000000000001</v>
      </c>
      <c r="X678" s="2">
        <v>0</v>
      </c>
      <c r="Y678" s="3">
        <v>41701</v>
      </c>
      <c r="Z678" s="2">
        <v>136212652.69999999</v>
      </c>
      <c r="AA678" s="2">
        <v>0</v>
      </c>
      <c r="AB678" s="2">
        <v>1.1000000000000001</v>
      </c>
      <c r="AC678" s="3">
        <v>41701</v>
      </c>
      <c r="AD678" s="2" t="s">
        <v>107</v>
      </c>
      <c r="AE678" s="2" t="s">
        <v>44</v>
      </c>
      <c r="AF678" s="3">
        <v>43580</v>
      </c>
      <c r="AG678" s="4">
        <v>2.26654123927297</v>
      </c>
      <c r="AH678" s="2" t="s">
        <v>2976</v>
      </c>
    </row>
    <row r="679" spans="1:34" ht="15.75" customHeight="1" x14ac:dyDescent="0.25">
      <c r="A679" s="2" t="s">
        <v>2977</v>
      </c>
      <c r="B679" s="2" t="s">
        <v>2978</v>
      </c>
      <c r="C679" s="2">
        <v>0</v>
      </c>
      <c r="D679" s="2">
        <v>0</v>
      </c>
      <c r="E679" s="2" t="s">
        <v>48</v>
      </c>
      <c r="F679" s="3">
        <v>42306</v>
      </c>
      <c r="G679" s="2" t="s">
        <v>2979</v>
      </c>
      <c r="H679" s="2">
        <v>3</v>
      </c>
      <c r="I679" s="2">
        <v>27</v>
      </c>
      <c r="J679" s="2" t="s">
        <v>73</v>
      </c>
      <c r="K679" s="2" t="s">
        <v>73</v>
      </c>
      <c r="L679" s="2" t="s">
        <v>39</v>
      </c>
      <c r="M679" s="2">
        <v>0</v>
      </c>
      <c r="N679" s="2">
        <v>0</v>
      </c>
      <c r="O679" s="3">
        <v>45828</v>
      </c>
      <c r="P679" s="2">
        <v>16712788</v>
      </c>
      <c r="Q679" s="2">
        <v>6</v>
      </c>
      <c r="R679" s="2" t="s">
        <v>52</v>
      </c>
      <c r="S679" s="2">
        <v>75000000</v>
      </c>
      <c r="T679" s="2" t="s">
        <v>41</v>
      </c>
      <c r="U679" s="2" t="s">
        <v>42</v>
      </c>
      <c r="V679" s="2">
        <v>21038</v>
      </c>
      <c r="W679" s="2">
        <v>3.1692</v>
      </c>
      <c r="X679" s="2">
        <v>2</v>
      </c>
      <c r="Y679" s="3">
        <v>43539</v>
      </c>
      <c r="Z679" s="2">
        <v>37931075.170000002</v>
      </c>
      <c r="AA679" s="2">
        <v>0</v>
      </c>
      <c r="AB679" s="2">
        <v>1.85</v>
      </c>
      <c r="AC679" s="3">
        <v>43539</v>
      </c>
      <c r="AD679" s="2" t="s">
        <v>390</v>
      </c>
      <c r="AE679" s="2" t="s">
        <v>54</v>
      </c>
      <c r="AF679" s="2" t="s">
        <v>42</v>
      </c>
      <c r="AG679" s="4">
        <v>2.2695839359656809</v>
      </c>
      <c r="AH679" s="2" t="s">
        <v>2980</v>
      </c>
    </row>
    <row r="680" spans="1:34" ht="15.75" customHeight="1" x14ac:dyDescent="0.25">
      <c r="A680" s="2" t="s">
        <v>2981</v>
      </c>
      <c r="B680" s="2" t="s">
        <v>2982</v>
      </c>
      <c r="C680" s="2">
        <v>0</v>
      </c>
      <c r="D680" s="2">
        <v>0</v>
      </c>
      <c r="E680" s="2" t="s">
        <v>48</v>
      </c>
      <c r="F680" s="2">
        <v>2013</v>
      </c>
      <c r="G680" s="2" t="s">
        <v>42</v>
      </c>
      <c r="H680" s="2" t="s">
        <v>42</v>
      </c>
      <c r="I680" s="2">
        <v>1</v>
      </c>
      <c r="J680" s="2" t="s">
        <v>51</v>
      </c>
      <c r="K680" s="2" t="s">
        <v>51</v>
      </c>
      <c r="L680" s="2" t="s">
        <v>39</v>
      </c>
      <c r="M680" s="2">
        <v>0</v>
      </c>
      <c r="N680" s="2">
        <v>0</v>
      </c>
      <c r="O680" s="3">
        <v>44594</v>
      </c>
      <c r="P680" s="2">
        <v>6101748.5279999999</v>
      </c>
      <c r="Q680" s="2">
        <v>1</v>
      </c>
      <c r="R680" s="2" t="s">
        <v>40</v>
      </c>
      <c r="S680" s="2">
        <v>5500000</v>
      </c>
      <c r="T680" s="2" t="s">
        <v>41</v>
      </c>
      <c r="U680" s="2" t="s">
        <v>42</v>
      </c>
      <c r="V680" s="2">
        <v>306669</v>
      </c>
      <c r="W680" s="2">
        <v>-1.41E-2</v>
      </c>
      <c r="X680" s="2">
        <v>0</v>
      </c>
      <c r="Y680" s="3">
        <v>45744</v>
      </c>
      <c r="Z680" s="2">
        <v>13877046.68</v>
      </c>
      <c r="AA680" s="2">
        <v>0</v>
      </c>
      <c r="AB680" s="2">
        <v>1.1399999999999999</v>
      </c>
      <c r="AC680" s="3">
        <v>45744</v>
      </c>
      <c r="AD680" s="2" t="s">
        <v>2818</v>
      </c>
      <c r="AE680" s="2" t="s">
        <v>54</v>
      </c>
      <c r="AF680" s="2" t="s">
        <v>42</v>
      </c>
      <c r="AG680" s="4">
        <v>2.274273778462081</v>
      </c>
      <c r="AH680" s="2" t="s">
        <v>42</v>
      </c>
    </row>
    <row r="681" spans="1:34" ht="15.75" customHeight="1" x14ac:dyDescent="0.25">
      <c r="A681" s="2" t="s">
        <v>2983</v>
      </c>
      <c r="B681" s="2" t="s">
        <v>2984</v>
      </c>
      <c r="C681" s="2">
        <v>0</v>
      </c>
      <c r="D681" s="2">
        <v>1</v>
      </c>
      <c r="E681" s="2" t="s">
        <v>268</v>
      </c>
      <c r="F681" s="3">
        <v>41162</v>
      </c>
      <c r="G681" s="2" t="s">
        <v>2985</v>
      </c>
      <c r="H681" s="2">
        <v>2</v>
      </c>
      <c r="I681" s="2">
        <v>18</v>
      </c>
      <c r="J681" s="2" t="s">
        <v>73</v>
      </c>
      <c r="K681" s="2" t="s">
        <v>73</v>
      </c>
      <c r="L681" s="2" t="s">
        <v>39</v>
      </c>
      <c r="M681" s="2">
        <v>0</v>
      </c>
      <c r="N681" s="2">
        <v>1</v>
      </c>
      <c r="O681" s="3">
        <v>45041</v>
      </c>
      <c r="P681" s="2">
        <v>18630265.670000002</v>
      </c>
      <c r="Q681" s="2">
        <v>9</v>
      </c>
      <c r="R681" s="2" t="s">
        <v>40</v>
      </c>
      <c r="S681" s="2">
        <v>5500000</v>
      </c>
      <c r="T681" s="2" t="s">
        <v>41</v>
      </c>
      <c r="U681" s="2" t="s">
        <v>42</v>
      </c>
      <c r="V681" s="2">
        <v>257646</v>
      </c>
      <c r="W681" s="2">
        <v>0.106</v>
      </c>
      <c r="X681" s="2">
        <v>0</v>
      </c>
      <c r="Y681" s="3">
        <v>44728</v>
      </c>
      <c r="Z681" s="2">
        <v>42384062.189999998</v>
      </c>
      <c r="AA681" s="2">
        <v>0</v>
      </c>
      <c r="AB681" s="2">
        <v>2.93</v>
      </c>
      <c r="AC681" s="3">
        <v>44728</v>
      </c>
      <c r="AD681" s="2" t="s">
        <v>968</v>
      </c>
      <c r="AE681" s="2" t="s">
        <v>629</v>
      </c>
      <c r="AF681" s="2" t="s">
        <v>42</v>
      </c>
      <c r="AG681" s="4">
        <v>2.275011153397041</v>
      </c>
      <c r="AH681" s="2" t="s">
        <v>2986</v>
      </c>
    </row>
    <row r="682" spans="1:34" ht="15.75" customHeight="1" x14ac:dyDescent="0.25">
      <c r="A682" s="2" t="s">
        <v>2987</v>
      </c>
      <c r="B682" s="2" t="s">
        <v>2988</v>
      </c>
      <c r="C682" s="2">
        <v>0</v>
      </c>
      <c r="D682" s="2">
        <v>1</v>
      </c>
      <c r="E682" s="2" t="s">
        <v>123</v>
      </c>
      <c r="F682" s="3">
        <v>41000</v>
      </c>
      <c r="G682" s="2" t="s">
        <v>2989</v>
      </c>
      <c r="H682" s="2">
        <v>4</v>
      </c>
      <c r="I682" s="2">
        <v>21</v>
      </c>
      <c r="J682" s="2" t="s">
        <v>177</v>
      </c>
      <c r="K682" s="2" t="s">
        <v>88</v>
      </c>
      <c r="L682" s="2" t="s">
        <v>295</v>
      </c>
      <c r="M682" s="2">
        <v>4</v>
      </c>
      <c r="N682" s="2">
        <v>7</v>
      </c>
      <c r="O682" s="3">
        <v>45608</v>
      </c>
      <c r="P682" s="2">
        <v>959118451.89999998</v>
      </c>
      <c r="Q682" s="2">
        <v>8</v>
      </c>
      <c r="R682" s="2" t="s">
        <v>195</v>
      </c>
      <c r="S682" s="2">
        <v>750000000</v>
      </c>
      <c r="T682" s="2" t="s">
        <v>41</v>
      </c>
      <c r="U682" s="2" t="s">
        <v>42</v>
      </c>
      <c r="V682" s="2">
        <v>4228668</v>
      </c>
      <c r="W682" s="2">
        <v>7.2700000000000001E-2</v>
      </c>
      <c r="X682" s="2">
        <v>7</v>
      </c>
      <c r="Y682" s="3">
        <v>44181</v>
      </c>
      <c r="Z682" s="2">
        <v>2183861550</v>
      </c>
      <c r="AA682" s="2">
        <v>1</v>
      </c>
      <c r="AB682" s="2">
        <v>6.25</v>
      </c>
      <c r="AC682" s="2" t="s">
        <v>42</v>
      </c>
      <c r="AD682" s="2" t="s">
        <v>2029</v>
      </c>
      <c r="AE682" s="2" t="s">
        <v>44</v>
      </c>
      <c r="AF682" s="2" t="s">
        <v>42</v>
      </c>
      <c r="AG682" s="4">
        <v>2.2769466541633121</v>
      </c>
      <c r="AH682" s="2" t="s">
        <v>2990</v>
      </c>
    </row>
    <row r="683" spans="1:34" ht="15.75" customHeight="1" x14ac:dyDescent="0.25">
      <c r="A683" s="2" t="s">
        <v>2991</v>
      </c>
      <c r="B683" s="2" t="s">
        <v>2992</v>
      </c>
      <c r="C683" s="2">
        <v>0</v>
      </c>
      <c r="D683" s="2">
        <v>1</v>
      </c>
      <c r="E683" s="2" t="s">
        <v>242</v>
      </c>
      <c r="F683" s="3">
        <v>46003</v>
      </c>
      <c r="G683" s="2" t="s">
        <v>2993</v>
      </c>
      <c r="H683" s="2">
        <v>2</v>
      </c>
      <c r="I683" s="2">
        <v>8</v>
      </c>
      <c r="J683" s="2" t="s">
        <v>67</v>
      </c>
      <c r="K683" s="2" t="s">
        <v>67</v>
      </c>
      <c r="L683" s="2" t="s">
        <v>295</v>
      </c>
      <c r="M683" s="2">
        <v>0</v>
      </c>
      <c r="N683" s="2">
        <v>3</v>
      </c>
      <c r="O683" s="3">
        <v>45387</v>
      </c>
      <c r="P683" s="2">
        <v>234457377.40000001</v>
      </c>
      <c r="Q683" s="2">
        <v>8</v>
      </c>
      <c r="R683" s="2" t="s">
        <v>52</v>
      </c>
      <c r="S683" s="2">
        <v>75000000</v>
      </c>
      <c r="T683" s="2" t="s">
        <v>41</v>
      </c>
      <c r="U683" s="2" t="s">
        <v>42</v>
      </c>
      <c r="V683" s="2">
        <v>33969</v>
      </c>
      <c r="W683" s="2">
        <v>-0.44479999999999997</v>
      </c>
      <c r="X683" s="2">
        <v>1</v>
      </c>
      <c r="Y683" s="3">
        <v>43627</v>
      </c>
      <c r="Z683" s="2">
        <v>535109756</v>
      </c>
      <c r="AA683" s="2">
        <v>0</v>
      </c>
      <c r="AB683" s="2">
        <v>6.35</v>
      </c>
      <c r="AC683" s="2" t="s">
        <v>42</v>
      </c>
      <c r="AD683" s="2" t="s">
        <v>244</v>
      </c>
      <c r="AE683" s="2" t="s">
        <v>245</v>
      </c>
      <c r="AF683" s="2" t="s">
        <v>42</v>
      </c>
      <c r="AG683" s="4">
        <v>2.2823327716707631</v>
      </c>
      <c r="AH683" s="2" t="s">
        <v>2994</v>
      </c>
    </row>
    <row r="684" spans="1:34" ht="15.75" customHeight="1" x14ac:dyDescent="0.25">
      <c r="A684" s="2" t="s">
        <v>2995</v>
      </c>
      <c r="B684" s="2" t="s">
        <v>2996</v>
      </c>
      <c r="C684" s="2">
        <v>0</v>
      </c>
      <c r="D684" s="2">
        <v>1</v>
      </c>
      <c r="E684" s="2" t="s">
        <v>144</v>
      </c>
      <c r="F684" s="3">
        <v>41791</v>
      </c>
      <c r="G684" s="2" t="s">
        <v>2997</v>
      </c>
      <c r="H684" s="2">
        <v>2</v>
      </c>
      <c r="I684" s="2">
        <v>3</v>
      </c>
      <c r="J684" s="2" t="s">
        <v>105</v>
      </c>
      <c r="K684" s="2" t="s">
        <v>105</v>
      </c>
      <c r="L684" s="2" t="s">
        <v>39</v>
      </c>
      <c r="M684" s="2">
        <v>0</v>
      </c>
      <c r="N684" s="2">
        <v>1</v>
      </c>
      <c r="O684" s="3">
        <v>43489</v>
      </c>
      <c r="P684" s="2">
        <v>42007673.390000001</v>
      </c>
      <c r="Q684" s="2">
        <v>2</v>
      </c>
      <c r="R684" s="2" t="s">
        <v>97</v>
      </c>
      <c r="S684" s="2">
        <v>30000000</v>
      </c>
      <c r="T684" s="2" t="s">
        <v>41</v>
      </c>
      <c r="U684" s="2" t="s">
        <v>42</v>
      </c>
      <c r="V684" s="2">
        <v>1914</v>
      </c>
      <c r="W684" s="2">
        <v>-0.57740000000000002</v>
      </c>
      <c r="X684" s="2">
        <v>0</v>
      </c>
      <c r="Y684" s="3">
        <v>44599</v>
      </c>
      <c r="Z684" s="2">
        <v>96046041.650000006</v>
      </c>
      <c r="AA684" s="2">
        <v>0</v>
      </c>
      <c r="AB684" s="2">
        <v>13.06</v>
      </c>
      <c r="AC684" s="3">
        <v>44599</v>
      </c>
      <c r="AD684" s="2" t="s">
        <v>2998</v>
      </c>
      <c r="AE684" s="2" t="s">
        <v>185</v>
      </c>
      <c r="AF684" s="2" t="s">
        <v>42</v>
      </c>
      <c r="AG684" s="4">
        <v>2.2863927920574612</v>
      </c>
      <c r="AH684" s="2" t="s">
        <v>2999</v>
      </c>
    </row>
    <row r="685" spans="1:34" ht="15.75" customHeight="1" x14ac:dyDescent="0.25">
      <c r="A685" s="2" t="s">
        <v>3000</v>
      </c>
      <c r="B685" s="2" t="s">
        <v>293</v>
      </c>
      <c r="C685" s="2">
        <v>0</v>
      </c>
      <c r="D685" s="2">
        <v>0</v>
      </c>
      <c r="E685" s="2" t="s">
        <v>86</v>
      </c>
      <c r="F685" s="2">
        <v>2019</v>
      </c>
      <c r="G685" s="2" t="s">
        <v>3001</v>
      </c>
      <c r="H685" s="2">
        <v>2</v>
      </c>
      <c r="I685" s="2">
        <v>26</v>
      </c>
      <c r="J685" s="2" t="s">
        <v>1180</v>
      </c>
      <c r="K685" s="2" t="s">
        <v>1180</v>
      </c>
      <c r="L685" s="2" t="s">
        <v>39</v>
      </c>
      <c r="M685" s="2">
        <v>25</v>
      </c>
      <c r="N685" s="2">
        <v>2</v>
      </c>
      <c r="O685" s="3">
        <v>45295</v>
      </c>
      <c r="P685" s="2">
        <v>170392969.09999999</v>
      </c>
      <c r="Q685" s="2">
        <v>6</v>
      </c>
      <c r="R685" s="2" t="s">
        <v>40</v>
      </c>
      <c r="S685" s="2">
        <v>5500000</v>
      </c>
      <c r="T685" s="2" t="s">
        <v>41</v>
      </c>
      <c r="U685" s="2" t="s">
        <v>42</v>
      </c>
      <c r="V685" s="2">
        <v>2620</v>
      </c>
      <c r="W685" s="2">
        <v>5.6500000000000002E-2</v>
      </c>
      <c r="X685" s="2">
        <v>0</v>
      </c>
      <c r="Y685" s="3">
        <v>45810</v>
      </c>
      <c r="Z685" s="2">
        <v>390000000</v>
      </c>
      <c r="AA685" s="2">
        <v>0</v>
      </c>
      <c r="AB685" s="2">
        <v>3.36</v>
      </c>
      <c r="AC685" s="3">
        <v>45810</v>
      </c>
      <c r="AD685" s="2" t="s">
        <v>3002</v>
      </c>
      <c r="AE685" s="2" t="s">
        <v>91</v>
      </c>
      <c r="AF685" s="2" t="s">
        <v>42</v>
      </c>
      <c r="AG685" s="4">
        <v>2.2888268339940558</v>
      </c>
      <c r="AH685" s="2" t="s">
        <v>3003</v>
      </c>
    </row>
    <row r="686" spans="1:34" ht="15.75" customHeight="1" x14ac:dyDescent="0.25">
      <c r="A686" s="2" t="s">
        <v>3004</v>
      </c>
      <c r="B686" s="2" t="s">
        <v>3005</v>
      </c>
      <c r="C686" s="2">
        <v>1</v>
      </c>
      <c r="D686" s="2">
        <v>1</v>
      </c>
      <c r="E686" s="2" t="s">
        <v>151</v>
      </c>
      <c r="F686" s="2">
        <v>2014</v>
      </c>
      <c r="G686" s="2" t="s">
        <v>3006</v>
      </c>
      <c r="H686" s="2">
        <v>4</v>
      </c>
      <c r="I686" s="2">
        <v>10</v>
      </c>
      <c r="J686" s="2" t="s">
        <v>67</v>
      </c>
      <c r="K686" s="2" t="s">
        <v>67</v>
      </c>
      <c r="L686" s="2" t="s">
        <v>295</v>
      </c>
      <c r="M686" s="2">
        <v>0</v>
      </c>
      <c r="N686" s="2">
        <v>3</v>
      </c>
      <c r="O686" s="3">
        <v>44357</v>
      </c>
      <c r="P686" s="2">
        <v>517848841.89999998</v>
      </c>
      <c r="Q686" s="2">
        <v>7</v>
      </c>
      <c r="R686" s="2" t="s">
        <v>89</v>
      </c>
      <c r="S686" s="2">
        <v>300000000</v>
      </c>
      <c r="T686" s="2" t="s">
        <v>41</v>
      </c>
      <c r="U686" s="2" t="s">
        <v>42</v>
      </c>
      <c r="V686" s="2">
        <v>962746</v>
      </c>
      <c r="W686" s="2">
        <v>2.5999999999999999E-2</v>
      </c>
      <c r="X686" s="2">
        <v>0</v>
      </c>
      <c r="Y686" s="3">
        <v>44357</v>
      </c>
      <c r="Z686" s="2">
        <v>1187617746</v>
      </c>
      <c r="AA686" s="2">
        <v>0</v>
      </c>
      <c r="AB686" s="2">
        <v>3.27</v>
      </c>
      <c r="AC686" s="2" t="s">
        <v>42</v>
      </c>
      <c r="AD686" s="2" t="s">
        <v>153</v>
      </c>
      <c r="AE686" s="2" t="s">
        <v>44</v>
      </c>
      <c r="AF686" s="2" t="s">
        <v>42</v>
      </c>
      <c r="AG686" s="4">
        <v>2.2933675812474581</v>
      </c>
      <c r="AH686" s="2" t="s">
        <v>3007</v>
      </c>
    </row>
    <row r="687" spans="1:34" ht="15.75" customHeight="1" x14ac:dyDescent="0.25">
      <c r="A687" s="2" t="s">
        <v>3008</v>
      </c>
      <c r="B687" s="2" t="s">
        <v>3009</v>
      </c>
      <c r="C687" s="2">
        <v>0</v>
      </c>
      <c r="D687" s="2">
        <v>0</v>
      </c>
      <c r="E687" s="2" t="s">
        <v>115</v>
      </c>
      <c r="F687" s="2">
        <v>2011</v>
      </c>
      <c r="G687" s="2" t="s">
        <v>3010</v>
      </c>
      <c r="H687" s="2">
        <v>4</v>
      </c>
      <c r="I687" s="2">
        <v>19</v>
      </c>
      <c r="J687" s="2" t="s">
        <v>88</v>
      </c>
      <c r="K687" s="2" t="s">
        <v>88</v>
      </c>
      <c r="L687" s="2" t="s">
        <v>295</v>
      </c>
      <c r="M687" s="2">
        <v>50</v>
      </c>
      <c r="N687" s="2">
        <v>1</v>
      </c>
      <c r="O687" s="3">
        <v>44099</v>
      </c>
      <c r="P687" s="2">
        <v>198358643.30000001</v>
      </c>
      <c r="Q687" s="2">
        <v>4</v>
      </c>
      <c r="R687" s="2" t="s">
        <v>40</v>
      </c>
      <c r="S687" s="2">
        <v>5500000</v>
      </c>
      <c r="T687" s="2" t="s">
        <v>41</v>
      </c>
      <c r="U687" s="2" t="s">
        <v>42</v>
      </c>
      <c r="V687" s="2">
        <v>4357</v>
      </c>
      <c r="W687" s="2">
        <v>1.2751999999999999</v>
      </c>
      <c r="X687" s="2">
        <v>0</v>
      </c>
      <c r="Y687" s="3">
        <v>44132</v>
      </c>
      <c r="Z687" s="2">
        <v>455445674.30000001</v>
      </c>
      <c r="AA687" s="2">
        <v>0</v>
      </c>
      <c r="AB687" s="2">
        <v>1.98</v>
      </c>
      <c r="AC687" s="2" t="s">
        <v>42</v>
      </c>
      <c r="AD687" s="2" t="s">
        <v>1282</v>
      </c>
      <c r="AE687" s="2" t="s">
        <v>119</v>
      </c>
      <c r="AF687" s="2" t="s">
        <v>42</v>
      </c>
      <c r="AG687" s="4">
        <v>2.296071735130687</v>
      </c>
      <c r="AH687" s="2" t="s">
        <v>3011</v>
      </c>
    </row>
    <row r="688" spans="1:34" ht="15.75" customHeight="1" x14ac:dyDescent="0.25">
      <c r="A688" s="2" t="s">
        <v>3012</v>
      </c>
      <c r="B688" s="2" t="s">
        <v>3013</v>
      </c>
      <c r="C688" s="2">
        <v>1</v>
      </c>
      <c r="D688" s="2">
        <v>1</v>
      </c>
      <c r="E688" s="2" t="s">
        <v>268</v>
      </c>
      <c r="F688" s="3">
        <v>45883</v>
      </c>
      <c r="G688" s="2" t="s">
        <v>3014</v>
      </c>
      <c r="H688" s="2">
        <v>4</v>
      </c>
      <c r="I688" s="2">
        <v>1</v>
      </c>
      <c r="J688" s="2" t="s">
        <v>653</v>
      </c>
      <c r="K688" s="2" t="s">
        <v>653</v>
      </c>
      <c r="L688" s="2" t="s">
        <v>39</v>
      </c>
      <c r="M688" s="2">
        <v>0</v>
      </c>
      <c r="N688" s="2">
        <v>0</v>
      </c>
      <c r="O688" s="3">
        <v>42010</v>
      </c>
      <c r="P688" s="2">
        <v>2056616.93</v>
      </c>
      <c r="Q688" s="2">
        <v>1</v>
      </c>
      <c r="R688" s="2" t="s">
        <v>40</v>
      </c>
      <c r="S688" s="2">
        <v>5500000</v>
      </c>
      <c r="T688" s="2" t="s">
        <v>41</v>
      </c>
      <c r="U688" s="2" t="s">
        <v>42</v>
      </c>
      <c r="V688" s="2">
        <v>246017</v>
      </c>
      <c r="W688" s="2">
        <v>9.01E-2</v>
      </c>
      <c r="X688" s="2">
        <v>0</v>
      </c>
      <c r="Y688" s="3">
        <v>44039</v>
      </c>
      <c r="Z688" s="2">
        <v>4728819.5949999997</v>
      </c>
      <c r="AA688" s="2">
        <v>0</v>
      </c>
      <c r="AB688" s="2">
        <v>2.17</v>
      </c>
      <c r="AC688" s="3">
        <v>44039</v>
      </c>
      <c r="AD688" s="2" t="s">
        <v>272</v>
      </c>
      <c r="AE688" s="2" t="s">
        <v>273</v>
      </c>
      <c r="AF688" s="2" t="s">
        <v>42</v>
      </c>
      <c r="AG688" s="4">
        <v>2.2993195893802159</v>
      </c>
      <c r="AH688" s="2" t="s">
        <v>3015</v>
      </c>
    </row>
    <row r="689" spans="1:34" ht="15.75" customHeight="1" x14ac:dyDescent="0.25">
      <c r="A689" s="2" t="s">
        <v>3016</v>
      </c>
      <c r="B689" s="2" t="s">
        <v>3017</v>
      </c>
      <c r="C689" s="2">
        <v>0</v>
      </c>
      <c r="D689" s="2">
        <v>0</v>
      </c>
      <c r="E689" s="2" t="s">
        <v>115</v>
      </c>
      <c r="F689" s="3">
        <v>45979</v>
      </c>
      <c r="G689" s="2" t="s">
        <v>3018</v>
      </c>
      <c r="H689" s="2">
        <v>6</v>
      </c>
      <c r="I689" s="2">
        <v>1</v>
      </c>
      <c r="J689" s="2" t="s">
        <v>51</v>
      </c>
      <c r="K689" s="2" t="s">
        <v>51</v>
      </c>
      <c r="L689" s="2" t="s">
        <v>39</v>
      </c>
      <c r="M689" s="2">
        <v>0</v>
      </c>
      <c r="N689" s="2">
        <v>24</v>
      </c>
      <c r="O689" s="3">
        <v>43411</v>
      </c>
      <c r="P689" s="2">
        <v>52184533.280000001</v>
      </c>
      <c r="Q689" s="2">
        <v>1</v>
      </c>
      <c r="R689" s="2" t="s">
        <v>97</v>
      </c>
      <c r="S689" s="2">
        <v>30000000</v>
      </c>
      <c r="T689" s="2" t="s">
        <v>41</v>
      </c>
      <c r="U689" s="2" t="s">
        <v>42</v>
      </c>
      <c r="V689" s="2">
        <v>128348</v>
      </c>
      <c r="W689" s="2">
        <v>-0.28170000000000001</v>
      </c>
      <c r="X689" s="2">
        <v>0</v>
      </c>
      <c r="Y689" s="3">
        <v>43648</v>
      </c>
      <c r="Z689" s="2">
        <v>120655819.7</v>
      </c>
      <c r="AA689" s="2">
        <v>0</v>
      </c>
      <c r="AB689" s="2">
        <v>1.78</v>
      </c>
      <c r="AC689" s="3">
        <v>43648</v>
      </c>
      <c r="AD689" s="2" t="s">
        <v>849</v>
      </c>
      <c r="AE689" s="2" t="s">
        <v>737</v>
      </c>
      <c r="AF689" s="2" t="s">
        <v>42</v>
      </c>
      <c r="AG689" s="4">
        <v>2.3120992393016571</v>
      </c>
      <c r="AH689" s="2" t="s">
        <v>3019</v>
      </c>
    </row>
    <row r="690" spans="1:34" ht="15.75" customHeight="1" x14ac:dyDescent="0.25">
      <c r="A690" s="2" t="s">
        <v>3020</v>
      </c>
      <c r="B690" s="2" t="s">
        <v>64</v>
      </c>
      <c r="C690" s="2">
        <v>0</v>
      </c>
      <c r="D690" s="2">
        <v>0</v>
      </c>
      <c r="E690" s="2" t="s">
        <v>123</v>
      </c>
      <c r="F690" s="2">
        <v>2012</v>
      </c>
      <c r="G690" s="2" t="s">
        <v>3021</v>
      </c>
      <c r="H690" s="2">
        <v>1</v>
      </c>
      <c r="I690" s="2">
        <v>19</v>
      </c>
      <c r="J690" s="2" t="s">
        <v>67</v>
      </c>
      <c r="K690" s="2" t="s">
        <v>67</v>
      </c>
      <c r="L690" s="2" t="s">
        <v>295</v>
      </c>
      <c r="M690" s="2">
        <v>136</v>
      </c>
      <c r="N690" s="2">
        <v>16</v>
      </c>
      <c r="O690" s="3">
        <v>45853</v>
      </c>
      <c r="P690" s="2">
        <v>269500000</v>
      </c>
      <c r="Q690" s="2">
        <v>10</v>
      </c>
      <c r="R690" s="2" t="s">
        <v>40</v>
      </c>
      <c r="S690" s="2">
        <v>5500000</v>
      </c>
      <c r="T690" s="2" t="s">
        <v>41</v>
      </c>
      <c r="U690" s="2" t="s">
        <v>42</v>
      </c>
      <c r="V690" s="2">
        <v>3251</v>
      </c>
      <c r="W690" s="2">
        <v>-0.20080000000000001</v>
      </c>
      <c r="X690" s="2">
        <v>1</v>
      </c>
      <c r="Y690" s="3">
        <v>44407</v>
      </c>
      <c r="Z690" s="2">
        <v>624168551.10000002</v>
      </c>
      <c r="AA690" s="2">
        <v>0</v>
      </c>
      <c r="AB690" s="2">
        <v>2.2999999999999998</v>
      </c>
      <c r="AC690" s="2" t="s">
        <v>42</v>
      </c>
      <c r="AD690" s="2" t="s">
        <v>638</v>
      </c>
      <c r="AE690" s="2" t="s">
        <v>44</v>
      </c>
      <c r="AF690" s="2" t="s">
        <v>42</v>
      </c>
      <c r="AG690" s="4">
        <v>2.3160243083487941</v>
      </c>
      <c r="AH690" s="2" t="s">
        <v>3022</v>
      </c>
    </row>
    <row r="691" spans="1:34" ht="15.75" customHeight="1" x14ac:dyDescent="0.25">
      <c r="A691" s="2" t="s">
        <v>3023</v>
      </c>
      <c r="B691" s="2" t="s">
        <v>3024</v>
      </c>
      <c r="C691" s="2">
        <v>0</v>
      </c>
      <c r="D691" s="2">
        <v>0</v>
      </c>
      <c r="E691" s="2" t="s">
        <v>242</v>
      </c>
      <c r="F691" s="2">
        <v>2014</v>
      </c>
      <c r="G691" s="2" t="s">
        <v>42</v>
      </c>
      <c r="H691" s="2" t="s">
        <v>42</v>
      </c>
      <c r="I691" s="2">
        <v>1</v>
      </c>
      <c r="J691" s="2" t="s">
        <v>111</v>
      </c>
      <c r="K691" s="2" t="s">
        <v>111</v>
      </c>
      <c r="L691" s="2" t="s">
        <v>39</v>
      </c>
      <c r="M691" s="2">
        <v>0</v>
      </c>
      <c r="N691" s="2">
        <v>0</v>
      </c>
      <c r="O691" s="3">
        <v>44186</v>
      </c>
      <c r="P691" s="2">
        <v>3067221279</v>
      </c>
      <c r="Q691" s="2">
        <v>1</v>
      </c>
      <c r="R691" s="2" t="s">
        <v>271</v>
      </c>
      <c r="S691" s="2">
        <v>15000000000</v>
      </c>
      <c r="T691" s="2" t="s">
        <v>41</v>
      </c>
      <c r="U691" s="2" t="s">
        <v>42</v>
      </c>
      <c r="V691" s="2" t="s">
        <v>42</v>
      </c>
      <c r="W691" s="2" t="s">
        <v>42</v>
      </c>
      <c r="X691" s="2">
        <v>0</v>
      </c>
      <c r="Y691" s="3">
        <v>39749</v>
      </c>
      <c r="Z691" s="2">
        <v>7111684601</v>
      </c>
      <c r="AA691" s="2">
        <v>0</v>
      </c>
      <c r="AB691" s="2" t="s">
        <v>42</v>
      </c>
      <c r="AC691" s="3">
        <v>39749</v>
      </c>
      <c r="AD691" s="2" t="s">
        <v>2863</v>
      </c>
      <c r="AE691" s="2" t="s">
        <v>245</v>
      </c>
      <c r="AF691" s="2" t="s">
        <v>42</v>
      </c>
      <c r="AG691" s="4">
        <v>2.3186082626939162</v>
      </c>
      <c r="AH691" s="2" t="s">
        <v>42</v>
      </c>
    </row>
    <row r="692" spans="1:34" ht="15.75" customHeight="1" x14ac:dyDescent="0.25">
      <c r="A692" s="2" t="s">
        <v>3025</v>
      </c>
      <c r="B692" s="2" t="s">
        <v>3026</v>
      </c>
      <c r="C692" s="2">
        <v>0</v>
      </c>
      <c r="D692" s="2">
        <v>0</v>
      </c>
      <c r="E692" s="2" t="s">
        <v>86</v>
      </c>
      <c r="F692" s="3">
        <v>41605</v>
      </c>
      <c r="G692" s="2" t="s">
        <v>3027</v>
      </c>
      <c r="H692" s="2">
        <v>2</v>
      </c>
      <c r="I692" s="2">
        <v>10</v>
      </c>
      <c r="J692" s="2" t="s">
        <v>105</v>
      </c>
      <c r="K692" s="2" t="s">
        <v>105</v>
      </c>
      <c r="L692" s="2" t="s">
        <v>39</v>
      </c>
      <c r="M692" s="2">
        <v>0</v>
      </c>
      <c r="N692" s="2">
        <v>0</v>
      </c>
      <c r="O692" s="3">
        <v>43539</v>
      </c>
      <c r="P692" s="2">
        <v>13878506.26</v>
      </c>
      <c r="Q692" s="2">
        <v>10</v>
      </c>
      <c r="R692" s="2" t="s">
        <v>40</v>
      </c>
      <c r="S692" s="2">
        <v>5500000</v>
      </c>
      <c r="T692" s="2" t="s">
        <v>106</v>
      </c>
      <c r="U692" s="2" t="s">
        <v>42</v>
      </c>
      <c r="V692" s="2">
        <v>1831</v>
      </c>
      <c r="W692" s="2">
        <v>-0.6915</v>
      </c>
      <c r="X692" s="2">
        <v>3</v>
      </c>
      <c r="Y692" s="3">
        <v>43867</v>
      </c>
      <c r="Z692" s="2">
        <v>32243008.68</v>
      </c>
      <c r="AA692" s="2">
        <v>0</v>
      </c>
      <c r="AB692" s="2">
        <v>1.95</v>
      </c>
      <c r="AC692" s="3">
        <v>43867</v>
      </c>
      <c r="AD692" s="2" t="s">
        <v>90</v>
      </c>
      <c r="AE692" s="2" t="s">
        <v>91</v>
      </c>
      <c r="AF692" s="3">
        <v>45069</v>
      </c>
      <c r="AG692" s="4">
        <v>2.3232333563828358</v>
      </c>
      <c r="AH692" s="2" t="s">
        <v>3028</v>
      </c>
    </row>
    <row r="693" spans="1:34" ht="15.75" customHeight="1" x14ac:dyDescent="0.25">
      <c r="A693" s="2" t="s">
        <v>3029</v>
      </c>
      <c r="B693" s="2" t="s">
        <v>3030</v>
      </c>
      <c r="C693" s="2">
        <v>0</v>
      </c>
      <c r="D693" s="2">
        <v>1</v>
      </c>
      <c r="E693" s="2" t="s">
        <v>115</v>
      </c>
      <c r="F693" s="2">
        <v>2018</v>
      </c>
      <c r="G693" s="2" t="s">
        <v>42</v>
      </c>
      <c r="H693" s="2" t="s">
        <v>42</v>
      </c>
      <c r="I693" s="2">
        <v>1</v>
      </c>
      <c r="J693" s="2" t="s">
        <v>38</v>
      </c>
      <c r="K693" s="2" t="s">
        <v>38</v>
      </c>
      <c r="L693" s="2" t="s">
        <v>39</v>
      </c>
      <c r="M693" s="2">
        <v>0</v>
      </c>
      <c r="N693" s="2">
        <v>0</v>
      </c>
      <c r="O693" s="3">
        <v>44197</v>
      </c>
      <c r="P693" s="2">
        <v>600597.9253</v>
      </c>
      <c r="Q693" s="2">
        <v>1</v>
      </c>
      <c r="R693" s="2" t="s">
        <v>59</v>
      </c>
      <c r="S693" s="2">
        <v>500000</v>
      </c>
      <c r="T693" s="2" t="s">
        <v>41</v>
      </c>
      <c r="U693" s="2" t="s">
        <v>42</v>
      </c>
      <c r="V693" s="2">
        <v>4715</v>
      </c>
      <c r="W693" s="2">
        <v>-0.20330000000000001</v>
      </c>
      <c r="X693" s="2">
        <v>0</v>
      </c>
      <c r="Y693" s="3">
        <v>45586</v>
      </c>
      <c r="Z693" s="2">
        <v>1395770.747</v>
      </c>
      <c r="AA693" s="2">
        <v>0</v>
      </c>
      <c r="AB693" s="2">
        <v>32.36</v>
      </c>
      <c r="AC693" s="3">
        <v>45586</v>
      </c>
      <c r="AD693" s="2" t="s">
        <v>3031</v>
      </c>
      <c r="AE693" s="2" t="s">
        <v>737</v>
      </c>
      <c r="AF693" s="2" t="s">
        <v>42</v>
      </c>
      <c r="AG693" s="4">
        <v>2.3239686455839981</v>
      </c>
      <c r="AH693" s="2" t="s">
        <v>42</v>
      </c>
    </row>
    <row r="694" spans="1:34" ht="15.75" customHeight="1" x14ac:dyDescent="0.25">
      <c r="A694" s="2" t="s">
        <v>3032</v>
      </c>
      <c r="B694" s="2" t="s">
        <v>3033</v>
      </c>
      <c r="C694" s="2">
        <v>0</v>
      </c>
      <c r="D694" s="2">
        <v>1</v>
      </c>
      <c r="E694" s="2" t="s">
        <v>123</v>
      </c>
      <c r="F694" s="2">
        <v>2013</v>
      </c>
      <c r="G694" s="2" t="s">
        <v>3034</v>
      </c>
      <c r="H694" s="2">
        <v>1</v>
      </c>
      <c r="I694" s="2">
        <v>10</v>
      </c>
      <c r="J694" s="2" t="s">
        <v>341</v>
      </c>
      <c r="K694" s="2" t="s">
        <v>264</v>
      </c>
      <c r="L694" s="2" t="s">
        <v>39</v>
      </c>
      <c r="M694" s="2">
        <v>5</v>
      </c>
      <c r="N694" s="2">
        <v>0</v>
      </c>
      <c r="O694" s="3">
        <v>43518</v>
      </c>
      <c r="P694" s="2">
        <v>168797050.40000001</v>
      </c>
      <c r="Q694" s="2">
        <v>4</v>
      </c>
      <c r="R694" s="2" t="s">
        <v>52</v>
      </c>
      <c r="S694" s="2">
        <v>75000000</v>
      </c>
      <c r="T694" s="2" t="s">
        <v>106</v>
      </c>
      <c r="U694" s="2" t="s">
        <v>42</v>
      </c>
      <c r="V694" s="2">
        <v>23119</v>
      </c>
      <c r="W694" s="2">
        <v>1.0809</v>
      </c>
      <c r="X694" s="2">
        <v>1</v>
      </c>
      <c r="Y694" s="3">
        <v>44180</v>
      </c>
      <c r="Z694" s="2">
        <v>392604323.69999999</v>
      </c>
      <c r="AA694" s="2">
        <v>0</v>
      </c>
      <c r="AB694" s="2">
        <v>1.68</v>
      </c>
      <c r="AC694" s="3">
        <v>44180</v>
      </c>
      <c r="AD694" s="2" t="s">
        <v>722</v>
      </c>
      <c r="AE694" s="2" t="s">
        <v>44</v>
      </c>
      <c r="AF694" s="2" t="s">
        <v>42</v>
      </c>
      <c r="AG694" s="4">
        <v>2.32589564076885</v>
      </c>
      <c r="AH694" s="2" t="s">
        <v>3035</v>
      </c>
    </row>
    <row r="695" spans="1:34" ht="15.75" customHeight="1" x14ac:dyDescent="0.25">
      <c r="A695" s="2" t="s">
        <v>3036</v>
      </c>
      <c r="B695" s="2" t="s">
        <v>3037</v>
      </c>
      <c r="C695" s="2">
        <v>0</v>
      </c>
      <c r="D695" s="2">
        <v>0</v>
      </c>
      <c r="E695" s="2" t="s">
        <v>86</v>
      </c>
      <c r="F695" s="2">
        <v>2016</v>
      </c>
      <c r="G695" s="2" t="s">
        <v>3038</v>
      </c>
      <c r="H695" s="2">
        <v>3</v>
      </c>
      <c r="I695" s="2">
        <v>1</v>
      </c>
      <c r="J695" s="2" t="s">
        <v>51</v>
      </c>
      <c r="K695" s="2" t="s">
        <v>51</v>
      </c>
      <c r="L695" s="2" t="s">
        <v>39</v>
      </c>
      <c r="M695" s="2">
        <v>0</v>
      </c>
      <c r="N695" s="2">
        <v>0</v>
      </c>
      <c r="O695" s="3">
        <v>43809</v>
      </c>
      <c r="P695" s="2">
        <v>992671.65859999997</v>
      </c>
      <c r="Q695" s="2">
        <v>2</v>
      </c>
      <c r="R695" s="2" t="s">
        <v>40</v>
      </c>
      <c r="S695" s="2">
        <v>5500000</v>
      </c>
      <c r="T695" s="2" t="s">
        <v>106</v>
      </c>
      <c r="U695" s="2" t="s">
        <v>42</v>
      </c>
      <c r="V695" s="2" t="s">
        <v>42</v>
      </c>
      <c r="W695" s="2" t="s">
        <v>42</v>
      </c>
      <c r="X695" s="2">
        <v>0</v>
      </c>
      <c r="Y695" s="3">
        <v>44897</v>
      </c>
      <c r="Z695" s="2">
        <v>2315133.466</v>
      </c>
      <c r="AA695" s="2">
        <v>0</v>
      </c>
      <c r="AB695" s="2" t="s">
        <v>42</v>
      </c>
      <c r="AC695" s="3">
        <v>44897</v>
      </c>
      <c r="AD695" s="2" t="s">
        <v>3039</v>
      </c>
      <c r="AE695" s="2" t="s">
        <v>91</v>
      </c>
      <c r="AF695" s="2" t="s">
        <v>42</v>
      </c>
      <c r="AG695" s="4">
        <v>2.332224805596963</v>
      </c>
      <c r="AH695" s="2" t="s">
        <v>3040</v>
      </c>
    </row>
    <row r="696" spans="1:34" ht="15.75" customHeight="1" x14ac:dyDescent="0.25">
      <c r="A696" s="2" t="s">
        <v>3041</v>
      </c>
      <c r="B696" s="2" t="s">
        <v>3042</v>
      </c>
      <c r="C696" s="2">
        <v>0</v>
      </c>
      <c r="D696" s="2">
        <v>0</v>
      </c>
      <c r="E696" s="2" t="s">
        <v>533</v>
      </c>
      <c r="F696" s="2">
        <v>2014</v>
      </c>
      <c r="G696" s="2" t="s">
        <v>3043</v>
      </c>
      <c r="H696" s="2">
        <v>2</v>
      </c>
      <c r="I696" s="2">
        <v>12</v>
      </c>
      <c r="J696" s="2" t="s">
        <v>264</v>
      </c>
      <c r="K696" s="2" t="s">
        <v>264</v>
      </c>
      <c r="L696" s="2" t="s">
        <v>39</v>
      </c>
      <c r="M696" s="2">
        <v>0</v>
      </c>
      <c r="N696" s="2">
        <v>2</v>
      </c>
      <c r="O696" s="3">
        <v>43367</v>
      </c>
      <c r="P696" s="2">
        <v>47297783.659999996</v>
      </c>
      <c r="Q696" s="2">
        <v>3</v>
      </c>
      <c r="R696" s="2" t="s">
        <v>97</v>
      </c>
      <c r="S696" s="2">
        <v>30000000</v>
      </c>
      <c r="T696" s="2" t="s">
        <v>41</v>
      </c>
      <c r="U696" s="2" t="s">
        <v>42</v>
      </c>
      <c r="V696" s="2">
        <v>24721</v>
      </c>
      <c r="W696" s="2">
        <v>-0.60960000000000003</v>
      </c>
      <c r="X696" s="2">
        <v>1</v>
      </c>
      <c r="Y696" s="3">
        <v>44698</v>
      </c>
      <c r="Z696" s="2">
        <v>110367697.8</v>
      </c>
      <c r="AA696" s="2">
        <v>0</v>
      </c>
      <c r="AB696" s="2">
        <v>1.05</v>
      </c>
      <c r="AC696" s="3">
        <v>44698</v>
      </c>
      <c r="AD696" s="2" t="s">
        <v>535</v>
      </c>
      <c r="AE696" s="2" t="s">
        <v>44</v>
      </c>
      <c r="AF696" s="2" t="s">
        <v>42</v>
      </c>
      <c r="AG696" s="4">
        <v>2.3334644725295779</v>
      </c>
      <c r="AH696" s="2" t="s">
        <v>3044</v>
      </c>
    </row>
    <row r="697" spans="1:34" ht="15.75" customHeight="1" x14ac:dyDescent="0.25">
      <c r="A697" s="2" t="s">
        <v>3045</v>
      </c>
      <c r="B697" s="2" t="s">
        <v>3046</v>
      </c>
      <c r="C697" s="2">
        <v>0</v>
      </c>
      <c r="D697" s="2">
        <v>1</v>
      </c>
      <c r="E697" s="2" t="s">
        <v>3047</v>
      </c>
      <c r="F697" s="2">
        <v>2017</v>
      </c>
      <c r="G697" s="2" t="s">
        <v>3048</v>
      </c>
      <c r="H697" s="2">
        <v>1</v>
      </c>
      <c r="I697" s="2">
        <v>7</v>
      </c>
      <c r="J697" s="2" t="s">
        <v>177</v>
      </c>
      <c r="K697" s="2" t="s">
        <v>67</v>
      </c>
      <c r="L697" s="2" t="s">
        <v>39</v>
      </c>
      <c r="M697" s="2">
        <v>0</v>
      </c>
      <c r="N697" s="2">
        <v>0</v>
      </c>
      <c r="O697" s="3">
        <v>44729</v>
      </c>
      <c r="P697" s="2">
        <v>555798383.20000005</v>
      </c>
      <c r="Q697" s="2">
        <v>8</v>
      </c>
      <c r="R697" s="2" t="s">
        <v>59</v>
      </c>
      <c r="S697" s="2">
        <v>500000</v>
      </c>
      <c r="T697" s="2" t="s">
        <v>106</v>
      </c>
      <c r="U697" s="2" t="s">
        <v>42</v>
      </c>
      <c r="V697" s="2">
        <v>33671</v>
      </c>
      <c r="W697" s="2">
        <v>-6.9400000000000003E-2</v>
      </c>
      <c r="X697" s="2">
        <v>0</v>
      </c>
      <c r="Y697" s="3">
        <v>43507</v>
      </c>
      <c r="Z697" s="2">
        <v>1297072071</v>
      </c>
      <c r="AA697" s="2">
        <v>0</v>
      </c>
      <c r="AB697" s="2">
        <v>2.2000000000000002</v>
      </c>
      <c r="AC697" s="3">
        <v>44914</v>
      </c>
      <c r="AD697" s="2" t="s">
        <v>3049</v>
      </c>
      <c r="AE697" s="2" t="s">
        <v>44</v>
      </c>
      <c r="AF697" s="2" t="s">
        <v>42</v>
      </c>
      <c r="AG697" s="4">
        <v>2.3337096871929148</v>
      </c>
      <c r="AH697" s="2" t="s">
        <v>3050</v>
      </c>
    </row>
    <row r="698" spans="1:34" ht="15.75" customHeight="1" x14ac:dyDescent="0.25">
      <c r="A698" s="2" t="s">
        <v>3051</v>
      </c>
      <c r="B698" s="2" t="s">
        <v>3052</v>
      </c>
      <c r="C698" s="2">
        <v>0</v>
      </c>
      <c r="D698" s="2">
        <v>1</v>
      </c>
      <c r="E698" s="2" t="s">
        <v>86</v>
      </c>
      <c r="F698" s="2">
        <v>2014</v>
      </c>
      <c r="G698" s="2" t="s">
        <v>3053</v>
      </c>
      <c r="H698" s="2">
        <v>2</v>
      </c>
      <c r="I698" s="2">
        <v>6</v>
      </c>
      <c r="J698" s="2" t="s">
        <v>105</v>
      </c>
      <c r="K698" s="2" t="s">
        <v>105</v>
      </c>
      <c r="L698" s="2" t="s">
        <v>39</v>
      </c>
      <c r="M698" s="2">
        <v>0</v>
      </c>
      <c r="N698" s="2">
        <v>2</v>
      </c>
      <c r="O698" s="3">
        <v>43979</v>
      </c>
      <c r="P698" s="2">
        <v>82950876.069999993</v>
      </c>
      <c r="Q698" s="2">
        <v>4</v>
      </c>
      <c r="R698" s="2" t="s">
        <v>59</v>
      </c>
      <c r="S698" s="2">
        <v>500000</v>
      </c>
      <c r="T698" s="2" t="s">
        <v>106</v>
      </c>
      <c r="U698" s="2" t="s">
        <v>42</v>
      </c>
      <c r="V698" s="2">
        <v>942</v>
      </c>
      <c r="W698" s="2">
        <v>-0.2208</v>
      </c>
      <c r="X698" s="2">
        <v>7</v>
      </c>
      <c r="Y698" s="3">
        <v>44259</v>
      </c>
      <c r="Z698" s="2">
        <v>194225345.19999999</v>
      </c>
      <c r="AA698" s="2">
        <v>0</v>
      </c>
      <c r="AB698" s="2">
        <v>5.82</v>
      </c>
      <c r="AC698" s="3">
        <v>44259</v>
      </c>
      <c r="AD698" s="2" t="s">
        <v>90</v>
      </c>
      <c r="AE698" s="2" t="s">
        <v>91</v>
      </c>
      <c r="AF698" s="2" t="s">
        <v>42</v>
      </c>
      <c r="AG698" s="4">
        <v>2.341450198019591</v>
      </c>
      <c r="AH698" s="2" t="s">
        <v>3054</v>
      </c>
    </row>
    <row r="699" spans="1:34" ht="15.75" customHeight="1" x14ac:dyDescent="0.25">
      <c r="A699" s="2" t="s">
        <v>3055</v>
      </c>
      <c r="B699" s="2" t="s">
        <v>3056</v>
      </c>
      <c r="C699" s="2">
        <v>0</v>
      </c>
      <c r="D699" s="2">
        <v>0</v>
      </c>
      <c r="E699" s="2" t="s">
        <v>102</v>
      </c>
      <c r="F699" s="3">
        <v>45852</v>
      </c>
      <c r="G699" s="2" t="s">
        <v>3057</v>
      </c>
      <c r="H699" s="2">
        <v>3</v>
      </c>
      <c r="I699" s="2">
        <v>37</v>
      </c>
      <c r="J699" s="2" t="s">
        <v>1180</v>
      </c>
      <c r="K699" s="2" t="s">
        <v>1180</v>
      </c>
      <c r="L699" s="2" t="s">
        <v>295</v>
      </c>
      <c r="M699" s="2">
        <v>0</v>
      </c>
      <c r="N699" s="2">
        <v>0</v>
      </c>
      <c r="O699" s="3">
        <v>44662</v>
      </c>
      <c r="P699" s="2">
        <v>935315872.10000002</v>
      </c>
      <c r="Q699" s="2">
        <v>11</v>
      </c>
      <c r="R699" s="2" t="s">
        <v>195</v>
      </c>
      <c r="S699" s="2">
        <v>750000000</v>
      </c>
      <c r="T699" s="2" t="s">
        <v>41</v>
      </c>
      <c r="U699" s="2" t="s">
        <v>42</v>
      </c>
      <c r="V699" s="2">
        <v>449481</v>
      </c>
      <c r="W699" s="2">
        <v>-0.26750000000000002</v>
      </c>
      <c r="X699" s="2">
        <v>0</v>
      </c>
      <c r="Y699" s="3">
        <v>44580</v>
      </c>
      <c r="Z699" s="2">
        <v>2190426556</v>
      </c>
      <c r="AA699" s="2">
        <v>0</v>
      </c>
      <c r="AB699" s="2">
        <v>4.29</v>
      </c>
      <c r="AC699" s="2" t="s">
        <v>42</v>
      </c>
      <c r="AD699" s="2" t="s">
        <v>107</v>
      </c>
      <c r="AE699" s="2" t="s">
        <v>44</v>
      </c>
      <c r="AF699" s="2" t="s">
        <v>42</v>
      </c>
      <c r="AG699" s="4">
        <v>2.34191102849777</v>
      </c>
      <c r="AH699" s="2" t="s">
        <v>3058</v>
      </c>
    </row>
    <row r="700" spans="1:34" ht="15.75" customHeight="1" x14ac:dyDescent="0.25">
      <c r="A700" s="2" t="s">
        <v>3059</v>
      </c>
      <c r="B700" s="2" t="s">
        <v>248</v>
      </c>
      <c r="C700" s="2">
        <v>0</v>
      </c>
      <c r="D700" s="2">
        <v>0</v>
      </c>
      <c r="E700" s="2" t="s">
        <v>102</v>
      </c>
      <c r="F700" s="2">
        <v>2012</v>
      </c>
      <c r="G700" s="2" t="s">
        <v>3060</v>
      </c>
      <c r="H700" s="2">
        <v>2</v>
      </c>
      <c r="I700" s="2">
        <v>3</v>
      </c>
      <c r="J700" s="2" t="s">
        <v>81</v>
      </c>
      <c r="K700" s="2" t="s">
        <v>81</v>
      </c>
      <c r="L700" s="2" t="s">
        <v>39</v>
      </c>
      <c r="M700" s="2">
        <v>13</v>
      </c>
      <c r="N700" s="2">
        <v>0</v>
      </c>
      <c r="O700" s="3">
        <v>44315</v>
      </c>
      <c r="P700" s="2">
        <v>38111765.770000003</v>
      </c>
      <c r="Q700" s="2">
        <v>2</v>
      </c>
      <c r="R700" s="2" t="s">
        <v>40</v>
      </c>
      <c r="S700" s="2">
        <v>5500000</v>
      </c>
      <c r="T700" s="2" t="s">
        <v>106</v>
      </c>
      <c r="U700" s="2" t="s">
        <v>42</v>
      </c>
      <c r="V700" s="2" t="s">
        <v>42</v>
      </c>
      <c r="W700" s="2" t="s">
        <v>42</v>
      </c>
      <c r="X700" s="2">
        <v>0</v>
      </c>
      <c r="Y700" s="3">
        <v>45140</v>
      </c>
      <c r="Z700" s="2">
        <v>89265298.659999996</v>
      </c>
      <c r="AA700" s="2">
        <v>1</v>
      </c>
      <c r="AB700" s="2" t="s">
        <v>42</v>
      </c>
      <c r="AC700" s="3">
        <v>45140</v>
      </c>
      <c r="AD700" s="2" t="s">
        <v>1027</v>
      </c>
      <c r="AE700" s="2" t="s">
        <v>44</v>
      </c>
      <c r="AF700" s="2" t="s">
        <v>42</v>
      </c>
      <c r="AG700" s="4">
        <v>2.3421979238302821</v>
      </c>
      <c r="AH700" s="2" t="s">
        <v>3061</v>
      </c>
    </row>
    <row r="701" spans="1:34" ht="15.75" customHeight="1" x14ac:dyDescent="0.25">
      <c r="A701" s="2" t="s">
        <v>3062</v>
      </c>
      <c r="B701" s="2" t="s">
        <v>3063</v>
      </c>
      <c r="C701" s="2">
        <v>1</v>
      </c>
      <c r="D701" s="2">
        <v>0</v>
      </c>
      <c r="E701" s="2" t="s">
        <v>232</v>
      </c>
      <c r="F701" s="3">
        <v>41214</v>
      </c>
      <c r="G701" s="2" t="s">
        <v>3064</v>
      </c>
      <c r="H701" s="2">
        <v>2</v>
      </c>
      <c r="I701" s="2">
        <v>7</v>
      </c>
      <c r="J701" s="2" t="s">
        <v>81</v>
      </c>
      <c r="K701" s="2" t="s">
        <v>81</v>
      </c>
      <c r="L701" s="2" t="s">
        <v>39</v>
      </c>
      <c r="M701" s="2">
        <v>0</v>
      </c>
      <c r="N701" s="2">
        <v>2</v>
      </c>
      <c r="O701" s="3">
        <v>41668</v>
      </c>
      <c r="P701" s="2">
        <v>11614489.48</v>
      </c>
      <c r="Q701" s="2">
        <v>2</v>
      </c>
      <c r="R701" s="2" t="s">
        <v>52</v>
      </c>
      <c r="S701" s="2">
        <v>75000000</v>
      </c>
      <c r="T701" s="2" t="s">
        <v>41</v>
      </c>
      <c r="U701" s="2" t="s">
        <v>42</v>
      </c>
      <c r="V701" s="2">
        <v>249677</v>
      </c>
      <c r="W701" s="2">
        <v>2.3784000000000001</v>
      </c>
      <c r="X701" s="2">
        <v>0</v>
      </c>
      <c r="Y701" s="3">
        <v>42066</v>
      </c>
      <c r="Z701" s="2">
        <v>27248533.75</v>
      </c>
      <c r="AA701" s="2">
        <v>0</v>
      </c>
      <c r="AB701" s="2">
        <v>1.29</v>
      </c>
      <c r="AC701" s="3">
        <v>42066</v>
      </c>
      <c r="AD701" s="2" t="s">
        <v>234</v>
      </c>
      <c r="AE701" s="2" t="s">
        <v>44</v>
      </c>
      <c r="AF701" s="2" t="s">
        <v>42</v>
      </c>
      <c r="AG701" s="4">
        <v>2.3460810565046031</v>
      </c>
      <c r="AH701" s="2" t="s">
        <v>3065</v>
      </c>
    </row>
    <row r="702" spans="1:34" ht="15.75" customHeight="1" x14ac:dyDescent="0.25">
      <c r="A702" s="2" t="s">
        <v>3066</v>
      </c>
      <c r="B702" s="2" t="s">
        <v>3067</v>
      </c>
      <c r="C702" s="2">
        <v>0</v>
      </c>
      <c r="D702" s="2">
        <v>0</v>
      </c>
      <c r="E702" s="2" t="s">
        <v>326</v>
      </c>
      <c r="F702" s="3">
        <v>41275</v>
      </c>
      <c r="G702" s="2" t="s">
        <v>3068</v>
      </c>
      <c r="H702" s="2">
        <v>2</v>
      </c>
      <c r="I702" s="2">
        <v>3</v>
      </c>
      <c r="J702" s="2" t="s">
        <v>177</v>
      </c>
      <c r="K702" s="2" t="s">
        <v>67</v>
      </c>
      <c r="L702" s="2" t="s">
        <v>295</v>
      </c>
      <c r="M702" s="2">
        <v>0</v>
      </c>
      <c r="N702" s="2">
        <v>0</v>
      </c>
      <c r="O702" s="3">
        <v>45819</v>
      </c>
      <c r="P702" s="2">
        <v>55280000</v>
      </c>
      <c r="Q702" s="2">
        <v>7</v>
      </c>
      <c r="R702" s="2" t="s">
        <v>97</v>
      </c>
      <c r="S702" s="2">
        <v>30000000</v>
      </c>
      <c r="T702" s="2" t="s">
        <v>41</v>
      </c>
      <c r="U702" s="2" t="s">
        <v>42</v>
      </c>
      <c r="V702" s="2">
        <v>14359</v>
      </c>
      <c r="W702" s="2">
        <v>0.59830000000000005</v>
      </c>
      <c r="X702" s="2">
        <v>0</v>
      </c>
      <c r="Y702" s="3">
        <v>44175</v>
      </c>
      <c r="Z702" s="2">
        <v>129927493.40000001</v>
      </c>
      <c r="AA702" s="2">
        <v>0</v>
      </c>
      <c r="AB702" s="2">
        <v>1.96</v>
      </c>
      <c r="AC702" s="2" t="s">
        <v>42</v>
      </c>
      <c r="AD702" s="2" t="s">
        <v>3069</v>
      </c>
      <c r="AE702" s="2" t="s">
        <v>44</v>
      </c>
      <c r="AF702" s="2" t="s">
        <v>42</v>
      </c>
      <c r="AG702" s="4">
        <v>2.3503526302460198</v>
      </c>
      <c r="AH702" s="2" t="s">
        <v>3070</v>
      </c>
    </row>
    <row r="703" spans="1:34" ht="15.75" customHeight="1" x14ac:dyDescent="0.25">
      <c r="A703" s="2" t="s">
        <v>3071</v>
      </c>
      <c r="B703" s="2" t="s">
        <v>1672</v>
      </c>
      <c r="C703" s="2">
        <v>0</v>
      </c>
      <c r="D703" s="2">
        <v>0</v>
      </c>
      <c r="E703" s="2" t="s">
        <v>123</v>
      </c>
      <c r="F703" s="2">
        <v>2010</v>
      </c>
      <c r="G703" s="2" t="s">
        <v>3072</v>
      </c>
      <c r="H703" s="2">
        <v>1</v>
      </c>
      <c r="I703" s="2">
        <v>12</v>
      </c>
      <c r="J703" s="2" t="s">
        <v>88</v>
      </c>
      <c r="K703" s="2" t="s">
        <v>88</v>
      </c>
      <c r="L703" s="2" t="s">
        <v>39</v>
      </c>
      <c r="M703" s="2">
        <v>0</v>
      </c>
      <c r="N703" s="2">
        <v>0</v>
      </c>
      <c r="O703" s="3">
        <v>42621</v>
      </c>
      <c r="P703" s="2">
        <v>86942752.200000003</v>
      </c>
      <c r="Q703" s="2">
        <v>6</v>
      </c>
      <c r="R703" s="2" t="s">
        <v>40</v>
      </c>
      <c r="S703" s="2">
        <v>5500000</v>
      </c>
      <c r="T703" s="2" t="s">
        <v>106</v>
      </c>
      <c r="U703" s="2" t="s">
        <v>42</v>
      </c>
      <c r="V703" s="2" t="s">
        <v>42</v>
      </c>
      <c r="W703" s="2" t="s">
        <v>42</v>
      </c>
      <c r="X703" s="2">
        <v>0</v>
      </c>
      <c r="Y703" s="3">
        <v>43320</v>
      </c>
      <c r="Z703" s="2">
        <v>204400329</v>
      </c>
      <c r="AA703" s="2">
        <v>0</v>
      </c>
      <c r="AB703" s="2" t="s">
        <v>42</v>
      </c>
      <c r="AC703" s="3">
        <v>43320</v>
      </c>
      <c r="AD703" s="2" t="s">
        <v>601</v>
      </c>
      <c r="AE703" s="2" t="s">
        <v>44</v>
      </c>
      <c r="AF703" s="3">
        <v>43320</v>
      </c>
      <c r="AG703" s="4">
        <v>2.3509760598537852</v>
      </c>
      <c r="AH703" s="2" t="s">
        <v>3073</v>
      </c>
    </row>
    <row r="704" spans="1:34" ht="15.75" customHeight="1" x14ac:dyDescent="0.25">
      <c r="A704" s="2" t="s">
        <v>3074</v>
      </c>
      <c r="B704" s="2" t="s">
        <v>3075</v>
      </c>
      <c r="C704" s="2">
        <v>0</v>
      </c>
      <c r="D704" s="2">
        <v>0</v>
      </c>
      <c r="E704" s="2" t="s">
        <v>48</v>
      </c>
      <c r="F704" s="3">
        <v>42185</v>
      </c>
      <c r="G704" s="2" t="s">
        <v>3076</v>
      </c>
      <c r="H704" s="2">
        <v>3</v>
      </c>
      <c r="I704" s="2">
        <v>7</v>
      </c>
      <c r="J704" s="2" t="s">
        <v>73</v>
      </c>
      <c r="K704" s="2" t="s">
        <v>73</v>
      </c>
      <c r="L704" s="2" t="s">
        <v>39</v>
      </c>
      <c r="M704" s="2">
        <v>11</v>
      </c>
      <c r="N704" s="2">
        <v>0</v>
      </c>
      <c r="O704" s="3">
        <v>44985</v>
      </c>
      <c r="P704" s="2">
        <v>67385755.239999995</v>
      </c>
      <c r="Q704" s="2">
        <v>6</v>
      </c>
      <c r="R704" s="2" t="s">
        <v>40</v>
      </c>
      <c r="S704" s="2">
        <v>5500000</v>
      </c>
      <c r="T704" s="2" t="s">
        <v>41</v>
      </c>
      <c r="U704" s="2" t="s">
        <v>42</v>
      </c>
      <c r="V704" s="2">
        <v>1568</v>
      </c>
      <c r="W704" s="2">
        <v>-0.23139999999999999</v>
      </c>
      <c r="X704" s="2">
        <v>3</v>
      </c>
      <c r="Y704" s="3">
        <v>45145</v>
      </c>
      <c r="Z704" s="2">
        <v>158482661.40000001</v>
      </c>
      <c r="AA704" s="2">
        <v>0</v>
      </c>
      <c r="AB704" s="2">
        <v>1.92</v>
      </c>
      <c r="AC704" s="3">
        <v>44987</v>
      </c>
      <c r="AD704" s="2" t="s">
        <v>1656</v>
      </c>
      <c r="AE704" s="2" t="s">
        <v>663</v>
      </c>
      <c r="AF704" s="2" t="s">
        <v>42</v>
      </c>
      <c r="AG704" s="4">
        <v>2.351871858311164</v>
      </c>
      <c r="AH704" s="2" t="s">
        <v>3077</v>
      </c>
    </row>
    <row r="705" spans="1:34" ht="15.75" customHeight="1" x14ac:dyDescent="0.25">
      <c r="A705" s="2" t="s">
        <v>3078</v>
      </c>
      <c r="B705" s="2" t="s">
        <v>3079</v>
      </c>
      <c r="C705" s="2">
        <v>1</v>
      </c>
      <c r="D705" s="2">
        <v>0</v>
      </c>
      <c r="E705" s="2" t="s">
        <v>48</v>
      </c>
      <c r="F705" s="2">
        <v>2013</v>
      </c>
      <c r="G705" s="2" t="s">
        <v>3080</v>
      </c>
      <c r="H705" s="2">
        <v>3</v>
      </c>
      <c r="I705" s="2">
        <v>4</v>
      </c>
      <c r="J705" s="2" t="s">
        <v>81</v>
      </c>
      <c r="K705" s="2" t="s">
        <v>81</v>
      </c>
      <c r="L705" s="2" t="s">
        <v>39</v>
      </c>
      <c r="M705" s="2">
        <v>0</v>
      </c>
      <c r="N705" s="2">
        <v>0</v>
      </c>
      <c r="O705" s="3">
        <v>43567</v>
      </c>
      <c r="P705" s="2">
        <v>3199079.4939999999</v>
      </c>
      <c r="Q705" s="2">
        <v>2</v>
      </c>
      <c r="R705" s="2" t="s">
        <v>59</v>
      </c>
      <c r="S705" s="2">
        <v>500000</v>
      </c>
      <c r="T705" s="2" t="s">
        <v>41</v>
      </c>
      <c r="U705" s="2" t="s">
        <v>42</v>
      </c>
      <c r="V705" s="2">
        <v>4490</v>
      </c>
      <c r="W705" s="2">
        <v>9.8193000000000001</v>
      </c>
      <c r="X705" s="2">
        <v>0</v>
      </c>
      <c r="Y705" s="3">
        <v>44574</v>
      </c>
      <c r="Z705" s="2">
        <v>7537488.8250000002</v>
      </c>
      <c r="AA705" s="2">
        <v>0</v>
      </c>
      <c r="AB705" s="2">
        <v>1.03</v>
      </c>
      <c r="AC705" s="3">
        <v>44574</v>
      </c>
      <c r="AD705" s="2" t="s">
        <v>355</v>
      </c>
      <c r="AE705" s="2" t="s">
        <v>54</v>
      </c>
      <c r="AF705" s="2" t="s">
        <v>42</v>
      </c>
      <c r="AG705" s="4">
        <v>2.3561430214962962</v>
      </c>
      <c r="AH705" s="2" t="s">
        <v>3081</v>
      </c>
    </row>
    <row r="706" spans="1:34" ht="15.75" customHeight="1" x14ac:dyDescent="0.25">
      <c r="A706" s="2" t="s">
        <v>3082</v>
      </c>
      <c r="B706" s="2" t="s">
        <v>3083</v>
      </c>
      <c r="C706" s="2">
        <v>0</v>
      </c>
      <c r="D706" s="2">
        <v>0</v>
      </c>
      <c r="E706" s="2" t="s">
        <v>123</v>
      </c>
      <c r="F706" s="2">
        <v>2012</v>
      </c>
      <c r="G706" s="2" t="s">
        <v>3084</v>
      </c>
      <c r="H706" s="2">
        <v>2</v>
      </c>
      <c r="I706" s="2">
        <v>4</v>
      </c>
      <c r="J706" s="2" t="s">
        <v>264</v>
      </c>
      <c r="K706" s="2" t="s">
        <v>264</v>
      </c>
      <c r="L706" s="2" t="s">
        <v>39</v>
      </c>
      <c r="M706" s="2">
        <v>58</v>
      </c>
      <c r="N706" s="2">
        <v>12</v>
      </c>
      <c r="O706" s="3">
        <v>41780</v>
      </c>
      <c r="P706" s="2">
        <v>27140191.969999999</v>
      </c>
      <c r="Q706" s="2">
        <v>1</v>
      </c>
      <c r="R706" s="2" t="s">
        <v>97</v>
      </c>
      <c r="S706" s="2">
        <v>30000000</v>
      </c>
      <c r="T706" s="2" t="s">
        <v>41</v>
      </c>
      <c r="U706" s="2" t="s">
        <v>42</v>
      </c>
      <c r="V706" s="2">
        <v>55960</v>
      </c>
      <c r="W706" s="2">
        <v>-0.3024</v>
      </c>
      <c r="X706" s="2">
        <v>2</v>
      </c>
      <c r="Y706" s="3">
        <v>44993</v>
      </c>
      <c r="Z706" s="2">
        <v>63949768.43</v>
      </c>
      <c r="AA706" s="2">
        <v>0</v>
      </c>
      <c r="AB706" s="2">
        <v>4.2</v>
      </c>
      <c r="AC706" s="3">
        <v>44993</v>
      </c>
      <c r="AD706" s="2" t="s">
        <v>3085</v>
      </c>
      <c r="AE706" s="2" t="s">
        <v>44</v>
      </c>
      <c r="AF706" s="2" t="s">
        <v>42</v>
      </c>
      <c r="AG706" s="4">
        <v>2.3562754641046122</v>
      </c>
      <c r="AH706" s="2" t="s">
        <v>3086</v>
      </c>
    </row>
    <row r="707" spans="1:34" ht="15.75" customHeight="1" x14ac:dyDescent="0.25">
      <c r="A707" s="2" t="s">
        <v>3087</v>
      </c>
      <c r="B707" s="2" t="s">
        <v>3088</v>
      </c>
      <c r="C707" s="2">
        <v>0</v>
      </c>
      <c r="D707" s="2">
        <v>1</v>
      </c>
      <c r="E707" s="2" t="s">
        <v>65</v>
      </c>
      <c r="F707" s="2">
        <v>2017</v>
      </c>
      <c r="G707" s="2" t="s">
        <v>3089</v>
      </c>
      <c r="H707" s="2">
        <v>3</v>
      </c>
      <c r="I707" s="2">
        <v>10</v>
      </c>
      <c r="J707" s="2" t="s">
        <v>264</v>
      </c>
      <c r="K707" s="2" t="s">
        <v>264</v>
      </c>
      <c r="L707" s="2" t="s">
        <v>39</v>
      </c>
      <c r="M707" s="2">
        <v>0</v>
      </c>
      <c r="N707" s="2">
        <v>18</v>
      </c>
      <c r="O707" s="3">
        <v>44342</v>
      </c>
      <c r="P707" s="2">
        <v>192609687.69999999</v>
      </c>
      <c r="Q707" s="2">
        <v>5</v>
      </c>
      <c r="R707" s="2" t="s">
        <v>89</v>
      </c>
      <c r="S707" s="2">
        <v>300000000</v>
      </c>
      <c r="T707" s="2" t="s">
        <v>41</v>
      </c>
      <c r="U707" s="2" t="s">
        <v>42</v>
      </c>
      <c r="V707" s="2">
        <v>2624</v>
      </c>
      <c r="W707" s="2">
        <v>0.32590000000000002</v>
      </c>
      <c r="X707" s="2">
        <v>0</v>
      </c>
      <c r="Y707" s="3">
        <v>45233</v>
      </c>
      <c r="Z707" s="2">
        <v>453938335.60000002</v>
      </c>
      <c r="AA707" s="2">
        <v>0</v>
      </c>
      <c r="AB707" s="2">
        <v>1.49</v>
      </c>
      <c r="AC707" s="3">
        <v>45233</v>
      </c>
      <c r="AD707" s="2" t="s">
        <v>862</v>
      </c>
      <c r="AE707" s="2" t="s">
        <v>44</v>
      </c>
      <c r="AF707" s="2" t="s">
        <v>42</v>
      </c>
      <c r="AG707" s="4">
        <v>2.356778316919518</v>
      </c>
      <c r="AH707" s="2" t="s">
        <v>3090</v>
      </c>
    </row>
    <row r="708" spans="1:34" ht="15.75" customHeight="1" x14ac:dyDescent="0.25">
      <c r="A708" s="2" t="s">
        <v>3091</v>
      </c>
      <c r="B708" s="2" t="s">
        <v>3092</v>
      </c>
      <c r="C708" s="2">
        <v>0</v>
      </c>
      <c r="D708" s="2">
        <v>0</v>
      </c>
      <c r="E708" s="2" t="s">
        <v>268</v>
      </c>
      <c r="F708" s="2">
        <v>2010</v>
      </c>
      <c r="G708" s="2" t="s">
        <v>3093</v>
      </c>
      <c r="H708" s="2">
        <v>8</v>
      </c>
      <c r="I708" s="2">
        <v>13</v>
      </c>
      <c r="J708" s="2" t="s">
        <v>67</v>
      </c>
      <c r="K708" s="2" t="s">
        <v>67</v>
      </c>
      <c r="L708" s="2" t="s">
        <v>39</v>
      </c>
      <c r="M708" s="2">
        <v>1</v>
      </c>
      <c r="N708" s="2">
        <v>6</v>
      </c>
      <c r="O708" s="3">
        <v>44376</v>
      </c>
      <c r="P708" s="2">
        <v>2203030919</v>
      </c>
      <c r="Q708" s="2">
        <v>5</v>
      </c>
      <c r="R708" s="2" t="s">
        <v>89</v>
      </c>
      <c r="S708" s="2">
        <v>300000000</v>
      </c>
      <c r="T708" s="2" t="s">
        <v>41</v>
      </c>
      <c r="U708" s="2" t="s">
        <v>42</v>
      </c>
      <c r="V708" s="2">
        <v>134201</v>
      </c>
      <c r="W708" s="2">
        <v>-0.27329999999999999</v>
      </c>
      <c r="X708" s="2">
        <v>13</v>
      </c>
      <c r="Y708" s="3">
        <v>44376</v>
      </c>
      <c r="Z708" s="2">
        <v>5225518082</v>
      </c>
      <c r="AA708" s="2">
        <v>0</v>
      </c>
      <c r="AB708" s="2">
        <v>2.77</v>
      </c>
      <c r="AC708" s="3">
        <v>44755</v>
      </c>
      <c r="AD708" s="2" t="s">
        <v>968</v>
      </c>
      <c r="AE708" s="2" t="s">
        <v>629</v>
      </c>
      <c r="AF708" s="2" t="s">
        <v>42</v>
      </c>
      <c r="AG708" s="4">
        <v>2.3719676546219191</v>
      </c>
      <c r="AH708" s="2" t="s">
        <v>3094</v>
      </c>
    </row>
    <row r="709" spans="1:34" ht="15.75" customHeight="1" x14ac:dyDescent="0.25">
      <c r="A709" s="2" t="s">
        <v>3095</v>
      </c>
      <c r="B709" s="2" t="s">
        <v>1672</v>
      </c>
      <c r="C709" s="2">
        <v>0</v>
      </c>
      <c r="D709" s="2">
        <v>0</v>
      </c>
      <c r="E709" s="2" t="s">
        <v>268</v>
      </c>
      <c r="F709" s="2">
        <v>2010</v>
      </c>
      <c r="G709" s="2" t="s">
        <v>3096</v>
      </c>
      <c r="H709" s="2">
        <v>1</v>
      </c>
      <c r="I709" s="2">
        <v>13</v>
      </c>
      <c r="J709" s="2" t="s">
        <v>264</v>
      </c>
      <c r="K709" s="2" t="s">
        <v>264</v>
      </c>
      <c r="L709" s="2" t="s">
        <v>39</v>
      </c>
      <c r="M709" s="2">
        <v>64</v>
      </c>
      <c r="N709" s="2">
        <v>10</v>
      </c>
      <c r="O709" s="3">
        <v>44546</v>
      </c>
      <c r="P709" s="2">
        <v>258751593.59999999</v>
      </c>
      <c r="Q709" s="2">
        <v>5</v>
      </c>
      <c r="R709" s="2" t="s">
        <v>97</v>
      </c>
      <c r="S709" s="2">
        <v>30000000</v>
      </c>
      <c r="T709" s="2" t="s">
        <v>41</v>
      </c>
      <c r="U709" s="2" t="s">
        <v>42</v>
      </c>
      <c r="V709" s="2">
        <v>473</v>
      </c>
      <c r="W709" s="2">
        <v>-0.75160000000000005</v>
      </c>
      <c r="X709" s="2">
        <v>0</v>
      </c>
      <c r="Y709" s="3">
        <v>45524</v>
      </c>
      <c r="Z709" s="2">
        <v>614075019.70000005</v>
      </c>
      <c r="AA709" s="2">
        <v>0</v>
      </c>
      <c r="AB709" s="2">
        <v>2.64</v>
      </c>
      <c r="AC709" s="3">
        <v>45524</v>
      </c>
      <c r="AD709" s="2" t="s">
        <v>3097</v>
      </c>
      <c r="AE709" s="2" t="s">
        <v>629</v>
      </c>
      <c r="AF709" s="2" t="s">
        <v>42</v>
      </c>
      <c r="AG709" s="4">
        <v>2.3732221748140758</v>
      </c>
      <c r="AH709" s="2" t="s">
        <v>3098</v>
      </c>
    </row>
    <row r="710" spans="1:34" ht="15.75" customHeight="1" x14ac:dyDescent="0.25">
      <c r="A710" s="2" t="s">
        <v>3099</v>
      </c>
      <c r="B710" s="2" t="s">
        <v>3100</v>
      </c>
      <c r="C710" s="2">
        <v>0</v>
      </c>
      <c r="D710" s="2">
        <v>0</v>
      </c>
      <c r="E710" s="2" t="s">
        <v>48</v>
      </c>
      <c r="F710" s="2">
        <v>2019</v>
      </c>
      <c r="G710" s="2" t="s">
        <v>3101</v>
      </c>
      <c r="H710" s="2">
        <v>2</v>
      </c>
      <c r="I710" s="2">
        <v>2</v>
      </c>
      <c r="J710" s="2" t="s">
        <v>111</v>
      </c>
      <c r="K710" s="2" t="s">
        <v>111</v>
      </c>
      <c r="L710" s="2" t="s">
        <v>39</v>
      </c>
      <c r="M710" s="2">
        <v>0</v>
      </c>
      <c r="N710" s="2">
        <v>0</v>
      </c>
      <c r="O710" s="3">
        <v>43852</v>
      </c>
      <c r="P710" s="2">
        <v>620352182.5</v>
      </c>
      <c r="Q710" s="2">
        <v>1</v>
      </c>
      <c r="R710" s="2" t="s">
        <v>89</v>
      </c>
      <c r="S710" s="2">
        <v>300000000</v>
      </c>
      <c r="T710" s="2" t="s">
        <v>41</v>
      </c>
      <c r="U710" s="2" t="s">
        <v>42</v>
      </c>
      <c r="V710" s="2">
        <v>9484</v>
      </c>
      <c r="W710" s="2">
        <v>3.7972000000000001</v>
      </c>
      <c r="X710" s="2">
        <v>0</v>
      </c>
      <c r="Y710" s="3">
        <v>45654</v>
      </c>
      <c r="Z710" s="2">
        <v>1476629746</v>
      </c>
      <c r="AA710" s="2">
        <v>0</v>
      </c>
      <c r="AB710" s="2">
        <v>1.61</v>
      </c>
      <c r="AC710" s="3">
        <v>45654</v>
      </c>
      <c r="AD710" s="2" t="s">
        <v>172</v>
      </c>
      <c r="AE710" s="2" t="s">
        <v>54</v>
      </c>
      <c r="AF710" s="2" t="s">
        <v>42</v>
      </c>
      <c r="AG710" s="4">
        <v>2.3803087788765862</v>
      </c>
      <c r="AH710" s="2" t="s">
        <v>3102</v>
      </c>
    </row>
    <row r="711" spans="1:34" ht="15.75" customHeight="1" x14ac:dyDescent="0.25">
      <c r="A711" s="2" t="s">
        <v>3103</v>
      </c>
      <c r="B711" s="2" t="s">
        <v>3104</v>
      </c>
      <c r="C711" s="2">
        <v>0</v>
      </c>
      <c r="D711" s="2">
        <v>0</v>
      </c>
      <c r="E711" s="2" t="s">
        <v>48</v>
      </c>
      <c r="F711" s="2">
        <v>2013</v>
      </c>
      <c r="G711" s="2" t="s">
        <v>3105</v>
      </c>
      <c r="H711" s="2">
        <v>4</v>
      </c>
      <c r="I711" s="2">
        <v>14</v>
      </c>
      <c r="J711" s="2" t="s">
        <v>341</v>
      </c>
      <c r="K711" s="2" t="s">
        <v>51</v>
      </c>
      <c r="L711" s="2" t="s">
        <v>39</v>
      </c>
      <c r="M711" s="2">
        <v>0</v>
      </c>
      <c r="N711" s="2">
        <v>0</v>
      </c>
      <c r="O711" s="3">
        <v>44723</v>
      </c>
      <c r="P711" s="2">
        <v>27416021.670000002</v>
      </c>
      <c r="Q711" s="2">
        <v>8</v>
      </c>
      <c r="R711" s="2" t="s">
        <v>97</v>
      </c>
      <c r="S711" s="2">
        <v>30000000</v>
      </c>
      <c r="T711" s="2" t="s">
        <v>41</v>
      </c>
      <c r="U711" s="2" t="s">
        <v>42</v>
      </c>
      <c r="V711" s="2" t="s">
        <v>42</v>
      </c>
      <c r="W711" s="2" t="s">
        <v>42</v>
      </c>
      <c r="X711" s="2">
        <v>0</v>
      </c>
      <c r="Y711" s="3">
        <v>44771</v>
      </c>
      <c r="Z711" s="2">
        <v>65403132.840000004</v>
      </c>
      <c r="AA711" s="2">
        <v>0</v>
      </c>
      <c r="AB711" s="2" t="s">
        <v>42</v>
      </c>
      <c r="AC711" s="3">
        <v>44771</v>
      </c>
      <c r="AD711" s="2" t="s">
        <v>3106</v>
      </c>
      <c r="AE711" s="2" t="s">
        <v>54</v>
      </c>
      <c r="AF711" s="2" t="s">
        <v>42</v>
      </c>
      <c r="AG711" s="4">
        <v>2.3855807245574008</v>
      </c>
      <c r="AH711" s="2" t="s">
        <v>3107</v>
      </c>
    </row>
    <row r="712" spans="1:34" ht="15.75" customHeight="1" x14ac:dyDescent="0.25">
      <c r="A712" s="2" t="s">
        <v>3108</v>
      </c>
      <c r="B712" s="2" t="s">
        <v>3109</v>
      </c>
      <c r="C712" s="2">
        <v>0</v>
      </c>
      <c r="D712" s="2">
        <v>1</v>
      </c>
      <c r="E712" s="2" t="s">
        <v>1613</v>
      </c>
      <c r="F712" s="2">
        <v>2012</v>
      </c>
      <c r="G712" s="2" t="s">
        <v>3110</v>
      </c>
      <c r="H712" s="2">
        <v>2</v>
      </c>
      <c r="I712" s="2">
        <v>31</v>
      </c>
      <c r="J712" s="2" t="s">
        <v>67</v>
      </c>
      <c r="K712" s="2" t="s">
        <v>67</v>
      </c>
      <c r="L712" s="2" t="s">
        <v>295</v>
      </c>
      <c r="M712" s="2">
        <v>26</v>
      </c>
      <c r="N712" s="2">
        <v>15</v>
      </c>
      <c r="O712" s="3">
        <v>44648</v>
      </c>
      <c r="P712" s="2">
        <v>663111422.20000005</v>
      </c>
      <c r="Q712" s="2">
        <v>15</v>
      </c>
      <c r="R712" s="2" t="s">
        <v>89</v>
      </c>
      <c r="S712" s="2">
        <v>300000000</v>
      </c>
      <c r="T712" s="2" t="s">
        <v>41</v>
      </c>
      <c r="U712" s="2" t="s">
        <v>42</v>
      </c>
      <c r="V712" s="2">
        <v>21687</v>
      </c>
      <c r="W712" s="2">
        <v>10.3071</v>
      </c>
      <c r="X712" s="2">
        <v>1</v>
      </c>
      <c r="Y712" s="3">
        <v>44469</v>
      </c>
      <c r="Z712" s="2">
        <v>1584368224</v>
      </c>
      <c r="AA712" s="2">
        <v>0</v>
      </c>
      <c r="AB712" s="2">
        <v>1.2</v>
      </c>
      <c r="AC712" s="2" t="s">
        <v>42</v>
      </c>
      <c r="AD712" s="2" t="s">
        <v>3111</v>
      </c>
      <c r="AE712" s="2" t="s">
        <v>44</v>
      </c>
      <c r="AF712" s="2" t="s">
        <v>42</v>
      </c>
      <c r="AG712" s="4">
        <v>2.389294123065401</v>
      </c>
      <c r="AH712" s="2" t="s">
        <v>3112</v>
      </c>
    </row>
    <row r="713" spans="1:34" ht="15.75" customHeight="1" x14ac:dyDescent="0.25">
      <c r="A713" s="2" t="s">
        <v>3113</v>
      </c>
      <c r="B713" s="2" t="s">
        <v>2334</v>
      </c>
      <c r="C713" s="2">
        <v>0</v>
      </c>
      <c r="D713" s="2">
        <v>0</v>
      </c>
      <c r="E713" s="2" t="s">
        <v>102</v>
      </c>
      <c r="F713" s="2">
        <v>2014</v>
      </c>
      <c r="G713" s="2" t="s">
        <v>3114</v>
      </c>
      <c r="H713" s="2">
        <v>1</v>
      </c>
      <c r="I713" s="2">
        <v>12</v>
      </c>
      <c r="J713" s="2" t="s">
        <v>67</v>
      </c>
      <c r="K713" s="2" t="s">
        <v>67</v>
      </c>
      <c r="L713" s="2" t="s">
        <v>295</v>
      </c>
      <c r="M713" s="2">
        <v>18</v>
      </c>
      <c r="N713" s="2">
        <v>0</v>
      </c>
      <c r="O713" s="3">
        <v>44966</v>
      </c>
      <c r="P713" s="2">
        <v>172333452.69999999</v>
      </c>
      <c r="Q713" s="2">
        <v>3</v>
      </c>
      <c r="R713" s="2" t="s">
        <v>40</v>
      </c>
      <c r="S713" s="2">
        <v>5500000</v>
      </c>
      <c r="T713" s="2" t="s">
        <v>41</v>
      </c>
      <c r="U713" s="2" t="s">
        <v>42</v>
      </c>
      <c r="V713" s="2" t="s">
        <v>42</v>
      </c>
      <c r="W713" s="2" t="s">
        <v>42</v>
      </c>
      <c r="X713" s="2">
        <v>0</v>
      </c>
      <c r="Y713" s="3">
        <v>44113</v>
      </c>
      <c r="Z713" s="2">
        <v>412429816.89999998</v>
      </c>
      <c r="AA713" s="2">
        <v>1</v>
      </c>
      <c r="AB713" s="2" t="s">
        <v>42</v>
      </c>
      <c r="AC713" s="2" t="s">
        <v>42</v>
      </c>
      <c r="AD713" s="2" t="s">
        <v>698</v>
      </c>
      <c r="AE713" s="2" t="s">
        <v>44</v>
      </c>
      <c r="AF713" s="2" t="s">
        <v>42</v>
      </c>
      <c r="AG713" s="4">
        <v>2.393208111590281</v>
      </c>
      <c r="AH713" s="2" t="s">
        <v>3115</v>
      </c>
    </row>
    <row r="714" spans="1:34" ht="15.75" customHeight="1" x14ac:dyDescent="0.25">
      <c r="A714" s="2" t="s">
        <v>3116</v>
      </c>
      <c r="B714" s="2" t="s">
        <v>3117</v>
      </c>
      <c r="C714" s="2">
        <v>1</v>
      </c>
      <c r="D714" s="2">
        <v>0</v>
      </c>
      <c r="E714" s="2" t="s">
        <v>394</v>
      </c>
      <c r="F714" s="3">
        <v>44313</v>
      </c>
      <c r="G714" s="2" t="s">
        <v>3118</v>
      </c>
      <c r="H714" s="2">
        <v>4</v>
      </c>
      <c r="I714" s="2">
        <v>5</v>
      </c>
      <c r="J714" s="2" t="s">
        <v>111</v>
      </c>
      <c r="K714" s="2" t="s">
        <v>111</v>
      </c>
      <c r="L714" s="2" t="s">
        <v>39</v>
      </c>
      <c r="M714" s="2">
        <v>0</v>
      </c>
      <c r="N714" s="2">
        <v>0</v>
      </c>
      <c r="O714" s="3">
        <v>44917</v>
      </c>
      <c r="P714" s="2">
        <v>88157875.159999996</v>
      </c>
      <c r="Q714" s="2">
        <v>5</v>
      </c>
      <c r="R714" s="2" t="s">
        <v>97</v>
      </c>
      <c r="S714" s="2">
        <v>30000000</v>
      </c>
      <c r="T714" s="2" t="s">
        <v>41</v>
      </c>
      <c r="U714" s="2" t="s">
        <v>42</v>
      </c>
      <c r="V714" s="2">
        <v>35077</v>
      </c>
      <c r="W714" s="2">
        <v>-0.18110000000000001</v>
      </c>
      <c r="X714" s="2">
        <v>0</v>
      </c>
      <c r="Y714" s="3">
        <v>45659</v>
      </c>
      <c r="Z714" s="2">
        <v>211588725.30000001</v>
      </c>
      <c r="AA714" s="2">
        <v>0</v>
      </c>
      <c r="AB714" s="2">
        <v>2.4500000000000002</v>
      </c>
      <c r="AC714" s="3">
        <v>45659</v>
      </c>
      <c r="AD714" s="2" t="s">
        <v>395</v>
      </c>
      <c r="AE714" s="2" t="s">
        <v>179</v>
      </c>
      <c r="AF714" s="2" t="s">
        <v>42</v>
      </c>
      <c r="AG714" s="4">
        <v>2.4001114468331068</v>
      </c>
      <c r="AH714" s="2" t="s">
        <v>3119</v>
      </c>
    </row>
    <row r="715" spans="1:34" ht="15.75" customHeight="1" x14ac:dyDescent="0.25">
      <c r="A715" s="2" t="s">
        <v>3120</v>
      </c>
      <c r="B715" s="2" t="s">
        <v>3121</v>
      </c>
      <c r="C715" s="2">
        <v>0</v>
      </c>
      <c r="D715" s="2">
        <v>0</v>
      </c>
      <c r="E715" s="2" t="s">
        <v>65</v>
      </c>
      <c r="F715" s="2">
        <v>2010</v>
      </c>
      <c r="G715" s="2" t="s">
        <v>3122</v>
      </c>
      <c r="H715" s="2">
        <v>4</v>
      </c>
      <c r="I715" s="2">
        <v>23</v>
      </c>
      <c r="J715" s="2" t="s">
        <v>117</v>
      </c>
      <c r="K715" s="2" t="s">
        <v>67</v>
      </c>
      <c r="L715" s="2" t="s">
        <v>295</v>
      </c>
      <c r="M715" s="2">
        <v>64</v>
      </c>
      <c r="N715" s="2">
        <v>0</v>
      </c>
      <c r="O715" s="3">
        <v>45475</v>
      </c>
      <c r="P715" s="2">
        <v>4006472003</v>
      </c>
      <c r="Q715" s="2">
        <v>15</v>
      </c>
      <c r="R715" s="2" t="s">
        <v>296</v>
      </c>
      <c r="S715" s="2">
        <v>5500000000</v>
      </c>
      <c r="T715" s="2" t="s">
        <v>41</v>
      </c>
      <c r="U715" s="2" t="s">
        <v>38</v>
      </c>
      <c r="V715" s="2">
        <v>124552</v>
      </c>
      <c r="W715" s="2">
        <v>-0.24490000000000001</v>
      </c>
      <c r="X715" s="2">
        <v>0</v>
      </c>
      <c r="Y715" s="3">
        <v>43440</v>
      </c>
      <c r="Z715" s="2">
        <v>9622092678</v>
      </c>
      <c r="AA715" s="2">
        <v>0</v>
      </c>
      <c r="AB715" s="2">
        <v>2.2000000000000002</v>
      </c>
      <c r="AC715" s="2" t="s">
        <v>42</v>
      </c>
      <c r="AD715" s="2" t="s">
        <v>68</v>
      </c>
      <c r="AE715" s="2" t="s">
        <v>44</v>
      </c>
      <c r="AF715" s="2" t="s">
        <v>42</v>
      </c>
      <c r="AG715" s="4">
        <v>2.4016373185174111</v>
      </c>
      <c r="AH715" s="2" t="s">
        <v>3123</v>
      </c>
    </row>
    <row r="716" spans="1:34" ht="15.75" customHeight="1" x14ac:dyDescent="0.25">
      <c r="A716" s="2" t="s">
        <v>3124</v>
      </c>
      <c r="B716" s="2" t="s">
        <v>1795</v>
      </c>
      <c r="C716" s="2">
        <v>0</v>
      </c>
      <c r="D716" s="2">
        <v>0</v>
      </c>
      <c r="E716" s="2" t="s">
        <v>48</v>
      </c>
      <c r="F716" s="2">
        <v>2013</v>
      </c>
      <c r="G716" s="2" t="s">
        <v>3125</v>
      </c>
      <c r="H716" s="2">
        <v>2</v>
      </c>
      <c r="I716" s="2">
        <v>14</v>
      </c>
      <c r="J716" s="2" t="s">
        <v>73</v>
      </c>
      <c r="K716" s="2" t="s">
        <v>73</v>
      </c>
      <c r="L716" s="2" t="s">
        <v>295</v>
      </c>
      <c r="M716" s="2">
        <v>11</v>
      </c>
      <c r="N716" s="2">
        <v>1</v>
      </c>
      <c r="O716" s="3">
        <v>45517</v>
      </c>
      <c r="P716" s="2">
        <v>591960766.89999998</v>
      </c>
      <c r="Q716" s="2">
        <v>15</v>
      </c>
      <c r="R716" s="2" t="s">
        <v>89</v>
      </c>
      <c r="S716" s="2">
        <v>300000000</v>
      </c>
      <c r="T716" s="2" t="s">
        <v>41</v>
      </c>
      <c r="U716" s="2" t="s">
        <v>42</v>
      </c>
      <c r="V716" s="2">
        <v>1174627</v>
      </c>
      <c r="W716" s="2">
        <v>0.19040000000000001</v>
      </c>
      <c r="X716" s="2">
        <v>0</v>
      </c>
      <c r="Y716" s="3">
        <v>45783</v>
      </c>
      <c r="Z716" s="2">
        <v>1422248565</v>
      </c>
      <c r="AA716" s="2">
        <v>0</v>
      </c>
      <c r="AB716" s="2">
        <v>2.39</v>
      </c>
      <c r="AC716" s="2" t="s">
        <v>42</v>
      </c>
      <c r="AD716" s="2" t="s">
        <v>419</v>
      </c>
      <c r="AE716" s="2" t="s">
        <v>54</v>
      </c>
      <c r="AF716" s="2" t="s">
        <v>42</v>
      </c>
      <c r="AG716" s="4">
        <v>2.402606126159474</v>
      </c>
      <c r="AH716" s="2" t="s">
        <v>3126</v>
      </c>
    </row>
    <row r="717" spans="1:34" ht="15.75" customHeight="1" x14ac:dyDescent="0.25">
      <c r="A717" s="2" t="s">
        <v>3127</v>
      </c>
      <c r="B717" s="2" t="s">
        <v>3128</v>
      </c>
      <c r="C717" s="2">
        <v>0</v>
      </c>
      <c r="D717" s="2">
        <v>0</v>
      </c>
      <c r="E717" s="2" t="s">
        <v>86</v>
      </c>
      <c r="F717" s="2">
        <v>2012</v>
      </c>
      <c r="G717" s="2" t="s">
        <v>3129</v>
      </c>
      <c r="H717" s="2">
        <v>2</v>
      </c>
      <c r="I717" s="2">
        <v>32</v>
      </c>
      <c r="J717" s="2" t="s">
        <v>67</v>
      </c>
      <c r="K717" s="2" t="s">
        <v>67</v>
      </c>
      <c r="L717" s="2" t="s">
        <v>39</v>
      </c>
      <c r="M717" s="2">
        <v>0</v>
      </c>
      <c r="N717" s="2">
        <v>15</v>
      </c>
      <c r="O717" s="3">
        <v>44417</v>
      </c>
      <c r="P717" s="2">
        <v>2018784232</v>
      </c>
      <c r="Q717" s="2">
        <v>12</v>
      </c>
      <c r="R717" s="2" t="s">
        <v>296</v>
      </c>
      <c r="S717" s="2">
        <v>5500000000</v>
      </c>
      <c r="T717" s="2" t="s">
        <v>41</v>
      </c>
      <c r="U717" s="2" t="s">
        <v>42</v>
      </c>
      <c r="V717" s="2">
        <v>5647271</v>
      </c>
      <c r="W717" s="2">
        <v>-0.17899999999999999</v>
      </c>
      <c r="X717" s="2">
        <v>2</v>
      </c>
      <c r="Y717" s="3">
        <v>44286</v>
      </c>
      <c r="Z717" s="2">
        <v>4852956137</v>
      </c>
      <c r="AA717" s="2">
        <v>0</v>
      </c>
      <c r="AB717" s="2">
        <v>6.26</v>
      </c>
      <c r="AC717" s="3">
        <v>45783</v>
      </c>
      <c r="AD717" s="2" t="s">
        <v>90</v>
      </c>
      <c r="AE717" s="2" t="s">
        <v>91</v>
      </c>
      <c r="AF717" s="2" t="s">
        <v>42</v>
      </c>
      <c r="AG717" s="4">
        <v>2.403900357490012</v>
      </c>
      <c r="AH717" s="2" t="s">
        <v>3130</v>
      </c>
    </row>
    <row r="718" spans="1:34" ht="15.75" customHeight="1" x14ac:dyDescent="0.25">
      <c r="A718" s="2" t="s">
        <v>3131</v>
      </c>
      <c r="B718" s="2" t="s">
        <v>2334</v>
      </c>
      <c r="C718" s="2">
        <v>0</v>
      </c>
      <c r="D718" s="2">
        <v>0</v>
      </c>
      <c r="E718" s="2" t="s">
        <v>36</v>
      </c>
      <c r="F718" s="2">
        <v>2018</v>
      </c>
      <c r="G718" s="2" t="s">
        <v>3132</v>
      </c>
      <c r="H718" s="2">
        <v>1</v>
      </c>
      <c r="I718" s="2">
        <v>1</v>
      </c>
      <c r="J718" s="2" t="s">
        <v>67</v>
      </c>
      <c r="K718" s="2" t="s">
        <v>67</v>
      </c>
      <c r="L718" s="2" t="s">
        <v>295</v>
      </c>
      <c r="M718" s="2">
        <v>0</v>
      </c>
      <c r="N718" s="2">
        <v>3</v>
      </c>
      <c r="O718" s="3">
        <v>45567</v>
      </c>
      <c r="P718" s="2">
        <v>46671721.109999999</v>
      </c>
      <c r="Q718" s="2">
        <v>5</v>
      </c>
      <c r="R718" s="2" t="s">
        <v>40</v>
      </c>
      <c r="S718" s="2">
        <v>5500000</v>
      </c>
      <c r="T718" s="2" t="s">
        <v>41</v>
      </c>
      <c r="U718" s="2" t="s">
        <v>42</v>
      </c>
      <c r="V718" s="2">
        <v>496</v>
      </c>
      <c r="W718" s="2">
        <v>-0.2843</v>
      </c>
      <c r="X718" s="2">
        <v>0</v>
      </c>
      <c r="Y718" s="3">
        <v>44610</v>
      </c>
      <c r="Z718" s="2">
        <v>112353529.59999999</v>
      </c>
      <c r="AA718" s="2">
        <v>0</v>
      </c>
      <c r="AB718" s="2">
        <v>1.96</v>
      </c>
      <c r="AC718" s="2" t="s">
        <v>42</v>
      </c>
      <c r="AD718" s="2" t="s">
        <v>43</v>
      </c>
      <c r="AE718" s="2" t="s">
        <v>44</v>
      </c>
      <c r="AF718" s="2" t="s">
        <v>42</v>
      </c>
      <c r="AG718" s="4">
        <v>2.4073148992126381</v>
      </c>
      <c r="AH718" s="2" t="s">
        <v>3133</v>
      </c>
    </row>
    <row r="719" spans="1:34" ht="15.75" customHeight="1" x14ac:dyDescent="0.25">
      <c r="A719" s="2" t="s">
        <v>3134</v>
      </c>
      <c r="B719" s="2" t="s">
        <v>3135</v>
      </c>
      <c r="C719" s="2">
        <v>0</v>
      </c>
      <c r="D719" s="2">
        <v>0</v>
      </c>
      <c r="E719" s="2" t="s">
        <v>257</v>
      </c>
      <c r="F719" s="2">
        <v>2014</v>
      </c>
      <c r="G719" s="2" t="s">
        <v>3136</v>
      </c>
      <c r="H719" s="2">
        <v>2</v>
      </c>
      <c r="I719" s="2">
        <v>30</v>
      </c>
      <c r="J719" s="2" t="s">
        <v>67</v>
      </c>
      <c r="K719" s="2" t="s">
        <v>67</v>
      </c>
      <c r="L719" s="2" t="s">
        <v>295</v>
      </c>
      <c r="M719" s="2">
        <v>2</v>
      </c>
      <c r="N719" s="2">
        <v>6</v>
      </c>
      <c r="O719" s="3">
        <v>44517</v>
      </c>
      <c r="P719" s="2">
        <v>1873717829</v>
      </c>
      <c r="Q719" s="2">
        <v>8</v>
      </c>
      <c r="R719" s="2" t="s">
        <v>296</v>
      </c>
      <c r="S719" s="2">
        <v>5500000000</v>
      </c>
      <c r="T719" s="2" t="s">
        <v>41</v>
      </c>
      <c r="U719" s="2" t="s">
        <v>42</v>
      </c>
      <c r="V719" s="2">
        <v>221828</v>
      </c>
      <c r="W719" s="2">
        <v>0.2397</v>
      </c>
      <c r="X719" s="2">
        <v>6</v>
      </c>
      <c r="Y719" s="3">
        <v>44204</v>
      </c>
      <c r="Z719" s="2">
        <v>4529220717</v>
      </c>
      <c r="AA719" s="2">
        <v>0</v>
      </c>
      <c r="AB719" s="2">
        <v>3.02</v>
      </c>
      <c r="AC719" s="2" t="s">
        <v>42</v>
      </c>
      <c r="AD719" s="2" t="s">
        <v>3137</v>
      </c>
      <c r="AE719" s="2" t="s">
        <v>44</v>
      </c>
      <c r="AF719" s="2" t="s">
        <v>42</v>
      </c>
      <c r="AG719" s="4">
        <v>2.417237348601863</v>
      </c>
      <c r="AH719" s="2" t="s">
        <v>3138</v>
      </c>
    </row>
    <row r="720" spans="1:34" ht="15.75" customHeight="1" x14ac:dyDescent="0.25">
      <c r="A720" s="2" t="s">
        <v>3139</v>
      </c>
      <c r="B720" s="2" t="s">
        <v>3140</v>
      </c>
      <c r="C720" s="2">
        <v>0</v>
      </c>
      <c r="D720" s="2">
        <v>0</v>
      </c>
      <c r="E720" s="2" t="s">
        <v>102</v>
      </c>
      <c r="F720" s="2">
        <v>2015</v>
      </c>
      <c r="G720" s="2" t="s">
        <v>3141</v>
      </c>
      <c r="H720" s="2">
        <v>1</v>
      </c>
      <c r="I720" s="2">
        <v>12</v>
      </c>
      <c r="J720" s="2" t="s">
        <v>67</v>
      </c>
      <c r="K720" s="2" t="s">
        <v>67</v>
      </c>
      <c r="L720" s="2" t="s">
        <v>295</v>
      </c>
      <c r="M720" s="2">
        <v>2</v>
      </c>
      <c r="N720" s="2">
        <v>0</v>
      </c>
      <c r="O720" s="3">
        <v>45204</v>
      </c>
      <c r="P720" s="2">
        <v>344016798.10000002</v>
      </c>
      <c r="Q720" s="2">
        <v>6</v>
      </c>
      <c r="R720" s="2" t="s">
        <v>59</v>
      </c>
      <c r="S720" s="2">
        <v>500000</v>
      </c>
      <c r="T720" s="2" t="s">
        <v>41</v>
      </c>
      <c r="U720" s="2" t="s">
        <v>42</v>
      </c>
      <c r="V720" s="2">
        <v>982</v>
      </c>
      <c r="W720" s="2">
        <v>-0.47710000000000002</v>
      </c>
      <c r="X720" s="2">
        <v>0</v>
      </c>
      <c r="Y720" s="3">
        <v>44028</v>
      </c>
      <c r="Z720" s="2">
        <v>832272248.70000005</v>
      </c>
      <c r="AA720" s="2">
        <v>0</v>
      </c>
      <c r="AB720" s="2">
        <v>2.0699999999999998</v>
      </c>
      <c r="AC720" s="2" t="s">
        <v>42</v>
      </c>
      <c r="AD720" s="2" t="s">
        <v>107</v>
      </c>
      <c r="AE720" s="2" t="s">
        <v>44</v>
      </c>
      <c r="AF720" s="2" t="s">
        <v>42</v>
      </c>
      <c r="AG720" s="4">
        <v>2.4192779343817752</v>
      </c>
      <c r="AH720" s="2" t="s">
        <v>3142</v>
      </c>
    </row>
    <row r="721" spans="1:34" ht="15.75" customHeight="1" x14ac:dyDescent="0.25">
      <c r="A721" s="2" t="s">
        <v>3143</v>
      </c>
      <c r="B721" s="2" t="s">
        <v>3144</v>
      </c>
      <c r="C721" s="2">
        <v>0</v>
      </c>
      <c r="D721" s="2">
        <v>0</v>
      </c>
      <c r="E721" s="2" t="s">
        <v>232</v>
      </c>
      <c r="F721" s="2">
        <v>2016</v>
      </c>
      <c r="G721" s="2" t="s">
        <v>3145</v>
      </c>
      <c r="H721" s="2">
        <v>1</v>
      </c>
      <c r="I721" s="2">
        <v>5</v>
      </c>
      <c r="J721" s="2" t="s">
        <v>105</v>
      </c>
      <c r="K721" s="2" t="s">
        <v>105</v>
      </c>
      <c r="L721" s="2" t="s">
        <v>39</v>
      </c>
      <c r="M721" s="2">
        <v>8</v>
      </c>
      <c r="N721" s="2">
        <v>3</v>
      </c>
      <c r="O721" s="3">
        <v>44546</v>
      </c>
      <c r="P721" s="2">
        <v>22125551.09</v>
      </c>
      <c r="Q721" s="2">
        <v>3</v>
      </c>
      <c r="R721" s="2" t="s">
        <v>40</v>
      </c>
      <c r="S721" s="2">
        <v>5500000</v>
      </c>
      <c r="T721" s="2" t="s">
        <v>41</v>
      </c>
      <c r="U721" s="2" t="s">
        <v>42</v>
      </c>
      <c r="V721" s="2" t="s">
        <v>42</v>
      </c>
      <c r="W721" s="2" t="s">
        <v>42</v>
      </c>
      <c r="X721" s="2">
        <v>0</v>
      </c>
      <c r="Y721" s="3">
        <v>44896</v>
      </c>
      <c r="Z721" s="2">
        <v>53797087.090000004</v>
      </c>
      <c r="AA721" s="2">
        <v>0</v>
      </c>
      <c r="AB721" s="2" t="s">
        <v>42</v>
      </c>
      <c r="AC721" s="3">
        <v>44896</v>
      </c>
      <c r="AD721" s="2" t="s">
        <v>234</v>
      </c>
      <c r="AE721" s="2" t="s">
        <v>44</v>
      </c>
      <c r="AF721" s="2" t="s">
        <v>42</v>
      </c>
      <c r="AG721" s="4">
        <v>2.4314461986130809</v>
      </c>
      <c r="AH721" s="2" t="s">
        <v>3146</v>
      </c>
    </row>
    <row r="722" spans="1:34" ht="15.75" customHeight="1" x14ac:dyDescent="0.25">
      <c r="A722" s="2" t="s">
        <v>3147</v>
      </c>
      <c r="B722" s="2" t="s">
        <v>1148</v>
      </c>
      <c r="C722" s="2">
        <v>0</v>
      </c>
      <c r="D722" s="2">
        <v>0</v>
      </c>
      <c r="E722" s="2" t="s">
        <v>257</v>
      </c>
      <c r="F722" s="2">
        <v>2014</v>
      </c>
      <c r="G722" s="2" t="s">
        <v>3148</v>
      </c>
      <c r="H722" s="2">
        <v>1</v>
      </c>
      <c r="I722" s="2">
        <v>1</v>
      </c>
      <c r="J722" s="2" t="s">
        <v>111</v>
      </c>
      <c r="K722" s="2" t="s">
        <v>111</v>
      </c>
      <c r="L722" s="2" t="s">
        <v>39</v>
      </c>
      <c r="M722" s="2">
        <v>0</v>
      </c>
      <c r="N722" s="2">
        <v>0</v>
      </c>
      <c r="O722" s="3">
        <v>44461</v>
      </c>
      <c r="P722" s="2">
        <v>352081827.5</v>
      </c>
      <c r="Q722" s="2">
        <v>1</v>
      </c>
      <c r="R722" s="2" t="s">
        <v>40</v>
      </c>
      <c r="S722" s="2">
        <v>5500000</v>
      </c>
      <c r="T722" s="2" t="s">
        <v>41</v>
      </c>
      <c r="U722" s="2" t="s">
        <v>42</v>
      </c>
      <c r="V722" s="2">
        <v>180</v>
      </c>
      <c r="W722" s="2">
        <v>-0.47060000000000002</v>
      </c>
      <c r="X722" s="2">
        <v>0</v>
      </c>
      <c r="Y722" s="3">
        <v>44325</v>
      </c>
      <c r="Z722" s="2">
        <v>856442154.39999998</v>
      </c>
      <c r="AA722" s="2">
        <v>0</v>
      </c>
      <c r="AB722" s="2">
        <v>3.81</v>
      </c>
      <c r="AC722" s="3">
        <v>44325</v>
      </c>
      <c r="AD722" s="2" t="s">
        <v>3149</v>
      </c>
      <c r="AE722" s="2" t="s">
        <v>44</v>
      </c>
      <c r="AF722" s="2" t="s">
        <v>42</v>
      </c>
      <c r="AG722" s="4">
        <v>2.432508830351376</v>
      </c>
      <c r="AH722" s="2" t="s">
        <v>3150</v>
      </c>
    </row>
    <row r="723" spans="1:34" ht="15.75" customHeight="1" x14ac:dyDescent="0.25">
      <c r="A723" s="2" t="s">
        <v>3151</v>
      </c>
      <c r="B723" s="2" t="s">
        <v>555</v>
      </c>
      <c r="C723" s="2">
        <v>0</v>
      </c>
      <c r="D723" s="2">
        <v>0</v>
      </c>
      <c r="E723" s="2" t="s">
        <v>65</v>
      </c>
      <c r="F723" s="2">
        <v>2010</v>
      </c>
      <c r="G723" s="2" t="s">
        <v>3152</v>
      </c>
      <c r="H723" s="2">
        <v>2</v>
      </c>
      <c r="I723" s="2">
        <v>15</v>
      </c>
      <c r="J723" s="2" t="s">
        <v>270</v>
      </c>
      <c r="K723" s="2" t="s">
        <v>270</v>
      </c>
      <c r="L723" s="2" t="s">
        <v>295</v>
      </c>
      <c r="M723" s="2">
        <v>44</v>
      </c>
      <c r="N723" s="2">
        <v>15</v>
      </c>
      <c r="O723" s="3">
        <v>44788</v>
      </c>
      <c r="P723" s="2">
        <v>277958425.69999999</v>
      </c>
      <c r="Q723" s="2">
        <v>8</v>
      </c>
      <c r="R723" s="2" t="s">
        <v>59</v>
      </c>
      <c r="S723" s="2">
        <v>500000</v>
      </c>
      <c r="T723" s="2" t="s">
        <v>41</v>
      </c>
      <c r="U723" s="2" t="s">
        <v>42</v>
      </c>
      <c r="V723" s="2">
        <v>1805</v>
      </c>
      <c r="W723" s="2">
        <v>-0.38329999999999997</v>
      </c>
      <c r="X723" s="2">
        <v>0</v>
      </c>
      <c r="Y723" s="3">
        <v>45324</v>
      </c>
      <c r="Z723" s="2">
        <v>676652777</v>
      </c>
      <c r="AA723" s="2">
        <v>0</v>
      </c>
      <c r="AB723" s="2">
        <v>6.9</v>
      </c>
      <c r="AC723" s="2" t="s">
        <v>42</v>
      </c>
      <c r="AD723" s="2" t="s">
        <v>1125</v>
      </c>
      <c r="AE723" s="2" t="s">
        <v>44</v>
      </c>
      <c r="AF723" s="2" t="s">
        <v>42</v>
      </c>
      <c r="AG723" s="4">
        <v>2.4343668492723078</v>
      </c>
      <c r="AH723" s="2" t="s">
        <v>3153</v>
      </c>
    </row>
    <row r="724" spans="1:34" ht="15.75" customHeight="1" x14ac:dyDescent="0.25">
      <c r="A724" s="2" t="s">
        <v>3154</v>
      </c>
      <c r="B724" s="2" t="s">
        <v>3155</v>
      </c>
      <c r="C724" s="2">
        <v>0</v>
      </c>
      <c r="D724" s="2">
        <v>0</v>
      </c>
      <c r="E724" s="2" t="s">
        <v>151</v>
      </c>
      <c r="F724" s="3">
        <v>40969</v>
      </c>
      <c r="G724" s="2" t="s">
        <v>3156</v>
      </c>
      <c r="H724" s="2">
        <v>3</v>
      </c>
      <c r="I724" s="2">
        <v>1</v>
      </c>
      <c r="J724" s="2" t="s">
        <v>67</v>
      </c>
      <c r="K724" s="2" t="s">
        <v>67</v>
      </c>
      <c r="L724" s="2" t="s">
        <v>295</v>
      </c>
      <c r="M724" s="2">
        <v>0</v>
      </c>
      <c r="N724" s="2">
        <v>2</v>
      </c>
      <c r="O724" s="3">
        <v>44516</v>
      </c>
      <c r="P724" s="2">
        <v>10658586.789999999</v>
      </c>
      <c r="Q724" s="2">
        <v>2</v>
      </c>
      <c r="R724" s="2" t="s">
        <v>40</v>
      </c>
      <c r="S724" s="2">
        <v>5500000</v>
      </c>
      <c r="T724" s="2" t="s">
        <v>41</v>
      </c>
      <c r="U724" s="2" t="s">
        <v>42</v>
      </c>
      <c r="V724" s="2">
        <v>526802</v>
      </c>
      <c r="W724" s="2">
        <v>-6.8099999999999994E-2</v>
      </c>
      <c r="X724" s="2">
        <v>1</v>
      </c>
      <c r="Y724" s="3">
        <v>42846</v>
      </c>
      <c r="Z724" s="2">
        <v>25967127.940000001</v>
      </c>
      <c r="AA724" s="2">
        <v>1</v>
      </c>
      <c r="AB724" s="2">
        <v>2.5099999999999998</v>
      </c>
      <c r="AC724" s="2" t="s">
        <v>42</v>
      </c>
      <c r="AD724" s="2" t="s">
        <v>153</v>
      </c>
      <c r="AE724" s="2" t="s">
        <v>44</v>
      </c>
      <c r="AF724" s="2" t="s">
        <v>42</v>
      </c>
      <c r="AG724" s="4">
        <v>2.4362636859478068</v>
      </c>
      <c r="AH724" s="2" t="s">
        <v>3157</v>
      </c>
    </row>
    <row r="725" spans="1:34" ht="15.75" customHeight="1" x14ac:dyDescent="0.25">
      <c r="A725" s="2" t="s">
        <v>3158</v>
      </c>
      <c r="B725" s="2" t="s">
        <v>2334</v>
      </c>
      <c r="C725" s="2">
        <v>0</v>
      </c>
      <c r="D725" s="2">
        <v>0</v>
      </c>
      <c r="E725" s="2" t="s">
        <v>65</v>
      </c>
      <c r="F725" s="2">
        <v>2021</v>
      </c>
      <c r="G725" s="2" t="s">
        <v>3159</v>
      </c>
      <c r="H725" s="2">
        <v>2</v>
      </c>
      <c r="I725" s="2">
        <v>13</v>
      </c>
      <c r="J725" s="2" t="s">
        <v>67</v>
      </c>
      <c r="K725" s="2" t="s">
        <v>67</v>
      </c>
      <c r="L725" s="2" t="s">
        <v>295</v>
      </c>
      <c r="M725" s="2">
        <v>0</v>
      </c>
      <c r="N725" s="2">
        <v>0</v>
      </c>
      <c r="O725" s="3">
        <v>45188</v>
      </c>
      <c r="P725" s="2">
        <v>245799905</v>
      </c>
      <c r="Q725" s="2">
        <v>2</v>
      </c>
      <c r="R725" s="2" t="s">
        <v>97</v>
      </c>
      <c r="S725" s="2">
        <v>30000000</v>
      </c>
      <c r="T725" s="2" t="s">
        <v>41</v>
      </c>
      <c r="U725" s="2" t="s">
        <v>42</v>
      </c>
      <c r="V725" s="2">
        <v>56</v>
      </c>
      <c r="W725" s="2">
        <v>-0.92079999999999995</v>
      </c>
      <c r="X725" s="2">
        <v>0</v>
      </c>
      <c r="Y725" s="3">
        <v>44680</v>
      </c>
      <c r="Z725" s="2">
        <v>599660303.39999998</v>
      </c>
      <c r="AA725" s="2">
        <v>0</v>
      </c>
      <c r="AB725" s="2">
        <v>1.64</v>
      </c>
      <c r="AC725" s="2" t="s">
        <v>42</v>
      </c>
      <c r="AD725" s="2" t="s">
        <v>862</v>
      </c>
      <c r="AE725" s="2" t="s">
        <v>44</v>
      </c>
      <c r="AF725" s="2" t="s">
        <v>42</v>
      </c>
      <c r="AG725" s="4">
        <v>2.439627889197109</v>
      </c>
      <c r="AH725" s="2" t="s">
        <v>3160</v>
      </c>
    </row>
    <row r="726" spans="1:34" ht="15.75" customHeight="1" x14ac:dyDescent="0.25">
      <c r="A726" s="2" t="s">
        <v>3161</v>
      </c>
      <c r="B726" s="2" t="s">
        <v>3162</v>
      </c>
      <c r="C726" s="2">
        <v>0</v>
      </c>
      <c r="D726" s="2">
        <v>0</v>
      </c>
      <c r="E726" s="2" t="s">
        <v>102</v>
      </c>
      <c r="F726" s="2">
        <v>2015</v>
      </c>
      <c r="G726" s="2" t="s">
        <v>3163</v>
      </c>
      <c r="H726" s="2">
        <v>2</v>
      </c>
      <c r="I726" s="2">
        <v>17</v>
      </c>
      <c r="J726" s="2" t="s">
        <v>672</v>
      </c>
      <c r="K726" s="2" t="s">
        <v>672</v>
      </c>
      <c r="L726" s="2" t="s">
        <v>295</v>
      </c>
      <c r="M726" s="2">
        <v>42</v>
      </c>
      <c r="N726" s="2">
        <v>18</v>
      </c>
      <c r="O726" s="3">
        <v>44497</v>
      </c>
      <c r="P726" s="2">
        <v>960487179.39999998</v>
      </c>
      <c r="Q726" s="2">
        <v>10</v>
      </c>
      <c r="R726" s="2" t="s">
        <v>89</v>
      </c>
      <c r="S726" s="2">
        <v>300000000</v>
      </c>
      <c r="T726" s="2" t="s">
        <v>41</v>
      </c>
      <c r="U726" s="2" t="s">
        <v>42</v>
      </c>
      <c r="V726" s="2">
        <v>970830</v>
      </c>
      <c r="W726" s="2">
        <v>-0.22389999999999999</v>
      </c>
      <c r="X726" s="2">
        <v>0</v>
      </c>
      <c r="Y726" s="3">
        <v>45799</v>
      </c>
      <c r="Z726" s="2">
        <v>2347016189</v>
      </c>
      <c r="AA726" s="2">
        <v>1</v>
      </c>
      <c r="AB726" s="2">
        <v>2.99</v>
      </c>
      <c r="AC726" s="2" t="s">
        <v>42</v>
      </c>
      <c r="AD726" s="2" t="s">
        <v>107</v>
      </c>
      <c r="AE726" s="2" t="s">
        <v>44</v>
      </c>
      <c r="AF726" s="2" t="s">
        <v>42</v>
      </c>
      <c r="AG726" s="4">
        <v>2.4435684716438808</v>
      </c>
      <c r="AH726" s="2" t="s">
        <v>3164</v>
      </c>
    </row>
    <row r="727" spans="1:34" ht="15.75" customHeight="1" x14ac:dyDescent="0.25">
      <c r="A727" s="2" t="s">
        <v>3165</v>
      </c>
      <c r="B727" s="2" t="s">
        <v>3166</v>
      </c>
      <c r="C727" s="2">
        <v>0</v>
      </c>
      <c r="D727" s="2">
        <v>0</v>
      </c>
      <c r="E727" s="2" t="s">
        <v>326</v>
      </c>
      <c r="F727" s="3">
        <v>40270</v>
      </c>
      <c r="G727" s="2" t="s">
        <v>3167</v>
      </c>
      <c r="H727" s="2">
        <v>3</v>
      </c>
      <c r="I727" s="2">
        <v>17</v>
      </c>
      <c r="J727" s="2" t="s">
        <v>73</v>
      </c>
      <c r="K727" s="2" t="s">
        <v>73</v>
      </c>
      <c r="L727" s="2" t="s">
        <v>39</v>
      </c>
      <c r="M727" s="2">
        <v>0</v>
      </c>
      <c r="N727" s="2">
        <v>0</v>
      </c>
      <c r="O727" s="3">
        <v>42136</v>
      </c>
      <c r="P727" s="2">
        <v>25730743.75</v>
      </c>
      <c r="Q727" s="2">
        <v>7</v>
      </c>
      <c r="R727" s="2" t="s">
        <v>97</v>
      </c>
      <c r="S727" s="2">
        <v>30000000</v>
      </c>
      <c r="T727" s="2" t="s">
        <v>106</v>
      </c>
      <c r="U727" s="2" t="s">
        <v>42</v>
      </c>
      <c r="V727" s="2">
        <v>3144</v>
      </c>
      <c r="W727" s="2">
        <v>-0.43409999999999999</v>
      </c>
      <c r="X727" s="2">
        <v>3</v>
      </c>
      <c r="Y727" s="3">
        <v>43613</v>
      </c>
      <c r="Z727" s="2">
        <v>62966125.600000001</v>
      </c>
      <c r="AA727" s="2">
        <v>0</v>
      </c>
      <c r="AB727" s="2">
        <v>6.23</v>
      </c>
      <c r="AC727" s="3">
        <v>43613</v>
      </c>
      <c r="AD727" s="2" t="s">
        <v>573</v>
      </c>
      <c r="AE727" s="2" t="s">
        <v>44</v>
      </c>
      <c r="AF727" s="3">
        <v>44217</v>
      </c>
      <c r="AG727" s="4">
        <v>2.4471164227423472</v>
      </c>
      <c r="AH727" s="2" t="s">
        <v>3168</v>
      </c>
    </row>
    <row r="728" spans="1:34" ht="15.75" customHeight="1" x14ac:dyDescent="0.25">
      <c r="A728" s="2" t="s">
        <v>3169</v>
      </c>
      <c r="B728" s="2" t="s">
        <v>3170</v>
      </c>
      <c r="C728" s="2">
        <v>0</v>
      </c>
      <c r="D728" s="2">
        <v>0</v>
      </c>
      <c r="E728" s="2" t="s">
        <v>326</v>
      </c>
      <c r="F728" s="2">
        <v>2010</v>
      </c>
      <c r="G728" s="2" t="s">
        <v>3171</v>
      </c>
      <c r="H728" s="2">
        <v>1</v>
      </c>
      <c r="I728" s="2">
        <v>5</v>
      </c>
      <c r="J728" s="2" t="s">
        <v>264</v>
      </c>
      <c r="K728" s="2" t="s">
        <v>264</v>
      </c>
      <c r="L728" s="2" t="s">
        <v>39</v>
      </c>
      <c r="M728" s="2">
        <v>0</v>
      </c>
      <c r="N728" s="2">
        <v>0</v>
      </c>
      <c r="O728" s="3">
        <v>43481</v>
      </c>
      <c r="P728" s="2">
        <v>75685254.430000007</v>
      </c>
      <c r="Q728" s="2">
        <v>8</v>
      </c>
      <c r="R728" s="2" t="s">
        <v>40</v>
      </c>
      <c r="S728" s="2">
        <v>5500000</v>
      </c>
      <c r="T728" s="2" t="s">
        <v>41</v>
      </c>
      <c r="U728" s="2" t="s">
        <v>42</v>
      </c>
      <c r="V728" s="2" t="s">
        <v>42</v>
      </c>
      <c r="W728" s="2" t="s">
        <v>42</v>
      </c>
      <c r="X728" s="2">
        <v>0</v>
      </c>
      <c r="Y728" s="3">
        <v>44483</v>
      </c>
      <c r="Z728" s="2">
        <v>186020945.40000001</v>
      </c>
      <c r="AA728" s="2">
        <v>0</v>
      </c>
      <c r="AB728" s="2" t="s">
        <v>42</v>
      </c>
      <c r="AC728" s="3">
        <v>44483</v>
      </c>
      <c r="AD728" s="2" t="s">
        <v>573</v>
      </c>
      <c r="AE728" s="2" t="s">
        <v>44</v>
      </c>
      <c r="AF728" s="2" t="s">
        <v>42</v>
      </c>
      <c r="AG728" s="4">
        <v>2.4578228190016538</v>
      </c>
      <c r="AH728" s="2" t="s">
        <v>3172</v>
      </c>
    </row>
    <row r="729" spans="1:34" ht="15.75" customHeight="1" x14ac:dyDescent="0.25">
      <c r="A729" s="2" t="s">
        <v>3173</v>
      </c>
      <c r="B729" s="2" t="s">
        <v>3174</v>
      </c>
      <c r="C729" s="2">
        <v>1</v>
      </c>
      <c r="D729" s="2">
        <v>0</v>
      </c>
      <c r="E729" s="2" t="s">
        <v>151</v>
      </c>
      <c r="F729" s="3">
        <v>41426</v>
      </c>
      <c r="G729" s="2" t="s">
        <v>3175</v>
      </c>
      <c r="H729" s="2">
        <v>4</v>
      </c>
      <c r="I729" s="2">
        <v>44</v>
      </c>
      <c r="J729" s="2" t="s">
        <v>67</v>
      </c>
      <c r="K729" s="2" t="s">
        <v>67</v>
      </c>
      <c r="L729" s="2" t="s">
        <v>295</v>
      </c>
      <c r="M729" s="2">
        <v>1</v>
      </c>
      <c r="N729" s="2">
        <v>0</v>
      </c>
      <c r="O729" s="3">
        <v>44539</v>
      </c>
      <c r="P729" s="2">
        <v>418872906.30000001</v>
      </c>
      <c r="Q729" s="2">
        <v>6</v>
      </c>
      <c r="R729" s="2" t="s">
        <v>89</v>
      </c>
      <c r="S729" s="2">
        <v>300000000</v>
      </c>
      <c r="T729" s="2" t="s">
        <v>41</v>
      </c>
      <c r="U729" s="2" t="s">
        <v>42</v>
      </c>
      <c r="V729" s="2">
        <v>130987</v>
      </c>
      <c r="W729" s="2">
        <v>1.6739999999999999</v>
      </c>
      <c r="X729" s="2">
        <v>0</v>
      </c>
      <c r="Y729" s="3">
        <v>44539</v>
      </c>
      <c r="Z729" s="2">
        <v>1030426700</v>
      </c>
      <c r="AA729" s="2">
        <v>1</v>
      </c>
      <c r="AB729" s="2">
        <v>3.16</v>
      </c>
      <c r="AC729" s="2" t="s">
        <v>42</v>
      </c>
      <c r="AD729" s="2" t="s">
        <v>153</v>
      </c>
      <c r="AE729" s="2" t="s">
        <v>44</v>
      </c>
      <c r="AF729" s="2" t="s">
        <v>42</v>
      </c>
      <c r="AG729" s="4">
        <v>2.4599984494151079</v>
      </c>
      <c r="AH729" s="2" t="s">
        <v>3176</v>
      </c>
    </row>
    <row r="730" spans="1:34" ht="15.75" customHeight="1" x14ac:dyDescent="0.25">
      <c r="A730" s="2" t="s">
        <v>3177</v>
      </c>
      <c r="B730" s="2" t="s">
        <v>3178</v>
      </c>
      <c r="C730" s="2">
        <v>0</v>
      </c>
      <c r="D730" s="2">
        <v>0</v>
      </c>
      <c r="E730" s="2" t="s">
        <v>102</v>
      </c>
      <c r="F730" s="2">
        <v>2012</v>
      </c>
      <c r="G730" s="2" t="s">
        <v>3179</v>
      </c>
      <c r="H730" s="2">
        <v>4</v>
      </c>
      <c r="I730" s="2">
        <v>10</v>
      </c>
      <c r="J730" s="2" t="s">
        <v>81</v>
      </c>
      <c r="K730" s="2" t="s">
        <v>81</v>
      </c>
      <c r="L730" s="2" t="s">
        <v>39</v>
      </c>
      <c r="M730" s="2">
        <v>0</v>
      </c>
      <c r="N730" s="2">
        <v>0</v>
      </c>
      <c r="O730" s="3">
        <v>41410</v>
      </c>
      <c r="P730" s="2">
        <v>16498341.91</v>
      </c>
      <c r="Q730" s="2">
        <v>3</v>
      </c>
      <c r="R730" s="2" t="s">
        <v>40</v>
      </c>
      <c r="S730" s="2">
        <v>5500000</v>
      </c>
      <c r="T730" s="2" t="s">
        <v>41</v>
      </c>
      <c r="U730" s="2" t="s">
        <v>42</v>
      </c>
      <c r="V730" s="2">
        <v>82</v>
      </c>
      <c r="W730" s="2" t="s">
        <v>42</v>
      </c>
      <c r="X730" s="2">
        <v>0</v>
      </c>
      <c r="Y730" s="3">
        <v>41915</v>
      </c>
      <c r="Z730" s="2">
        <v>40622499.259999998</v>
      </c>
      <c r="AA730" s="2">
        <v>0</v>
      </c>
      <c r="AB730" s="2">
        <v>1</v>
      </c>
      <c r="AC730" s="3">
        <v>41915</v>
      </c>
      <c r="AD730" s="2" t="s">
        <v>107</v>
      </c>
      <c r="AE730" s="2" t="s">
        <v>44</v>
      </c>
      <c r="AF730" s="2" t="s">
        <v>42</v>
      </c>
      <c r="AG730" s="4">
        <v>2.462217081061814</v>
      </c>
      <c r="AH730" s="2" t="s">
        <v>3180</v>
      </c>
    </row>
    <row r="731" spans="1:34" ht="15.75" customHeight="1" x14ac:dyDescent="0.25">
      <c r="A731" s="2" t="s">
        <v>3181</v>
      </c>
      <c r="B731" s="2" t="s">
        <v>3182</v>
      </c>
      <c r="C731" s="2">
        <v>0</v>
      </c>
      <c r="D731" s="2">
        <v>1</v>
      </c>
      <c r="E731" s="2" t="s">
        <v>394</v>
      </c>
      <c r="F731" s="3">
        <v>45709</v>
      </c>
      <c r="G731" s="2" t="s">
        <v>3183</v>
      </c>
      <c r="H731" s="2">
        <v>4</v>
      </c>
      <c r="I731" s="2">
        <v>10</v>
      </c>
      <c r="J731" s="2" t="s">
        <v>67</v>
      </c>
      <c r="K731" s="2" t="s">
        <v>67</v>
      </c>
      <c r="L731" s="2" t="s">
        <v>39</v>
      </c>
      <c r="M731" s="2">
        <v>0</v>
      </c>
      <c r="N731" s="2">
        <v>0</v>
      </c>
      <c r="O731" s="3">
        <v>44596</v>
      </c>
      <c r="P731" s="2">
        <v>94668874.75</v>
      </c>
      <c r="Q731" s="2">
        <v>6</v>
      </c>
      <c r="R731" s="2" t="s">
        <v>52</v>
      </c>
      <c r="S731" s="2">
        <v>75000000</v>
      </c>
      <c r="T731" s="2" t="s">
        <v>41</v>
      </c>
      <c r="U731" s="2" t="s">
        <v>42</v>
      </c>
      <c r="V731" s="2">
        <v>3768</v>
      </c>
      <c r="W731" s="2">
        <v>-0.86409999999999998</v>
      </c>
      <c r="X731" s="2">
        <v>0</v>
      </c>
      <c r="Y731" s="3">
        <v>44442</v>
      </c>
      <c r="Z731" s="2">
        <v>233752547.80000001</v>
      </c>
      <c r="AA731" s="2">
        <v>0</v>
      </c>
      <c r="AB731" s="2">
        <v>1.74</v>
      </c>
      <c r="AC731" s="3">
        <v>45790</v>
      </c>
      <c r="AD731" s="2" t="s">
        <v>395</v>
      </c>
      <c r="AE731" s="2" t="s">
        <v>179</v>
      </c>
      <c r="AF731" s="2" t="s">
        <v>42</v>
      </c>
      <c r="AG731" s="4">
        <v>2.4691594615156229</v>
      </c>
      <c r="AH731" s="2" t="s">
        <v>3184</v>
      </c>
    </row>
    <row r="732" spans="1:34" ht="15.75" customHeight="1" x14ac:dyDescent="0.25">
      <c r="A732" s="2" t="s">
        <v>3185</v>
      </c>
      <c r="B732" s="2" t="s">
        <v>3186</v>
      </c>
      <c r="C732" s="2">
        <v>0</v>
      </c>
      <c r="D732" s="2">
        <v>0</v>
      </c>
      <c r="E732" s="2" t="s">
        <v>48</v>
      </c>
      <c r="F732" s="2">
        <v>2011</v>
      </c>
      <c r="G732" s="2" t="s">
        <v>3187</v>
      </c>
      <c r="H732" s="2">
        <v>5</v>
      </c>
      <c r="I732" s="2">
        <v>9</v>
      </c>
      <c r="J732" s="2" t="s">
        <v>73</v>
      </c>
      <c r="K732" s="2" t="s">
        <v>73</v>
      </c>
      <c r="L732" s="2" t="s">
        <v>39</v>
      </c>
      <c r="M732" s="2">
        <v>9</v>
      </c>
      <c r="N732" s="2">
        <v>0</v>
      </c>
      <c r="O732" s="3">
        <v>43166</v>
      </c>
      <c r="P732" s="2">
        <v>65697159.590000004</v>
      </c>
      <c r="Q732" s="2">
        <v>6</v>
      </c>
      <c r="R732" s="2" t="s">
        <v>89</v>
      </c>
      <c r="S732" s="2">
        <v>300000000</v>
      </c>
      <c r="T732" s="2" t="s">
        <v>41</v>
      </c>
      <c r="U732" s="2" t="s">
        <v>42</v>
      </c>
      <c r="V732" s="2" t="s">
        <v>42</v>
      </c>
      <c r="W732" s="2" t="s">
        <v>42</v>
      </c>
      <c r="X732" s="2">
        <v>0</v>
      </c>
      <c r="Y732" s="3">
        <v>44789</v>
      </c>
      <c r="Z732" s="2">
        <v>163384853.09999999</v>
      </c>
      <c r="AA732" s="2">
        <v>0</v>
      </c>
      <c r="AB732" s="2" t="s">
        <v>42</v>
      </c>
      <c r="AC732" s="3">
        <v>44789</v>
      </c>
      <c r="AD732" s="2" t="s">
        <v>419</v>
      </c>
      <c r="AE732" s="2" t="s">
        <v>54</v>
      </c>
      <c r="AF732" s="2" t="s">
        <v>42</v>
      </c>
      <c r="AG732" s="4">
        <v>2.486939376369468</v>
      </c>
      <c r="AH732" s="2" t="s">
        <v>3188</v>
      </c>
    </row>
    <row r="733" spans="1:34" ht="15.75" customHeight="1" x14ac:dyDescent="0.25">
      <c r="A733" s="2" t="s">
        <v>3189</v>
      </c>
      <c r="B733" s="2" t="s">
        <v>1887</v>
      </c>
      <c r="C733" s="2">
        <v>0</v>
      </c>
      <c r="D733" s="2">
        <v>0</v>
      </c>
      <c r="E733" s="2" t="s">
        <v>586</v>
      </c>
      <c r="F733" s="2">
        <v>2010</v>
      </c>
      <c r="G733" s="2" t="s">
        <v>3190</v>
      </c>
      <c r="H733" s="2">
        <v>2</v>
      </c>
      <c r="I733" s="2">
        <v>3</v>
      </c>
      <c r="J733" s="2" t="s">
        <v>67</v>
      </c>
      <c r="K733" s="2" t="s">
        <v>67</v>
      </c>
      <c r="L733" s="2" t="s">
        <v>295</v>
      </c>
      <c r="M733" s="2">
        <v>99</v>
      </c>
      <c r="N733" s="2">
        <v>8</v>
      </c>
      <c r="O733" s="3">
        <v>45594</v>
      </c>
      <c r="P733" s="2">
        <v>339518687.19999999</v>
      </c>
      <c r="Q733" s="2">
        <v>12</v>
      </c>
      <c r="R733" s="2" t="s">
        <v>40</v>
      </c>
      <c r="S733" s="2">
        <v>5500000</v>
      </c>
      <c r="T733" s="2" t="s">
        <v>41</v>
      </c>
      <c r="U733" s="2" t="s">
        <v>42</v>
      </c>
      <c r="V733" s="2">
        <v>5692</v>
      </c>
      <c r="W733" s="2">
        <v>14.4255</v>
      </c>
      <c r="X733" s="2">
        <v>0</v>
      </c>
      <c r="Y733" s="3">
        <v>44001</v>
      </c>
      <c r="Z733" s="2">
        <v>847333023.39999998</v>
      </c>
      <c r="AA733" s="2">
        <v>0</v>
      </c>
      <c r="AB733" s="2">
        <v>4.49</v>
      </c>
      <c r="AC733" s="2" t="s">
        <v>42</v>
      </c>
      <c r="AD733" s="2" t="s">
        <v>1575</v>
      </c>
      <c r="AE733" s="2" t="s">
        <v>44</v>
      </c>
      <c r="AF733" s="2" t="s">
        <v>42</v>
      </c>
      <c r="AG733" s="4">
        <v>2.4956889129960089</v>
      </c>
      <c r="AH733" s="2" t="s">
        <v>3191</v>
      </c>
    </row>
    <row r="734" spans="1:34" ht="15.75" customHeight="1" x14ac:dyDescent="0.25">
      <c r="A734" s="2" t="s">
        <v>3192</v>
      </c>
      <c r="B734" s="2" t="s">
        <v>3193</v>
      </c>
      <c r="C734" s="2">
        <v>0</v>
      </c>
      <c r="D734" s="2">
        <v>0</v>
      </c>
      <c r="E734" s="2" t="s">
        <v>144</v>
      </c>
      <c r="F734" s="3">
        <v>42510</v>
      </c>
      <c r="G734" s="2" t="s">
        <v>3194</v>
      </c>
      <c r="H734" s="2">
        <v>3</v>
      </c>
      <c r="I734" s="2">
        <v>3</v>
      </c>
      <c r="J734" s="2" t="s">
        <v>38</v>
      </c>
      <c r="K734" s="2" t="s">
        <v>38</v>
      </c>
      <c r="L734" s="2" t="s">
        <v>39</v>
      </c>
      <c r="M734" s="2">
        <v>0</v>
      </c>
      <c r="N734" s="2">
        <v>1</v>
      </c>
      <c r="O734" s="3">
        <v>44650</v>
      </c>
      <c r="P734" s="2">
        <v>8250563.216</v>
      </c>
      <c r="Q734" s="2">
        <v>4</v>
      </c>
      <c r="R734" s="2" t="s">
        <v>40</v>
      </c>
      <c r="S734" s="2">
        <v>5500000</v>
      </c>
      <c r="T734" s="2" t="s">
        <v>41</v>
      </c>
      <c r="U734" s="2" t="s">
        <v>42</v>
      </c>
      <c r="V734" s="2">
        <v>2343</v>
      </c>
      <c r="W734" s="2">
        <v>-0.59389999999999998</v>
      </c>
      <c r="X734" s="2">
        <v>5</v>
      </c>
      <c r="Y734" s="3">
        <v>45348</v>
      </c>
      <c r="Z734" s="2">
        <v>20652071.239999998</v>
      </c>
      <c r="AA734" s="2">
        <v>0</v>
      </c>
      <c r="AB734" s="2">
        <v>2.34</v>
      </c>
      <c r="AC734" s="3">
        <v>45348</v>
      </c>
      <c r="AD734" s="2" t="s">
        <v>3195</v>
      </c>
      <c r="AE734" s="2" t="s">
        <v>287</v>
      </c>
      <c r="AF734" s="2" t="s">
        <v>42</v>
      </c>
      <c r="AG734" s="4">
        <v>2.5031104785610552</v>
      </c>
      <c r="AH734" s="2" t="s">
        <v>3196</v>
      </c>
    </row>
    <row r="735" spans="1:34" ht="15.75" customHeight="1" x14ac:dyDescent="0.25">
      <c r="A735" s="2" t="s">
        <v>3197</v>
      </c>
      <c r="B735" s="2" t="s">
        <v>3198</v>
      </c>
      <c r="C735" s="2">
        <v>0</v>
      </c>
      <c r="D735" s="2">
        <v>0</v>
      </c>
      <c r="E735" s="2" t="s">
        <v>123</v>
      </c>
      <c r="F735" s="2">
        <v>2010</v>
      </c>
      <c r="G735" s="2" t="s">
        <v>3199</v>
      </c>
      <c r="H735" s="2">
        <v>3</v>
      </c>
      <c r="I735" s="2">
        <v>10</v>
      </c>
      <c r="J735" s="2" t="s">
        <v>67</v>
      </c>
      <c r="K735" s="2" t="s">
        <v>67</v>
      </c>
      <c r="L735" s="2" t="s">
        <v>295</v>
      </c>
      <c r="M735" s="2">
        <v>49</v>
      </c>
      <c r="N735" s="2">
        <v>0</v>
      </c>
      <c r="O735" s="3">
        <v>45140</v>
      </c>
      <c r="P735" s="2">
        <v>1623578256</v>
      </c>
      <c r="Q735" s="2">
        <v>10</v>
      </c>
      <c r="R735" s="2" t="s">
        <v>89</v>
      </c>
      <c r="S735" s="2">
        <v>300000000</v>
      </c>
      <c r="T735" s="2" t="s">
        <v>41</v>
      </c>
      <c r="U735" s="2" t="s">
        <v>42</v>
      </c>
      <c r="V735" s="2">
        <v>66179</v>
      </c>
      <c r="W735" s="2">
        <v>0.62050000000000005</v>
      </c>
      <c r="X735" s="2">
        <v>0</v>
      </c>
      <c r="Y735" s="3">
        <v>44162</v>
      </c>
      <c r="Z735" s="2">
        <v>4066329131</v>
      </c>
      <c r="AA735" s="2">
        <v>0</v>
      </c>
      <c r="AB735" s="2">
        <v>2.0499999999999998</v>
      </c>
      <c r="AC735" s="2" t="s">
        <v>42</v>
      </c>
      <c r="AD735" s="2" t="s">
        <v>638</v>
      </c>
      <c r="AE735" s="2" t="s">
        <v>44</v>
      </c>
      <c r="AF735" s="2" t="s">
        <v>42</v>
      </c>
      <c r="AG735" s="4">
        <v>2.5045476656100281</v>
      </c>
      <c r="AH735" s="2" t="s">
        <v>3200</v>
      </c>
    </row>
    <row r="736" spans="1:34" ht="15.75" customHeight="1" x14ac:dyDescent="0.25">
      <c r="A736" s="2" t="s">
        <v>3201</v>
      </c>
      <c r="B736" s="2" t="s">
        <v>3202</v>
      </c>
      <c r="C736" s="2">
        <v>0</v>
      </c>
      <c r="D736" s="2">
        <v>1</v>
      </c>
      <c r="E736" s="2" t="s">
        <v>48</v>
      </c>
      <c r="F736" s="3">
        <v>42736</v>
      </c>
      <c r="G736" s="2" t="s">
        <v>3203</v>
      </c>
      <c r="H736" s="2">
        <v>4</v>
      </c>
      <c r="I736" s="2">
        <v>2</v>
      </c>
      <c r="J736" s="2" t="s">
        <v>653</v>
      </c>
      <c r="K736" s="2" t="s">
        <v>653</v>
      </c>
      <c r="L736" s="2" t="s">
        <v>39</v>
      </c>
      <c r="M736" s="2">
        <v>0</v>
      </c>
      <c r="N736" s="2">
        <v>0</v>
      </c>
      <c r="O736" s="3">
        <v>43972</v>
      </c>
      <c r="P736" s="2">
        <v>1256831.456</v>
      </c>
      <c r="Q736" s="2">
        <v>3</v>
      </c>
      <c r="R736" s="2" t="s">
        <v>40</v>
      </c>
      <c r="S736" s="2">
        <v>5500000</v>
      </c>
      <c r="T736" s="2" t="s">
        <v>41</v>
      </c>
      <c r="U736" s="2" t="s">
        <v>42</v>
      </c>
      <c r="V736" s="2">
        <v>2598</v>
      </c>
      <c r="W736" s="2">
        <v>18.681799999999999</v>
      </c>
      <c r="X736" s="2">
        <v>0</v>
      </c>
      <c r="Y736" s="3">
        <v>45182</v>
      </c>
      <c r="Z736" s="2">
        <v>3152980.2089999998</v>
      </c>
      <c r="AA736" s="2">
        <v>0</v>
      </c>
      <c r="AB736" s="2">
        <v>1</v>
      </c>
      <c r="AC736" s="3">
        <v>45182</v>
      </c>
      <c r="AD736" s="2" t="s">
        <v>3204</v>
      </c>
      <c r="AE736" s="2" t="s">
        <v>54</v>
      </c>
      <c r="AF736" s="2" t="s">
        <v>42</v>
      </c>
      <c r="AG736" s="4">
        <v>2.5086738511738842</v>
      </c>
      <c r="AH736" s="2" t="s">
        <v>3205</v>
      </c>
    </row>
    <row r="737" spans="1:34" ht="15.75" customHeight="1" x14ac:dyDescent="0.25">
      <c r="A737" s="2" t="s">
        <v>3206</v>
      </c>
      <c r="B737" s="2" t="s">
        <v>3207</v>
      </c>
      <c r="C737" s="2">
        <v>0</v>
      </c>
      <c r="D737" s="2">
        <v>1</v>
      </c>
      <c r="E737" s="2" t="s">
        <v>48</v>
      </c>
      <c r="F737" s="2">
        <v>2015</v>
      </c>
      <c r="G737" s="2" t="s">
        <v>3208</v>
      </c>
      <c r="H737" s="2">
        <v>1</v>
      </c>
      <c r="I737" s="2">
        <v>28</v>
      </c>
      <c r="J737" s="2" t="s">
        <v>111</v>
      </c>
      <c r="K737" s="2" t="s">
        <v>111</v>
      </c>
      <c r="L737" s="2" t="s">
        <v>295</v>
      </c>
      <c r="M737" s="2">
        <v>2</v>
      </c>
      <c r="N737" s="2">
        <v>0</v>
      </c>
      <c r="O737" s="3">
        <v>43983</v>
      </c>
      <c r="P737" s="2">
        <v>1032127985</v>
      </c>
      <c r="Q737" s="2">
        <v>8</v>
      </c>
      <c r="R737" s="2" t="s">
        <v>52</v>
      </c>
      <c r="S737" s="2">
        <v>75000000</v>
      </c>
      <c r="T737" s="2" t="s">
        <v>41</v>
      </c>
      <c r="U737" s="2" t="s">
        <v>42</v>
      </c>
      <c r="V737" s="2">
        <v>16526</v>
      </c>
      <c r="W737" s="2">
        <v>5.7000000000000002E-2</v>
      </c>
      <c r="X737" s="2">
        <v>1</v>
      </c>
      <c r="Y737" s="3">
        <v>44708</v>
      </c>
      <c r="Z737" s="2">
        <v>2596289559</v>
      </c>
      <c r="AA737" s="2">
        <v>0</v>
      </c>
      <c r="AB737" s="2">
        <v>8.0500000000000007</v>
      </c>
      <c r="AC737" s="2" t="s">
        <v>42</v>
      </c>
      <c r="AD737" s="2" t="s">
        <v>491</v>
      </c>
      <c r="AE737" s="2" t="s">
        <v>61</v>
      </c>
      <c r="AF737" s="2" t="s">
        <v>42</v>
      </c>
      <c r="AG737" s="4">
        <v>2.5154724963687518</v>
      </c>
      <c r="AH737" s="2" t="s">
        <v>3209</v>
      </c>
    </row>
    <row r="738" spans="1:34" ht="15.75" customHeight="1" x14ac:dyDescent="0.25">
      <c r="A738" s="2" t="s">
        <v>3210</v>
      </c>
      <c r="B738" s="2" t="s">
        <v>3211</v>
      </c>
      <c r="C738" s="2">
        <v>0</v>
      </c>
      <c r="D738" s="2">
        <v>1</v>
      </c>
      <c r="E738" s="2" t="s">
        <v>711</v>
      </c>
      <c r="F738" s="2">
        <v>2019</v>
      </c>
      <c r="G738" s="2" t="s">
        <v>3212</v>
      </c>
      <c r="H738" s="2">
        <v>2</v>
      </c>
      <c r="I738" s="2">
        <v>10</v>
      </c>
      <c r="J738" s="2" t="s">
        <v>81</v>
      </c>
      <c r="K738" s="2" t="s">
        <v>81</v>
      </c>
      <c r="L738" s="2" t="s">
        <v>39</v>
      </c>
      <c r="M738" s="2">
        <v>0</v>
      </c>
      <c r="N738" s="2">
        <v>2</v>
      </c>
      <c r="O738" s="3">
        <v>44588</v>
      </c>
      <c r="P738" s="2">
        <v>11947781.210000001</v>
      </c>
      <c r="Q738" s="2">
        <v>4</v>
      </c>
      <c r="R738" s="2" t="s">
        <v>40</v>
      </c>
      <c r="S738" s="2">
        <v>5500000</v>
      </c>
      <c r="T738" s="2" t="s">
        <v>41</v>
      </c>
      <c r="U738" s="2" t="s">
        <v>42</v>
      </c>
      <c r="V738" s="2">
        <v>19334</v>
      </c>
      <c r="W738" s="2">
        <v>0.38440000000000002</v>
      </c>
      <c r="X738" s="2">
        <v>0</v>
      </c>
      <c r="Y738" s="3">
        <v>45783</v>
      </c>
      <c r="Z738" s="2">
        <v>30086093.949999999</v>
      </c>
      <c r="AA738" s="2">
        <v>1</v>
      </c>
      <c r="AB738" s="2">
        <v>1.54</v>
      </c>
      <c r="AC738" s="3">
        <v>45783</v>
      </c>
      <c r="AD738" s="2" t="s">
        <v>973</v>
      </c>
      <c r="AE738" s="2" t="s">
        <v>44</v>
      </c>
      <c r="AF738" s="2" t="s">
        <v>42</v>
      </c>
      <c r="AG738" s="4">
        <v>2.5181323143763858</v>
      </c>
      <c r="AH738" s="2" t="s">
        <v>3213</v>
      </c>
    </row>
    <row r="739" spans="1:34" ht="15.75" customHeight="1" x14ac:dyDescent="0.25">
      <c r="A739" s="2" t="s">
        <v>3214</v>
      </c>
      <c r="B739" s="2" t="s">
        <v>3215</v>
      </c>
      <c r="C739" s="2">
        <v>0</v>
      </c>
      <c r="D739" s="2">
        <v>0</v>
      </c>
      <c r="E739" s="2" t="s">
        <v>268</v>
      </c>
      <c r="F739" s="2">
        <v>2015</v>
      </c>
      <c r="G739" s="2" t="s">
        <v>3216</v>
      </c>
      <c r="H739" s="2">
        <v>3</v>
      </c>
      <c r="I739" s="2">
        <v>9</v>
      </c>
      <c r="J739" s="2" t="s">
        <v>73</v>
      </c>
      <c r="K739" s="2" t="s">
        <v>73</v>
      </c>
      <c r="L739" s="2" t="s">
        <v>39</v>
      </c>
      <c r="M739" s="2">
        <v>10</v>
      </c>
      <c r="N739" s="2">
        <v>2</v>
      </c>
      <c r="O739" s="3">
        <v>45078</v>
      </c>
      <c r="P739" s="2">
        <v>40174416.880000003</v>
      </c>
      <c r="Q739" s="2">
        <v>4</v>
      </c>
      <c r="R739" s="2" t="s">
        <v>97</v>
      </c>
      <c r="S739" s="2">
        <v>30000000</v>
      </c>
      <c r="T739" s="2" t="s">
        <v>41</v>
      </c>
      <c r="U739" s="2" t="s">
        <v>42</v>
      </c>
      <c r="V739" s="2">
        <v>32292</v>
      </c>
      <c r="W739" s="2">
        <v>-0.1958</v>
      </c>
      <c r="X739" s="2">
        <v>1</v>
      </c>
      <c r="Y739" s="3">
        <v>45638</v>
      </c>
      <c r="Z739" s="2">
        <v>101227003.5</v>
      </c>
      <c r="AA739" s="2">
        <v>0</v>
      </c>
      <c r="AB739" s="2">
        <v>4.2</v>
      </c>
      <c r="AC739" s="3">
        <v>45638</v>
      </c>
      <c r="AD739" s="2" t="s">
        <v>968</v>
      </c>
      <c r="AE739" s="2" t="s">
        <v>629</v>
      </c>
      <c r="AF739" s="2" t="s">
        <v>42</v>
      </c>
      <c r="AG739" s="4">
        <v>2.519688183710608</v>
      </c>
      <c r="AH739" s="2" t="s">
        <v>3217</v>
      </c>
    </row>
    <row r="740" spans="1:34" ht="15.75" customHeight="1" x14ac:dyDescent="0.25">
      <c r="A740" s="2" t="s">
        <v>3218</v>
      </c>
      <c r="B740" s="2" t="s">
        <v>3219</v>
      </c>
      <c r="C740" s="2">
        <v>0</v>
      </c>
      <c r="D740" s="2">
        <v>0</v>
      </c>
      <c r="E740" s="2" t="s">
        <v>144</v>
      </c>
      <c r="F740" s="3">
        <v>43101</v>
      </c>
      <c r="G740" s="2" t="s">
        <v>3220</v>
      </c>
      <c r="H740" s="2">
        <v>1</v>
      </c>
      <c r="I740" s="2">
        <v>4</v>
      </c>
      <c r="J740" s="2" t="s">
        <v>38</v>
      </c>
      <c r="K740" s="2" t="s">
        <v>38</v>
      </c>
      <c r="L740" s="2" t="s">
        <v>39</v>
      </c>
      <c r="M740" s="2">
        <v>0</v>
      </c>
      <c r="N740" s="2">
        <v>0</v>
      </c>
      <c r="O740" s="3">
        <v>44008</v>
      </c>
      <c r="P740" s="2">
        <v>2626613.5499999998</v>
      </c>
      <c r="Q740" s="2">
        <v>2</v>
      </c>
      <c r="R740" s="2" t="s">
        <v>40</v>
      </c>
      <c r="S740" s="2">
        <v>5500000</v>
      </c>
      <c r="T740" s="2" t="s">
        <v>41</v>
      </c>
      <c r="U740" s="2" t="s">
        <v>42</v>
      </c>
      <c r="V740" s="2">
        <v>13713</v>
      </c>
      <c r="W740" s="2">
        <v>-0.39989999999999998</v>
      </c>
      <c r="X740" s="2">
        <v>0</v>
      </c>
      <c r="Y740" s="3">
        <v>44698</v>
      </c>
      <c r="Z740" s="2">
        <v>6622061.8679999998</v>
      </c>
      <c r="AA740" s="2">
        <v>0</v>
      </c>
      <c r="AB740" s="2">
        <v>7.15</v>
      </c>
      <c r="AC740" s="3">
        <v>44698</v>
      </c>
      <c r="AD740" s="2" t="s">
        <v>146</v>
      </c>
      <c r="AE740" s="2" t="s">
        <v>147</v>
      </c>
      <c r="AF740" s="2" t="s">
        <v>42</v>
      </c>
      <c r="AG740" s="4">
        <v>2.5211405263633089</v>
      </c>
      <c r="AH740" s="2" t="s">
        <v>3221</v>
      </c>
    </row>
    <row r="741" spans="1:34" ht="15.75" customHeight="1" x14ac:dyDescent="0.25">
      <c r="A741" s="2" t="s">
        <v>3222</v>
      </c>
      <c r="B741" s="2" t="s">
        <v>1692</v>
      </c>
      <c r="C741" s="2">
        <v>0</v>
      </c>
      <c r="D741" s="2">
        <v>0</v>
      </c>
      <c r="E741" s="2" t="s">
        <v>402</v>
      </c>
      <c r="F741" s="2">
        <v>2011</v>
      </c>
      <c r="G741" s="2" t="s">
        <v>3223</v>
      </c>
      <c r="H741" s="2">
        <v>3</v>
      </c>
      <c r="I741" s="2">
        <v>16</v>
      </c>
      <c r="J741" s="2" t="s">
        <v>51</v>
      </c>
      <c r="K741" s="2" t="s">
        <v>51</v>
      </c>
      <c r="L741" s="2" t="s">
        <v>39</v>
      </c>
      <c r="M741" s="2">
        <v>0</v>
      </c>
      <c r="N741" s="2">
        <v>2</v>
      </c>
      <c r="O741" s="3">
        <v>44796</v>
      </c>
      <c r="P741" s="2">
        <v>373024393.69999999</v>
      </c>
      <c r="Q741" s="2">
        <v>10</v>
      </c>
      <c r="R741" s="2" t="s">
        <v>97</v>
      </c>
      <c r="S741" s="2">
        <v>30000000</v>
      </c>
      <c r="T741" s="2" t="s">
        <v>41</v>
      </c>
      <c r="U741" s="2" t="s">
        <v>42</v>
      </c>
      <c r="V741" s="2">
        <v>309</v>
      </c>
      <c r="W741" s="2">
        <v>0.6885</v>
      </c>
      <c r="X741" s="2">
        <v>0</v>
      </c>
      <c r="Y741" s="3">
        <v>44502</v>
      </c>
      <c r="Z741" s="2">
        <v>940894614.5</v>
      </c>
      <c r="AA741" s="2">
        <v>0</v>
      </c>
      <c r="AB741" s="2">
        <v>2.81</v>
      </c>
      <c r="AC741" s="3">
        <v>44502</v>
      </c>
      <c r="AD741" s="2" t="s">
        <v>404</v>
      </c>
      <c r="AE741" s="2" t="s">
        <v>405</v>
      </c>
      <c r="AF741" s="2" t="s">
        <v>42</v>
      </c>
      <c r="AG741" s="4">
        <v>2.5223407111994458</v>
      </c>
      <c r="AH741" s="2" t="s">
        <v>3224</v>
      </c>
    </row>
    <row r="742" spans="1:34" ht="15.75" customHeight="1" x14ac:dyDescent="0.25">
      <c r="A742" s="2" t="s">
        <v>3225</v>
      </c>
      <c r="B742" s="2" t="s">
        <v>3226</v>
      </c>
      <c r="C742" s="2">
        <v>0</v>
      </c>
      <c r="D742" s="2">
        <v>0</v>
      </c>
      <c r="E742" s="2" t="s">
        <v>65</v>
      </c>
      <c r="F742" s="2">
        <v>2014</v>
      </c>
      <c r="G742" s="2" t="s">
        <v>3227</v>
      </c>
      <c r="H742" s="2">
        <v>2</v>
      </c>
      <c r="I742" s="2">
        <v>20</v>
      </c>
      <c r="J742" s="2" t="s">
        <v>67</v>
      </c>
      <c r="K742" s="2" t="s">
        <v>67</v>
      </c>
      <c r="L742" s="2" t="s">
        <v>295</v>
      </c>
      <c r="M742" s="2">
        <v>30</v>
      </c>
      <c r="N742" s="2">
        <v>21</v>
      </c>
      <c r="O742" s="3">
        <v>44840</v>
      </c>
      <c r="P742" s="2">
        <v>483849983.10000002</v>
      </c>
      <c r="Q742" s="2">
        <v>8</v>
      </c>
      <c r="R742" s="2" t="s">
        <v>52</v>
      </c>
      <c r="S742" s="2">
        <v>75000000</v>
      </c>
      <c r="T742" s="2" t="s">
        <v>41</v>
      </c>
      <c r="U742" s="2" t="s">
        <v>42</v>
      </c>
      <c r="V742" s="2">
        <v>12624</v>
      </c>
      <c r="W742" s="2">
        <v>0.78510000000000002</v>
      </c>
      <c r="X742" s="2">
        <v>0</v>
      </c>
      <c r="Y742" s="3">
        <v>44568</v>
      </c>
      <c r="Z742" s="2">
        <v>1220783602</v>
      </c>
      <c r="AA742" s="2">
        <v>0</v>
      </c>
      <c r="AB742" s="2">
        <v>1.43</v>
      </c>
      <c r="AC742" s="2" t="s">
        <v>42</v>
      </c>
      <c r="AD742" s="2" t="s">
        <v>68</v>
      </c>
      <c r="AE742" s="2" t="s">
        <v>44</v>
      </c>
      <c r="AF742" s="2" t="s">
        <v>42</v>
      </c>
      <c r="AG742" s="4">
        <v>2.523062198284078</v>
      </c>
      <c r="AH742" s="2" t="s">
        <v>3228</v>
      </c>
    </row>
    <row r="743" spans="1:34" ht="15.75" customHeight="1" x14ac:dyDescent="0.25">
      <c r="A743" s="2" t="s">
        <v>3229</v>
      </c>
      <c r="B743" s="2" t="s">
        <v>3230</v>
      </c>
      <c r="C743" s="2">
        <v>0</v>
      </c>
      <c r="D743" s="2">
        <v>0</v>
      </c>
      <c r="E743" s="2" t="s">
        <v>48</v>
      </c>
      <c r="F743" s="2">
        <v>2010</v>
      </c>
      <c r="G743" s="2" t="s">
        <v>42</v>
      </c>
      <c r="H743" s="2" t="s">
        <v>42</v>
      </c>
      <c r="I743" s="2">
        <v>9</v>
      </c>
      <c r="J743" s="2" t="s">
        <v>50</v>
      </c>
      <c r="K743" s="2" t="s">
        <v>51</v>
      </c>
      <c r="L743" s="2" t="s">
        <v>39</v>
      </c>
      <c r="M743" s="2">
        <v>0</v>
      </c>
      <c r="N743" s="2">
        <v>0</v>
      </c>
      <c r="O743" s="3">
        <v>45744</v>
      </c>
      <c r="P743" s="2">
        <v>225380869.59999999</v>
      </c>
      <c r="Q743" s="2">
        <v>3</v>
      </c>
      <c r="R743" s="2" t="s">
        <v>89</v>
      </c>
      <c r="S743" s="2">
        <v>300000000</v>
      </c>
      <c r="T743" s="2" t="s">
        <v>41</v>
      </c>
      <c r="U743" s="2" t="s">
        <v>42</v>
      </c>
      <c r="V743" s="2">
        <v>33580</v>
      </c>
      <c r="W743" s="2">
        <v>0.3503</v>
      </c>
      <c r="X743" s="2">
        <v>0</v>
      </c>
      <c r="Y743" s="3">
        <v>45425</v>
      </c>
      <c r="Z743" s="2">
        <v>569567290.89999998</v>
      </c>
      <c r="AA743" s="2">
        <v>0</v>
      </c>
      <c r="AB743" s="2">
        <v>3.6</v>
      </c>
      <c r="AC743" s="3">
        <v>45425</v>
      </c>
      <c r="AD743" s="2" t="s">
        <v>1234</v>
      </c>
      <c r="AE743" s="2" t="s">
        <v>54</v>
      </c>
      <c r="AF743" s="2" t="s">
        <v>42</v>
      </c>
      <c r="AG743" s="4">
        <v>2.5271323689133549</v>
      </c>
      <c r="AH743" s="2" t="s">
        <v>42</v>
      </c>
    </row>
    <row r="744" spans="1:34" ht="15.75" customHeight="1" x14ac:dyDescent="0.25">
      <c r="A744" s="2" t="s">
        <v>3231</v>
      </c>
      <c r="B744" s="2" t="s">
        <v>3232</v>
      </c>
      <c r="C744" s="2">
        <v>0</v>
      </c>
      <c r="D744" s="2">
        <v>0</v>
      </c>
      <c r="E744" s="2" t="s">
        <v>402</v>
      </c>
      <c r="F744" s="3">
        <v>45820</v>
      </c>
      <c r="G744" s="2" t="s">
        <v>3233</v>
      </c>
      <c r="H744" s="2">
        <v>2</v>
      </c>
      <c r="I744" s="2">
        <v>80</v>
      </c>
      <c r="J744" s="2" t="s">
        <v>177</v>
      </c>
      <c r="K744" s="2" t="s">
        <v>67</v>
      </c>
      <c r="L744" s="2" t="s">
        <v>295</v>
      </c>
      <c r="M744" s="2">
        <v>214</v>
      </c>
      <c r="N744" s="2">
        <v>94</v>
      </c>
      <c r="O744" s="3">
        <v>45818</v>
      </c>
      <c r="P744" s="2">
        <v>18022750000</v>
      </c>
      <c r="Q744" s="2">
        <v>35</v>
      </c>
      <c r="R744" s="2" t="s">
        <v>296</v>
      </c>
      <c r="S744" s="2">
        <v>5500000000</v>
      </c>
      <c r="T744" s="2" t="s">
        <v>41</v>
      </c>
      <c r="U744" s="2" t="s">
        <v>42</v>
      </c>
      <c r="V744" s="2" t="s">
        <v>42</v>
      </c>
      <c r="W744" s="2" t="s">
        <v>42</v>
      </c>
      <c r="X744" s="2">
        <v>4</v>
      </c>
      <c r="Y744" s="3">
        <v>44532</v>
      </c>
      <c r="Z744" s="2">
        <v>45796742235</v>
      </c>
      <c r="AA744" s="2">
        <v>0</v>
      </c>
      <c r="AB744" s="2" t="s">
        <v>42</v>
      </c>
      <c r="AC744" s="2" t="s">
        <v>42</v>
      </c>
      <c r="AD744" s="2" t="s">
        <v>404</v>
      </c>
      <c r="AE744" s="2" t="s">
        <v>405</v>
      </c>
      <c r="AF744" s="2" t="s">
        <v>42</v>
      </c>
      <c r="AG744" s="4">
        <v>2.541051850300315</v>
      </c>
      <c r="AH744" s="2" t="s">
        <v>3234</v>
      </c>
    </row>
    <row r="745" spans="1:34" ht="15.75" customHeight="1" x14ac:dyDescent="0.25">
      <c r="A745" s="2" t="s">
        <v>3235</v>
      </c>
      <c r="B745" s="2" t="s">
        <v>469</v>
      </c>
      <c r="C745" s="2">
        <v>0</v>
      </c>
      <c r="D745" s="2">
        <v>0</v>
      </c>
      <c r="E745" s="2" t="s">
        <v>151</v>
      </c>
      <c r="F745" s="2">
        <v>2014</v>
      </c>
      <c r="G745" s="2" t="s">
        <v>3236</v>
      </c>
      <c r="H745" s="2">
        <v>1</v>
      </c>
      <c r="I745" s="2">
        <v>10</v>
      </c>
      <c r="J745" s="2" t="s">
        <v>177</v>
      </c>
      <c r="K745" s="2" t="s">
        <v>67</v>
      </c>
      <c r="L745" s="2" t="s">
        <v>295</v>
      </c>
      <c r="M745" s="2">
        <v>100</v>
      </c>
      <c r="N745" s="2">
        <v>14</v>
      </c>
      <c r="O745" s="3">
        <v>45833</v>
      </c>
      <c r="P745" s="2">
        <v>191121228</v>
      </c>
      <c r="Q745" s="2">
        <v>7</v>
      </c>
      <c r="R745" s="2" t="s">
        <v>59</v>
      </c>
      <c r="S745" s="2">
        <v>500000</v>
      </c>
      <c r="T745" s="2" t="s">
        <v>41</v>
      </c>
      <c r="U745" s="2" t="s">
        <v>42</v>
      </c>
      <c r="V745" s="2">
        <v>886</v>
      </c>
      <c r="W745" s="2">
        <v>9.2499999999999999E-2</v>
      </c>
      <c r="X745" s="2">
        <v>0</v>
      </c>
      <c r="Y745" s="3">
        <v>42860</v>
      </c>
      <c r="Z745" s="2">
        <v>486214662.5</v>
      </c>
      <c r="AA745" s="2">
        <v>0</v>
      </c>
      <c r="AB745" s="2">
        <v>2.35</v>
      </c>
      <c r="AC745" s="2" t="s">
        <v>42</v>
      </c>
      <c r="AD745" s="2" t="s">
        <v>153</v>
      </c>
      <c r="AE745" s="2" t="s">
        <v>44</v>
      </c>
      <c r="AF745" s="2" t="s">
        <v>42</v>
      </c>
      <c r="AG745" s="4">
        <v>2.5440118169395611</v>
      </c>
      <c r="AH745" s="2" t="s">
        <v>3237</v>
      </c>
    </row>
    <row r="746" spans="1:34" ht="15.75" customHeight="1" x14ac:dyDescent="0.25">
      <c r="A746" s="2" t="s">
        <v>3238</v>
      </c>
      <c r="B746" s="2" t="s">
        <v>3239</v>
      </c>
      <c r="C746" s="2">
        <v>0</v>
      </c>
      <c r="D746" s="2">
        <v>0</v>
      </c>
      <c r="E746" s="2" t="s">
        <v>86</v>
      </c>
      <c r="F746" s="2">
        <v>2011</v>
      </c>
      <c r="G746" s="2" t="s">
        <v>3240</v>
      </c>
      <c r="H746" s="2">
        <v>3</v>
      </c>
      <c r="I746" s="2">
        <v>4</v>
      </c>
      <c r="J746" s="2" t="s">
        <v>826</v>
      </c>
      <c r="K746" s="2" t="s">
        <v>826</v>
      </c>
      <c r="L746" s="2" t="s">
        <v>39</v>
      </c>
      <c r="M746" s="2">
        <v>0</v>
      </c>
      <c r="N746" s="2">
        <v>1</v>
      </c>
      <c r="O746" s="3">
        <v>44615</v>
      </c>
      <c r="P746" s="2">
        <v>23494441.149999999</v>
      </c>
      <c r="Q746" s="2">
        <v>5</v>
      </c>
      <c r="R746" s="2" t="s">
        <v>40</v>
      </c>
      <c r="S746" s="2">
        <v>5500000</v>
      </c>
      <c r="T746" s="2" t="s">
        <v>41</v>
      </c>
      <c r="U746" s="2" t="s">
        <v>42</v>
      </c>
      <c r="V746" s="2">
        <v>6071</v>
      </c>
      <c r="W746" s="2">
        <v>-0.3659</v>
      </c>
      <c r="X746" s="2">
        <v>0</v>
      </c>
      <c r="Y746" s="3">
        <v>45385</v>
      </c>
      <c r="Z746" s="2">
        <v>59920901.68</v>
      </c>
      <c r="AA746" s="2">
        <v>0</v>
      </c>
      <c r="AB746" s="2">
        <v>2.88</v>
      </c>
      <c r="AC746" s="3">
        <v>45385</v>
      </c>
      <c r="AD746" s="2" t="s">
        <v>2413</v>
      </c>
      <c r="AE746" s="2" t="s">
        <v>91</v>
      </c>
      <c r="AF746" s="2" t="s">
        <v>42</v>
      </c>
      <c r="AG746" s="4">
        <v>2.5504288992206989</v>
      </c>
      <c r="AH746" s="2" t="s">
        <v>3241</v>
      </c>
    </row>
    <row r="747" spans="1:34" ht="15.75" customHeight="1" x14ac:dyDescent="0.25">
      <c r="A747" s="2" t="s">
        <v>3242</v>
      </c>
      <c r="B747" s="2" t="s">
        <v>3243</v>
      </c>
      <c r="C747" s="2">
        <v>0</v>
      </c>
      <c r="D747" s="2">
        <v>1</v>
      </c>
      <c r="E747" s="2" t="s">
        <v>242</v>
      </c>
      <c r="F747" s="2">
        <v>2010</v>
      </c>
      <c r="G747" s="2" t="s">
        <v>3244</v>
      </c>
      <c r="H747" s="2">
        <v>1</v>
      </c>
      <c r="I747" s="2">
        <v>5</v>
      </c>
      <c r="J747" s="2" t="s">
        <v>67</v>
      </c>
      <c r="K747" s="2" t="s">
        <v>67</v>
      </c>
      <c r="L747" s="2" t="s">
        <v>295</v>
      </c>
      <c r="M747" s="2">
        <v>1</v>
      </c>
      <c r="N747" s="2">
        <v>5</v>
      </c>
      <c r="O747" s="3">
        <v>45818</v>
      </c>
      <c r="P747" s="2">
        <v>9072022.1610000003</v>
      </c>
      <c r="Q747" s="2">
        <v>4</v>
      </c>
      <c r="R747" s="2" t="s">
        <v>40</v>
      </c>
      <c r="S747" s="2">
        <v>5500000</v>
      </c>
      <c r="T747" s="2" t="s">
        <v>41</v>
      </c>
      <c r="U747" s="2" t="s">
        <v>42</v>
      </c>
      <c r="V747" s="2" t="s">
        <v>42</v>
      </c>
      <c r="W747" s="2" t="s">
        <v>42</v>
      </c>
      <c r="X747" s="2">
        <v>1</v>
      </c>
      <c r="Y747" s="3">
        <v>43822</v>
      </c>
      <c r="Z747" s="2">
        <v>23243346.07</v>
      </c>
      <c r="AA747" s="2">
        <v>0</v>
      </c>
      <c r="AB747" s="2" t="s">
        <v>42</v>
      </c>
      <c r="AC747" s="2" t="s">
        <v>42</v>
      </c>
      <c r="AD747" s="2" t="s">
        <v>458</v>
      </c>
      <c r="AE747" s="2" t="s">
        <v>245</v>
      </c>
      <c r="AF747" s="2" t="s">
        <v>42</v>
      </c>
      <c r="AG747" s="4">
        <v>2.562090971285492</v>
      </c>
      <c r="AH747" s="2" t="s">
        <v>3245</v>
      </c>
    </row>
    <row r="748" spans="1:34" ht="15.75" customHeight="1" x14ac:dyDescent="0.25">
      <c r="A748" s="2" t="s">
        <v>3246</v>
      </c>
      <c r="B748" s="2" t="s">
        <v>3247</v>
      </c>
      <c r="C748" s="2">
        <v>0</v>
      </c>
      <c r="D748" s="2">
        <v>0</v>
      </c>
      <c r="E748" s="2" t="s">
        <v>394</v>
      </c>
      <c r="F748" s="3">
        <v>41518</v>
      </c>
      <c r="G748" s="2" t="s">
        <v>3248</v>
      </c>
      <c r="H748" s="2">
        <v>1</v>
      </c>
      <c r="I748" s="2">
        <v>4</v>
      </c>
      <c r="J748" s="2" t="s">
        <v>67</v>
      </c>
      <c r="K748" s="2" t="s">
        <v>67</v>
      </c>
      <c r="L748" s="2" t="s">
        <v>295</v>
      </c>
      <c r="M748" s="2">
        <v>0</v>
      </c>
      <c r="N748" s="2">
        <v>3</v>
      </c>
      <c r="O748" s="3">
        <v>45646</v>
      </c>
      <c r="P748" s="2">
        <v>885736280.79999995</v>
      </c>
      <c r="Q748" s="2">
        <v>3</v>
      </c>
      <c r="R748" s="2" t="s">
        <v>52</v>
      </c>
      <c r="S748" s="2">
        <v>75000000</v>
      </c>
      <c r="T748" s="2" t="s">
        <v>41</v>
      </c>
      <c r="U748" s="2" t="s">
        <v>42</v>
      </c>
      <c r="V748" s="2">
        <v>44574658</v>
      </c>
      <c r="W748" s="2">
        <v>-6.8900000000000003E-2</v>
      </c>
      <c r="X748" s="2">
        <v>0</v>
      </c>
      <c r="Y748" s="3">
        <v>44823</v>
      </c>
      <c r="Z748" s="2">
        <v>2277672635</v>
      </c>
      <c r="AA748" s="2">
        <v>0</v>
      </c>
      <c r="AB748" s="2">
        <v>3.82</v>
      </c>
      <c r="AC748" s="2" t="s">
        <v>42</v>
      </c>
      <c r="AD748" s="2" t="s">
        <v>395</v>
      </c>
      <c r="AE748" s="2" t="s">
        <v>179</v>
      </c>
      <c r="AF748" s="2" t="s">
        <v>42</v>
      </c>
      <c r="AG748" s="4">
        <v>2.5715020197013931</v>
      </c>
      <c r="AH748" s="2" t="s">
        <v>3249</v>
      </c>
    </row>
    <row r="749" spans="1:34" ht="15.75" customHeight="1" x14ac:dyDescent="0.25">
      <c r="A749" s="2" t="s">
        <v>3250</v>
      </c>
      <c r="B749" s="2" t="s">
        <v>3251</v>
      </c>
      <c r="C749" s="2">
        <v>0</v>
      </c>
      <c r="D749" s="2">
        <v>0</v>
      </c>
      <c r="E749" s="2" t="s">
        <v>115</v>
      </c>
      <c r="F749" s="2">
        <v>2013</v>
      </c>
      <c r="G749" s="2" t="s">
        <v>3252</v>
      </c>
      <c r="H749" s="2">
        <v>2</v>
      </c>
      <c r="I749" s="2">
        <v>2</v>
      </c>
      <c r="J749" s="2" t="s">
        <v>117</v>
      </c>
      <c r="K749" s="2" t="s">
        <v>67</v>
      </c>
      <c r="L749" s="2" t="s">
        <v>295</v>
      </c>
      <c r="M749" s="2">
        <v>23</v>
      </c>
      <c r="N749" s="2">
        <v>18</v>
      </c>
      <c r="O749" s="3">
        <v>45016</v>
      </c>
      <c r="P749" s="2">
        <v>13043407.939999999</v>
      </c>
      <c r="Q749" s="2">
        <v>4</v>
      </c>
      <c r="R749" s="2" t="s">
        <v>40</v>
      </c>
      <c r="S749" s="2">
        <v>5500000</v>
      </c>
      <c r="T749" s="2" t="s">
        <v>41</v>
      </c>
      <c r="U749" s="2" t="s">
        <v>42</v>
      </c>
      <c r="V749" s="2">
        <v>6536</v>
      </c>
      <c r="W749" s="2">
        <v>9.6623000000000001</v>
      </c>
      <c r="X749" s="2">
        <v>0</v>
      </c>
      <c r="Y749" s="3">
        <v>43196</v>
      </c>
      <c r="Z749" s="2">
        <v>33562853.549999997</v>
      </c>
      <c r="AA749" s="2">
        <v>0</v>
      </c>
      <c r="AB749" s="2">
        <v>1.27</v>
      </c>
      <c r="AC749" s="2" t="s">
        <v>42</v>
      </c>
      <c r="AD749" s="2" t="s">
        <v>3253</v>
      </c>
      <c r="AE749" s="2" t="s">
        <v>737</v>
      </c>
      <c r="AF749" s="2" t="s">
        <v>42</v>
      </c>
      <c r="AG749" s="4">
        <v>2.5731659781239662</v>
      </c>
      <c r="AH749" s="2" t="s">
        <v>3254</v>
      </c>
    </row>
    <row r="750" spans="1:34" ht="15.75" customHeight="1" x14ac:dyDescent="0.25">
      <c r="A750" s="2" t="s">
        <v>3255</v>
      </c>
      <c r="B750" s="2" t="s">
        <v>3256</v>
      </c>
      <c r="C750" s="2">
        <v>0</v>
      </c>
      <c r="D750" s="2">
        <v>1</v>
      </c>
      <c r="E750" s="2" t="s">
        <v>257</v>
      </c>
      <c r="F750" s="2">
        <v>2013</v>
      </c>
      <c r="G750" s="2" t="s">
        <v>3257</v>
      </c>
      <c r="H750" s="2">
        <v>1</v>
      </c>
      <c r="I750" s="2">
        <v>5</v>
      </c>
      <c r="J750" s="2" t="s">
        <v>73</v>
      </c>
      <c r="K750" s="2" t="s">
        <v>73</v>
      </c>
      <c r="L750" s="2" t="s">
        <v>39</v>
      </c>
      <c r="M750" s="2">
        <v>0</v>
      </c>
      <c r="N750" s="2">
        <v>0</v>
      </c>
      <c r="O750" s="3">
        <v>43118</v>
      </c>
      <c r="P750" s="2">
        <v>12092148.57</v>
      </c>
      <c r="Q750" s="2">
        <v>4</v>
      </c>
      <c r="R750" s="2" t="s">
        <v>40</v>
      </c>
      <c r="S750" s="2">
        <v>5500000</v>
      </c>
      <c r="T750" s="2" t="s">
        <v>41</v>
      </c>
      <c r="U750" s="2" t="s">
        <v>42</v>
      </c>
      <c r="V750" s="2">
        <v>17513</v>
      </c>
      <c r="W750" s="2">
        <v>-0.85680000000000001</v>
      </c>
      <c r="X750" s="2">
        <v>0</v>
      </c>
      <c r="Y750" s="3">
        <v>43899</v>
      </c>
      <c r="Z750" s="2">
        <v>31143926.600000001</v>
      </c>
      <c r="AA750" s="2">
        <v>0</v>
      </c>
      <c r="AB750" s="2">
        <v>2.77</v>
      </c>
      <c r="AC750" s="3">
        <v>43899</v>
      </c>
      <c r="AD750" s="2" t="s">
        <v>3137</v>
      </c>
      <c r="AE750" s="2" t="s">
        <v>44</v>
      </c>
      <c r="AF750" s="2" t="s">
        <v>42</v>
      </c>
      <c r="AG750" s="4">
        <v>2.5755494501007439</v>
      </c>
      <c r="AH750" s="2" t="s">
        <v>3258</v>
      </c>
    </row>
    <row r="751" spans="1:34" ht="15.75" customHeight="1" x14ac:dyDescent="0.25">
      <c r="A751" s="2" t="s">
        <v>3259</v>
      </c>
      <c r="B751" s="2" t="s">
        <v>3260</v>
      </c>
      <c r="C751" s="2">
        <v>0</v>
      </c>
      <c r="D751" s="2">
        <v>0</v>
      </c>
      <c r="E751" s="2" t="s">
        <v>3261</v>
      </c>
      <c r="F751" s="3">
        <v>40400</v>
      </c>
      <c r="G751" s="2" t="s">
        <v>3262</v>
      </c>
      <c r="H751" s="2">
        <v>1</v>
      </c>
      <c r="I751" s="2">
        <v>6</v>
      </c>
      <c r="J751" s="2" t="s">
        <v>50</v>
      </c>
      <c r="K751" s="2" t="s">
        <v>73</v>
      </c>
      <c r="L751" s="2" t="s">
        <v>39</v>
      </c>
      <c r="M751" s="2">
        <v>169</v>
      </c>
      <c r="N751" s="2">
        <v>35</v>
      </c>
      <c r="O751" s="3">
        <v>45832</v>
      </c>
      <c r="P751" s="2">
        <v>2153540519</v>
      </c>
      <c r="Q751" s="2">
        <v>8</v>
      </c>
      <c r="R751" s="2" t="s">
        <v>89</v>
      </c>
      <c r="S751" s="2">
        <v>300000000</v>
      </c>
      <c r="T751" s="2" t="s">
        <v>41</v>
      </c>
      <c r="U751" s="2" t="s">
        <v>42</v>
      </c>
      <c r="V751" s="2">
        <v>1882054</v>
      </c>
      <c r="W751" s="2">
        <v>-8.5800000000000001E-2</v>
      </c>
      <c r="X751" s="2">
        <v>25</v>
      </c>
      <c r="Y751" s="3">
        <v>44307</v>
      </c>
      <c r="Z751" s="2">
        <v>5546741678</v>
      </c>
      <c r="AA751" s="2">
        <v>0</v>
      </c>
      <c r="AB751" s="2">
        <v>6.63</v>
      </c>
      <c r="AC751" s="3">
        <v>44846</v>
      </c>
      <c r="AD751" s="2" t="s">
        <v>3263</v>
      </c>
      <c r="AE751" s="2" t="s">
        <v>44</v>
      </c>
      <c r="AF751" s="2" t="s">
        <v>42</v>
      </c>
      <c r="AG751" s="4">
        <v>2.5756384098942511</v>
      </c>
      <c r="AH751" s="2" t="s">
        <v>3264</v>
      </c>
    </row>
    <row r="752" spans="1:34" ht="15.75" customHeight="1" x14ac:dyDescent="0.25">
      <c r="A752" s="2" t="s">
        <v>3265</v>
      </c>
      <c r="B752" s="2" t="s">
        <v>3266</v>
      </c>
      <c r="C752" s="2">
        <v>1</v>
      </c>
      <c r="D752" s="2">
        <v>1</v>
      </c>
      <c r="E752" s="2" t="s">
        <v>86</v>
      </c>
      <c r="F752" s="3">
        <v>41432</v>
      </c>
      <c r="G752" s="2" t="s">
        <v>3267</v>
      </c>
      <c r="H752" s="2">
        <v>3</v>
      </c>
      <c r="I752" s="2">
        <v>8</v>
      </c>
      <c r="J752" s="2" t="s">
        <v>88</v>
      </c>
      <c r="K752" s="2" t="s">
        <v>88</v>
      </c>
      <c r="L752" s="2" t="s">
        <v>39</v>
      </c>
      <c r="M752" s="2">
        <v>0</v>
      </c>
      <c r="N752" s="2">
        <v>0</v>
      </c>
      <c r="O752" s="3">
        <v>43922</v>
      </c>
      <c r="P752" s="2">
        <v>75342144.730000004</v>
      </c>
      <c r="Q752" s="2">
        <v>7</v>
      </c>
      <c r="R752" s="2" t="s">
        <v>40</v>
      </c>
      <c r="S752" s="2">
        <v>5500000</v>
      </c>
      <c r="T752" s="2" t="s">
        <v>106</v>
      </c>
      <c r="U752" s="2" t="s">
        <v>42</v>
      </c>
      <c r="V752" s="2" t="s">
        <v>42</v>
      </c>
      <c r="W752" s="2" t="s">
        <v>42</v>
      </c>
      <c r="X752" s="2">
        <v>0</v>
      </c>
      <c r="Y752" s="3">
        <v>44165</v>
      </c>
      <c r="Z752" s="2">
        <v>194391233.80000001</v>
      </c>
      <c r="AA752" s="2">
        <v>0</v>
      </c>
      <c r="AB752" s="2" t="s">
        <v>42</v>
      </c>
      <c r="AC752" s="3">
        <v>44165</v>
      </c>
      <c r="AD752" s="2" t="s">
        <v>3268</v>
      </c>
      <c r="AE752" s="2" t="s">
        <v>3269</v>
      </c>
      <c r="AF752" s="2" t="s">
        <v>42</v>
      </c>
      <c r="AG752" s="4">
        <v>2.580112823926509</v>
      </c>
      <c r="AH752" s="2" t="s">
        <v>3270</v>
      </c>
    </row>
    <row r="753" spans="1:34" ht="15.75" customHeight="1" x14ac:dyDescent="0.25">
      <c r="A753" s="2" t="s">
        <v>3271</v>
      </c>
      <c r="B753" s="2" t="s">
        <v>3272</v>
      </c>
      <c r="C753" s="2">
        <v>0</v>
      </c>
      <c r="D753" s="2">
        <v>1</v>
      </c>
      <c r="E753" s="2" t="s">
        <v>151</v>
      </c>
      <c r="F753" s="2">
        <v>2011</v>
      </c>
      <c r="G753" s="2" t="s">
        <v>3273</v>
      </c>
      <c r="H753" s="2">
        <v>3</v>
      </c>
      <c r="I753" s="2">
        <v>7</v>
      </c>
      <c r="J753" s="2" t="s">
        <v>67</v>
      </c>
      <c r="K753" s="2" t="s">
        <v>67</v>
      </c>
      <c r="L753" s="2" t="s">
        <v>39</v>
      </c>
      <c r="M753" s="2">
        <v>3</v>
      </c>
      <c r="N753" s="2">
        <v>5</v>
      </c>
      <c r="O753" s="3">
        <v>44553</v>
      </c>
      <c r="P753" s="2">
        <v>143687278.80000001</v>
      </c>
      <c r="Q753" s="2">
        <v>3</v>
      </c>
      <c r="R753" s="2" t="s">
        <v>89</v>
      </c>
      <c r="S753" s="2">
        <v>300000000</v>
      </c>
      <c r="T753" s="2" t="s">
        <v>41</v>
      </c>
      <c r="U753" s="2" t="s">
        <v>42</v>
      </c>
      <c r="V753" s="2">
        <v>93682</v>
      </c>
      <c r="W753" s="2">
        <v>0.62270000000000003</v>
      </c>
      <c r="X753" s="2">
        <v>0</v>
      </c>
      <c r="Y753" s="3">
        <v>44553</v>
      </c>
      <c r="Z753" s="2">
        <v>370953612.10000002</v>
      </c>
      <c r="AA753" s="2">
        <v>0</v>
      </c>
      <c r="AB753" s="2">
        <v>3.05</v>
      </c>
      <c r="AC753" s="3">
        <v>45383</v>
      </c>
      <c r="AD753" s="2" t="s">
        <v>153</v>
      </c>
      <c r="AE753" s="2" t="s">
        <v>44</v>
      </c>
      <c r="AF753" s="2" t="s">
        <v>42</v>
      </c>
      <c r="AG753" s="4">
        <v>2.5816733060714072</v>
      </c>
      <c r="AH753" s="2" t="s">
        <v>3274</v>
      </c>
    </row>
    <row r="754" spans="1:34" ht="15.75" customHeight="1" x14ac:dyDescent="0.25">
      <c r="A754" s="2" t="s">
        <v>3275</v>
      </c>
      <c r="B754" s="2" t="s">
        <v>3276</v>
      </c>
      <c r="C754" s="2">
        <v>0</v>
      </c>
      <c r="D754" s="2">
        <v>0</v>
      </c>
      <c r="E754" s="2" t="s">
        <v>123</v>
      </c>
      <c r="F754" s="3">
        <v>41991</v>
      </c>
      <c r="G754" s="2" t="s">
        <v>3277</v>
      </c>
      <c r="H754" s="2">
        <v>3</v>
      </c>
      <c r="I754" s="2">
        <v>15</v>
      </c>
      <c r="J754" s="2" t="s">
        <v>270</v>
      </c>
      <c r="K754" s="2" t="s">
        <v>270</v>
      </c>
      <c r="L754" s="2" t="s">
        <v>39</v>
      </c>
      <c r="M754" s="2">
        <v>126</v>
      </c>
      <c r="N754" s="2">
        <v>3</v>
      </c>
      <c r="O754" s="3">
        <v>44033</v>
      </c>
      <c r="P754" s="2">
        <v>500648917.39999998</v>
      </c>
      <c r="Q754" s="2">
        <v>10</v>
      </c>
      <c r="R754" s="2" t="s">
        <v>97</v>
      </c>
      <c r="S754" s="2">
        <v>30000000</v>
      </c>
      <c r="T754" s="2" t="s">
        <v>41</v>
      </c>
      <c r="U754" s="2" t="s">
        <v>42</v>
      </c>
      <c r="V754" s="2" t="s">
        <v>42</v>
      </c>
      <c r="W754" s="2" t="s">
        <v>42</v>
      </c>
      <c r="X754" s="2">
        <v>2</v>
      </c>
      <c r="Y754" s="3">
        <v>44411</v>
      </c>
      <c r="Z754" s="2">
        <v>1296599108</v>
      </c>
      <c r="AA754" s="2">
        <v>0</v>
      </c>
      <c r="AB754" s="2" t="s">
        <v>42</v>
      </c>
      <c r="AC754" s="3">
        <v>44411</v>
      </c>
      <c r="AD754" s="2" t="s">
        <v>638</v>
      </c>
      <c r="AE754" s="2" t="s">
        <v>44</v>
      </c>
      <c r="AF754" s="2" t="s">
        <v>42</v>
      </c>
      <c r="AG754" s="4">
        <v>2.5898370353691691</v>
      </c>
      <c r="AH754" s="2" t="s">
        <v>3278</v>
      </c>
    </row>
    <row r="755" spans="1:34" ht="15.75" customHeight="1" x14ac:dyDescent="0.25">
      <c r="A755" s="2" t="s">
        <v>3279</v>
      </c>
      <c r="B755" s="2" t="s">
        <v>3280</v>
      </c>
      <c r="C755" s="2">
        <v>0</v>
      </c>
      <c r="D755" s="2">
        <v>0</v>
      </c>
      <c r="E755" s="2" t="s">
        <v>102</v>
      </c>
      <c r="F755" s="2">
        <v>2014</v>
      </c>
      <c r="G755" s="2" t="s">
        <v>3281</v>
      </c>
      <c r="H755" s="2">
        <v>3</v>
      </c>
      <c r="I755" s="2">
        <v>22</v>
      </c>
      <c r="J755" s="2" t="s">
        <v>50</v>
      </c>
      <c r="K755" s="2" t="s">
        <v>81</v>
      </c>
      <c r="L755" s="2" t="s">
        <v>39</v>
      </c>
      <c r="M755" s="2">
        <v>0</v>
      </c>
      <c r="N755" s="2">
        <v>1</v>
      </c>
      <c r="O755" s="3">
        <v>41936</v>
      </c>
      <c r="P755" s="2">
        <v>10209788.15</v>
      </c>
      <c r="Q755" s="2">
        <v>4</v>
      </c>
      <c r="R755" s="2" t="s">
        <v>40</v>
      </c>
      <c r="S755" s="2">
        <v>5500000</v>
      </c>
      <c r="T755" s="2" t="s">
        <v>41</v>
      </c>
      <c r="U755" s="2" t="s">
        <v>42</v>
      </c>
      <c r="V755" s="2" t="s">
        <v>42</v>
      </c>
      <c r="W755" s="2" t="s">
        <v>42</v>
      </c>
      <c r="X755" s="2">
        <v>3</v>
      </c>
      <c r="Y755" s="3">
        <v>42705</v>
      </c>
      <c r="Z755" s="2">
        <v>26500492.510000002</v>
      </c>
      <c r="AA755" s="2">
        <v>0</v>
      </c>
      <c r="AB755" s="2" t="s">
        <v>42</v>
      </c>
      <c r="AC755" s="3">
        <v>42705</v>
      </c>
      <c r="AD755" s="2" t="s">
        <v>107</v>
      </c>
      <c r="AE755" s="2" t="s">
        <v>44</v>
      </c>
      <c r="AF755" s="2" t="s">
        <v>42</v>
      </c>
      <c r="AG755" s="4">
        <v>2.5955967078513771</v>
      </c>
      <c r="AH755" s="2" t="s">
        <v>3282</v>
      </c>
    </row>
    <row r="756" spans="1:34" ht="15.75" customHeight="1" x14ac:dyDescent="0.25">
      <c r="A756" s="2" t="s">
        <v>3283</v>
      </c>
      <c r="B756" s="2" t="s">
        <v>3284</v>
      </c>
      <c r="C756" s="2">
        <v>0</v>
      </c>
      <c r="D756" s="2">
        <v>1</v>
      </c>
      <c r="E756" s="2" t="s">
        <v>86</v>
      </c>
      <c r="F756" s="2">
        <v>2011</v>
      </c>
      <c r="G756" s="2" t="s">
        <v>3285</v>
      </c>
      <c r="H756" s="2">
        <v>4</v>
      </c>
      <c r="I756" s="2">
        <v>14</v>
      </c>
      <c r="J756" s="2" t="s">
        <v>73</v>
      </c>
      <c r="K756" s="2" t="s">
        <v>73</v>
      </c>
      <c r="L756" s="2" t="s">
        <v>39</v>
      </c>
      <c r="M756" s="2">
        <v>2</v>
      </c>
      <c r="N756" s="2">
        <v>11</v>
      </c>
      <c r="O756" s="3">
        <v>43875</v>
      </c>
      <c r="P756" s="2">
        <v>54308644.359999999</v>
      </c>
      <c r="Q756" s="2">
        <v>8</v>
      </c>
      <c r="R756" s="2" t="s">
        <v>97</v>
      </c>
      <c r="S756" s="2">
        <v>30000000</v>
      </c>
      <c r="T756" s="2" t="s">
        <v>41</v>
      </c>
      <c r="U756" s="2" t="s">
        <v>42</v>
      </c>
      <c r="V756" s="2">
        <v>7104</v>
      </c>
      <c r="W756" s="2">
        <v>-0.2276</v>
      </c>
      <c r="X756" s="2">
        <v>1</v>
      </c>
      <c r="Y756" s="3">
        <v>44845</v>
      </c>
      <c r="Z756" s="2">
        <v>142043018.19999999</v>
      </c>
      <c r="AA756" s="2">
        <v>0</v>
      </c>
      <c r="AB756" s="2">
        <v>2.08</v>
      </c>
      <c r="AC756" s="3">
        <v>44845</v>
      </c>
      <c r="AD756" s="2" t="s">
        <v>90</v>
      </c>
      <c r="AE756" s="2" t="s">
        <v>91</v>
      </c>
      <c r="AF756" s="2" t="s">
        <v>42</v>
      </c>
      <c r="AG756" s="4">
        <v>2.6154771468502922</v>
      </c>
      <c r="AH756" s="2" t="s">
        <v>3286</v>
      </c>
    </row>
    <row r="757" spans="1:34" ht="15.75" customHeight="1" x14ac:dyDescent="0.25">
      <c r="A757" s="2" t="s">
        <v>3287</v>
      </c>
      <c r="B757" s="2" t="s">
        <v>3288</v>
      </c>
      <c r="C757" s="2">
        <v>0</v>
      </c>
      <c r="D757" s="2">
        <v>0</v>
      </c>
      <c r="E757" s="2" t="s">
        <v>586</v>
      </c>
      <c r="F757" s="2">
        <v>2010</v>
      </c>
      <c r="G757" s="2" t="s">
        <v>3289</v>
      </c>
      <c r="H757" s="2">
        <v>2</v>
      </c>
      <c r="I757" s="2">
        <v>33</v>
      </c>
      <c r="J757" s="2" t="s">
        <v>117</v>
      </c>
      <c r="K757" s="2" t="s">
        <v>111</v>
      </c>
      <c r="L757" s="2" t="s">
        <v>295</v>
      </c>
      <c r="M757" s="2">
        <v>12</v>
      </c>
      <c r="N757" s="2">
        <v>6</v>
      </c>
      <c r="O757" s="3">
        <v>44567</v>
      </c>
      <c r="P757" s="2">
        <v>1023644179</v>
      </c>
      <c r="Q757" s="2">
        <v>11</v>
      </c>
      <c r="R757" s="2" t="s">
        <v>52</v>
      </c>
      <c r="S757" s="2">
        <v>75000000</v>
      </c>
      <c r="T757" s="2" t="s">
        <v>106</v>
      </c>
      <c r="U757" s="2" t="s">
        <v>42</v>
      </c>
      <c r="V757" s="2">
        <v>934</v>
      </c>
      <c r="W757" s="2">
        <v>3.6934999999999998</v>
      </c>
      <c r="X757" s="2">
        <v>1</v>
      </c>
      <c r="Y757" s="3">
        <v>44463</v>
      </c>
      <c r="Z757" s="2">
        <v>2699294011</v>
      </c>
      <c r="AA757" s="2">
        <v>0</v>
      </c>
      <c r="AB757" s="2">
        <v>1.85</v>
      </c>
      <c r="AC757" s="2" t="s">
        <v>42</v>
      </c>
      <c r="AD757" s="2" t="s">
        <v>588</v>
      </c>
      <c r="AE757" s="2" t="s">
        <v>44</v>
      </c>
      <c r="AF757" s="3">
        <v>45434</v>
      </c>
      <c r="AG757" s="4">
        <v>2.636945597284543</v>
      </c>
      <c r="AH757" s="2" t="s">
        <v>3290</v>
      </c>
    </row>
    <row r="758" spans="1:34" ht="15.75" customHeight="1" x14ac:dyDescent="0.25">
      <c r="A758" s="2" t="s">
        <v>3291</v>
      </c>
      <c r="B758" s="2" t="s">
        <v>3292</v>
      </c>
      <c r="C758" s="2">
        <v>0</v>
      </c>
      <c r="D758" s="2">
        <v>1</v>
      </c>
      <c r="E758" s="2" t="s">
        <v>402</v>
      </c>
      <c r="F758" s="2">
        <v>2014</v>
      </c>
      <c r="G758" s="2" t="s">
        <v>3293</v>
      </c>
      <c r="H758" s="2">
        <v>2</v>
      </c>
      <c r="I758" s="2">
        <v>7</v>
      </c>
      <c r="J758" s="2" t="s">
        <v>51</v>
      </c>
      <c r="K758" s="2" t="s">
        <v>51</v>
      </c>
      <c r="L758" s="2" t="s">
        <v>39</v>
      </c>
      <c r="M758" s="2">
        <v>0</v>
      </c>
      <c r="N758" s="2">
        <v>0</v>
      </c>
      <c r="O758" s="3">
        <v>45238</v>
      </c>
      <c r="P758" s="2">
        <v>1369326507</v>
      </c>
      <c r="Q758" s="2">
        <v>9</v>
      </c>
      <c r="R758" s="2" t="s">
        <v>52</v>
      </c>
      <c r="S758" s="2">
        <v>75000000</v>
      </c>
      <c r="T758" s="2" t="s">
        <v>41</v>
      </c>
      <c r="U758" s="2" t="s">
        <v>42</v>
      </c>
      <c r="V758" s="2">
        <v>433101</v>
      </c>
      <c r="W758" s="2">
        <v>-0.14699999999999999</v>
      </c>
      <c r="X758" s="2">
        <v>0</v>
      </c>
      <c r="Y758" s="3">
        <v>45282</v>
      </c>
      <c r="Z758" s="2">
        <v>3611151164</v>
      </c>
      <c r="AA758" s="2">
        <v>0</v>
      </c>
      <c r="AB758" s="2">
        <v>7.75</v>
      </c>
      <c r="AC758" s="3">
        <v>45282</v>
      </c>
      <c r="AD758" s="2" t="s">
        <v>404</v>
      </c>
      <c r="AE758" s="2" t="s">
        <v>405</v>
      </c>
      <c r="AF758" s="2" t="s">
        <v>42</v>
      </c>
      <c r="AG758" s="4">
        <v>2.6371731983130302</v>
      </c>
      <c r="AH758" s="2" t="s">
        <v>3294</v>
      </c>
    </row>
    <row r="759" spans="1:34" ht="15.75" customHeight="1" x14ac:dyDescent="0.25">
      <c r="A759" s="2" t="s">
        <v>3295</v>
      </c>
      <c r="B759" s="2" t="s">
        <v>3296</v>
      </c>
      <c r="C759" s="2">
        <v>0</v>
      </c>
      <c r="D759" s="2">
        <v>1</v>
      </c>
      <c r="E759" s="2" t="s">
        <v>257</v>
      </c>
      <c r="F759" s="2">
        <v>2010</v>
      </c>
      <c r="G759" s="2" t="s">
        <v>3297</v>
      </c>
      <c r="H759" s="2">
        <v>2</v>
      </c>
      <c r="I759" s="2">
        <v>7</v>
      </c>
      <c r="J759" s="2" t="s">
        <v>264</v>
      </c>
      <c r="K759" s="2" t="s">
        <v>264</v>
      </c>
      <c r="L759" s="2" t="s">
        <v>39</v>
      </c>
      <c r="M759" s="2">
        <v>0</v>
      </c>
      <c r="N759" s="2">
        <v>0</v>
      </c>
      <c r="O759" s="3">
        <v>42201</v>
      </c>
      <c r="P759" s="2">
        <v>62129779.780000001</v>
      </c>
      <c r="Q759" s="2">
        <v>6</v>
      </c>
      <c r="R759" s="2" t="s">
        <v>97</v>
      </c>
      <c r="S759" s="2">
        <v>30000000</v>
      </c>
      <c r="T759" s="2" t="s">
        <v>41</v>
      </c>
      <c r="U759" s="2" t="s">
        <v>42</v>
      </c>
      <c r="V759" s="2">
        <v>625</v>
      </c>
      <c r="W759" s="2">
        <v>0.39510000000000001</v>
      </c>
      <c r="X759" s="2">
        <v>0</v>
      </c>
      <c r="Y759" s="3">
        <v>43123</v>
      </c>
      <c r="Z759" s="2">
        <v>164070819.19999999</v>
      </c>
      <c r="AA759" s="2">
        <v>0</v>
      </c>
      <c r="AB759" s="2">
        <v>1.45</v>
      </c>
      <c r="AC759" s="3">
        <v>43123</v>
      </c>
      <c r="AD759" s="2" t="s">
        <v>259</v>
      </c>
      <c r="AE759" s="2" t="s">
        <v>44</v>
      </c>
      <c r="AF759" s="2" t="s">
        <v>42</v>
      </c>
      <c r="AG759" s="4">
        <v>2.6407758047907239</v>
      </c>
      <c r="AH759" s="2" t="s">
        <v>3298</v>
      </c>
    </row>
    <row r="760" spans="1:34" ht="15.75" customHeight="1" x14ac:dyDescent="0.25">
      <c r="A760" s="2" t="s">
        <v>3299</v>
      </c>
      <c r="B760" s="2" t="s">
        <v>3300</v>
      </c>
      <c r="C760" s="2">
        <v>0</v>
      </c>
      <c r="D760" s="2">
        <v>1</v>
      </c>
      <c r="E760" s="2" t="s">
        <v>217</v>
      </c>
      <c r="F760" s="2">
        <v>2015</v>
      </c>
      <c r="G760" s="2" t="s">
        <v>3301</v>
      </c>
      <c r="H760" s="2">
        <v>2</v>
      </c>
      <c r="I760" s="2">
        <v>1</v>
      </c>
      <c r="J760" s="2" t="s">
        <v>67</v>
      </c>
      <c r="K760" s="2" t="s">
        <v>67</v>
      </c>
      <c r="L760" s="2" t="s">
        <v>295</v>
      </c>
      <c r="M760" s="2">
        <v>18</v>
      </c>
      <c r="N760" s="2">
        <v>1</v>
      </c>
      <c r="O760" s="3">
        <v>44862</v>
      </c>
      <c r="P760" s="2">
        <v>26703643.550000001</v>
      </c>
      <c r="Q760" s="2">
        <v>3</v>
      </c>
      <c r="R760" s="2" t="s">
        <v>97</v>
      </c>
      <c r="S760" s="2">
        <v>30000000</v>
      </c>
      <c r="T760" s="2" t="s">
        <v>41</v>
      </c>
      <c r="U760" s="2" t="s">
        <v>42</v>
      </c>
      <c r="V760" s="2">
        <v>225</v>
      </c>
      <c r="W760" s="2">
        <v>-0.85509999999999997</v>
      </c>
      <c r="X760" s="2">
        <v>0</v>
      </c>
      <c r="Y760" s="3">
        <v>43991</v>
      </c>
      <c r="Z760" s="2">
        <v>70580858.379999995</v>
      </c>
      <c r="AA760" s="2">
        <v>0</v>
      </c>
      <c r="AB760" s="2">
        <v>4.29</v>
      </c>
      <c r="AC760" s="2" t="s">
        <v>42</v>
      </c>
      <c r="AD760" s="2" t="s">
        <v>3302</v>
      </c>
      <c r="AE760" s="2" t="s">
        <v>44</v>
      </c>
      <c r="AF760" s="2" t="s">
        <v>42</v>
      </c>
      <c r="AG760" s="4">
        <v>2.6431171554489978</v>
      </c>
      <c r="AH760" s="2" t="s">
        <v>3303</v>
      </c>
    </row>
    <row r="761" spans="1:34" ht="15.75" customHeight="1" x14ac:dyDescent="0.25">
      <c r="A761" s="2" t="s">
        <v>3304</v>
      </c>
      <c r="B761" s="2" t="s">
        <v>3305</v>
      </c>
      <c r="C761" s="2">
        <v>0</v>
      </c>
      <c r="D761" s="2">
        <v>0</v>
      </c>
      <c r="E761" s="2" t="s">
        <v>394</v>
      </c>
      <c r="F761" s="2">
        <v>2012</v>
      </c>
      <c r="G761" s="2" t="s">
        <v>3306</v>
      </c>
      <c r="H761" s="2">
        <v>1</v>
      </c>
      <c r="I761" s="2">
        <v>5</v>
      </c>
      <c r="J761" s="2" t="s">
        <v>67</v>
      </c>
      <c r="K761" s="2" t="s">
        <v>67</v>
      </c>
      <c r="L761" s="2" t="s">
        <v>39</v>
      </c>
      <c r="M761" s="2">
        <v>0</v>
      </c>
      <c r="N761" s="2">
        <v>0</v>
      </c>
      <c r="O761" s="3">
        <v>43966</v>
      </c>
      <c r="P761" s="2">
        <v>116885325.40000001</v>
      </c>
      <c r="Q761" s="2">
        <v>2</v>
      </c>
      <c r="R761" s="2" t="s">
        <v>89</v>
      </c>
      <c r="S761" s="2">
        <v>300000000</v>
      </c>
      <c r="T761" s="2" t="s">
        <v>106</v>
      </c>
      <c r="U761" s="2" t="s">
        <v>42</v>
      </c>
      <c r="V761" s="2">
        <v>44</v>
      </c>
      <c r="W761" s="2" t="s">
        <v>42</v>
      </c>
      <c r="X761" s="2">
        <v>0</v>
      </c>
      <c r="Y761" s="3">
        <v>42157</v>
      </c>
      <c r="Z761" s="2">
        <v>309563415.80000001</v>
      </c>
      <c r="AA761" s="2">
        <v>0</v>
      </c>
      <c r="AB761" s="2">
        <v>1</v>
      </c>
      <c r="AC761" s="3">
        <v>44201</v>
      </c>
      <c r="AD761" s="2" t="s">
        <v>395</v>
      </c>
      <c r="AE761" s="2" t="s">
        <v>179</v>
      </c>
      <c r="AF761" s="2" t="s">
        <v>42</v>
      </c>
      <c r="AG761" s="4">
        <v>2.6484369593926802</v>
      </c>
      <c r="AH761" s="2" t="s">
        <v>3307</v>
      </c>
    </row>
    <row r="762" spans="1:34" ht="15.75" customHeight="1" x14ac:dyDescent="0.25">
      <c r="A762" s="2" t="s">
        <v>3308</v>
      </c>
      <c r="B762" s="2" t="s">
        <v>3309</v>
      </c>
      <c r="C762" s="2">
        <v>0</v>
      </c>
      <c r="D762" s="2">
        <v>0</v>
      </c>
      <c r="E762" s="2" t="s">
        <v>129</v>
      </c>
      <c r="F762" s="2">
        <v>2011</v>
      </c>
      <c r="G762" s="2" t="s">
        <v>3310</v>
      </c>
      <c r="H762" s="2">
        <v>4</v>
      </c>
      <c r="I762" s="2">
        <v>5</v>
      </c>
      <c r="J762" s="2" t="s">
        <v>73</v>
      </c>
      <c r="K762" s="2" t="s">
        <v>73</v>
      </c>
      <c r="L762" s="2" t="s">
        <v>39</v>
      </c>
      <c r="M762" s="2">
        <v>0</v>
      </c>
      <c r="N762" s="2">
        <v>0</v>
      </c>
      <c r="O762" s="3">
        <v>43864</v>
      </c>
      <c r="P762" s="2">
        <v>46826851.380000003</v>
      </c>
      <c r="Q762" s="2">
        <v>6</v>
      </c>
      <c r="R762" s="2" t="s">
        <v>97</v>
      </c>
      <c r="S762" s="2">
        <v>30000000</v>
      </c>
      <c r="T762" s="2" t="s">
        <v>106</v>
      </c>
      <c r="U762" s="2" t="s">
        <v>42</v>
      </c>
      <c r="V762" s="2">
        <v>71881</v>
      </c>
      <c r="W762" s="2">
        <v>-0.4481</v>
      </c>
      <c r="X762" s="2">
        <v>0</v>
      </c>
      <c r="Y762" s="3">
        <v>44371</v>
      </c>
      <c r="Z762" s="2">
        <v>124106054.40000001</v>
      </c>
      <c r="AA762" s="2">
        <v>0</v>
      </c>
      <c r="AB762" s="2">
        <v>3.4</v>
      </c>
      <c r="AC762" s="3">
        <v>44371</v>
      </c>
      <c r="AD762" s="2" t="s">
        <v>131</v>
      </c>
      <c r="AE762" s="2" t="s">
        <v>44</v>
      </c>
      <c r="AF762" s="2" t="s">
        <v>42</v>
      </c>
      <c r="AG762" s="4">
        <v>2.6503181559844609</v>
      </c>
      <c r="AH762" s="2" t="s">
        <v>3311</v>
      </c>
    </row>
    <row r="763" spans="1:34" ht="15.75" customHeight="1" x14ac:dyDescent="0.25">
      <c r="A763" s="2" t="s">
        <v>3312</v>
      </c>
      <c r="B763" s="2" t="s">
        <v>3313</v>
      </c>
      <c r="C763" s="2">
        <v>0</v>
      </c>
      <c r="D763" s="2">
        <v>1</v>
      </c>
      <c r="E763" s="2" t="s">
        <v>102</v>
      </c>
      <c r="F763" s="2">
        <v>2012</v>
      </c>
      <c r="G763" s="2" t="s">
        <v>3314</v>
      </c>
      <c r="H763" s="2">
        <v>2</v>
      </c>
      <c r="I763" s="2">
        <v>18</v>
      </c>
      <c r="J763" s="2" t="s">
        <v>73</v>
      </c>
      <c r="K763" s="2" t="s">
        <v>73</v>
      </c>
      <c r="L763" s="2" t="s">
        <v>39</v>
      </c>
      <c r="M763" s="2">
        <v>0</v>
      </c>
      <c r="N763" s="2">
        <v>1</v>
      </c>
      <c r="O763" s="3">
        <v>42736</v>
      </c>
      <c r="P763" s="2">
        <v>27317562.739999998</v>
      </c>
      <c r="Q763" s="2">
        <v>5</v>
      </c>
      <c r="R763" s="2" t="s">
        <v>97</v>
      </c>
      <c r="S763" s="2">
        <v>30000000</v>
      </c>
      <c r="T763" s="2" t="s">
        <v>106</v>
      </c>
      <c r="U763" s="2" t="s">
        <v>42</v>
      </c>
      <c r="V763" s="2">
        <v>304</v>
      </c>
      <c r="W763" s="2" t="s">
        <v>42</v>
      </c>
      <c r="X763" s="2">
        <v>0</v>
      </c>
      <c r="Y763" s="3">
        <v>43385</v>
      </c>
      <c r="Z763" s="2">
        <v>72498140.620000005</v>
      </c>
      <c r="AA763" s="2">
        <v>0</v>
      </c>
      <c r="AB763" s="2">
        <v>1.41</v>
      </c>
      <c r="AC763" s="3">
        <v>43385</v>
      </c>
      <c r="AD763" s="2" t="s">
        <v>107</v>
      </c>
      <c r="AE763" s="2" t="s">
        <v>44</v>
      </c>
      <c r="AF763" s="2" t="s">
        <v>42</v>
      </c>
      <c r="AG763" s="4">
        <v>2.6539022280287079</v>
      </c>
      <c r="AH763" s="2" t="s">
        <v>3315</v>
      </c>
    </row>
    <row r="764" spans="1:34" ht="15.75" customHeight="1" x14ac:dyDescent="0.25">
      <c r="A764" s="2" t="s">
        <v>3316</v>
      </c>
      <c r="B764" s="2" t="s">
        <v>3317</v>
      </c>
      <c r="C764" s="2">
        <v>0</v>
      </c>
      <c r="D764" s="2">
        <v>0</v>
      </c>
      <c r="E764" s="2" t="s">
        <v>36</v>
      </c>
      <c r="F764" s="2">
        <v>2014</v>
      </c>
      <c r="G764" s="2" t="s">
        <v>3318</v>
      </c>
      <c r="H764" s="2">
        <v>1</v>
      </c>
      <c r="I764" s="2">
        <v>10</v>
      </c>
      <c r="J764" s="2" t="s">
        <v>50</v>
      </c>
      <c r="K764" s="2" t="s">
        <v>105</v>
      </c>
      <c r="L764" s="2" t="s">
        <v>39</v>
      </c>
      <c r="M764" s="2">
        <v>61</v>
      </c>
      <c r="N764" s="2">
        <v>9</v>
      </c>
      <c r="O764" s="3">
        <v>44690</v>
      </c>
      <c r="P764" s="2">
        <v>69708237.930000007</v>
      </c>
      <c r="Q764" s="2">
        <v>5</v>
      </c>
      <c r="R764" s="2" t="s">
        <v>40</v>
      </c>
      <c r="S764" s="2">
        <v>5500000</v>
      </c>
      <c r="T764" s="2" t="s">
        <v>41</v>
      </c>
      <c r="U764" s="2" t="s">
        <v>42</v>
      </c>
      <c r="V764" s="2">
        <v>1326</v>
      </c>
      <c r="W764" s="2">
        <v>4.6425999999999998</v>
      </c>
      <c r="X764" s="2">
        <v>0</v>
      </c>
      <c r="Y764" s="3">
        <v>44795</v>
      </c>
      <c r="Z764" s="2">
        <v>185169500.09999999</v>
      </c>
      <c r="AA764" s="2">
        <v>0</v>
      </c>
      <c r="AB764" s="2">
        <v>1.83</v>
      </c>
      <c r="AC764" s="3">
        <v>44795</v>
      </c>
      <c r="AD764" s="2" t="s">
        <v>43</v>
      </c>
      <c r="AE764" s="2" t="s">
        <v>44</v>
      </c>
      <c r="AF764" s="2" t="s">
        <v>42</v>
      </c>
      <c r="AG764" s="4">
        <v>2.656350319541064</v>
      </c>
      <c r="AH764" s="2" t="s">
        <v>3319</v>
      </c>
    </row>
    <row r="765" spans="1:34" ht="15.75" customHeight="1" x14ac:dyDescent="0.25">
      <c r="A765" s="2" t="s">
        <v>3320</v>
      </c>
      <c r="B765" s="2" t="s">
        <v>3321</v>
      </c>
      <c r="C765" s="2">
        <v>1</v>
      </c>
      <c r="D765" s="2">
        <v>0</v>
      </c>
      <c r="E765" s="2" t="s">
        <v>144</v>
      </c>
      <c r="F765" s="2">
        <v>2013</v>
      </c>
      <c r="G765" s="2" t="s">
        <v>3322</v>
      </c>
      <c r="H765" s="2">
        <v>1</v>
      </c>
      <c r="I765" s="2">
        <v>4</v>
      </c>
      <c r="J765" s="2" t="s">
        <v>73</v>
      </c>
      <c r="K765" s="2" t="s">
        <v>73</v>
      </c>
      <c r="L765" s="2" t="s">
        <v>39</v>
      </c>
      <c r="M765" s="2">
        <v>0</v>
      </c>
      <c r="N765" s="2">
        <v>0</v>
      </c>
      <c r="O765" s="3">
        <v>42823</v>
      </c>
      <c r="P765" s="2">
        <v>5668287.6030000001</v>
      </c>
      <c r="Q765" s="2">
        <v>1</v>
      </c>
      <c r="R765" s="2" t="s">
        <v>40</v>
      </c>
      <c r="S765" s="2">
        <v>5500000</v>
      </c>
      <c r="T765" s="2" t="s">
        <v>41</v>
      </c>
      <c r="U765" s="2" t="s">
        <v>42</v>
      </c>
      <c r="V765" s="2" t="s">
        <v>42</v>
      </c>
      <c r="W765" s="2" t="s">
        <v>42</v>
      </c>
      <c r="X765" s="2">
        <v>1</v>
      </c>
      <c r="Y765" s="3">
        <v>43704</v>
      </c>
      <c r="Z765" s="2">
        <v>15068193.539999999</v>
      </c>
      <c r="AA765" s="2">
        <v>0</v>
      </c>
      <c r="AB765" s="2" t="s">
        <v>42</v>
      </c>
      <c r="AC765" s="3">
        <v>43704</v>
      </c>
      <c r="AD765" s="2" t="s">
        <v>3323</v>
      </c>
      <c r="AE765" s="2" t="s">
        <v>147</v>
      </c>
      <c r="AF765" s="2" t="s">
        <v>42</v>
      </c>
      <c r="AG765" s="4">
        <v>2.6583325680272472</v>
      </c>
      <c r="AH765" s="2" t="s">
        <v>3324</v>
      </c>
    </row>
    <row r="766" spans="1:34" ht="15.75" customHeight="1" x14ac:dyDescent="0.25">
      <c r="A766" s="2" t="s">
        <v>3325</v>
      </c>
      <c r="B766" s="2" t="s">
        <v>3326</v>
      </c>
      <c r="C766" s="2">
        <v>0</v>
      </c>
      <c r="D766" s="2">
        <v>0</v>
      </c>
      <c r="E766" s="2" t="s">
        <v>115</v>
      </c>
      <c r="F766" s="2">
        <v>2010</v>
      </c>
      <c r="G766" s="2" t="s">
        <v>3327</v>
      </c>
      <c r="H766" s="2">
        <v>2</v>
      </c>
      <c r="I766" s="2">
        <v>2</v>
      </c>
      <c r="J766" s="2" t="s">
        <v>73</v>
      </c>
      <c r="K766" s="2" t="s">
        <v>73</v>
      </c>
      <c r="L766" s="2" t="s">
        <v>295</v>
      </c>
      <c r="M766" s="2">
        <v>3</v>
      </c>
      <c r="N766" s="2">
        <v>1</v>
      </c>
      <c r="O766" s="3">
        <v>41864</v>
      </c>
      <c r="P766" s="2">
        <v>7468610.4479999999</v>
      </c>
      <c r="Q766" s="2">
        <v>2</v>
      </c>
      <c r="R766" s="2" t="s">
        <v>40</v>
      </c>
      <c r="S766" s="2">
        <v>5500000</v>
      </c>
      <c r="T766" s="2" t="s">
        <v>41</v>
      </c>
      <c r="U766" s="2" t="s">
        <v>42</v>
      </c>
      <c r="V766" s="2">
        <v>152</v>
      </c>
      <c r="W766" s="2">
        <v>-0.72109999999999996</v>
      </c>
      <c r="X766" s="2">
        <v>0</v>
      </c>
      <c r="Y766" s="3">
        <v>42894</v>
      </c>
      <c r="Z766" s="2">
        <v>19856403.190000001</v>
      </c>
      <c r="AA766" s="2">
        <v>0</v>
      </c>
      <c r="AB766" s="2">
        <v>2.76</v>
      </c>
      <c r="AC766" s="2" t="s">
        <v>42</v>
      </c>
      <c r="AD766" s="2" t="s">
        <v>3253</v>
      </c>
      <c r="AE766" s="2" t="s">
        <v>737</v>
      </c>
      <c r="AF766" s="2" t="s">
        <v>42</v>
      </c>
      <c r="AG766" s="4">
        <v>2.658647592915667</v>
      </c>
      <c r="AH766" s="2" t="s">
        <v>3328</v>
      </c>
    </row>
    <row r="767" spans="1:34" ht="15.75" customHeight="1" x14ac:dyDescent="0.25">
      <c r="A767" s="2" t="s">
        <v>3329</v>
      </c>
      <c r="B767" s="2" t="s">
        <v>3330</v>
      </c>
      <c r="C767" s="2">
        <v>0</v>
      </c>
      <c r="D767" s="2">
        <v>0</v>
      </c>
      <c r="E767" s="2" t="s">
        <v>123</v>
      </c>
      <c r="F767" s="2">
        <v>2016</v>
      </c>
      <c r="G767" s="2" t="s">
        <v>3331</v>
      </c>
      <c r="H767" s="2">
        <v>1</v>
      </c>
      <c r="I767" s="2">
        <v>5</v>
      </c>
      <c r="J767" s="2" t="s">
        <v>81</v>
      </c>
      <c r="K767" s="2" t="s">
        <v>81</v>
      </c>
      <c r="L767" s="2" t="s">
        <v>39</v>
      </c>
      <c r="M767" s="2">
        <v>46</v>
      </c>
      <c r="N767" s="2">
        <v>2</v>
      </c>
      <c r="O767" s="3">
        <v>43553</v>
      </c>
      <c r="P767" s="2">
        <v>6321845.8609999996</v>
      </c>
      <c r="Q767" s="2">
        <v>2</v>
      </c>
      <c r="R767" s="2" t="s">
        <v>40</v>
      </c>
      <c r="S767" s="2">
        <v>5500000</v>
      </c>
      <c r="T767" s="2" t="s">
        <v>41</v>
      </c>
      <c r="U767" s="2" t="s">
        <v>42</v>
      </c>
      <c r="V767" s="2">
        <v>46</v>
      </c>
      <c r="W767" s="2">
        <v>-0.98529999999999995</v>
      </c>
      <c r="X767" s="2">
        <v>0</v>
      </c>
      <c r="Y767" s="3">
        <v>45082</v>
      </c>
      <c r="Z767" s="2">
        <v>16809821.800000001</v>
      </c>
      <c r="AA767" s="2">
        <v>0</v>
      </c>
      <c r="AB767" s="2">
        <v>3</v>
      </c>
      <c r="AC767" s="3">
        <v>45082</v>
      </c>
      <c r="AD767" s="2" t="s">
        <v>638</v>
      </c>
      <c r="AE767" s="2" t="s">
        <v>44</v>
      </c>
      <c r="AF767" s="2" t="s">
        <v>42</v>
      </c>
      <c r="AG767" s="4">
        <v>2.659005323698449</v>
      </c>
      <c r="AH767" s="2" t="s">
        <v>3332</v>
      </c>
    </row>
    <row r="768" spans="1:34" ht="15.75" customHeight="1" x14ac:dyDescent="0.25">
      <c r="A768" s="2" t="s">
        <v>3333</v>
      </c>
      <c r="B768" s="2" t="s">
        <v>3334</v>
      </c>
      <c r="C768" s="2">
        <v>0</v>
      </c>
      <c r="D768" s="2">
        <v>1</v>
      </c>
      <c r="E768" s="2" t="s">
        <v>65</v>
      </c>
      <c r="F768" s="3">
        <v>40422</v>
      </c>
      <c r="G768" s="2" t="s">
        <v>3335</v>
      </c>
      <c r="H768" s="2">
        <v>1</v>
      </c>
      <c r="I768" s="2">
        <v>16</v>
      </c>
      <c r="J768" s="2" t="s">
        <v>105</v>
      </c>
      <c r="K768" s="2" t="s">
        <v>105</v>
      </c>
      <c r="L768" s="2" t="s">
        <v>39</v>
      </c>
      <c r="M768" s="2">
        <v>0</v>
      </c>
      <c r="N768" s="2">
        <v>0</v>
      </c>
      <c r="O768" s="3">
        <v>41905</v>
      </c>
      <c r="P768" s="2">
        <v>24222463.649999999</v>
      </c>
      <c r="Q768" s="2">
        <v>4</v>
      </c>
      <c r="R768" s="2" t="s">
        <v>97</v>
      </c>
      <c r="S768" s="2">
        <v>30000000</v>
      </c>
      <c r="T768" s="2" t="s">
        <v>106</v>
      </c>
      <c r="U768" s="2" t="s">
        <v>42</v>
      </c>
      <c r="V768" s="2">
        <v>373</v>
      </c>
      <c r="W768" s="2">
        <v>5.2167000000000003</v>
      </c>
      <c r="X768" s="2">
        <v>4</v>
      </c>
      <c r="Y768" s="3">
        <v>42914</v>
      </c>
      <c r="Z768" s="2">
        <v>64520422.829999998</v>
      </c>
      <c r="AA768" s="2">
        <v>0</v>
      </c>
      <c r="AB768" s="2">
        <v>1</v>
      </c>
      <c r="AC768" s="3">
        <v>42914</v>
      </c>
      <c r="AD768" s="2" t="s">
        <v>862</v>
      </c>
      <c r="AE768" s="2" t="s">
        <v>44</v>
      </c>
      <c r="AF768" s="3">
        <v>43644</v>
      </c>
      <c r="AG768" s="4">
        <v>2.6636606318119092</v>
      </c>
      <c r="AH768" s="2" t="s">
        <v>3336</v>
      </c>
    </row>
    <row r="769" spans="1:34" ht="15.75" customHeight="1" x14ac:dyDescent="0.25">
      <c r="A769" s="2" t="s">
        <v>3337</v>
      </c>
      <c r="B769" s="2" t="s">
        <v>3338</v>
      </c>
      <c r="C769" s="2">
        <v>0</v>
      </c>
      <c r="D769" s="2">
        <v>0</v>
      </c>
      <c r="E769" s="2" t="s">
        <v>95</v>
      </c>
      <c r="F769" s="2">
        <v>2015</v>
      </c>
      <c r="G769" s="2" t="s">
        <v>3339</v>
      </c>
      <c r="H769" s="2">
        <v>2</v>
      </c>
      <c r="I769" s="2">
        <v>9</v>
      </c>
      <c r="J769" s="2" t="s">
        <v>105</v>
      </c>
      <c r="K769" s="2" t="s">
        <v>105</v>
      </c>
      <c r="L769" s="2" t="s">
        <v>39</v>
      </c>
      <c r="M769" s="2">
        <v>0</v>
      </c>
      <c r="N769" s="2">
        <v>0</v>
      </c>
      <c r="O769" s="3">
        <v>44488</v>
      </c>
      <c r="P769" s="2">
        <v>57666493.090000004</v>
      </c>
      <c r="Q769" s="2">
        <v>3</v>
      </c>
      <c r="R769" s="2" t="s">
        <v>97</v>
      </c>
      <c r="S769" s="2">
        <v>30000000</v>
      </c>
      <c r="T769" s="2" t="s">
        <v>41</v>
      </c>
      <c r="U769" s="2" t="s">
        <v>42</v>
      </c>
      <c r="V769" s="2">
        <v>317</v>
      </c>
      <c r="W769" s="2">
        <v>0.13619999999999999</v>
      </c>
      <c r="X769" s="2">
        <v>2</v>
      </c>
      <c r="Y769" s="3">
        <v>45490</v>
      </c>
      <c r="Z769" s="2">
        <v>153795373.19999999</v>
      </c>
      <c r="AA769" s="2">
        <v>0</v>
      </c>
      <c r="AB769" s="2">
        <v>1.1299999999999999</v>
      </c>
      <c r="AC769" s="3">
        <v>45490</v>
      </c>
      <c r="AD769" s="2" t="s">
        <v>1319</v>
      </c>
      <c r="AE769" s="2" t="s">
        <v>44</v>
      </c>
      <c r="AF769" s="2" t="s">
        <v>42</v>
      </c>
      <c r="AG769" s="4">
        <v>2.6669798172046248</v>
      </c>
      <c r="AH769" s="2" t="s">
        <v>3340</v>
      </c>
    </row>
    <row r="770" spans="1:34" ht="15.75" customHeight="1" x14ac:dyDescent="0.25">
      <c r="A770" s="2" t="s">
        <v>3341</v>
      </c>
      <c r="B770" s="2" t="s">
        <v>3342</v>
      </c>
      <c r="C770" s="2">
        <v>0</v>
      </c>
      <c r="D770" s="2">
        <v>1</v>
      </c>
      <c r="E770" s="2" t="s">
        <v>79</v>
      </c>
      <c r="F770" s="2">
        <v>2012</v>
      </c>
      <c r="G770" s="2" t="s">
        <v>3343</v>
      </c>
      <c r="H770" s="2">
        <v>5</v>
      </c>
      <c r="I770" s="2">
        <v>11</v>
      </c>
      <c r="J770" s="2" t="s">
        <v>67</v>
      </c>
      <c r="K770" s="2" t="s">
        <v>67</v>
      </c>
      <c r="L770" s="2" t="s">
        <v>295</v>
      </c>
      <c r="M770" s="2">
        <v>11</v>
      </c>
      <c r="N770" s="2">
        <v>11</v>
      </c>
      <c r="O770" s="3">
        <v>44582</v>
      </c>
      <c r="P770" s="2">
        <v>1295809741</v>
      </c>
      <c r="Q770" s="2">
        <v>10</v>
      </c>
      <c r="R770" s="2" t="s">
        <v>195</v>
      </c>
      <c r="S770" s="2">
        <v>750000000</v>
      </c>
      <c r="T770" s="2" t="s">
        <v>41</v>
      </c>
      <c r="U770" s="2" t="s">
        <v>42</v>
      </c>
      <c r="V770" s="2">
        <v>25128</v>
      </c>
      <c r="W770" s="2">
        <v>-0.40239999999999998</v>
      </c>
      <c r="X770" s="2">
        <v>6</v>
      </c>
      <c r="Y770" s="3">
        <v>44026</v>
      </c>
      <c r="Z770" s="2">
        <v>3458135993</v>
      </c>
      <c r="AA770" s="2">
        <v>0</v>
      </c>
      <c r="AB770" s="2">
        <v>2.52</v>
      </c>
      <c r="AC770" s="2" t="s">
        <v>42</v>
      </c>
      <c r="AD770" s="2" t="s">
        <v>3344</v>
      </c>
      <c r="AE770" s="2" t="s">
        <v>44</v>
      </c>
      <c r="AF770" s="2" t="s">
        <v>42</v>
      </c>
      <c r="AG770" s="4">
        <v>2.6687065883077041</v>
      </c>
      <c r="AH770" s="2" t="s">
        <v>3345</v>
      </c>
    </row>
    <row r="771" spans="1:34" ht="15.75" customHeight="1" x14ac:dyDescent="0.25">
      <c r="A771" s="2" t="s">
        <v>3346</v>
      </c>
      <c r="B771" s="2" t="s">
        <v>3347</v>
      </c>
      <c r="C771" s="2">
        <v>0</v>
      </c>
      <c r="D771" s="2">
        <v>1</v>
      </c>
      <c r="E771" s="2" t="s">
        <v>402</v>
      </c>
      <c r="F771" s="3">
        <v>43122</v>
      </c>
      <c r="G771" s="2" t="s">
        <v>3348</v>
      </c>
      <c r="H771" s="2">
        <v>2</v>
      </c>
      <c r="I771" s="2">
        <v>2</v>
      </c>
      <c r="J771" s="2" t="s">
        <v>38</v>
      </c>
      <c r="K771" s="2" t="s">
        <v>38</v>
      </c>
      <c r="L771" s="2" t="s">
        <v>39</v>
      </c>
      <c r="M771" s="2">
        <v>0</v>
      </c>
      <c r="N771" s="2">
        <v>0</v>
      </c>
      <c r="O771" s="3">
        <v>44084</v>
      </c>
      <c r="P771" s="2">
        <v>766662.6923</v>
      </c>
      <c r="Q771" s="2">
        <v>2</v>
      </c>
      <c r="R771" s="2" t="s">
        <v>59</v>
      </c>
      <c r="S771" s="2">
        <v>500000</v>
      </c>
      <c r="T771" s="2" t="s">
        <v>41</v>
      </c>
      <c r="U771" s="2" t="s">
        <v>42</v>
      </c>
      <c r="V771" s="2">
        <v>36</v>
      </c>
      <c r="W771" s="2">
        <v>-0.48570000000000002</v>
      </c>
      <c r="X771" s="2">
        <v>1</v>
      </c>
      <c r="Y771" s="3">
        <v>44567</v>
      </c>
      <c r="Z771" s="2">
        <v>2048191.0649999999</v>
      </c>
      <c r="AA771" s="2">
        <v>0</v>
      </c>
      <c r="AB771" s="2">
        <v>1</v>
      </c>
      <c r="AC771" s="3">
        <v>44567</v>
      </c>
      <c r="AD771" s="2" t="s">
        <v>3349</v>
      </c>
      <c r="AE771" s="2" t="s">
        <v>2751</v>
      </c>
      <c r="AF771" s="2" t="s">
        <v>42</v>
      </c>
      <c r="AG771" s="4">
        <v>2.6715674123327888</v>
      </c>
      <c r="AH771" s="2" t="s">
        <v>3350</v>
      </c>
    </row>
    <row r="772" spans="1:34" ht="15.75" customHeight="1" x14ac:dyDescent="0.25">
      <c r="A772" s="2" t="s">
        <v>3351</v>
      </c>
      <c r="B772" s="2" t="s">
        <v>3352</v>
      </c>
      <c r="C772" s="2">
        <v>1</v>
      </c>
      <c r="D772" s="2">
        <v>0</v>
      </c>
      <c r="E772" s="2" t="s">
        <v>533</v>
      </c>
      <c r="F772" s="2">
        <v>2011</v>
      </c>
      <c r="G772" s="2" t="s">
        <v>3353</v>
      </c>
      <c r="H772" s="2">
        <v>4</v>
      </c>
      <c r="I772" s="2">
        <v>15</v>
      </c>
      <c r="J772" s="2" t="s">
        <v>111</v>
      </c>
      <c r="K772" s="2" t="s">
        <v>111</v>
      </c>
      <c r="L772" s="2" t="s">
        <v>295</v>
      </c>
      <c r="M772" s="2">
        <v>4</v>
      </c>
      <c r="N772" s="2">
        <v>93</v>
      </c>
      <c r="O772" s="3">
        <v>43258</v>
      </c>
      <c r="P772" s="2">
        <v>644234676.39999998</v>
      </c>
      <c r="Q772" s="2">
        <v>7</v>
      </c>
      <c r="R772" s="2" t="s">
        <v>89</v>
      </c>
      <c r="S772" s="2">
        <v>300000000</v>
      </c>
      <c r="T772" s="2" t="s">
        <v>41</v>
      </c>
      <c r="U772" s="2" t="s">
        <v>42</v>
      </c>
      <c r="V772" s="2">
        <v>262203</v>
      </c>
      <c r="W772" s="2">
        <v>-0.42359999999999998</v>
      </c>
      <c r="X772" s="2">
        <v>2</v>
      </c>
      <c r="Y772" s="3">
        <v>44321</v>
      </c>
      <c r="Z772" s="2">
        <v>1724862521</v>
      </c>
      <c r="AA772" s="2">
        <v>1</v>
      </c>
      <c r="AB772" s="2">
        <v>2.63</v>
      </c>
      <c r="AC772" s="2" t="s">
        <v>42</v>
      </c>
      <c r="AD772" s="2" t="s">
        <v>1037</v>
      </c>
      <c r="AE772" s="2" t="s">
        <v>44</v>
      </c>
      <c r="AF772" s="2" t="s">
        <v>42</v>
      </c>
      <c r="AG772" s="4">
        <v>2.6773823021116718</v>
      </c>
      <c r="AH772" s="2" t="s">
        <v>3354</v>
      </c>
    </row>
    <row r="773" spans="1:34" ht="15.75" customHeight="1" x14ac:dyDescent="0.25">
      <c r="A773" s="2" t="s">
        <v>3355</v>
      </c>
      <c r="B773" s="2" t="s">
        <v>64</v>
      </c>
      <c r="C773" s="2">
        <v>0</v>
      </c>
      <c r="D773" s="2">
        <v>0</v>
      </c>
      <c r="E773" s="2" t="s">
        <v>144</v>
      </c>
      <c r="F773" s="2">
        <v>2010</v>
      </c>
      <c r="G773" s="2" t="s">
        <v>3356</v>
      </c>
      <c r="H773" s="2">
        <v>1</v>
      </c>
      <c r="I773" s="2">
        <v>2</v>
      </c>
      <c r="J773" s="2" t="s">
        <v>50</v>
      </c>
      <c r="K773" s="2" t="s">
        <v>81</v>
      </c>
      <c r="L773" s="2" t="s">
        <v>39</v>
      </c>
      <c r="M773" s="2">
        <v>0</v>
      </c>
      <c r="N773" s="2">
        <v>0</v>
      </c>
      <c r="O773" s="3">
        <v>41780</v>
      </c>
      <c r="P773" s="2">
        <v>11398880.630000001</v>
      </c>
      <c r="Q773" s="2">
        <v>2</v>
      </c>
      <c r="R773" s="2" t="s">
        <v>40</v>
      </c>
      <c r="S773" s="2">
        <v>5500000</v>
      </c>
      <c r="T773" s="2" t="s">
        <v>41</v>
      </c>
      <c r="U773" s="2" t="s">
        <v>42</v>
      </c>
      <c r="V773" s="2" t="s">
        <v>42</v>
      </c>
      <c r="W773" s="2" t="s">
        <v>42</v>
      </c>
      <c r="X773" s="2">
        <v>0</v>
      </c>
      <c r="Y773" s="3">
        <v>42132</v>
      </c>
      <c r="Z773" s="2">
        <v>30522023.109999999</v>
      </c>
      <c r="AA773" s="2">
        <v>0</v>
      </c>
      <c r="AB773" s="2" t="s">
        <v>42</v>
      </c>
      <c r="AC773" s="3">
        <v>42132</v>
      </c>
      <c r="AD773" s="2" t="s">
        <v>3357</v>
      </c>
      <c r="AE773" s="2" t="s">
        <v>185</v>
      </c>
      <c r="AF773" s="2" t="s">
        <v>42</v>
      </c>
      <c r="AG773" s="4">
        <v>2.6776333660053422</v>
      </c>
      <c r="AH773" s="2" t="s">
        <v>3358</v>
      </c>
    </row>
    <row r="774" spans="1:34" ht="15.75" customHeight="1" x14ac:dyDescent="0.25">
      <c r="A774" s="2" t="s">
        <v>3359</v>
      </c>
      <c r="B774" s="2" t="s">
        <v>3360</v>
      </c>
      <c r="C774" s="2">
        <v>1</v>
      </c>
      <c r="D774" s="2">
        <v>1</v>
      </c>
      <c r="E774" s="2" t="s">
        <v>268</v>
      </c>
      <c r="F774" s="2">
        <v>2018</v>
      </c>
      <c r="G774" s="2" t="s">
        <v>3361</v>
      </c>
      <c r="H774" s="2">
        <v>3</v>
      </c>
      <c r="I774" s="2">
        <v>2</v>
      </c>
      <c r="J774" s="2" t="s">
        <v>67</v>
      </c>
      <c r="K774" s="2" t="s">
        <v>67</v>
      </c>
      <c r="L774" s="2" t="s">
        <v>39</v>
      </c>
      <c r="M774" s="2">
        <v>0</v>
      </c>
      <c r="N774" s="2">
        <v>0</v>
      </c>
      <c r="O774" s="3">
        <v>44250</v>
      </c>
      <c r="P774" s="2">
        <v>25737272.030000001</v>
      </c>
      <c r="Q774" s="2">
        <v>5</v>
      </c>
      <c r="R774" s="2" t="s">
        <v>40</v>
      </c>
      <c r="S774" s="2">
        <v>5500000</v>
      </c>
      <c r="T774" s="2" t="s">
        <v>41</v>
      </c>
      <c r="U774" s="2" t="s">
        <v>42</v>
      </c>
      <c r="V774" s="2">
        <v>14571</v>
      </c>
      <c r="W774" s="2">
        <v>-0.33560000000000001</v>
      </c>
      <c r="X774" s="2">
        <v>0</v>
      </c>
      <c r="Y774" s="3">
        <v>44250</v>
      </c>
      <c r="Z774" s="2">
        <v>69291135.239999995</v>
      </c>
      <c r="AA774" s="2">
        <v>0</v>
      </c>
      <c r="AB774" s="2">
        <v>12.96</v>
      </c>
      <c r="AC774" s="3">
        <v>45693</v>
      </c>
      <c r="AD774" s="2" t="s">
        <v>968</v>
      </c>
      <c r="AE774" s="2" t="s">
        <v>629</v>
      </c>
      <c r="AF774" s="2" t="s">
        <v>42</v>
      </c>
      <c r="AG774" s="4">
        <v>2.6922486252324069</v>
      </c>
      <c r="AH774" s="2" t="s">
        <v>3362</v>
      </c>
    </row>
    <row r="775" spans="1:34" ht="15.75" customHeight="1" x14ac:dyDescent="0.25">
      <c r="A775" s="2" t="s">
        <v>3363</v>
      </c>
      <c r="B775" s="2" t="s">
        <v>3364</v>
      </c>
      <c r="C775" s="2">
        <v>0</v>
      </c>
      <c r="D775" s="2">
        <v>0</v>
      </c>
      <c r="E775" s="2" t="s">
        <v>65</v>
      </c>
      <c r="F775" s="2">
        <v>2017</v>
      </c>
      <c r="G775" s="2" t="s">
        <v>3365</v>
      </c>
      <c r="H775" s="2">
        <v>1</v>
      </c>
      <c r="I775" s="2">
        <v>15</v>
      </c>
      <c r="J775" s="2" t="s">
        <v>337</v>
      </c>
      <c r="K775" s="2" t="s">
        <v>105</v>
      </c>
      <c r="L775" s="2" t="s">
        <v>295</v>
      </c>
      <c r="M775" s="2">
        <v>25</v>
      </c>
      <c r="N775" s="2">
        <v>3</v>
      </c>
      <c r="O775" s="3">
        <v>44691</v>
      </c>
      <c r="P775" s="2">
        <v>196644993.40000001</v>
      </c>
      <c r="Q775" s="2">
        <v>3</v>
      </c>
      <c r="R775" s="2" t="s">
        <v>97</v>
      </c>
      <c r="S775" s="2">
        <v>30000000</v>
      </c>
      <c r="T775" s="2" t="s">
        <v>41</v>
      </c>
      <c r="U775" s="2" t="s">
        <v>42</v>
      </c>
      <c r="V775" s="2">
        <v>2143</v>
      </c>
      <c r="W775" s="2">
        <v>-0.24809999999999999</v>
      </c>
      <c r="X775" s="2">
        <v>0</v>
      </c>
      <c r="Y775" s="3">
        <v>44315</v>
      </c>
      <c r="Z775" s="2">
        <v>531310327.19999999</v>
      </c>
      <c r="AA775" s="2">
        <v>0</v>
      </c>
      <c r="AB775" s="2">
        <v>2.52</v>
      </c>
      <c r="AC775" s="2" t="s">
        <v>42</v>
      </c>
      <c r="AD775" s="2" t="s">
        <v>68</v>
      </c>
      <c r="AE775" s="2" t="s">
        <v>44</v>
      </c>
      <c r="AF775" s="2" t="s">
        <v>42</v>
      </c>
      <c r="AG775" s="4">
        <v>2.7018756898592868</v>
      </c>
      <c r="AH775" s="2" t="s">
        <v>3366</v>
      </c>
    </row>
    <row r="776" spans="1:34" ht="15.75" customHeight="1" x14ac:dyDescent="0.25">
      <c r="A776" s="2" t="s">
        <v>3367</v>
      </c>
      <c r="B776" s="2" t="s">
        <v>3368</v>
      </c>
      <c r="C776" s="2">
        <v>0</v>
      </c>
      <c r="D776" s="2">
        <v>0</v>
      </c>
      <c r="E776" s="2" t="s">
        <v>151</v>
      </c>
      <c r="F776" s="2">
        <v>2016</v>
      </c>
      <c r="G776" s="2" t="s">
        <v>3369</v>
      </c>
      <c r="H776" s="2">
        <v>2</v>
      </c>
      <c r="I776" s="2">
        <v>12</v>
      </c>
      <c r="J776" s="2" t="s">
        <v>264</v>
      </c>
      <c r="K776" s="2" t="s">
        <v>264</v>
      </c>
      <c r="L776" s="2" t="s">
        <v>39</v>
      </c>
      <c r="M776" s="2">
        <v>0</v>
      </c>
      <c r="N776" s="2">
        <v>0</v>
      </c>
      <c r="O776" s="3">
        <v>43879</v>
      </c>
      <c r="P776" s="2">
        <v>102767970.40000001</v>
      </c>
      <c r="Q776" s="2">
        <v>5</v>
      </c>
      <c r="R776" s="2" t="s">
        <v>97</v>
      </c>
      <c r="S776" s="2">
        <v>30000000</v>
      </c>
      <c r="T776" s="2" t="s">
        <v>106</v>
      </c>
      <c r="U776" s="2" t="s">
        <v>42</v>
      </c>
      <c r="V776" s="2">
        <v>3787</v>
      </c>
      <c r="W776" s="2">
        <v>-0.2409</v>
      </c>
      <c r="X776" s="2">
        <v>0</v>
      </c>
      <c r="Y776" s="3">
        <v>44074</v>
      </c>
      <c r="Z776" s="2">
        <v>278955020.10000002</v>
      </c>
      <c r="AA776" s="2">
        <v>1</v>
      </c>
      <c r="AB776" s="2">
        <v>1.93</v>
      </c>
      <c r="AC776" s="3">
        <v>44074</v>
      </c>
      <c r="AD776" s="2" t="s">
        <v>153</v>
      </c>
      <c r="AE776" s="2" t="s">
        <v>44</v>
      </c>
      <c r="AF776" s="3">
        <v>45460</v>
      </c>
      <c r="AG776" s="4">
        <v>2.7144159704062809</v>
      </c>
      <c r="AH776" s="2" t="s">
        <v>3370</v>
      </c>
    </row>
    <row r="777" spans="1:34" ht="15.75" customHeight="1" x14ac:dyDescent="0.25">
      <c r="A777" s="2" t="s">
        <v>3371</v>
      </c>
      <c r="B777" s="2" t="s">
        <v>3372</v>
      </c>
      <c r="C777" s="2">
        <v>0</v>
      </c>
      <c r="D777" s="2">
        <v>0</v>
      </c>
      <c r="E777" s="2" t="s">
        <v>86</v>
      </c>
      <c r="F777" s="3">
        <v>42377</v>
      </c>
      <c r="G777" s="2" t="s">
        <v>3373</v>
      </c>
      <c r="H777" s="2">
        <v>3</v>
      </c>
      <c r="I777" s="2">
        <v>10</v>
      </c>
      <c r="J777" s="2" t="s">
        <v>81</v>
      </c>
      <c r="K777" s="2" t="s">
        <v>81</v>
      </c>
      <c r="L777" s="2" t="s">
        <v>39</v>
      </c>
      <c r="M777" s="2">
        <v>0</v>
      </c>
      <c r="N777" s="2">
        <v>0</v>
      </c>
      <c r="O777" s="3">
        <v>43215</v>
      </c>
      <c r="P777" s="2">
        <v>16648689.66</v>
      </c>
      <c r="Q777" s="2">
        <v>7</v>
      </c>
      <c r="R777" s="2" t="s">
        <v>97</v>
      </c>
      <c r="S777" s="2">
        <v>30000000</v>
      </c>
      <c r="T777" s="2" t="s">
        <v>41</v>
      </c>
      <c r="U777" s="2" t="s">
        <v>42</v>
      </c>
      <c r="V777" s="2">
        <v>190166</v>
      </c>
      <c r="W777" s="2">
        <v>-0.1084</v>
      </c>
      <c r="X777" s="2">
        <v>1</v>
      </c>
      <c r="Y777" s="3">
        <v>44788</v>
      </c>
      <c r="Z777" s="2">
        <v>45203142.68</v>
      </c>
      <c r="AA777" s="2">
        <v>0</v>
      </c>
      <c r="AB777" s="2">
        <v>3.81</v>
      </c>
      <c r="AC777" s="3">
        <v>44788</v>
      </c>
      <c r="AD777" s="2" t="s">
        <v>90</v>
      </c>
      <c r="AE777" s="2" t="s">
        <v>91</v>
      </c>
      <c r="AF777" s="2" t="s">
        <v>42</v>
      </c>
      <c r="AG777" s="4">
        <v>2.7151171415372519</v>
      </c>
      <c r="AH777" s="2" t="s">
        <v>3374</v>
      </c>
    </row>
    <row r="778" spans="1:34" ht="15.75" customHeight="1" x14ac:dyDescent="0.25">
      <c r="A778" s="2" t="s">
        <v>3375</v>
      </c>
      <c r="B778" s="2" t="s">
        <v>3376</v>
      </c>
      <c r="C778" s="2">
        <v>0</v>
      </c>
      <c r="D778" s="2">
        <v>1</v>
      </c>
      <c r="E778" s="2" t="s">
        <v>144</v>
      </c>
      <c r="F778" s="3">
        <v>41791</v>
      </c>
      <c r="G778" s="2" t="s">
        <v>3377</v>
      </c>
      <c r="H778" s="2">
        <v>3</v>
      </c>
      <c r="I778" s="2">
        <v>4</v>
      </c>
      <c r="J778" s="2" t="s">
        <v>38</v>
      </c>
      <c r="K778" s="2" t="s">
        <v>38</v>
      </c>
      <c r="L778" s="2" t="s">
        <v>39</v>
      </c>
      <c r="M778" s="2">
        <v>0</v>
      </c>
      <c r="N778" s="2">
        <v>0</v>
      </c>
      <c r="O778" s="3">
        <v>43557</v>
      </c>
      <c r="P778" s="2">
        <v>1501566.095</v>
      </c>
      <c r="Q778" s="2">
        <v>5</v>
      </c>
      <c r="R778" s="2" t="s">
        <v>59</v>
      </c>
      <c r="S778" s="2">
        <v>500000</v>
      </c>
      <c r="T778" s="2" t="s">
        <v>41</v>
      </c>
      <c r="U778" s="2" t="s">
        <v>42</v>
      </c>
      <c r="V778" s="2" t="s">
        <v>42</v>
      </c>
      <c r="W778" s="2" t="s">
        <v>42</v>
      </c>
      <c r="X778" s="2">
        <v>0</v>
      </c>
      <c r="Y778" s="3">
        <v>45184</v>
      </c>
      <c r="Z778" s="2">
        <v>4079232.466</v>
      </c>
      <c r="AA778" s="2">
        <v>0</v>
      </c>
      <c r="AB778" s="2" t="s">
        <v>42</v>
      </c>
      <c r="AC778" s="3">
        <v>45184</v>
      </c>
      <c r="AD778" s="2" t="s">
        <v>286</v>
      </c>
      <c r="AE778" s="2" t="s">
        <v>287</v>
      </c>
      <c r="AF778" s="2" t="s">
        <v>42</v>
      </c>
      <c r="AG778" s="4">
        <v>2.7166519539720961</v>
      </c>
      <c r="AH778" s="2" t="s">
        <v>3378</v>
      </c>
    </row>
    <row r="779" spans="1:34" ht="15.75" customHeight="1" x14ac:dyDescent="0.25">
      <c r="A779" s="2" t="s">
        <v>3379</v>
      </c>
      <c r="B779" s="2" t="s">
        <v>3380</v>
      </c>
      <c r="C779" s="2">
        <v>0</v>
      </c>
      <c r="D779" s="2">
        <v>0</v>
      </c>
      <c r="E779" s="2" t="s">
        <v>48</v>
      </c>
      <c r="F779" s="3">
        <v>41852</v>
      </c>
      <c r="G779" s="2" t="s">
        <v>3381</v>
      </c>
      <c r="H779" s="2">
        <v>4</v>
      </c>
      <c r="I779" s="2">
        <v>46</v>
      </c>
      <c r="J779" s="2" t="s">
        <v>341</v>
      </c>
      <c r="K779" s="2" t="s">
        <v>73</v>
      </c>
      <c r="L779" s="2" t="s">
        <v>295</v>
      </c>
      <c r="M779" s="2">
        <v>0</v>
      </c>
      <c r="N779" s="2">
        <v>0</v>
      </c>
      <c r="O779" s="3">
        <v>45593</v>
      </c>
      <c r="P779" s="2">
        <v>3859301336</v>
      </c>
      <c r="Q779" s="2">
        <v>18</v>
      </c>
      <c r="R779" s="2" t="s">
        <v>195</v>
      </c>
      <c r="S779" s="2">
        <v>750000000</v>
      </c>
      <c r="T779" s="2" t="s">
        <v>41</v>
      </c>
      <c r="U779" s="2" t="s">
        <v>42</v>
      </c>
      <c r="V779" s="2">
        <v>16277669</v>
      </c>
      <c r="W779" s="2">
        <v>-2.87E-2</v>
      </c>
      <c r="X779" s="2">
        <v>0</v>
      </c>
      <c r="Y779" s="3">
        <v>45609</v>
      </c>
      <c r="Z779" s="2">
        <v>10506541368</v>
      </c>
      <c r="AA779" s="2">
        <v>0</v>
      </c>
      <c r="AB779" s="2">
        <v>2.87</v>
      </c>
      <c r="AC779" s="2" t="s">
        <v>42</v>
      </c>
      <c r="AD779" s="2" t="s">
        <v>419</v>
      </c>
      <c r="AE779" s="2" t="s">
        <v>54</v>
      </c>
      <c r="AF779" s="2" t="s">
        <v>42</v>
      </c>
      <c r="AG779" s="4">
        <v>2.7223946650638009</v>
      </c>
      <c r="AH779" s="2" t="s">
        <v>3382</v>
      </c>
    </row>
    <row r="780" spans="1:34" ht="15.75" customHeight="1" x14ac:dyDescent="0.25">
      <c r="A780" s="2" t="s">
        <v>3383</v>
      </c>
      <c r="B780" s="2" t="s">
        <v>647</v>
      </c>
      <c r="C780" s="2">
        <v>0</v>
      </c>
      <c r="D780" s="2">
        <v>0</v>
      </c>
      <c r="E780" s="2" t="s">
        <v>123</v>
      </c>
      <c r="F780" s="3">
        <v>45882</v>
      </c>
      <c r="G780" s="2" t="s">
        <v>3384</v>
      </c>
      <c r="H780" s="2">
        <v>2</v>
      </c>
      <c r="I780" s="2">
        <v>8</v>
      </c>
      <c r="J780" s="2" t="s">
        <v>105</v>
      </c>
      <c r="K780" s="2" t="s">
        <v>105</v>
      </c>
      <c r="L780" s="2" t="s">
        <v>39</v>
      </c>
      <c r="M780" s="2">
        <v>11</v>
      </c>
      <c r="N780" s="2">
        <v>0</v>
      </c>
      <c r="O780" s="3">
        <v>43195</v>
      </c>
      <c r="P780" s="2">
        <v>82229335.760000005</v>
      </c>
      <c r="Q780" s="2">
        <v>1</v>
      </c>
      <c r="R780" s="2" t="s">
        <v>97</v>
      </c>
      <c r="S780" s="2">
        <v>30000000</v>
      </c>
      <c r="T780" s="2" t="s">
        <v>106</v>
      </c>
      <c r="U780" s="2" t="s">
        <v>42</v>
      </c>
      <c r="V780" s="2" t="s">
        <v>42</v>
      </c>
      <c r="W780" s="2" t="s">
        <v>42</v>
      </c>
      <c r="X780" s="2">
        <v>1</v>
      </c>
      <c r="Y780" s="3">
        <v>43271</v>
      </c>
      <c r="Z780" s="2">
        <v>224137312.90000001</v>
      </c>
      <c r="AA780" s="2">
        <v>1</v>
      </c>
      <c r="AB780" s="2" t="s">
        <v>42</v>
      </c>
      <c r="AC780" s="3">
        <v>44109</v>
      </c>
      <c r="AD780" s="2" t="s">
        <v>722</v>
      </c>
      <c r="AE780" s="2" t="s">
        <v>44</v>
      </c>
      <c r="AF780" s="2" t="s">
        <v>42</v>
      </c>
      <c r="AG780" s="4">
        <v>2.7257585243565878</v>
      </c>
      <c r="AH780" s="2" t="s">
        <v>3385</v>
      </c>
    </row>
    <row r="781" spans="1:34" ht="15.75" customHeight="1" x14ac:dyDescent="0.25">
      <c r="A781" s="2" t="s">
        <v>3386</v>
      </c>
      <c r="B781" s="2" t="s">
        <v>3387</v>
      </c>
      <c r="C781" s="2">
        <v>0</v>
      </c>
      <c r="D781" s="2">
        <v>0</v>
      </c>
      <c r="E781" s="2" t="s">
        <v>86</v>
      </c>
      <c r="F781" s="2">
        <v>2014</v>
      </c>
      <c r="G781" s="2" t="s">
        <v>3388</v>
      </c>
      <c r="H781" s="2">
        <v>1</v>
      </c>
      <c r="I781" s="2">
        <v>6</v>
      </c>
      <c r="J781" s="2" t="s">
        <v>81</v>
      </c>
      <c r="K781" s="2" t="s">
        <v>81</v>
      </c>
      <c r="L781" s="2" t="s">
        <v>39</v>
      </c>
      <c r="M781" s="2">
        <v>0</v>
      </c>
      <c r="N781" s="2">
        <v>0</v>
      </c>
      <c r="O781" s="3">
        <v>43198</v>
      </c>
      <c r="P781" s="2">
        <v>9229932.0099999998</v>
      </c>
      <c r="Q781" s="2">
        <v>3</v>
      </c>
      <c r="R781" s="2" t="s">
        <v>40</v>
      </c>
      <c r="S781" s="2">
        <v>5500000</v>
      </c>
      <c r="T781" s="2" t="s">
        <v>106</v>
      </c>
      <c r="U781" s="2" t="s">
        <v>42</v>
      </c>
      <c r="V781" s="2">
        <v>4170</v>
      </c>
      <c r="W781" s="2">
        <v>0.14560000000000001</v>
      </c>
      <c r="X781" s="2">
        <v>0</v>
      </c>
      <c r="Y781" s="3">
        <v>43658</v>
      </c>
      <c r="Z781" s="2">
        <v>25291539.789999999</v>
      </c>
      <c r="AA781" s="2">
        <v>0</v>
      </c>
      <c r="AB781" s="2">
        <v>2.0499999999999998</v>
      </c>
      <c r="AC781" s="3">
        <v>43658</v>
      </c>
      <c r="AD781" s="2" t="s">
        <v>90</v>
      </c>
      <c r="AE781" s="2" t="s">
        <v>91</v>
      </c>
      <c r="AF781" s="2" t="s">
        <v>42</v>
      </c>
      <c r="AG781" s="4">
        <v>2.7401653406112141</v>
      </c>
      <c r="AH781" s="2" t="s">
        <v>3389</v>
      </c>
    </row>
    <row r="782" spans="1:34" ht="15.75" customHeight="1" x14ac:dyDescent="0.25">
      <c r="A782" s="2" t="s">
        <v>3390</v>
      </c>
      <c r="B782" s="2" t="s">
        <v>3391</v>
      </c>
      <c r="C782" s="2">
        <v>0</v>
      </c>
      <c r="D782" s="2">
        <v>0</v>
      </c>
      <c r="E782" s="2" t="s">
        <v>123</v>
      </c>
      <c r="F782" s="2">
        <v>2012</v>
      </c>
      <c r="G782" s="2" t="s">
        <v>3392</v>
      </c>
      <c r="H782" s="2">
        <v>2</v>
      </c>
      <c r="I782" s="2">
        <v>21</v>
      </c>
      <c r="J782" s="2" t="s">
        <v>67</v>
      </c>
      <c r="K782" s="2" t="s">
        <v>67</v>
      </c>
      <c r="L782" s="2" t="s">
        <v>295</v>
      </c>
      <c r="M782" s="2">
        <v>31</v>
      </c>
      <c r="N782" s="2">
        <v>4</v>
      </c>
      <c r="O782" s="3">
        <v>44823</v>
      </c>
      <c r="P782" s="2">
        <v>338884656.30000001</v>
      </c>
      <c r="Q782" s="2">
        <v>5</v>
      </c>
      <c r="R782" s="2" t="s">
        <v>97</v>
      </c>
      <c r="S782" s="2">
        <v>30000000</v>
      </c>
      <c r="T782" s="2" t="s">
        <v>41</v>
      </c>
      <c r="U782" s="2" t="s">
        <v>42</v>
      </c>
      <c r="V782" s="2">
        <v>1360</v>
      </c>
      <c r="W782" s="2">
        <v>7.9399999999999998E-2</v>
      </c>
      <c r="X782" s="2">
        <v>0</v>
      </c>
      <c r="Y782" s="3">
        <v>43304</v>
      </c>
      <c r="Z782" s="2">
        <v>931683743.70000005</v>
      </c>
      <c r="AA782" s="2">
        <v>0</v>
      </c>
      <c r="AB782" s="2">
        <v>1.33</v>
      </c>
      <c r="AC782" s="2" t="s">
        <v>42</v>
      </c>
      <c r="AD782" s="2" t="s">
        <v>125</v>
      </c>
      <c r="AE782" s="2" t="s">
        <v>44</v>
      </c>
      <c r="AF782" s="2" t="s">
        <v>42</v>
      </c>
      <c r="AG782" s="4">
        <v>2.7492650563536301</v>
      </c>
      <c r="AH782" s="2" t="s">
        <v>3393</v>
      </c>
    </row>
    <row r="783" spans="1:34" ht="15.75" customHeight="1" x14ac:dyDescent="0.25">
      <c r="A783" s="2" t="s">
        <v>3394</v>
      </c>
      <c r="B783" s="2" t="s">
        <v>3395</v>
      </c>
      <c r="C783" s="2">
        <v>1</v>
      </c>
      <c r="D783" s="2">
        <v>0</v>
      </c>
      <c r="E783" s="2" t="s">
        <v>48</v>
      </c>
      <c r="F783" s="3">
        <v>45822</v>
      </c>
      <c r="G783" s="2" t="s">
        <v>3396</v>
      </c>
      <c r="H783" s="2">
        <v>2</v>
      </c>
      <c r="I783" s="2">
        <v>9</v>
      </c>
      <c r="J783" s="2" t="s">
        <v>67</v>
      </c>
      <c r="K783" s="2" t="s">
        <v>67</v>
      </c>
      <c r="L783" s="2" t="s">
        <v>295</v>
      </c>
      <c r="M783" s="2">
        <v>0</v>
      </c>
      <c r="N783" s="2">
        <v>0</v>
      </c>
      <c r="O783" s="3">
        <v>43987</v>
      </c>
      <c r="P783" s="2">
        <v>1588475813</v>
      </c>
      <c r="Q783" s="2">
        <v>7</v>
      </c>
      <c r="R783" s="2" t="s">
        <v>296</v>
      </c>
      <c r="S783" s="2">
        <v>5500000000</v>
      </c>
      <c r="T783" s="2" t="s">
        <v>41</v>
      </c>
      <c r="U783" s="2" t="s">
        <v>42</v>
      </c>
      <c r="V783" s="2" t="s">
        <v>42</v>
      </c>
      <c r="W783" s="2" t="s">
        <v>42</v>
      </c>
      <c r="X783" s="2">
        <v>0</v>
      </c>
      <c r="Y783" s="3">
        <v>43987</v>
      </c>
      <c r="Z783" s="2">
        <v>4377689249</v>
      </c>
      <c r="AA783" s="2">
        <v>0</v>
      </c>
      <c r="AB783" s="2" t="s">
        <v>42</v>
      </c>
      <c r="AC783" s="2" t="s">
        <v>42</v>
      </c>
      <c r="AD783" s="2" t="s">
        <v>60</v>
      </c>
      <c r="AE783" s="2" t="s">
        <v>61</v>
      </c>
      <c r="AF783" s="2" t="s">
        <v>42</v>
      </c>
      <c r="AG783" s="4">
        <v>2.7559055121728822</v>
      </c>
      <c r="AH783" s="2" t="s">
        <v>3397</v>
      </c>
    </row>
    <row r="784" spans="1:34" ht="15.75" customHeight="1" x14ac:dyDescent="0.25">
      <c r="A784" s="2" t="s">
        <v>3398</v>
      </c>
      <c r="B784" s="2" t="s">
        <v>3399</v>
      </c>
      <c r="C784" s="2">
        <v>0</v>
      </c>
      <c r="D784" s="2">
        <v>0</v>
      </c>
      <c r="E784" s="2" t="s">
        <v>102</v>
      </c>
      <c r="F784" s="2">
        <v>2015</v>
      </c>
      <c r="G784" s="2" t="s">
        <v>3400</v>
      </c>
      <c r="H784" s="2">
        <v>3</v>
      </c>
      <c r="I784" s="2">
        <v>10</v>
      </c>
      <c r="J784" s="2" t="s">
        <v>81</v>
      </c>
      <c r="K784" s="2" t="s">
        <v>81</v>
      </c>
      <c r="L784" s="2" t="s">
        <v>39</v>
      </c>
      <c r="M784" s="2">
        <v>0</v>
      </c>
      <c r="N784" s="2">
        <v>1</v>
      </c>
      <c r="O784" s="3">
        <v>43537</v>
      </c>
      <c r="P784" s="2">
        <v>13655187.060000001</v>
      </c>
      <c r="Q784" s="2">
        <v>3</v>
      </c>
      <c r="R784" s="2" t="s">
        <v>40</v>
      </c>
      <c r="S784" s="2">
        <v>5500000</v>
      </c>
      <c r="T784" s="2" t="s">
        <v>41</v>
      </c>
      <c r="U784" s="2" t="s">
        <v>42</v>
      </c>
      <c r="V784" s="2" t="s">
        <v>42</v>
      </c>
      <c r="W784" s="2" t="s">
        <v>42</v>
      </c>
      <c r="X784" s="2">
        <v>0</v>
      </c>
      <c r="Y784" s="3">
        <v>43970</v>
      </c>
      <c r="Z784" s="2">
        <v>37704943.670000002</v>
      </c>
      <c r="AA784" s="2">
        <v>0</v>
      </c>
      <c r="AB784" s="2" t="s">
        <v>42</v>
      </c>
      <c r="AC784" s="3">
        <v>43970</v>
      </c>
      <c r="AD784" s="2" t="s">
        <v>107</v>
      </c>
      <c r="AE784" s="2" t="s">
        <v>44</v>
      </c>
      <c r="AF784" s="2" t="s">
        <v>42</v>
      </c>
      <c r="AG784" s="4">
        <v>2.7612176606828558</v>
      </c>
      <c r="AH784" s="2" t="s">
        <v>3401</v>
      </c>
    </row>
    <row r="785" spans="1:34" ht="15.75" customHeight="1" x14ac:dyDescent="0.25">
      <c r="A785" s="2" t="s">
        <v>3402</v>
      </c>
      <c r="B785" s="2" t="s">
        <v>3403</v>
      </c>
      <c r="C785" s="2">
        <v>0</v>
      </c>
      <c r="D785" s="2">
        <v>0</v>
      </c>
      <c r="E785" s="2" t="s">
        <v>151</v>
      </c>
      <c r="F785" s="3">
        <v>40546</v>
      </c>
      <c r="G785" s="2" t="s">
        <v>3404</v>
      </c>
      <c r="H785" s="2">
        <v>5</v>
      </c>
      <c r="I785" s="2">
        <v>23</v>
      </c>
      <c r="J785" s="2" t="s">
        <v>51</v>
      </c>
      <c r="K785" s="2" t="s">
        <v>51</v>
      </c>
      <c r="L785" s="2" t="s">
        <v>39</v>
      </c>
      <c r="M785" s="2">
        <v>0</v>
      </c>
      <c r="N785" s="2">
        <v>1</v>
      </c>
      <c r="O785" s="3">
        <v>43129</v>
      </c>
      <c r="P785" s="2">
        <v>192104967.09999999</v>
      </c>
      <c r="Q785" s="2">
        <v>8</v>
      </c>
      <c r="R785" s="2" t="s">
        <v>52</v>
      </c>
      <c r="S785" s="2">
        <v>75000000</v>
      </c>
      <c r="T785" s="2" t="s">
        <v>41</v>
      </c>
      <c r="U785" s="2" t="s">
        <v>42</v>
      </c>
      <c r="V785" s="2">
        <v>217541</v>
      </c>
      <c r="W785" s="2">
        <v>-7.85E-2</v>
      </c>
      <c r="X785" s="2">
        <v>142</v>
      </c>
      <c r="Y785" s="3">
        <v>43205</v>
      </c>
      <c r="Z785" s="2">
        <v>530636182.30000001</v>
      </c>
      <c r="AA785" s="2">
        <v>1</v>
      </c>
      <c r="AB785" s="2">
        <v>2.75</v>
      </c>
      <c r="AC785" s="3">
        <v>43205</v>
      </c>
      <c r="AD785" s="2" t="s">
        <v>153</v>
      </c>
      <c r="AE785" s="2" t="s">
        <v>44</v>
      </c>
      <c r="AF785" s="2" t="s">
        <v>42</v>
      </c>
      <c r="AG785" s="4">
        <v>2.7622200004010211</v>
      </c>
      <c r="AH785" s="2" t="s">
        <v>3405</v>
      </c>
    </row>
    <row r="786" spans="1:34" ht="15.75" customHeight="1" x14ac:dyDescent="0.25">
      <c r="A786" s="2" t="s">
        <v>3406</v>
      </c>
      <c r="B786" s="2" t="s">
        <v>3407</v>
      </c>
      <c r="C786" s="2">
        <v>0</v>
      </c>
      <c r="D786" s="2">
        <v>1</v>
      </c>
      <c r="E786" s="2" t="s">
        <v>402</v>
      </c>
      <c r="F786" s="2">
        <v>2022</v>
      </c>
      <c r="G786" s="2" t="s">
        <v>3408</v>
      </c>
      <c r="H786" s="2">
        <v>2</v>
      </c>
      <c r="I786" s="2">
        <v>20</v>
      </c>
      <c r="J786" s="2" t="s">
        <v>3409</v>
      </c>
      <c r="K786" s="2" t="s">
        <v>3409</v>
      </c>
      <c r="L786" s="2" t="s">
        <v>39</v>
      </c>
      <c r="M786" s="2">
        <v>0</v>
      </c>
      <c r="N786" s="2">
        <v>0</v>
      </c>
      <c r="O786" s="3">
        <v>44825</v>
      </c>
      <c r="P786" s="2">
        <v>5423030.0820000004</v>
      </c>
      <c r="Q786" s="2">
        <v>2</v>
      </c>
      <c r="R786" s="2" t="s">
        <v>40</v>
      </c>
      <c r="S786" s="2">
        <v>5500000</v>
      </c>
      <c r="T786" s="2" t="s">
        <v>41</v>
      </c>
      <c r="U786" s="2" t="s">
        <v>42</v>
      </c>
      <c r="V786" s="2">
        <v>623</v>
      </c>
      <c r="W786" s="2">
        <v>-0.40500000000000003</v>
      </c>
      <c r="X786" s="2">
        <v>0</v>
      </c>
      <c r="Y786" s="3">
        <v>45790</v>
      </c>
      <c r="Z786" s="2">
        <v>14992903.49</v>
      </c>
      <c r="AA786" s="2">
        <v>0</v>
      </c>
      <c r="AB786" s="2">
        <v>5.5</v>
      </c>
      <c r="AC786" s="3">
        <v>45790</v>
      </c>
      <c r="AD786" s="2" t="s">
        <v>404</v>
      </c>
      <c r="AE786" s="2" t="s">
        <v>405</v>
      </c>
      <c r="AF786" s="2" t="s">
        <v>42</v>
      </c>
      <c r="AG786" s="4">
        <v>2.764672749974983</v>
      </c>
      <c r="AH786" s="2" t="s">
        <v>3410</v>
      </c>
    </row>
    <row r="787" spans="1:34" ht="15.75" customHeight="1" x14ac:dyDescent="0.25">
      <c r="A787" s="2" t="s">
        <v>3411</v>
      </c>
      <c r="B787" s="2" t="s">
        <v>3412</v>
      </c>
      <c r="C787" s="2">
        <v>0</v>
      </c>
      <c r="D787" s="2">
        <v>0</v>
      </c>
      <c r="E787" s="2" t="s">
        <v>257</v>
      </c>
      <c r="F787" s="3">
        <v>41852</v>
      </c>
      <c r="G787" s="2" t="s">
        <v>3413</v>
      </c>
      <c r="H787" s="2">
        <v>3</v>
      </c>
      <c r="I787" s="2">
        <v>15</v>
      </c>
      <c r="J787" s="2" t="s">
        <v>81</v>
      </c>
      <c r="K787" s="2" t="s">
        <v>81</v>
      </c>
      <c r="L787" s="2" t="s">
        <v>39</v>
      </c>
      <c r="M787" s="2">
        <v>0</v>
      </c>
      <c r="N787" s="2">
        <v>9</v>
      </c>
      <c r="O787" s="3">
        <v>43620</v>
      </c>
      <c r="P787" s="2">
        <v>17100862.809999999</v>
      </c>
      <c r="Q787" s="2">
        <v>6</v>
      </c>
      <c r="R787" s="2" t="s">
        <v>40</v>
      </c>
      <c r="S787" s="2">
        <v>5500000</v>
      </c>
      <c r="T787" s="2" t="s">
        <v>106</v>
      </c>
      <c r="U787" s="2" t="s">
        <v>42</v>
      </c>
      <c r="V787" s="2" t="s">
        <v>42</v>
      </c>
      <c r="W787" s="2" t="s">
        <v>42</v>
      </c>
      <c r="X787" s="2">
        <v>1</v>
      </c>
      <c r="Y787" s="3">
        <v>44019</v>
      </c>
      <c r="Z787" s="2">
        <v>47288195.950000003</v>
      </c>
      <c r="AA787" s="2">
        <v>0</v>
      </c>
      <c r="AB787" s="2" t="s">
        <v>42</v>
      </c>
      <c r="AC787" s="3">
        <v>44019</v>
      </c>
      <c r="AD787" s="2" t="s">
        <v>259</v>
      </c>
      <c r="AE787" s="2" t="s">
        <v>44</v>
      </c>
      <c r="AF787" s="2" t="s">
        <v>42</v>
      </c>
      <c r="AG787" s="4">
        <v>2.7652520504607221</v>
      </c>
      <c r="AH787" s="2" t="s">
        <v>3414</v>
      </c>
    </row>
    <row r="788" spans="1:34" ht="15.75" customHeight="1" x14ac:dyDescent="0.25">
      <c r="A788" s="2" t="s">
        <v>3415</v>
      </c>
      <c r="B788" s="2" t="s">
        <v>3416</v>
      </c>
      <c r="C788" s="2">
        <v>0</v>
      </c>
      <c r="D788" s="2">
        <v>1</v>
      </c>
      <c r="E788" s="2" t="s">
        <v>268</v>
      </c>
      <c r="F788" s="2">
        <v>2012</v>
      </c>
      <c r="G788" s="2" t="s">
        <v>3417</v>
      </c>
      <c r="H788" s="2">
        <v>2</v>
      </c>
      <c r="I788" s="2">
        <v>10</v>
      </c>
      <c r="J788" s="2" t="s">
        <v>105</v>
      </c>
      <c r="K788" s="2" t="s">
        <v>105</v>
      </c>
      <c r="L788" s="2" t="s">
        <v>39</v>
      </c>
      <c r="M788" s="2">
        <v>10</v>
      </c>
      <c r="N788" s="2">
        <v>2</v>
      </c>
      <c r="O788" s="3">
        <v>44259</v>
      </c>
      <c r="P788" s="2">
        <v>55839786.740000002</v>
      </c>
      <c r="Q788" s="2">
        <v>6</v>
      </c>
      <c r="R788" s="2" t="s">
        <v>59</v>
      </c>
      <c r="S788" s="2">
        <v>500000</v>
      </c>
      <c r="T788" s="2" t="s">
        <v>106</v>
      </c>
      <c r="U788" s="2" t="s">
        <v>42</v>
      </c>
      <c r="V788" s="2" t="s">
        <v>42</v>
      </c>
      <c r="W788" s="2" t="s">
        <v>42</v>
      </c>
      <c r="X788" s="2">
        <v>0</v>
      </c>
      <c r="Y788" s="3">
        <v>44691</v>
      </c>
      <c r="Z788" s="2">
        <v>154514776.90000001</v>
      </c>
      <c r="AA788" s="2">
        <v>0</v>
      </c>
      <c r="AB788" s="2" t="s">
        <v>42</v>
      </c>
      <c r="AC788" s="3">
        <v>44691</v>
      </c>
      <c r="AD788" s="2" t="s">
        <v>3418</v>
      </c>
      <c r="AE788" s="2" t="s">
        <v>629</v>
      </c>
      <c r="AF788" s="2" t="s">
        <v>42</v>
      </c>
      <c r="AG788" s="4">
        <v>2.767109008124411</v>
      </c>
      <c r="AH788" s="2" t="s">
        <v>3419</v>
      </c>
    </row>
    <row r="789" spans="1:34" ht="15.75" customHeight="1" x14ac:dyDescent="0.25">
      <c r="A789" s="2" t="s">
        <v>3420</v>
      </c>
      <c r="B789" s="2" t="s">
        <v>3421</v>
      </c>
      <c r="C789" s="2">
        <v>0</v>
      </c>
      <c r="D789" s="2">
        <v>0</v>
      </c>
      <c r="E789" s="2" t="s">
        <v>533</v>
      </c>
      <c r="F789" s="2">
        <v>2013</v>
      </c>
      <c r="G789" s="2" t="s">
        <v>3422</v>
      </c>
      <c r="H789" s="2">
        <v>1</v>
      </c>
      <c r="I789" s="2">
        <v>11</v>
      </c>
      <c r="J789" s="2" t="s">
        <v>67</v>
      </c>
      <c r="K789" s="2" t="s">
        <v>67</v>
      </c>
      <c r="L789" s="2" t="s">
        <v>295</v>
      </c>
      <c r="M789" s="2">
        <v>0</v>
      </c>
      <c r="N789" s="2">
        <v>0</v>
      </c>
      <c r="O789" s="3">
        <v>45083</v>
      </c>
      <c r="P789" s="2">
        <v>511166593.80000001</v>
      </c>
      <c r="Q789" s="2">
        <v>10</v>
      </c>
      <c r="R789" s="2" t="s">
        <v>97</v>
      </c>
      <c r="S789" s="2">
        <v>30000000</v>
      </c>
      <c r="T789" s="2" t="s">
        <v>41</v>
      </c>
      <c r="U789" s="2" t="s">
        <v>42</v>
      </c>
      <c r="V789" s="2">
        <v>383</v>
      </c>
      <c r="W789" s="2">
        <v>-0.72699999999999998</v>
      </c>
      <c r="X789" s="2">
        <v>1</v>
      </c>
      <c r="Y789" s="3">
        <v>44420</v>
      </c>
      <c r="Z789" s="2">
        <v>1414471755</v>
      </c>
      <c r="AA789" s="2">
        <v>0</v>
      </c>
      <c r="AB789" s="2">
        <v>2.87</v>
      </c>
      <c r="AC789" s="2" t="s">
        <v>42</v>
      </c>
      <c r="AD789" s="2" t="s">
        <v>3423</v>
      </c>
      <c r="AE789" s="2" t="s">
        <v>44</v>
      </c>
      <c r="AF789" s="2" t="s">
        <v>42</v>
      </c>
      <c r="AG789" s="4">
        <v>2.767144355981582</v>
      </c>
      <c r="AH789" s="2" t="s">
        <v>3424</v>
      </c>
    </row>
    <row r="790" spans="1:34" ht="15.75" customHeight="1" x14ac:dyDescent="0.25">
      <c r="A790" s="2" t="s">
        <v>3425</v>
      </c>
      <c r="B790" s="2" t="s">
        <v>3426</v>
      </c>
      <c r="C790" s="2">
        <v>0</v>
      </c>
      <c r="D790" s="2">
        <v>1</v>
      </c>
      <c r="E790" s="2" t="s">
        <v>242</v>
      </c>
      <c r="F790" s="3">
        <v>41621</v>
      </c>
      <c r="G790" s="2" t="s">
        <v>3427</v>
      </c>
      <c r="H790" s="2">
        <v>1</v>
      </c>
      <c r="I790" s="2">
        <v>2</v>
      </c>
      <c r="J790" s="2" t="s">
        <v>67</v>
      </c>
      <c r="K790" s="2" t="s">
        <v>67</v>
      </c>
      <c r="L790" s="2" t="s">
        <v>39</v>
      </c>
      <c r="M790" s="2">
        <v>0</v>
      </c>
      <c r="N790" s="2">
        <v>0</v>
      </c>
      <c r="O790" s="3">
        <v>44456</v>
      </c>
      <c r="P790" s="2">
        <v>28650524.899999999</v>
      </c>
      <c r="Q790" s="2">
        <v>8</v>
      </c>
      <c r="R790" s="2" t="s">
        <v>89</v>
      </c>
      <c r="S790" s="2">
        <v>300000000</v>
      </c>
      <c r="T790" s="2" t="s">
        <v>41</v>
      </c>
      <c r="U790" s="2" t="s">
        <v>42</v>
      </c>
      <c r="V790" s="2" t="s">
        <v>42</v>
      </c>
      <c r="W790" s="2" t="s">
        <v>42</v>
      </c>
      <c r="X790" s="2">
        <v>0</v>
      </c>
      <c r="Y790" s="3">
        <v>43123</v>
      </c>
      <c r="Z790" s="2">
        <v>79593541.769999996</v>
      </c>
      <c r="AA790" s="2">
        <v>0</v>
      </c>
      <c r="AB790" s="2" t="s">
        <v>42</v>
      </c>
      <c r="AC790" s="3">
        <v>45091</v>
      </c>
      <c r="AD790" s="2" t="s">
        <v>2863</v>
      </c>
      <c r="AE790" s="2" t="s">
        <v>245</v>
      </c>
      <c r="AF790" s="2" t="s">
        <v>42</v>
      </c>
      <c r="AG790" s="4">
        <v>2.7780831956066541</v>
      </c>
      <c r="AH790" s="2" t="s">
        <v>3428</v>
      </c>
    </row>
    <row r="791" spans="1:34" ht="15.75" customHeight="1" x14ac:dyDescent="0.25">
      <c r="A791" s="2" t="s">
        <v>3429</v>
      </c>
      <c r="B791" s="2" t="s">
        <v>3430</v>
      </c>
      <c r="C791" s="2">
        <v>1</v>
      </c>
      <c r="D791" s="2">
        <v>1</v>
      </c>
      <c r="E791" s="2" t="s">
        <v>151</v>
      </c>
      <c r="F791" s="2">
        <v>2014</v>
      </c>
      <c r="G791" s="2" t="s">
        <v>3431</v>
      </c>
      <c r="H791" s="2">
        <v>3</v>
      </c>
      <c r="I791" s="2">
        <v>6</v>
      </c>
      <c r="J791" s="2" t="s">
        <v>67</v>
      </c>
      <c r="K791" s="2" t="s">
        <v>67</v>
      </c>
      <c r="L791" s="2" t="s">
        <v>295</v>
      </c>
      <c r="M791" s="2">
        <v>0</v>
      </c>
      <c r="N791" s="2">
        <v>0</v>
      </c>
      <c r="O791" s="3">
        <v>44834</v>
      </c>
      <c r="P791" s="2">
        <v>75922421.150000006</v>
      </c>
      <c r="Q791" s="2">
        <v>4</v>
      </c>
      <c r="R791" s="2" t="s">
        <v>40</v>
      </c>
      <c r="S791" s="2">
        <v>5500000</v>
      </c>
      <c r="T791" s="2" t="s">
        <v>41</v>
      </c>
      <c r="U791" s="2" t="s">
        <v>42</v>
      </c>
      <c r="V791" s="2">
        <v>1888</v>
      </c>
      <c r="W791" s="2">
        <v>0.90510000000000002</v>
      </c>
      <c r="X791" s="2">
        <v>0</v>
      </c>
      <c r="Y791" s="3">
        <v>44316</v>
      </c>
      <c r="Z791" s="2">
        <v>211017346.5</v>
      </c>
      <c r="AA791" s="2">
        <v>0</v>
      </c>
      <c r="AB791" s="2">
        <v>2.13</v>
      </c>
      <c r="AC791" s="2" t="s">
        <v>42</v>
      </c>
      <c r="AD791" s="2" t="s">
        <v>153</v>
      </c>
      <c r="AE791" s="2" t="s">
        <v>44</v>
      </c>
      <c r="AF791" s="2" t="s">
        <v>42</v>
      </c>
      <c r="AG791" s="4">
        <v>2.779381153863532</v>
      </c>
      <c r="AH791" s="2" t="s">
        <v>3432</v>
      </c>
    </row>
    <row r="792" spans="1:34" ht="15.75" customHeight="1" x14ac:dyDescent="0.25">
      <c r="A792" s="2" t="s">
        <v>3433</v>
      </c>
      <c r="B792" s="2" t="s">
        <v>3434</v>
      </c>
      <c r="C792" s="2">
        <v>0</v>
      </c>
      <c r="D792" s="2">
        <v>0</v>
      </c>
      <c r="E792" s="2" t="s">
        <v>48</v>
      </c>
      <c r="F792" s="3">
        <v>41794</v>
      </c>
      <c r="G792" s="2" t="s">
        <v>3435</v>
      </c>
      <c r="H792" s="2">
        <v>2</v>
      </c>
      <c r="I792" s="2">
        <v>9</v>
      </c>
      <c r="J792" s="2" t="s">
        <v>73</v>
      </c>
      <c r="K792" s="2" t="s">
        <v>73</v>
      </c>
      <c r="L792" s="2" t="s">
        <v>39</v>
      </c>
      <c r="M792" s="2">
        <v>0</v>
      </c>
      <c r="N792" s="2">
        <v>0</v>
      </c>
      <c r="O792" s="3">
        <v>43605</v>
      </c>
      <c r="P792" s="2">
        <v>8054050.0159999998</v>
      </c>
      <c r="Q792" s="2">
        <v>6</v>
      </c>
      <c r="R792" s="2" t="s">
        <v>40</v>
      </c>
      <c r="S792" s="2">
        <v>5500000</v>
      </c>
      <c r="T792" s="2" t="s">
        <v>41</v>
      </c>
      <c r="U792" s="2" t="s">
        <v>42</v>
      </c>
      <c r="V792" s="2">
        <v>2</v>
      </c>
      <c r="W792" s="2">
        <v>-0.99880000000000002</v>
      </c>
      <c r="X792" s="2">
        <v>0</v>
      </c>
      <c r="Y792" s="3">
        <v>43781</v>
      </c>
      <c r="Z792" s="2">
        <v>22440757.100000001</v>
      </c>
      <c r="AA792" s="2">
        <v>0</v>
      </c>
      <c r="AB792" s="2">
        <v>1</v>
      </c>
      <c r="AC792" s="3">
        <v>43781</v>
      </c>
      <c r="AD792" s="2" t="s">
        <v>74</v>
      </c>
      <c r="AE792" s="2" t="s">
        <v>75</v>
      </c>
      <c r="AF792" s="2" t="s">
        <v>42</v>
      </c>
      <c r="AG792" s="4">
        <v>2.7862698959429961</v>
      </c>
      <c r="AH792" s="2" t="s">
        <v>3436</v>
      </c>
    </row>
    <row r="793" spans="1:34" ht="15.75" customHeight="1" x14ac:dyDescent="0.25">
      <c r="A793" s="2" t="s">
        <v>3437</v>
      </c>
      <c r="B793" s="2" t="s">
        <v>3438</v>
      </c>
      <c r="C793" s="2">
        <v>0</v>
      </c>
      <c r="D793" s="2">
        <v>0</v>
      </c>
      <c r="E793" s="2" t="s">
        <v>36</v>
      </c>
      <c r="F793" s="3">
        <v>42705</v>
      </c>
      <c r="G793" s="2" t="s">
        <v>3439</v>
      </c>
      <c r="H793" s="2">
        <v>1</v>
      </c>
      <c r="I793" s="2">
        <v>4</v>
      </c>
      <c r="J793" s="2" t="s">
        <v>67</v>
      </c>
      <c r="K793" s="2" t="s">
        <v>67</v>
      </c>
      <c r="L793" s="2" t="s">
        <v>39</v>
      </c>
      <c r="M793" s="2">
        <v>380</v>
      </c>
      <c r="N793" s="2">
        <v>118</v>
      </c>
      <c r="O793" s="3">
        <v>44854</v>
      </c>
      <c r="P793" s="2">
        <v>1336800580</v>
      </c>
      <c r="Q793" s="2">
        <v>2</v>
      </c>
      <c r="R793" s="2" t="s">
        <v>296</v>
      </c>
      <c r="S793" s="2">
        <v>5500000000</v>
      </c>
      <c r="T793" s="2" t="s">
        <v>41</v>
      </c>
      <c r="U793" s="2" t="s">
        <v>42</v>
      </c>
      <c r="V793" s="2">
        <v>450877</v>
      </c>
      <c r="W793" s="2">
        <v>-1.18E-2</v>
      </c>
      <c r="X793" s="2">
        <v>24</v>
      </c>
      <c r="Y793" s="3">
        <v>43871</v>
      </c>
      <c r="Z793" s="2">
        <v>3726981070</v>
      </c>
      <c r="AA793" s="2">
        <v>0</v>
      </c>
      <c r="AB793" s="2">
        <v>2.06</v>
      </c>
      <c r="AC793" s="3">
        <v>42705</v>
      </c>
      <c r="AD793" s="2" t="s">
        <v>3440</v>
      </c>
      <c r="AE793" s="2" t="s">
        <v>44</v>
      </c>
      <c r="AF793" s="2" t="s">
        <v>42</v>
      </c>
      <c r="AG793" s="4">
        <v>2.787985826577065</v>
      </c>
      <c r="AH793" s="2" t="s">
        <v>3441</v>
      </c>
    </row>
    <row r="794" spans="1:34" ht="15.75" customHeight="1" x14ac:dyDescent="0.25">
      <c r="A794" s="2" t="s">
        <v>3442</v>
      </c>
      <c r="B794" s="2" t="s">
        <v>3443</v>
      </c>
      <c r="C794" s="2">
        <v>0</v>
      </c>
      <c r="D794" s="2">
        <v>1</v>
      </c>
      <c r="E794" s="2" t="s">
        <v>144</v>
      </c>
      <c r="F794" s="2">
        <v>2015</v>
      </c>
      <c r="G794" s="2" t="s">
        <v>3444</v>
      </c>
      <c r="H794" s="2">
        <v>1</v>
      </c>
      <c r="I794" s="2">
        <v>25</v>
      </c>
      <c r="J794" s="2" t="s">
        <v>67</v>
      </c>
      <c r="K794" s="2" t="s">
        <v>67</v>
      </c>
      <c r="L794" s="2" t="s">
        <v>295</v>
      </c>
      <c r="M794" s="2">
        <v>19</v>
      </c>
      <c r="N794" s="2">
        <v>11</v>
      </c>
      <c r="O794" s="3">
        <v>45436</v>
      </c>
      <c r="P794" s="2">
        <v>1387478763</v>
      </c>
      <c r="Q794" s="2">
        <v>10</v>
      </c>
      <c r="R794" s="2" t="s">
        <v>89</v>
      </c>
      <c r="S794" s="2">
        <v>300000000</v>
      </c>
      <c r="T794" s="2" t="s">
        <v>106</v>
      </c>
      <c r="U794" s="2" t="s">
        <v>42</v>
      </c>
      <c r="V794" s="2">
        <v>13125</v>
      </c>
      <c r="W794" s="2">
        <v>0.3009</v>
      </c>
      <c r="X794" s="2">
        <v>0</v>
      </c>
      <c r="Y794" s="3">
        <v>44454</v>
      </c>
      <c r="Z794" s="2">
        <v>3872900103</v>
      </c>
      <c r="AA794" s="2">
        <v>0</v>
      </c>
      <c r="AB794" s="2">
        <v>1.8</v>
      </c>
      <c r="AC794" s="2" t="s">
        <v>42</v>
      </c>
      <c r="AD794" s="2" t="s">
        <v>759</v>
      </c>
      <c r="AE794" s="2" t="s">
        <v>287</v>
      </c>
      <c r="AF794" s="2">
        <v>2025</v>
      </c>
      <c r="AG794" s="4">
        <v>2.7913220773383469</v>
      </c>
      <c r="AH794" s="2" t="s">
        <v>3445</v>
      </c>
    </row>
    <row r="795" spans="1:34" ht="15.75" customHeight="1" x14ac:dyDescent="0.25">
      <c r="A795" s="2" t="s">
        <v>3446</v>
      </c>
      <c r="B795" s="2" t="s">
        <v>1025</v>
      </c>
      <c r="C795" s="2">
        <v>0</v>
      </c>
      <c r="D795" s="2">
        <v>0</v>
      </c>
      <c r="E795" s="2" t="s">
        <v>533</v>
      </c>
      <c r="F795" s="2">
        <v>2012</v>
      </c>
      <c r="G795" s="2" t="s">
        <v>3447</v>
      </c>
      <c r="H795" s="2">
        <v>3</v>
      </c>
      <c r="I795" s="2">
        <v>1</v>
      </c>
      <c r="J795" s="2" t="s">
        <v>67</v>
      </c>
      <c r="K795" s="2" t="s">
        <v>67</v>
      </c>
      <c r="L795" s="2" t="s">
        <v>295</v>
      </c>
      <c r="M795" s="2">
        <v>6</v>
      </c>
      <c r="N795" s="2">
        <v>1</v>
      </c>
      <c r="O795" s="3">
        <v>45327</v>
      </c>
      <c r="P795" s="2">
        <v>15505334.029999999</v>
      </c>
      <c r="Q795" s="2">
        <v>2</v>
      </c>
      <c r="R795" s="2" t="s">
        <v>59</v>
      </c>
      <c r="S795" s="2">
        <v>500000</v>
      </c>
      <c r="T795" s="2" t="s">
        <v>41</v>
      </c>
      <c r="U795" s="2" t="s">
        <v>42</v>
      </c>
      <c r="V795" s="2">
        <v>3169</v>
      </c>
      <c r="W795" s="2">
        <v>-0.54049999999999998</v>
      </c>
      <c r="X795" s="2">
        <v>0</v>
      </c>
      <c r="Y795" s="3">
        <v>44546</v>
      </c>
      <c r="Z795" s="2">
        <v>43363790.299999997</v>
      </c>
      <c r="AA795" s="2">
        <v>0</v>
      </c>
      <c r="AB795" s="2">
        <v>4.0999999999999996</v>
      </c>
      <c r="AC795" s="2" t="s">
        <v>42</v>
      </c>
      <c r="AD795" s="2" t="s">
        <v>535</v>
      </c>
      <c r="AE795" s="2" t="s">
        <v>44</v>
      </c>
      <c r="AF795" s="2" t="s">
        <v>42</v>
      </c>
      <c r="AG795" s="4">
        <v>2.7967014587430978</v>
      </c>
      <c r="AH795" s="2" t="s">
        <v>3448</v>
      </c>
    </row>
    <row r="796" spans="1:34" ht="15.75" customHeight="1" x14ac:dyDescent="0.25">
      <c r="A796" s="2" t="s">
        <v>3449</v>
      </c>
      <c r="B796" s="2" t="s">
        <v>3450</v>
      </c>
      <c r="C796" s="2">
        <v>0</v>
      </c>
      <c r="D796" s="2">
        <v>0</v>
      </c>
      <c r="E796" s="2" t="s">
        <v>232</v>
      </c>
      <c r="F796" s="2">
        <v>2015</v>
      </c>
      <c r="G796" s="2" t="s">
        <v>3451</v>
      </c>
      <c r="H796" s="2">
        <v>2</v>
      </c>
      <c r="I796" s="2">
        <v>21</v>
      </c>
      <c r="J796" s="2" t="s">
        <v>73</v>
      </c>
      <c r="K796" s="2" t="s">
        <v>73</v>
      </c>
      <c r="L796" s="2" t="s">
        <v>39</v>
      </c>
      <c r="M796" s="2">
        <v>7</v>
      </c>
      <c r="N796" s="2">
        <v>2</v>
      </c>
      <c r="O796" s="3">
        <v>43423</v>
      </c>
      <c r="P796" s="2">
        <v>15935374.550000001</v>
      </c>
      <c r="Q796" s="2">
        <v>5</v>
      </c>
      <c r="R796" s="2" t="s">
        <v>40</v>
      </c>
      <c r="S796" s="2">
        <v>5500000</v>
      </c>
      <c r="T796" s="2" t="s">
        <v>41</v>
      </c>
      <c r="U796" s="2" t="s">
        <v>42</v>
      </c>
      <c r="V796" s="2">
        <v>43259</v>
      </c>
      <c r="W796" s="2">
        <v>0.75919999999999999</v>
      </c>
      <c r="X796" s="2">
        <v>1</v>
      </c>
      <c r="Y796" s="3">
        <v>44313</v>
      </c>
      <c r="Z796" s="2">
        <v>44615096.109999999</v>
      </c>
      <c r="AA796" s="2">
        <v>0</v>
      </c>
      <c r="AB796" s="2">
        <v>1.86</v>
      </c>
      <c r="AC796" s="3">
        <v>44313</v>
      </c>
      <c r="AD796" s="2" t="s">
        <v>234</v>
      </c>
      <c r="AE796" s="2" t="s">
        <v>44</v>
      </c>
      <c r="AF796" s="2" t="s">
        <v>42</v>
      </c>
      <c r="AG796" s="4">
        <v>2.7997519587639692</v>
      </c>
      <c r="AH796" s="2" t="s">
        <v>3452</v>
      </c>
    </row>
    <row r="797" spans="1:34" ht="15.75" customHeight="1" x14ac:dyDescent="0.25">
      <c r="A797" s="2" t="s">
        <v>3453</v>
      </c>
      <c r="B797" s="2" t="s">
        <v>3454</v>
      </c>
      <c r="C797" s="2">
        <v>0</v>
      </c>
      <c r="D797" s="2">
        <v>0</v>
      </c>
      <c r="E797" s="2" t="s">
        <v>102</v>
      </c>
      <c r="F797" s="3">
        <v>42459</v>
      </c>
      <c r="G797" s="2" t="s">
        <v>3455</v>
      </c>
      <c r="H797" s="2">
        <v>3</v>
      </c>
      <c r="I797" s="2">
        <v>5</v>
      </c>
      <c r="J797" s="2" t="s">
        <v>81</v>
      </c>
      <c r="K797" s="2" t="s">
        <v>81</v>
      </c>
      <c r="L797" s="2" t="s">
        <v>39</v>
      </c>
      <c r="M797" s="2">
        <v>0</v>
      </c>
      <c r="N797" s="2">
        <v>1</v>
      </c>
      <c r="O797" s="3">
        <v>43536</v>
      </c>
      <c r="P797" s="2">
        <v>2216011.8020000001</v>
      </c>
      <c r="Q797" s="2">
        <v>3</v>
      </c>
      <c r="R797" s="2" t="s">
        <v>59</v>
      </c>
      <c r="S797" s="2">
        <v>500000</v>
      </c>
      <c r="T797" s="2" t="s">
        <v>41</v>
      </c>
      <c r="U797" s="2" t="s">
        <v>42</v>
      </c>
      <c r="V797" s="2">
        <v>646</v>
      </c>
      <c r="W797" s="2">
        <v>-0.56110000000000004</v>
      </c>
      <c r="X797" s="2">
        <v>0</v>
      </c>
      <c r="Y797" s="3">
        <v>43892</v>
      </c>
      <c r="Z797" s="2">
        <v>6228785.3190000001</v>
      </c>
      <c r="AA797" s="2">
        <v>1</v>
      </c>
      <c r="AB797" s="2">
        <v>1</v>
      </c>
      <c r="AC797" s="3">
        <v>43892</v>
      </c>
      <c r="AD797" s="2" t="s">
        <v>107</v>
      </c>
      <c r="AE797" s="2" t="s">
        <v>44</v>
      </c>
      <c r="AF797" s="2" t="s">
        <v>42</v>
      </c>
      <c r="AG797" s="4">
        <v>2.8108087300701121</v>
      </c>
      <c r="AH797" s="2" t="s">
        <v>3456</v>
      </c>
    </row>
    <row r="798" spans="1:34" ht="15.75" customHeight="1" x14ac:dyDescent="0.25">
      <c r="A798" s="2" t="s">
        <v>3457</v>
      </c>
      <c r="B798" s="2" t="s">
        <v>3458</v>
      </c>
      <c r="C798" s="2">
        <v>0</v>
      </c>
      <c r="D798" s="2">
        <v>0</v>
      </c>
      <c r="E798" s="2" t="s">
        <v>115</v>
      </c>
      <c r="F798" s="2">
        <v>2020</v>
      </c>
      <c r="G798" s="2" t="s">
        <v>3459</v>
      </c>
      <c r="H798" s="2">
        <v>1</v>
      </c>
      <c r="I798" s="2">
        <v>4</v>
      </c>
      <c r="J798" s="2" t="s">
        <v>51</v>
      </c>
      <c r="K798" s="2" t="s">
        <v>51</v>
      </c>
      <c r="L798" s="2" t="s">
        <v>39</v>
      </c>
      <c r="M798" s="2">
        <v>0</v>
      </c>
      <c r="N798" s="2">
        <v>0</v>
      </c>
      <c r="O798" s="3">
        <v>44550</v>
      </c>
      <c r="P798" s="2">
        <v>17173778.34</v>
      </c>
      <c r="Q798" s="2">
        <v>3</v>
      </c>
      <c r="R798" s="2" t="s">
        <v>40</v>
      </c>
      <c r="S798" s="2">
        <v>5500000</v>
      </c>
      <c r="T798" s="2" t="s">
        <v>41</v>
      </c>
      <c r="U798" s="2" t="s">
        <v>42</v>
      </c>
      <c r="V798" s="2">
        <v>336</v>
      </c>
      <c r="W798" s="2">
        <v>-0.78610000000000002</v>
      </c>
      <c r="X798" s="2">
        <v>0</v>
      </c>
      <c r="Y798" s="3">
        <v>45394</v>
      </c>
      <c r="Z798" s="2">
        <v>48273890.149999999</v>
      </c>
      <c r="AA798" s="2">
        <v>0</v>
      </c>
      <c r="AB798" s="2">
        <v>1.92</v>
      </c>
      <c r="AC798" s="3">
        <v>45394</v>
      </c>
      <c r="AD798" s="2" t="s">
        <v>992</v>
      </c>
      <c r="AE798" s="2" t="s">
        <v>993</v>
      </c>
      <c r="AF798" s="2" t="s">
        <v>42</v>
      </c>
      <c r="AG798" s="4">
        <v>2.810906790241011</v>
      </c>
      <c r="AH798" s="2" t="s">
        <v>3460</v>
      </c>
    </row>
    <row r="799" spans="1:34" ht="15.75" customHeight="1" x14ac:dyDescent="0.25">
      <c r="A799" s="2" t="s">
        <v>3461</v>
      </c>
      <c r="B799" s="2" t="s">
        <v>3462</v>
      </c>
      <c r="C799" s="2">
        <v>0</v>
      </c>
      <c r="D799" s="2">
        <v>1</v>
      </c>
      <c r="E799" s="2" t="s">
        <v>527</v>
      </c>
      <c r="F799" s="2">
        <v>2014</v>
      </c>
      <c r="G799" s="2" t="s">
        <v>3463</v>
      </c>
      <c r="H799" s="2">
        <v>1</v>
      </c>
      <c r="I799" s="2">
        <v>6</v>
      </c>
      <c r="J799" s="2" t="s">
        <v>67</v>
      </c>
      <c r="K799" s="2" t="s">
        <v>67</v>
      </c>
      <c r="L799" s="2" t="s">
        <v>295</v>
      </c>
      <c r="M799" s="2">
        <v>0</v>
      </c>
      <c r="N799" s="2">
        <v>0</v>
      </c>
      <c r="O799" s="3">
        <v>45664</v>
      </c>
      <c r="P799" s="2">
        <v>216022012.90000001</v>
      </c>
      <c r="Q799" s="2">
        <v>10</v>
      </c>
      <c r="R799" s="2" t="s">
        <v>40</v>
      </c>
      <c r="S799" s="2">
        <v>5500000</v>
      </c>
      <c r="T799" s="2" t="s">
        <v>41</v>
      </c>
      <c r="U799" s="2" t="s">
        <v>42</v>
      </c>
      <c r="V799" s="2">
        <v>2735</v>
      </c>
      <c r="W799" s="2">
        <v>-7.2900000000000006E-2</v>
      </c>
      <c r="X799" s="2">
        <v>0</v>
      </c>
      <c r="Y799" s="3">
        <v>44817</v>
      </c>
      <c r="Z799" s="2">
        <v>608463975.20000005</v>
      </c>
      <c r="AA799" s="2">
        <v>0</v>
      </c>
      <c r="AB799" s="2">
        <v>1.8</v>
      </c>
      <c r="AC799" s="2" t="s">
        <v>42</v>
      </c>
      <c r="AD799" s="2" t="s">
        <v>3464</v>
      </c>
      <c r="AE799" s="2" t="s">
        <v>44</v>
      </c>
      <c r="AF799" s="2" t="s">
        <v>42</v>
      </c>
      <c r="AG799" s="4">
        <v>2.816675796284092</v>
      </c>
      <c r="AH799" s="2" t="s">
        <v>3465</v>
      </c>
    </row>
    <row r="800" spans="1:34" ht="15.75" customHeight="1" x14ac:dyDescent="0.25">
      <c r="A800" s="2" t="s">
        <v>3466</v>
      </c>
      <c r="B800" s="2" t="s">
        <v>3467</v>
      </c>
      <c r="C800" s="2">
        <v>0</v>
      </c>
      <c r="D800" s="2">
        <v>1</v>
      </c>
      <c r="E800" s="2" t="s">
        <v>394</v>
      </c>
      <c r="F800" s="2">
        <v>2017</v>
      </c>
      <c r="G800" s="2" t="s">
        <v>3468</v>
      </c>
      <c r="H800" s="2">
        <v>5</v>
      </c>
      <c r="I800" s="2">
        <v>5</v>
      </c>
      <c r="J800" s="2" t="s">
        <v>38</v>
      </c>
      <c r="K800" s="2" t="s">
        <v>38</v>
      </c>
      <c r="L800" s="2" t="s">
        <v>39</v>
      </c>
      <c r="M800" s="2">
        <v>0</v>
      </c>
      <c r="N800" s="2">
        <v>0</v>
      </c>
      <c r="O800" s="3">
        <v>43537</v>
      </c>
      <c r="P800" s="2">
        <v>3125457.375</v>
      </c>
      <c r="Q800" s="2">
        <v>3</v>
      </c>
      <c r="R800" s="2" t="s">
        <v>40</v>
      </c>
      <c r="S800" s="2">
        <v>5500000</v>
      </c>
      <c r="T800" s="2" t="s">
        <v>106</v>
      </c>
      <c r="U800" s="2" t="s">
        <v>42</v>
      </c>
      <c r="V800" s="2" t="s">
        <v>42</v>
      </c>
      <c r="W800" s="2" t="s">
        <v>42</v>
      </c>
      <c r="X800" s="2">
        <v>2</v>
      </c>
      <c r="Y800" s="3">
        <v>44032</v>
      </c>
      <c r="Z800" s="2">
        <v>8835426.0850000009</v>
      </c>
      <c r="AA800" s="2">
        <v>0</v>
      </c>
      <c r="AB800" s="2" t="s">
        <v>42</v>
      </c>
      <c r="AC800" s="3">
        <v>44032</v>
      </c>
      <c r="AD800" s="2" t="s">
        <v>395</v>
      </c>
      <c r="AE800" s="2" t="s">
        <v>179</v>
      </c>
      <c r="AF800" s="2">
        <v>2020</v>
      </c>
      <c r="AG800" s="4">
        <v>2.826922598808439</v>
      </c>
      <c r="AH800" s="2" t="s">
        <v>3469</v>
      </c>
    </row>
    <row r="801" spans="1:34" ht="15.75" customHeight="1" x14ac:dyDescent="0.25">
      <c r="A801" s="2" t="s">
        <v>3470</v>
      </c>
      <c r="B801" s="2" t="s">
        <v>3471</v>
      </c>
      <c r="C801" s="2">
        <v>0</v>
      </c>
      <c r="D801" s="2">
        <v>1</v>
      </c>
      <c r="E801" s="2" t="s">
        <v>48</v>
      </c>
      <c r="F801" s="3">
        <v>43112</v>
      </c>
      <c r="G801" s="2" t="s">
        <v>3472</v>
      </c>
      <c r="H801" s="2">
        <v>2</v>
      </c>
      <c r="I801" s="2">
        <v>4</v>
      </c>
      <c r="J801" s="2" t="s">
        <v>81</v>
      </c>
      <c r="K801" s="2" t="s">
        <v>81</v>
      </c>
      <c r="L801" s="2" t="s">
        <v>39</v>
      </c>
      <c r="M801" s="2">
        <v>0</v>
      </c>
      <c r="N801" s="2">
        <v>0</v>
      </c>
      <c r="O801" s="3">
        <v>45476</v>
      </c>
      <c r="P801" s="2">
        <v>5052751.82</v>
      </c>
      <c r="Q801" s="2">
        <v>2</v>
      </c>
      <c r="R801" s="2" t="s">
        <v>40</v>
      </c>
      <c r="S801" s="2">
        <v>5500000</v>
      </c>
      <c r="T801" s="2" t="s">
        <v>41</v>
      </c>
      <c r="U801" s="2" t="s">
        <v>42</v>
      </c>
      <c r="V801" s="2">
        <v>17753</v>
      </c>
      <c r="W801" s="2">
        <v>-0.29530000000000001</v>
      </c>
      <c r="X801" s="2">
        <v>0</v>
      </c>
      <c r="Y801" s="3">
        <v>45813</v>
      </c>
      <c r="Z801" s="2">
        <v>14329818.84</v>
      </c>
      <c r="AA801" s="2">
        <v>0</v>
      </c>
      <c r="AB801" s="2">
        <v>7.93</v>
      </c>
      <c r="AC801" s="3">
        <v>45813</v>
      </c>
      <c r="AD801" s="2" t="s">
        <v>3473</v>
      </c>
      <c r="AE801" s="2" t="s">
        <v>54</v>
      </c>
      <c r="AF801" s="2" t="s">
        <v>42</v>
      </c>
      <c r="AG801" s="4">
        <v>2.8360424874380632</v>
      </c>
      <c r="AH801" s="2" t="s">
        <v>3474</v>
      </c>
    </row>
    <row r="802" spans="1:34" ht="15.75" customHeight="1" x14ac:dyDescent="0.25">
      <c r="A802" s="2" t="s">
        <v>3475</v>
      </c>
      <c r="B802" s="2" t="s">
        <v>3476</v>
      </c>
      <c r="C802" s="2">
        <v>0</v>
      </c>
      <c r="D802" s="2">
        <v>1</v>
      </c>
      <c r="E802" s="2" t="s">
        <v>48</v>
      </c>
      <c r="F802" s="2">
        <v>2012</v>
      </c>
      <c r="G802" s="2" t="s">
        <v>3477</v>
      </c>
      <c r="H802" s="2">
        <v>1</v>
      </c>
      <c r="I802" s="2">
        <v>13</v>
      </c>
      <c r="J802" s="2" t="s">
        <v>264</v>
      </c>
      <c r="K802" s="2" t="s">
        <v>264</v>
      </c>
      <c r="L802" s="2" t="s">
        <v>295</v>
      </c>
      <c r="M802" s="2">
        <v>0</v>
      </c>
      <c r="N802" s="2">
        <v>0</v>
      </c>
      <c r="O802" s="3">
        <v>42669</v>
      </c>
      <c r="P802" s="2">
        <v>611721492.29999995</v>
      </c>
      <c r="Q802" s="2">
        <v>6</v>
      </c>
      <c r="R802" s="2" t="s">
        <v>97</v>
      </c>
      <c r="S802" s="2">
        <v>30000000</v>
      </c>
      <c r="T802" s="2" t="s">
        <v>41</v>
      </c>
      <c r="U802" s="2" t="s">
        <v>42</v>
      </c>
      <c r="V802" s="2">
        <v>1833</v>
      </c>
      <c r="W802" s="2">
        <v>-0.38529999999999998</v>
      </c>
      <c r="X802" s="2">
        <v>0</v>
      </c>
      <c r="Y802" s="3">
        <v>43294</v>
      </c>
      <c r="Z802" s="2">
        <v>1740508093</v>
      </c>
      <c r="AA802" s="2">
        <v>0</v>
      </c>
      <c r="AB802" s="2">
        <v>6.14</v>
      </c>
      <c r="AC802" s="2" t="s">
        <v>42</v>
      </c>
      <c r="AD802" s="2" t="s">
        <v>1980</v>
      </c>
      <c r="AE802" s="2" t="s">
        <v>61</v>
      </c>
      <c r="AF802" s="2" t="s">
        <v>42</v>
      </c>
      <c r="AG802" s="4">
        <v>2.8452622883265009</v>
      </c>
      <c r="AH802" s="2" t="s">
        <v>3478</v>
      </c>
    </row>
    <row r="803" spans="1:34" ht="15.75" customHeight="1" x14ac:dyDescent="0.25">
      <c r="A803" s="2" t="s">
        <v>3479</v>
      </c>
      <c r="B803" s="2" t="s">
        <v>3480</v>
      </c>
      <c r="C803" s="2">
        <v>1</v>
      </c>
      <c r="D803" s="2">
        <v>0</v>
      </c>
      <c r="E803" s="2" t="s">
        <v>48</v>
      </c>
      <c r="F803" s="2">
        <v>2011</v>
      </c>
      <c r="G803" s="2" t="s">
        <v>3481</v>
      </c>
      <c r="H803" s="2">
        <v>1</v>
      </c>
      <c r="I803" s="2">
        <v>15</v>
      </c>
      <c r="J803" s="2" t="s">
        <v>73</v>
      </c>
      <c r="K803" s="2" t="s">
        <v>73</v>
      </c>
      <c r="L803" s="2" t="s">
        <v>295</v>
      </c>
      <c r="M803" s="2">
        <v>0</v>
      </c>
      <c r="N803" s="2">
        <v>2</v>
      </c>
      <c r="O803" s="3">
        <v>44228</v>
      </c>
      <c r="P803" s="2">
        <v>1067039437</v>
      </c>
      <c r="Q803" s="2">
        <v>8</v>
      </c>
      <c r="R803" s="2" t="s">
        <v>89</v>
      </c>
      <c r="S803" s="2">
        <v>300000000</v>
      </c>
      <c r="T803" s="2" t="s">
        <v>41</v>
      </c>
      <c r="U803" s="2" t="s">
        <v>42</v>
      </c>
      <c r="V803" s="2">
        <v>132503</v>
      </c>
      <c r="W803" s="2">
        <v>-0.29299999999999998</v>
      </c>
      <c r="X803" s="2">
        <v>0</v>
      </c>
      <c r="Y803" s="3">
        <v>45194</v>
      </c>
      <c r="Z803" s="2">
        <v>3042746278</v>
      </c>
      <c r="AA803" s="2">
        <v>0</v>
      </c>
      <c r="AB803" s="2">
        <v>6.2</v>
      </c>
      <c r="AC803" s="2" t="s">
        <v>42</v>
      </c>
      <c r="AD803" s="2" t="s">
        <v>2336</v>
      </c>
      <c r="AE803" s="2" t="s">
        <v>61</v>
      </c>
      <c r="AF803" s="2" t="s">
        <v>42</v>
      </c>
      <c r="AG803" s="4">
        <v>2.8515780883926229</v>
      </c>
      <c r="AH803" s="2" t="s">
        <v>3482</v>
      </c>
    </row>
    <row r="804" spans="1:34" ht="15.75" customHeight="1" x14ac:dyDescent="0.25">
      <c r="A804" s="2" t="s">
        <v>3483</v>
      </c>
      <c r="B804" s="2" t="s">
        <v>3484</v>
      </c>
      <c r="C804" s="2">
        <v>0</v>
      </c>
      <c r="D804" s="2">
        <v>1</v>
      </c>
      <c r="E804" s="2" t="s">
        <v>86</v>
      </c>
      <c r="F804" s="2">
        <v>2012</v>
      </c>
      <c r="G804" s="2" t="s">
        <v>3485</v>
      </c>
      <c r="H804" s="2">
        <v>2</v>
      </c>
      <c r="I804" s="2">
        <v>12</v>
      </c>
      <c r="J804" s="2" t="s">
        <v>73</v>
      </c>
      <c r="K804" s="2" t="s">
        <v>73</v>
      </c>
      <c r="L804" s="2" t="s">
        <v>39</v>
      </c>
      <c r="M804" s="2">
        <v>2</v>
      </c>
      <c r="N804" s="2">
        <v>4</v>
      </c>
      <c r="O804" s="3">
        <v>44315</v>
      </c>
      <c r="P804" s="2">
        <v>47870792.310000002</v>
      </c>
      <c r="Q804" s="2">
        <v>8</v>
      </c>
      <c r="R804" s="2" t="s">
        <v>89</v>
      </c>
      <c r="S804" s="2">
        <v>300000000</v>
      </c>
      <c r="T804" s="2" t="s">
        <v>41</v>
      </c>
      <c r="U804" s="2" t="s">
        <v>42</v>
      </c>
      <c r="V804" s="2">
        <v>7967608</v>
      </c>
      <c r="W804" s="2">
        <v>531.98599999999999</v>
      </c>
      <c r="X804" s="2">
        <v>4</v>
      </c>
      <c r="Y804" s="3">
        <v>44574</v>
      </c>
      <c r="Z804" s="2">
        <v>136546071</v>
      </c>
      <c r="AA804" s="2">
        <v>0</v>
      </c>
      <c r="AB804" s="2">
        <v>1.4</v>
      </c>
      <c r="AC804" s="3">
        <v>44574</v>
      </c>
      <c r="AD804" s="2" t="s">
        <v>90</v>
      </c>
      <c r="AE804" s="2" t="s">
        <v>91</v>
      </c>
      <c r="AF804" s="2" t="s">
        <v>42</v>
      </c>
      <c r="AG804" s="4">
        <v>2.8523879470337512</v>
      </c>
      <c r="AH804" s="2" t="s">
        <v>3486</v>
      </c>
    </row>
    <row r="805" spans="1:34" ht="15.75" customHeight="1" x14ac:dyDescent="0.25">
      <c r="A805" s="2" t="s">
        <v>3487</v>
      </c>
      <c r="B805" s="2" t="s">
        <v>3488</v>
      </c>
      <c r="C805" s="2">
        <v>0</v>
      </c>
      <c r="D805" s="2">
        <v>1</v>
      </c>
      <c r="E805" s="2" t="s">
        <v>144</v>
      </c>
      <c r="F805" s="2">
        <v>2013</v>
      </c>
      <c r="G805" s="2" t="s">
        <v>3489</v>
      </c>
      <c r="H805" s="2">
        <v>3</v>
      </c>
      <c r="I805" s="2">
        <v>17</v>
      </c>
      <c r="J805" s="2" t="s">
        <v>67</v>
      </c>
      <c r="K805" s="2" t="s">
        <v>67</v>
      </c>
      <c r="L805" s="2" t="s">
        <v>295</v>
      </c>
      <c r="M805" s="2">
        <v>17</v>
      </c>
      <c r="N805" s="2">
        <v>21</v>
      </c>
      <c r="O805" s="3">
        <v>45579</v>
      </c>
      <c r="P805" s="2">
        <v>95718695.599999994</v>
      </c>
      <c r="Q805" s="2">
        <v>9</v>
      </c>
      <c r="R805" s="2" t="s">
        <v>40</v>
      </c>
      <c r="S805" s="2">
        <v>5500000</v>
      </c>
      <c r="T805" s="2" t="s">
        <v>41</v>
      </c>
      <c r="U805" s="2" t="s">
        <v>42</v>
      </c>
      <c r="V805" s="2">
        <v>2321</v>
      </c>
      <c r="W805" s="2">
        <v>1.5174000000000001</v>
      </c>
      <c r="X805" s="2">
        <v>0</v>
      </c>
      <c r="Y805" s="3">
        <v>44379</v>
      </c>
      <c r="Z805" s="2">
        <v>273073741.10000002</v>
      </c>
      <c r="AA805" s="2">
        <v>0</v>
      </c>
      <c r="AB805" s="2">
        <v>1.4</v>
      </c>
      <c r="AC805" s="2" t="s">
        <v>42</v>
      </c>
      <c r="AD805" s="2" t="s">
        <v>3490</v>
      </c>
      <c r="AE805" s="2" t="s">
        <v>564</v>
      </c>
      <c r="AF805" s="2" t="s">
        <v>42</v>
      </c>
      <c r="AG805" s="4">
        <v>2.8528777934997271</v>
      </c>
      <c r="AH805" s="2" t="s">
        <v>3491</v>
      </c>
    </row>
    <row r="806" spans="1:34" ht="15.75" customHeight="1" x14ac:dyDescent="0.25">
      <c r="A806" s="2" t="s">
        <v>3492</v>
      </c>
      <c r="B806" s="2" t="s">
        <v>3493</v>
      </c>
      <c r="C806" s="2">
        <v>0</v>
      </c>
      <c r="D806" s="2">
        <v>1</v>
      </c>
      <c r="E806" s="2" t="s">
        <v>268</v>
      </c>
      <c r="F806" s="2">
        <v>2010</v>
      </c>
      <c r="G806" s="2" t="s">
        <v>3494</v>
      </c>
      <c r="H806" s="2">
        <v>3</v>
      </c>
      <c r="I806" s="2">
        <v>13</v>
      </c>
      <c r="J806" s="2" t="s">
        <v>264</v>
      </c>
      <c r="K806" s="2" t="s">
        <v>264</v>
      </c>
      <c r="L806" s="2" t="s">
        <v>39</v>
      </c>
      <c r="M806" s="2">
        <v>2</v>
      </c>
      <c r="N806" s="2">
        <v>0</v>
      </c>
      <c r="O806" s="3">
        <v>43215</v>
      </c>
      <c r="P806" s="2">
        <v>33405667.649999999</v>
      </c>
      <c r="Q806" s="2">
        <v>4</v>
      </c>
      <c r="R806" s="2" t="s">
        <v>40</v>
      </c>
      <c r="S806" s="2">
        <v>5500000</v>
      </c>
      <c r="T806" s="2" t="s">
        <v>41</v>
      </c>
      <c r="U806" s="2" t="s">
        <v>42</v>
      </c>
      <c r="V806" s="2">
        <v>55769</v>
      </c>
      <c r="W806" s="2">
        <v>-0.6008</v>
      </c>
      <c r="X806" s="2">
        <v>1</v>
      </c>
      <c r="Y806" s="3">
        <v>44481</v>
      </c>
      <c r="Z806" s="2">
        <v>95335734.540000007</v>
      </c>
      <c r="AA806" s="2">
        <v>0</v>
      </c>
      <c r="AB806" s="2">
        <v>3.55</v>
      </c>
      <c r="AC806" s="3">
        <v>44481</v>
      </c>
      <c r="AD806" s="2" t="s">
        <v>968</v>
      </c>
      <c r="AE806" s="2" t="s">
        <v>629</v>
      </c>
      <c r="AF806" s="2" t="s">
        <v>42</v>
      </c>
      <c r="AG806" s="4">
        <v>2.8538790345056908</v>
      </c>
      <c r="AH806" s="2" t="s">
        <v>3495</v>
      </c>
    </row>
    <row r="807" spans="1:34" ht="15.75" customHeight="1" x14ac:dyDescent="0.25">
      <c r="A807" s="2" t="s">
        <v>3496</v>
      </c>
      <c r="B807" s="2" t="s">
        <v>3497</v>
      </c>
      <c r="C807" s="2">
        <v>0</v>
      </c>
      <c r="D807" s="2">
        <v>0</v>
      </c>
      <c r="E807" s="2" t="s">
        <v>48</v>
      </c>
      <c r="F807" s="3">
        <v>41656</v>
      </c>
      <c r="G807" s="2" t="s">
        <v>3498</v>
      </c>
      <c r="H807" s="2">
        <v>1</v>
      </c>
      <c r="I807" s="2">
        <v>2</v>
      </c>
      <c r="J807" s="2" t="s">
        <v>81</v>
      </c>
      <c r="K807" s="2" t="s">
        <v>81</v>
      </c>
      <c r="L807" s="2" t="s">
        <v>39</v>
      </c>
      <c r="M807" s="2">
        <v>0</v>
      </c>
      <c r="N807" s="2">
        <v>0</v>
      </c>
      <c r="O807" s="3">
        <v>43040</v>
      </c>
      <c r="P807" s="2">
        <v>2293341.7039999999</v>
      </c>
      <c r="Q807" s="2">
        <v>2</v>
      </c>
      <c r="R807" s="2" t="s">
        <v>40</v>
      </c>
      <c r="S807" s="2">
        <v>5500000</v>
      </c>
      <c r="T807" s="2" t="s">
        <v>41</v>
      </c>
      <c r="U807" s="2" t="s">
        <v>42</v>
      </c>
      <c r="V807" s="2" t="s">
        <v>42</v>
      </c>
      <c r="W807" s="2" t="s">
        <v>42</v>
      </c>
      <c r="X807" s="2">
        <v>0</v>
      </c>
      <c r="Y807" s="3">
        <v>43714</v>
      </c>
      <c r="Z807" s="5">
        <v>6556403</v>
      </c>
      <c r="AA807" s="2">
        <v>0</v>
      </c>
      <c r="AB807" s="2" t="s">
        <v>42</v>
      </c>
      <c r="AC807" s="3">
        <v>43714</v>
      </c>
      <c r="AD807" s="2" t="s">
        <v>74</v>
      </c>
      <c r="AE807" s="2" t="s">
        <v>75</v>
      </c>
      <c r="AF807" s="2" t="s">
        <v>42</v>
      </c>
      <c r="AG807" s="4">
        <f>Z807/P807</f>
        <v>2.8588862220420337</v>
      </c>
      <c r="AH807" s="2" t="s">
        <v>3499</v>
      </c>
    </row>
    <row r="808" spans="1:34" ht="15.75" customHeight="1" x14ac:dyDescent="0.25">
      <c r="A808" s="2" t="s">
        <v>3500</v>
      </c>
      <c r="B808" s="2" t="s">
        <v>3501</v>
      </c>
      <c r="C808" s="2">
        <v>0</v>
      </c>
      <c r="D808" s="2">
        <v>1</v>
      </c>
      <c r="E808" s="2" t="s">
        <v>48</v>
      </c>
      <c r="F808" s="2">
        <v>2015</v>
      </c>
      <c r="G808" s="2" t="s">
        <v>3502</v>
      </c>
      <c r="H808" s="2">
        <v>4</v>
      </c>
      <c r="I808" s="2">
        <v>53</v>
      </c>
      <c r="J808" s="2" t="s">
        <v>51</v>
      </c>
      <c r="K808" s="2" t="s">
        <v>51</v>
      </c>
      <c r="L808" s="2" t="s">
        <v>295</v>
      </c>
      <c r="M808" s="2">
        <v>36</v>
      </c>
      <c r="N808" s="2">
        <v>25</v>
      </c>
      <c r="O808" s="3">
        <v>44830</v>
      </c>
      <c r="P808" s="2">
        <v>2386458620</v>
      </c>
      <c r="Q808" s="2">
        <v>12</v>
      </c>
      <c r="R808" s="2" t="s">
        <v>52</v>
      </c>
      <c r="S808" s="2">
        <v>75000000</v>
      </c>
      <c r="T808" s="2" t="s">
        <v>41</v>
      </c>
      <c r="U808" s="2" t="s">
        <v>42</v>
      </c>
      <c r="V808" s="2">
        <v>19408</v>
      </c>
      <c r="W808" s="2">
        <v>0.18179999999999999</v>
      </c>
      <c r="X808" s="2">
        <v>6</v>
      </c>
      <c r="Y808" s="3">
        <v>45589</v>
      </c>
      <c r="Z808" s="2">
        <v>6826032120</v>
      </c>
      <c r="AA808" s="2">
        <v>0</v>
      </c>
      <c r="AB808" s="2">
        <v>86.29</v>
      </c>
      <c r="AC808" s="2" t="s">
        <v>42</v>
      </c>
      <c r="AD808" s="2" t="s">
        <v>654</v>
      </c>
      <c r="AE808" s="2" t="s">
        <v>61</v>
      </c>
      <c r="AF808" s="2" t="s">
        <v>42</v>
      </c>
      <c r="AG808" s="4">
        <v>2.860318659118422</v>
      </c>
      <c r="AH808" s="2" t="s">
        <v>3503</v>
      </c>
    </row>
    <row r="809" spans="1:34" ht="15.75" customHeight="1" x14ac:dyDescent="0.25">
      <c r="A809" s="2" t="s">
        <v>3504</v>
      </c>
      <c r="B809" s="2" t="s">
        <v>3505</v>
      </c>
      <c r="C809" s="2">
        <v>0</v>
      </c>
      <c r="D809" s="2">
        <v>1</v>
      </c>
      <c r="E809" s="2" t="s">
        <v>268</v>
      </c>
      <c r="F809" s="2">
        <v>2018</v>
      </c>
      <c r="G809" s="2" t="s">
        <v>3506</v>
      </c>
      <c r="H809" s="2">
        <v>3</v>
      </c>
      <c r="I809" s="2">
        <v>9</v>
      </c>
      <c r="J809" s="2" t="s">
        <v>264</v>
      </c>
      <c r="K809" s="2" t="s">
        <v>264</v>
      </c>
      <c r="L809" s="2" t="s">
        <v>39</v>
      </c>
      <c r="M809" s="2">
        <v>0</v>
      </c>
      <c r="N809" s="2">
        <v>0</v>
      </c>
      <c r="O809" s="3">
        <v>44717</v>
      </c>
      <c r="P809" s="2">
        <v>179778155.80000001</v>
      </c>
      <c r="Q809" s="2">
        <v>6</v>
      </c>
      <c r="R809" s="2" t="s">
        <v>97</v>
      </c>
      <c r="S809" s="2">
        <v>30000000</v>
      </c>
      <c r="T809" s="2" t="s">
        <v>106</v>
      </c>
      <c r="U809" s="2" t="s">
        <v>42</v>
      </c>
      <c r="V809" s="2">
        <v>178135</v>
      </c>
      <c r="W809" s="2">
        <v>-0.106</v>
      </c>
      <c r="X809" s="2">
        <v>4</v>
      </c>
      <c r="Y809" s="3">
        <v>45148</v>
      </c>
      <c r="Z809" s="2">
        <v>514588192.30000001</v>
      </c>
      <c r="AA809" s="2">
        <v>0</v>
      </c>
      <c r="AB809" s="2">
        <v>4.0599999999999996</v>
      </c>
      <c r="AC809" s="3">
        <v>45148</v>
      </c>
      <c r="AD809" s="2" t="s">
        <v>968</v>
      </c>
      <c r="AE809" s="2" t="s">
        <v>629</v>
      </c>
      <c r="AF809" s="2" t="s">
        <v>42</v>
      </c>
      <c r="AG809" s="4">
        <v>2.862351045988424</v>
      </c>
      <c r="AH809" s="2" t="s">
        <v>3507</v>
      </c>
    </row>
    <row r="810" spans="1:34" ht="15.75" customHeight="1" x14ac:dyDescent="0.25">
      <c r="A810" s="2" t="s">
        <v>3508</v>
      </c>
      <c r="B810" s="2" t="s">
        <v>3509</v>
      </c>
      <c r="C810" s="2">
        <v>0</v>
      </c>
      <c r="D810" s="2">
        <v>0</v>
      </c>
      <c r="E810" s="2" t="s">
        <v>402</v>
      </c>
      <c r="F810" s="3">
        <v>40909</v>
      </c>
      <c r="G810" s="2" t="s">
        <v>3510</v>
      </c>
      <c r="H810" s="2">
        <v>1</v>
      </c>
      <c r="I810" s="2">
        <v>1</v>
      </c>
      <c r="J810" s="2" t="s">
        <v>111</v>
      </c>
      <c r="K810" s="2" t="s">
        <v>111</v>
      </c>
      <c r="L810" s="2" t="s">
        <v>295</v>
      </c>
      <c r="M810" s="2">
        <v>0</v>
      </c>
      <c r="N810" s="2">
        <v>0</v>
      </c>
      <c r="O810" s="3">
        <v>44209</v>
      </c>
      <c r="P810" s="2">
        <v>21246660.550000001</v>
      </c>
      <c r="Q810" s="2">
        <v>1</v>
      </c>
      <c r="R810" s="2" t="s">
        <v>89</v>
      </c>
      <c r="S810" s="2">
        <v>300000000</v>
      </c>
      <c r="T810" s="2" t="s">
        <v>41</v>
      </c>
      <c r="U810" s="2" t="s">
        <v>42</v>
      </c>
      <c r="V810" s="2">
        <v>1509</v>
      </c>
      <c r="W810" s="2">
        <v>-0.19089999999999999</v>
      </c>
      <c r="X810" s="2">
        <v>0</v>
      </c>
      <c r="Y810" s="3">
        <v>43488</v>
      </c>
      <c r="Z810" s="2">
        <v>60853415.770000003</v>
      </c>
      <c r="AA810" s="2">
        <v>0</v>
      </c>
      <c r="AB810" s="2">
        <v>3.61</v>
      </c>
      <c r="AC810" s="2" t="s">
        <v>42</v>
      </c>
      <c r="AD810" s="2" t="s">
        <v>3511</v>
      </c>
      <c r="AE810" s="2" t="s">
        <v>405</v>
      </c>
      <c r="AF810" s="2" t="s">
        <v>42</v>
      </c>
      <c r="AG810" s="4">
        <v>2.8641402552082469</v>
      </c>
      <c r="AH810" s="2" t="s">
        <v>3512</v>
      </c>
    </row>
    <row r="811" spans="1:34" ht="15.75" customHeight="1" x14ac:dyDescent="0.25">
      <c r="A811" s="2" t="s">
        <v>3513</v>
      </c>
      <c r="B811" s="2" t="s">
        <v>3514</v>
      </c>
      <c r="C811" s="2">
        <v>0</v>
      </c>
      <c r="D811" s="2">
        <v>0</v>
      </c>
      <c r="E811" s="2" t="s">
        <v>48</v>
      </c>
      <c r="F811" s="3">
        <v>41540</v>
      </c>
      <c r="G811" s="2" t="s">
        <v>3515</v>
      </c>
      <c r="H811" s="2">
        <v>2</v>
      </c>
      <c r="I811" s="2">
        <v>5</v>
      </c>
      <c r="J811" s="2" t="s">
        <v>81</v>
      </c>
      <c r="K811" s="2" t="s">
        <v>81</v>
      </c>
      <c r="L811" s="2" t="s">
        <v>39</v>
      </c>
      <c r="M811" s="2">
        <v>0</v>
      </c>
      <c r="N811" s="2">
        <v>2</v>
      </c>
      <c r="O811" s="3">
        <v>44013</v>
      </c>
      <c r="P811" s="2">
        <v>7243843.5410000002</v>
      </c>
      <c r="Q811" s="2">
        <v>2</v>
      </c>
      <c r="R811" s="2" t="s">
        <v>59</v>
      </c>
      <c r="S811" s="2">
        <v>500000</v>
      </c>
      <c r="T811" s="2" t="s">
        <v>41</v>
      </c>
      <c r="U811" s="2" t="s">
        <v>42</v>
      </c>
      <c r="V811" s="2">
        <v>907</v>
      </c>
      <c r="W811" s="2">
        <v>-0.28689999999999999</v>
      </c>
      <c r="X811" s="2">
        <v>0</v>
      </c>
      <c r="Y811" s="3">
        <v>44606</v>
      </c>
      <c r="Z811" s="2">
        <v>20772165.399999999</v>
      </c>
      <c r="AA811" s="2">
        <v>0</v>
      </c>
      <c r="AB811" s="2">
        <v>3.92</v>
      </c>
      <c r="AC811" s="3">
        <v>44606</v>
      </c>
      <c r="AD811" s="2" t="s">
        <v>662</v>
      </c>
      <c r="AE811" s="2" t="s">
        <v>663</v>
      </c>
      <c r="AF811" s="2" t="s">
        <v>42</v>
      </c>
      <c r="AG811" s="4">
        <v>2.8675612998030648</v>
      </c>
      <c r="AH811" s="2" t="s">
        <v>3516</v>
      </c>
    </row>
    <row r="812" spans="1:34" ht="15.75" customHeight="1" x14ac:dyDescent="0.25">
      <c r="A812" s="2" t="s">
        <v>3517</v>
      </c>
      <c r="B812" s="2" t="s">
        <v>3518</v>
      </c>
      <c r="C812" s="2">
        <v>0</v>
      </c>
      <c r="D812" s="2">
        <v>1</v>
      </c>
      <c r="E812" s="2" t="s">
        <v>268</v>
      </c>
      <c r="F812" s="3">
        <v>46011</v>
      </c>
      <c r="G812" s="2" t="s">
        <v>3519</v>
      </c>
      <c r="H812" s="2">
        <v>3</v>
      </c>
      <c r="I812" s="2">
        <v>9</v>
      </c>
      <c r="J812" s="2" t="s">
        <v>38</v>
      </c>
      <c r="K812" s="2" t="s">
        <v>38</v>
      </c>
      <c r="L812" s="2" t="s">
        <v>39</v>
      </c>
      <c r="M812" s="2">
        <v>0</v>
      </c>
      <c r="N812" s="2">
        <v>0</v>
      </c>
      <c r="O812" s="3">
        <v>45021</v>
      </c>
      <c r="P812" s="2">
        <v>2123107.199</v>
      </c>
      <c r="Q812" s="2">
        <v>3</v>
      </c>
      <c r="R812" s="2" t="s">
        <v>40</v>
      </c>
      <c r="S812" s="2">
        <v>5500000</v>
      </c>
      <c r="T812" s="2" t="s">
        <v>41</v>
      </c>
      <c r="U812" s="2" t="s">
        <v>42</v>
      </c>
      <c r="V812" s="2">
        <v>4619</v>
      </c>
      <c r="W812" s="2">
        <v>-0.74139999999999995</v>
      </c>
      <c r="X812" s="2">
        <v>0</v>
      </c>
      <c r="Y812" s="3">
        <v>45615</v>
      </c>
      <c r="Z812" s="2">
        <v>6095768.9859999996</v>
      </c>
      <c r="AA812" s="2">
        <v>0</v>
      </c>
      <c r="AB812" s="2">
        <v>1.03</v>
      </c>
      <c r="AC812" s="3">
        <v>45615</v>
      </c>
      <c r="AD812" s="2" t="s">
        <v>3520</v>
      </c>
      <c r="AE812" s="2" t="s">
        <v>273</v>
      </c>
      <c r="AF812" s="2" t="s">
        <v>42</v>
      </c>
      <c r="AG812" s="4">
        <v>2.8711545930752602</v>
      </c>
      <c r="AH812" s="2" t="s">
        <v>3521</v>
      </c>
    </row>
    <row r="813" spans="1:34" ht="15.75" customHeight="1" x14ac:dyDescent="0.25">
      <c r="A813" s="2" t="s">
        <v>3522</v>
      </c>
      <c r="B813" s="2" t="s">
        <v>3523</v>
      </c>
      <c r="C813" s="2">
        <v>0</v>
      </c>
      <c r="D813" s="2">
        <v>0</v>
      </c>
      <c r="E813" s="2" t="s">
        <v>102</v>
      </c>
      <c r="F813" s="2">
        <v>2013</v>
      </c>
      <c r="G813" s="2" t="s">
        <v>3524</v>
      </c>
      <c r="H813" s="2">
        <v>1</v>
      </c>
      <c r="I813" s="2">
        <v>14</v>
      </c>
      <c r="J813" s="2" t="s">
        <v>73</v>
      </c>
      <c r="K813" s="2" t="s">
        <v>73</v>
      </c>
      <c r="L813" s="2" t="s">
        <v>39</v>
      </c>
      <c r="M813" s="2">
        <v>3</v>
      </c>
      <c r="N813" s="2">
        <v>0</v>
      </c>
      <c r="O813" s="3">
        <v>43101</v>
      </c>
      <c r="P813" s="2">
        <v>183449262.40000001</v>
      </c>
      <c r="Q813" s="2">
        <v>5</v>
      </c>
      <c r="R813" s="2" t="s">
        <v>59</v>
      </c>
      <c r="S813" s="2">
        <v>500000</v>
      </c>
      <c r="T813" s="2" t="s">
        <v>106</v>
      </c>
      <c r="U813" s="2" t="s">
        <v>42</v>
      </c>
      <c r="V813" s="2" t="s">
        <v>42</v>
      </c>
      <c r="W813" s="2" t="s">
        <v>42</v>
      </c>
      <c r="X813" s="2">
        <v>0</v>
      </c>
      <c r="Y813" s="3">
        <v>42878</v>
      </c>
      <c r="Z813" s="2">
        <v>527040540.30000001</v>
      </c>
      <c r="AA813" s="2">
        <v>1</v>
      </c>
      <c r="AB813" s="2" t="s">
        <v>42</v>
      </c>
      <c r="AC813" s="3">
        <v>42878</v>
      </c>
      <c r="AD813" s="2" t="s">
        <v>698</v>
      </c>
      <c r="AE813" s="2" t="s">
        <v>44</v>
      </c>
      <c r="AF813" s="2" t="s">
        <v>42</v>
      </c>
      <c r="AG813" s="4">
        <v>2.8729499012692679</v>
      </c>
      <c r="AH813" s="2" t="s">
        <v>3525</v>
      </c>
    </row>
    <row r="814" spans="1:34" ht="15.75" customHeight="1" x14ac:dyDescent="0.25">
      <c r="A814" s="2" t="s">
        <v>3526</v>
      </c>
      <c r="B814" s="2" t="s">
        <v>3527</v>
      </c>
      <c r="C814" s="2">
        <v>0</v>
      </c>
      <c r="D814" s="2">
        <v>1</v>
      </c>
      <c r="E814" s="2" t="s">
        <v>123</v>
      </c>
      <c r="F814" s="2">
        <v>2014</v>
      </c>
      <c r="G814" s="2" t="s">
        <v>3528</v>
      </c>
      <c r="H814" s="2">
        <v>2</v>
      </c>
      <c r="I814" s="2">
        <v>8</v>
      </c>
      <c r="J814" s="2" t="s">
        <v>105</v>
      </c>
      <c r="K814" s="2" t="s">
        <v>105</v>
      </c>
      <c r="L814" s="2" t="s">
        <v>39</v>
      </c>
      <c r="M814" s="2">
        <v>0</v>
      </c>
      <c r="N814" s="2">
        <v>0</v>
      </c>
      <c r="O814" s="3">
        <v>44228</v>
      </c>
      <c r="P814" s="2">
        <v>24395518.510000002</v>
      </c>
      <c r="Q814" s="2">
        <v>5</v>
      </c>
      <c r="R814" s="2" t="s">
        <v>40</v>
      </c>
      <c r="S814" s="2">
        <v>5500000</v>
      </c>
      <c r="T814" s="2" t="s">
        <v>41</v>
      </c>
      <c r="U814" s="2" t="s">
        <v>42</v>
      </c>
      <c r="V814" s="2">
        <v>172538</v>
      </c>
      <c r="W814" s="2">
        <v>-0.44590000000000002</v>
      </c>
      <c r="X814" s="2">
        <v>2</v>
      </c>
      <c r="Y814" s="3">
        <v>45789</v>
      </c>
      <c r="Z814" s="2">
        <v>70200885.890000001</v>
      </c>
      <c r="AA814" s="2">
        <v>0</v>
      </c>
      <c r="AB814" s="2">
        <v>4.93</v>
      </c>
      <c r="AC814" s="3">
        <v>45789</v>
      </c>
      <c r="AD814" s="2" t="s">
        <v>722</v>
      </c>
      <c r="AE814" s="2" t="s">
        <v>44</v>
      </c>
      <c r="AF814" s="2" t="s">
        <v>42</v>
      </c>
      <c r="AG814" s="4">
        <v>2.8776140118204032</v>
      </c>
      <c r="AH814" s="2" t="s">
        <v>3529</v>
      </c>
    </row>
    <row r="815" spans="1:34" ht="15.75" customHeight="1" x14ac:dyDescent="0.25">
      <c r="A815" s="2" t="s">
        <v>3530</v>
      </c>
      <c r="B815" s="2" t="s">
        <v>3531</v>
      </c>
      <c r="C815" s="2">
        <v>0</v>
      </c>
      <c r="D815" s="2">
        <v>1</v>
      </c>
      <c r="E815" s="2" t="s">
        <v>42</v>
      </c>
      <c r="F815" s="2">
        <v>2010</v>
      </c>
      <c r="G815" s="2" t="s">
        <v>3532</v>
      </c>
      <c r="H815" s="2">
        <v>1</v>
      </c>
      <c r="I815" s="2">
        <v>5</v>
      </c>
      <c r="J815" s="2" t="s">
        <v>50</v>
      </c>
      <c r="K815" s="2" t="s">
        <v>67</v>
      </c>
      <c r="L815" s="2" t="s">
        <v>39</v>
      </c>
      <c r="M815" s="2">
        <v>0</v>
      </c>
      <c r="N815" s="2">
        <v>9</v>
      </c>
      <c r="O815" s="3">
        <v>45442</v>
      </c>
      <c r="P815" s="2">
        <v>31517749.52</v>
      </c>
      <c r="Q815" s="2">
        <v>9</v>
      </c>
      <c r="R815" s="2" t="s">
        <v>97</v>
      </c>
      <c r="S815" s="2">
        <v>30000000</v>
      </c>
      <c r="T815" s="2" t="s">
        <v>41</v>
      </c>
      <c r="U815" s="2" t="s">
        <v>42</v>
      </c>
      <c r="V815" s="2">
        <v>322647</v>
      </c>
      <c r="W815" s="2">
        <v>-0.27660000000000001</v>
      </c>
      <c r="X815" s="2">
        <v>1</v>
      </c>
      <c r="Y815" s="3">
        <v>41913</v>
      </c>
      <c r="Z815" s="2">
        <v>90723581.689999998</v>
      </c>
      <c r="AA815" s="2">
        <v>0</v>
      </c>
      <c r="AB815" s="2">
        <v>5.73</v>
      </c>
      <c r="AC815" s="3">
        <v>45315</v>
      </c>
      <c r="AD815" s="2" t="s">
        <v>1920</v>
      </c>
      <c r="AE815" s="2" t="s">
        <v>179</v>
      </c>
      <c r="AF815" s="2" t="s">
        <v>42</v>
      </c>
      <c r="AG815" s="4">
        <v>2.8784917410562629</v>
      </c>
      <c r="AH815" s="2" t="s">
        <v>3533</v>
      </c>
    </row>
    <row r="816" spans="1:34" ht="15.75" customHeight="1" x14ac:dyDescent="0.25">
      <c r="A816" s="2" t="s">
        <v>3534</v>
      </c>
      <c r="B816" s="2" t="s">
        <v>3535</v>
      </c>
      <c r="C816" s="2">
        <v>0</v>
      </c>
      <c r="D816" s="2">
        <v>0</v>
      </c>
      <c r="E816" s="2" t="s">
        <v>42</v>
      </c>
      <c r="F816" s="3">
        <v>41275</v>
      </c>
      <c r="G816" s="2" t="s">
        <v>3536</v>
      </c>
      <c r="H816" s="2">
        <v>2</v>
      </c>
      <c r="I816" s="2">
        <v>5</v>
      </c>
      <c r="J816" s="2" t="s">
        <v>177</v>
      </c>
      <c r="K816" s="2" t="s">
        <v>67</v>
      </c>
      <c r="L816" s="2" t="s">
        <v>295</v>
      </c>
      <c r="M816" s="2">
        <v>1</v>
      </c>
      <c r="N816" s="2">
        <v>0</v>
      </c>
      <c r="O816" s="3">
        <v>45072</v>
      </c>
      <c r="P816" s="2">
        <v>687477546.5</v>
      </c>
      <c r="Q816" s="2">
        <v>6</v>
      </c>
      <c r="R816" s="2" t="s">
        <v>195</v>
      </c>
      <c r="S816" s="2">
        <v>750000000</v>
      </c>
      <c r="T816" s="2" t="s">
        <v>41</v>
      </c>
      <c r="U816" s="2" t="s">
        <v>42</v>
      </c>
      <c r="V816" s="2">
        <v>42389</v>
      </c>
      <c r="W816" s="2">
        <v>3.49E-2</v>
      </c>
      <c r="X816" s="2">
        <v>0</v>
      </c>
      <c r="Y816" s="3">
        <v>43300</v>
      </c>
      <c r="Z816" s="2">
        <v>1979827955</v>
      </c>
      <c r="AA816" s="2">
        <v>0</v>
      </c>
      <c r="AB816" s="2">
        <v>2.8</v>
      </c>
      <c r="AC816" s="2" t="s">
        <v>42</v>
      </c>
      <c r="AD816" s="2" t="s">
        <v>3537</v>
      </c>
      <c r="AE816" s="2" t="s">
        <v>179</v>
      </c>
      <c r="AF816" s="2" t="s">
        <v>42</v>
      </c>
      <c r="AG816" s="4">
        <v>2.8798438073788062</v>
      </c>
      <c r="AH816" s="2" t="s">
        <v>3538</v>
      </c>
    </row>
    <row r="817" spans="1:34" ht="15.75" customHeight="1" x14ac:dyDescent="0.25">
      <c r="A817" s="2" t="s">
        <v>3539</v>
      </c>
      <c r="B817" s="2" t="s">
        <v>3540</v>
      </c>
      <c r="C817" s="2">
        <v>1</v>
      </c>
      <c r="D817" s="2">
        <v>1</v>
      </c>
      <c r="E817" s="2" t="s">
        <v>48</v>
      </c>
      <c r="F817" s="2">
        <v>2010</v>
      </c>
      <c r="G817" s="2" t="s">
        <v>3541</v>
      </c>
      <c r="H817" s="2">
        <v>2</v>
      </c>
      <c r="I817" s="2">
        <v>9</v>
      </c>
      <c r="J817" s="2" t="s">
        <v>672</v>
      </c>
      <c r="K817" s="2" t="s">
        <v>672</v>
      </c>
      <c r="L817" s="2" t="s">
        <v>295</v>
      </c>
      <c r="M817" s="2">
        <v>0</v>
      </c>
      <c r="N817" s="2">
        <v>0</v>
      </c>
      <c r="O817" s="3">
        <v>44335</v>
      </c>
      <c r="P817" s="2">
        <v>1174663531</v>
      </c>
      <c r="Q817" s="2">
        <v>6</v>
      </c>
      <c r="R817" s="2" t="s">
        <v>52</v>
      </c>
      <c r="S817" s="2">
        <v>75000000</v>
      </c>
      <c r="T817" s="2" t="s">
        <v>41</v>
      </c>
      <c r="U817" s="2" t="s">
        <v>42</v>
      </c>
      <c r="V817" s="2">
        <v>57</v>
      </c>
      <c r="W817" s="2">
        <v>-0.8952</v>
      </c>
      <c r="X817" s="2">
        <v>0</v>
      </c>
      <c r="Y817" s="3">
        <v>44610</v>
      </c>
      <c r="Z817" s="2">
        <v>3389860293</v>
      </c>
      <c r="AA817" s="2">
        <v>0</v>
      </c>
      <c r="AB817" s="2">
        <v>1</v>
      </c>
      <c r="AC817" s="2" t="s">
        <v>42</v>
      </c>
      <c r="AD817" s="2" t="s">
        <v>3542</v>
      </c>
      <c r="AE817" s="2" t="s">
        <v>61</v>
      </c>
      <c r="AF817" s="2" t="s">
        <v>42</v>
      </c>
      <c r="AG817" s="4">
        <v>2.885813855235793</v>
      </c>
      <c r="AH817" s="2" t="s">
        <v>3543</v>
      </c>
    </row>
    <row r="818" spans="1:34" ht="15.75" customHeight="1" x14ac:dyDescent="0.25">
      <c r="A818" s="2" t="s">
        <v>3544</v>
      </c>
      <c r="B818" s="2" t="s">
        <v>3545</v>
      </c>
      <c r="C818" s="2">
        <v>0</v>
      </c>
      <c r="D818" s="2">
        <v>0</v>
      </c>
      <c r="E818" s="2" t="s">
        <v>65</v>
      </c>
      <c r="F818" s="2">
        <v>2020</v>
      </c>
      <c r="G818" s="2" t="s">
        <v>3546</v>
      </c>
      <c r="H818" s="2">
        <v>1</v>
      </c>
      <c r="I818" s="2">
        <v>15</v>
      </c>
      <c r="J818" s="2" t="s">
        <v>67</v>
      </c>
      <c r="K818" s="2" t="s">
        <v>67</v>
      </c>
      <c r="L818" s="2" t="s">
        <v>39</v>
      </c>
      <c r="M818" s="2">
        <v>20</v>
      </c>
      <c r="N818" s="2">
        <v>5</v>
      </c>
      <c r="O818" s="3">
        <v>45470</v>
      </c>
      <c r="P818" s="2">
        <v>184810830</v>
      </c>
      <c r="Q818" s="2">
        <v>3</v>
      </c>
      <c r="R818" s="2" t="s">
        <v>59</v>
      </c>
      <c r="S818" s="2">
        <v>500000</v>
      </c>
      <c r="T818" s="2" t="s">
        <v>41</v>
      </c>
      <c r="U818" s="2" t="s">
        <v>42</v>
      </c>
      <c r="V818" s="2">
        <v>2952</v>
      </c>
      <c r="W818" s="2">
        <v>-0.6018</v>
      </c>
      <c r="X818" s="2">
        <v>0</v>
      </c>
      <c r="Y818" s="3">
        <v>44568</v>
      </c>
      <c r="Z818" s="2">
        <v>534805444.89999998</v>
      </c>
      <c r="AA818" s="2">
        <v>1</v>
      </c>
      <c r="AB818" s="2">
        <v>2.5299999999999998</v>
      </c>
      <c r="AC818" s="3">
        <v>45798</v>
      </c>
      <c r="AD818" s="2" t="s">
        <v>68</v>
      </c>
      <c r="AE818" s="2" t="s">
        <v>44</v>
      </c>
      <c r="AF818" s="2" t="s">
        <v>42</v>
      </c>
      <c r="AG818" s="4">
        <v>2.8937992697722308</v>
      </c>
      <c r="AH818" s="2" t="s">
        <v>3547</v>
      </c>
    </row>
    <row r="819" spans="1:34" ht="15.75" customHeight="1" x14ac:dyDescent="0.25">
      <c r="A819" s="2" t="s">
        <v>3548</v>
      </c>
      <c r="B819" s="2" t="s">
        <v>3549</v>
      </c>
      <c r="C819" s="2">
        <v>0</v>
      </c>
      <c r="D819" s="2">
        <v>1</v>
      </c>
      <c r="E819" s="2" t="s">
        <v>123</v>
      </c>
      <c r="F819" s="2">
        <v>2014</v>
      </c>
      <c r="G819" s="2" t="s">
        <v>3550</v>
      </c>
      <c r="H819" s="2">
        <v>1</v>
      </c>
      <c r="I819" s="2">
        <v>11</v>
      </c>
      <c r="J819" s="2" t="s">
        <v>264</v>
      </c>
      <c r="K819" s="2" t="s">
        <v>264</v>
      </c>
      <c r="L819" s="2" t="s">
        <v>39</v>
      </c>
      <c r="M819" s="2">
        <v>2</v>
      </c>
      <c r="N819" s="2">
        <v>5</v>
      </c>
      <c r="O819" s="3">
        <v>43669</v>
      </c>
      <c r="P819" s="2">
        <v>118142156.8</v>
      </c>
      <c r="Q819" s="2">
        <v>5</v>
      </c>
      <c r="R819" s="2" t="s">
        <v>97</v>
      </c>
      <c r="S819" s="2">
        <v>30000000</v>
      </c>
      <c r="T819" s="2" t="s">
        <v>106</v>
      </c>
      <c r="U819" s="2" t="s">
        <v>42</v>
      </c>
      <c r="V819" s="2">
        <v>108</v>
      </c>
      <c r="W819" s="2">
        <v>-0.78049999999999997</v>
      </c>
      <c r="X819" s="2">
        <v>1</v>
      </c>
      <c r="Y819" s="3">
        <v>44378</v>
      </c>
      <c r="Z819" s="2">
        <v>342819848.10000002</v>
      </c>
      <c r="AA819" s="2">
        <v>1</v>
      </c>
      <c r="AB819" s="2">
        <v>1.6</v>
      </c>
      <c r="AC819" s="3">
        <v>44378</v>
      </c>
      <c r="AD819" s="2" t="s">
        <v>638</v>
      </c>
      <c r="AE819" s="2" t="s">
        <v>44</v>
      </c>
      <c r="AF819" s="2" t="s">
        <v>42</v>
      </c>
      <c r="AG819" s="4">
        <v>2.901757149061968</v>
      </c>
      <c r="AH819" s="2" t="s">
        <v>3551</v>
      </c>
    </row>
    <row r="820" spans="1:34" ht="15.75" customHeight="1" x14ac:dyDescent="0.25">
      <c r="A820" s="2" t="s">
        <v>3552</v>
      </c>
      <c r="B820" s="2" t="s">
        <v>3553</v>
      </c>
      <c r="C820" s="2">
        <v>0</v>
      </c>
      <c r="D820" s="2">
        <v>1</v>
      </c>
      <c r="E820" s="2" t="s">
        <v>86</v>
      </c>
      <c r="F820" s="2">
        <v>2010</v>
      </c>
      <c r="G820" s="2" t="s">
        <v>3554</v>
      </c>
      <c r="H820" s="2">
        <v>2</v>
      </c>
      <c r="I820" s="2">
        <v>15</v>
      </c>
      <c r="J820" s="2" t="s">
        <v>81</v>
      </c>
      <c r="K820" s="2" t="s">
        <v>81</v>
      </c>
      <c r="L820" s="2" t="s">
        <v>39</v>
      </c>
      <c r="M820" s="2">
        <v>0</v>
      </c>
      <c r="N820" s="2">
        <v>2</v>
      </c>
      <c r="O820" s="3">
        <v>43214</v>
      </c>
      <c r="P820" s="2">
        <v>14775583.77</v>
      </c>
      <c r="Q820" s="2">
        <v>4</v>
      </c>
      <c r="R820" s="2" t="s">
        <v>97</v>
      </c>
      <c r="S820" s="2">
        <v>30000000</v>
      </c>
      <c r="T820" s="2" t="s">
        <v>41</v>
      </c>
      <c r="U820" s="2" t="s">
        <v>42</v>
      </c>
      <c r="V820" s="2">
        <v>222601</v>
      </c>
      <c r="W820" s="2">
        <v>-8.0000000000000004E-4</v>
      </c>
      <c r="X820" s="2">
        <v>10</v>
      </c>
      <c r="Y820" s="3">
        <v>44181</v>
      </c>
      <c r="Z820" s="2">
        <v>42941097.899999999</v>
      </c>
      <c r="AA820" s="2">
        <v>0</v>
      </c>
      <c r="AB820" s="2">
        <v>3.83</v>
      </c>
      <c r="AC820" s="3">
        <v>44181</v>
      </c>
      <c r="AD820" s="2" t="s">
        <v>90</v>
      </c>
      <c r="AE820" s="2" t="s">
        <v>91</v>
      </c>
      <c r="AF820" s="2" t="s">
        <v>42</v>
      </c>
      <c r="AG820" s="4">
        <v>2.906220056576486</v>
      </c>
      <c r="AH820" s="2" t="s">
        <v>3555</v>
      </c>
    </row>
    <row r="821" spans="1:34" ht="15.75" customHeight="1" x14ac:dyDescent="0.25">
      <c r="A821" s="2" t="s">
        <v>3556</v>
      </c>
      <c r="B821" s="2" t="s">
        <v>3557</v>
      </c>
      <c r="C821" s="2">
        <v>0</v>
      </c>
      <c r="D821" s="2">
        <v>1</v>
      </c>
      <c r="E821" s="2" t="s">
        <v>144</v>
      </c>
      <c r="F821" s="2">
        <v>2015</v>
      </c>
      <c r="G821" s="2" t="s">
        <v>3558</v>
      </c>
      <c r="H821" s="2">
        <v>1</v>
      </c>
      <c r="I821" s="2">
        <v>6</v>
      </c>
      <c r="J821" s="2" t="s">
        <v>105</v>
      </c>
      <c r="K821" s="2" t="s">
        <v>105</v>
      </c>
      <c r="L821" s="2" t="s">
        <v>39</v>
      </c>
      <c r="M821" s="2">
        <v>0</v>
      </c>
      <c r="N821" s="2">
        <v>0</v>
      </c>
      <c r="O821" s="3">
        <v>42712</v>
      </c>
      <c r="P821" s="2">
        <v>75284841.049999997</v>
      </c>
      <c r="Q821" s="2">
        <v>3</v>
      </c>
      <c r="R821" s="2" t="s">
        <v>97</v>
      </c>
      <c r="S821" s="2">
        <v>30000000</v>
      </c>
      <c r="T821" s="2" t="s">
        <v>41</v>
      </c>
      <c r="U821" s="2" t="s">
        <v>42</v>
      </c>
      <c r="V821" s="2">
        <v>1933701</v>
      </c>
      <c r="W821" s="2">
        <v>-7.1499999999999994E-2</v>
      </c>
      <c r="X821" s="2">
        <v>0</v>
      </c>
      <c r="Y821" s="3">
        <v>44509</v>
      </c>
      <c r="Z821" s="2">
        <v>219080853.90000001</v>
      </c>
      <c r="AA821" s="2">
        <v>0</v>
      </c>
      <c r="AB821" s="2">
        <v>2.64</v>
      </c>
      <c r="AC821" s="3">
        <v>44509</v>
      </c>
      <c r="AD821" s="2" t="s">
        <v>146</v>
      </c>
      <c r="AE821" s="2" t="s">
        <v>147</v>
      </c>
      <c r="AF821" s="2" t="s">
        <v>42</v>
      </c>
      <c r="AG821" s="4">
        <v>2.9100261200591331</v>
      </c>
      <c r="AH821" s="2" t="s">
        <v>3559</v>
      </c>
    </row>
    <row r="822" spans="1:34" ht="15.75" customHeight="1" x14ac:dyDescent="0.25">
      <c r="A822" s="2" t="s">
        <v>3560</v>
      </c>
      <c r="B822" s="2" t="s">
        <v>3561</v>
      </c>
      <c r="C822" s="2">
        <v>0</v>
      </c>
      <c r="D822" s="2">
        <v>0</v>
      </c>
      <c r="E822" s="2" t="s">
        <v>102</v>
      </c>
      <c r="F822" s="3">
        <v>41640</v>
      </c>
      <c r="G822" s="2" t="s">
        <v>3562</v>
      </c>
      <c r="H822" s="2">
        <v>4</v>
      </c>
      <c r="I822" s="2">
        <v>3</v>
      </c>
      <c r="J822" s="2" t="s">
        <v>81</v>
      </c>
      <c r="K822" s="2" t="s">
        <v>81</v>
      </c>
      <c r="L822" s="2" t="s">
        <v>39</v>
      </c>
      <c r="M822" s="2">
        <v>0</v>
      </c>
      <c r="N822" s="2">
        <v>0</v>
      </c>
      <c r="O822" s="3">
        <v>43077</v>
      </c>
      <c r="P822" s="2">
        <v>7265390.125</v>
      </c>
      <c r="Q822" s="2">
        <v>3</v>
      </c>
      <c r="R822" s="2" t="s">
        <v>40</v>
      </c>
      <c r="S822" s="2">
        <v>5500000</v>
      </c>
      <c r="T822" s="2" t="s">
        <v>106</v>
      </c>
      <c r="U822" s="2" t="s">
        <v>42</v>
      </c>
      <c r="V822" s="2" t="s">
        <v>42</v>
      </c>
      <c r="W822" s="2" t="s">
        <v>42</v>
      </c>
      <c r="X822" s="2">
        <v>0</v>
      </c>
      <c r="Y822" s="3">
        <v>43426</v>
      </c>
      <c r="Z822" s="2">
        <v>21145510.030000001</v>
      </c>
      <c r="AA822" s="2">
        <v>0</v>
      </c>
      <c r="AB822" s="2" t="s">
        <v>42</v>
      </c>
      <c r="AC822" s="3">
        <v>43426</v>
      </c>
      <c r="AD822" s="2" t="s">
        <v>107</v>
      </c>
      <c r="AE822" s="2" t="s">
        <v>44</v>
      </c>
      <c r="AF822" s="3">
        <v>43426</v>
      </c>
      <c r="AG822" s="4">
        <v>2.9104438531440868</v>
      </c>
      <c r="AH822" s="2" t="s">
        <v>3563</v>
      </c>
    </row>
    <row r="823" spans="1:34" ht="15.75" customHeight="1" x14ac:dyDescent="0.25">
      <c r="A823" s="2" t="s">
        <v>3564</v>
      </c>
      <c r="B823" s="2" t="s">
        <v>1025</v>
      </c>
      <c r="C823" s="2">
        <v>0</v>
      </c>
      <c r="D823" s="2">
        <v>0</v>
      </c>
      <c r="E823" s="2" t="s">
        <v>129</v>
      </c>
      <c r="F823" s="2">
        <v>2014</v>
      </c>
      <c r="G823" s="2" t="s">
        <v>3565</v>
      </c>
      <c r="H823" s="2">
        <v>3</v>
      </c>
      <c r="I823" s="2">
        <v>4</v>
      </c>
      <c r="J823" s="2" t="s">
        <v>81</v>
      </c>
      <c r="K823" s="2" t="s">
        <v>81</v>
      </c>
      <c r="L823" s="2" t="s">
        <v>39</v>
      </c>
      <c r="M823" s="2">
        <v>27</v>
      </c>
      <c r="N823" s="2">
        <v>6</v>
      </c>
      <c r="O823" s="3">
        <v>42576</v>
      </c>
      <c r="P823" s="2">
        <v>38831575.049999997</v>
      </c>
      <c r="Q823" s="2">
        <v>2</v>
      </c>
      <c r="R823" s="2" t="s">
        <v>40</v>
      </c>
      <c r="S823" s="2">
        <v>5500000</v>
      </c>
      <c r="T823" s="2" t="s">
        <v>41</v>
      </c>
      <c r="U823" s="2" t="s">
        <v>42</v>
      </c>
      <c r="V823" s="2" t="s">
        <v>42</v>
      </c>
      <c r="W823" s="2" t="s">
        <v>42</v>
      </c>
      <c r="X823" s="2">
        <v>0</v>
      </c>
      <c r="Y823" s="3">
        <v>43605</v>
      </c>
      <c r="Z823" s="2">
        <v>113339026.09999999</v>
      </c>
      <c r="AA823" s="2">
        <v>0</v>
      </c>
      <c r="AB823" s="2" t="s">
        <v>42</v>
      </c>
      <c r="AC823" s="3">
        <v>43605</v>
      </c>
      <c r="AD823" s="2" t="s">
        <v>131</v>
      </c>
      <c r="AE823" s="2" t="s">
        <v>44</v>
      </c>
      <c r="AF823" s="2" t="s">
        <v>42</v>
      </c>
      <c r="AG823" s="4">
        <v>2.918733683968866</v>
      </c>
      <c r="AH823" s="2" t="s">
        <v>3566</v>
      </c>
    </row>
    <row r="824" spans="1:34" ht="15.75" customHeight="1" x14ac:dyDescent="0.25">
      <c r="A824" s="2" t="s">
        <v>3567</v>
      </c>
      <c r="B824" s="2" t="s">
        <v>3568</v>
      </c>
      <c r="C824" s="2">
        <v>1</v>
      </c>
      <c r="D824" s="2">
        <v>0</v>
      </c>
      <c r="E824" s="2" t="s">
        <v>533</v>
      </c>
      <c r="F824" s="2">
        <v>2011</v>
      </c>
      <c r="G824" s="2" t="s">
        <v>3569</v>
      </c>
      <c r="H824" s="2">
        <v>4</v>
      </c>
      <c r="I824" s="2">
        <v>16</v>
      </c>
      <c r="J824" s="2" t="s">
        <v>826</v>
      </c>
      <c r="K824" s="2" t="s">
        <v>826</v>
      </c>
      <c r="L824" s="2" t="s">
        <v>39</v>
      </c>
      <c r="M824" s="2">
        <v>0</v>
      </c>
      <c r="N824" s="2">
        <v>2</v>
      </c>
      <c r="O824" s="3">
        <v>43917</v>
      </c>
      <c r="P824" s="2">
        <v>67486607.950000003</v>
      </c>
      <c r="Q824" s="2">
        <v>10</v>
      </c>
      <c r="R824" s="2" t="s">
        <v>40</v>
      </c>
      <c r="S824" s="2">
        <v>5500000</v>
      </c>
      <c r="T824" s="2" t="s">
        <v>41</v>
      </c>
      <c r="U824" s="2" t="s">
        <v>42</v>
      </c>
      <c r="V824" s="2">
        <v>41460</v>
      </c>
      <c r="W824" s="2">
        <v>-3.27E-2</v>
      </c>
      <c r="X824" s="2">
        <v>2</v>
      </c>
      <c r="Y824" s="3">
        <v>44511</v>
      </c>
      <c r="Z824" s="2">
        <v>197010187.40000001</v>
      </c>
      <c r="AA824" s="2">
        <v>0</v>
      </c>
      <c r="AB824" s="2">
        <v>4.62</v>
      </c>
      <c r="AC824" s="3">
        <v>44952</v>
      </c>
      <c r="AD824" s="2" t="s">
        <v>535</v>
      </c>
      <c r="AE824" s="2" t="s">
        <v>44</v>
      </c>
      <c r="AF824" s="2" t="s">
        <v>42</v>
      </c>
      <c r="AG824" s="4">
        <v>2.9192486240523809</v>
      </c>
      <c r="AH824" s="2" t="s">
        <v>3570</v>
      </c>
    </row>
    <row r="825" spans="1:34" ht="15.75" customHeight="1" x14ac:dyDescent="0.25">
      <c r="A825" s="2" t="s">
        <v>3571</v>
      </c>
      <c r="B825" s="2" t="s">
        <v>3572</v>
      </c>
      <c r="C825" s="2">
        <v>0</v>
      </c>
      <c r="D825" s="2">
        <v>0</v>
      </c>
      <c r="E825" s="2" t="s">
        <v>144</v>
      </c>
      <c r="F825" s="3">
        <v>41785</v>
      </c>
      <c r="G825" s="2" t="s">
        <v>3573</v>
      </c>
      <c r="H825" s="2">
        <v>4</v>
      </c>
      <c r="I825" s="2">
        <v>1</v>
      </c>
      <c r="J825" s="2" t="s">
        <v>38</v>
      </c>
      <c r="K825" s="2" t="s">
        <v>38</v>
      </c>
      <c r="L825" s="2" t="s">
        <v>39</v>
      </c>
      <c r="M825" s="2">
        <v>0</v>
      </c>
      <c r="N825" s="2">
        <v>2</v>
      </c>
      <c r="O825" s="3">
        <v>42460</v>
      </c>
      <c r="P825" s="2">
        <v>6076738.9110000003</v>
      </c>
      <c r="Q825" s="2">
        <v>1</v>
      </c>
      <c r="R825" s="2" t="s">
        <v>40</v>
      </c>
      <c r="S825" s="2">
        <v>5500000</v>
      </c>
      <c r="T825" s="2" t="s">
        <v>106</v>
      </c>
      <c r="U825" s="2" t="s">
        <v>42</v>
      </c>
      <c r="V825" s="2">
        <v>62</v>
      </c>
      <c r="W825" s="2">
        <v>-0.47460000000000002</v>
      </c>
      <c r="X825" s="2">
        <v>0</v>
      </c>
      <c r="Y825" s="3">
        <v>42811</v>
      </c>
      <c r="Z825" s="2">
        <v>17795786.66</v>
      </c>
      <c r="AA825" s="2">
        <v>0</v>
      </c>
      <c r="AB825" s="2">
        <v>2</v>
      </c>
      <c r="AC825" s="3">
        <v>42811</v>
      </c>
      <c r="AD825" s="2" t="s">
        <v>184</v>
      </c>
      <c r="AE825" s="2" t="s">
        <v>185</v>
      </c>
      <c r="AF825" s="3">
        <v>42811</v>
      </c>
      <c r="AG825" s="4">
        <v>2.9285093403941369</v>
      </c>
      <c r="AH825" s="2" t="s">
        <v>3574</v>
      </c>
    </row>
    <row r="826" spans="1:34" ht="15.75" customHeight="1" x14ac:dyDescent="0.25">
      <c r="A826" s="2" t="s">
        <v>3575</v>
      </c>
      <c r="B826" s="2" t="s">
        <v>3576</v>
      </c>
      <c r="C826" s="2">
        <v>0</v>
      </c>
      <c r="D826" s="2">
        <v>0</v>
      </c>
      <c r="E826" s="2" t="s">
        <v>129</v>
      </c>
      <c r="F826" s="2">
        <v>2013</v>
      </c>
      <c r="G826" s="2" t="s">
        <v>3577</v>
      </c>
      <c r="H826" s="2">
        <v>2</v>
      </c>
      <c r="I826" s="2">
        <v>6</v>
      </c>
      <c r="J826" s="2" t="s">
        <v>177</v>
      </c>
      <c r="K826" s="2" t="s">
        <v>67</v>
      </c>
      <c r="L826" s="2" t="s">
        <v>295</v>
      </c>
      <c r="M826" s="2">
        <v>0</v>
      </c>
      <c r="N826" s="2">
        <v>5</v>
      </c>
      <c r="O826" s="3">
        <v>45856</v>
      </c>
      <c r="P826" s="2">
        <v>440400000</v>
      </c>
      <c r="Q826" s="2">
        <v>6</v>
      </c>
      <c r="R826" s="2" t="s">
        <v>89</v>
      </c>
      <c r="S826" s="2">
        <v>300000000</v>
      </c>
      <c r="T826" s="2" t="s">
        <v>41</v>
      </c>
      <c r="U826" s="2" t="s">
        <v>42</v>
      </c>
      <c r="V826" s="2">
        <v>33925</v>
      </c>
      <c r="W826" s="2">
        <v>1.5677000000000001</v>
      </c>
      <c r="X826" s="2">
        <v>2</v>
      </c>
      <c r="Y826" s="3">
        <v>44449</v>
      </c>
      <c r="Z826" s="2">
        <v>1290966701</v>
      </c>
      <c r="AA826" s="2">
        <v>0</v>
      </c>
      <c r="AB826" s="2">
        <v>1.89</v>
      </c>
      <c r="AC826" s="2" t="s">
        <v>42</v>
      </c>
      <c r="AD826" s="2" t="s">
        <v>131</v>
      </c>
      <c r="AE826" s="2" t="s">
        <v>44</v>
      </c>
      <c r="AF826" s="2" t="s">
        <v>42</v>
      </c>
      <c r="AG826" s="4">
        <v>2.931350365576749</v>
      </c>
      <c r="AH826" s="2" t="s">
        <v>3578</v>
      </c>
    </row>
    <row r="827" spans="1:34" ht="15.75" customHeight="1" x14ac:dyDescent="0.25">
      <c r="A827" s="2" t="s">
        <v>3579</v>
      </c>
      <c r="B827" s="2" t="s">
        <v>3580</v>
      </c>
      <c r="C827" s="2">
        <v>0</v>
      </c>
      <c r="D827" s="2">
        <v>1</v>
      </c>
      <c r="E827" s="2" t="s">
        <v>123</v>
      </c>
      <c r="F827" s="2">
        <v>2012</v>
      </c>
      <c r="G827" s="2" t="s">
        <v>3581</v>
      </c>
      <c r="H827" s="2">
        <v>1</v>
      </c>
      <c r="I827" s="2">
        <v>7</v>
      </c>
      <c r="J827" s="2" t="s">
        <v>105</v>
      </c>
      <c r="K827" s="2" t="s">
        <v>105</v>
      </c>
      <c r="L827" s="2" t="s">
        <v>39</v>
      </c>
      <c r="M827" s="2">
        <v>0</v>
      </c>
      <c r="N827" s="2">
        <v>0</v>
      </c>
      <c r="O827" s="3">
        <v>41969</v>
      </c>
      <c r="P827" s="2">
        <v>56978770.630000003</v>
      </c>
      <c r="Q827" s="2">
        <v>2</v>
      </c>
      <c r="R827" s="2" t="s">
        <v>97</v>
      </c>
      <c r="S827" s="2">
        <v>30000000</v>
      </c>
      <c r="T827" s="2" t="s">
        <v>106</v>
      </c>
      <c r="U827" s="2" t="s">
        <v>42</v>
      </c>
      <c r="V827" s="2">
        <v>53</v>
      </c>
      <c r="W827" s="2" t="s">
        <v>42</v>
      </c>
      <c r="X827" s="2">
        <v>3</v>
      </c>
      <c r="Y827" s="3">
        <v>42607</v>
      </c>
      <c r="Z827" s="2">
        <v>167068531.90000001</v>
      </c>
      <c r="AA827" s="2">
        <v>0</v>
      </c>
      <c r="AB827" s="2">
        <v>1</v>
      </c>
      <c r="AC827" s="3">
        <v>42607</v>
      </c>
      <c r="AD827" s="2" t="s">
        <v>722</v>
      </c>
      <c r="AE827" s="2" t="s">
        <v>44</v>
      </c>
      <c r="AF827" s="3">
        <v>42851</v>
      </c>
      <c r="AG827" s="4">
        <v>2.932118928730211</v>
      </c>
      <c r="AH827" s="2" t="s">
        <v>3582</v>
      </c>
    </row>
    <row r="828" spans="1:34" ht="15.75" customHeight="1" x14ac:dyDescent="0.25">
      <c r="A828" s="2" t="s">
        <v>3583</v>
      </c>
      <c r="B828" s="2" t="s">
        <v>3584</v>
      </c>
      <c r="C828" s="2">
        <v>0</v>
      </c>
      <c r="D828" s="2">
        <v>0</v>
      </c>
      <c r="E828" s="2" t="s">
        <v>556</v>
      </c>
      <c r="F828" s="2">
        <v>2014</v>
      </c>
      <c r="G828" s="2" t="s">
        <v>3585</v>
      </c>
      <c r="H828" s="2">
        <v>1</v>
      </c>
      <c r="I828" s="2">
        <v>19</v>
      </c>
      <c r="J828" s="2" t="s">
        <v>67</v>
      </c>
      <c r="K828" s="2" t="s">
        <v>67</v>
      </c>
      <c r="L828" s="2" t="s">
        <v>295</v>
      </c>
      <c r="M828" s="2">
        <v>0</v>
      </c>
      <c r="N828" s="2">
        <v>2</v>
      </c>
      <c r="O828" s="3">
        <v>45699</v>
      </c>
      <c r="P828" s="2">
        <v>226213744</v>
      </c>
      <c r="Q828" s="2">
        <v>6</v>
      </c>
      <c r="R828" s="2" t="s">
        <v>97</v>
      </c>
      <c r="S828" s="2">
        <v>30000000</v>
      </c>
      <c r="T828" s="2" t="s">
        <v>41</v>
      </c>
      <c r="U828" s="2" t="s">
        <v>42</v>
      </c>
      <c r="V828" s="2">
        <v>8416</v>
      </c>
      <c r="W828" s="2">
        <v>0.13120000000000001</v>
      </c>
      <c r="X828" s="2">
        <v>0</v>
      </c>
      <c r="Y828" s="3">
        <v>44553</v>
      </c>
      <c r="Z828" s="2">
        <v>664052762.39999998</v>
      </c>
      <c r="AA828" s="2">
        <v>0</v>
      </c>
      <c r="AB828" s="2">
        <v>2.2000000000000002</v>
      </c>
      <c r="AC828" s="2" t="s">
        <v>42</v>
      </c>
      <c r="AD828" s="2" t="s">
        <v>3586</v>
      </c>
      <c r="AE828" s="2" t="s">
        <v>44</v>
      </c>
      <c r="AF828" s="2" t="s">
        <v>42</v>
      </c>
      <c r="AG828" s="4">
        <v>2.9355102420302099</v>
      </c>
      <c r="AH828" s="2" t="s">
        <v>3587</v>
      </c>
    </row>
    <row r="829" spans="1:34" ht="15.75" customHeight="1" x14ac:dyDescent="0.25">
      <c r="A829" s="2" t="s">
        <v>3588</v>
      </c>
      <c r="B829" s="2" t="s">
        <v>3589</v>
      </c>
      <c r="C829" s="2">
        <v>0</v>
      </c>
      <c r="D829" s="2">
        <v>0</v>
      </c>
      <c r="E829" s="2" t="s">
        <v>79</v>
      </c>
      <c r="F829" s="3">
        <v>45825</v>
      </c>
      <c r="G829" s="2" t="s">
        <v>3590</v>
      </c>
      <c r="H829" s="2">
        <v>1</v>
      </c>
      <c r="I829" s="2">
        <v>6</v>
      </c>
      <c r="J829" s="2" t="s">
        <v>105</v>
      </c>
      <c r="K829" s="2" t="s">
        <v>105</v>
      </c>
      <c r="L829" s="2" t="s">
        <v>39</v>
      </c>
      <c r="M829" s="2">
        <v>18</v>
      </c>
      <c r="N829" s="2">
        <v>10</v>
      </c>
      <c r="O829" s="3">
        <v>43690</v>
      </c>
      <c r="P829" s="2">
        <v>87897795.620000005</v>
      </c>
      <c r="Q829" s="2">
        <v>2</v>
      </c>
      <c r="R829" s="2" t="s">
        <v>40</v>
      </c>
      <c r="S829" s="2">
        <v>5500000</v>
      </c>
      <c r="T829" s="2" t="s">
        <v>41</v>
      </c>
      <c r="U829" s="2" t="s">
        <v>42</v>
      </c>
      <c r="V829" s="2" t="s">
        <v>42</v>
      </c>
      <c r="W829" s="2" t="s">
        <v>42</v>
      </c>
      <c r="X829" s="2">
        <v>0</v>
      </c>
      <c r="Y829" s="3">
        <v>44230</v>
      </c>
      <c r="Z829" s="2">
        <v>258592496.19999999</v>
      </c>
      <c r="AA829" s="2">
        <v>0</v>
      </c>
      <c r="AB829" s="2" t="s">
        <v>42</v>
      </c>
      <c r="AC829" s="3">
        <v>45376</v>
      </c>
      <c r="AD829" s="2" t="s">
        <v>3591</v>
      </c>
      <c r="AE829" s="2" t="s">
        <v>44</v>
      </c>
      <c r="AF829" s="2" t="s">
        <v>42</v>
      </c>
      <c r="AG829" s="4">
        <v>2.9419679341897012</v>
      </c>
      <c r="AH829" s="2" t="s">
        <v>3592</v>
      </c>
    </row>
    <row r="830" spans="1:34" ht="15.75" customHeight="1" x14ac:dyDescent="0.25">
      <c r="A830" s="2" t="s">
        <v>3593</v>
      </c>
      <c r="B830" s="2" t="s">
        <v>585</v>
      </c>
      <c r="C830" s="2">
        <v>0</v>
      </c>
      <c r="D830" s="2">
        <v>0</v>
      </c>
      <c r="E830" s="2" t="s">
        <v>65</v>
      </c>
      <c r="F830" s="3">
        <v>45827</v>
      </c>
      <c r="G830" s="2" t="s">
        <v>3594</v>
      </c>
      <c r="H830" s="2">
        <v>1</v>
      </c>
      <c r="I830" s="2">
        <v>7</v>
      </c>
      <c r="J830" s="2" t="s">
        <v>81</v>
      </c>
      <c r="K830" s="2" t="s">
        <v>81</v>
      </c>
      <c r="L830" s="2" t="s">
        <v>39</v>
      </c>
      <c r="M830" s="2">
        <v>1</v>
      </c>
      <c r="N830" s="2">
        <v>2</v>
      </c>
      <c r="O830" s="3">
        <v>44334</v>
      </c>
      <c r="P830" s="2">
        <v>117386477.09999999</v>
      </c>
      <c r="Q830" s="2">
        <v>2</v>
      </c>
      <c r="R830" s="2" t="s">
        <v>40</v>
      </c>
      <c r="S830" s="2">
        <v>5500000</v>
      </c>
      <c r="T830" s="2" t="s">
        <v>41</v>
      </c>
      <c r="U830" s="2" t="s">
        <v>42</v>
      </c>
      <c r="V830" s="2">
        <v>9</v>
      </c>
      <c r="W830" s="2">
        <v>-0.87670000000000003</v>
      </c>
      <c r="X830" s="2">
        <v>0</v>
      </c>
      <c r="Y830" s="3">
        <v>44133</v>
      </c>
      <c r="Z830" s="2">
        <v>345806491.30000001</v>
      </c>
      <c r="AA830" s="2">
        <v>0</v>
      </c>
      <c r="AB830" s="2">
        <v>1</v>
      </c>
      <c r="AC830" s="3">
        <v>44133</v>
      </c>
      <c r="AD830" s="2" t="s">
        <v>68</v>
      </c>
      <c r="AE830" s="2" t="s">
        <v>44</v>
      </c>
      <c r="AF830" s="2" t="s">
        <v>42</v>
      </c>
      <c r="AG830" s="4">
        <v>2.9458801375000969</v>
      </c>
      <c r="AH830" s="2" t="s">
        <v>3595</v>
      </c>
    </row>
    <row r="831" spans="1:34" ht="15.75" customHeight="1" x14ac:dyDescent="0.25">
      <c r="A831" s="2" t="s">
        <v>3596</v>
      </c>
      <c r="B831" s="2" t="s">
        <v>3597</v>
      </c>
      <c r="C831" s="2">
        <v>0</v>
      </c>
      <c r="D831" s="2">
        <v>0</v>
      </c>
      <c r="E831" s="2" t="s">
        <v>48</v>
      </c>
      <c r="F831" s="2">
        <v>2014</v>
      </c>
      <c r="G831" s="2" t="s">
        <v>3598</v>
      </c>
      <c r="H831" s="2">
        <v>3</v>
      </c>
      <c r="I831" s="2">
        <v>12</v>
      </c>
      <c r="J831" s="2" t="s">
        <v>672</v>
      </c>
      <c r="K831" s="2" t="s">
        <v>672</v>
      </c>
      <c r="L831" s="2" t="s">
        <v>295</v>
      </c>
      <c r="M831" s="2">
        <v>0</v>
      </c>
      <c r="N831" s="2">
        <v>0</v>
      </c>
      <c r="O831" s="3">
        <v>44186</v>
      </c>
      <c r="P831" s="2">
        <v>657612242.20000005</v>
      </c>
      <c r="Q831" s="2">
        <v>6</v>
      </c>
      <c r="R831" s="2" t="s">
        <v>89</v>
      </c>
      <c r="S831" s="2">
        <v>300000000</v>
      </c>
      <c r="T831" s="2" t="s">
        <v>41</v>
      </c>
      <c r="U831" s="2" t="s">
        <v>42</v>
      </c>
      <c r="V831" s="2">
        <v>2377</v>
      </c>
      <c r="W831" s="2">
        <v>4.9000000000000002E-2</v>
      </c>
      <c r="X831" s="2">
        <v>0</v>
      </c>
      <c r="Y831" s="3">
        <v>44918</v>
      </c>
      <c r="Z831" s="2">
        <v>1942224391</v>
      </c>
      <c r="AA831" s="2">
        <v>0</v>
      </c>
      <c r="AB831" s="2">
        <v>7.13</v>
      </c>
      <c r="AC831" s="2" t="s">
        <v>42</v>
      </c>
      <c r="AD831" s="2" t="s">
        <v>491</v>
      </c>
      <c r="AE831" s="2" t="s">
        <v>61</v>
      </c>
      <c r="AF831" s="2" t="s">
        <v>42</v>
      </c>
      <c r="AG831" s="4">
        <v>2.9534492613799461</v>
      </c>
      <c r="AH831" s="2" t="s">
        <v>3599</v>
      </c>
    </row>
    <row r="832" spans="1:34" ht="15.75" customHeight="1" x14ac:dyDescent="0.25">
      <c r="A832" s="2" t="s">
        <v>3600</v>
      </c>
      <c r="B832" s="2" t="s">
        <v>3601</v>
      </c>
      <c r="C832" s="2">
        <v>0</v>
      </c>
      <c r="D832" s="2">
        <v>1</v>
      </c>
      <c r="E832" s="2" t="s">
        <v>48</v>
      </c>
      <c r="F832" s="3">
        <v>45854</v>
      </c>
      <c r="G832" s="2" t="s">
        <v>42</v>
      </c>
      <c r="H832" s="2" t="s">
        <v>42</v>
      </c>
      <c r="I832" s="2">
        <v>6</v>
      </c>
      <c r="J832" s="2" t="s">
        <v>67</v>
      </c>
      <c r="K832" s="2" t="s">
        <v>67</v>
      </c>
      <c r="L832" s="2" t="s">
        <v>39</v>
      </c>
      <c r="M832" s="2">
        <v>0</v>
      </c>
      <c r="N832" s="2">
        <v>0</v>
      </c>
      <c r="O832" s="3">
        <v>43466</v>
      </c>
      <c r="P832" s="2">
        <v>1158393418</v>
      </c>
      <c r="Q832" s="2">
        <v>6</v>
      </c>
      <c r="R832" s="2" t="s">
        <v>296</v>
      </c>
      <c r="S832" s="2">
        <v>5500000000</v>
      </c>
      <c r="T832" s="2" t="s">
        <v>41</v>
      </c>
      <c r="U832" s="2" t="s">
        <v>42</v>
      </c>
      <c r="V832" s="2" t="s">
        <v>42</v>
      </c>
      <c r="W832" s="2" t="s">
        <v>42</v>
      </c>
      <c r="X832" s="2">
        <v>0</v>
      </c>
      <c r="Y832" s="3">
        <v>43446</v>
      </c>
      <c r="Z832" s="2">
        <v>3434190381</v>
      </c>
      <c r="AA832" s="2">
        <v>0</v>
      </c>
      <c r="AB832" s="2" t="s">
        <v>42</v>
      </c>
      <c r="AC832" s="3">
        <v>42565</v>
      </c>
      <c r="AD832" s="2" t="s">
        <v>2725</v>
      </c>
      <c r="AE832" s="2" t="s">
        <v>61</v>
      </c>
      <c r="AF832" s="2" t="s">
        <v>42</v>
      </c>
      <c r="AG832" s="4">
        <v>2.964614894764535</v>
      </c>
      <c r="AH832" s="2" t="s">
        <v>42</v>
      </c>
    </row>
    <row r="833" spans="1:34" ht="15.75" customHeight="1" x14ac:dyDescent="0.25">
      <c r="A833" s="2" t="s">
        <v>3602</v>
      </c>
      <c r="B833" s="2" t="s">
        <v>3603</v>
      </c>
      <c r="C833" s="2">
        <v>0</v>
      </c>
      <c r="D833" s="2">
        <v>1</v>
      </c>
      <c r="E833" s="2" t="s">
        <v>144</v>
      </c>
      <c r="F833" s="3">
        <v>45793</v>
      </c>
      <c r="G833" s="2" t="s">
        <v>3604</v>
      </c>
      <c r="H833" s="2">
        <v>7</v>
      </c>
      <c r="I833" s="2">
        <v>14</v>
      </c>
      <c r="J833" s="2" t="s">
        <v>105</v>
      </c>
      <c r="K833" s="2" t="s">
        <v>105</v>
      </c>
      <c r="L833" s="2" t="s">
        <v>39</v>
      </c>
      <c r="M833" s="2">
        <v>0</v>
      </c>
      <c r="N833" s="2">
        <v>0</v>
      </c>
      <c r="O833" s="3">
        <v>44425</v>
      </c>
      <c r="P833" s="2">
        <v>73316785.939999998</v>
      </c>
      <c r="Q833" s="2">
        <v>9</v>
      </c>
      <c r="R833" s="2" t="s">
        <v>59</v>
      </c>
      <c r="S833" s="2">
        <v>500000</v>
      </c>
      <c r="T833" s="2" t="s">
        <v>41</v>
      </c>
      <c r="U833" s="2" t="s">
        <v>42</v>
      </c>
      <c r="V833" s="2">
        <v>588</v>
      </c>
      <c r="W833" s="2">
        <v>1.9697</v>
      </c>
      <c r="X833" s="2">
        <v>2</v>
      </c>
      <c r="Y833" s="3">
        <v>44764</v>
      </c>
      <c r="Z833" s="2">
        <v>218010442.80000001</v>
      </c>
      <c r="AA833" s="2">
        <v>0</v>
      </c>
      <c r="AB833" s="2">
        <v>1.54</v>
      </c>
      <c r="AC833" s="3">
        <v>44764</v>
      </c>
      <c r="AD833" s="2" t="s">
        <v>286</v>
      </c>
      <c r="AE833" s="2" t="s">
        <v>287</v>
      </c>
      <c r="AF833" s="2" t="s">
        <v>42</v>
      </c>
      <c r="AG833" s="4">
        <v>2.97354064290833</v>
      </c>
      <c r="AH833" s="2" t="s">
        <v>3605</v>
      </c>
    </row>
    <row r="834" spans="1:34" ht="15.75" customHeight="1" x14ac:dyDescent="0.25">
      <c r="A834" s="2" t="s">
        <v>3606</v>
      </c>
      <c r="B834" s="2" t="s">
        <v>3607</v>
      </c>
      <c r="C834" s="2">
        <v>0</v>
      </c>
      <c r="D834" s="2">
        <v>0</v>
      </c>
      <c r="E834" s="2" t="s">
        <v>763</v>
      </c>
      <c r="F834" s="2">
        <v>2016</v>
      </c>
      <c r="G834" s="2" t="s">
        <v>3608</v>
      </c>
      <c r="H834" s="2">
        <v>1</v>
      </c>
      <c r="I834" s="2">
        <v>2</v>
      </c>
      <c r="J834" s="2" t="s">
        <v>50</v>
      </c>
      <c r="K834" s="2" t="s">
        <v>42</v>
      </c>
      <c r="L834" s="2" t="s">
        <v>39</v>
      </c>
      <c r="M834" s="2">
        <v>0</v>
      </c>
      <c r="N834" s="2">
        <v>0</v>
      </c>
      <c r="O834" s="3">
        <v>45418</v>
      </c>
      <c r="P834" s="2">
        <v>364477550</v>
      </c>
      <c r="Q834" s="2">
        <v>2</v>
      </c>
      <c r="R834" s="2" t="s">
        <v>40</v>
      </c>
      <c r="S834" s="2">
        <v>5500000</v>
      </c>
      <c r="T834" s="2" t="s">
        <v>41</v>
      </c>
      <c r="U834" s="2" t="s">
        <v>42</v>
      </c>
      <c r="V834" s="2">
        <v>2447</v>
      </c>
      <c r="W834" s="2">
        <v>1.8387</v>
      </c>
      <c r="X834" s="2">
        <v>0</v>
      </c>
      <c r="Y834" s="3">
        <v>44833</v>
      </c>
      <c r="Z834" s="2">
        <v>1084606016</v>
      </c>
      <c r="AA834" s="2">
        <v>0</v>
      </c>
      <c r="AB834" s="2">
        <v>4.5</v>
      </c>
      <c r="AC834" s="3">
        <v>44833</v>
      </c>
      <c r="AD834" s="2" t="s">
        <v>3609</v>
      </c>
      <c r="AE834" s="2" t="s">
        <v>1099</v>
      </c>
      <c r="AF834" s="2" t="s">
        <v>42</v>
      </c>
      <c r="AG834" s="4">
        <v>2.975782777293142</v>
      </c>
      <c r="AH834" s="2" t="s">
        <v>3610</v>
      </c>
    </row>
    <row r="835" spans="1:34" ht="15.75" customHeight="1" x14ac:dyDescent="0.25">
      <c r="A835" s="2" t="s">
        <v>3611</v>
      </c>
      <c r="B835" s="2" t="s">
        <v>1440</v>
      </c>
      <c r="C835" s="2">
        <v>0</v>
      </c>
      <c r="D835" s="2">
        <v>0</v>
      </c>
      <c r="E835" s="2" t="s">
        <v>123</v>
      </c>
      <c r="F835" s="2">
        <v>2013</v>
      </c>
      <c r="G835" s="2" t="s">
        <v>3612</v>
      </c>
      <c r="H835" s="2">
        <v>2</v>
      </c>
      <c r="I835" s="2">
        <v>16</v>
      </c>
      <c r="J835" s="2" t="s">
        <v>73</v>
      </c>
      <c r="K835" s="2" t="s">
        <v>73</v>
      </c>
      <c r="L835" s="2" t="s">
        <v>39</v>
      </c>
      <c r="M835" s="2">
        <v>30</v>
      </c>
      <c r="N835" s="2">
        <v>0</v>
      </c>
      <c r="O835" s="3">
        <v>43101</v>
      </c>
      <c r="P835" s="2">
        <v>215746667.80000001</v>
      </c>
      <c r="Q835" s="2">
        <v>6</v>
      </c>
      <c r="R835" s="2" t="s">
        <v>40</v>
      </c>
      <c r="S835" s="2">
        <v>5500000</v>
      </c>
      <c r="T835" s="2" t="s">
        <v>41</v>
      </c>
      <c r="U835" s="2" t="s">
        <v>42</v>
      </c>
      <c r="V835" s="2" t="s">
        <v>42</v>
      </c>
      <c r="W835" s="2" t="s">
        <v>42</v>
      </c>
      <c r="X835" s="2">
        <v>0</v>
      </c>
      <c r="Y835" s="3">
        <v>43126</v>
      </c>
      <c r="Z835" s="2">
        <v>642072418.5</v>
      </c>
      <c r="AA835" s="2">
        <v>0</v>
      </c>
      <c r="AB835" s="2" t="s">
        <v>42</v>
      </c>
      <c r="AC835" s="3">
        <v>41255</v>
      </c>
      <c r="AD835" s="2" t="s">
        <v>414</v>
      </c>
      <c r="AE835" s="2" t="s">
        <v>44</v>
      </c>
      <c r="AF835" s="2" t="s">
        <v>42</v>
      </c>
      <c r="AG835" s="4">
        <v>2.9760479039945569</v>
      </c>
      <c r="AH835" s="2" t="s">
        <v>3613</v>
      </c>
    </row>
    <row r="836" spans="1:34" ht="15.75" customHeight="1" x14ac:dyDescent="0.25">
      <c r="A836" s="2" t="s">
        <v>3614</v>
      </c>
      <c r="B836" s="2" t="s">
        <v>3615</v>
      </c>
      <c r="C836" s="2">
        <v>0</v>
      </c>
      <c r="D836" s="2">
        <v>0</v>
      </c>
      <c r="E836" s="2" t="s">
        <v>144</v>
      </c>
      <c r="F836" s="2">
        <v>2010</v>
      </c>
      <c r="G836" s="2" t="s">
        <v>42</v>
      </c>
      <c r="H836" s="2" t="s">
        <v>42</v>
      </c>
      <c r="I836" s="2">
        <v>1</v>
      </c>
      <c r="J836" s="2" t="s">
        <v>117</v>
      </c>
      <c r="K836" s="2" t="s">
        <v>42</v>
      </c>
      <c r="L836" s="2" t="s">
        <v>295</v>
      </c>
      <c r="M836" s="2">
        <v>0</v>
      </c>
      <c r="N836" s="2">
        <v>7</v>
      </c>
      <c r="O836" s="3">
        <v>45552</v>
      </c>
      <c r="P836" s="2">
        <v>511641056.80000001</v>
      </c>
      <c r="Q836" s="2">
        <v>4</v>
      </c>
      <c r="R836" s="2" t="s">
        <v>296</v>
      </c>
      <c r="S836" s="2">
        <v>5500000000</v>
      </c>
      <c r="T836" s="2" t="s">
        <v>41</v>
      </c>
      <c r="U836" s="2" t="s">
        <v>42</v>
      </c>
      <c r="V836" s="2">
        <v>36601</v>
      </c>
      <c r="W836" s="2">
        <v>0.4577</v>
      </c>
      <c r="X836" s="2">
        <v>0</v>
      </c>
      <c r="Y836" s="3">
        <v>41416</v>
      </c>
      <c r="Z836" s="2">
        <v>1525056815</v>
      </c>
      <c r="AA836" s="2">
        <v>0</v>
      </c>
      <c r="AB836" s="2">
        <v>3.7</v>
      </c>
      <c r="AC836" s="2" t="s">
        <v>42</v>
      </c>
      <c r="AD836" s="2" t="s">
        <v>146</v>
      </c>
      <c r="AE836" s="2" t="s">
        <v>147</v>
      </c>
      <c r="AF836" s="2" t="s">
        <v>42</v>
      </c>
      <c r="AG836" s="4">
        <v>2.9807162555293978</v>
      </c>
      <c r="AH836" s="2" t="s">
        <v>42</v>
      </c>
    </row>
    <row r="837" spans="1:34" ht="15.75" customHeight="1" x14ac:dyDescent="0.25">
      <c r="A837" s="2" t="s">
        <v>3616</v>
      </c>
      <c r="B837" s="2" t="s">
        <v>3617</v>
      </c>
      <c r="C837" s="2">
        <v>0</v>
      </c>
      <c r="D837" s="2">
        <v>0</v>
      </c>
      <c r="E837" s="2" t="s">
        <v>144</v>
      </c>
      <c r="F837" s="2">
        <v>2015</v>
      </c>
      <c r="G837" s="2" t="s">
        <v>3618</v>
      </c>
      <c r="H837" s="2">
        <v>1</v>
      </c>
      <c r="I837" s="2">
        <v>2</v>
      </c>
      <c r="J837" s="2" t="s">
        <v>73</v>
      </c>
      <c r="K837" s="2" t="s">
        <v>73</v>
      </c>
      <c r="L837" s="2" t="s">
        <v>39</v>
      </c>
      <c r="M837" s="2">
        <v>0</v>
      </c>
      <c r="N837" s="2">
        <v>0</v>
      </c>
      <c r="O837" s="3">
        <v>44859</v>
      </c>
      <c r="P837" s="2">
        <v>16680618.140000001</v>
      </c>
      <c r="Q837" s="2">
        <v>2</v>
      </c>
      <c r="R837" s="2" t="s">
        <v>97</v>
      </c>
      <c r="S837" s="2">
        <v>30000000</v>
      </c>
      <c r="T837" s="2" t="s">
        <v>41</v>
      </c>
      <c r="U837" s="2" t="s">
        <v>42</v>
      </c>
      <c r="V837" s="2">
        <v>216</v>
      </c>
      <c r="W837" s="2">
        <v>-0.57479999999999998</v>
      </c>
      <c r="X837" s="2">
        <v>0</v>
      </c>
      <c r="Y837" s="3">
        <v>45839</v>
      </c>
      <c r="Z837" s="2">
        <v>50000000</v>
      </c>
      <c r="AA837" s="2">
        <v>0</v>
      </c>
      <c r="AB837" s="2">
        <v>1</v>
      </c>
      <c r="AC837" s="3">
        <v>45839</v>
      </c>
      <c r="AD837" s="2" t="s">
        <v>1181</v>
      </c>
      <c r="AE837" s="2" t="s">
        <v>366</v>
      </c>
      <c r="AF837" s="2" t="s">
        <v>42</v>
      </c>
      <c r="AG837" s="4">
        <v>2.9974908351927541</v>
      </c>
      <c r="AH837" s="2" t="s">
        <v>3619</v>
      </c>
    </row>
    <row r="838" spans="1:34" ht="15.75" customHeight="1" x14ac:dyDescent="0.25">
      <c r="A838" s="2" t="s">
        <v>3620</v>
      </c>
      <c r="B838" s="2" t="s">
        <v>3621</v>
      </c>
      <c r="C838" s="2">
        <v>0</v>
      </c>
      <c r="D838" s="2">
        <v>0</v>
      </c>
      <c r="E838" s="2" t="s">
        <v>65</v>
      </c>
      <c r="F838" s="2">
        <v>2011</v>
      </c>
      <c r="G838" s="2" t="s">
        <v>3622</v>
      </c>
      <c r="H838" s="2">
        <v>3</v>
      </c>
      <c r="I838" s="2">
        <v>13</v>
      </c>
      <c r="J838" s="2" t="s">
        <v>67</v>
      </c>
      <c r="K838" s="2" t="s">
        <v>67</v>
      </c>
      <c r="L838" s="2" t="s">
        <v>295</v>
      </c>
      <c r="M838" s="2">
        <v>125</v>
      </c>
      <c r="N838" s="2">
        <v>0</v>
      </c>
      <c r="O838" s="3">
        <v>45686</v>
      </c>
      <c r="P838" s="2">
        <v>610181581.10000002</v>
      </c>
      <c r="Q838" s="2">
        <v>6</v>
      </c>
      <c r="R838" s="2" t="s">
        <v>52</v>
      </c>
      <c r="S838" s="2">
        <v>75000000</v>
      </c>
      <c r="T838" s="2" t="s">
        <v>41</v>
      </c>
      <c r="U838" s="2" t="s">
        <v>42</v>
      </c>
      <c r="V838" s="2">
        <v>80767</v>
      </c>
      <c r="W838" s="2">
        <v>-0.316</v>
      </c>
      <c r="X838" s="2">
        <v>2</v>
      </c>
      <c r="Y838" s="3">
        <v>44243</v>
      </c>
      <c r="Z838" s="2">
        <v>1829663888</v>
      </c>
      <c r="AA838" s="2">
        <v>0</v>
      </c>
      <c r="AB838" s="2">
        <v>3.2</v>
      </c>
      <c r="AC838" s="2" t="s">
        <v>42</v>
      </c>
      <c r="AD838" s="2" t="s">
        <v>434</v>
      </c>
      <c r="AE838" s="2" t="s">
        <v>44</v>
      </c>
      <c r="AF838" s="2" t="s">
        <v>42</v>
      </c>
      <c r="AG838" s="4">
        <v>2.9985564046387441</v>
      </c>
      <c r="AH838" s="2" t="s">
        <v>3623</v>
      </c>
    </row>
    <row r="839" spans="1:34" ht="15.75" customHeight="1" x14ac:dyDescent="0.25">
      <c r="A839" s="2" t="s">
        <v>3624</v>
      </c>
      <c r="B839" s="2" t="s">
        <v>3625</v>
      </c>
      <c r="C839" s="2">
        <v>0</v>
      </c>
      <c r="D839" s="2">
        <v>0</v>
      </c>
      <c r="E839" s="2" t="s">
        <v>48</v>
      </c>
      <c r="F839" s="3">
        <v>45702</v>
      </c>
      <c r="G839" s="2" t="s">
        <v>42</v>
      </c>
      <c r="H839" s="2" t="s">
        <v>42</v>
      </c>
      <c r="I839" s="2">
        <v>13</v>
      </c>
      <c r="J839" s="2" t="s">
        <v>105</v>
      </c>
      <c r="K839" s="2" t="s">
        <v>105</v>
      </c>
      <c r="L839" s="2" t="s">
        <v>39</v>
      </c>
      <c r="M839" s="2">
        <v>0</v>
      </c>
      <c r="N839" s="2">
        <v>0</v>
      </c>
      <c r="O839" s="3">
        <v>42382</v>
      </c>
      <c r="P839" s="2">
        <v>3111482336</v>
      </c>
      <c r="Q839" s="2">
        <v>2</v>
      </c>
      <c r="R839" s="2" t="s">
        <v>296</v>
      </c>
      <c r="S839" s="2">
        <v>5500000000</v>
      </c>
      <c r="T839" s="2" t="s">
        <v>41</v>
      </c>
      <c r="U839" s="2" t="s">
        <v>42</v>
      </c>
      <c r="V839" s="2" t="s">
        <v>42</v>
      </c>
      <c r="W839" s="2" t="s">
        <v>42</v>
      </c>
      <c r="X839" s="2">
        <v>0</v>
      </c>
      <c r="Y839" s="3">
        <v>42583</v>
      </c>
      <c r="Z839" s="2">
        <v>9355837785</v>
      </c>
      <c r="AA839" s="2">
        <v>0</v>
      </c>
      <c r="AB839" s="2" t="s">
        <v>42</v>
      </c>
      <c r="AC839" s="3">
        <v>42583</v>
      </c>
      <c r="AD839" s="2" t="s">
        <v>491</v>
      </c>
      <c r="AE839" s="2" t="s">
        <v>61</v>
      </c>
      <c r="AF839" s="2" t="s">
        <v>42</v>
      </c>
      <c r="AG839" s="4">
        <v>3.0068747865776091</v>
      </c>
      <c r="AH839" s="2" t="s">
        <v>42</v>
      </c>
    </row>
    <row r="840" spans="1:34" ht="15.75" customHeight="1" x14ac:dyDescent="0.25">
      <c r="A840" s="2" t="s">
        <v>3626</v>
      </c>
      <c r="B840" s="2" t="s">
        <v>3627</v>
      </c>
      <c r="C840" s="2">
        <v>0</v>
      </c>
      <c r="D840" s="2">
        <v>0</v>
      </c>
      <c r="E840" s="2" t="s">
        <v>65</v>
      </c>
      <c r="F840" s="2">
        <v>2016</v>
      </c>
      <c r="G840" s="2" t="s">
        <v>3628</v>
      </c>
      <c r="H840" s="2">
        <v>2</v>
      </c>
      <c r="I840" s="2">
        <v>15</v>
      </c>
      <c r="J840" s="2" t="s">
        <v>105</v>
      </c>
      <c r="K840" s="2" t="s">
        <v>105</v>
      </c>
      <c r="L840" s="2" t="s">
        <v>39</v>
      </c>
      <c r="M840" s="2">
        <v>1</v>
      </c>
      <c r="N840" s="2">
        <v>0</v>
      </c>
      <c r="O840" s="3">
        <v>43893</v>
      </c>
      <c r="P840" s="2">
        <v>202435522.90000001</v>
      </c>
      <c r="Q840" s="2">
        <v>3</v>
      </c>
      <c r="R840" s="2" t="s">
        <v>40</v>
      </c>
      <c r="S840" s="2">
        <v>5500000</v>
      </c>
      <c r="T840" s="2" t="s">
        <v>41</v>
      </c>
      <c r="U840" s="2" t="s">
        <v>42</v>
      </c>
      <c r="V840" s="2">
        <v>1554</v>
      </c>
      <c r="W840" s="2">
        <v>3.3898000000000001</v>
      </c>
      <c r="X840" s="2">
        <v>0</v>
      </c>
      <c r="Y840" s="3">
        <v>44007</v>
      </c>
      <c r="Z840" s="2">
        <v>609124189.79999995</v>
      </c>
      <c r="AA840" s="2">
        <v>0</v>
      </c>
      <c r="AB840" s="2">
        <v>2.1800000000000002</v>
      </c>
      <c r="AC840" s="3">
        <v>44852</v>
      </c>
      <c r="AD840" s="2" t="s">
        <v>862</v>
      </c>
      <c r="AE840" s="2" t="s">
        <v>44</v>
      </c>
      <c r="AF840" s="2" t="s">
        <v>42</v>
      </c>
      <c r="AG840" s="4">
        <v>3.0089787655543918</v>
      </c>
      <c r="AH840" s="2" t="s">
        <v>3629</v>
      </c>
    </row>
    <row r="841" spans="1:34" ht="15.75" customHeight="1" x14ac:dyDescent="0.25">
      <c r="A841" s="2" t="s">
        <v>3630</v>
      </c>
      <c r="B841" s="2" t="s">
        <v>3631</v>
      </c>
      <c r="C841" s="2">
        <v>0</v>
      </c>
      <c r="D841" s="2">
        <v>0</v>
      </c>
      <c r="E841" s="2" t="s">
        <v>144</v>
      </c>
      <c r="F841" s="2">
        <v>2016</v>
      </c>
      <c r="G841" s="2" t="s">
        <v>42</v>
      </c>
      <c r="H841" s="2" t="s">
        <v>42</v>
      </c>
      <c r="I841" s="2">
        <v>3</v>
      </c>
      <c r="J841" s="2" t="s">
        <v>73</v>
      </c>
      <c r="K841" s="2" t="s">
        <v>73</v>
      </c>
      <c r="L841" s="2" t="s">
        <v>39</v>
      </c>
      <c r="M841" s="2">
        <v>1</v>
      </c>
      <c r="N841" s="2">
        <v>7</v>
      </c>
      <c r="O841" s="3">
        <v>44713</v>
      </c>
      <c r="P841" s="2">
        <v>52299099.880000003</v>
      </c>
      <c r="Q841" s="2">
        <v>1</v>
      </c>
      <c r="R841" s="2" t="s">
        <v>40</v>
      </c>
      <c r="S841" s="2">
        <v>5500000</v>
      </c>
      <c r="T841" s="2" t="s">
        <v>41</v>
      </c>
      <c r="U841" s="2" t="s">
        <v>42</v>
      </c>
      <c r="V841" s="2">
        <v>636</v>
      </c>
      <c r="W841" s="2">
        <v>0.52880000000000005</v>
      </c>
      <c r="X841" s="2">
        <v>0</v>
      </c>
      <c r="Y841" s="3">
        <v>45597</v>
      </c>
      <c r="Z841" s="2">
        <v>157474032.19999999</v>
      </c>
      <c r="AA841" s="2">
        <v>0</v>
      </c>
      <c r="AB841" s="2">
        <v>2.38</v>
      </c>
      <c r="AC841" s="3">
        <v>45597</v>
      </c>
      <c r="AD841" s="2" t="s">
        <v>3632</v>
      </c>
      <c r="AE841" s="2" t="s">
        <v>147</v>
      </c>
      <c r="AF841" s="2" t="s">
        <v>42</v>
      </c>
      <c r="AG841" s="4">
        <v>3.0110275809970588</v>
      </c>
      <c r="AH841" s="2" t="s">
        <v>42</v>
      </c>
    </row>
    <row r="842" spans="1:34" ht="15.75" customHeight="1" x14ac:dyDescent="0.25">
      <c r="A842" s="2" t="s">
        <v>3633</v>
      </c>
      <c r="B842" s="2" t="s">
        <v>3634</v>
      </c>
      <c r="C842" s="2">
        <v>0</v>
      </c>
      <c r="D842" s="2">
        <v>1</v>
      </c>
      <c r="E842" s="2" t="s">
        <v>257</v>
      </c>
      <c r="F842" s="3">
        <v>42475</v>
      </c>
      <c r="G842" s="2" t="s">
        <v>3635</v>
      </c>
      <c r="H842" s="2">
        <v>2</v>
      </c>
      <c r="I842" s="2">
        <v>8</v>
      </c>
      <c r="J842" s="2" t="s">
        <v>105</v>
      </c>
      <c r="K842" s="2" t="s">
        <v>105</v>
      </c>
      <c r="L842" s="2" t="s">
        <v>39</v>
      </c>
      <c r="M842" s="2">
        <v>6</v>
      </c>
      <c r="N842" s="2">
        <v>5</v>
      </c>
      <c r="O842" s="3">
        <v>43487</v>
      </c>
      <c r="P842" s="2">
        <v>110747502.59999999</v>
      </c>
      <c r="Q842" s="2">
        <v>8</v>
      </c>
      <c r="R842" s="2" t="s">
        <v>40</v>
      </c>
      <c r="S842" s="2">
        <v>5500000</v>
      </c>
      <c r="T842" s="2" t="s">
        <v>41</v>
      </c>
      <c r="U842" s="2" t="s">
        <v>42</v>
      </c>
      <c r="V842" s="2">
        <v>18647</v>
      </c>
      <c r="W842" s="2">
        <v>-0.51080000000000003</v>
      </c>
      <c r="X842" s="2">
        <v>1</v>
      </c>
      <c r="Y842" s="3">
        <v>44256</v>
      </c>
      <c r="Z842" s="2">
        <v>333824812.10000002</v>
      </c>
      <c r="AA842" s="2">
        <v>0</v>
      </c>
      <c r="AB842" s="2">
        <v>2.3199999999999998</v>
      </c>
      <c r="AC842" s="3">
        <v>44256</v>
      </c>
      <c r="AD842" s="2" t="s">
        <v>259</v>
      </c>
      <c r="AE842" s="2" t="s">
        <v>44</v>
      </c>
      <c r="AF842" s="2" t="s">
        <v>42</v>
      </c>
      <c r="AG842" s="4">
        <v>3.0142874941904112</v>
      </c>
      <c r="AH842" s="2" t="s">
        <v>3636</v>
      </c>
    </row>
    <row r="843" spans="1:34" ht="15.75" customHeight="1" x14ac:dyDescent="0.25">
      <c r="A843" s="2" t="s">
        <v>3637</v>
      </c>
      <c r="B843" s="2" t="s">
        <v>3638</v>
      </c>
      <c r="C843" s="2">
        <v>0</v>
      </c>
      <c r="D843" s="2">
        <v>0</v>
      </c>
      <c r="E843" s="2" t="s">
        <v>533</v>
      </c>
      <c r="F843" s="2">
        <v>2014</v>
      </c>
      <c r="G843" s="2" t="s">
        <v>3639</v>
      </c>
      <c r="H843" s="2">
        <v>2</v>
      </c>
      <c r="I843" s="2">
        <v>21</v>
      </c>
      <c r="J843" s="2" t="s">
        <v>67</v>
      </c>
      <c r="K843" s="2" t="s">
        <v>67</v>
      </c>
      <c r="L843" s="2" t="s">
        <v>39</v>
      </c>
      <c r="M843" s="2">
        <v>0</v>
      </c>
      <c r="N843" s="2">
        <v>5</v>
      </c>
      <c r="O843" s="3">
        <v>44476</v>
      </c>
      <c r="P843" s="2">
        <v>404014240.89999998</v>
      </c>
      <c r="Q843" s="2">
        <v>6</v>
      </c>
      <c r="R843" s="2" t="s">
        <v>97</v>
      </c>
      <c r="S843" s="2">
        <v>30000000</v>
      </c>
      <c r="T843" s="2" t="s">
        <v>41</v>
      </c>
      <c r="U843" s="2" t="s">
        <v>42</v>
      </c>
      <c r="V843" s="2">
        <v>11253</v>
      </c>
      <c r="W843" s="2">
        <v>0.17080000000000001</v>
      </c>
      <c r="X843" s="2">
        <v>0</v>
      </c>
      <c r="Y843" s="3">
        <v>44476</v>
      </c>
      <c r="Z843" s="2">
        <v>1220762454</v>
      </c>
      <c r="AA843" s="2">
        <v>1</v>
      </c>
      <c r="AB843" s="2">
        <v>1.46</v>
      </c>
      <c r="AC843" s="3">
        <v>45320</v>
      </c>
      <c r="AD843" s="2" t="s">
        <v>1941</v>
      </c>
      <c r="AE843" s="2" t="s">
        <v>44</v>
      </c>
      <c r="AF843" s="2" t="s">
        <v>42</v>
      </c>
      <c r="AG843" s="4">
        <v>3.021582732530852</v>
      </c>
      <c r="AH843" s="2" t="s">
        <v>3640</v>
      </c>
    </row>
    <row r="844" spans="1:34" ht="15.75" customHeight="1" x14ac:dyDescent="0.25">
      <c r="A844" s="2" t="s">
        <v>3641</v>
      </c>
      <c r="B844" s="2" t="s">
        <v>3642</v>
      </c>
      <c r="C844" s="2">
        <v>0</v>
      </c>
      <c r="D844" s="2">
        <v>1</v>
      </c>
      <c r="E844" s="2" t="s">
        <v>151</v>
      </c>
      <c r="F844" s="2">
        <v>2015</v>
      </c>
      <c r="G844" s="2" t="s">
        <v>3643</v>
      </c>
      <c r="H844" s="2">
        <v>3</v>
      </c>
      <c r="I844" s="2">
        <v>24</v>
      </c>
      <c r="J844" s="2" t="s">
        <v>67</v>
      </c>
      <c r="K844" s="2" t="s">
        <v>67</v>
      </c>
      <c r="L844" s="2" t="s">
        <v>295</v>
      </c>
      <c r="M844" s="2">
        <v>0</v>
      </c>
      <c r="N844" s="2">
        <v>0</v>
      </c>
      <c r="O844" s="3">
        <v>45106</v>
      </c>
      <c r="P844" s="2">
        <v>653891495.89999998</v>
      </c>
      <c r="Q844" s="2">
        <v>9</v>
      </c>
      <c r="R844" s="2" t="s">
        <v>195</v>
      </c>
      <c r="S844" s="2">
        <v>750000000</v>
      </c>
      <c r="T844" s="2" t="s">
        <v>41</v>
      </c>
      <c r="U844" s="2" t="s">
        <v>42</v>
      </c>
      <c r="V844" s="2">
        <v>3564966</v>
      </c>
      <c r="W844" s="2">
        <v>3.95E-2</v>
      </c>
      <c r="X844" s="2">
        <v>0</v>
      </c>
      <c r="Y844" s="3">
        <v>44014</v>
      </c>
      <c r="Z844" s="2">
        <v>1981002082</v>
      </c>
      <c r="AA844" s="2">
        <v>0</v>
      </c>
      <c r="AB844" s="2">
        <v>4.29</v>
      </c>
      <c r="AC844" s="2" t="s">
        <v>42</v>
      </c>
      <c r="AD844" s="2" t="s">
        <v>153</v>
      </c>
      <c r="AE844" s="2" t="s">
        <v>44</v>
      </c>
      <c r="AF844" s="2" t="s">
        <v>42</v>
      </c>
      <c r="AG844" s="4">
        <v>3.0295578003708372</v>
      </c>
      <c r="AH844" s="2" t="s">
        <v>3644</v>
      </c>
    </row>
    <row r="845" spans="1:34" ht="15.75" customHeight="1" x14ac:dyDescent="0.25">
      <c r="A845" s="2" t="s">
        <v>3645</v>
      </c>
      <c r="B845" s="2" t="s">
        <v>3646</v>
      </c>
      <c r="C845" s="2">
        <v>0</v>
      </c>
      <c r="D845" s="2">
        <v>0</v>
      </c>
      <c r="E845" s="2" t="s">
        <v>95</v>
      </c>
      <c r="F845" s="3">
        <v>45675</v>
      </c>
      <c r="G845" s="2" t="s">
        <v>3647</v>
      </c>
      <c r="H845" s="2">
        <v>1</v>
      </c>
      <c r="I845" s="2">
        <v>1</v>
      </c>
      <c r="J845" s="2" t="s">
        <v>177</v>
      </c>
      <c r="K845" s="2" t="s">
        <v>111</v>
      </c>
      <c r="L845" s="2" t="s">
        <v>295</v>
      </c>
      <c r="M845" s="2">
        <v>46</v>
      </c>
      <c r="N845" s="2">
        <v>20</v>
      </c>
      <c r="O845" s="3">
        <v>45636</v>
      </c>
      <c r="P845" s="2">
        <v>531441768.5</v>
      </c>
      <c r="Q845" s="2">
        <v>3</v>
      </c>
      <c r="R845" s="2" t="s">
        <v>296</v>
      </c>
      <c r="S845" s="2">
        <v>5500000000</v>
      </c>
      <c r="T845" s="2" t="s">
        <v>41</v>
      </c>
      <c r="U845" s="2" t="s">
        <v>42</v>
      </c>
      <c r="V845" s="2">
        <v>23407</v>
      </c>
      <c r="W845" s="2">
        <v>-0.3231</v>
      </c>
      <c r="X845" s="2">
        <v>0</v>
      </c>
      <c r="Y845" s="3">
        <v>44497</v>
      </c>
      <c r="Z845" s="2">
        <v>1611187516</v>
      </c>
      <c r="AA845" s="2">
        <v>0</v>
      </c>
      <c r="AB845" s="2">
        <v>5.42</v>
      </c>
      <c r="AC845" s="2" t="s">
        <v>42</v>
      </c>
      <c r="AD845" s="2" t="s">
        <v>1319</v>
      </c>
      <c r="AE845" s="2" t="s">
        <v>44</v>
      </c>
      <c r="AF845" s="2" t="s">
        <v>42</v>
      </c>
      <c r="AG845" s="4">
        <v>3.031729178057633</v>
      </c>
      <c r="AH845" s="2" t="s">
        <v>3648</v>
      </c>
    </row>
    <row r="846" spans="1:34" ht="15.75" customHeight="1" x14ac:dyDescent="0.25">
      <c r="A846" s="2" t="s">
        <v>3649</v>
      </c>
      <c r="B846" s="2" t="s">
        <v>3650</v>
      </c>
      <c r="C846" s="2">
        <v>1</v>
      </c>
      <c r="D846" s="2">
        <v>1</v>
      </c>
      <c r="E846" s="2" t="s">
        <v>394</v>
      </c>
      <c r="F846" s="2">
        <v>2015</v>
      </c>
      <c r="G846" s="2" t="s">
        <v>42</v>
      </c>
      <c r="H846" s="2" t="s">
        <v>42</v>
      </c>
      <c r="I846" s="2">
        <v>1</v>
      </c>
      <c r="J846" s="2" t="s">
        <v>67</v>
      </c>
      <c r="K846" s="2" t="s">
        <v>67</v>
      </c>
      <c r="L846" s="2" t="s">
        <v>39</v>
      </c>
      <c r="M846" s="2">
        <v>0</v>
      </c>
      <c r="N846" s="2">
        <v>0</v>
      </c>
      <c r="O846" s="3">
        <v>44665</v>
      </c>
      <c r="P846" s="2">
        <v>361716187.30000001</v>
      </c>
      <c r="Q846" s="2">
        <v>2</v>
      </c>
      <c r="R846" s="2" t="s">
        <v>195</v>
      </c>
      <c r="S846" s="2">
        <v>750000000</v>
      </c>
      <c r="T846" s="2" t="s">
        <v>41</v>
      </c>
      <c r="U846" s="2" t="s">
        <v>42</v>
      </c>
      <c r="V846" s="2">
        <v>1976</v>
      </c>
      <c r="W846" s="2">
        <v>-3.1800000000000002E-2</v>
      </c>
      <c r="X846" s="2">
        <v>0</v>
      </c>
      <c r="Y846" s="3">
        <v>44341</v>
      </c>
      <c r="Z846" s="2">
        <v>1097204215</v>
      </c>
      <c r="AA846" s="2">
        <v>0</v>
      </c>
      <c r="AB846" s="2">
        <v>3.15</v>
      </c>
      <c r="AC846" s="3">
        <v>45202</v>
      </c>
      <c r="AD846" s="2" t="s">
        <v>395</v>
      </c>
      <c r="AE846" s="2" t="s">
        <v>179</v>
      </c>
      <c r="AF846" s="2" t="s">
        <v>42</v>
      </c>
      <c r="AG846" s="4">
        <v>3.0333290395157269</v>
      </c>
      <c r="AH846" s="2" t="s">
        <v>42</v>
      </c>
    </row>
    <row r="847" spans="1:34" ht="15.75" customHeight="1" x14ac:dyDescent="0.25">
      <c r="A847" s="2" t="s">
        <v>3651</v>
      </c>
      <c r="B847" s="2" t="s">
        <v>3652</v>
      </c>
      <c r="C847" s="2">
        <v>0</v>
      </c>
      <c r="D847" s="2">
        <v>0</v>
      </c>
      <c r="E847" s="2" t="s">
        <v>102</v>
      </c>
      <c r="F847" s="2">
        <v>2010</v>
      </c>
      <c r="G847" s="2" t="s">
        <v>3653</v>
      </c>
      <c r="H847" s="2">
        <v>2</v>
      </c>
      <c r="I847" s="2">
        <v>11</v>
      </c>
      <c r="J847" s="2" t="s">
        <v>38</v>
      </c>
      <c r="K847" s="2" t="s">
        <v>38</v>
      </c>
      <c r="L847" s="2" t="s">
        <v>39</v>
      </c>
      <c r="M847" s="2">
        <v>0</v>
      </c>
      <c r="N847" s="2">
        <v>0</v>
      </c>
      <c r="O847" s="3">
        <v>41187</v>
      </c>
      <c r="P847" s="2">
        <v>1887600.48</v>
      </c>
      <c r="Q847" s="2">
        <v>3</v>
      </c>
      <c r="R847" s="2" t="s">
        <v>40</v>
      </c>
      <c r="S847" s="2">
        <v>5500000</v>
      </c>
      <c r="T847" s="2" t="s">
        <v>106</v>
      </c>
      <c r="U847" s="2" t="s">
        <v>42</v>
      </c>
      <c r="V847" s="2">
        <v>146</v>
      </c>
      <c r="W847" s="2">
        <v>-0.36520000000000002</v>
      </c>
      <c r="X847" s="2">
        <v>1</v>
      </c>
      <c r="Y847" s="3">
        <v>43791</v>
      </c>
      <c r="Z847" s="2">
        <v>5734860.148</v>
      </c>
      <c r="AA847" s="2">
        <v>0</v>
      </c>
      <c r="AB847" s="2">
        <v>1.64</v>
      </c>
      <c r="AC847" s="3">
        <v>43791</v>
      </c>
      <c r="AD847" s="2" t="s">
        <v>107</v>
      </c>
      <c r="AE847" s="2" t="s">
        <v>44</v>
      </c>
      <c r="AF847" s="2" t="s">
        <v>42</v>
      </c>
      <c r="AG847" s="4">
        <v>3.0381747667281802</v>
      </c>
      <c r="AH847" s="2" t="s">
        <v>3654</v>
      </c>
    </row>
    <row r="848" spans="1:34" ht="15.75" customHeight="1" x14ac:dyDescent="0.25">
      <c r="A848" s="2" t="s">
        <v>3655</v>
      </c>
      <c r="B848" s="2" t="s">
        <v>3656</v>
      </c>
      <c r="C848" s="2">
        <v>0</v>
      </c>
      <c r="D848" s="2">
        <v>1</v>
      </c>
      <c r="E848" s="2" t="s">
        <v>586</v>
      </c>
      <c r="F848" s="2">
        <v>2013</v>
      </c>
      <c r="G848" s="2" t="s">
        <v>3657</v>
      </c>
      <c r="H848" s="2">
        <v>1</v>
      </c>
      <c r="I848" s="2">
        <v>8</v>
      </c>
      <c r="J848" s="2" t="s">
        <v>105</v>
      </c>
      <c r="K848" s="2" t="s">
        <v>105</v>
      </c>
      <c r="L848" s="2" t="s">
        <v>39</v>
      </c>
      <c r="M848" s="2">
        <v>0</v>
      </c>
      <c r="N848" s="2">
        <v>0</v>
      </c>
      <c r="O848" s="3">
        <v>42864</v>
      </c>
      <c r="P848" s="2">
        <v>42163243.229999997</v>
      </c>
      <c r="Q848" s="2">
        <v>4</v>
      </c>
      <c r="R848" s="2" t="s">
        <v>40</v>
      </c>
      <c r="S848" s="2">
        <v>5500000</v>
      </c>
      <c r="T848" s="2" t="s">
        <v>106</v>
      </c>
      <c r="U848" s="2" t="s">
        <v>42</v>
      </c>
      <c r="V848" s="2" t="s">
        <v>42</v>
      </c>
      <c r="W848" s="2" t="s">
        <v>42</v>
      </c>
      <c r="X848" s="2">
        <v>1</v>
      </c>
      <c r="Y848" s="3">
        <v>43235</v>
      </c>
      <c r="Z848" s="2">
        <v>128193881.8</v>
      </c>
      <c r="AA848" s="2">
        <v>0</v>
      </c>
      <c r="AB848" s="2" t="s">
        <v>42</v>
      </c>
      <c r="AC848" s="3">
        <v>43235</v>
      </c>
      <c r="AD848" s="2" t="s">
        <v>588</v>
      </c>
      <c r="AE848" s="2" t="s">
        <v>44</v>
      </c>
      <c r="AF848" s="3">
        <v>44575</v>
      </c>
      <c r="AG848" s="4">
        <v>3.0404179560074129</v>
      </c>
      <c r="AH848" s="2" t="s">
        <v>3658</v>
      </c>
    </row>
    <row r="849" spans="1:34" ht="15.75" customHeight="1" x14ac:dyDescent="0.25">
      <c r="A849" s="2" t="s">
        <v>3659</v>
      </c>
      <c r="B849" s="2" t="s">
        <v>3660</v>
      </c>
      <c r="C849" s="2">
        <v>0</v>
      </c>
      <c r="D849" s="2">
        <v>0</v>
      </c>
      <c r="E849" s="2" t="s">
        <v>1137</v>
      </c>
      <c r="F849" s="2">
        <v>2011</v>
      </c>
      <c r="G849" s="2" t="s">
        <v>3661</v>
      </c>
      <c r="H849" s="2">
        <v>5</v>
      </c>
      <c r="I849" s="2">
        <v>6</v>
      </c>
      <c r="J849" s="2" t="s">
        <v>177</v>
      </c>
      <c r="K849" s="2" t="s">
        <v>67</v>
      </c>
      <c r="L849" s="2" t="s">
        <v>295</v>
      </c>
      <c r="M849" s="2">
        <v>0</v>
      </c>
      <c r="N849" s="2">
        <v>62</v>
      </c>
      <c r="O849" s="3">
        <v>44372</v>
      </c>
      <c r="P849" s="2">
        <v>428967550</v>
      </c>
      <c r="Q849" s="2">
        <v>6</v>
      </c>
      <c r="R849" s="2" t="s">
        <v>89</v>
      </c>
      <c r="S849" s="2">
        <v>300000000</v>
      </c>
      <c r="T849" s="2" t="s">
        <v>41</v>
      </c>
      <c r="U849" s="2" t="s">
        <v>42</v>
      </c>
      <c r="V849" s="2">
        <v>731040</v>
      </c>
      <c r="W849" s="2">
        <v>-8.0699999999999994E-2</v>
      </c>
      <c r="X849" s="2">
        <v>0</v>
      </c>
      <c r="Y849" s="3">
        <v>44369</v>
      </c>
      <c r="Z849" s="2">
        <v>1306379521</v>
      </c>
      <c r="AA849" s="2">
        <v>1</v>
      </c>
      <c r="AB849" s="2">
        <v>1.79</v>
      </c>
      <c r="AC849" s="2" t="s">
        <v>42</v>
      </c>
      <c r="AD849" s="2" t="s">
        <v>1599</v>
      </c>
      <c r="AE849" s="2" t="s">
        <v>44</v>
      </c>
      <c r="AF849" s="2" t="s">
        <v>42</v>
      </c>
      <c r="AG849" s="4">
        <v>3.045404066111761</v>
      </c>
      <c r="AH849" s="2" t="s">
        <v>3662</v>
      </c>
    </row>
    <row r="850" spans="1:34" ht="15.75" customHeight="1" x14ac:dyDescent="0.25">
      <c r="A850" s="2" t="s">
        <v>3663</v>
      </c>
      <c r="B850" s="2" t="s">
        <v>3664</v>
      </c>
      <c r="C850" s="2">
        <v>0</v>
      </c>
      <c r="D850" s="2">
        <v>0</v>
      </c>
      <c r="E850" s="2" t="s">
        <v>394</v>
      </c>
      <c r="F850" s="2">
        <v>2012</v>
      </c>
      <c r="G850" s="2" t="s">
        <v>42</v>
      </c>
      <c r="H850" s="2" t="s">
        <v>42</v>
      </c>
      <c r="I850" s="2">
        <v>1</v>
      </c>
      <c r="J850" s="2" t="s">
        <v>117</v>
      </c>
      <c r="K850" s="2" t="s">
        <v>67</v>
      </c>
      <c r="L850" s="2" t="s">
        <v>295</v>
      </c>
      <c r="M850" s="2">
        <v>0</v>
      </c>
      <c r="N850" s="2">
        <v>0</v>
      </c>
      <c r="O850" s="3">
        <v>45699</v>
      </c>
      <c r="P850" s="2">
        <v>898841.59649999999</v>
      </c>
      <c r="Q850" s="2">
        <v>2</v>
      </c>
      <c r="R850" s="2" t="s">
        <v>40</v>
      </c>
      <c r="S850" s="2">
        <v>5500000</v>
      </c>
      <c r="T850" s="2" t="s">
        <v>41</v>
      </c>
      <c r="U850" s="2" t="s">
        <v>42</v>
      </c>
      <c r="V850" s="2">
        <v>536</v>
      </c>
      <c r="W850" s="2">
        <v>-0.49530000000000002</v>
      </c>
      <c r="X850" s="2">
        <v>0</v>
      </c>
      <c r="Y850" s="3">
        <v>45481</v>
      </c>
      <c r="Z850" s="2">
        <v>2742349.5049999999</v>
      </c>
      <c r="AA850" s="2">
        <v>0</v>
      </c>
      <c r="AB850" s="2">
        <v>3.84</v>
      </c>
      <c r="AC850" s="2" t="s">
        <v>42</v>
      </c>
      <c r="AD850" s="2" t="s">
        <v>3665</v>
      </c>
      <c r="AE850" s="2" t="s">
        <v>179</v>
      </c>
      <c r="AF850" s="2" t="s">
        <v>42</v>
      </c>
      <c r="AG850" s="4">
        <v>3.0509819702141479</v>
      </c>
      <c r="AH850" s="2" t="s">
        <v>42</v>
      </c>
    </row>
    <row r="851" spans="1:34" ht="15.75" customHeight="1" x14ac:dyDescent="0.25">
      <c r="A851" s="2" t="s">
        <v>3666</v>
      </c>
      <c r="B851" s="2" t="s">
        <v>3667</v>
      </c>
      <c r="C851" s="2">
        <v>0</v>
      </c>
      <c r="D851" s="2">
        <v>1</v>
      </c>
      <c r="E851" s="2" t="s">
        <v>123</v>
      </c>
      <c r="F851" s="3">
        <v>41954</v>
      </c>
      <c r="G851" s="2" t="s">
        <v>3668</v>
      </c>
      <c r="H851" s="2">
        <v>3</v>
      </c>
      <c r="I851" s="2">
        <v>11</v>
      </c>
      <c r="J851" s="2" t="s">
        <v>105</v>
      </c>
      <c r="K851" s="2" t="s">
        <v>105</v>
      </c>
      <c r="L851" s="2" t="s">
        <v>39</v>
      </c>
      <c r="M851" s="2">
        <v>3</v>
      </c>
      <c r="N851" s="2">
        <v>1</v>
      </c>
      <c r="O851" s="3">
        <v>42964</v>
      </c>
      <c r="P851" s="2">
        <v>30814738.379999999</v>
      </c>
      <c r="Q851" s="2">
        <v>3</v>
      </c>
      <c r="R851" s="2" t="s">
        <v>97</v>
      </c>
      <c r="S851" s="2">
        <v>30000000</v>
      </c>
      <c r="T851" s="2" t="s">
        <v>106</v>
      </c>
      <c r="U851" s="2" t="s">
        <v>42</v>
      </c>
      <c r="V851" s="2" t="s">
        <v>42</v>
      </c>
      <c r="W851" s="2" t="s">
        <v>42</v>
      </c>
      <c r="X851" s="2">
        <v>5</v>
      </c>
      <c r="Y851" s="3">
        <v>43712</v>
      </c>
      <c r="Z851" s="2">
        <v>94031509.569999993</v>
      </c>
      <c r="AA851" s="2">
        <v>1</v>
      </c>
      <c r="AB851" s="2" t="s">
        <v>42</v>
      </c>
      <c r="AC851" s="3">
        <v>43712</v>
      </c>
      <c r="AD851" s="2" t="s">
        <v>1538</v>
      </c>
      <c r="AE851" s="2" t="s">
        <v>44</v>
      </c>
      <c r="AF851" s="3">
        <v>45384</v>
      </c>
      <c r="AG851" s="4">
        <v>3.0515108845133079</v>
      </c>
      <c r="AH851" s="2" t="s">
        <v>3669</v>
      </c>
    </row>
    <row r="852" spans="1:34" ht="15.75" customHeight="1" x14ac:dyDescent="0.25">
      <c r="A852" s="2" t="s">
        <v>3670</v>
      </c>
      <c r="B852" s="2" t="s">
        <v>3671</v>
      </c>
      <c r="C852" s="2">
        <v>0</v>
      </c>
      <c r="D852" s="2">
        <v>1</v>
      </c>
      <c r="E852" s="2" t="s">
        <v>42</v>
      </c>
      <c r="F852" s="3">
        <v>41153</v>
      </c>
      <c r="G852" s="2" t="s">
        <v>3672</v>
      </c>
      <c r="H852" s="2">
        <v>2</v>
      </c>
      <c r="I852" s="2">
        <v>5</v>
      </c>
      <c r="J852" s="2" t="s">
        <v>73</v>
      </c>
      <c r="K852" s="2" t="s">
        <v>73</v>
      </c>
      <c r="L852" s="2" t="s">
        <v>39</v>
      </c>
      <c r="M852" s="2">
        <v>0</v>
      </c>
      <c r="N852" s="2">
        <v>0</v>
      </c>
      <c r="O852" s="3">
        <v>42500</v>
      </c>
      <c r="P852" s="2">
        <v>7381333.0439999998</v>
      </c>
      <c r="Q852" s="2">
        <v>2</v>
      </c>
      <c r="R852" s="2" t="s">
        <v>40</v>
      </c>
      <c r="S852" s="2">
        <v>5500000</v>
      </c>
      <c r="T852" s="2" t="s">
        <v>41</v>
      </c>
      <c r="U852" s="2" t="s">
        <v>42</v>
      </c>
      <c r="V852" s="2" t="s">
        <v>42</v>
      </c>
      <c r="W852" s="2" t="s">
        <v>42</v>
      </c>
      <c r="X852" s="2">
        <v>0</v>
      </c>
      <c r="Y852" s="3">
        <v>43448</v>
      </c>
      <c r="Z852" s="2">
        <v>22540480.920000002</v>
      </c>
      <c r="AA852" s="2">
        <v>0</v>
      </c>
      <c r="AB852" s="2" t="s">
        <v>42</v>
      </c>
      <c r="AC852" s="3">
        <v>43448</v>
      </c>
      <c r="AD852" s="2" t="s">
        <v>1920</v>
      </c>
      <c r="AE852" s="2" t="s">
        <v>179</v>
      </c>
      <c r="AF852" s="2" t="s">
        <v>42</v>
      </c>
      <c r="AG852" s="4">
        <v>3.053714117170514</v>
      </c>
      <c r="AH852" s="2" t="s">
        <v>3673</v>
      </c>
    </row>
    <row r="853" spans="1:34" ht="15.75" customHeight="1" x14ac:dyDescent="0.25">
      <c r="A853" s="2" t="s">
        <v>3674</v>
      </c>
      <c r="B853" s="2" t="s">
        <v>3675</v>
      </c>
      <c r="C853" s="2">
        <v>0</v>
      </c>
      <c r="D853" s="2">
        <v>0</v>
      </c>
      <c r="E853" s="2" t="s">
        <v>326</v>
      </c>
      <c r="F853" s="2">
        <v>2012</v>
      </c>
      <c r="G853" s="2" t="s">
        <v>3676</v>
      </c>
      <c r="H853" s="2">
        <v>1</v>
      </c>
      <c r="I853" s="2">
        <v>2</v>
      </c>
      <c r="J853" s="2" t="s">
        <v>111</v>
      </c>
      <c r="K853" s="2" t="s">
        <v>111</v>
      </c>
      <c r="L853" s="2" t="s">
        <v>39</v>
      </c>
      <c r="M853" s="2">
        <v>0</v>
      </c>
      <c r="N853" s="2">
        <v>0</v>
      </c>
      <c r="O853" s="3">
        <v>41989</v>
      </c>
      <c r="P853" s="2">
        <v>251284994.40000001</v>
      </c>
      <c r="Q853" s="2">
        <v>2</v>
      </c>
      <c r="R853" s="2" t="s">
        <v>97</v>
      </c>
      <c r="S853" s="2">
        <v>30000000</v>
      </c>
      <c r="T853" s="2" t="s">
        <v>106</v>
      </c>
      <c r="U853" s="2" t="s">
        <v>42</v>
      </c>
      <c r="V853" s="2">
        <v>60</v>
      </c>
      <c r="W853" s="2" t="s">
        <v>42</v>
      </c>
      <c r="X853" s="2">
        <v>0</v>
      </c>
      <c r="Y853" s="3">
        <v>44385</v>
      </c>
      <c r="Z853" s="2">
        <v>768389314.79999995</v>
      </c>
      <c r="AA853" s="2">
        <v>0</v>
      </c>
      <c r="AB853" s="2">
        <v>1</v>
      </c>
      <c r="AC853" s="3">
        <v>44385</v>
      </c>
      <c r="AD853" s="2" t="s">
        <v>328</v>
      </c>
      <c r="AE853" s="2" t="s">
        <v>44</v>
      </c>
      <c r="AF853" s="3">
        <v>44539</v>
      </c>
      <c r="AG853" s="4">
        <v>3.0578400299417159</v>
      </c>
      <c r="AH853" s="2" t="s">
        <v>3677</v>
      </c>
    </row>
    <row r="854" spans="1:34" ht="15.75" customHeight="1" x14ac:dyDescent="0.25">
      <c r="A854" s="2" t="s">
        <v>3678</v>
      </c>
      <c r="B854" s="2" t="s">
        <v>3679</v>
      </c>
      <c r="C854" s="2">
        <v>0</v>
      </c>
      <c r="D854" s="2">
        <v>1</v>
      </c>
      <c r="E854" s="2" t="s">
        <v>242</v>
      </c>
      <c r="F854" s="2">
        <v>2015</v>
      </c>
      <c r="G854" s="2" t="s">
        <v>3680</v>
      </c>
      <c r="H854" s="2">
        <v>1</v>
      </c>
      <c r="I854" s="2">
        <v>5</v>
      </c>
      <c r="J854" s="2" t="s">
        <v>51</v>
      </c>
      <c r="K854" s="2" t="s">
        <v>51</v>
      </c>
      <c r="L854" s="2" t="s">
        <v>39</v>
      </c>
      <c r="M854" s="2">
        <v>0</v>
      </c>
      <c r="N854" s="2">
        <v>0</v>
      </c>
      <c r="O854" s="3">
        <v>43117</v>
      </c>
      <c r="P854" s="2">
        <v>4471157.3830000004</v>
      </c>
      <c r="Q854" s="2">
        <v>1</v>
      </c>
      <c r="R854" s="2" t="s">
        <v>40</v>
      </c>
      <c r="S854" s="2">
        <v>5500000</v>
      </c>
      <c r="T854" s="2" t="s">
        <v>41</v>
      </c>
      <c r="U854" s="2" t="s">
        <v>42</v>
      </c>
      <c r="V854" s="2">
        <v>3898</v>
      </c>
      <c r="W854" s="2">
        <v>12.395200000000001</v>
      </c>
      <c r="X854" s="2">
        <v>2</v>
      </c>
      <c r="Y854" s="3">
        <v>43985</v>
      </c>
      <c r="Z854" s="2">
        <v>13679061.42</v>
      </c>
      <c r="AA854" s="2">
        <v>0</v>
      </c>
      <c r="AB854" s="2">
        <v>1.01</v>
      </c>
      <c r="AC854" s="3">
        <v>43985</v>
      </c>
      <c r="AD854" s="2" t="s">
        <v>244</v>
      </c>
      <c r="AE854" s="2" t="s">
        <v>245</v>
      </c>
      <c r="AF854" s="2" t="s">
        <v>42</v>
      </c>
      <c r="AG854" s="4">
        <v>3.0594005641603692</v>
      </c>
      <c r="AH854" s="2" t="s">
        <v>3681</v>
      </c>
    </row>
    <row r="855" spans="1:34" ht="15.75" customHeight="1" x14ac:dyDescent="0.25">
      <c r="A855" s="2" t="s">
        <v>3682</v>
      </c>
      <c r="B855" s="2" t="s">
        <v>555</v>
      </c>
      <c r="C855" s="2">
        <v>0</v>
      </c>
      <c r="D855" s="2">
        <v>0</v>
      </c>
      <c r="E855" s="2" t="s">
        <v>144</v>
      </c>
      <c r="F855" s="2">
        <v>2016</v>
      </c>
      <c r="G855" s="2" t="s">
        <v>3683</v>
      </c>
      <c r="H855" s="2">
        <v>4</v>
      </c>
      <c r="I855" s="2">
        <v>3</v>
      </c>
      <c r="J855" s="2" t="s">
        <v>81</v>
      </c>
      <c r="K855" s="2" t="s">
        <v>81</v>
      </c>
      <c r="L855" s="2" t="s">
        <v>39</v>
      </c>
      <c r="M855" s="2">
        <v>17</v>
      </c>
      <c r="N855" s="2">
        <v>4</v>
      </c>
      <c r="O855" s="3">
        <v>42802</v>
      </c>
      <c r="P855" s="2">
        <v>57341979.240000002</v>
      </c>
      <c r="Q855" s="2">
        <v>1</v>
      </c>
      <c r="R855" s="2" t="s">
        <v>97</v>
      </c>
      <c r="S855" s="2">
        <v>30000000</v>
      </c>
      <c r="T855" s="2" t="s">
        <v>106</v>
      </c>
      <c r="U855" s="2" t="s">
        <v>42</v>
      </c>
      <c r="V855" s="2" t="s">
        <v>42</v>
      </c>
      <c r="W855" s="2" t="s">
        <v>42</v>
      </c>
      <c r="X855" s="2">
        <v>0</v>
      </c>
      <c r="Y855" s="3">
        <v>43671</v>
      </c>
      <c r="Z855" s="2">
        <v>175956403.80000001</v>
      </c>
      <c r="AA855" s="2">
        <v>0</v>
      </c>
      <c r="AB855" s="2" t="s">
        <v>42</v>
      </c>
      <c r="AC855" s="3">
        <v>43671</v>
      </c>
      <c r="AD855" s="2" t="s">
        <v>2802</v>
      </c>
      <c r="AE855" s="2" t="s">
        <v>287</v>
      </c>
      <c r="AF855" s="2" t="s">
        <v>42</v>
      </c>
      <c r="AG855" s="4">
        <v>3.068544304401307</v>
      </c>
      <c r="AH855" s="2" t="s">
        <v>3684</v>
      </c>
    </row>
    <row r="856" spans="1:34" ht="15.75" customHeight="1" x14ac:dyDescent="0.25">
      <c r="A856" s="2" t="s">
        <v>3685</v>
      </c>
      <c r="B856" s="2" t="s">
        <v>3686</v>
      </c>
      <c r="C856" s="2">
        <v>0</v>
      </c>
      <c r="D856" s="2">
        <v>1</v>
      </c>
      <c r="E856" s="2" t="s">
        <v>102</v>
      </c>
      <c r="F856" s="2">
        <v>2013</v>
      </c>
      <c r="G856" s="2" t="s">
        <v>3687</v>
      </c>
      <c r="H856" s="2">
        <v>1</v>
      </c>
      <c r="I856" s="2">
        <v>26</v>
      </c>
      <c r="J856" s="2" t="s">
        <v>264</v>
      </c>
      <c r="K856" s="2" t="s">
        <v>264</v>
      </c>
      <c r="L856" s="2" t="s">
        <v>39</v>
      </c>
      <c r="M856" s="2">
        <v>0</v>
      </c>
      <c r="N856" s="2">
        <v>1</v>
      </c>
      <c r="O856" s="3">
        <v>43738</v>
      </c>
      <c r="P856" s="2">
        <v>79989470.810000002</v>
      </c>
      <c r="Q856" s="2">
        <v>5</v>
      </c>
      <c r="R856" s="2" t="s">
        <v>40</v>
      </c>
      <c r="S856" s="2">
        <v>5500000</v>
      </c>
      <c r="T856" s="2" t="s">
        <v>41</v>
      </c>
      <c r="U856" s="2" t="s">
        <v>42</v>
      </c>
      <c r="V856" s="2">
        <v>81746</v>
      </c>
      <c r="W856" s="2">
        <v>-2.0899999999999998E-2</v>
      </c>
      <c r="X856" s="2">
        <v>0</v>
      </c>
      <c r="Y856" s="3">
        <v>44516</v>
      </c>
      <c r="Z856" s="2">
        <v>245485862</v>
      </c>
      <c r="AA856" s="2">
        <v>0</v>
      </c>
      <c r="AB856" s="2">
        <v>1.83</v>
      </c>
      <c r="AC856" s="3">
        <v>44516</v>
      </c>
      <c r="AD856" s="2" t="s">
        <v>107</v>
      </c>
      <c r="AE856" s="2" t="s">
        <v>44</v>
      </c>
      <c r="AF856" s="2" t="s">
        <v>42</v>
      </c>
      <c r="AG856" s="4">
        <v>3.0689771980502991</v>
      </c>
      <c r="AH856" s="2" t="s">
        <v>3688</v>
      </c>
    </row>
    <row r="857" spans="1:34" ht="15.75" customHeight="1" x14ac:dyDescent="0.25">
      <c r="A857" s="2" t="s">
        <v>3689</v>
      </c>
      <c r="B857" s="2" t="s">
        <v>3690</v>
      </c>
      <c r="C857" s="2">
        <v>1</v>
      </c>
      <c r="D857" s="2">
        <v>0</v>
      </c>
      <c r="E857" s="2" t="s">
        <v>102</v>
      </c>
      <c r="F857" s="3">
        <v>45820</v>
      </c>
      <c r="G857" s="2" t="s">
        <v>3691</v>
      </c>
      <c r="H857" s="2">
        <v>3</v>
      </c>
      <c r="I857" s="2">
        <v>44</v>
      </c>
      <c r="J857" s="2" t="s">
        <v>111</v>
      </c>
      <c r="K857" s="2" t="s">
        <v>111</v>
      </c>
      <c r="L857" s="2" t="s">
        <v>295</v>
      </c>
      <c r="M857" s="2">
        <v>574</v>
      </c>
      <c r="N857" s="2">
        <v>211</v>
      </c>
      <c r="O857" s="3">
        <v>44501</v>
      </c>
      <c r="P857" s="2">
        <v>3365800413</v>
      </c>
      <c r="Q857" s="2">
        <v>19</v>
      </c>
      <c r="R857" s="2" t="s">
        <v>296</v>
      </c>
      <c r="S857" s="2">
        <v>5500000000</v>
      </c>
      <c r="T857" s="2" t="s">
        <v>41</v>
      </c>
      <c r="U857" s="2" t="s">
        <v>42</v>
      </c>
      <c r="V857" s="2">
        <v>44938672</v>
      </c>
      <c r="W857" s="2">
        <v>-4.02E-2</v>
      </c>
      <c r="X857" s="2">
        <v>0</v>
      </c>
      <c r="Y857" s="3">
        <v>45188</v>
      </c>
      <c r="Z857" s="2">
        <v>10354974721</v>
      </c>
      <c r="AA857" s="2">
        <v>1</v>
      </c>
      <c r="AB857" s="2">
        <v>3.72</v>
      </c>
      <c r="AC857" s="2" t="s">
        <v>42</v>
      </c>
      <c r="AD857" s="2" t="s">
        <v>107</v>
      </c>
      <c r="AE857" s="2" t="s">
        <v>44</v>
      </c>
      <c r="AF857" s="2" t="s">
        <v>42</v>
      </c>
      <c r="AG857" s="4">
        <v>3.0765266653973762</v>
      </c>
      <c r="AH857" s="2" t="s">
        <v>3692</v>
      </c>
    </row>
    <row r="858" spans="1:34" ht="15.75" customHeight="1" x14ac:dyDescent="0.25">
      <c r="A858" s="2" t="s">
        <v>3693</v>
      </c>
      <c r="B858" s="2" t="s">
        <v>3694</v>
      </c>
      <c r="C858" s="2">
        <v>0</v>
      </c>
      <c r="D858" s="2">
        <v>0</v>
      </c>
      <c r="E858" s="2" t="s">
        <v>326</v>
      </c>
      <c r="F858" s="2">
        <v>2011</v>
      </c>
      <c r="G858" s="2" t="s">
        <v>3695</v>
      </c>
      <c r="H858" s="2">
        <v>3</v>
      </c>
      <c r="I858" s="2">
        <v>18</v>
      </c>
      <c r="J858" s="2" t="s">
        <v>117</v>
      </c>
      <c r="K858" s="2" t="s">
        <v>67</v>
      </c>
      <c r="L858" s="2" t="s">
        <v>295</v>
      </c>
      <c r="M858" s="2">
        <v>11</v>
      </c>
      <c r="N858" s="2">
        <v>0</v>
      </c>
      <c r="O858" s="3">
        <v>45555</v>
      </c>
      <c r="P858" s="2">
        <v>446483794.60000002</v>
      </c>
      <c r="Q858" s="2">
        <v>9</v>
      </c>
      <c r="R858" s="2" t="s">
        <v>97</v>
      </c>
      <c r="S858" s="2">
        <v>30000000</v>
      </c>
      <c r="T858" s="2" t="s">
        <v>41</v>
      </c>
      <c r="U858" s="2" t="s">
        <v>42</v>
      </c>
      <c r="V858" s="2">
        <v>7911</v>
      </c>
      <c r="W858" s="2">
        <v>-0.6139</v>
      </c>
      <c r="X858" s="2">
        <v>0</v>
      </c>
      <c r="Y858" s="3">
        <v>44539</v>
      </c>
      <c r="Z858" s="2">
        <v>1373902267</v>
      </c>
      <c r="AA858" s="2">
        <v>1</v>
      </c>
      <c r="AB858" s="2">
        <v>1.76</v>
      </c>
      <c r="AC858" s="2" t="s">
        <v>42</v>
      </c>
      <c r="AD858" s="2" t="s">
        <v>3696</v>
      </c>
      <c r="AE858" s="2" t="s">
        <v>44</v>
      </c>
      <c r="AF858" s="2" t="s">
        <v>42</v>
      </c>
      <c r="AG858" s="4">
        <v>3.0771604336297669</v>
      </c>
      <c r="AH858" s="2" t="s">
        <v>3697</v>
      </c>
    </row>
    <row r="859" spans="1:34" ht="15.75" customHeight="1" x14ac:dyDescent="0.25">
      <c r="A859" s="2" t="s">
        <v>3698</v>
      </c>
      <c r="B859" s="2" t="s">
        <v>3699</v>
      </c>
      <c r="C859" s="2">
        <v>0</v>
      </c>
      <c r="D859" s="2">
        <v>0</v>
      </c>
      <c r="E859" s="2" t="s">
        <v>65</v>
      </c>
      <c r="F859" s="2">
        <v>2015</v>
      </c>
      <c r="G859" s="2" t="s">
        <v>3700</v>
      </c>
      <c r="H859" s="2">
        <v>4</v>
      </c>
      <c r="I859" s="2">
        <v>24</v>
      </c>
      <c r="J859" s="2" t="s">
        <v>67</v>
      </c>
      <c r="K859" s="2" t="s">
        <v>67</v>
      </c>
      <c r="L859" s="2" t="s">
        <v>295</v>
      </c>
      <c r="M859" s="2">
        <v>46</v>
      </c>
      <c r="N859" s="2">
        <v>22</v>
      </c>
      <c r="O859" s="3">
        <v>45076</v>
      </c>
      <c r="P859" s="2">
        <v>316713262.69999999</v>
      </c>
      <c r="Q859" s="2">
        <v>6</v>
      </c>
      <c r="R859" s="2" t="s">
        <v>97</v>
      </c>
      <c r="S859" s="2">
        <v>30000000</v>
      </c>
      <c r="T859" s="2" t="s">
        <v>41</v>
      </c>
      <c r="U859" s="2" t="s">
        <v>42</v>
      </c>
      <c r="V859" s="2">
        <v>1877</v>
      </c>
      <c r="W859" s="2">
        <v>-0.36759999999999998</v>
      </c>
      <c r="X859" s="2">
        <v>0</v>
      </c>
      <c r="Y859" s="3">
        <v>44105</v>
      </c>
      <c r="Z859" s="2">
        <v>974847024.20000005</v>
      </c>
      <c r="AA859" s="2">
        <v>0</v>
      </c>
      <c r="AB859" s="2">
        <v>2.2599999999999998</v>
      </c>
      <c r="AC859" s="2" t="s">
        <v>42</v>
      </c>
      <c r="AD859" s="2" t="s">
        <v>68</v>
      </c>
      <c r="AE859" s="2" t="s">
        <v>44</v>
      </c>
      <c r="AF859" s="2" t="s">
        <v>42</v>
      </c>
      <c r="AG859" s="4">
        <v>3.078011371830057</v>
      </c>
      <c r="AH859" s="2" t="s">
        <v>3701</v>
      </c>
    </row>
    <row r="860" spans="1:34" ht="15.75" customHeight="1" x14ac:dyDescent="0.25">
      <c r="A860" s="2" t="s">
        <v>3702</v>
      </c>
      <c r="B860" s="2" t="s">
        <v>3703</v>
      </c>
      <c r="C860" s="2">
        <v>0</v>
      </c>
      <c r="D860" s="2">
        <v>1</v>
      </c>
      <c r="E860" s="2" t="s">
        <v>86</v>
      </c>
      <c r="F860" s="2">
        <v>2014</v>
      </c>
      <c r="G860" s="2" t="s">
        <v>3704</v>
      </c>
      <c r="H860" s="2">
        <v>1</v>
      </c>
      <c r="I860" s="2">
        <v>13</v>
      </c>
      <c r="J860" s="2" t="s">
        <v>67</v>
      </c>
      <c r="K860" s="2" t="s">
        <v>67</v>
      </c>
      <c r="L860" s="2" t="s">
        <v>295</v>
      </c>
      <c r="M860" s="2">
        <v>20</v>
      </c>
      <c r="N860" s="2">
        <v>31</v>
      </c>
      <c r="O860" s="3">
        <v>44770</v>
      </c>
      <c r="P860" s="2">
        <v>410337399.10000002</v>
      </c>
      <c r="Q860" s="2">
        <v>12</v>
      </c>
      <c r="R860" s="2" t="s">
        <v>52</v>
      </c>
      <c r="S860" s="2">
        <v>75000000</v>
      </c>
      <c r="T860" s="2" t="s">
        <v>41</v>
      </c>
      <c r="U860" s="2" t="s">
        <v>42</v>
      </c>
      <c r="V860" s="2">
        <v>264</v>
      </c>
      <c r="W860" s="2">
        <v>-0.37590000000000001</v>
      </c>
      <c r="X860" s="2">
        <v>1</v>
      </c>
      <c r="Y860" s="3">
        <v>44519</v>
      </c>
      <c r="Z860" s="2">
        <v>1268362838</v>
      </c>
      <c r="AA860" s="2">
        <v>0</v>
      </c>
      <c r="AB860" s="2">
        <v>2.7</v>
      </c>
      <c r="AC860" s="2" t="s">
        <v>42</v>
      </c>
      <c r="AD860" s="2" t="s">
        <v>140</v>
      </c>
      <c r="AE860" s="2" t="s">
        <v>91</v>
      </c>
      <c r="AF860" s="2" t="s">
        <v>42</v>
      </c>
      <c r="AG860" s="4">
        <v>3.0910242175875799</v>
      </c>
      <c r="AH860" s="2" t="s">
        <v>3705</v>
      </c>
    </row>
    <row r="861" spans="1:34" ht="15.75" customHeight="1" x14ac:dyDescent="0.25">
      <c r="A861" s="2" t="s">
        <v>3706</v>
      </c>
      <c r="B861" s="2" t="s">
        <v>3707</v>
      </c>
      <c r="C861" s="2">
        <v>0</v>
      </c>
      <c r="D861" s="2">
        <v>0</v>
      </c>
      <c r="E861" s="2" t="s">
        <v>115</v>
      </c>
      <c r="F861" s="2">
        <v>2013</v>
      </c>
      <c r="G861" s="2" t="s">
        <v>3708</v>
      </c>
      <c r="H861" s="2">
        <v>4</v>
      </c>
      <c r="I861" s="2">
        <v>11</v>
      </c>
      <c r="J861" s="2" t="s">
        <v>117</v>
      </c>
      <c r="K861" s="2" t="s">
        <v>73</v>
      </c>
      <c r="L861" s="2" t="s">
        <v>39</v>
      </c>
      <c r="M861" s="2">
        <v>0</v>
      </c>
      <c r="N861" s="2">
        <v>0</v>
      </c>
      <c r="O861" s="3">
        <v>43799</v>
      </c>
      <c r="P861" s="2">
        <v>25986998.879999999</v>
      </c>
      <c r="Q861" s="2">
        <v>5</v>
      </c>
      <c r="R861" s="2" t="s">
        <v>97</v>
      </c>
      <c r="S861" s="2">
        <v>30000000</v>
      </c>
      <c r="T861" s="2" t="s">
        <v>41</v>
      </c>
      <c r="U861" s="2" t="s">
        <v>42</v>
      </c>
      <c r="V861" s="2">
        <v>7700</v>
      </c>
      <c r="W861" s="2">
        <v>1.7075</v>
      </c>
      <c r="X861" s="2">
        <v>0</v>
      </c>
      <c r="Y861" s="3">
        <v>44621</v>
      </c>
      <c r="Z861" s="2">
        <v>80524025.370000005</v>
      </c>
      <c r="AA861" s="2">
        <v>0</v>
      </c>
      <c r="AB861" s="2">
        <v>1.1200000000000001</v>
      </c>
      <c r="AC861" s="3">
        <v>44621</v>
      </c>
      <c r="AD861" s="2" t="s">
        <v>992</v>
      </c>
      <c r="AE861" s="2" t="s">
        <v>993</v>
      </c>
      <c r="AF861" s="2" t="s">
        <v>42</v>
      </c>
      <c r="AG861" s="4">
        <v>3.098627345998485</v>
      </c>
      <c r="AH861" s="2" t="s">
        <v>3709</v>
      </c>
    </row>
    <row r="862" spans="1:34" ht="15.75" customHeight="1" x14ac:dyDescent="0.25">
      <c r="A862" s="2" t="s">
        <v>3710</v>
      </c>
      <c r="B862" s="2" t="s">
        <v>3711</v>
      </c>
      <c r="C862" s="2">
        <v>0</v>
      </c>
      <c r="D862" s="2">
        <v>0</v>
      </c>
      <c r="E862" s="2" t="s">
        <v>268</v>
      </c>
      <c r="F862" s="2">
        <v>2010</v>
      </c>
      <c r="G862" s="2" t="s">
        <v>3712</v>
      </c>
      <c r="H862" s="2">
        <v>2</v>
      </c>
      <c r="I862" s="2">
        <v>4</v>
      </c>
      <c r="J862" s="2" t="s">
        <v>73</v>
      </c>
      <c r="K862" s="2" t="s">
        <v>73</v>
      </c>
      <c r="L862" s="2" t="s">
        <v>295</v>
      </c>
      <c r="M862" s="2">
        <v>0</v>
      </c>
      <c r="N862" s="2">
        <v>0</v>
      </c>
      <c r="O862" s="3">
        <v>44228</v>
      </c>
      <c r="P862" s="2">
        <v>39394855.450000003</v>
      </c>
      <c r="Q862" s="2">
        <v>4</v>
      </c>
      <c r="R862" s="2" t="s">
        <v>40</v>
      </c>
      <c r="S862" s="2">
        <v>5500000</v>
      </c>
      <c r="T862" s="2" t="s">
        <v>41</v>
      </c>
      <c r="U862" s="2" t="s">
        <v>42</v>
      </c>
      <c r="V862" s="2">
        <v>34700</v>
      </c>
      <c r="W862" s="2">
        <v>0.25159999999999999</v>
      </c>
      <c r="X862" s="2">
        <v>0</v>
      </c>
      <c r="Y862" s="3">
        <v>44228</v>
      </c>
      <c r="Z862" s="2">
        <v>122281323.59999999</v>
      </c>
      <c r="AA862" s="2">
        <v>0</v>
      </c>
      <c r="AB862" s="2">
        <v>2.2000000000000002</v>
      </c>
      <c r="AC862" s="2" t="s">
        <v>42</v>
      </c>
      <c r="AD862" s="2" t="s">
        <v>3713</v>
      </c>
      <c r="AE862" s="2" t="s">
        <v>629</v>
      </c>
      <c r="AF862" s="2" t="s">
        <v>42</v>
      </c>
      <c r="AG862" s="4">
        <v>3.1039921889090212</v>
      </c>
      <c r="AH862" s="2" t="s">
        <v>3714</v>
      </c>
    </row>
    <row r="863" spans="1:34" ht="15.75" customHeight="1" x14ac:dyDescent="0.25">
      <c r="A863" s="2" t="s">
        <v>3715</v>
      </c>
      <c r="B863" s="2" t="s">
        <v>3716</v>
      </c>
      <c r="C863" s="2">
        <v>0</v>
      </c>
      <c r="D863" s="2">
        <v>0</v>
      </c>
      <c r="E863" s="2" t="s">
        <v>217</v>
      </c>
      <c r="F863" s="3">
        <v>40544</v>
      </c>
      <c r="G863" s="2" t="s">
        <v>3717</v>
      </c>
      <c r="H863" s="2">
        <v>2</v>
      </c>
      <c r="I863" s="2">
        <v>22</v>
      </c>
      <c r="J863" s="2" t="s">
        <v>67</v>
      </c>
      <c r="K863" s="2" t="s">
        <v>67</v>
      </c>
      <c r="L863" s="2" t="s">
        <v>295</v>
      </c>
      <c r="M863" s="2">
        <v>0</v>
      </c>
      <c r="N863" s="2">
        <v>0</v>
      </c>
      <c r="O863" s="3">
        <v>45849</v>
      </c>
      <c r="P863" s="2">
        <v>401205727</v>
      </c>
      <c r="Q863" s="2">
        <v>14</v>
      </c>
      <c r="R863" s="2" t="s">
        <v>40</v>
      </c>
      <c r="S863" s="2">
        <v>5500000</v>
      </c>
      <c r="T863" s="2" t="s">
        <v>41</v>
      </c>
      <c r="U863" s="2" t="s">
        <v>42</v>
      </c>
      <c r="V863" s="2">
        <v>5954</v>
      </c>
      <c r="W863" s="2">
        <v>-0.23449999999999999</v>
      </c>
      <c r="X863" s="2">
        <v>0</v>
      </c>
      <c r="Y863" s="3">
        <v>44480</v>
      </c>
      <c r="Z863" s="2">
        <v>1246340334</v>
      </c>
      <c r="AA863" s="2">
        <v>1</v>
      </c>
      <c r="AB863" s="2">
        <v>2.4700000000000002</v>
      </c>
      <c r="AC863" s="2" t="s">
        <v>42</v>
      </c>
      <c r="AD863" s="2" t="s">
        <v>3718</v>
      </c>
      <c r="AE863" s="2" t="s">
        <v>44</v>
      </c>
      <c r="AF863" s="2" t="s">
        <v>42</v>
      </c>
      <c r="AG863" s="4">
        <v>3.106486897182303</v>
      </c>
      <c r="AH863" s="2" t="s">
        <v>3719</v>
      </c>
    </row>
    <row r="864" spans="1:34" ht="15.75" customHeight="1" x14ac:dyDescent="0.25">
      <c r="A864" s="2" t="s">
        <v>3720</v>
      </c>
      <c r="B864" s="2" t="s">
        <v>3721</v>
      </c>
      <c r="C864" s="2">
        <v>0</v>
      </c>
      <c r="D864" s="2">
        <v>0</v>
      </c>
      <c r="E864" s="2" t="s">
        <v>65</v>
      </c>
      <c r="F864" s="2">
        <v>2015</v>
      </c>
      <c r="G864" s="2" t="s">
        <v>3722</v>
      </c>
      <c r="H864" s="2">
        <v>1</v>
      </c>
      <c r="I864" s="2">
        <v>4</v>
      </c>
      <c r="J864" s="2" t="s">
        <v>67</v>
      </c>
      <c r="K864" s="2" t="s">
        <v>67</v>
      </c>
      <c r="L864" s="2" t="s">
        <v>295</v>
      </c>
      <c r="M864" s="2">
        <v>67</v>
      </c>
      <c r="N864" s="2">
        <v>5</v>
      </c>
      <c r="O864" s="3">
        <v>45432</v>
      </c>
      <c r="P864" s="2">
        <v>226900108.59999999</v>
      </c>
      <c r="Q864" s="2">
        <v>3</v>
      </c>
      <c r="R864" s="2" t="s">
        <v>97</v>
      </c>
      <c r="S864" s="2">
        <v>30000000</v>
      </c>
      <c r="T864" s="2" t="s">
        <v>41</v>
      </c>
      <c r="U864" s="2" t="s">
        <v>42</v>
      </c>
      <c r="V864" s="2">
        <v>1776</v>
      </c>
      <c r="W864" s="2">
        <v>-0.2712</v>
      </c>
      <c r="X864" s="2">
        <v>0</v>
      </c>
      <c r="Y864" s="3">
        <v>44126</v>
      </c>
      <c r="Z864" s="2">
        <v>705198237.5</v>
      </c>
      <c r="AA864" s="2">
        <v>1</v>
      </c>
      <c r="AB864" s="2">
        <v>1.22</v>
      </c>
      <c r="AC864" s="2" t="s">
        <v>42</v>
      </c>
      <c r="AD864" s="2" t="s">
        <v>68</v>
      </c>
      <c r="AE864" s="2" t="s">
        <v>44</v>
      </c>
      <c r="AF864" s="2" t="s">
        <v>42</v>
      </c>
      <c r="AG864" s="4">
        <v>3.107967827125139</v>
      </c>
      <c r="AH864" s="2" t="s">
        <v>3723</v>
      </c>
    </row>
    <row r="865" spans="1:34" ht="15.75" customHeight="1" x14ac:dyDescent="0.25">
      <c r="A865" s="2" t="s">
        <v>3724</v>
      </c>
      <c r="B865" s="2" t="s">
        <v>3725</v>
      </c>
      <c r="C865" s="2">
        <v>0</v>
      </c>
      <c r="D865" s="2">
        <v>0</v>
      </c>
      <c r="E865" s="2" t="s">
        <v>129</v>
      </c>
      <c r="F865" s="2">
        <v>2016</v>
      </c>
      <c r="G865" s="2" t="s">
        <v>3726</v>
      </c>
      <c r="H865" s="2">
        <v>2</v>
      </c>
      <c r="I865" s="2">
        <v>16</v>
      </c>
      <c r="J865" s="2" t="s">
        <v>264</v>
      </c>
      <c r="K865" s="2" t="s">
        <v>264</v>
      </c>
      <c r="L865" s="2" t="s">
        <v>39</v>
      </c>
      <c r="M865" s="2">
        <v>30</v>
      </c>
      <c r="N865" s="2">
        <v>6</v>
      </c>
      <c r="O865" s="3">
        <v>44097</v>
      </c>
      <c r="P865" s="2">
        <v>273278153.19999999</v>
      </c>
      <c r="Q865" s="2">
        <v>5</v>
      </c>
      <c r="R865" s="2" t="s">
        <v>97</v>
      </c>
      <c r="S865" s="2">
        <v>30000000</v>
      </c>
      <c r="T865" s="2" t="s">
        <v>41</v>
      </c>
      <c r="U865" s="2" t="s">
        <v>42</v>
      </c>
      <c r="V865" s="2" t="s">
        <v>42</v>
      </c>
      <c r="W865" s="2" t="s">
        <v>42</v>
      </c>
      <c r="X865" s="2">
        <v>0</v>
      </c>
      <c r="Y865" s="3">
        <v>44168</v>
      </c>
      <c r="Z865" s="2">
        <v>851934206</v>
      </c>
      <c r="AA865" s="2">
        <v>1</v>
      </c>
      <c r="AB865" s="2" t="s">
        <v>42</v>
      </c>
      <c r="AC865" s="3">
        <v>44763</v>
      </c>
      <c r="AD865" s="2" t="s">
        <v>131</v>
      </c>
      <c r="AE865" s="2" t="s">
        <v>44</v>
      </c>
      <c r="AF865" s="2" t="s">
        <v>42</v>
      </c>
      <c r="AG865" s="4">
        <v>3.117461809603594</v>
      </c>
      <c r="AH865" s="2" t="s">
        <v>3727</v>
      </c>
    </row>
    <row r="866" spans="1:34" ht="15.75" customHeight="1" x14ac:dyDescent="0.25">
      <c r="A866" s="2" t="s">
        <v>3728</v>
      </c>
      <c r="B866" s="2" t="s">
        <v>3729</v>
      </c>
      <c r="C866" s="2">
        <v>0</v>
      </c>
      <c r="D866" s="2">
        <v>0</v>
      </c>
      <c r="E866" s="2" t="s">
        <v>48</v>
      </c>
      <c r="F866" s="2">
        <v>2015</v>
      </c>
      <c r="G866" s="2" t="s">
        <v>42</v>
      </c>
      <c r="H866" s="2" t="s">
        <v>42</v>
      </c>
      <c r="I866" s="2">
        <v>3</v>
      </c>
      <c r="J866" s="2" t="s">
        <v>105</v>
      </c>
      <c r="K866" s="2" t="s">
        <v>105</v>
      </c>
      <c r="L866" s="2" t="s">
        <v>295</v>
      </c>
      <c r="M866" s="2">
        <v>35</v>
      </c>
      <c r="N866" s="2">
        <v>8</v>
      </c>
      <c r="O866" s="3">
        <v>44281</v>
      </c>
      <c r="P866" s="2">
        <v>34896927.32</v>
      </c>
      <c r="Q866" s="2">
        <v>2</v>
      </c>
      <c r="R866" s="2" t="s">
        <v>97</v>
      </c>
      <c r="S866" s="2">
        <v>30000000</v>
      </c>
      <c r="T866" s="2" t="s">
        <v>41</v>
      </c>
      <c r="U866" s="2" t="s">
        <v>42</v>
      </c>
      <c r="V866" s="2">
        <v>639</v>
      </c>
      <c r="W866" s="2">
        <v>-0.58040000000000003</v>
      </c>
      <c r="X866" s="2">
        <v>0</v>
      </c>
      <c r="Y866" s="3">
        <v>45126</v>
      </c>
      <c r="Z866" s="2">
        <v>108947797.90000001</v>
      </c>
      <c r="AA866" s="2">
        <v>0</v>
      </c>
      <c r="AB866" s="2">
        <v>1.6</v>
      </c>
      <c r="AC866" s="2" t="s">
        <v>42</v>
      </c>
      <c r="AD866" s="2" t="s">
        <v>686</v>
      </c>
      <c r="AE866" s="2" t="s">
        <v>663</v>
      </c>
      <c r="AF866" s="2" t="s">
        <v>42</v>
      </c>
      <c r="AG866" s="4">
        <v>3.1219882742386962</v>
      </c>
      <c r="AH866" s="2" t="s">
        <v>42</v>
      </c>
    </row>
    <row r="867" spans="1:34" ht="15.75" customHeight="1" x14ac:dyDescent="0.25">
      <c r="A867" s="2" t="s">
        <v>3730</v>
      </c>
      <c r="B867" s="2" t="s">
        <v>3731</v>
      </c>
      <c r="C867" s="2">
        <v>0</v>
      </c>
      <c r="D867" s="2">
        <v>0</v>
      </c>
      <c r="E867" s="2" t="s">
        <v>1723</v>
      </c>
      <c r="F867" s="3">
        <v>45676</v>
      </c>
      <c r="G867" s="2" t="s">
        <v>3732</v>
      </c>
      <c r="H867" s="2">
        <v>1</v>
      </c>
      <c r="I867" s="2">
        <v>7</v>
      </c>
      <c r="J867" s="2" t="s">
        <v>38</v>
      </c>
      <c r="K867" s="2" t="s">
        <v>38</v>
      </c>
      <c r="L867" s="2" t="s">
        <v>39</v>
      </c>
      <c r="M867" s="2">
        <v>0</v>
      </c>
      <c r="N867" s="2">
        <v>0</v>
      </c>
      <c r="O867" s="3">
        <v>44467</v>
      </c>
      <c r="P867" s="2">
        <v>2992695.534</v>
      </c>
      <c r="Q867" s="2">
        <v>2</v>
      </c>
      <c r="R867" s="2" t="s">
        <v>40</v>
      </c>
      <c r="S867" s="2">
        <v>5500000</v>
      </c>
      <c r="T867" s="2" t="s">
        <v>41</v>
      </c>
      <c r="U867" s="2" t="s">
        <v>42</v>
      </c>
      <c r="V867" s="2" t="s">
        <v>42</v>
      </c>
      <c r="W867" s="2" t="s">
        <v>42</v>
      </c>
      <c r="X867" s="2">
        <v>0</v>
      </c>
      <c r="Y867" s="3">
        <v>44582</v>
      </c>
      <c r="Z867" s="2">
        <v>9367059.3350000009</v>
      </c>
      <c r="AA867" s="2">
        <v>0</v>
      </c>
      <c r="AB867" s="2" t="s">
        <v>42</v>
      </c>
      <c r="AC867" s="3">
        <v>44582</v>
      </c>
      <c r="AD867" s="2" t="s">
        <v>1725</v>
      </c>
      <c r="AE867" s="2" t="s">
        <v>44</v>
      </c>
      <c r="AF867" s="2" t="s">
        <v>42</v>
      </c>
      <c r="AG867" s="4">
        <v>3.129974041321907</v>
      </c>
      <c r="AH867" s="2" t="s">
        <v>3733</v>
      </c>
    </row>
    <row r="868" spans="1:34" ht="15.75" customHeight="1" x14ac:dyDescent="0.25">
      <c r="A868" s="2" t="s">
        <v>3734</v>
      </c>
      <c r="B868" s="2" t="s">
        <v>3735</v>
      </c>
      <c r="C868" s="2">
        <v>0</v>
      </c>
      <c r="D868" s="2">
        <v>1</v>
      </c>
      <c r="E868" s="2" t="s">
        <v>86</v>
      </c>
      <c r="F868" s="3">
        <v>45736</v>
      </c>
      <c r="G868" s="2" t="s">
        <v>3736</v>
      </c>
      <c r="H868" s="2">
        <v>2</v>
      </c>
      <c r="I868" s="2">
        <v>21</v>
      </c>
      <c r="J868" s="2" t="s">
        <v>105</v>
      </c>
      <c r="K868" s="2" t="s">
        <v>105</v>
      </c>
      <c r="L868" s="2" t="s">
        <v>39</v>
      </c>
      <c r="M868" s="2">
        <v>0</v>
      </c>
      <c r="N868" s="2">
        <v>2</v>
      </c>
      <c r="O868" s="3">
        <v>44832</v>
      </c>
      <c r="P868" s="2">
        <v>32755101.699999999</v>
      </c>
      <c r="Q868" s="2">
        <v>3</v>
      </c>
      <c r="R868" s="2" t="s">
        <v>40</v>
      </c>
      <c r="S868" s="2">
        <v>5500000</v>
      </c>
      <c r="T868" s="2" t="s">
        <v>41</v>
      </c>
      <c r="U868" s="2" t="s">
        <v>42</v>
      </c>
      <c r="V868" s="2">
        <v>14796</v>
      </c>
      <c r="W868" s="2">
        <v>0.3654</v>
      </c>
      <c r="X868" s="2">
        <v>0</v>
      </c>
      <c r="Y868" s="3">
        <v>45491</v>
      </c>
      <c r="Z868" s="2">
        <v>102530248.8</v>
      </c>
      <c r="AA868" s="2">
        <v>0</v>
      </c>
      <c r="AB868" s="2">
        <v>6.4</v>
      </c>
      <c r="AC868" s="3">
        <v>45491</v>
      </c>
      <c r="AD868" s="2" t="s">
        <v>90</v>
      </c>
      <c r="AE868" s="2" t="s">
        <v>91</v>
      </c>
      <c r="AF868" s="2" t="s">
        <v>42</v>
      </c>
      <c r="AG868" s="4">
        <v>3.130207005280035</v>
      </c>
      <c r="AH868" s="2" t="s">
        <v>3737</v>
      </c>
    </row>
    <row r="869" spans="1:34" ht="15.75" customHeight="1" x14ac:dyDescent="0.25">
      <c r="A869" s="2" t="s">
        <v>3738</v>
      </c>
      <c r="B869" s="2" t="s">
        <v>3739</v>
      </c>
      <c r="C869" s="2">
        <v>1</v>
      </c>
      <c r="D869" s="2">
        <v>1</v>
      </c>
      <c r="E869" s="2" t="s">
        <v>48</v>
      </c>
      <c r="F869" s="3">
        <v>41179</v>
      </c>
      <c r="G869" s="2" t="s">
        <v>3740</v>
      </c>
      <c r="H869" s="2">
        <v>3</v>
      </c>
      <c r="I869" s="2">
        <v>22</v>
      </c>
      <c r="J869" s="2" t="s">
        <v>264</v>
      </c>
      <c r="K869" s="2" t="s">
        <v>264</v>
      </c>
      <c r="L869" s="2" t="s">
        <v>39</v>
      </c>
      <c r="M869" s="2">
        <v>0</v>
      </c>
      <c r="N869" s="2">
        <v>0</v>
      </c>
      <c r="O869" s="3">
        <v>43188</v>
      </c>
      <c r="P869" s="2">
        <v>16913798.149999999</v>
      </c>
      <c r="Q869" s="2">
        <v>7</v>
      </c>
      <c r="R869" s="2" t="s">
        <v>40</v>
      </c>
      <c r="S869" s="2">
        <v>5500000</v>
      </c>
      <c r="T869" s="2" t="s">
        <v>41</v>
      </c>
      <c r="U869" s="2" t="s">
        <v>42</v>
      </c>
      <c r="V869" s="2">
        <v>218075</v>
      </c>
      <c r="W869" s="2">
        <v>-8.6300000000000002E-2</v>
      </c>
      <c r="X869" s="2">
        <v>0</v>
      </c>
      <c r="Y869" s="3">
        <v>43680</v>
      </c>
      <c r="Z869" s="2">
        <v>53153052.700000003</v>
      </c>
      <c r="AA869" s="2">
        <v>0</v>
      </c>
      <c r="AB869" s="2">
        <v>2.52</v>
      </c>
      <c r="AC869" s="3">
        <v>43680</v>
      </c>
      <c r="AD869" s="2" t="s">
        <v>355</v>
      </c>
      <c r="AE869" s="2" t="s">
        <v>54</v>
      </c>
      <c r="AF869" s="2" t="s">
        <v>42</v>
      </c>
      <c r="AG869" s="4">
        <v>3.142585256641484</v>
      </c>
      <c r="AH869" s="2" t="s">
        <v>3741</v>
      </c>
    </row>
    <row r="870" spans="1:34" ht="15.75" customHeight="1" x14ac:dyDescent="0.25">
      <c r="A870" s="2" t="s">
        <v>3742</v>
      </c>
      <c r="B870" s="2" t="s">
        <v>3743</v>
      </c>
      <c r="C870" s="2">
        <v>0</v>
      </c>
      <c r="D870" s="2">
        <v>0</v>
      </c>
      <c r="E870" s="2" t="s">
        <v>102</v>
      </c>
      <c r="F870" s="3">
        <v>45825</v>
      </c>
      <c r="G870" s="2" t="s">
        <v>3744</v>
      </c>
      <c r="H870" s="2">
        <v>3</v>
      </c>
      <c r="I870" s="2">
        <v>6</v>
      </c>
      <c r="J870" s="2" t="s">
        <v>105</v>
      </c>
      <c r="K870" s="2" t="s">
        <v>105</v>
      </c>
      <c r="L870" s="2" t="s">
        <v>39</v>
      </c>
      <c r="M870" s="2">
        <v>3</v>
      </c>
      <c r="N870" s="2">
        <v>2</v>
      </c>
      <c r="O870" s="3">
        <v>43314</v>
      </c>
      <c r="P870" s="2">
        <v>43435069.909999996</v>
      </c>
      <c r="Q870" s="2">
        <v>2</v>
      </c>
      <c r="R870" s="2" t="s">
        <v>40</v>
      </c>
      <c r="S870" s="2">
        <v>5500000</v>
      </c>
      <c r="T870" s="2" t="s">
        <v>41</v>
      </c>
      <c r="U870" s="2" t="s">
        <v>42</v>
      </c>
      <c r="V870" s="2" t="s">
        <v>42</v>
      </c>
      <c r="W870" s="2" t="s">
        <v>42</v>
      </c>
      <c r="X870" s="2">
        <v>0</v>
      </c>
      <c r="Y870" s="3">
        <v>44364</v>
      </c>
      <c r="Z870" s="2">
        <v>136576040.80000001</v>
      </c>
      <c r="AA870" s="2">
        <v>0</v>
      </c>
      <c r="AB870" s="2" t="s">
        <v>42</v>
      </c>
      <c r="AC870" s="3">
        <v>44364</v>
      </c>
      <c r="AD870" s="2" t="s">
        <v>107</v>
      </c>
      <c r="AE870" s="2" t="s">
        <v>44</v>
      </c>
      <c r="AF870" s="2" t="s">
        <v>42</v>
      </c>
      <c r="AG870" s="4">
        <v>3.1443725331395469</v>
      </c>
      <c r="AH870" s="2" t="s">
        <v>3745</v>
      </c>
    </row>
    <row r="871" spans="1:34" ht="15.75" customHeight="1" x14ac:dyDescent="0.25">
      <c r="A871" s="2" t="s">
        <v>3746</v>
      </c>
      <c r="B871" s="2" t="s">
        <v>3747</v>
      </c>
      <c r="C871" s="2">
        <v>0</v>
      </c>
      <c r="D871" s="2">
        <v>1</v>
      </c>
      <c r="E871" s="2" t="s">
        <v>102</v>
      </c>
      <c r="F871" s="2">
        <v>2016</v>
      </c>
      <c r="G871" s="2" t="s">
        <v>3748</v>
      </c>
      <c r="H871" s="2">
        <v>3</v>
      </c>
      <c r="I871" s="2">
        <v>12</v>
      </c>
      <c r="J871" s="2" t="s">
        <v>81</v>
      </c>
      <c r="K871" s="2" t="s">
        <v>81</v>
      </c>
      <c r="L871" s="2" t="s">
        <v>39</v>
      </c>
      <c r="M871" s="2">
        <v>0</v>
      </c>
      <c r="N871" s="2">
        <v>1</v>
      </c>
      <c r="O871" s="3">
        <v>43383</v>
      </c>
      <c r="P871" s="2">
        <v>5469157.9759999998</v>
      </c>
      <c r="Q871" s="2">
        <v>2</v>
      </c>
      <c r="R871" s="2" t="s">
        <v>40</v>
      </c>
      <c r="S871" s="2">
        <v>5500000</v>
      </c>
      <c r="T871" s="2" t="s">
        <v>41</v>
      </c>
      <c r="U871" s="2" t="s">
        <v>42</v>
      </c>
      <c r="V871" s="2">
        <v>43374</v>
      </c>
      <c r="W871" s="2">
        <v>-0.23080000000000001</v>
      </c>
      <c r="X871" s="2">
        <v>1</v>
      </c>
      <c r="Y871" s="3">
        <v>44419</v>
      </c>
      <c r="Z871" s="2">
        <v>17209406.350000001</v>
      </c>
      <c r="AA871" s="2">
        <v>0</v>
      </c>
      <c r="AB871" s="2">
        <v>2.4300000000000002</v>
      </c>
      <c r="AC871" s="3">
        <v>44419</v>
      </c>
      <c r="AD871" s="2" t="s">
        <v>107</v>
      </c>
      <c r="AE871" s="2" t="s">
        <v>44</v>
      </c>
      <c r="AF871" s="2" t="s">
        <v>42</v>
      </c>
      <c r="AG871" s="4">
        <v>3.1466281327983352</v>
      </c>
      <c r="AH871" s="2" t="s">
        <v>3749</v>
      </c>
    </row>
    <row r="872" spans="1:34" ht="15.75" customHeight="1" x14ac:dyDescent="0.25">
      <c r="A872" s="2" t="s">
        <v>3750</v>
      </c>
      <c r="B872" s="2" t="s">
        <v>3751</v>
      </c>
      <c r="C872" s="2">
        <v>1</v>
      </c>
      <c r="D872" s="2">
        <v>0</v>
      </c>
      <c r="E872" s="2" t="s">
        <v>48</v>
      </c>
      <c r="F872" s="3">
        <v>45911</v>
      </c>
      <c r="G872" s="2" t="s">
        <v>3752</v>
      </c>
      <c r="H872" s="2">
        <v>1</v>
      </c>
      <c r="I872" s="2">
        <v>19</v>
      </c>
      <c r="J872" s="2" t="s">
        <v>177</v>
      </c>
      <c r="K872" s="2" t="s">
        <v>67</v>
      </c>
      <c r="L872" s="2" t="s">
        <v>295</v>
      </c>
      <c r="M872" s="2">
        <v>0</v>
      </c>
      <c r="N872" s="2">
        <v>0</v>
      </c>
      <c r="O872" s="3">
        <v>44697</v>
      </c>
      <c r="P872" s="2">
        <v>1423743302</v>
      </c>
      <c r="Q872" s="2">
        <v>7</v>
      </c>
      <c r="R872" s="2" t="s">
        <v>195</v>
      </c>
      <c r="S872" s="2">
        <v>750000000</v>
      </c>
      <c r="T872" s="2" t="s">
        <v>41</v>
      </c>
      <c r="U872" s="2" t="s">
        <v>42</v>
      </c>
      <c r="V872" s="2">
        <v>67828</v>
      </c>
      <c r="W872" s="2">
        <v>-0.1966</v>
      </c>
      <c r="X872" s="2">
        <v>0</v>
      </c>
      <c r="Y872" s="3">
        <v>43278</v>
      </c>
      <c r="Z872" s="2">
        <v>4482746257</v>
      </c>
      <c r="AA872" s="2">
        <v>0</v>
      </c>
      <c r="AB872" s="2">
        <v>9.2200000000000006</v>
      </c>
      <c r="AC872" s="2" t="s">
        <v>42</v>
      </c>
      <c r="AD872" s="2" t="s">
        <v>491</v>
      </c>
      <c r="AE872" s="2" t="s">
        <v>61</v>
      </c>
      <c r="AF872" s="2" t="s">
        <v>42</v>
      </c>
      <c r="AG872" s="4">
        <v>3.1485635442167652</v>
      </c>
      <c r="AH872" s="2" t="s">
        <v>3753</v>
      </c>
    </row>
    <row r="873" spans="1:34" ht="15.75" customHeight="1" x14ac:dyDescent="0.25">
      <c r="A873" s="2" t="s">
        <v>3754</v>
      </c>
      <c r="B873" s="2" t="s">
        <v>819</v>
      </c>
      <c r="C873" s="2">
        <v>0</v>
      </c>
      <c r="D873" s="2">
        <v>0</v>
      </c>
      <c r="E873" s="2" t="s">
        <v>65</v>
      </c>
      <c r="F873" s="2">
        <v>2016</v>
      </c>
      <c r="G873" s="2" t="s">
        <v>3755</v>
      </c>
      <c r="H873" s="2">
        <v>3</v>
      </c>
      <c r="I873" s="2">
        <v>11</v>
      </c>
      <c r="J873" s="2" t="s">
        <v>67</v>
      </c>
      <c r="K873" s="2" t="s">
        <v>67</v>
      </c>
      <c r="L873" s="2" t="s">
        <v>39</v>
      </c>
      <c r="M873" s="2">
        <v>16</v>
      </c>
      <c r="N873" s="2">
        <v>13</v>
      </c>
      <c r="O873" s="3">
        <v>44980</v>
      </c>
      <c r="P873" s="2">
        <v>297957714.69999999</v>
      </c>
      <c r="Q873" s="2">
        <v>4</v>
      </c>
      <c r="R873" s="2" t="s">
        <v>97</v>
      </c>
      <c r="S873" s="2">
        <v>30000000</v>
      </c>
      <c r="T873" s="2" t="s">
        <v>41</v>
      </c>
      <c r="U873" s="2" t="s">
        <v>42</v>
      </c>
      <c r="V873" s="2">
        <v>460</v>
      </c>
      <c r="W873" s="2">
        <v>-0.439</v>
      </c>
      <c r="X873" s="2">
        <v>0</v>
      </c>
      <c r="Y873" s="3">
        <v>44407</v>
      </c>
      <c r="Z873" s="2">
        <v>939001296.10000002</v>
      </c>
      <c r="AA873" s="2">
        <v>0</v>
      </c>
      <c r="AB873" s="2">
        <v>1</v>
      </c>
      <c r="AC873" s="3">
        <v>44044</v>
      </c>
      <c r="AD873" s="2" t="s">
        <v>68</v>
      </c>
      <c r="AE873" s="2" t="s">
        <v>44</v>
      </c>
      <c r="AF873" s="2" t="s">
        <v>42</v>
      </c>
      <c r="AG873" s="4">
        <v>3.151458243145131</v>
      </c>
      <c r="AH873" s="2" t="s">
        <v>3756</v>
      </c>
    </row>
    <row r="874" spans="1:34" ht="15.75" customHeight="1" x14ac:dyDescent="0.25">
      <c r="A874" s="2" t="s">
        <v>3757</v>
      </c>
      <c r="B874" s="2" t="s">
        <v>3758</v>
      </c>
      <c r="C874" s="2">
        <v>0</v>
      </c>
      <c r="D874" s="2">
        <v>1</v>
      </c>
      <c r="E874" s="2" t="s">
        <v>268</v>
      </c>
      <c r="F874" s="3">
        <v>41548</v>
      </c>
      <c r="G874" s="2" t="s">
        <v>3759</v>
      </c>
      <c r="H874" s="2">
        <v>3</v>
      </c>
      <c r="I874" s="2">
        <v>4</v>
      </c>
      <c r="J874" s="2" t="s">
        <v>105</v>
      </c>
      <c r="K874" s="2" t="s">
        <v>105</v>
      </c>
      <c r="L874" s="2" t="s">
        <v>39</v>
      </c>
      <c r="M874" s="2">
        <v>0</v>
      </c>
      <c r="N874" s="2">
        <v>0</v>
      </c>
      <c r="O874" s="3">
        <v>42698</v>
      </c>
      <c r="P874" s="2">
        <v>5180641.7489999998</v>
      </c>
      <c r="Q874" s="2">
        <v>4</v>
      </c>
      <c r="R874" s="2" t="s">
        <v>40</v>
      </c>
      <c r="S874" s="2">
        <v>5500000</v>
      </c>
      <c r="T874" s="2" t="s">
        <v>41</v>
      </c>
      <c r="U874" s="2" t="s">
        <v>42</v>
      </c>
      <c r="V874" s="2">
        <v>1556295</v>
      </c>
      <c r="W874" s="2">
        <v>-0.11550000000000001</v>
      </c>
      <c r="X874" s="2">
        <v>0</v>
      </c>
      <c r="Y874" s="3">
        <v>43616</v>
      </c>
      <c r="Z874" s="2">
        <v>16371192.65</v>
      </c>
      <c r="AA874" s="2">
        <v>0</v>
      </c>
      <c r="AB874" s="2">
        <v>12.24</v>
      </c>
      <c r="AC874" s="3">
        <v>43616</v>
      </c>
      <c r="AD874" s="2" t="s">
        <v>439</v>
      </c>
      <c r="AE874" s="2" t="s">
        <v>273</v>
      </c>
      <c r="AF874" s="2" t="s">
        <v>42</v>
      </c>
      <c r="AG874" s="4">
        <v>3.1600704011544649</v>
      </c>
      <c r="AH874" s="2" t="s">
        <v>3760</v>
      </c>
    </row>
    <row r="875" spans="1:34" ht="15.75" customHeight="1" x14ac:dyDescent="0.25">
      <c r="A875" s="2" t="s">
        <v>3761</v>
      </c>
      <c r="B875" s="2" t="s">
        <v>3762</v>
      </c>
      <c r="C875" s="2">
        <v>0</v>
      </c>
      <c r="D875" s="2">
        <v>0</v>
      </c>
      <c r="E875" s="2" t="s">
        <v>48</v>
      </c>
      <c r="F875" s="3">
        <v>42878</v>
      </c>
      <c r="G875" s="2" t="s">
        <v>3763</v>
      </c>
      <c r="H875" s="2">
        <v>1</v>
      </c>
      <c r="I875" s="2">
        <v>10</v>
      </c>
      <c r="J875" s="2" t="s">
        <v>50</v>
      </c>
      <c r="K875" s="2" t="s">
        <v>73</v>
      </c>
      <c r="L875" s="2" t="s">
        <v>39</v>
      </c>
      <c r="M875" s="2">
        <v>0</v>
      </c>
      <c r="N875" s="2">
        <v>0</v>
      </c>
      <c r="O875" s="3">
        <v>44487</v>
      </c>
      <c r="P875" s="2">
        <v>6687013.9400000004</v>
      </c>
      <c r="Q875" s="2">
        <v>5</v>
      </c>
      <c r="R875" s="2" t="s">
        <v>40</v>
      </c>
      <c r="S875" s="2">
        <v>5500000</v>
      </c>
      <c r="T875" s="2" t="s">
        <v>41</v>
      </c>
      <c r="U875" s="2" t="s">
        <v>42</v>
      </c>
      <c r="V875" s="2">
        <v>22410</v>
      </c>
      <c r="W875" s="2">
        <v>-0.32240000000000002</v>
      </c>
      <c r="X875" s="2">
        <v>0</v>
      </c>
      <c r="Y875" s="3">
        <v>45335</v>
      </c>
      <c r="Z875" s="2">
        <v>21135074.68</v>
      </c>
      <c r="AA875" s="2">
        <v>0</v>
      </c>
      <c r="AB875" s="2">
        <v>2.5099999999999998</v>
      </c>
      <c r="AC875" s="3">
        <v>45335</v>
      </c>
      <c r="AD875" s="2" t="s">
        <v>74</v>
      </c>
      <c r="AE875" s="2" t="s">
        <v>75</v>
      </c>
      <c r="AF875" s="2" t="s">
        <v>42</v>
      </c>
      <c r="AG875" s="4">
        <v>3.1606147182639188</v>
      </c>
      <c r="AH875" s="2" t="s">
        <v>3764</v>
      </c>
    </row>
    <row r="876" spans="1:34" ht="15.75" customHeight="1" x14ac:dyDescent="0.25">
      <c r="A876" s="2" t="s">
        <v>3765</v>
      </c>
      <c r="B876" s="2" t="s">
        <v>3766</v>
      </c>
      <c r="C876" s="2">
        <v>0</v>
      </c>
      <c r="D876" s="2">
        <v>1</v>
      </c>
      <c r="E876" s="2" t="s">
        <v>36</v>
      </c>
      <c r="F876" s="3">
        <v>43251</v>
      </c>
      <c r="G876" s="2" t="s">
        <v>3767</v>
      </c>
      <c r="H876" s="2">
        <v>1</v>
      </c>
      <c r="I876" s="2">
        <v>2</v>
      </c>
      <c r="J876" s="2" t="s">
        <v>38</v>
      </c>
      <c r="K876" s="2" t="s">
        <v>38</v>
      </c>
      <c r="L876" s="2" t="s">
        <v>39</v>
      </c>
      <c r="M876" s="2">
        <v>1</v>
      </c>
      <c r="N876" s="2">
        <v>0</v>
      </c>
      <c r="O876" s="3">
        <v>44698</v>
      </c>
      <c r="P876" s="2">
        <v>2428089.3509999998</v>
      </c>
      <c r="Q876" s="2">
        <v>1</v>
      </c>
      <c r="R876" s="2" t="s">
        <v>40</v>
      </c>
      <c r="S876" s="2">
        <v>5500000</v>
      </c>
      <c r="T876" s="2" t="s">
        <v>41</v>
      </c>
      <c r="U876" s="2" t="s">
        <v>42</v>
      </c>
      <c r="V876" s="2">
        <v>99</v>
      </c>
      <c r="W876" s="2">
        <v>-0.161</v>
      </c>
      <c r="X876" s="2">
        <v>0</v>
      </c>
      <c r="Y876" s="3">
        <v>45474</v>
      </c>
      <c r="Z876" s="2">
        <v>7689768.6610000003</v>
      </c>
      <c r="AA876" s="2">
        <v>0</v>
      </c>
      <c r="AB876" s="2">
        <v>7.36</v>
      </c>
      <c r="AC876" s="3">
        <v>45474</v>
      </c>
      <c r="AD876" s="2" t="s">
        <v>43</v>
      </c>
      <c r="AE876" s="2" t="s">
        <v>44</v>
      </c>
      <c r="AF876" s="2" t="s">
        <v>42</v>
      </c>
      <c r="AG876" s="4">
        <v>3.1670039893025339</v>
      </c>
      <c r="AH876" s="2" t="s">
        <v>3768</v>
      </c>
    </row>
    <row r="877" spans="1:34" ht="15.75" customHeight="1" x14ac:dyDescent="0.25">
      <c r="A877" s="2" t="s">
        <v>3769</v>
      </c>
      <c r="B877" s="2" t="s">
        <v>1705</v>
      </c>
      <c r="C877" s="2">
        <v>0</v>
      </c>
      <c r="D877" s="2">
        <v>0</v>
      </c>
      <c r="E877" s="2" t="s">
        <v>402</v>
      </c>
      <c r="F877" s="2">
        <v>2014</v>
      </c>
      <c r="G877" s="2" t="s">
        <v>3770</v>
      </c>
      <c r="H877" s="2">
        <v>2</v>
      </c>
      <c r="I877" s="2">
        <v>15</v>
      </c>
      <c r="J877" s="2" t="s">
        <v>50</v>
      </c>
      <c r="K877" s="2" t="s">
        <v>88</v>
      </c>
      <c r="L877" s="2" t="s">
        <v>295</v>
      </c>
      <c r="M877" s="2">
        <v>0</v>
      </c>
      <c r="N877" s="2">
        <v>14</v>
      </c>
      <c r="O877" s="3">
        <v>45670</v>
      </c>
      <c r="P877" s="2">
        <v>259951862.5</v>
      </c>
      <c r="Q877" s="2">
        <v>5</v>
      </c>
      <c r="R877" s="2" t="s">
        <v>97</v>
      </c>
      <c r="S877" s="2">
        <v>30000000</v>
      </c>
      <c r="T877" s="2" t="s">
        <v>41</v>
      </c>
      <c r="U877" s="2" t="s">
        <v>42</v>
      </c>
      <c r="V877" s="2">
        <v>5193</v>
      </c>
      <c r="W877" s="2">
        <v>-0.62190000000000001</v>
      </c>
      <c r="X877" s="2">
        <v>0</v>
      </c>
      <c r="Y877" s="3">
        <v>45800</v>
      </c>
      <c r="Z877" s="2">
        <v>824873014.5</v>
      </c>
      <c r="AA877" s="2">
        <v>0</v>
      </c>
      <c r="AB877" s="2">
        <v>113.72</v>
      </c>
      <c r="AC877" s="2" t="s">
        <v>42</v>
      </c>
      <c r="AD877" s="2" t="s">
        <v>404</v>
      </c>
      <c r="AE877" s="2" t="s">
        <v>405</v>
      </c>
      <c r="AF877" s="2" t="s">
        <v>42</v>
      </c>
      <c r="AG877" s="4">
        <v>3.17317601253963</v>
      </c>
      <c r="AH877" s="2" t="s">
        <v>3771</v>
      </c>
    </row>
    <row r="878" spans="1:34" ht="15.75" customHeight="1" x14ac:dyDescent="0.25">
      <c r="A878" s="2" t="s">
        <v>3772</v>
      </c>
      <c r="B878" s="2" t="s">
        <v>202</v>
      </c>
      <c r="C878" s="2">
        <v>0</v>
      </c>
      <c r="D878" s="2">
        <v>0</v>
      </c>
      <c r="E878" s="2" t="s">
        <v>123</v>
      </c>
      <c r="F878" s="2">
        <v>2014</v>
      </c>
      <c r="G878" s="2" t="s">
        <v>3773</v>
      </c>
      <c r="H878" s="2">
        <v>3</v>
      </c>
      <c r="I878" s="2">
        <v>12</v>
      </c>
      <c r="J878" s="2" t="s">
        <v>264</v>
      </c>
      <c r="K878" s="2" t="s">
        <v>264</v>
      </c>
      <c r="L878" s="2" t="s">
        <v>295</v>
      </c>
      <c r="M878" s="2">
        <v>0</v>
      </c>
      <c r="N878" s="2">
        <v>0</v>
      </c>
      <c r="O878" s="3">
        <v>44825</v>
      </c>
      <c r="P878" s="2">
        <v>185467628.80000001</v>
      </c>
      <c r="Q878" s="2">
        <v>5</v>
      </c>
      <c r="R878" s="2" t="s">
        <v>52</v>
      </c>
      <c r="S878" s="2">
        <v>75000000</v>
      </c>
      <c r="T878" s="2" t="s">
        <v>41</v>
      </c>
      <c r="U878" s="2" t="s">
        <v>42</v>
      </c>
      <c r="V878" s="2">
        <v>8829</v>
      </c>
      <c r="W878" s="2">
        <v>3.5999999999999997E-2</v>
      </c>
      <c r="X878" s="2">
        <v>0</v>
      </c>
      <c r="Y878" s="3">
        <v>45576</v>
      </c>
      <c r="Z878" s="2">
        <v>589198641.20000005</v>
      </c>
      <c r="AA878" s="2">
        <v>1</v>
      </c>
      <c r="AB878" s="2">
        <v>3.65</v>
      </c>
      <c r="AC878" s="2" t="s">
        <v>42</v>
      </c>
      <c r="AD878" s="2" t="s">
        <v>1538</v>
      </c>
      <c r="AE878" s="2" t="s">
        <v>44</v>
      </c>
      <c r="AF878" s="2" t="s">
        <v>42</v>
      </c>
      <c r="AG878" s="4">
        <v>3.1768273795928321</v>
      </c>
      <c r="AH878" s="2" t="s">
        <v>3774</v>
      </c>
    </row>
    <row r="879" spans="1:34" ht="15.75" customHeight="1" x14ac:dyDescent="0.25">
      <c r="A879" s="2" t="s">
        <v>3775</v>
      </c>
      <c r="B879" s="2" t="s">
        <v>3776</v>
      </c>
      <c r="C879" s="2">
        <v>0</v>
      </c>
      <c r="D879" s="2">
        <v>1</v>
      </c>
      <c r="E879" s="2" t="s">
        <v>102</v>
      </c>
      <c r="F879" s="2">
        <v>2010</v>
      </c>
      <c r="G879" s="2" t="s">
        <v>3777</v>
      </c>
      <c r="H879" s="2">
        <v>4</v>
      </c>
      <c r="I879" s="2">
        <v>3</v>
      </c>
      <c r="J879" s="2" t="s">
        <v>51</v>
      </c>
      <c r="K879" s="2" t="s">
        <v>51</v>
      </c>
      <c r="L879" s="2" t="s">
        <v>39</v>
      </c>
      <c r="M879" s="2">
        <v>0</v>
      </c>
      <c r="N879" s="2">
        <v>2</v>
      </c>
      <c r="O879" s="3">
        <v>43552</v>
      </c>
      <c r="P879" s="2">
        <v>73333411.989999995</v>
      </c>
      <c r="Q879" s="2">
        <v>5</v>
      </c>
      <c r="R879" s="2" t="s">
        <v>40</v>
      </c>
      <c r="S879" s="2">
        <v>5500000</v>
      </c>
      <c r="T879" s="2" t="s">
        <v>41</v>
      </c>
      <c r="U879" s="2" t="s">
        <v>42</v>
      </c>
      <c r="V879" s="2">
        <v>1666</v>
      </c>
      <c r="W879" s="2">
        <v>0.34899999999999998</v>
      </c>
      <c r="X879" s="2">
        <v>1</v>
      </c>
      <c r="Y879" s="3">
        <v>43888</v>
      </c>
      <c r="Z879" s="2">
        <v>233141755.09999999</v>
      </c>
      <c r="AA879" s="2">
        <v>0</v>
      </c>
      <c r="AB879" s="2">
        <v>2.19</v>
      </c>
      <c r="AC879" s="3">
        <v>43888</v>
      </c>
      <c r="AD879" s="2" t="s">
        <v>3778</v>
      </c>
      <c r="AE879" s="2" t="s">
        <v>44</v>
      </c>
      <c r="AF879" s="2" t="s">
        <v>42</v>
      </c>
      <c r="AG879" s="4">
        <v>3.1792023413801069</v>
      </c>
      <c r="AH879" s="2" t="s">
        <v>3779</v>
      </c>
    </row>
    <row r="880" spans="1:34" ht="15.75" customHeight="1" x14ac:dyDescent="0.25">
      <c r="A880" s="2" t="s">
        <v>3780</v>
      </c>
      <c r="B880" s="2" t="s">
        <v>3781</v>
      </c>
      <c r="C880" s="2">
        <v>1</v>
      </c>
      <c r="D880" s="2">
        <v>1</v>
      </c>
      <c r="E880" s="2" t="s">
        <v>48</v>
      </c>
      <c r="F880" s="3">
        <v>45788</v>
      </c>
      <c r="G880" s="2" t="s">
        <v>3782</v>
      </c>
      <c r="H880" s="2">
        <v>5</v>
      </c>
      <c r="I880" s="2">
        <v>20</v>
      </c>
      <c r="J880" s="2" t="s">
        <v>337</v>
      </c>
      <c r="K880" s="2" t="s">
        <v>3783</v>
      </c>
      <c r="L880" s="2" t="s">
        <v>295</v>
      </c>
      <c r="M880" s="2">
        <v>2</v>
      </c>
      <c r="N880" s="2">
        <v>2</v>
      </c>
      <c r="O880" s="3">
        <v>45526</v>
      </c>
      <c r="P880" s="2">
        <v>1606565625</v>
      </c>
      <c r="Q880" s="2">
        <v>15</v>
      </c>
      <c r="R880" s="2" t="s">
        <v>296</v>
      </c>
      <c r="S880" s="2">
        <v>5500000000</v>
      </c>
      <c r="T880" s="2" t="s">
        <v>41</v>
      </c>
      <c r="U880" s="2" t="s">
        <v>42</v>
      </c>
      <c r="V880" s="2">
        <v>16262987</v>
      </c>
      <c r="W880" s="2">
        <v>0.186</v>
      </c>
      <c r="X880" s="2">
        <v>0</v>
      </c>
      <c r="Y880" s="3">
        <v>44705</v>
      </c>
      <c r="Z880" s="2">
        <v>5110889827</v>
      </c>
      <c r="AA880" s="2">
        <v>0</v>
      </c>
      <c r="AB880" s="2">
        <v>8.6999999999999993</v>
      </c>
      <c r="AC880" s="2" t="s">
        <v>42</v>
      </c>
      <c r="AD880" s="2" t="s">
        <v>172</v>
      </c>
      <c r="AE880" s="2" t="s">
        <v>54</v>
      </c>
      <c r="AF880" s="2" t="s">
        <v>42</v>
      </c>
      <c r="AG880" s="4">
        <v>3.1812518253028101</v>
      </c>
      <c r="AH880" s="2" t="s">
        <v>3784</v>
      </c>
    </row>
    <row r="881" spans="1:34" ht="15.75" customHeight="1" x14ac:dyDescent="0.25">
      <c r="A881" s="2" t="s">
        <v>3785</v>
      </c>
      <c r="B881" s="2" t="s">
        <v>3786</v>
      </c>
      <c r="C881" s="2">
        <v>0</v>
      </c>
      <c r="D881" s="2">
        <v>0</v>
      </c>
      <c r="E881" s="2" t="s">
        <v>151</v>
      </c>
      <c r="F881" s="3">
        <v>40942</v>
      </c>
      <c r="G881" s="2" t="s">
        <v>3787</v>
      </c>
      <c r="H881" s="2">
        <v>2</v>
      </c>
      <c r="I881" s="2">
        <v>3</v>
      </c>
      <c r="J881" s="2" t="s">
        <v>73</v>
      </c>
      <c r="K881" s="2" t="s">
        <v>73</v>
      </c>
      <c r="L881" s="2" t="s">
        <v>39</v>
      </c>
      <c r="M881" s="2">
        <v>0</v>
      </c>
      <c r="N881" s="2">
        <v>0</v>
      </c>
      <c r="O881" s="3">
        <v>41806</v>
      </c>
      <c r="P881" s="2">
        <v>4268940.4000000004</v>
      </c>
      <c r="Q881" s="2">
        <v>3</v>
      </c>
      <c r="R881" s="2" t="s">
        <v>40</v>
      </c>
      <c r="S881" s="2">
        <v>5500000</v>
      </c>
      <c r="T881" s="2" t="s">
        <v>106</v>
      </c>
      <c r="U881" s="2" t="s">
        <v>42</v>
      </c>
      <c r="V881" s="2" t="s">
        <v>42</v>
      </c>
      <c r="W881" s="2" t="s">
        <v>42</v>
      </c>
      <c r="X881" s="2">
        <v>0</v>
      </c>
      <c r="Y881" s="3">
        <v>42096</v>
      </c>
      <c r="Z881" s="2">
        <v>13610078.65</v>
      </c>
      <c r="AA881" s="2">
        <v>0</v>
      </c>
      <c r="AB881" s="2" t="s">
        <v>42</v>
      </c>
      <c r="AC881" s="3">
        <v>42096</v>
      </c>
      <c r="AD881" s="2" t="s">
        <v>153</v>
      </c>
      <c r="AE881" s="2" t="s">
        <v>44</v>
      </c>
      <c r="AF881" s="3">
        <v>42096</v>
      </c>
      <c r="AG881" s="4">
        <v>3.1881631915029778</v>
      </c>
      <c r="AH881" s="2" t="s">
        <v>3788</v>
      </c>
    </row>
    <row r="882" spans="1:34" ht="15.75" customHeight="1" x14ac:dyDescent="0.25">
      <c r="A882" s="2" t="s">
        <v>3789</v>
      </c>
      <c r="B882" s="2" t="s">
        <v>3790</v>
      </c>
      <c r="C882" s="2">
        <v>0</v>
      </c>
      <c r="D882" s="2">
        <v>0</v>
      </c>
      <c r="E882" s="2" t="s">
        <v>527</v>
      </c>
      <c r="F882" s="2">
        <v>2013</v>
      </c>
      <c r="G882" s="2" t="s">
        <v>3791</v>
      </c>
      <c r="H882" s="2">
        <v>3</v>
      </c>
      <c r="I882" s="2">
        <v>1</v>
      </c>
      <c r="J882" s="2" t="s">
        <v>111</v>
      </c>
      <c r="K882" s="2" t="s">
        <v>111</v>
      </c>
      <c r="L882" s="2" t="s">
        <v>39</v>
      </c>
      <c r="M882" s="2">
        <v>0</v>
      </c>
      <c r="N882" s="2">
        <v>0</v>
      </c>
      <c r="O882" s="3">
        <v>43327</v>
      </c>
      <c r="P882" s="2">
        <v>1158694365</v>
      </c>
      <c r="Q882" s="2">
        <v>3</v>
      </c>
      <c r="R882" s="2" t="s">
        <v>52</v>
      </c>
      <c r="S882" s="2">
        <v>75000000</v>
      </c>
      <c r="T882" s="2" t="s">
        <v>41</v>
      </c>
      <c r="U882" s="2" t="s">
        <v>42</v>
      </c>
      <c r="V882" s="2" t="s">
        <v>42</v>
      </c>
      <c r="W882" s="2" t="s">
        <v>42</v>
      </c>
      <c r="X882" s="2">
        <v>0</v>
      </c>
      <c r="Y882" s="3">
        <v>44571</v>
      </c>
      <c r="Z882" s="2">
        <v>3698122757</v>
      </c>
      <c r="AA882" s="2">
        <v>0</v>
      </c>
      <c r="AB882" s="2" t="s">
        <v>42</v>
      </c>
      <c r="AC882" s="3">
        <v>44571</v>
      </c>
      <c r="AD882" s="2" t="s">
        <v>3792</v>
      </c>
      <c r="AE882" s="2" t="s">
        <v>44</v>
      </c>
      <c r="AF882" s="2" t="s">
        <v>42</v>
      </c>
      <c r="AG882" s="4">
        <v>3.1916291894627449</v>
      </c>
      <c r="AH882" s="2" t="s">
        <v>3793</v>
      </c>
    </row>
    <row r="883" spans="1:34" ht="15.75" customHeight="1" x14ac:dyDescent="0.25">
      <c r="A883" s="2" t="s">
        <v>3794</v>
      </c>
      <c r="B883" s="2" t="s">
        <v>3795</v>
      </c>
      <c r="C883" s="2">
        <v>0</v>
      </c>
      <c r="D883" s="2">
        <v>1</v>
      </c>
      <c r="E883" s="2" t="s">
        <v>144</v>
      </c>
      <c r="F883" s="2">
        <v>2020</v>
      </c>
      <c r="G883" s="2" t="s">
        <v>3796</v>
      </c>
      <c r="H883" s="2">
        <v>7</v>
      </c>
      <c r="I883" s="2">
        <v>9</v>
      </c>
      <c r="J883" s="2" t="s">
        <v>81</v>
      </c>
      <c r="K883" s="2" t="s">
        <v>81</v>
      </c>
      <c r="L883" s="2" t="s">
        <v>39</v>
      </c>
      <c r="M883" s="2">
        <v>1</v>
      </c>
      <c r="N883" s="2">
        <v>2</v>
      </c>
      <c r="O883" s="3">
        <v>45118</v>
      </c>
      <c r="P883" s="2">
        <v>29552057.52</v>
      </c>
      <c r="Q883" s="2">
        <v>4</v>
      </c>
      <c r="R883" s="2" t="s">
        <v>40</v>
      </c>
      <c r="S883" s="2">
        <v>5500000</v>
      </c>
      <c r="T883" s="2" t="s">
        <v>41</v>
      </c>
      <c r="U883" s="2" t="s">
        <v>42</v>
      </c>
      <c r="V883" s="2">
        <v>1601</v>
      </c>
      <c r="W883" s="2">
        <v>-0.29409999999999997</v>
      </c>
      <c r="X883" s="2">
        <v>0</v>
      </c>
      <c r="Y883" s="3">
        <v>45420</v>
      </c>
      <c r="Z883" s="2">
        <v>94329094</v>
      </c>
      <c r="AA883" s="2">
        <v>0</v>
      </c>
      <c r="AB883" s="2">
        <v>2.79</v>
      </c>
      <c r="AC883" s="3">
        <v>45420</v>
      </c>
      <c r="AD883" s="2" t="s">
        <v>146</v>
      </c>
      <c r="AE883" s="2" t="s">
        <v>147</v>
      </c>
      <c r="AF883" s="2" t="s">
        <v>42</v>
      </c>
      <c r="AG883" s="4">
        <v>3.1919636707583132</v>
      </c>
      <c r="AH883" s="2" t="s">
        <v>3797</v>
      </c>
    </row>
    <row r="884" spans="1:34" ht="15.75" customHeight="1" x14ac:dyDescent="0.25">
      <c r="A884" s="2" t="s">
        <v>3798</v>
      </c>
      <c r="B884" s="2" t="s">
        <v>3799</v>
      </c>
      <c r="C884" s="2">
        <v>0</v>
      </c>
      <c r="D884" s="2">
        <v>1</v>
      </c>
      <c r="E884" s="2" t="s">
        <v>1723</v>
      </c>
      <c r="F884" s="2">
        <v>2012</v>
      </c>
      <c r="G884" s="2" t="s">
        <v>3800</v>
      </c>
      <c r="H884" s="2">
        <v>1</v>
      </c>
      <c r="I884" s="2">
        <v>13</v>
      </c>
      <c r="J884" s="2" t="s">
        <v>264</v>
      </c>
      <c r="K884" s="2" t="s">
        <v>264</v>
      </c>
      <c r="L884" s="2" t="s">
        <v>295</v>
      </c>
      <c r="M884" s="2">
        <v>0</v>
      </c>
      <c r="N884" s="2">
        <v>1</v>
      </c>
      <c r="O884" s="3">
        <v>43360</v>
      </c>
      <c r="P884" s="2">
        <v>150817465.19999999</v>
      </c>
      <c r="Q884" s="2">
        <v>6</v>
      </c>
      <c r="R884" s="2" t="s">
        <v>97</v>
      </c>
      <c r="S884" s="2">
        <v>30000000</v>
      </c>
      <c r="T884" s="2" t="s">
        <v>41</v>
      </c>
      <c r="U884" s="2" t="s">
        <v>42</v>
      </c>
      <c r="V884" s="2">
        <v>242351</v>
      </c>
      <c r="W884" s="2">
        <v>-7.0099999999999996E-2</v>
      </c>
      <c r="X884" s="2">
        <v>1</v>
      </c>
      <c r="Y884" s="3">
        <v>44952</v>
      </c>
      <c r="Z884" s="2">
        <v>481518092.5</v>
      </c>
      <c r="AA884" s="2">
        <v>0</v>
      </c>
      <c r="AB884" s="2">
        <v>2.75</v>
      </c>
      <c r="AC884" s="2" t="s">
        <v>42</v>
      </c>
      <c r="AD884" s="2" t="s">
        <v>3801</v>
      </c>
      <c r="AE884" s="2" t="s">
        <v>44</v>
      </c>
      <c r="AF884" s="2" t="s">
        <v>42</v>
      </c>
      <c r="AG884" s="4">
        <v>3.192721027776563</v>
      </c>
      <c r="AH884" s="2" t="s">
        <v>3802</v>
      </c>
    </row>
    <row r="885" spans="1:34" ht="15.75" customHeight="1" x14ac:dyDescent="0.25">
      <c r="A885" s="2" t="s">
        <v>3803</v>
      </c>
      <c r="B885" s="2" t="s">
        <v>3804</v>
      </c>
      <c r="C885" s="2">
        <v>0</v>
      </c>
      <c r="D885" s="2">
        <v>1</v>
      </c>
      <c r="E885" s="2" t="s">
        <v>144</v>
      </c>
      <c r="F885" s="3">
        <v>43101</v>
      </c>
      <c r="G885" s="2" t="s">
        <v>3805</v>
      </c>
      <c r="H885" s="2">
        <v>4</v>
      </c>
      <c r="I885" s="2">
        <v>7</v>
      </c>
      <c r="J885" s="2" t="s">
        <v>81</v>
      </c>
      <c r="K885" s="2" t="s">
        <v>81</v>
      </c>
      <c r="L885" s="2" t="s">
        <v>39</v>
      </c>
      <c r="M885" s="2">
        <v>0</v>
      </c>
      <c r="N885" s="2">
        <v>0</v>
      </c>
      <c r="O885" s="3">
        <v>44621</v>
      </c>
      <c r="P885" s="2">
        <v>20679017.07</v>
      </c>
      <c r="Q885" s="2">
        <v>3</v>
      </c>
      <c r="R885" s="2" t="s">
        <v>40</v>
      </c>
      <c r="S885" s="2">
        <v>5500000</v>
      </c>
      <c r="T885" s="2" t="s">
        <v>41</v>
      </c>
      <c r="U885" s="2" t="s">
        <v>42</v>
      </c>
      <c r="V885" s="2">
        <v>12193</v>
      </c>
      <c r="W885" s="2">
        <v>1.3667</v>
      </c>
      <c r="X885" s="2">
        <v>3</v>
      </c>
      <c r="Y885" s="3">
        <v>45600</v>
      </c>
      <c r="Z885" s="2">
        <v>66037497.350000001</v>
      </c>
      <c r="AA885" s="2">
        <v>0</v>
      </c>
      <c r="AB885" s="2">
        <v>2</v>
      </c>
      <c r="AC885" s="3">
        <v>45600</v>
      </c>
      <c r="AD885" s="2" t="s">
        <v>286</v>
      </c>
      <c r="AE885" s="2" t="s">
        <v>287</v>
      </c>
      <c r="AF885" s="2" t="s">
        <v>42</v>
      </c>
      <c r="AG885" s="4">
        <v>3.193454366155712</v>
      </c>
      <c r="AH885" s="2" t="s">
        <v>3806</v>
      </c>
    </row>
    <row r="886" spans="1:34" ht="15.75" customHeight="1" x14ac:dyDescent="0.25">
      <c r="A886" s="2" t="s">
        <v>3807</v>
      </c>
      <c r="B886" s="2" t="s">
        <v>3808</v>
      </c>
      <c r="C886" s="2">
        <v>0</v>
      </c>
      <c r="D886" s="2">
        <v>1</v>
      </c>
      <c r="E886" s="2" t="s">
        <v>533</v>
      </c>
      <c r="F886" s="2">
        <v>2014</v>
      </c>
      <c r="G886" s="2" t="s">
        <v>3809</v>
      </c>
      <c r="H886" s="2">
        <v>2</v>
      </c>
      <c r="I886" s="2">
        <v>17</v>
      </c>
      <c r="J886" s="2" t="s">
        <v>81</v>
      </c>
      <c r="K886" s="2" t="s">
        <v>81</v>
      </c>
      <c r="L886" s="2" t="s">
        <v>39</v>
      </c>
      <c r="M886" s="2">
        <v>0</v>
      </c>
      <c r="N886" s="2">
        <v>2</v>
      </c>
      <c r="O886" s="3">
        <v>43210</v>
      </c>
      <c r="P886" s="2">
        <v>17024044.739999998</v>
      </c>
      <c r="Q886" s="2">
        <v>4</v>
      </c>
      <c r="R886" s="2" t="s">
        <v>40</v>
      </c>
      <c r="S886" s="2">
        <v>5500000</v>
      </c>
      <c r="T886" s="2" t="s">
        <v>106</v>
      </c>
      <c r="U886" s="2" t="s">
        <v>42</v>
      </c>
      <c r="V886" s="2">
        <v>43</v>
      </c>
      <c r="W886" s="2">
        <v>-0.68840000000000001</v>
      </c>
      <c r="X886" s="2">
        <v>2</v>
      </c>
      <c r="Y886" s="3">
        <v>44088</v>
      </c>
      <c r="Z886" s="2">
        <v>54408320.100000001</v>
      </c>
      <c r="AA886" s="2">
        <v>0</v>
      </c>
      <c r="AB886" s="2">
        <v>2</v>
      </c>
      <c r="AC886" s="3">
        <v>44088</v>
      </c>
      <c r="AD886" s="2" t="s">
        <v>535</v>
      </c>
      <c r="AE886" s="2" t="s">
        <v>44</v>
      </c>
      <c r="AF886" s="2" t="s">
        <v>42</v>
      </c>
      <c r="AG886" s="4">
        <v>3.1959690503022031</v>
      </c>
      <c r="AH886" s="2" t="s">
        <v>3810</v>
      </c>
    </row>
    <row r="887" spans="1:34" ht="15.75" customHeight="1" x14ac:dyDescent="0.25">
      <c r="A887" s="2" t="s">
        <v>3811</v>
      </c>
      <c r="B887" s="2" t="s">
        <v>3812</v>
      </c>
      <c r="C887" s="2">
        <v>0</v>
      </c>
      <c r="D887" s="2">
        <v>0</v>
      </c>
      <c r="E887" s="2" t="s">
        <v>102</v>
      </c>
      <c r="F887" s="3">
        <v>41660</v>
      </c>
      <c r="G887" s="2" t="s">
        <v>3813</v>
      </c>
      <c r="H887" s="2">
        <v>3</v>
      </c>
      <c r="I887" s="2">
        <v>7</v>
      </c>
      <c r="J887" s="2" t="s">
        <v>105</v>
      </c>
      <c r="K887" s="2" t="s">
        <v>105</v>
      </c>
      <c r="L887" s="2" t="s">
        <v>39</v>
      </c>
      <c r="M887" s="2">
        <v>2</v>
      </c>
      <c r="N887" s="2">
        <v>1</v>
      </c>
      <c r="O887" s="3">
        <v>43199</v>
      </c>
      <c r="P887" s="2">
        <v>46254001.369999997</v>
      </c>
      <c r="Q887" s="2">
        <v>3</v>
      </c>
      <c r="R887" s="2" t="s">
        <v>97</v>
      </c>
      <c r="S887" s="2">
        <v>30000000</v>
      </c>
      <c r="T887" s="2" t="s">
        <v>41</v>
      </c>
      <c r="U887" s="2" t="s">
        <v>42</v>
      </c>
      <c r="V887" s="2">
        <v>5794009</v>
      </c>
      <c r="W887" s="2">
        <v>-9.11E-2</v>
      </c>
      <c r="X887" s="2">
        <v>5</v>
      </c>
      <c r="Y887" s="3">
        <v>43734</v>
      </c>
      <c r="Z887" s="2">
        <v>147942908.40000001</v>
      </c>
      <c r="AA887" s="2">
        <v>0</v>
      </c>
      <c r="AB887" s="2">
        <v>5.43</v>
      </c>
      <c r="AC887" s="3">
        <v>43734</v>
      </c>
      <c r="AD887" s="2" t="s">
        <v>107</v>
      </c>
      <c r="AE887" s="2" t="s">
        <v>44</v>
      </c>
      <c r="AF887" s="2" t="s">
        <v>42</v>
      </c>
      <c r="AG887" s="4">
        <v>3.1984888662184949</v>
      </c>
      <c r="AH887" s="2" t="s">
        <v>3814</v>
      </c>
    </row>
    <row r="888" spans="1:34" ht="15.75" customHeight="1" x14ac:dyDescent="0.25">
      <c r="A888" s="2" t="s">
        <v>3815</v>
      </c>
      <c r="B888" s="2" t="s">
        <v>696</v>
      </c>
      <c r="C888" s="2">
        <v>0</v>
      </c>
      <c r="D888" s="2">
        <v>0</v>
      </c>
      <c r="E888" s="2" t="s">
        <v>102</v>
      </c>
      <c r="F888" s="2">
        <v>2011</v>
      </c>
      <c r="G888" s="2" t="s">
        <v>3816</v>
      </c>
      <c r="H888" s="2">
        <v>4</v>
      </c>
      <c r="I888" s="2">
        <v>32</v>
      </c>
      <c r="J888" s="2" t="s">
        <v>67</v>
      </c>
      <c r="K888" s="2" t="s">
        <v>67</v>
      </c>
      <c r="L888" s="2" t="s">
        <v>295</v>
      </c>
      <c r="M888" s="2">
        <v>105</v>
      </c>
      <c r="N888" s="2">
        <v>10</v>
      </c>
      <c r="O888" s="3">
        <v>45120</v>
      </c>
      <c r="P888" s="2">
        <v>335310208.39999998</v>
      </c>
      <c r="Q888" s="2">
        <v>9</v>
      </c>
      <c r="R888" s="2" t="s">
        <v>97</v>
      </c>
      <c r="S888" s="2">
        <v>30000000</v>
      </c>
      <c r="T888" s="2" t="s">
        <v>41</v>
      </c>
      <c r="U888" s="2" t="s">
        <v>42</v>
      </c>
      <c r="V888" s="2">
        <v>3638</v>
      </c>
      <c r="W888" s="2">
        <v>6.4100000000000004E-2</v>
      </c>
      <c r="X888" s="2">
        <v>0</v>
      </c>
      <c r="Y888" s="3">
        <v>44400</v>
      </c>
      <c r="Z888" s="2">
        <v>1072605284</v>
      </c>
      <c r="AA888" s="2">
        <v>1</v>
      </c>
      <c r="AB888" s="2">
        <v>2.2799999999999998</v>
      </c>
      <c r="AC888" s="2" t="s">
        <v>42</v>
      </c>
      <c r="AD888" s="2" t="s">
        <v>2944</v>
      </c>
      <c r="AE888" s="2" t="s">
        <v>44</v>
      </c>
      <c r="AF888" s="2" t="s">
        <v>42</v>
      </c>
      <c r="AG888" s="4">
        <v>3.1988447029935401</v>
      </c>
      <c r="AH888" s="2" t="s">
        <v>3817</v>
      </c>
    </row>
    <row r="889" spans="1:34" ht="15.75" customHeight="1" x14ac:dyDescent="0.25">
      <c r="A889" s="2" t="s">
        <v>3818</v>
      </c>
      <c r="B889" s="2" t="s">
        <v>3819</v>
      </c>
      <c r="C889" s="2">
        <v>0</v>
      </c>
      <c r="D889" s="2">
        <v>0</v>
      </c>
      <c r="E889" s="2" t="s">
        <v>79</v>
      </c>
      <c r="F889" s="2">
        <v>2015</v>
      </c>
      <c r="G889" s="2" t="s">
        <v>3820</v>
      </c>
      <c r="H889" s="2">
        <v>2</v>
      </c>
      <c r="I889" s="2">
        <v>8</v>
      </c>
      <c r="J889" s="2" t="s">
        <v>264</v>
      </c>
      <c r="K889" s="2" t="s">
        <v>264</v>
      </c>
      <c r="L889" s="2" t="s">
        <v>39</v>
      </c>
      <c r="M889" s="2">
        <v>31</v>
      </c>
      <c r="N889" s="2">
        <v>3</v>
      </c>
      <c r="O889" s="3">
        <v>44824</v>
      </c>
      <c r="P889" s="2">
        <v>51844167.590000004</v>
      </c>
      <c r="Q889" s="2">
        <v>8</v>
      </c>
      <c r="R889" s="2" t="s">
        <v>97</v>
      </c>
      <c r="S889" s="2">
        <v>30000000</v>
      </c>
      <c r="T889" s="2" t="s">
        <v>106</v>
      </c>
      <c r="U889" s="2" t="s">
        <v>42</v>
      </c>
      <c r="V889" s="2">
        <v>448</v>
      </c>
      <c r="W889" s="2">
        <v>0.60570000000000002</v>
      </c>
      <c r="X889" s="2">
        <v>0</v>
      </c>
      <c r="Y889" s="3">
        <v>44931</v>
      </c>
      <c r="Z889" s="2">
        <v>165856231.90000001</v>
      </c>
      <c r="AA889" s="2">
        <v>0</v>
      </c>
      <c r="AB889" s="2">
        <v>1.28</v>
      </c>
      <c r="AC889" s="3">
        <v>44931</v>
      </c>
      <c r="AD889" s="2" t="s">
        <v>3821</v>
      </c>
      <c r="AE889" s="2" t="s">
        <v>44</v>
      </c>
      <c r="AF889" s="2" t="s">
        <v>42</v>
      </c>
      <c r="AG889" s="4">
        <v>3.1991300007291721</v>
      </c>
      <c r="AH889" s="2" t="s">
        <v>3822</v>
      </c>
    </row>
    <row r="890" spans="1:34" ht="15.75" customHeight="1" x14ac:dyDescent="0.25">
      <c r="A890" s="2" t="s">
        <v>3823</v>
      </c>
      <c r="B890" s="2" t="s">
        <v>3824</v>
      </c>
      <c r="C890" s="2">
        <v>1</v>
      </c>
      <c r="D890" s="2">
        <v>1</v>
      </c>
      <c r="E890" s="2" t="s">
        <v>48</v>
      </c>
      <c r="F890" s="2">
        <v>2012</v>
      </c>
      <c r="G890" s="2" t="s">
        <v>3825</v>
      </c>
      <c r="H890" s="2">
        <v>1</v>
      </c>
      <c r="I890" s="2">
        <v>5</v>
      </c>
      <c r="J890" s="2" t="s">
        <v>67</v>
      </c>
      <c r="K890" s="2" t="s">
        <v>67</v>
      </c>
      <c r="L890" s="2" t="s">
        <v>295</v>
      </c>
      <c r="M890" s="2">
        <v>0</v>
      </c>
      <c r="N890" s="2">
        <v>0</v>
      </c>
      <c r="O890" s="3">
        <v>43845</v>
      </c>
      <c r="P890" s="2">
        <v>833056521.5</v>
      </c>
      <c r="Q890" s="2">
        <v>4</v>
      </c>
      <c r="R890" s="2" t="s">
        <v>195</v>
      </c>
      <c r="S890" s="2">
        <v>750000000</v>
      </c>
      <c r="T890" s="2" t="s">
        <v>41</v>
      </c>
      <c r="U890" s="2" t="s">
        <v>42</v>
      </c>
      <c r="V890" s="2">
        <v>771902</v>
      </c>
      <c r="W890" s="2">
        <v>-0.20599999999999999</v>
      </c>
      <c r="X890" s="2">
        <v>0</v>
      </c>
      <c r="Y890" s="3">
        <v>43500</v>
      </c>
      <c r="Z890" s="2">
        <v>2665216585</v>
      </c>
      <c r="AA890" s="2">
        <v>0</v>
      </c>
      <c r="AB890" s="2">
        <v>5.07</v>
      </c>
      <c r="AC890" s="2" t="s">
        <v>42</v>
      </c>
      <c r="AD890" s="2" t="s">
        <v>491</v>
      </c>
      <c r="AE890" s="2" t="s">
        <v>61</v>
      </c>
      <c r="AF890" s="2" t="s">
        <v>42</v>
      </c>
      <c r="AG890" s="4">
        <v>3.1993226344366361</v>
      </c>
      <c r="AH890" s="2" t="s">
        <v>3826</v>
      </c>
    </row>
    <row r="891" spans="1:34" ht="15.75" customHeight="1" x14ac:dyDescent="0.25">
      <c r="A891" s="2" t="s">
        <v>3827</v>
      </c>
      <c r="B891" s="2" t="s">
        <v>3828</v>
      </c>
      <c r="C891" s="2">
        <v>0</v>
      </c>
      <c r="D891" s="2">
        <v>0</v>
      </c>
      <c r="E891" s="2" t="s">
        <v>151</v>
      </c>
      <c r="F891" s="3">
        <v>45791</v>
      </c>
      <c r="G891" s="2" t="s">
        <v>3829</v>
      </c>
      <c r="H891" s="2">
        <v>1</v>
      </c>
      <c r="I891" s="2">
        <v>15</v>
      </c>
      <c r="J891" s="2" t="s">
        <v>67</v>
      </c>
      <c r="K891" s="2" t="s">
        <v>67</v>
      </c>
      <c r="L891" s="2" t="s">
        <v>295</v>
      </c>
      <c r="M891" s="2">
        <v>5</v>
      </c>
      <c r="N891" s="2">
        <v>77</v>
      </c>
      <c r="O891" s="3">
        <v>44959</v>
      </c>
      <c r="P891" s="2">
        <v>2637256365</v>
      </c>
      <c r="Q891" s="2">
        <v>7</v>
      </c>
      <c r="R891" s="2" t="s">
        <v>97</v>
      </c>
      <c r="S891" s="2">
        <v>30000000</v>
      </c>
      <c r="T891" s="2" t="s">
        <v>41</v>
      </c>
      <c r="U891" s="2" t="s">
        <v>42</v>
      </c>
      <c r="V891" s="2">
        <v>5830</v>
      </c>
      <c r="W891" s="2">
        <v>-0.60460000000000003</v>
      </c>
      <c r="X891" s="2">
        <v>0</v>
      </c>
      <c r="Y891" s="3">
        <v>44470</v>
      </c>
      <c r="Z891" s="2">
        <v>8487205636</v>
      </c>
      <c r="AA891" s="2">
        <v>0</v>
      </c>
      <c r="AB891" s="2">
        <v>2.36</v>
      </c>
      <c r="AC891" s="2" t="s">
        <v>42</v>
      </c>
      <c r="AD891" s="2" t="s">
        <v>153</v>
      </c>
      <c r="AE891" s="2" t="s">
        <v>44</v>
      </c>
      <c r="AF891" s="2" t="s">
        <v>42</v>
      </c>
      <c r="AG891" s="4">
        <v>3.21819514728899</v>
      </c>
      <c r="AH891" s="2" t="s">
        <v>3830</v>
      </c>
    </row>
    <row r="892" spans="1:34" ht="15.75" customHeight="1" x14ac:dyDescent="0.25">
      <c r="A892" s="2" t="s">
        <v>3831</v>
      </c>
      <c r="B892" s="2" t="s">
        <v>3832</v>
      </c>
      <c r="C892" s="2">
        <v>0</v>
      </c>
      <c r="D892" s="2">
        <v>1</v>
      </c>
      <c r="E892" s="2" t="s">
        <v>102</v>
      </c>
      <c r="F892" s="2">
        <v>2014</v>
      </c>
      <c r="G892" s="2" t="s">
        <v>3833</v>
      </c>
      <c r="H892" s="2">
        <v>4</v>
      </c>
      <c r="I892" s="2">
        <v>8</v>
      </c>
      <c r="J892" s="2" t="s">
        <v>264</v>
      </c>
      <c r="K892" s="2" t="s">
        <v>264</v>
      </c>
      <c r="L892" s="2" t="s">
        <v>39</v>
      </c>
      <c r="M892" s="2">
        <v>0</v>
      </c>
      <c r="N892" s="2">
        <v>0</v>
      </c>
      <c r="O892" s="3">
        <v>43510</v>
      </c>
      <c r="P892" s="2">
        <v>100262909.59999999</v>
      </c>
      <c r="Q892" s="2">
        <v>3</v>
      </c>
      <c r="R892" s="2" t="s">
        <v>40</v>
      </c>
      <c r="S892" s="2">
        <v>5500000</v>
      </c>
      <c r="T892" s="2" t="s">
        <v>41</v>
      </c>
      <c r="U892" s="2" t="s">
        <v>42</v>
      </c>
      <c r="V892" s="2">
        <v>249</v>
      </c>
      <c r="W892" s="2" t="s">
        <v>42</v>
      </c>
      <c r="X892" s="2">
        <v>0</v>
      </c>
      <c r="Y892" s="3">
        <v>44137</v>
      </c>
      <c r="Z892" s="2">
        <v>322841888.60000002</v>
      </c>
      <c r="AA892" s="2">
        <v>1</v>
      </c>
      <c r="AB892" s="2">
        <v>1</v>
      </c>
      <c r="AC892" s="3">
        <v>44137</v>
      </c>
      <c r="AD892" s="2" t="s">
        <v>107</v>
      </c>
      <c r="AE892" s="2" t="s">
        <v>44</v>
      </c>
      <c r="AF892" s="2" t="s">
        <v>42</v>
      </c>
      <c r="AG892" s="4">
        <v>3.2199533196072339</v>
      </c>
      <c r="AH892" s="2" t="s">
        <v>3834</v>
      </c>
    </row>
    <row r="893" spans="1:34" ht="15.75" customHeight="1" x14ac:dyDescent="0.25">
      <c r="A893" s="2" t="s">
        <v>3835</v>
      </c>
      <c r="B893" s="2" t="s">
        <v>3836</v>
      </c>
      <c r="C893" s="2">
        <v>0</v>
      </c>
      <c r="D893" s="2">
        <v>0</v>
      </c>
      <c r="E893" s="2" t="s">
        <v>48</v>
      </c>
      <c r="F893" s="3">
        <v>41368</v>
      </c>
      <c r="G893" s="2" t="s">
        <v>3837</v>
      </c>
      <c r="H893" s="2">
        <v>3</v>
      </c>
      <c r="I893" s="2">
        <v>8</v>
      </c>
      <c r="J893" s="2" t="s">
        <v>50</v>
      </c>
      <c r="K893" s="2" t="s">
        <v>73</v>
      </c>
      <c r="L893" s="2" t="s">
        <v>39</v>
      </c>
      <c r="M893" s="2">
        <v>0</v>
      </c>
      <c r="N893" s="2">
        <v>0</v>
      </c>
      <c r="O893" s="3">
        <v>43423</v>
      </c>
      <c r="P893" s="2">
        <v>14128007.789999999</v>
      </c>
      <c r="Q893" s="2">
        <v>4</v>
      </c>
      <c r="R893" s="2" t="s">
        <v>40</v>
      </c>
      <c r="S893" s="2">
        <v>5500000</v>
      </c>
      <c r="T893" s="2" t="s">
        <v>41</v>
      </c>
      <c r="U893" s="2" t="s">
        <v>42</v>
      </c>
      <c r="V893" s="2">
        <v>145434</v>
      </c>
      <c r="W893" s="2">
        <v>-0.42549999999999999</v>
      </c>
      <c r="X893" s="2">
        <v>0</v>
      </c>
      <c r="Y893" s="3">
        <v>44574</v>
      </c>
      <c r="Z893" s="2">
        <v>45515357.009999998</v>
      </c>
      <c r="AA893" s="2">
        <v>0</v>
      </c>
      <c r="AB893" s="2">
        <v>1.1200000000000001</v>
      </c>
      <c r="AC893" s="3">
        <v>44574</v>
      </c>
      <c r="AD893" s="2" t="s">
        <v>3204</v>
      </c>
      <c r="AE893" s="2" t="s">
        <v>54</v>
      </c>
      <c r="AF893" s="2" t="s">
        <v>42</v>
      </c>
      <c r="AG893" s="4">
        <v>3.2216401410973461</v>
      </c>
      <c r="AH893" s="2" t="s">
        <v>3838</v>
      </c>
    </row>
    <row r="894" spans="1:34" ht="15.75" customHeight="1" x14ac:dyDescent="0.25">
      <c r="A894" s="2" t="s">
        <v>3839</v>
      </c>
      <c r="B894" s="2" t="s">
        <v>3317</v>
      </c>
      <c r="C894" s="2">
        <v>0</v>
      </c>
      <c r="D894" s="2">
        <v>0</v>
      </c>
      <c r="E894" s="2" t="s">
        <v>123</v>
      </c>
      <c r="F894" s="2">
        <v>2013</v>
      </c>
      <c r="G894" s="2" t="s">
        <v>3840</v>
      </c>
      <c r="H894" s="2">
        <v>1</v>
      </c>
      <c r="I894" s="2">
        <v>4</v>
      </c>
      <c r="J894" s="2" t="s">
        <v>105</v>
      </c>
      <c r="K894" s="2" t="s">
        <v>105</v>
      </c>
      <c r="L894" s="2" t="s">
        <v>39</v>
      </c>
      <c r="M894" s="2">
        <v>1</v>
      </c>
      <c r="N894" s="2">
        <v>0</v>
      </c>
      <c r="O894" s="3">
        <v>43140</v>
      </c>
      <c r="P894" s="2">
        <v>56690805.479999997</v>
      </c>
      <c r="Q894" s="2">
        <v>2</v>
      </c>
      <c r="R894" s="2" t="s">
        <v>40</v>
      </c>
      <c r="S894" s="2">
        <v>5500000</v>
      </c>
      <c r="T894" s="2" t="s">
        <v>41</v>
      </c>
      <c r="U894" s="2" t="s">
        <v>42</v>
      </c>
      <c r="V894" s="2" t="s">
        <v>42</v>
      </c>
      <c r="W894" s="2" t="s">
        <v>42</v>
      </c>
      <c r="X894" s="2">
        <v>0</v>
      </c>
      <c r="Y894" s="3">
        <v>44251</v>
      </c>
      <c r="Z894" s="2">
        <v>182966388.80000001</v>
      </c>
      <c r="AA894" s="2">
        <v>0</v>
      </c>
      <c r="AB894" s="2" t="s">
        <v>42</v>
      </c>
      <c r="AC894" s="3">
        <v>44251</v>
      </c>
      <c r="AD894" s="2" t="s">
        <v>1538</v>
      </c>
      <c r="AE894" s="2" t="s">
        <v>44</v>
      </c>
      <c r="AF894" s="2" t="s">
        <v>42</v>
      </c>
      <c r="AG894" s="4">
        <v>3.227443802408998</v>
      </c>
      <c r="AH894" s="2" t="s">
        <v>3841</v>
      </c>
    </row>
    <row r="895" spans="1:34" ht="15.75" customHeight="1" x14ac:dyDescent="0.25">
      <c r="A895" s="2" t="s">
        <v>3842</v>
      </c>
      <c r="B895" s="2" t="s">
        <v>3843</v>
      </c>
      <c r="C895" s="2">
        <v>0</v>
      </c>
      <c r="D895" s="2">
        <v>1</v>
      </c>
      <c r="E895" s="2" t="s">
        <v>151</v>
      </c>
      <c r="F895" s="2">
        <v>2012</v>
      </c>
      <c r="G895" s="2" t="s">
        <v>3844</v>
      </c>
      <c r="H895" s="2">
        <v>4</v>
      </c>
      <c r="I895" s="2">
        <v>14</v>
      </c>
      <c r="J895" s="2" t="s">
        <v>672</v>
      </c>
      <c r="K895" s="2" t="s">
        <v>672</v>
      </c>
      <c r="L895" s="2" t="s">
        <v>39</v>
      </c>
      <c r="M895" s="2">
        <v>0</v>
      </c>
      <c r="N895" s="2">
        <v>6</v>
      </c>
      <c r="O895" s="3">
        <v>44418</v>
      </c>
      <c r="P895" s="2">
        <v>597908997.89999998</v>
      </c>
      <c r="Q895" s="2">
        <v>8</v>
      </c>
      <c r="R895" s="2" t="s">
        <v>89</v>
      </c>
      <c r="S895" s="2">
        <v>300000000</v>
      </c>
      <c r="T895" s="2" t="s">
        <v>41</v>
      </c>
      <c r="U895" s="2" t="s">
        <v>42</v>
      </c>
      <c r="V895" s="2">
        <v>18097</v>
      </c>
      <c r="W895" s="2">
        <v>3.9399999999999998E-2</v>
      </c>
      <c r="X895" s="2">
        <v>5</v>
      </c>
      <c r="Y895" s="3">
        <v>45540</v>
      </c>
      <c r="Z895" s="2">
        <v>1940124059</v>
      </c>
      <c r="AA895" s="2">
        <v>0</v>
      </c>
      <c r="AB895" s="2">
        <v>8.82</v>
      </c>
      <c r="AC895" s="3">
        <v>45540</v>
      </c>
      <c r="AD895" s="2" t="s">
        <v>3845</v>
      </c>
      <c r="AE895" s="2" t="s">
        <v>44</v>
      </c>
      <c r="AF895" s="2" t="s">
        <v>42</v>
      </c>
      <c r="AG895" s="4">
        <v>3.2448484063865601</v>
      </c>
      <c r="AH895" s="2" t="s">
        <v>3846</v>
      </c>
    </row>
    <row r="896" spans="1:34" ht="15.75" customHeight="1" x14ac:dyDescent="0.25">
      <c r="A896" s="2" t="s">
        <v>3847</v>
      </c>
      <c r="B896" s="2" t="s">
        <v>3848</v>
      </c>
      <c r="C896" s="2">
        <v>0</v>
      </c>
      <c r="D896" s="2">
        <v>0</v>
      </c>
      <c r="E896" s="2" t="s">
        <v>144</v>
      </c>
      <c r="F896" s="2">
        <v>2015</v>
      </c>
      <c r="G896" s="2" t="s">
        <v>3849</v>
      </c>
      <c r="H896" s="2">
        <v>1</v>
      </c>
      <c r="I896" s="2">
        <v>24</v>
      </c>
      <c r="J896" s="2" t="s">
        <v>264</v>
      </c>
      <c r="K896" s="2" t="s">
        <v>264</v>
      </c>
      <c r="L896" s="2" t="s">
        <v>39</v>
      </c>
      <c r="M896" s="2">
        <v>2</v>
      </c>
      <c r="N896" s="2">
        <v>11</v>
      </c>
      <c r="O896" s="3">
        <v>44932</v>
      </c>
      <c r="P896" s="2">
        <v>333079980.5</v>
      </c>
      <c r="Q896" s="2">
        <v>9</v>
      </c>
      <c r="R896" s="2" t="s">
        <v>40</v>
      </c>
      <c r="S896" s="2">
        <v>5500000</v>
      </c>
      <c r="T896" s="2" t="s">
        <v>41</v>
      </c>
      <c r="U896" s="2" t="s">
        <v>42</v>
      </c>
      <c r="V896" s="2">
        <v>358</v>
      </c>
      <c r="W896" s="2" t="s">
        <v>42</v>
      </c>
      <c r="X896" s="2">
        <v>0</v>
      </c>
      <c r="Y896" s="3">
        <v>45365</v>
      </c>
      <c r="Z896" s="2">
        <v>1081600220</v>
      </c>
      <c r="AA896" s="2">
        <v>0</v>
      </c>
      <c r="AB896" s="2">
        <v>2</v>
      </c>
      <c r="AC896" s="3">
        <v>45365</v>
      </c>
      <c r="AD896" s="2" t="s">
        <v>3850</v>
      </c>
      <c r="AE896" s="2" t="s">
        <v>147</v>
      </c>
      <c r="AF896" s="2" t="s">
        <v>42</v>
      </c>
      <c r="AG896" s="4">
        <v>3.2472687742336408</v>
      </c>
      <c r="AH896" s="2" t="s">
        <v>3851</v>
      </c>
    </row>
    <row r="897" spans="1:34" ht="15.75" customHeight="1" x14ac:dyDescent="0.25">
      <c r="A897" s="2" t="s">
        <v>3852</v>
      </c>
      <c r="B897" s="2" t="s">
        <v>3391</v>
      </c>
      <c r="C897" s="2">
        <v>0</v>
      </c>
      <c r="D897" s="2">
        <v>0</v>
      </c>
      <c r="E897" s="2" t="s">
        <v>36</v>
      </c>
      <c r="F897" s="2">
        <v>2017</v>
      </c>
      <c r="G897" s="2" t="s">
        <v>3853</v>
      </c>
      <c r="H897" s="2">
        <v>2</v>
      </c>
      <c r="I897" s="2">
        <v>11</v>
      </c>
      <c r="J897" s="2" t="s">
        <v>67</v>
      </c>
      <c r="K897" s="2" t="s">
        <v>67</v>
      </c>
      <c r="L897" s="2" t="s">
        <v>39</v>
      </c>
      <c r="M897" s="2">
        <v>5</v>
      </c>
      <c r="N897" s="2">
        <v>0</v>
      </c>
      <c r="O897" s="3">
        <v>44817</v>
      </c>
      <c r="P897" s="2">
        <v>336227865.10000002</v>
      </c>
      <c r="Q897" s="2">
        <v>3</v>
      </c>
      <c r="R897" s="2" t="s">
        <v>89</v>
      </c>
      <c r="S897" s="2">
        <v>300000000</v>
      </c>
      <c r="T897" s="2" t="s">
        <v>41</v>
      </c>
      <c r="U897" s="2" t="s">
        <v>42</v>
      </c>
      <c r="V897" s="2">
        <v>260</v>
      </c>
      <c r="W897" s="2">
        <v>-0.3735</v>
      </c>
      <c r="X897" s="2">
        <v>0</v>
      </c>
      <c r="Y897" s="3">
        <v>44378</v>
      </c>
      <c r="Z897" s="2">
        <v>1092294964</v>
      </c>
      <c r="AA897" s="2">
        <v>0</v>
      </c>
      <c r="AB897" s="2">
        <v>1.84</v>
      </c>
      <c r="AC897" s="3">
        <v>45202</v>
      </c>
      <c r="AD897" s="2" t="s">
        <v>112</v>
      </c>
      <c r="AE897" s="2" t="s">
        <v>44</v>
      </c>
      <c r="AF897" s="2" t="s">
        <v>42</v>
      </c>
      <c r="AG897" s="4">
        <v>3.2486747155091749</v>
      </c>
      <c r="AH897" s="2" t="s">
        <v>3854</v>
      </c>
    </row>
    <row r="898" spans="1:34" ht="15.75" customHeight="1" x14ac:dyDescent="0.25">
      <c r="A898" s="2" t="s">
        <v>3855</v>
      </c>
      <c r="B898" s="2" t="s">
        <v>3856</v>
      </c>
      <c r="C898" s="2">
        <v>0</v>
      </c>
      <c r="D898" s="2">
        <v>0</v>
      </c>
      <c r="E898" s="2" t="s">
        <v>268</v>
      </c>
      <c r="F898" s="3">
        <v>40878</v>
      </c>
      <c r="G898" s="2" t="s">
        <v>3857</v>
      </c>
      <c r="H898" s="2">
        <v>2</v>
      </c>
      <c r="I898" s="2">
        <v>11</v>
      </c>
      <c r="J898" s="2" t="s">
        <v>177</v>
      </c>
      <c r="K898" s="2" t="s">
        <v>67</v>
      </c>
      <c r="L898" s="2" t="s">
        <v>39</v>
      </c>
      <c r="M898" s="2">
        <v>0</v>
      </c>
      <c r="N898" s="2">
        <v>0</v>
      </c>
      <c r="O898" s="3">
        <v>45642</v>
      </c>
      <c r="P898" s="2">
        <v>76461817.109999999</v>
      </c>
      <c r="Q898" s="2">
        <v>11</v>
      </c>
      <c r="R898" s="2" t="s">
        <v>40</v>
      </c>
      <c r="S898" s="2">
        <v>5500000</v>
      </c>
      <c r="T898" s="2" t="s">
        <v>41</v>
      </c>
      <c r="U898" s="2" t="s">
        <v>42</v>
      </c>
      <c r="V898" s="2">
        <v>1854517</v>
      </c>
      <c r="W898" s="2">
        <v>-0.17380000000000001</v>
      </c>
      <c r="X898" s="2">
        <v>0</v>
      </c>
      <c r="Y898" s="3">
        <v>44596</v>
      </c>
      <c r="Z898" s="2">
        <v>248589754.90000001</v>
      </c>
      <c r="AA898" s="2">
        <v>0</v>
      </c>
      <c r="AB898" s="2">
        <v>3.63</v>
      </c>
      <c r="AC898" s="3">
        <v>45251</v>
      </c>
      <c r="AD898" s="2" t="s">
        <v>3858</v>
      </c>
      <c r="AE898" s="2" t="s">
        <v>3859</v>
      </c>
      <c r="AF898" s="2" t="s">
        <v>42</v>
      </c>
      <c r="AG898" s="4">
        <v>3.2511620086450761</v>
      </c>
      <c r="AH898" s="2" t="s">
        <v>3860</v>
      </c>
    </row>
    <row r="899" spans="1:34" ht="15.75" customHeight="1" x14ac:dyDescent="0.25">
      <c r="A899" s="2" t="s">
        <v>3861</v>
      </c>
      <c r="B899" s="2" t="s">
        <v>3862</v>
      </c>
      <c r="C899" s="2">
        <v>0</v>
      </c>
      <c r="D899" s="2">
        <v>0</v>
      </c>
      <c r="E899" s="2" t="s">
        <v>123</v>
      </c>
      <c r="F899" s="2">
        <v>2016</v>
      </c>
      <c r="G899" s="2" t="s">
        <v>3863</v>
      </c>
      <c r="H899" s="2">
        <v>2</v>
      </c>
      <c r="I899" s="2">
        <v>24</v>
      </c>
      <c r="J899" s="2" t="s">
        <v>88</v>
      </c>
      <c r="K899" s="2" t="s">
        <v>88</v>
      </c>
      <c r="L899" s="2" t="s">
        <v>39</v>
      </c>
      <c r="M899" s="2">
        <v>116</v>
      </c>
      <c r="N899" s="2">
        <v>16</v>
      </c>
      <c r="O899" s="3">
        <v>43957</v>
      </c>
      <c r="P899" s="2">
        <v>2519513512</v>
      </c>
      <c r="Q899" s="2">
        <v>5</v>
      </c>
      <c r="R899" s="2" t="s">
        <v>89</v>
      </c>
      <c r="S899" s="2">
        <v>300000000</v>
      </c>
      <c r="T899" s="2" t="s">
        <v>41</v>
      </c>
      <c r="U899" s="2" t="s">
        <v>42</v>
      </c>
      <c r="V899" s="2">
        <v>257880</v>
      </c>
      <c r="W899" s="2">
        <v>5.4522000000000004</v>
      </c>
      <c r="X899" s="2">
        <v>0</v>
      </c>
      <c r="Y899" s="3">
        <v>45456</v>
      </c>
      <c r="Z899" s="2">
        <v>8213814665</v>
      </c>
      <c r="AA899" s="2">
        <v>0</v>
      </c>
      <c r="AB899" s="2">
        <v>3.48</v>
      </c>
      <c r="AC899" s="3">
        <v>44095</v>
      </c>
      <c r="AD899" s="2" t="s">
        <v>309</v>
      </c>
      <c r="AE899" s="2" t="s">
        <v>44</v>
      </c>
      <c r="AF899" s="2" t="s">
        <v>42</v>
      </c>
      <c r="AG899" s="4">
        <v>3.260079624847831</v>
      </c>
      <c r="AH899" s="2" t="s">
        <v>3864</v>
      </c>
    </row>
    <row r="900" spans="1:34" ht="15.75" customHeight="1" x14ac:dyDescent="0.25">
      <c r="A900" s="2" t="s">
        <v>3865</v>
      </c>
      <c r="B900" s="2" t="s">
        <v>3866</v>
      </c>
      <c r="C900" s="2">
        <v>0</v>
      </c>
      <c r="D900" s="2">
        <v>0</v>
      </c>
      <c r="E900" s="2" t="s">
        <v>151</v>
      </c>
      <c r="F900" s="3">
        <v>41334</v>
      </c>
      <c r="G900" s="2" t="s">
        <v>3867</v>
      </c>
      <c r="H900" s="2">
        <v>3</v>
      </c>
      <c r="I900" s="2">
        <v>19</v>
      </c>
      <c r="J900" s="2" t="s">
        <v>73</v>
      </c>
      <c r="K900" s="2" t="s">
        <v>73</v>
      </c>
      <c r="L900" s="2" t="s">
        <v>39</v>
      </c>
      <c r="M900" s="2">
        <v>0</v>
      </c>
      <c r="N900" s="2">
        <v>3</v>
      </c>
      <c r="O900" s="3">
        <v>44197</v>
      </c>
      <c r="P900" s="2">
        <v>46357186.100000001</v>
      </c>
      <c r="Q900" s="2">
        <v>9</v>
      </c>
      <c r="R900" s="2" t="s">
        <v>40</v>
      </c>
      <c r="S900" s="2">
        <v>5500000</v>
      </c>
      <c r="T900" s="2" t="s">
        <v>41</v>
      </c>
      <c r="U900" s="2" t="s">
        <v>42</v>
      </c>
      <c r="V900" s="2">
        <v>28836</v>
      </c>
      <c r="W900" s="2">
        <v>-0.25719999999999998</v>
      </c>
      <c r="X900" s="2">
        <v>3</v>
      </c>
      <c r="Y900" s="3">
        <v>44490</v>
      </c>
      <c r="Z900" s="2">
        <v>151142018.19999999</v>
      </c>
      <c r="AA900" s="2">
        <v>1</v>
      </c>
      <c r="AB900" s="2">
        <v>1.99</v>
      </c>
      <c r="AC900" s="3">
        <v>44490</v>
      </c>
      <c r="AD900" s="2" t="s">
        <v>153</v>
      </c>
      <c r="AE900" s="2" t="s">
        <v>44</v>
      </c>
      <c r="AF900" s="2" t="s">
        <v>42</v>
      </c>
      <c r="AG900" s="4">
        <v>3.2603794776059538</v>
      </c>
      <c r="AH900" s="2" t="s">
        <v>3868</v>
      </c>
    </row>
    <row r="901" spans="1:34" ht="15.75" customHeight="1" x14ac:dyDescent="0.25">
      <c r="A901" s="2" t="s">
        <v>3869</v>
      </c>
      <c r="B901" s="2" t="s">
        <v>3870</v>
      </c>
      <c r="C901" s="2">
        <v>0</v>
      </c>
      <c r="D901" s="2">
        <v>0</v>
      </c>
      <c r="E901" s="2" t="s">
        <v>48</v>
      </c>
      <c r="F901" s="3">
        <v>42031</v>
      </c>
      <c r="G901" s="2" t="s">
        <v>3871</v>
      </c>
      <c r="H901" s="2">
        <v>4</v>
      </c>
      <c r="I901" s="2">
        <v>22</v>
      </c>
      <c r="J901" s="2" t="s">
        <v>672</v>
      </c>
      <c r="K901" s="2" t="s">
        <v>672</v>
      </c>
      <c r="L901" s="2" t="s">
        <v>39</v>
      </c>
      <c r="M901" s="2">
        <v>38</v>
      </c>
      <c r="N901" s="2">
        <v>7</v>
      </c>
      <c r="O901" s="3">
        <v>43342</v>
      </c>
      <c r="P901" s="2">
        <v>1057771703</v>
      </c>
      <c r="Q901" s="2">
        <v>11</v>
      </c>
      <c r="R901" s="2" t="s">
        <v>195</v>
      </c>
      <c r="S901" s="2">
        <v>750000000</v>
      </c>
      <c r="T901" s="2" t="s">
        <v>106</v>
      </c>
      <c r="U901" s="2" t="s">
        <v>42</v>
      </c>
      <c r="V901" s="2">
        <v>16271</v>
      </c>
      <c r="W901" s="2">
        <v>3.7465000000000002</v>
      </c>
      <c r="X901" s="2">
        <v>1</v>
      </c>
      <c r="Y901" s="3">
        <v>43194</v>
      </c>
      <c r="Z901" s="2">
        <v>3469050103</v>
      </c>
      <c r="AA901" s="2">
        <v>0</v>
      </c>
      <c r="AB901" s="2">
        <v>1</v>
      </c>
      <c r="AC901" s="3">
        <v>43194</v>
      </c>
      <c r="AD901" s="2" t="s">
        <v>491</v>
      </c>
      <c r="AE901" s="2" t="s">
        <v>61</v>
      </c>
      <c r="AF901" s="2" t="s">
        <v>42</v>
      </c>
      <c r="AG901" s="4">
        <v>3.279583007525396</v>
      </c>
      <c r="AH901" s="2" t="s">
        <v>3872</v>
      </c>
    </row>
    <row r="902" spans="1:34" ht="15.75" customHeight="1" x14ac:dyDescent="0.25">
      <c r="A902" s="2" t="s">
        <v>3873</v>
      </c>
      <c r="B902" s="2" t="s">
        <v>3874</v>
      </c>
      <c r="C902" s="2">
        <v>0</v>
      </c>
      <c r="D902" s="2">
        <v>0</v>
      </c>
      <c r="E902" s="2" t="s">
        <v>144</v>
      </c>
      <c r="F902" s="2">
        <v>2011</v>
      </c>
      <c r="G902" s="2" t="s">
        <v>3875</v>
      </c>
      <c r="H902" s="2">
        <v>1</v>
      </c>
      <c r="I902" s="2">
        <v>7</v>
      </c>
      <c r="J902" s="2" t="s">
        <v>67</v>
      </c>
      <c r="K902" s="2" t="s">
        <v>67</v>
      </c>
      <c r="L902" s="2" t="s">
        <v>295</v>
      </c>
      <c r="M902" s="2">
        <v>51</v>
      </c>
      <c r="N902" s="2">
        <v>3</v>
      </c>
      <c r="O902" s="3">
        <v>44027</v>
      </c>
      <c r="P902" s="2">
        <v>41439392.770000003</v>
      </c>
      <c r="Q902" s="2">
        <v>4</v>
      </c>
      <c r="R902" s="2" t="s">
        <v>40</v>
      </c>
      <c r="S902" s="2">
        <v>5500000</v>
      </c>
      <c r="T902" s="2" t="s">
        <v>41</v>
      </c>
      <c r="U902" s="2" t="s">
        <v>42</v>
      </c>
      <c r="V902" s="2" t="s">
        <v>42</v>
      </c>
      <c r="W902" s="2" t="s">
        <v>42</v>
      </c>
      <c r="X902" s="2">
        <v>0</v>
      </c>
      <c r="Y902" s="3">
        <v>41808</v>
      </c>
      <c r="Z902" s="2">
        <v>136064005.09999999</v>
      </c>
      <c r="AA902" s="2">
        <v>0</v>
      </c>
      <c r="AB902" s="2" t="s">
        <v>42</v>
      </c>
      <c r="AC902" s="2" t="s">
        <v>42</v>
      </c>
      <c r="AD902" s="2" t="s">
        <v>146</v>
      </c>
      <c r="AE902" s="2" t="s">
        <v>147</v>
      </c>
      <c r="AF902" s="2" t="s">
        <v>42</v>
      </c>
      <c r="AG902" s="4">
        <v>3.2834459195672232</v>
      </c>
      <c r="AH902" s="2" t="s">
        <v>3876</v>
      </c>
    </row>
    <row r="903" spans="1:34" ht="15.75" customHeight="1" x14ac:dyDescent="0.25">
      <c r="A903" s="2" t="s">
        <v>3877</v>
      </c>
      <c r="B903" s="2" t="s">
        <v>3878</v>
      </c>
      <c r="C903" s="2">
        <v>1</v>
      </c>
      <c r="D903" s="2">
        <v>1</v>
      </c>
      <c r="E903" s="2" t="s">
        <v>533</v>
      </c>
      <c r="F903" s="3">
        <v>40238</v>
      </c>
      <c r="G903" s="2" t="s">
        <v>3879</v>
      </c>
      <c r="H903" s="2">
        <v>4</v>
      </c>
      <c r="I903" s="2">
        <v>4</v>
      </c>
      <c r="J903" s="2" t="s">
        <v>177</v>
      </c>
      <c r="K903" s="2" t="s">
        <v>105</v>
      </c>
      <c r="L903" s="2" t="s">
        <v>295</v>
      </c>
      <c r="M903" s="2">
        <v>0</v>
      </c>
      <c r="N903" s="2">
        <v>45</v>
      </c>
      <c r="O903" s="3">
        <v>44568</v>
      </c>
      <c r="P903" s="2">
        <v>875032738.5</v>
      </c>
      <c r="Q903" s="2">
        <v>3</v>
      </c>
      <c r="R903" s="2" t="s">
        <v>89</v>
      </c>
      <c r="S903" s="2">
        <v>300000000</v>
      </c>
      <c r="T903" s="2" t="s">
        <v>41</v>
      </c>
      <c r="U903" s="2" t="s">
        <v>42</v>
      </c>
      <c r="V903" s="2">
        <v>36521764</v>
      </c>
      <c r="W903" s="2">
        <v>3.3700000000000001E-2</v>
      </c>
      <c r="X903" s="2">
        <v>8</v>
      </c>
      <c r="Y903" s="3">
        <v>44342</v>
      </c>
      <c r="Z903" s="2">
        <v>2874770868</v>
      </c>
      <c r="AA903" s="2">
        <v>0</v>
      </c>
      <c r="AB903" s="2">
        <v>4.7300000000000004</v>
      </c>
      <c r="AC903" s="2" t="s">
        <v>42</v>
      </c>
      <c r="AD903" s="2" t="s">
        <v>1037</v>
      </c>
      <c r="AE903" s="2" t="s">
        <v>44</v>
      </c>
      <c r="AF903" s="2" t="s">
        <v>42</v>
      </c>
      <c r="AG903" s="4">
        <v>3.285329498560241</v>
      </c>
      <c r="AH903" s="2" t="s">
        <v>3880</v>
      </c>
    </row>
    <row r="904" spans="1:34" ht="15.75" customHeight="1" x14ac:dyDescent="0.25">
      <c r="A904" s="2" t="s">
        <v>3881</v>
      </c>
      <c r="B904" s="2" t="s">
        <v>3882</v>
      </c>
      <c r="C904" s="2">
        <v>0</v>
      </c>
      <c r="D904" s="2">
        <v>0</v>
      </c>
      <c r="E904" s="2" t="s">
        <v>232</v>
      </c>
      <c r="F904" s="2">
        <v>2017</v>
      </c>
      <c r="G904" s="2" t="s">
        <v>3883</v>
      </c>
      <c r="H904" s="2">
        <v>1</v>
      </c>
      <c r="I904" s="2">
        <v>11</v>
      </c>
      <c r="J904" s="2" t="s">
        <v>337</v>
      </c>
      <c r="K904" s="2" t="s">
        <v>67</v>
      </c>
      <c r="L904" s="2" t="s">
        <v>39</v>
      </c>
      <c r="M904" s="2">
        <v>1</v>
      </c>
      <c r="N904" s="2">
        <v>31</v>
      </c>
      <c r="O904" s="3">
        <v>45160</v>
      </c>
      <c r="P904" s="2">
        <v>1725113957</v>
      </c>
      <c r="Q904" s="2">
        <v>6</v>
      </c>
      <c r="R904" s="2" t="s">
        <v>296</v>
      </c>
      <c r="S904" s="2">
        <v>5500000000</v>
      </c>
      <c r="T904" s="2" t="s">
        <v>41</v>
      </c>
      <c r="U904" s="2" t="s">
        <v>42</v>
      </c>
      <c r="V904" s="2">
        <v>4541958</v>
      </c>
      <c r="W904" s="2">
        <v>-0.1588</v>
      </c>
      <c r="X904" s="2">
        <v>2</v>
      </c>
      <c r="Y904" s="3">
        <v>44383</v>
      </c>
      <c r="Z904" s="2">
        <v>5674259555</v>
      </c>
      <c r="AA904" s="2">
        <v>0</v>
      </c>
      <c r="AB904" s="2">
        <v>6.68</v>
      </c>
      <c r="AC904" s="3">
        <v>42776</v>
      </c>
      <c r="AD904" s="2" t="s">
        <v>3884</v>
      </c>
      <c r="AE904" s="2" t="s">
        <v>44</v>
      </c>
      <c r="AF904" s="2" t="s">
        <v>42</v>
      </c>
      <c r="AG904" s="4">
        <v>3.2892085371957842</v>
      </c>
      <c r="AH904" s="2" t="s">
        <v>3885</v>
      </c>
    </row>
    <row r="905" spans="1:34" ht="15.75" customHeight="1" x14ac:dyDescent="0.25">
      <c r="A905" s="2" t="s">
        <v>3886</v>
      </c>
      <c r="B905" s="2" t="s">
        <v>3887</v>
      </c>
      <c r="C905" s="2">
        <v>1</v>
      </c>
      <c r="D905" s="2">
        <v>0</v>
      </c>
      <c r="E905" s="2" t="s">
        <v>48</v>
      </c>
      <c r="F905" s="2">
        <v>2010</v>
      </c>
      <c r="G905" s="2" t="s">
        <v>3888</v>
      </c>
      <c r="H905" s="2">
        <v>5</v>
      </c>
      <c r="I905" s="2">
        <v>27</v>
      </c>
      <c r="J905" s="2" t="s">
        <v>177</v>
      </c>
      <c r="K905" s="2" t="s">
        <v>67</v>
      </c>
      <c r="L905" s="2" t="s">
        <v>39</v>
      </c>
      <c r="M905" s="2">
        <v>0</v>
      </c>
      <c r="N905" s="2">
        <v>23</v>
      </c>
      <c r="O905" s="3">
        <v>45559</v>
      </c>
      <c r="P905" s="2">
        <v>21298477693</v>
      </c>
      <c r="Q905" s="2">
        <v>14</v>
      </c>
      <c r="R905" s="2" t="s">
        <v>271</v>
      </c>
      <c r="S905" s="2">
        <v>15000000000</v>
      </c>
      <c r="T905" s="2" t="s">
        <v>41</v>
      </c>
      <c r="U905" s="2" t="s">
        <v>42</v>
      </c>
      <c r="V905" s="2">
        <v>3584506</v>
      </c>
      <c r="W905" s="2">
        <v>-0.21210000000000001</v>
      </c>
      <c r="X905" s="2">
        <v>1</v>
      </c>
      <c r="Y905" s="3">
        <v>43362</v>
      </c>
      <c r="Z905" s="2">
        <v>70118010009</v>
      </c>
      <c r="AA905" s="2">
        <v>0</v>
      </c>
      <c r="AB905" s="2">
        <v>4.71</v>
      </c>
      <c r="AC905" s="3">
        <v>45945</v>
      </c>
      <c r="AD905" s="2" t="s">
        <v>491</v>
      </c>
      <c r="AE905" s="2" t="s">
        <v>61</v>
      </c>
      <c r="AF905" s="2" t="s">
        <v>42</v>
      </c>
      <c r="AG905" s="4">
        <v>3.2921606426380938</v>
      </c>
      <c r="AH905" s="2" t="s">
        <v>3889</v>
      </c>
    </row>
    <row r="906" spans="1:34" ht="15.75" customHeight="1" x14ac:dyDescent="0.25">
      <c r="A906" s="2" t="s">
        <v>3890</v>
      </c>
      <c r="B906" s="2" t="s">
        <v>3891</v>
      </c>
      <c r="C906" s="2">
        <v>0</v>
      </c>
      <c r="D906" s="2">
        <v>0</v>
      </c>
      <c r="E906" s="2" t="s">
        <v>48</v>
      </c>
      <c r="F906" s="2">
        <v>2011</v>
      </c>
      <c r="G906" s="2" t="s">
        <v>42</v>
      </c>
      <c r="H906" s="2" t="s">
        <v>42</v>
      </c>
      <c r="I906" s="2">
        <v>2</v>
      </c>
      <c r="J906" s="2" t="s">
        <v>67</v>
      </c>
      <c r="K906" s="2" t="s">
        <v>67</v>
      </c>
      <c r="L906" s="2" t="s">
        <v>295</v>
      </c>
      <c r="M906" s="2">
        <v>0</v>
      </c>
      <c r="N906" s="2">
        <v>0</v>
      </c>
      <c r="O906" s="3">
        <v>45853</v>
      </c>
      <c r="P906" s="2">
        <v>11980926.369999999</v>
      </c>
      <c r="Q906" s="2">
        <v>1</v>
      </c>
      <c r="R906" s="2" t="s">
        <v>97</v>
      </c>
      <c r="S906" s="2">
        <v>30000000</v>
      </c>
      <c r="T906" s="2" t="s">
        <v>41</v>
      </c>
      <c r="U906" s="2" t="s">
        <v>42</v>
      </c>
      <c r="V906" s="2">
        <v>11394</v>
      </c>
      <c r="W906" s="2">
        <v>3.5520999999999998</v>
      </c>
      <c r="X906" s="2">
        <v>0</v>
      </c>
      <c r="Y906" s="3">
        <v>45449</v>
      </c>
      <c r="Z906" s="2">
        <v>39510027.020000003</v>
      </c>
      <c r="AA906" s="2">
        <v>0</v>
      </c>
      <c r="AB906" s="2">
        <v>1.31</v>
      </c>
      <c r="AC906" s="2" t="s">
        <v>42</v>
      </c>
      <c r="AD906" s="2" t="s">
        <v>3892</v>
      </c>
      <c r="AE906" s="2" t="s">
        <v>54</v>
      </c>
      <c r="AF906" s="2" t="s">
        <v>42</v>
      </c>
      <c r="AG906" s="4">
        <v>3.2977439139374329</v>
      </c>
      <c r="AH906" s="2" t="s">
        <v>42</v>
      </c>
    </row>
    <row r="907" spans="1:34" ht="15.75" customHeight="1" x14ac:dyDescent="0.25">
      <c r="A907" s="2" t="s">
        <v>3893</v>
      </c>
      <c r="B907" s="2" t="s">
        <v>3894</v>
      </c>
      <c r="C907" s="2">
        <v>0</v>
      </c>
      <c r="D907" s="2">
        <v>0</v>
      </c>
      <c r="E907" s="2" t="s">
        <v>556</v>
      </c>
      <c r="F907" s="2">
        <v>2013</v>
      </c>
      <c r="G907" s="2" t="s">
        <v>3895</v>
      </c>
      <c r="H907" s="2">
        <v>2</v>
      </c>
      <c r="I907" s="2">
        <v>6</v>
      </c>
      <c r="J907" s="2" t="s">
        <v>67</v>
      </c>
      <c r="K907" s="2" t="s">
        <v>67</v>
      </c>
      <c r="L907" s="2" t="s">
        <v>295</v>
      </c>
      <c r="M907" s="2">
        <v>222</v>
      </c>
      <c r="N907" s="2">
        <v>25</v>
      </c>
      <c r="O907" s="3">
        <v>45841</v>
      </c>
      <c r="P907" s="2">
        <v>525000000</v>
      </c>
      <c r="Q907" s="2">
        <v>4</v>
      </c>
      <c r="R907" s="2" t="s">
        <v>40</v>
      </c>
      <c r="S907" s="2">
        <v>5500000</v>
      </c>
      <c r="T907" s="2" t="s">
        <v>41</v>
      </c>
      <c r="U907" s="2" t="s">
        <v>42</v>
      </c>
      <c r="V907" s="2">
        <v>3082</v>
      </c>
      <c r="W907" s="2">
        <v>-0.75609999999999999</v>
      </c>
      <c r="X907" s="2">
        <v>0</v>
      </c>
      <c r="Y907" s="3">
        <v>44358</v>
      </c>
      <c r="Z907" s="2">
        <v>1733921909</v>
      </c>
      <c r="AA907" s="2">
        <v>0</v>
      </c>
      <c r="AB907" s="2">
        <v>2.9</v>
      </c>
      <c r="AC907" s="2" t="s">
        <v>42</v>
      </c>
      <c r="AD907" s="2" t="s">
        <v>3586</v>
      </c>
      <c r="AE907" s="2" t="s">
        <v>44</v>
      </c>
      <c r="AF907" s="2" t="s">
        <v>42</v>
      </c>
      <c r="AG907" s="4">
        <v>3.3027083980952381</v>
      </c>
      <c r="AH907" s="2" t="s">
        <v>3896</v>
      </c>
    </row>
    <row r="908" spans="1:34" ht="15.75" customHeight="1" x14ac:dyDescent="0.25">
      <c r="A908" s="2" t="s">
        <v>3897</v>
      </c>
      <c r="B908" s="2" t="s">
        <v>1918</v>
      </c>
      <c r="C908" s="2">
        <v>0</v>
      </c>
      <c r="D908" s="2">
        <v>0</v>
      </c>
      <c r="E908" s="2" t="s">
        <v>533</v>
      </c>
      <c r="F908" s="2">
        <v>2010</v>
      </c>
      <c r="G908" s="2" t="s">
        <v>3898</v>
      </c>
      <c r="H908" s="2">
        <v>3</v>
      </c>
      <c r="I908" s="2">
        <v>8</v>
      </c>
      <c r="J908" s="2" t="s">
        <v>67</v>
      </c>
      <c r="K908" s="2" t="s">
        <v>67</v>
      </c>
      <c r="L908" s="2" t="s">
        <v>39</v>
      </c>
      <c r="M908" s="2">
        <v>0</v>
      </c>
      <c r="N908" s="2">
        <v>0</v>
      </c>
      <c r="O908" s="3">
        <v>44662</v>
      </c>
      <c r="P908" s="2">
        <v>620015055</v>
      </c>
      <c r="Q908" s="2">
        <v>10</v>
      </c>
      <c r="R908" s="2" t="s">
        <v>89</v>
      </c>
      <c r="S908" s="2">
        <v>300000000</v>
      </c>
      <c r="T908" s="2" t="s">
        <v>41</v>
      </c>
      <c r="U908" s="2" t="s">
        <v>42</v>
      </c>
      <c r="V908" s="2">
        <v>27270</v>
      </c>
      <c r="W908" s="2">
        <v>1.9616</v>
      </c>
      <c r="X908" s="2">
        <v>0</v>
      </c>
      <c r="Y908" s="3">
        <v>43249</v>
      </c>
      <c r="Z908" s="2">
        <v>2051102109</v>
      </c>
      <c r="AA908" s="2">
        <v>0</v>
      </c>
      <c r="AB908" s="2">
        <v>2.72</v>
      </c>
      <c r="AC908" s="3">
        <v>44699</v>
      </c>
      <c r="AD908" s="2" t="s">
        <v>1941</v>
      </c>
      <c r="AE908" s="2" t="s">
        <v>44</v>
      </c>
      <c r="AF908" s="2" t="s">
        <v>42</v>
      </c>
      <c r="AG908" s="4">
        <v>3.3081488787397269</v>
      </c>
      <c r="AH908" s="2" t="s">
        <v>3899</v>
      </c>
    </row>
    <row r="909" spans="1:34" ht="15.75" customHeight="1" x14ac:dyDescent="0.25">
      <c r="A909" s="2" t="s">
        <v>3900</v>
      </c>
      <c r="B909" s="2" t="s">
        <v>3901</v>
      </c>
      <c r="C909" s="2">
        <v>0</v>
      </c>
      <c r="D909" s="2">
        <v>1</v>
      </c>
      <c r="E909" s="2" t="s">
        <v>151</v>
      </c>
      <c r="F909" s="2">
        <v>2012</v>
      </c>
      <c r="G909" s="2" t="s">
        <v>3902</v>
      </c>
      <c r="H909" s="2">
        <v>3</v>
      </c>
      <c r="I909" s="2">
        <v>21</v>
      </c>
      <c r="J909" s="2" t="s">
        <v>73</v>
      </c>
      <c r="K909" s="2" t="s">
        <v>73</v>
      </c>
      <c r="L909" s="2" t="s">
        <v>39</v>
      </c>
      <c r="M909" s="2">
        <v>0</v>
      </c>
      <c r="N909" s="2">
        <v>1</v>
      </c>
      <c r="O909" s="3">
        <v>44099</v>
      </c>
      <c r="P909" s="2">
        <v>61375327.740000002</v>
      </c>
      <c r="Q909" s="2">
        <v>12</v>
      </c>
      <c r="R909" s="2" t="s">
        <v>97</v>
      </c>
      <c r="S909" s="2">
        <v>30000000</v>
      </c>
      <c r="T909" s="2" t="s">
        <v>106</v>
      </c>
      <c r="U909" s="2" t="s">
        <v>42</v>
      </c>
      <c r="V909" s="2">
        <v>4819</v>
      </c>
      <c r="W909" s="2">
        <v>-0.40479999999999999</v>
      </c>
      <c r="X909" s="2">
        <v>1</v>
      </c>
      <c r="Y909" s="3">
        <v>43662</v>
      </c>
      <c r="Z909" s="2">
        <v>203103963.19999999</v>
      </c>
      <c r="AA909" s="2">
        <v>0</v>
      </c>
      <c r="AB909" s="2">
        <v>2.21</v>
      </c>
      <c r="AC909" s="3">
        <v>43662</v>
      </c>
      <c r="AD909" s="2" t="s">
        <v>153</v>
      </c>
      <c r="AE909" s="2" t="s">
        <v>44</v>
      </c>
      <c r="AF909" s="3">
        <v>43979</v>
      </c>
      <c r="AG909" s="4">
        <v>3.3092118719169221</v>
      </c>
      <c r="AH909" s="2" t="s">
        <v>3903</v>
      </c>
    </row>
    <row r="910" spans="1:34" ht="15.75" customHeight="1" x14ac:dyDescent="0.25">
      <c r="A910" s="2" t="s">
        <v>3904</v>
      </c>
      <c r="B910" s="2" t="s">
        <v>1887</v>
      </c>
      <c r="C910" s="2">
        <v>0</v>
      </c>
      <c r="D910" s="2">
        <v>0</v>
      </c>
      <c r="E910" s="2" t="s">
        <v>123</v>
      </c>
      <c r="F910" s="2">
        <v>2011</v>
      </c>
      <c r="G910" s="2" t="s">
        <v>3905</v>
      </c>
      <c r="H910" s="2">
        <v>2</v>
      </c>
      <c r="I910" s="2">
        <v>1</v>
      </c>
      <c r="J910" s="2" t="s">
        <v>81</v>
      </c>
      <c r="K910" s="2" t="s">
        <v>81</v>
      </c>
      <c r="L910" s="2" t="s">
        <v>295</v>
      </c>
      <c r="M910" s="2">
        <v>6</v>
      </c>
      <c r="N910" s="2">
        <v>3</v>
      </c>
      <c r="O910" s="3">
        <v>42081</v>
      </c>
      <c r="P910" s="2">
        <v>27752325.079999998</v>
      </c>
      <c r="Q910" s="2">
        <v>3</v>
      </c>
      <c r="R910" s="2" t="s">
        <v>59</v>
      </c>
      <c r="S910" s="2">
        <v>500000</v>
      </c>
      <c r="T910" s="2" t="s">
        <v>106</v>
      </c>
      <c r="U910" s="2" t="s">
        <v>42</v>
      </c>
      <c r="V910" s="2">
        <v>53</v>
      </c>
      <c r="W910" s="2">
        <v>-0.52680000000000005</v>
      </c>
      <c r="X910" s="2">
        <v>0</v>
      </c>
      <c r="Y910" s="3">
        <v>42186</v>
      </c>
      <c r="Z910" s="2">
        <v>91844022.280000001</v>
      </c>
      <c r="AA910" s="2">
        <v>0</v>
      </c>
      <c r="AB910" s="2">
        <v>1</v>
      </c>
      <c r="AC910" s="2" t="s">
        <v>42</v>
      </c>
      <c r="AD910" s="2" t="s">
        <v>309</v>
      </c>
      <c r="AE910" s="2" t="s">
        <v>44</v>
      </c>
      <c r="AF910" s="3">
        <v>42860</v>
      </c>
      <c r="AG910" s="4">
        <v>3.3094172115398131</v>
      </c>
      <c r="AH910" s="2" t="s">
        <v>3906</v>
      </c>
    </row>
    <row r="911" spans="1:34" ht="15.75" customHeight="1" x14ac:dyDescent="0.25">
      <c r="A911" s="2" t="s">
        <v>3907</v>
      </c>
      <c r="B911" s="2" t="s">
        <v>3908</v>
      </c>
      <c r="C911" s="2">
        <v>0</v>
      </c>
      <c r="D911" s="2">
        <v>0</v>
      </c>
      <c r="E911" s="2" t="s">
        <v>65</v>
      </c>
      <c r="F911" s="2">
        <v>2012</v>
      </c>
      <c r="G911" s="2" t="s">
        <v>3909</v>
      </c>
      <c r="H911" s="2">
        <v>9</v>
      </c>
      <c r="I911" s="2">
        <v>13</v>
      </c>
      <c r="J911" s="2" t="s">
        <v>67</v>
      </c>
      <c r="K911" s="2" t="s">
        <v>67</v>
      </c>
      <c r="L911" s="2" t="s">
        <v>295</v>
      </c>
      <c r="M911" s="2">
        <v>20</v>
      </c>
      <c r="N911" s="2">
        <v>7</v>
      </c>
      <c r="O911" s="3">
        <v>44510</v>
      </c>
      <c r="P911" s="2">
        <v>193482985.69999999</v>
      </c>
      <c r="Q911" s="2">
        <v>8</v>
      </c>
      <c r="R911" s="2" t="s">
        <v>52</v>
      </c>
      <c r="S911" s="2">
        <v>75000000</v>
      </c>
      <c r="T911" s="2" t="s">
        <v>41</v>
      </c>
      <c r="U911" s="2" t="s">
        <v>42</v>
      </c>
      <c r="V911" s="2">
        <v>9505</v>
      </c>
      <c r="W911" s="2">
        <v>-0.45429999999999998</v>
      </c>
      <c r="X911" s="2">
        <v>0</v>
      </c>
      <c r="Y911" s="3">
        <v>44183</v>
      </c>
      <c r="Z911" s="2">
        <v>642889580</v>
      </c>
      <c r="AA911" s="2">
        <v>0</v>
      </c>
      <c r="AB911" s="2">
        <v>2.36</v>
      </c>
      <c r="AC911" s="2" t="s">
        <v>42</v>
      </c>
      <c r="AD911" s="2" t="s">
        <v>862</v>
      </c>
      <c r="AE911" s="2" t="s">
        <v>44</v>
      </c>
      <c r="AF911" s="2" t="s">
        <v>42</v>
      </c>
      <c r="AG911" s="4">
        <v>3.3227189340401009</v>
      </c>
      <c r="AH911" s="2" t="s">
        <v>3910</v>
      </c>
    </row>
    <row r="912" spans="1:34" ht="15.75" customHeight="1" x14ac:dyDescent="0.25">
      <c r="A912" s="2" t="s">
        <v>3911</v>
      </c>
      <c r="B912" s="2" t="s">
        <v>3912</v>
      </c>
      <c r="C912" s="2">
        <v>0</v>
      </c>
      <c r="D912" s="2">
        <v>0</v>
      </c>
      <c r="E912" s="2" t="s">
        <v>65</v>
      </c>
      <c r="F912" s="2">
        <v>2011</v>
      </c>
      <c r="G912" s="2" t="s">
        <v>3913</v>
      </c>
      <c r="H912" s="2">
        <v>4</v>
      </c>
      <c r="I912" s="2">
        <v>18</v>
      </c>
      <c r="J912" s="2" t="s">
        <v>67</v>
      </c>
      <c r="K912" s="2" t="s">
        <v>67</v>
      </c>
      <c r="L912" s="2" t="s">
        <v>39</v>
      </c>
      <c r="M912" s="2">
        <v>143</v>
      </c>
      <c r="N912" s="2">
        <v>30</v>
      </c>
      <c r="O912" s="3">
        <v>44742</v>
      </c>
      <c r="P912" s="2">
        <v>2579871015</v>
      </c>
      <c r="Q912" s="2">
        <v>9</v>
      </c>
      <c r="R912" s="2" t="s">
        <v>195</v>
      </c>
      <c r="S912" s="2">
        <v>750000000</v>
      </c>
      <c r="T912" s="2" t="s">
        <v>41</v>
      </c>
      <c r="U912" s="2" t="s">
        <v>42</v>
      </c>
      <c r="V912" s="2">
        <v>12372</v>
      </c>
      <c r="W912" s="2">
        <v>-6.1899999999999997E-2</v>
      </c>
      <c r="X912" s="2">
        <v>0</v>
      </c>
      <c r="Y912" s="3">
        <v>42124</v>
      </c>
      <c r="Z912" s="2">
        <v>8574349553</v>
      </c>
      <c r="AA912" s="2">
        <v>0</v>
      </c>
      <c r="AB912" s="2">
        <v>2.27</v>
      </c>
      <c r="AC912" s="3">
        <v>45810</v>
      </c>
      <c r="AD912" s="2" t="s">
        <v>68</v>
      </c>
      <c r="AE912" s="2" t="s">
        <v>44</v>
      </c>
      <c r="AF912" s="2" t="s">
        <v>42</v>
      </c>
      <c r="AG912" s="4">
        <v>3.3235574581623029</v>
      </c>
      <c r="AH912" s="2" t="s">
        <v>3914</v>
      </c>
    </row>
    <row r="913" spans="1:34" ht="15.75" customHeight="1" x14ac:dyDescent="0.25">
      <c r="A913" s="2" t="s">
        <v>3915</v>
      </c>
      <c r="B913" s="2" t="s">
        <v>3916</v>
      </c>
      <c r="C913" s="2">
        <v>0</v>
      </c>
      <c r="D913" s="2">
        <v>1</v>
      </c>
      <c r="E913" s="2" t="s">
        <v>268</v>
      </c>
      <c r="F913" s="2">
        <v>2014</v>
      </c>
      <c r="G913" s="2" t="s">
        <v>3917</v>
      </c>
      <c r="H913" s="2">
        <v>2</v>
      </c>
      <c r="I913" s="2">
        <v>14</v>
      </c>
      <c r="J913" s="2" t="s">
        <v>73</v>
      </c>
      <c r="K913" s="2" t="s">
        <v>73</v>
      </c>
      <c r="L913" s="2" t="s">
        <v>39</v>
      </c>
      <c r="M913" s="2">
        <v>20</v>
      </c>
      <c r="N913" s="2">
        <v>3</v>
      </c>
      <c r="O913" s="3">
        <v>44130</v>
      </c>
      <c r="P913" s="2">
        <v>70928022.379999995</v>
      </c>
      <c r="Q913" s="2">
        <v>8</v>
      </c>
      <c r="R913" s="2" t="s">
        <v>40</v>
      </c>
      <c r="S913" s="2">
        <v>5500000</v>
      </c>
      <c r="T913" s="2" t="s">
        <v>106</v>
      </c>
      <c r="U913" s="2" t="s">
        <v>42</v>
      </c>
      <c r="V913" s="2">
        <v>3576</v>
      </c>
      <c r="W913" s="2">
        <v>1.4679</v>
      </c>
      <c r="X913" s="2">
        <v>0</v>
      </c>
      <c r="Y913" s="3">
        <v>44418</v>
      </c>
      <c r="Z913" s="2">
        <v>235745292.40000001</v>
      </c>
      <c r="AA913" s="2">
        <v>0</v>
      </c>
      <c r="AB913" s="2">
        <v>1.02</v>
      </c>
      <c r="AC913" s="3">
        <v>44418</v>
      </c>
      <c r="AD913" s="2" t="s">
        <v>3918</v>
      </c>
      <c r="AE913" s="2" t="s">
        <v>629</v>
      </c>
      <c r="AF913" s="3">
        <v>44508</v>
      </c>
      <c r="AG913" s="4">
        <v>3.323725722070527</v>
      </c>
      <c r="AH913" s="2" t="s">
        <v>3919</v>
      </c>
    </row>
    <row r="914" spans="1:34" ht="15.75" customHeight="1" x14ac:dyDescent="0.25">
      <c r="A914" s="2" t="s">
        <v>3920</v>
      </c>
      <c r="B914" s="2" t="s">
        <v>3921</v>
      </c>
      <c r="C914" s="2">
        <v>0</v>
      </c>
      <c r="D914" s="2">
        <v>0</v>
      </c>
      <c r="E914" s="2" t="s">
        <v>42</v>
      </c>
      <c r="F914" s="2">
        <v>2010</v>
      </c>
      <c r="G914" s="2" t="s">
        <v>3922</v>
      </c>
      <c r="H914" s="2">
        <v>1</v>
      </c>
      <c r="I914" s="2">
        <v>2</v>
      </c>
      <c r="J914" s="2" t="s">
        <v>67</v>
      </c>
      <c r="K914" s="2" t="s">
        <v>67</v>
      </c>
      <c r="L914" s="2" t="s">
        <v>295</v>
      </c>
      <c r="M914" s="2">
        <v>0</v>
      </c>
      <c r="N914" s="2">
        <v>0</v>
      </c>
      <c r="O914" s="3">
        <v>45699</v>
      </c>
      <c r="P914" s="2">
        <v>357317176.10000002</v>
      </c>
      <c r="Q914" s="2">
        <v>4</v>
      </c>
      <c r="R914" s="2" t="s">
        <v>40</v>
      </c>
      <c r="S914" s="2">
        <v>5500000</v>
      </c>
      <c r="T914" s="2" t="s">
        <v>41</v>
      </c>
      <c r="U914" s="2" t="s">
        <v>42</v>
      </c>
      <c r="V914" s="2">
        <v>1441</v>
      </c>
      <c r="W914" s="2">
        <v>-0.26179999999999998</v>
      </c>
      <c r="X914" s="2">
        <v>0</v>
      </c>
      <c r="Y914" s="3">
        <v>44740</v>
      </c>
      <c r="Z914" s="2">
        <v>1189186778</v>
      </c>
      <c r="AA914" s="2">
        <v>0</v>
      </c>
      <c r="AB914" s="2">
        <v>2.8</v>
      </c>
      <c r="AC914" s="2" t="s">
        <v>42</v>
      </c>
      <c r="AD914" s="2" t="s">
        <v>1920</v>
      </c>
      <c r="AE914" s="2" t="s">
        <v>179</v>
      </c>
      <c r="AF914" s="2" t="s">
        <v>42</v>
      </c>
      <c r="AG914" s="4">
        <v>3.3280985565250019</v>
      </c>
      <c r="AH914" s="2" t="s">
        <v>3923</v>
      </c>
    </row>
    <row r="915" spans="1:34" ht="15.75" customHeight="1" x14ac:dyDescent="0.25">
      <c r="A915" s="2" t="s">
        <v>3924</v>
      </c>
      <c r="B915" s="2" t="s">
        <v>3925</v>
      </c>
      <c r="C915" s="2">
        <v>0</v>
      </c>
      <c r="D915" s="2">
        <v>0</v>
      </c>
      <c r="E915" s="2" t="s">
        <v>48</v>
      </c>
      <c r="F915" s="3">
        <v>42355</v>
      </c>
      <c r="G915" s="2" t="s">
        <v>42</v>
      </c>
      <c r="H915" s="2" t="s">
        <v>42</v>
      </c>
      <c r="I915" s="2">
        <v>31</v>
      </c>
      <c r="J915" s="2" t="s">
        <v>672</v>
      </c>
      <c r="K915" s="2" t="s">
        <v>672</v>
      </c>
      <c r="L915" s="2" t="s">
        <v>295</v>
      </c>
      <c r="M915" s="2">
        <v>128</v>
      </c>
      <c r="N915" s="2">
        <v>16</v>
      </c>
      <c r="O915" s="3">
        <v>45383</v>
      </c>
      <c r="P915" s="2">
        <v>1062442817</v>
      </c>
      <c r="Q915" s="2">
        <v>8</v>
      </c>
      <c r="R915" s="2" t="s">
        <v>52</v>
      </c>
      <c r="S915" s="2">
        <v>75000000</v>
      </c>
      <c r="T915" s="2" t="s">
        <v>41</v>
      </c>
      <c r="U915" s="2" t="s">
        <v>42</v>
      </c>
      <c r="V915" s="2">
        <v>6549</v>
      </c>
      <c r="W915" s="2">
        <v>1.24E-2</v>
      </c>
      <c r="X915" s="2">
        <v>0</v>
      </c>
      <c r="Y915" s="3">
        <v>45656</v>
      </c>
      <c r="Z915" s="2">
        <v>3537601506</v>
      </c>
      <c r="AA915" s="2">
        <v>0</v>
      </c>
      <c r="AB915" s="2">
        <v>4.91</v>
      </c>
      <c r="AC915" s="2" t="s">
        <v>42</v>
      </c>
      <c r="AD915" s="2" t="s">
        <v>3926</v>
      </c>
      <c r="AE915" s="2" t="s">
        <v>61</v>
      </c>
      <c r="AF915" s="2" t="s">
        <v>42</v>
      </c>
      <c r="AG915" s="4">
        <v>3.32968650114183</v>
      </c>
      <c r="AH915" s="2" t="s">
        <v>42</v>
      </c>
    </row>
    <row r="916" spans="1:34" ht="15.75" customHeight="1" x14ac:dyDescent="0.25">
      <c r="A916" s="2" t="s">
        <v>3927</v>
      </c>
      <c r="B916" s="2" t="s">
        <v>3928</v>
      </c>
      <c r="C916" s="2">
        <v>0</v>
      </c>
      <c r="D916" s="2">
        <v>0</v>
      </c>
      <c r="E916" s="2" t="s">
        <v>402</v>
      </c>
      <c r="F916" s="3">
        <v>41183</v>
      </c>
      <c r="G916" s="2" t="s">
        <v>3929</v>
      </c>
      <c r="H916" s="2">
        <v>4</v>
      </c>
      <c r="I916" s="2">
        <v>6</v>
      </c>
      <c r="J916" s="2" t="s">
        <v>81</v>
      </c>
      <c r="K916" s="2" t="s">
        <v>81</v>
      </c>
      <c r="L916" s="2" t="s">
        <v>39</v>
      </c>
      <c r="M916" s="2">
        <v>0</v>
      </c>
      <c r="N916" s="2">
        <v>0</v>
      </c>
      <c r="O916" s="3">
        <v>41968</v>
      </c>
      <c r="P916" s="2">
        <v>1760915.34</v>
      </c>
      <c r="Q916" s="2">
        <v>2</v>
      </c>
      <c r="R916" s="2" t="s">
        <v>40</v>
      </c>
      <c r="S916" s="2">
        <v>5500000</v>
      </c>
      <c r="T916" s="2" t="s">
        <v>41</v>
      </c>
      <c r="U916" s="2" t="s">
        <v>42</v>
      </c>
      <c r="V916" s="2" t="s">
        <v>42</v>
      </c>
      <c r="W916" s="2" t="s">
        <v>42</v>
      </c>
      <c r="X916" s="2">
        <v>0</v>
      </c>
      <c r="Y916" s="3">
        <v>42632</v>
      </c>
      <c r="Z916" s="2">
        <v>5865426.0789999999</v>
      </c>
      <c r="AA916" s="2">
        <v>0</v>
      </c>
      <c r="AB916" s="2" t="s">
        <v>42</v>
      </c>
      <c r="AC916" s="3">
        <v>42632</v>
      </c>
      <c r="AD916" s="2" t="s">
        <v>404</v>
      </c>
      <c r="AE916" s="2" t="s">
        <v>405</v>
      </c>
      <c r="AF916" s="2" t="s">
        <v>42</v>
      </c>
      <c r="AG916" s="4">
        <v>3.330896123035648</v>
      </c>
      <c r="AH916" s="2" t="s">
        <v>3930</v>
      </c>
    </row>
    <row r="917" spans="1:34" ht="15.75" customHeight="1" x14ac:dyDescent="0.25">
      <c r="A917" s="2" t="s">
        <v>3931</v>
      </c>
      <c r="B917" s="2" t="s">
        <v>3932</v>
      </c>
      <c r="C917" s="2">
        <v>0</v>
      </c>
      <c r="D917" s="2">
        <v>0</v>
      </c>
      <c r="E917" s="2" t="s">
        <v>242</v>
      </c>
      <c r="F917" s="2">
        <v>2010</v>
      </c>
      <c r="G917" s="2" t="s">
        <v>3933</v>
      </c>
      <c r="H917" s="2">
        <v>3</v>
      </c>
      <c r="I917" s="2">
        <v>4</v>
      </c>
      <c r="J917" s="2" t="s">
        <v>111</v>
      </c>
      <c r="K917" s="2" t="s">
        <v>111</v>
      </c>
      <c r="L917" s="2" t="s">
        <v>39</v>
      </c>
      <c r="M917" s="2">
        <v>0</v>
      </c>
      <c r="N917" s="2">
        <v>0</v>
      </c>
      <c r="O917" s="3">
        <v>42521</v>
      </c>
      <c r="P917" s="2">
        <v>206018216.5</v>
      </c>
      <c r="Q917" s="2">
        <v>2</v>
      </c>
      <c r="R917" s="2" t="s">
        <v>89</v>
      </c>
      <c r="S917" s="2">
        <v>300000000</v>
      </c>
      <c r="T917" s="2" t="s">
        <v>41</v>
      </c>
      <c r="U917" s="2" t="s">
        <v>42</v>
      </c>
      <c r="V917" s="2">
        <v>25012</v>
      </c>
      <c r="W917" s="2">
        <v>-0.439</v>
      </c>
      <c r="X917" s="2">
        <v>0</v>
      </c>
      <c r="Y917" s="3">
        <v>44785</v>
      </c>
      <c r="Z917" s="2">
        <v>686819294.39999998</v>
      </c>
      <c r="AA917" s="2">
        <v>0</v>
      </c>
      <c r="AB917" s="2">
        <v>7.04</v>
      </c>
      <c r="AC917" s="3">
        <v>44785</v>
      </c>
      <c r="AD917" s="2" t="s">
        <v>3934</v>
      </c>
      <c r="AE917" s="2" t="s">
        <v>1669</v>
      </c>
      <c r="AF917" s="2" t="s">
        <v>42</v>
      </c>
      <c r="AG917" s="4">
        <v>3.333779439839001</v>
      </c>
      <c r="AH917" s="2" t="s">
        <v>3935</v>
      </c>
    </row>
    <row r="918" spans="1:34" ht="15.75" customHeight="1" x14ac:dyDescent="0.25">
      <c r="A918" s="2" t="s">
        <v>3936</v>
      </c>
      <c r="B918" s="2" t="s">
        <v>3937</v>
      </c>
      <c r="C918" s="2">
        <v>0</v>
      </c>
      <c r="D918" s="2">
        <v>1</v>
      </c>
      <c r="E918" s="2" t="s">
        <v>48</v>
      </c>
      <c r="F918" s="2">
        <v>2010</v>
      </c>
      <c r="G918" s="2" t="s">
        <v>3938</v>
      </c>
      <c r="H918" s="2">
        <v>1</v>
      </c>
      <c r="I918" s="2">
        <v>20</v>
      </c>
      <c r="J918" s="2" t="s">
        <v>177</v>
      </c>
      <c r="K918" s="2" t="s">
        <v>67</v>
      </c>
      <c r="L918" s="2" t="s">
        <v>295</v>
      </c>
      <c r="M918" s="2">
        <v>0</v>
      </c>
      <c r="N918" s="2">
        <v>0</v>
      </c>
      <c r="O918" s="3">
        <v>45708</v>
      </c>
      <c r="P918" s="2">
        <v>5211129180</v>
      </c>
      <c r="Q918" s="2">
        <v>14</v>
      </c>
      <c r="R918" s="2" t="s">
        <v>296</v>
      </c>
      <c r="S918" s="2">
        <v>5500000000</v>
      </c>
      <c r="T918" s="2" t="s">
        <v>41</v>
      </c>
      <c r="U918" s="2" t="s">
        <v>42</v>
      </c>
      <c r="V918" s="2">
        <v>18685251</v>
      </c>
      <c r="W918" s="2">
        <v>-9.4799999999999995E-2</v>
      </c>
      <c r="X918" s="2">
        <v>2</v>
      </c>
      <c r="Y918" s="3">
        <v>43188</v>
      </c>
      <c r="Z918" s="2">
        <v>17390424598</v>
      </c>
      <c r="AA918" s="2">
        <v>0</v>
      </c>
      <c r="AB918" s="2">
        <v>3.46</v>
      </c>
      <c r="AC918" s="2" t="s">
        <v>42</v>
      </c>
      <c r="AD918" s="2" t="s">
        <v>491</v>
      </c>
      <c r="AE918" s="2" t="s">
        <v>61</v>
      </c>
      <c r="AF918" s="2" t="s">
        <v>42</v>
      </c>
      <c r="AG918" s="4">
        <v>3.3371701213517029</v>
      </c>
      <c r="AH918" s="2" t="s">
        <v>3939</v>
      </c>
    </row>
    <row r="919" spans="1:34" ht="15.75" customHeight="1" x14ac:dyDescent="0.25">
      <c r="A919" s="2" t="s">
        <v>3940</v>
      </c>
      <c r="B919" s="2" t="s">
        <v>604</v>
      </c>
      <c r="C919" s="2">
        <v>0</v>
      </c>
      <c r="D919" s="2">
        <v>0</v>
      </c>
      <c r="E919" s="2" t="s">
        <v>86</v>
      </c>
      <c r="F919" s="2">
        <v>2014</v>
      </c>
      <c r="G919" s="2" t="s">
        <v>3941</v>
      </c>
      <c r="H919" s="2">
        <v>2</v>
      </c>
      <c r="I919" s="2">
        <v>9</v>
      </c>
      <c r="J919" s="2" t="s">
        <v>105</v>
      </c>
      <c r="K919" s="2" t="s">
        <v>105</v>
      </c>
      <c r="L919" s="2" t="s">
        <v>39</v>
      </c>
      <c r="M919" s="2">
        <v>0</v>
      </c>
      <c r="N919" s="2">
        <v>0</v>
      </c>
      <c r="O919" s="3">
        <v>43321</v>
      </c>
      <c r="P919" s="2">
        <v>127750205.59999999</v>
      </c>
      <c r="Q919" s="2">
        <v>3</v>
      </c>
      <c r="R919" s="2" t="s">
        <v>97</v>
      </c>
      <c r="S919" s="2">
        <v>30000000</v>
      </c>
      <c r="T919" s="2" t="s">
        <v>106</v>
      </c>
      <c r="U919" s="2" t="s">
        <v>42</v>
      </c>
      <c r="V919" s="2" t="s">
        <v>42</v>
      </c>
      <c r="W919" s="2" t="s">
        <v>42</v>
      </c>
      <c r="X919" s="2">
        <v>0</v>
      </c>
      <c r="Y919" s="3">
        <v>43593</v>
      </c>
      <c r="Z919" s="2">
        <v>428169654</v>
      </c>
      <c r="AA919" s="2">
        <v>0</v>
      </c>
      <c r="AB919" s="2" t="s">
        <v>42</v>
      </c>
      <c r="AC919" s="3">
        <v>43593</v>
      </c>
      <c r="AD919" s="2" t="s">
        <v>3942</v>
      </c>
      <c r="AE919" s="2" t="s">
        <v>901</v>
      </c>
      <c r="AF919" s="3">
        <v>43647</v>
      </c>
      <c r="AG919" s="4">
        <v>3.3516161636611881</v>
      </c>
      <c r="AH919" s="2" t="s">
        <v>3943</v>
      </c>
    </row>
    <row r="920" spans="1:34" ht="15.75" customHeight="1" x14ac:dyDescent="0.25">
      <c r="A920" s="2" t="s">
        <v>3944</v>
      </c>
      <c r="B920" s="2" t="s">
        <v>3945</v>
      </c>
      <c r="C920" s="2">
        <v>0</v>
      </c>
      <c r="D920" s="2">
        <v>1</v>
      </c>
      <c r="E920" s="2" t="s">
        <v>144</v>
      </c>
      <c r="F920" s="2">
        <v>2012</v>
      </c>
      <c r="G920" s="2" t="s">
        <v>3946</v>
      </c>
      <c r="H920" s="2">
        <v>3</v>
      </c>
      <c r="I920" s="2">
        <v>9</v>
      </c>
      <c r="J920" s="2" t="s">
        <v>105</v>
      </c>
      <c r="K920" s="2" t="s">
        <v>105</v>
      </c>
      <c r="L920" s="2" t="s">
        <v>39</v>
      </c>
      <c r="M920" s="2">
        <v>0</v>
      </c>
      <c r="N920" s="2">
        <v>0</v>
      </c>
      <c r="O920" s="3">
        <v>43256</v>
      </c>
      <c r="P920" s="2">
        <v>39831366.299999997</v>
      </c>
      <c r="Q920" s="2">
        <v>5</v>
      </c>
      <c r="R920" s="2" t="s">
        <v>97</v>
      </c>
      <c r="S920" s="2">
        <v>30000000</v>
      </c>
      <c r="T920" s="2" t="s">
        <v>41</v>
      </c>
      <c r="U920" s="2" t="s">
        <v>42</v>
      </c>
      <c r="V920" s="2">
        <v>76433</v>
      </c>
      <c r="W920" s="2">
        <v>-0.49380000000000002</v>
      </c>
      <c r="X920" s="2">
        <v>0</v>
      </c>
      <c r="Y920" s="3">
        <v>44399</v>
      </c>
      <c r="Z920" s="2">
        <v>133581527</v>
      </c>
      <c r="AA920" s="2">
        <v>0</v>
      </c>
      <c r="AB920" s="2">
        <v>1.72</v>
      </c>
      <c r="AC920" s="3">
        <v>44399</v>
      </c>
      <c r="AD920" s="2" t="s">
        <v>3947</v>
      </c>
      <c r="AE920" s="2" t="s">
        <v>287</v>
      </c>
      <c r="AF920" s="2" t="s">
        <v>42</v>
      </c>
      <c r="AG920" s="4">
        <v>3.3536767479653342</v>
      </c>
      <c r="AH920" s="2" t="s">
        <v>3948</v>
      </c>
    </row>
    <row r="921" spans="1:34" ht="15.75" customHeight="1" x14ac:dyDescent="0.25">
      <c r="A921" s="2" t="s">
        <v>3949</v>
      </c>
      <c r="B921" s="2" t="s">
        <v>3950</v>
      </c>
      <c r="C921" s="2">
        <v>0</v>
      </c>
      <c r="D921" s="2">
        <v>1</v>
      </c>
      <c r="E921" s="2" t="s">
        <v>151</v>
      </c>
      <c r="F921" s="3">
        <v>45947</v>
      </c>
      <c r="G921" s="2" t="s">
        <v>3951</v>
      </c>
      <c r="H921" s="2">
        <v>4</v>
      </c>
      <c r="I921" s="2">
        <v>19</v>
      </c>
      <c r="J921" s="2" t="s">
        <v>50</v>
      </c>
      <c r="K921" s="2" t="s">
        <v>81</v>
      </c>
      <c r="L921" s="2" t="s">
        <v>39</v>
      </c>
      <c r="M921" s="2">
        <v>0</v>
      </c>
      <c r="N921" s="2">
        <v>0</v>
      </c>
      <c r="O921" s="3">
        <v>44309</v>
      </c>
      <c r="P921" s="2">
        <v>138668542</v>
      </c>
      <c r="Q921" s="2">
        <v>4</v>
      </c>
      <c r="R921" s="2" t="s">
        <v>89</v>
      </c>
      <c r="S921" s="2">
        <v>300000000</v>
      </c>
      <c r="T921" s="2" t="s">
        <v>41</v>
      </c>
      <c r="U921" s="2" t="s">
        <v>42</v>
      </c>
      <c r="V921" s="2">
        <v>2177440</v>
      </c>
      <c r="W921" s="2">
        <v>0.31319999999999998</v>
      </c>
      <c r="X921" s="2">
        <v>0</v>
      </c>
      <c r="Y921" s="3">
        <v>45638</v>
      </c>
      <c r="Z921" s="2">
        <v>465644216.19999999</v>
      </c>
      <c r="AA921" s="2">
        <v>0</v>
      </c>
      <c r="AB921" s="2">
        <v>2.62</v>
      </c>
      <c r="AC921" s="3">
        <v>45638</v>
      </c>
      <c r="AD921" s="2" t="s">
        <v>153</v>
      </c>
      <c r="AE921" s="2" t="s">
        <v>44</v>
      </c>
      <c r="AF921" s="2" t="s">
        <v>42</v>
      </c>
      <c r="AG921" s="4">
        <v>3.3579657612611231</v>
      </c>
      <c r="AH921" s="2" t="s">
        <v>3952</v>
      </c>
    </row>
    <row r="922" spans="1:34" ht="15.75" customHeight="1" x14ac:dyDescent="0.25">
      <c r="A922" s="2" t="s">
        <v>3231</v>
      </c>
      <c r="B922" s="2" t="s">
        <v>3953</v>
      </c>
      <c r="C922" s="2">
        <v>0</v>
      </c>
      <c r="D922" s="2">
        <v>1</v>
      </c>
      <c r="E922" s="2" t="s">
        <v>48</v>
      </c>
      <c r="F922" s="2">
        <v>2014</v>
      </c>
      <c r="G922" s="2" t="s">
        <v>3954</v>
      </c>
      <c r="H922" s="2">
        <v>3</v>
      </c>
      <c r="I922" s="2">
        <v>7</v>
      </c>
      <c r="J922" s="2" t="s">
        <v>81</v>
      </c>
      <c r="K922" s="2" t="s">
        <v>81</v>
      </c>
      <c r="L922" s="2" t="s">
        <v>39</v>
      </c>
      <c r="M922" s="2">
        <v>0</v>
      </c>
      <c r="N922" s="2">
        <v>0</v>
      </c>
      <c r="O922" s="3">
        <v>43153</v>
      </c>
      <c r="P922" s="2">
        <v>9397789.4350000005</v>
      </c>
      <c r="Q922" s="2">
        <v>5</v>
      </c>
      <c r="R922" s="2" t="s">
        <v>89</v>
      </c>
      <c r="S922" s="2">
        <v>300000000</v>
      </c>
      <c r="T922" s="2" t="s">
        <v>41</v>
      </c>
      <c r="U922" s="2" t="s">
        <v>42</v>
      </c>
      <c r="V922" s="2">
        <v>1028275</v>
      </c>
      <c r="W922" s="2">
        <v>0.29199999999999998</v>
      </c>
      <c r="X922" s="2">
        <v>0</v>
      </c>
      <c r="Y922" s="3">
        <v>43528</v>
      </c>
      <c r="Z922" s="2">
        <v>31609229.309999999</v>
      </c>
      <c r="AA922" s="2">
        <v>0</v>
      </c>
      <c r="AB922" s="2">
        <v>1.36</v>
      </c>
      <c r="AC922" s="3">
        <v>43528</v>
      </c>
      <c r="AD922" s="2" t="s">
        <v>355</v>
      </c>
      <c r="AE922" s="2" t="s">
        <v>54</v>
      </c>
      <c r="AF922" s="2" t="s">
        <v>42</v>
      </c>
      <c r="AG922" s="4">
        <v>3.3634749457439819</v>
      </c>
      <c r="AH922" s="2" t="s">
        <v>3955</v>
      </c>
    </row>
    <row r="923" spans="1:34" ht="15.75" customHeight="1" x14ac:dyDescent="0.25">
      <c r="A923" s="2" t="s">
        <v>3956</v>
      </c>
      <c r="B923" s="2" t="s">
        <v>1650</v>
      </c>
      <c r="C923" s="2">
        <v>0</v>
      </c>
      <c r="D923" s="2">
        <v>0</v>
      </c>
      <c r="E923" s="2" t="s">
        <v>102</v>
      </c>
      <c r="F923" s="2">
        <v>2014</v>
      </c>
      <c r="G923" s="2" t="s">
        <v>3957</v>
      </c>
      <c r="H923" s="2">
        <v>2</v>
      </c>
      <c r="I923" s="2">
        <v>7</v>
      </c>
      <c r="J923" s="2" t="s">
        <v>105</v>
      </c>
      <c r="K923" s="2" t="s">
        <v>105</v>
      </c>
      <c r="L923" s="2" t="s">
        <v>39</v>
      </c>
      <c r="M923" s="2">
        <v>0</v>
      </c>
      <c r="N923" s="2">
        <v>0</v>
      </c>
      <c r="O923" s="3">
        <v>43278</v>
      </c>
      <c r="P923" s="2">
        <v>35221577.740000002</v>
      </c>
      <c r="Q923" s="2">
        <v>3</v>
      </c>
      <c r="R923" s="2" t="s">
        <v>97</v>
      </c>
      <c r="S923" s="2">
        <v>30000000</v>
      </c>
      <c r="T923" s="2" t="s">
        <v>106</v>
      </c>
      <c r="U923" s="2" t="s">
        <v>42</v>
      </c>
      <c r="V923" s="2">
        <v>179</v>
      </c>
      <c r="W923" s="2">
        <v>-0.64829999999999999</v>
      </c>
      <c r="X923" s="2">
        <v>5</v>
      </c>
      <c r="Y923" s="3">
        <v>44097</v>
      </c>
      <c r="Z923" s="2">
        <v>118709062</v>
      </c>
      <c r="AA923" s="2">
        <v>0</v>
      </c>
      <c r="AB923" s="2">
        <v>1</v>
      </c>
      <c r="AC923" s="3">
        <v>44097</v>
      </c>
      <c r="AD923" s="2" t="s">
        <v>107</v>
      </c>
      <c r="AE923" s="2" t="s">
        <v>44</v>
      </c>
      <c r="AF923" s="2" t="s">
        <v>42</v>
      </c>
      <c r="AG923" s="4">
        <v>3.3703504958321608</v>
      </c>
      <c r="AH923" s="2" t="s">
        <v>3958</v>
      </c>
    </row>
    <row r="924" spans="1:34" ht="15.75" customHeight="1" x14ac:dyDescent="0.25">
      <c r="A924" s="2" t="s">
        <v>3959</v>
      </c>
      <c r="B924" s="2" t="s">
        <v>3960</v>
      </c>
      <c r="C924" s="2">
        <v>0</v>
      </c>
      <c r="D924" s="2">
        <v>1</v>
      </c>
      <c r="E924" s="2" t="s">
        <v>1137</v>
      </c>
      <c r="F924" s="3">
        <v>45947</v>
      </c>
      <c r="G924" s="2" t="s">
        <v>3961</v>
      </c>
      <c r="H924" s="2">
        <v>8</v>
      </c>
      <c r="I924" s="2">
        <v>20</v>
      </c>
      <c r="J924" s="2" t="s">
        <v>264</v>
      </c>
      <c r="K924" s="2" t="s">
        <v>264</v>
      </c>
      <c r="L924" s="2" t="s">
        <v>39</v>
      </c>
      <c r="M924" s="2">
        <v>0</v>
      </c>
      <c r="N924" s="2">
        <v>0</v>
      </c>
      <c r="O924" s="3">
        <v>45062</v>
      </c>
      <c r="P924" s="2">
        <v>115534624</v>
      </c>
      <c r="Q924" s="2">
        <v>4</v>
      </c>
      <c r="R924" s="2" t="s">
        <v>97</v>
      </c>
      <c r="S924" s="2">
        <v>30000000</v>
      </c>
      <c r="T924" s="2" t="s">
        <v>41</v>
      </c>
      <c r="U924" s="2" t="s">
        <v>42</v>
      </c>
      <c r="V924" s="2">
        <v>61532</v>
      </c>
      <c r="W924" s="2">
        <v>0.125</v>
      </c>
      <c r="X924" s="2">
        <v>1</v>
      </c>
      <c r="Y924" s="3">
        <v>45279</v>
      </c>
      <c r="Z924" s="2">
        <v>389463455.69999999</v>
      </c>
      <c r="AA924" s="2">
        <v>0</v>
      </c>
      <c r="AB924" s="2">
        <v>10.64</v>
      </c>
      <c r="AC924" s="3">
        <v>45279</v>
      </c>
      <c r="AD924" s="2" t="s">
        <v>3962</v>
      </c>
      <c r="AE924" s="2" t="s">
        <v>44</v>
      </c>
      <c r="AF924" s="2" t="s">
        <v>42</v>
      </c>
      <c r="AG924" s="4">
        <v>3.3709674400290601</v>
      </c>
      <c r="AH924" s="2" t="s">
        <v>3963</v>
      </c>
    </row>
    <row r="925" spans="1:34" ht="15.75" customHeight="1" x14ac:dyDescent="0.25">
      <c r="A925" s="2" t="s">
        <v>3964</v>
      </c>
      <c r="B925" s="2" t="s">
        <v>3965</v>
      </c>
      <c r="C925" s="2">
        <v>0</v>
      </c>
      <c r="D925" s="2">
        <v>0</v>
      </c>
      <c r="E925" s="2" t="s">
        <v>232</v>
      </c>
      <c r="F925" s="3">
        <v>45821</v>
      </c>
      <c r="G925" s="2" t="s">
        <v>3966</v>
      </c>
      <c r="H925" s="2">
        <v>2</v>
      </c>
      <c r="I925" s="2">
        <v>14</v>
      </c>
      <c r="J925" s="2" t="s">
        <v>105</v>
      </c>
      <c r="K925" s="2" t="s">
        <v>105</v>
      </c>
      <c r="L925" s="2" t="s">
        <v>39</v>
      </c>
      <c r="M925" s="2">
        <v>1</v>
      </c>
      <c r="N925" s="2">
        <v>5</v>
      </c>
      <c r="O925" s="3">
        <v>42642</v>
      </c>
      <c r="P925" s="2">
        <v>75983928.75</v>
      </c>
      <c r="Q925" s="2">
        <v>8</v>
      </c>
      <c r="R925" s="2" t="s">
        <v>89</v>
      </c>
      <c r="S925" s="2">
        <v>300000000</v>
      </c>
      <c r="T925" s="2" t="s">
        <v>41</v>
      </c>
      <c r="U925" s="2" t="s">
        <v>42</v>
      </c>
      <c r="V925" s="2">
        <v>3011036</v>
      </c>
      <c r="W925" s="2">
        <v>-0.5212</v>
      </c>
      <c r="X925" s="2">
        <v>1</v>
      </c>
      <c r="Y925" s="3">
        <v>43243</v>
      </c>
      <c r="Z925" s="2">
        <v>256387763.59999999</v>
      </c>
      <c r="AA925" s="2">
        <v>0</v>
      </c>
      <c r="AB925" s="2">
        <v>2.5499999999999998</v>
      </c>
      <c r="AC925" s="3">
        <v>43243</v>
      </c>
      <c r="AD925" s="2" t="s">
        <v>234</v>
      </c>
      <c r="AE925" s="2" t="s">
        <v>44</v>
      </c>
      <c r="AF925" s="2" t="s">
        <v>42</v>
      </c>
      <c r="AG925" s="4">
        <v>3.374236734238357</v>
      </c>
      <c r="AH925" s="2" t="s">
        <v>3967</v>
      </c>
    </row>
    <row r="926" spans="1:34" ht="15.75" customHeight="1" x14ac:dyDescent="0.25">
      <c r="A926" s="2" t="s">
        <v>3968</v>
      </c>
      <c r="B926" s="2" t="s">
        <v>3969</v>
      </c>
      <c r="C926" s="2">
        <v>0</v>
      </c>
      <c r="D926" s="2">
        <v>0</v>
      </c>
      <c r="E926" s="2" t="s">
        <v>102</v>
      </c>
      <c r="F926" s="2">
        <v>2016</v>
      </c>
      <c r="G926" s="2" t="s">
        <v>42</v>
      </c>
      <c r="H926" s="2" t="s">
        <v>42</v>
      </c>
      <c r="I926" s="2">
        <v>3</v>
      </c>
      <c r="J926" s="2" t="s">
        <v>177</v>
      </c>
      <c r="K926" s="2" t="s">
        <v>67</v>
      </c>
      <c r="L926" s="2" t="s">
        <v>39</v>
      </c>
      <c r="M926" s="2">
        <v>0</v>
      </c>
      <c r="N926" s="2">
        <v>0</v>
      </c>
      <c r="O926" s="3">
        <v>44048</v>
      </c>
      <c r="P926" s="2">
        <v>669492048.29999995</v>
      </c>
      <c r="Q926" s="2">
        <v>5</v>
      </c>
      <c r="R926" s="2" t="s">
        <v>97</v>
      </c>
      <c r="S926" s="2">
        <v>30000000</v>
      </c>
      <c r="T926" s="2" t="s">
        <v>41</v>
      </c>
      <c r="U926" s="2" t="s">
        <v>42</v>
      </c>
      <c r="V926" s="2" t="s">
        <v>42</v>
      </c>
      <c r="W926" s="2" t="s">
        <v>42</v>
      </c>
      <c r="X926" s="2">
        <v>0</v>
      </c>
      <c r="Y926" s="3">
        <v>42670</v>
      </c>
      <c r="Z926" s="2">
        <v>2260890788</v>
      </c>
      <c r="AA926" s="2">
        <v>0</v>
      </c>
      <c r="AB926" s="2" t="s">
        <v>42</v>
      </c>
      <c r="AC926" s="3">
        <v>44836</v>
      </c>
      <c r="AD926" s="2" t="s">
        <v>3970</v>
      </c>
      <c r="AE926" s="2" t="s">
        <v>44</v>
      </c>
      <c r="AF926" s="2" t="s">
        <v>42</v>
      </c>
      <c r="AG926" s="4">
        <v>3.3770241091599842</v>
      </c>
      <c r="AH926" s="2" t="s">
        <v>42</v>
      </c>
    </row>
    <row r="927" spans="1:34" ht="15.75" customHeight="1" x14ac:dyDescent="0.25">
      <c r="A927" s="2" t="s">
        <v>3971</v>
      </c>
      <c r="B927" s="2" t="s">
        <v>3972</v>
      </c>
      <c r="C927" s="2">
        <v>0</v>
      </c>
      <c r="D927" s="2">
        <v>0</v>
      </c>
      <c r="E927" s="2" t="s">
        <v>151</v>
      </c>
      <c r="F927" s="3">
        <v>41061</v>
      </c>
      <c r="G927" s="2" t="s">
        <v>3973</v>
      </c>
      <c r="H927" s="2">
        <v>3</v>
      </c>
      <c r="I927" s="2">
        <v>21</v>
      </c>
      <c r="J927" s="2" t="s">
        <v>67</v>
      </c>
      <c r="K927" s="2" t="s">
        <v>67</v>
      </c>
      <c r="L927" s="2" t="s">
        <v>295</v>
      </c>
      <c r="M927" s="2">
        <v>0</v>
      </c>
      <c r="N927" s="2">
        <v>9</v>
      </c>
      <c r="O927" s="3">
        <v>44370</v>
      </c>
      <c r="P927" s="2">
        <v>491317461.5</v>
      </c>
      <c r="Q927" s="2">
        <v>11</v>
      </c>
      <c r="R927" s="2" t="s">
        <v>89</v>
      </c>
      <c r="S927" s="2">
        <v>300000000</v>
      </c>
      <c r="T927" s="2" t="s">
        <v>41</v>
      </c>
      <c r="U927" s="2" t="s">
        <v>42</v>
      </c>
      <c r="V927" s="2">
        <v>1832450</v>
      </c>
      <c r="W927" s="2">
        <v>-0.22559999999999999</v>
      </c>
      <c r="X927" s="2">
        <v>0</v>
      </c>
      <c r="Y927" s="3">
        <v>44370</v>
      </c>
      <c r="Z927" s="2">
        <v>1662664844</v>
      </c>
      <c r="AA927" s="2">
        <v>1</v>
      </c>
      <c r="AB927" s="2">
        <v>2.61</v>
      </c>
      <c r="AC927" s="2" t="s">
        <v>42</v>
      </c>
      <c r="AD927" s="2" t="s">
        <v>153</v>
      </c>
      <c r="AE927" s="2" t="s">
        <v>44</v>
      </c>
      <c r="AF927" s="2" t="s">
        <v>42</v>
      </c>
      <c r="AG927" s="4">
        <v>3.3840947539781259</v>
      </c>
      <c r="AH927" s="2" t="s">
        <v>3974</v>
      </c>
    </row>
    <row r="928" spans="1:34" ht="15.75" customHeight="1" x14ac:dyDescent="0.25">
      <c r="A928" s="2" t="s">
        <v>3975</v>
      </c>
      <c r="B928" s="2" t="s">
        <v>3976</v>
      </c>
      <c r="C928" s="2">
        <v>0</v>
      </c>
      <c r="D928" s="2">
        <v>0</v>
      </c>
      <c r="E928" s="2" t="s">
        <v>48</v>
      </c>
      <c r="F928" s="2">
        <v>2014</v>
      </c>
      <c r="G928" s="2" t="s">
        <v>3977</v>
      </c>
      <c r="H928" s="2">
        <v>3</v>
      </c>
      <c r="I928" s="2">
        <v>21</v>
      </c>
      <c r="J928" s="2" t="s">
        <v>88</v>
      </c>
      <c r="K928" s="2" t="s">
        <v>88</v>
      </c>
      <c r="L928" s="2" t="s">
        <v>295</v>
      </c>
      <c r="M928" s="2">
        <v>42</v>
      </c>
      <c r="N928" s="2">
        <v>2</v>
      </c>
      <c r="O928" s="3">
        <v>44517</v>
      </c>
      <c r="P928" s="2">
        <v>696270296</v>
      </c>
      <c r="Q928" s="2">
        <v>11</v>
      </c>
      <c r="R928" s="2" t="s">
        <v>89</v>
      </c>
      <c r="S928" s="2">
        <v>300000000</v>
      </c>
      <c r="T928" s="2" t="s">
        <v>41</v>
      </c>
      <c r="U928" s="2" t="s">
        <v>42</v>
      </c>
      <c r="V928" s="2">
        <v>70742</v>
      </c>
      <c r="W928" s="2">
        <v>-0.49209999999999998</v>
      </c>
      <c r="X928" s="2">
        <v>1</v>
      </c>
      <c r="Y928" s="3">
        <v>44966</v>
      </c>
      <c r="Z928" s="2">
        <v>2356787937</v>
      </c>
      <c r="AA928" s="2">
        <v>0</v>
      </c>
      <c r="AB928" s="2">
        <v>7.31</v>
      </c>
      <c r="AC928" s="2" t="s">
        <v>42</v>
      </c>
      <c r="AD928" s="2" t="s">
        <v>60</v>
      </c>
      <c r="AE928" s="2" t="s">
        <v>61</v>
      </c>
      <c r="AF928" s="2" t="s">
        <v>42</v>
      </c>
      <c r="AG928" s="4">
        <v>3.384875027039786</v>
      </c>
      <c r="AH928" s="2" t="s">
        <v>3978</v>
      </c>
    </row>
    <row r="929" spans="1:34" ht="15.75" customHeight="1" x14ac:dyDescent="0.25">
      <c r="A929" s="2" t="s">
        <v>3979</v>
      </c>
      <c r="B929" s="2" t="s">
        <v>3980</v>
      </c>
      <c r="C929" s="2">
        <v>0</v>
      </c>
      <c r="D929" s="2">
        <v>0</v>
      </c>
      <c r="E929" s="2" t="s">
        <v>394</v>
      </c>
      <c r="F929" s="3">
        <v>42736</v>
      </c>
      <c r="G929" s="2" t="s">
        <v>3981</v>
      </c>
      <c r="H929" s="2">
        <v>2</v>
      </c>
      <c r="I929" s="2">
        <v>5</v>
      </c>
      <c r="J929" s="2" t="s">
        <v>81</v>
      </c>
      <c r="K929" s="2" t="s">
        <v>81</v>
      </c>
      <c r="L929" s="2" t="s">
        <v>39</v>
      </c>
      <c r="M929" s="2">
        <v>0</v>
      </c>
      <c r="N929" s="2">
        <v>0</v>
      </c>
      <c r="O929" s="3">
        <v>43774</v>
      </c>
      <c r="P929" s="2">
        <v>41993874.979999997</v>
      </c>
      <c r="Q929" s="2">
        <v>2</v>
      </c>
      <c r="R929" s="2" t="s">
        <v>40</v>
      </c>
      <c r="S929" s="2">
        <v>5500000</v>
      </c>
      <c r="T929" s="2" t="s">
        <v>41</v>
      </c>
      <c r="U929" s="2" t="s">
        <v>42</v>
      </c>
      <c r="V929" s="2">
        <v>6516</v>
      </c>
      <c r="W929" s="2">
        <v>6.6600000000000006E-2</v>
      </c>
      <c r="X929" s="2">
        <v>1</v>
      </c>
      <c r="Y929" s="3">
        <v>44188</v>
      </c>
      <c r="Z929" s="2">
        <v>142319067.30000001</v>
      </c>
      <c r="AA929" s="2">
        <v>0</v>
      </c>
      <c r="AB929" s="2">
        <v>1.9</v>
      </c>
      <c r="AC929" s="3">
        <v>44515</v>
      </c>
      <c r="AD929" s="2" t="s">
        <v>395</v>
      </c>
      <c r="AE929" s="2" t="s">
        <v>179</v>
      </c>
      <c r="AF929" s="2" t="s">
        <v>42</v>
      </c>
      <c r="AG929" s="4">
        <v>3.389043458546773</v>
      </c>
      <c r="AH929" s="2" t="s">
        <v>3982</v>
      </c>
    </row>
    <row r="930" spans="1:34" ht="15.75" customHeight="1" x14ac:dyDescent="0.25">
      <c r="A930" s="2" t="s">
        <v>3983</v>
      </c>
      <c r="B930" s="2" t="s">
        <v>3984</v>
      </c>
      <c r="C930" s="2">
        <v>0</v>
      </c>
      <c r="D930" s="2">
        <v>0</v>
      </c>
      <c r="E930" s="2" t="s">
        <v>48</v>
      </c>
      <c r="F930" s="2">
        <v>2014</v>
      </c>
      <c r="G930" s="2" t="s">
        <v>3985</v>
      </c>
      <c r="H930" s="2">
        <v>1</v>
      </c>
      <c r="I930" s="2">
        <v>13</v>
      </c>
      <c r="J930" s="2" t="s">
        <v>88</v>
      </c>
      <c r="K930" s="2" t="s">
        <v>88</v>
      </c>
      <c r="L930" s="2" t="s">
        <v>295</v>
      </c>
      <c r="M930" s="2">
        <v>0</v>
      </c>
      <c r="N930" s="2">
        <v>5</v>
      </c>
      <c r="O930" s="3">
        <v>44285</v>
      </c>
      <c r="P930" s="2">
        <v>350819529.80000001</v>
      </c>
      <c r="Q930" s="2">
        <v>5</v>
      </c>
      <c r="R930" s="2" t="s">
        <v>195</v>
      </c>
      <c r="S930" s="2">
        <v>750000000</v>
      </c>
      <c r="T930" s="2" t="s">
        <v>41</v>
      </c>
      <c r="U930" s="2" t="s">
        <v>42</v>
      </c>
      <c r="V930" s="2">
        <v>4433</v>
      </c>
      <c r="W930" s="2">
        <v>-0.2762</v>
      </c>
      <c r="X930" s="2">
        <v>0</v>
      </c>
      <c r="Y930" s="3">
        <v>45569</v>
      </c>
      <c r="Z930" s="2">
        <v>1192008594</v>
      </c>
      <c r="AA930" s="2">
        <v>0</v>
      </c>
      <c r="AB930" s="2">
        <v>2.91</v>
      </c>
      <c r="AC930" s="2" t="s">
        <v>42</v>
      </c>
      <c r="AD930" s="2" t="s">
        <v>491</v>
      </c>
      <c r="AE930" s="2" t="s">
        <v>61</v>
      </c>
      <c r="AF930" s="2" t="s">
        <v>42</v>
      </c>
      <c r="AG930" s="4">
        <v>3.3977828847771292</v>
      </c>
      <c r="AH930" s="2" t="s">
        <v>3986</v>
      </c>
    </row>
    <row r="931" spans="1:34" ht="15.75" customHeight="1" x14ac:dyDescent="0.25">
      <c r="A931" s="2" t="s">
        <v>3987</v>
      </c>
      <c r="B931" s="2" t="s">
        <v>1787</v>
      </c>
      <c r="C931" s="2">
        <v>0</v>
      </c>
      <c r="D931" s="2">
        <v>1</v>
      </c>
      <c r="E931" s="2" t="s">
        <v>242</v>
      </c>
      <c r="F931" s="3">
        <v>41365</v>
      </c>
      <c r="G931" s="2" t="s">
        <v>3988</v>
      </c>
      <c r="H931" s="2">
        <v>1</v>
      </c>
      <c r="I931" s="2">
        <v>8</v>
      </c>
      <c r="J931" s="2" t="s">
        <v>105</v>
      </c>
      <c r="K931" s="2" t="s">
        <v>105</v>
      </c>
      <c r="L931" s="2" t="s">
        <v>39</v>
      </c>
      <c r="M931" s="2">
        <v>0</v>
      </c>
      <c r="N931" s="2">
        <v>0</v>
      </c>
      <c r="O931" s="3">
        <v>42858</v>
      </c>
      <c r="P931" s="2">
        <v>5533842.6639999999</v>
      </c>
      <c r="Q931" s="2">
        <v>3</v>
      </c>
      <c r="R931" s="2" t="s">
        <v>40</v>
      </c>
      <c r="S931" s="2">
        <v>5500000</v>
      </c>
      <c r="T931" s="2" t="s">
        <v>41</v>
      </c>
      <c r="U931" s="2" t="s">
        <v>42</v>
      </c>
      <c r="V931" s="2">
        <v>58173</v>
      </c>
      <c r="W931" s="2">
        <v>-0.25800000000000001</v>
      </c>
      <c r="X931" s="2">
        <v>0</v>
      </c>
      <c r="Y931" s="3">
        <v>45154</v>
      </c>
      <c r="Z931" s="2">
        <v>18895411.620000001</v>
      </c>
      <c r="AA931" s="2">
        <v>0</v>
      </c>
      <c r="AB931" s="2">
        <v>6.85</v>
      </c>
      <c r="AC931" s="3">
        <v>45154</v>
      </c>
      <c r="AD931" s="2" t="s">
        <v>244</v>
      </c>
      <c r="AE931" s="2" t="s">
        <v>245</v>
      </c>
      <c r="AF931" s="2" t="s">
        <v>42</v>
      </c>
      <c r="AG931" s="4">
        <v>3.4145191266319679</v>
      </c>
      <c r="AH931" s="2" t="s">
        <v>3989</v>
      </c>
    </row>
    <row r="932" spans="1:34" ht="15.75" customHeight="1" x14ac:dyDescent="0.25">
      <c r="A932" s="2" t="s">
        <v>3990</v>
      </c>
      <c r="B932" s="2" t="s">
        <v>3991</v>
      </c>
      <c r="C932" s="2">
        <v>0</v>
      </c>
      <c r="D932" s="2">
        <v>1</v>
      </c>
      <c r="E932" s="2" t="s">
        <v>151</v>
      </c>
      <c r="F932" s="3">
        <v>43101</v>
      </c>
      <c r="G932" s="2" t="s">
        <v>3992</v>
      </c>
      <c r="H932" s="2">
        <v>4</v>
      </c>
      <c r="I932" s="2">
        <v>16</v>
      </c>
      <c r="J932" s="2" t="s">
        <v>81</v>
      </c>
      <c r="K932" s="2" t="s">
        <v>81</v>
      </c>
      <c r="L932" s="2" t="s">
        <v>39</v>
      </c>
      <c r="M932" s="2">
        <v>0</v>
      </c>
      <c r="N932" s="2">
        <v>1</v>
      </c>
      <c r="O932" s="3">
        <v>44270</v>
      </c>
      <c r="P932" s="2">
        <v>15930524.26</v>
      </c>
      <c r="Q932" s="2">
        <v>6</v>
      </c>
      <c r="R932" s="2" t="s">
        <v>40</v>
      </c>
      <c r="S932" s="2">
        <v>5500000</v>
      </c>
      <c r="T932" s="2" t="s">
        <v>106</v>
      </c>
      <c r="U932" s="2" t="s">
        <v>42</v>
      </c>
      <c r="V932" s="2">
        <v>66</v>
      </c>
      <c r="W932" s="2">
        <v>0.1</v>
      </c>
      <c r="X932" s="2">
        <v>1</v>
      </c>
      <c r="Y932" s="3">
        <v>44790</v>
      </c>
      <c r="Z932" s="2">
        <v>54461617.689999998</v>
      </c>
      <c r="AA932" s="2">
        <v>0</v>
      </c>
      <c r="AB932" s="2">
        <v>1.64</v>
      </c>
      <c r="AC932" s="3">
        <v>44790</v>
      </c>
      <c r="AD932" s="2" t="s">
        <v>153</v>
      </c>
      <c r="AE932" s="2" t="s">
        <v>44</v>
      </c>
      <c r="AF932" s="2" t="s">
        <v>42</v>
      </c>
      <c r="AG932" s="4">
        <v>3.4186958822659612</v>
      </c>
      <c r="AH932" s="2" t="s">
        <v>3993</v>
      </c>
    </row>
    <row r="933" spans="1:34" ht="15.75" customHeight="1" x14ac:dyDescent="0.25">
      <c r="A933" s="2" t="s">
        <v>3994</v>
      </c>
      <c r="B933" s="2" t="s">
        <v>3995</v>
      </c>
      <c r="C933" s="2">
        <v>1</v>
      </c>
      <c r="D933" s="2">
        <v>0</v>
      </c>
      <c r="E933" s="2" t="s">
        <v>151</v>
      </c>
      <c r="F933" s="2">
        <v>2012</v>
      </c>
      <c r="G933" s="2" t="s">
        <v>3996</v>
      </c>
      <c r="H933" s="2">
        <v>2</v>
      </c>
      <c r="I933" s="2">
        <v>19</v>
      </c>
      <c r="J933" s="2" t="s">
        <v>105</v>
      </c>
      <c r="K933" s="2" t="s">
        <v>105</v>
      </c>
      <c r="L933" s="2" t="s">
        <v>39</v>
      </c>
      <c r="M933" s="2">
        <v>0</v>
      </c>
      <c r="N933" s="2">
        <v>1</v>
      </c>
      <c r="O933" s="3">
        <v>42201</v>
      </c>
      <c r="P933" s="2">
        <v>76176512.599999994</v>
      </c>
      <c r="Q933" s="2">
        <v>4</v>
      </c>
      <c r="R933" s="2" t="s">
        <v>89</v>
      </c>
      <c r="S933" s="2">
        <v>300000000</v>
      </c>
      <c r="T933" s="2" t="s">
        <v>106</v>
      </c>
      <c r="U933" s="2" t="s">
        <v>42</v>
      </c>
      <c r="V933" s="2">
        <v>70</v>
      </c>
      <c r="W933" s="2" t="s">
        <v>42</v>
      </c>
      <c r="X933" s="2">
        <v>0</v>
      </c>
      <c r="Y933" s="3">
        <v>42998</v>
      </c>
      <c r="Z933" s="2">
        <v>260920729.59999999</v>
      </c>
      <c r="AA933" s="2">
        <v>0</v>
      </c>
      <c r="AB933" s="2">
        <v>1.31</v>
      </c>
      <c r="AC933" s="3">
        <v>42998</v>
      </c>
      <c r="AD933" s="2" t="s">
        <v>153</v>
      </c>
      <c r="AE933" s="2" t="s">
        <v>44</v>
      </c>
      <c r="AF933" s="3">
        <v>42998</v>
      </c>
      <c r="AG933" s="4">
        <v>3.425212321940819</v>
      </c>
      <c r="AH933" s="2" t="s">
        <v>3997</v>
      </c>
    </row>
    <row r="934" spans="1:34" ht="15.75" customHeight="1" x14ac:dyDescent="0.25">
      <c r="A934" s="2" t="s">
        <v>3998</v>
      </c>
      <c r="B934" s="2" t="s">
        <v>3999</v>
      </c>
      <c r="C934" s="2">
        <v>1</v>
      </c>
      <c r="D934" s="2">
        <v>1</v>
      </c>
      <c r="E934" s="2" t="s">
        <v>242</v>
      </c>
      <c r="F934" s="2">
        <v>2013</v>
      </c>
      <c r="G934" s="2" t="s">
        <v>4000</v>
      </c>
      <c r="H934" s="2">
        <v>1</v>
      </c>
      <c r="I934" s="2">
        <v>4</v>
      </c>
      <c r="J934" s="2" t="s">
        <v>117</v>
      </c>
      <c r="K934" s="2" t="s">
        <v>73</v>
      </c>
      <c r="L934" s="2" t="s">
        <v>39</v>
      </c>
      <c r="M934" s="2">
        <v>0</v>
      </c>
      <c r="N934" s="2">
        <v>0</v>
      </c>
      <c r="O934" s="3">
        <v>44287</v>
      </c>
      <c r="P934" s="2">
        <v>11981035.58</v>
      </c>
      <c r="Q934" s="2">
        <v>4</v>
      </c>
      <c r="R934" s="2" t="s">
        <v>97</v>
      </c>
      <c r="S934" s="2">
        <v>30000000</v>
      </c>
      <c r="T934" s="2" t="s">
        <v>41</v>
      </c>
      <c r="U934" s="2" t="s">
        <v>42</v>
      </c>
      <c r="V934" s="2">
        <v>63144</v>
      </c>
      <c r="W934" s="2">
        <v>9.8799999999999999E-2</v>
      </c>
      <c r="X934" s="2">
        <v>0</v>
      </c>
      <c r="Y934" s="3">
        <v>45790</v>
      </c>
      <c r="Z934" s="2">
        <v>41146752.490000002</v>
      </c>
      <c r="AA934" s="2">
        <v>0</v>
      </c>
      <c r="AB934" s="2">
        <v>2.4700000000000002</v>
      </c>
      <c r="AC934" s="3">
        <v>45790</v>
      </c>
      <c r="AD934" s="2" t="s">
        <v>4001</v>
      </c>
      <c r="AE934" s="2" t="s">
        <v>1669</v>
      </c>
      <c r="AF934" s="2" t="s">
        <v>42</v>
      </c>
      <c r="AG934" s="4">
        <v>3.4343235369976259</v>
      </c>
      <c r="AH934" s="2" t="s">
        <v>4002</v>
      </c>
    </row>
    <row r="935" spans="1:34" ht="15.75" customHeight="1" x14ac:dyDescent="0.25">
      <c r="A935" s="2" t="s">
        <v>4003</v>
      </c>
      <c r="B935" s="2" t="s">
        <v>1887</v>
      </c>
      <c r="C935" s="2">
        <v>0</v>
      </c>
      <c r="D935" s="2">
        <v>0</v>
      </c>
      <c r="E935" s="2" t="s">
        <v>123</v>
      </c>
      <c r="F935" s="2">
        <v>2014</v>
      </c>
      <c r="G935" s="2" t="s">
        <v>4004</v>
      </c>
      <c r="H935" s="2">
        <v>1</v>
      </c>
      <c r="I935" s="2">
        <v>2</v>
      </c>
      <c r="J935" s="2" t="s">
        <v>117</v>
      </c>
      <c r="K935" s="2" t="s">
        <v>51</v>
      </c>
      <c r="L935" s="2" t="s">
        <v>39</v>
      </c>
      <c r="M935" s="2">
        <v>58</v>
      </c>
      <c r="N935" s="2">
        <v>6</v>
      </c>
      <c r="O935" s="3">
        <v>43241</v>
      </c>
      <c r="P935" s="2">
        <v>52559491.530000001</v>
      </c>
      <c r="Q935" s="2">
        <v>3</v>
      </c>
      <c r="R935" s="2" t="s">
        <v>97</v>
      </c>
      <c r="S935" s="2">
        <v>30000000</v>
      </c>
      <c r="T935" s="2" t="s">
        <v>41</v>
      </c>
      <c r="U935" s="2" t="s">
        <v>42</v>
      </c>
      <c r="V935" s="2">
        <v>290</v>
      </c>
      <c r="W935" s="2">
        <v>-0.64200000000000002</v>
      </c>
      <c r="X935" s="2">
        <v>0</v>
      </c>
      <c r="Y935" s="3">
        <v>44081</v>
      </c>
      <c r="Z935" s="2">
        <v>180536698.5</v>
      </c>
      <c r="AA935" s="2">
        <v>0</v>
      </c>
      <c r="AB935" s="2">
        <v>1.9</v>
      </c>
      <c r="AC935" s="3">
        <v>44081</v>
      </c>
      <c r="AD935" s="2" t="s">
        <v>125</v>
      </c>
      <c r="AE935" s="2" t="s">
        <v>44</v>
      </c>
      <c r="AF935" s="2" t="s">
        <v>42</v>
      </c>
      <c r="AG935" s="4">
        <v>3.4349019224615769</v>
      </c>
      <c r="AH935" s="2" t="s">
        <v>4005</v>
      </c>
    </row>
    <row r="936" spans="1:34" ht="15.75" customHeight="1" x14ac:dyDescent="0.25">
      <c r="A936" s="2" t="s">
        <v>4006</v>
      </c>
      <c r="B936" s="2" t="s">
        <v>4007</v>
      </c>
      <c r="C936" s="2">
        <v>0</v>
      </c>
      <c r="D936" s="2">
        <v>0</v>
      </c>
      <c r="E936" s="2" t="s">
        <v>326</v>
      </c>
      <c r="F936" s="3">
        <v>41270</v>
      </c>
      <c r="G936" s="2" t="s">
        <v>4008</v>
      </c>
      <c r="H936" s="2">
        <v>3</v>
      </c>
      <c r="I936" s="2">
        <v>7</v>
      </c>
      <c r="J936" s="2" t="s">
        <v>105</v>
      </c>
      <c r="K936" s="2" t="s">
        <v>105</v>
      </c>
      <c r="L936" s="2" t="s">
        <v>39</v>
      </c>
      <c r="M936" s="2">
        <v>0</v>
      </c>
      <c r="N936" s="2">
        <v>0</v>
      </c>
      <c r="O936" s="3">
        <v>42720</v>
      </c>
      <c r="P936" s="2">
        <v>44653329.869999997</v>
      </c>
      <c r="Q936" s="2">
        <v>4</v>
      </c>
      <c r="R936" s="2" t="s">
        <v>97</v>
      </c>
      <c r="S936" s="2">
        <v>30000000</v>
      </c>
      <c r="T936" s="2" t="s">
        <v>106</v>
      </c>
      <c r="U936" s="2" t="s">
        <v>42</v>
      </c>
      <c r="V936" s="2">
        <v>37587</v>
      </c>
      <c r="W936" s="2">
        <v>-9.7699999999999995E-2</v>
      </c>
      <c r="X936" s="2">
        <v>53</v>
      </c>
      <c r="Y936" s="3">
        <v>43262</v>
      </c>
      <c r="Z936" s="2">
        <v>153694157.40000001</v>
      </c>
      <c r="AA936" s="2">
        <v>0</v>
      </c>
      <c r="AB936" s="2">
        <v>15.81</v>
      </c>
      <c r="AC936" s="3">
        <v>43262</v>
      </c>
      <c r="AD936" s="2" t="s">
        <v>573</v>
      </c>
      <c r="AE936" s="2" t="s">
        <v>44</v>
      </c>
      <c r="AF936" s="3">
        <v>44957</v>
      </c>
      <c r="AG936" s="4">
        <v>3.441941683799449</v>
      </c>
      <c r="AH936" s="2" t="s">
        <v>4009</v>
      </c>
    </row>
    <row r="937" spans="1:34" ht="15.75" customHeight="1" x14ac:dyDescent="0.25">
      <c r="A937" s="2" t="s">
        <v>4010</v>
      </c>
      <c r="B937" s="2" t="s">
        <v>4011</v>
      </c>
      <c r="C937" s="2">
        <v>0</v>
      </c>
      <c r="D937" s="2">
        <v>1</v>
      </c>
      <c r="E937" s="2" t="s">
        <v>123</v>
      </c>
      <c r="F937" s="2">
        <v>2013</v>
      </c>
      <c r="G937" s="2" t="s">
        <v>4012</v>
      </c>
      <c r="H937" s="2">
        <v>1</v>
      </c>
      <c r="I937" s="2">
        <v>14</v>
      </c>
      <c r="J937" s="2" t="s">
        <v>38</v>
      </c>
      <c r="K937" s="2" t="s">
        <v>38</v>
      </c>
      <c r="L937" s="2" t="s">
        <v>39</v>
      </c>
      <c r="M937" s="2">
        <v>0</v>
      </c>
      <c r="N937" s="2">
        <v>0</v>
      </c>
      <c r="O937" s="3">
        <v>41859</v>
      </c>
      <c r="P937" s="2">
        <v>3926345.49</v>
      </c>
      <c r="Q937" s="2">
        <v>2</v>
      </c>
      <c r="R937" s="2" t="s">
        <v>59</v>
      </c>
      <c r="S937" s="2">
        <v>500000</v>
      </c>
      <c r="T937" s="2" t="s">
        <v>106</v>
      </c>
      <c r="U937" s="2" t="s">
        <v>42</v>
      </c>
      <c r="V937" s="2" t="s">
        <v>42</v>
      </c>
      <c r="W937" s="2" t="s">
        <v>42</v>
      </c>
      <c r="X937" s="2">
        <v>0</v>
      </c>
      <c r="Y937" s="3">
        <v>42348</v>
      </c>
      <c r="Z937" s="2">
        <v>13521982.16</v>
      </c>
      <c r="AA937" s="2">
        <v>0</v>
      </c>
      <c r="AB937" s="2" t="s">
        <v>42</v>
      </c>
      <c r="AC937" s="3">
        <v>42348</v>
      </c>
      <c r="AD937" s="2" t="s">
        <v>1538</v>
      </c>
      <c r="AE937" s="2" t="s">
        <v>44</v>
      </c>
      <c r="AF937" s="3">
        <v>43250</v>
      </c>
      <c r="AG937" s="4">
        <v>3.443910423685105</v>
      </c>
      <c r="AH937" s="2" t="s">
        <v>4013</v>
      </c>
    </row>
    <row r="938" spans="1:34" ht="15.75" customHeight="1" x14ac:dyDescent="0.25">
      <c r="A938" s="2" t="s">
        <v>4014</v>
      </c>
      <c r="B938" s="2" t="s">
        <v>815</v>
      </c>
      <c r="C938" s="2">
        <v>0</v>
      </c>
      <c r="D938" s="2">
        <v>1</v>
      </c>
      <c r="E938" s="2" t="s">
        <v>48</v>
      </c>
      <c r="F938" s="2">
        <v>2016</v>
      </c>
      <c r="G938" s="2" t="s">
        <v>4015</v>
      </c>
      <c r="H938" s="2">
        <v>1</v>
      </c>
      <c r="I938" s="2">
        <v>6</v>
      </c>
      <c r="J938" s="2" t="s">
        <v>341</v>
      </c>
      <c r="K938" s="2" t="s">
        <v>81</v>
      </c>
      <c r="L938" s="2" t="s">
        <v>39</v>
      </c>
      <c r="M938" s="2">
        <v>0</v>
      </c>
      <c r="N938" s="2">
        <v>0</v>
      </c>
      <c r="O938" s="3">
        <v>45848</v>
      </c>
      <c r="P938" s="2">
        <v>66000000</v>
      </c>
      <c r="Q938" s="2">
        <v>4</v>
      </c>
      <c r="R938" s="2" t="s">
        <v>89</v>
      </c>
      <c r="S938" s="2">
        <v>300000000</v>
      </c>
      <c r="T938" s="2" t="s">
        <v>41</v>
      </c>
      <c r="U938" s="2" t="s">
        <v>42</v>
      </c>
      <c r="V938" s="2">
        <v>661</v>
      </c>
      <c r="W938" s="2">
        <v>-0.84960000000000002</v>
      </c>
      <c r="X938" s="2">
        <v>0</v>
      </c>
      <c r="Y938" s="3">
        <v>45848</v>
      </c>
      <c r="Z938" s="2">
        <v>227407899.80000001</v>
      </c>
      <c r="AA938" s="2">
        <v>0</v>
      </c>
      <c r="AB938" s="2">
        <v>1.49</v>
      </c>
      <c r="AC938" s="3">
        <v>45848</v>
      </c>
      <c r="AD938" s="2" t="s">
        <v>355</v>
      </c>
      <c r="AE938" s="2" t="s">
        <v>54</v>
      </c>
      <c r="AF938" s="2" t="s">
        <v>42</v>
      </c>
      <c r="AG938" s="4">
        <v>3.445574239393939</v>
      </c>
      <c r="AH938" s="2" t="s">
        <v>4016</v>
      </c>
    </row>
    <row r="939" spans="1:34" ht="15.75" customHeight="1" x14ac:dyDescent="0.25">
      <c r="A939" s="2" t="s">
        <v>4017</v>
      </c>
      <c r="B939" s="2" t="s">
        <v>4018</v>
      </c>
      <c r="C939" s="2">
        <v>0</v>
      </c>
      <c r="D939" s="2">
        <v>0</v>
      </c>
      <c r="E939" s="2" t="s">
        <v>102</v>
      </c>
      <c r="F939" s="3">
        <v>45727</v>
      </c>
      <c r="G939" s="2" t="s">
        <v>4019</v>
      </c>
      <c r="H939" s="2">
        <v>3</v>
      </c>
      <c r="I939" s="2">
        <v>43</v>
      </c>
      <c r="J939" s="2" t="s">
        <v>111</v>
      </c>
      <c r="K939" s="2" t="s">
        <v>111</v>
      </c>
      <c r="L939" s="2" t="s">
        <v>39</v>
      </c>
      <c r="M939" s="2">
        <v>9</v>
      </c>
      <c r="N939" s="2">
        <v>0</v>
      </c>
      <c r="O939" s="3">
        <v>43727</v>
      </c>
      <c r="P939" s="2">
        <v>956551203.10000002</v>
      </c>
      <c r="Q939" s="2">
        <v>13</v>
      </c>
      <c r="R939" s="2" t="s">
        <v>89</v>
      </c>
      <c r="S939" s="2">
        <v>300000000</v>
      </c>
      <c r="T939" s="2" t="s">
        <v>41</v>
      </c>
      <c r="U939" s="2" t="s">
        <v>42</v>
      </c>
      <c r="V939" s="2">
        <v>2068819</v>
      </c>
      <c r="W939" s="2">
        <v>-0.1111</v>
      </c>
      <c r="X939" s="2">
        <v>4</v>
      </c>
      <c r="Y939" s="3">
        <v>44018</v>
      </c>
      <c r="Z939" s="2">
        <v>3297729454</v>
      </c>
      <c r="AA939" s="2">
        <v>0</v>
      </c>
      <c r="AB939" s="2">
        <v>4.6500000000000004</v>
      </c>
      <c r="AC939" s="3">
        <v>44018</v>
      </c>
      <c r="AD939" s="2" t="s">
        <v>107</v>
      </c>
      <c r="AE939" s="2" t="s">
        <v>44</v>
      </c>
      <c r="AF939" s="2" t="s">
        <v>42</v>
      </c>
      <c r="AG939" s="4">
        <v>3.4475200525729179</v>
      </c>
      <c r="AH939" s="2" t="s">
        <v>4020</v>
      </c>
    </row>
    <row r="940" spans="1:34" ht="15.75" customHeight="1" x14ac:dyDescent="0.25">
      <c r="A940" s="2" t="s">
        <v>4021</v>
      </c>
      <c r="B940" s="2" t="s">
        <v>4022</v>
      </c>
      <c r="C940" s="2">
        <v>0</v>
      </c>
      <c r="D940" s="2">
        <v>1</v>
      </c>
      <c r="E940" s="2" t="s">
        <v>48</v>
      </c>
      <c r="F940" s="2">
        <v>2013</v>
      </c>
      <c r="G940" s="2" t="s">
        <v>4023</v>
      </c>
      <c r="H940" s="2">
        <v>1</v>
      </c>
      <c r="I940" s="2">
        <v>6</v>
      </c>
      <c r="J940" s="2" t="s">
        <v>672</v>
      </c>
      <c r="K940" s="2" t="s">
        <v>672</v>
      </c>
      <c r="L940" s="2" t="s">
        <v>295</v>
      </c>
      <c r="M940" s="2">
        <v>265</v>
      </c>
      <c r="N940" s="2">
        <v>2</v>
      </c>
      <c r="O940" s="3">
        <v>43167</v>
      </c>
      <c r="P940" s="2">
        <v>1452844839</v>
      </c>
      <c r="Q940" s="2">
        <v>5</v>
      </c>
      <c r="R940" s="2" t="s">
        <v>195</v>
      </c>
      <c r="S940" s="2">
        <v>750000000</v>
      </c>
      <c r="T940" s="2" t="s">
        <v>41</v>
      </c>
      <c r="U940" s="2" t="s">
        <v>42</v>
      </c>
      <c r="V940" s="2">
        <v>24167644</v>
      </c>
      <c r="W940" s="2">
        <v>-0.17649999999999999</v>
      </c>
      <c r="X940" s="2">
        <v>0</v>
      </c>
      <c r="Y940" s="3">
        <v>43663</v>
      </c>
      <c r="Z940" s="2">
        <v>5027325822</v>
      </c>
      <c r="AA940" s="2">
        <v>0</v>
      </c>
      <c r="AB940" s="2">
        <v>4.01</v>
      </c>
      <c r="AC940" s="2" t="s">
        <v>42</v>
      </c>
      <c r="AD940" s="2" t="s">
        <v>4024</v>
      </c>
      <c r="AE940" s="2" t="s">
        <v>61</v>
      </c>
      <c r="AF940" s="2" t="s">
        <v>42</v>
      </c>
      <c r="AG940" s="4">
        <v>3.460332230288496</v>
      </c>
      <c r="AH940" s="2" t="s">
        <v>4025</v>
      </c>
    </row>
    <row r="941" spans="1:34" ht="15.75" customHeight="1" x14ac:dyDescent="0.25">
      <c r="A941" s="2" t="s">
        <v>4026</v>
      </c>
      <c r="B941" s="2" t="s">
        <v>4027</v>
      </c>
      <c r="C941" s="2">
        <v>0</v>
      </c>
      <c r="D941" s="2">
        <v>0</v>
      </c>
      <c r="E941" s="2" t="s">
        <v>268</v>
      </c>
      <c r="F941" s="2">
        <v>2014</v>
      </c>
      <c r="G941" s="2" t="s">
        <v>4028</v>
      </c>
      <c r="H941" s="2">
        <v>2</v>
      </c>
      <c r="I941" s="2">
        <v>4</v>
      </c>
      <c r="J941" s="2" t="s">
        <v>81</v>
      </c>
      <c r="K941" s="2" t="s">
        <v>81</v>
      </c>
      <c r="L941" s="2" t="s">
        <v>39</v>
      </c>
      <c r="M941" s="2">
        <v>0</v>
      </c>
      <c r="N941" s="2">
        <v>0</v>
      </c>
      <c r="O941" s="3">
        <v>43549</v>
      </c>
      <c r="P941" s="2">
        <v>11252885.630000001</v>
      </c>
      <c r="Q941" s="2">
        <v>3</v>
      </c>
      <c r="R941" s="2" t="s">
        <v>40</v>
      </c>
      <c r="S941" s="2">
        <v>5500000</v>
      </c>
      <c r="T941" s="2" t="s">
        <v>41</v>
      </c>
      <c r="U941" s="2" t="s">
        <v>42</v>
      </c>
      <c r="V941" s="2">
        <v>681048</v>
      </c>
      <c r="W941" s="2">
        <v>-0.1099</v>
      </c>
      <c r="X941" s="2">
        <v>0</v>
      </c>
      <c r="Y941" s="3">
        <v>44664</v>
      </c>
      <c r="Z941" s="2">
        <v>38992383.450000003</v>
      </c>
      <c r="AA941" s="2">
        <v>0</v>
      </c>
      <c r="AB941" s="2">
        <v>9.06</v>
      </c>
      <c r="AC941" s="3">
        <v>44664</v>
      </c>
      <c r="AD941" s="2" t="s">
        <v>968</v>
      </c>
      <c r="AE941" s="2" t="s">
        <v>629</v>
      </c>
      <c r="AF941" s="2" t="s">
        <v>42</v>
      </c>
      <c r="AG941" s="4">
        <v>3.4651008400944709</v>
      </c>
      <c r="AH941" s="2" t="s">
        <v>4029</v>
      </c>
    </row>
    <row r="942" spans="1:34" ht="15.75" customHeight="1" x14ac:dyDescent="0.25">
      <c r="A942" s="2" t="s">
        <v>4030</v>
      </c>
      <c r="B942" s="2" t="s">
        <v>4031</v>
      </c>
      <c r="C942" s="2">
        <v>0</v>
      </c>
      <c r="D942" s="2">
        <v>1</v>
      </c>
      <c r="E942" s="2" t="s">
        <v>86</v>
      </c>
      <c r="F942" s="2">
        <v>2013</v>
      </c>
      <c r="G942" s="2" t="s">
        <v>4032</v>
      </c>
      <c r="H942" s="2">
        <v>1</v>
      </c>
      <c r="I942" s="2">
        <v>7</v>
      </c>
      <c r="J942" s="2" t="s">
        <v>73</v>
      </c>
      <c r="K942" s="2" t="s">
        <v>73</v>
      </c>
      <c r="L942" s="2" t="s">
        <v>39</v>
      </c>
      <c r="M942" s="2">
        <v>0</v>
      </c>
      <c r="N942" s="2">
        <v>2</v>
      </c>
      <c r="O942" s="3">
        <v>43728</v>
      </c>
      <c r="P942" s="2">
        <v>11681889.25</v>
      </c>
      <c r="Q942" s="2">
        <v>5</v>
      </c>
      <c r="R942" s="2" t="s">
        <v>40</v>
      </c>
      <c r="S942" s="2">
        <v>5500000</v>
      </c>
      <c r="T942" s="2" t="s">
        <v>41</v>
      </c>
      <c r="U942" s="2" t="s">
        <v>42</v>
      </c>
      <c r="V942" s="2">
        <v>2302</v>
      </c>
      <c r="W942" s="2" t="s">
        <v>42</v>
      </c>
      <c r="X942" s="2">
        <v>0</v>
      </c>
      <c r="Y942" s="3">
        <v>44441</v>
      </c>
      <c r="Z942" s="2">
        <v>40597969.140000001</v>
      </c>
      <c r="AA942" s="2">
        <v>0</v>
      </c>
      <c r="AB942" s="2">
        <v>2.54</v>
      </c>
      <c r="AC942" s="3">
        <v>44441</v>
      </c>
      <c r="AD942" s="2" t="s">
        <v>90</v>
      </c>
      <c r="AE942" s="2" t="s">
        <v>91</v>
      </c>
      <c r="AF942" s="2" t="s">
        <v>42</v>
      </c>
      <c r="AG942" s="4">
        <v>3.4752913909023748</v>
      </c>
      <c r="AH942" s="2" t="s">
        <v>4033</v>
      </c>
    </row>
    <row r="943" spans="1:34" ht="15.75" customHeight="1" x14ac:dyDescent="0.25">
      <c r="A943" s="2" t="s">
        <v>4034</v>
      </c>
      <c r="B943" s="2" t="s">
        <v>4035</v>
      </c>
      <c r="C943" s="2">
        <v>0</v>
      </c>
      <c r="D943" s="2">
        <v>0</v>
      </c>
      <c r="E943" s="2" t="s">
        <v>527</v>
      </c>
      <c r="F943" s="2">
        <v>2013</v>
      </c>
      <c r="G943" s="2" t="s">
        <v>4036</v>
      </c>
      <c r="H943" s="2">
        <v>2</v>
      </c>
      <c r="I943" s="2">
        <v>12</v>
      </c>
      <c r="J943" s="2" t="s">
        <v>67</v>
      </c>
      <c r="K943" s="2" t="s">
        <v>67</v>
      </c>
      <c r="L943" s="2" t="s">
        <v>295</v>
      </c>
      <c r="M943" s="2">
        <v>2</v>
      </c>
      <c r="N943" s="2">
        <v>11</v>
      </c>
      <c r="O943" s="3">
        <v>45098</v>
      </c>
      <c r="P943" s="2">
        <v>381223499.60000002</v>
      </c>
      <c r="Q943" s="2">
        <v>5</v>
      </c>
      <c r="R943" s="2" t="s">
        <v>40</v>
      </c>
      <c r="S943" s="2">
        <v>5500000</v>
      </c>
      <c r="T943" s="2" t="s">
        <v>41</v>
      </c>
      <c r="U943" s="2" t="s">
        <v>42</v>
      </c>
      <c r="V943" s="2" t="s">
        <v>42</v>
      </c>
      <c r="W943" s="2" t="s">
        <v>42</v>
      </c>
      <c r="X943" s="2">
        <v>0</v>
      </c>
      <c r="Y943" s="3">
        <v>44042</v>
      </c>
      <c r="Z943" s="2">
        <v>1325778084</v>
      </c>
      <c r="AA943" s="2">
        <v>1</v>
      </c>
      <c r="AB943" s="2" t="s">
        <v>42</v>
      </c>
      <c r="AC943" s="2" t="s">
        <v>42</v>
      </c>
      <c r="AD943" s="2" t="s">
        <v>529</v>
      </c>
      <c r="AE943" s="2" t="s">
        <v>44</v>
      </c>
      <c r="AF943" s="2" t="s">
        <v>42</v>
      </c>
      <c r="AG943" s="4">
        <v>3.477692443910402</v>
      </c>
      <c r="AH943" s="2" t="s">
        <v>4037</v>
      </c>
    </row>
    <row r="944" spans="1:34" ht="15.75" customHeight="1" x14ac:dyDescent="0.25">
      <c r="A944" s="2" t="s">
        <v>4038</v>
      </c>
      <c r="B944" s="2" t="s">
        <v>4039</v>
      </c>
      <c r="C944" s="2">
        <v>0</v>
      </c>
      <c r="D944" s="2">
        <v>0</v>
      </c>
      <c r="E944" s="2" t="s">
        <v>65</v>
      </c>
      <c r="F944" s="2">
        <v>2013</v>
      </c>
      <c r="G944" s="2" t="s">
        <v>4040</v>
      </c>
      <c r="H944" s="2">
        <v>2</v>
      </c>
      <c r="I944" s="2">
        <v>11</v>
      </c>
      <c r="J944" s="2" t="s">
        <v>104</v>
      </c>
      <c r="K944" s="2" t="s">
        <v>105</v>
      </c>
      <c r="L944" s="2" t="s">
        <v>39</v>
      </c>
      <c r="M944" s="2">
        <v>0</v>
      </c>
      <c r="N944" s="2">
        <v>0</v>
      </c>
      <c r="O944" s="3">
        <v>43549</v>
      </c>
      <c r="P944" s="2">
        <v>59425351.090000004</v>
      </c>
      <c r="Q944" s="2">
        <v>5</v>
      </c>
      <c r="R944" s="2" t="s">
        <v>40</v>
      </c>
      <c r="S944" s="2">
        <v>5500000</v>
      </c>
      <c r="T944" s="2" t="s">
        <v>41</v>
      </c>
      <c r="U944" s="2" t="s">
        <v>42</v>
      </c>
      <c r="V944" s="2">
        <v>53</v>
      </c>
      <c r="W944" s="2">
        <v>-0.63449999999999995</v>
      </c>
      <c r="X944" s="2">
        <v>8</v>
      </c>
      <c r="Y944" s="3">
        <v>43956</v>
      </c>
      <c r="Z944" s="2">
        <v>207377190.19999999</v>
      </c>
      <c r="AA944" s="2">
        <v>0</v>
      </c>
      <c r="AB944" s="2">
        <v>1</v>
      </c>
      <c r="AC944" s="3">
        <v>43956</v>
      </c>
      <c r="AD944" s="2" t="s">
        <v>350</v>
      </c>
      <c r="AE944" s="2" t="s">
        <v>44</v>
      </c>
      <c r="AF944" s="2" t="s">
        <v>42</v>
      </c>
      <c r="AG944" s="4">
        <v>3.489709129121108</v>
      </c>
      <c r="AH944" s="2" t="s">
        <v>4041</v>
      </c>
    </row>
    <row r="945" spans="1:34" ht="15.75" customHeight="1" x14ac:dyDescent="0.25">
      <c r="A945" s="2" t="s">
        <v>4042</v>
      </c>
      <c r="B945" s="2" t="s">
        <v>4043</v>
      </c>
      <c r="C945" s="2">
        <v>1</v>
      </c>
      <c r="D945" s="2">
        <v>1</v>
      </c>
      <c r="E945" s="2" t="s">
        <v>48</v>
      </c>
      <c r="F945" s="2">
        <v>2014</v>
      </c>
      <c r="G945" s="2" t="s">
        <v>4044</v>
      </c>
      <c r="H945" s="2">
        <v>2</v>
      </c>
      <c r="I945" s="2">
        <v>9</v>
      </c>
      <c r="J945" s="2" t="s">
        <v>105</v>
      </c>
      <c r="K945" s="2" t="s">
        <v>105</v>
      </c>
      <c r="L945" s="2" t="s">
        <v>39</v>
      </c>
      <c r="M945" s="2">
        <v>0</v>
      </c>
      <c r="N945" s="2">
        <v>3</v>
      </c>
      <c r="O945" s="3">
        <v>44551</v>
      </c>
      <c r="P945" s="2">
        <v>19451625.859999999</v>
      </c>
      <c r="Q945" s="2">
        <v>5</v>
      </c>
      <c r="R945" s="2" t="s">
        <v>40</v>
      </c>
      <c r="S945" s="2">
        <v>5500000</v>
      </c>
      <c r="T945" s="2" t="s">
        <v>41</v>
      </c>
      <c r="U945" s="2" t="s">
        <v>42</v>
      </c>
      <c r="V945" s="2">
        <v>62361</v>
      </c>
      <c r="W945" s="2">
        <v>-0.21970000000000001</v>
      </c>
      <c r="X945" s="2">
        <v>0</v>
      </c>
      <c r="Y945" s="3">
        <v>44551</v>
      </c>
      <c r="Z945" s="2">
        <v>68055392.659999996</v>
      </c>
      <c r="AA945" s="2">
        <v>0</v>
      </c>
      <c r="AB945" s="2">
        <v>1.32</v>
      </c>
      <c r="AC945" s="3">
        <v>44551</v>
      </c>
      <c r="AD945" s="2" t="s">
        <v>390</v>
      </c>
      <c r="AE945" s="2" t="s">
        <v>54</v>
      </c>
      <c r="AF945" s="2" t="s">
        <v>42</v>
      </c>
      <c r="AG945" s="4">
        <v>3.4986994480470641</v>
      </c>
      <c r="AH945" s="2" t="s">
        <v>4045</v>
      </c>
    </row>
    <row r="946" spans="1:34" ht="15.75" customHeight="1" x14ac:dyDescent="0.25">
      <c r="A946" s="2" t="s">
        <v>4046</v>
      </c>
      <c r="B946" s="2" t="s">
        <v>2561</v>
      </c>
      <c r="C946" s="2">
        <v>0</v>
      </c>
      <c r="D946" s="2">
        <v>0</v>
      </c>
      <c r="E946" s="2" t="s">
        <v>48</v>
      </c>
      <c r="F946" s="3">
        <v>43118</v>
      </c>
      <c r="G946" s="2" t="s">
        <v>4047</v>
      </c>
      <c r="H946" s="2">
        <v>1</v>
      </c>
      <c r="I946" s="2">
        <v>5</v>
      </c>
      <c r="J946" s="2" t="s">
        <v>81</v>
      </c>
      <c r="K946" s="2" t="s">
        <v>81</v>
      </c>
      <c r="L946" s="2" t="s">
        <v>39</v>
      </c>
      <c r="M946" s="2">
        <v>5</v>
      </c>
      <c r="N946" s="2">
        <v>0</v>
      </c>
      <c r="O946" s="3">
        <v>43979</v>
      </c>
      <c r="P946" s="2">
        <v>8843237.3090000004</v>
      </c>
      <c r="Q946" s="2">
        <v>2</v>
      </c>
      <c r="R946" s="2" t="s">
        <v>40</v>
      </c>
      <c r="S946" s="2">
        <v>5500000</v>
      </c>
      <c r="T946" s="2" t="s">
        <v>41</v>
      </c>
      <c r="U946" s="2" t="s">
        <v>42</v>
      </c>
      <c r="V946" s="2">
        <v>879</v>
      </c>
      <c r="W946" s="2">
        <v>0.2311</v>
      </c>
      <c r="X946" s="2">
        <v>0</v>
      </c>
      <c r="Y946" s="3">
        <v>45336</v>
      </c>
      <c r="Z946" s="2">
        <v>31006404.09</v>
      </c>
      <c r="AA946" s="2">
        <v>0</v>
      </c>
      <c r="AB946" s="2">
        <v>3.77</v>
      </c>
      <c r="AC946" s="3">
        <v>45336</v>
      </c>
      <c r="AD946" s="2" t="s">
        <v>4048</v>
      </c>
      <c r="AE946" s="2" t="s">
        <v>75</v>
      </c>
      <c r="AF946" s="2" t="s">
        <v>42</v>
      </c>
      <c r="AG946" s="4">
        <v>3.5062277542234388</v>
      </c>
      <c r="AH946" s="2" t="s">
        <v>4049</v>
      </c>
    </row>
    <row r="947" spans="1:34" ht="15.75" customHeight="1" x14ac:dyDescent="0.25">
      <c r="A947" s="2" t="s">
        <v>4050</v>
      </c>
      <c r="B947" s="2" t="s">
        <v>4051</v>
      </c>
      <c r="C947" s="2">
        <v>0</v>
      </c>
      <c r="D947" s="2">
        <v>0</v>
      </c>
      <c r="E947" s="2" t="s">
        <v>102</v>
      </c>
      <c r="F947" s="3">
        <v>41000</v>
      </c>
      <c r="G947" s="2" t="s">
        <v>4052</v>
      </c>
      <c r="H947" s="2">
        <v>2</v>
      </c>
      <c r="I947" s="2">
        <v>11</v>
      </c>
      <c r="J947" s="2" t="s">
        <v>81</v>
      </c>
      <c r="K947" s="2" t="s">
        <v>81</v>
      </c>
      <c r="L947" s="2" t="s">
        <v>39</v>
      </c>
      <c r="M947" s="2">
        <v>0</v>
      </c>
      <c r="N947" s="2">
        <v>0</v>
      </c>
      <c r="O947" s="3">
        <v>41445</v>
      </c>
      <c r="P947" s="2">
        <v>6915614.4460000005</v>
      </c>
      <c r="Q947" s="2">
        <v>2</v>
      </c>
      <c r="R947" s="2" t="s">
        <v>40</v>
      </c>
      <c r="S947" s="2">
        <v>5500000</v>
      </c>
      <c r="T947" s="2" t="s">
        <v>41</v>
      </c>
      <c r="U947" s="2" t="s">
        <v>42</v>
      </c>
      <c r="V947" s="2" t="s">
        <v>42</v>
      </c>
      <c r="W947" s="2" t="s">
        <v>42</v>
      </c>
      <c r="X947" s="2">
        <v>0</v>
      </c>
      <c r="Y947" s="3">
        <v>42068</v>
      </c>
      <c r="Z947" s="2">
        <v>24251195.039999999</v>
      </c>
      <c r="AA947" s="2">
        <v>0</v>
      </c>
      <c r="AB947" s="2" t="s">
        <v>42</v>
      </c>
      <c r="AC947" s="3">
        <v>42068</v>
      </c>
      <c r="AD947" s="2" t="s">
        <v>107</v>
      </c>
      <c r="AE947" s="2" t="s">
        <v>44</v>
      </c>
      <c r="AF947" s="2" t="s">
        <v>42</v>
      </c>
      <c r="AG947" s="4">
        <v>3.5067303461411039</v>
      </c>
      <c r="AH947" s="2" t="s">
        <v>4053</v>
      </c>
    </row>
    <row r="948" spans="1:34" ht="15.75" customHeight="1" x14ac:dyDescent="0.25">
      <c r="A948" s="2" t="s">
        <v>4054</v>
      </c>
      <c r="B948" s="2" t="s">
        <v>4055</v>
      </c>
      <c r="C948" s="2">
        <v>0</v>
      </c>
      <c r="D948" s="2">
        <v>0</v>
      </c>
      <c r="E948" s="2" t="s">
        <v>48</v>
      </c>
      <c r="F948" s="2">
        <v>2018</v>
      </c>
      <c r="G948" s="2" t="s">
        <v>4056</v>
      </c>
      <c r="H948" s="2">
        <v>1</v>
      </c>
      <c r="I948" s="2">
        <v>5</v>
      </c>
      <c r="J948" s="2" t="s">
        <v>81</v>
      </c>
      <c r="K948" s="2" t="s">
        <v>81</v>
      </c>
      <c r="L948" s="2" t="s">
        <v>39</v>
      </c>
      <c r="M948" s="2">
        <v>0</v>
      </c>
      <c r="N948" s="2">
        <v>0</v>
      </c>
      <c r="O948" s="3">
        <v>43936</v>
      </c>
      <c r="P948" s="2">
        <v>23292886.710000001</v>
      </c>
      <c r="Q948" s="2">
        <v>3</v>
      </c>
      <c r="R948" s="2" t="s">
        <v>40</v>
      </c>
      <c r="S948" s="2">
        <v>5500000</v>
      </c>
      <c r="T948" s="2" t="s">
        <v>41</v>
      </c>
      <c r="U948" s="2" t="s">
        <v>42</v>
      </c>
      <c r="V948" s="2">
        <v>786597</v>
      </c>
      <c r="W948" s="2">
        <v>0.38429999999999997</v>
      </c>
      <c r="X948" s="2">
        <v>0</v>
      </c>
      <c r="Y948" s="3">
        <v>44735</v>
      </c>
      <c r="Z948" s="2">
        <v>81717343.560000002</v>
      </c>
      <c r="AA948" s="2">
        <v>0</v>
      </c>
      <c r="AB948" s="2">
        <v>12.57</v>
      </c>
      <c r="AC948" s="3">
        <v>44735</v>
      </c>
      <c r="AD948" s="2" t="s">
        <v>213</v>
      </c>
      <c r="AE948" s="2" t="s">
        <v>54</v>
      </c>
      <c r="AF948" s="2" t="s">
        <v>42</v>
      </c>
      <c r="AG948" s="4">
        <v>3.5082531666166341</v>
      </c>
      <c r="AH948" s="2" t="s">
        <v>4057</v>
      </c>
    </row>
    <row r="949" spans="1:34" ht="15.75" customHeight="1" x14ac:dyDescent="0.25">
      <c r="A949" s="2" t="s">
        <v>4058</v>
      </c>
      <c r="B949" s="2" t="s">
        <v>4059</v>
      </c>
      <c r="C949" s="2">
        <v>1</v>
      </c>
      <c r="D949" s="2">
        <v>0</v>
      </c>
      <c r="E949" s="2" t="s">
        <v>48</v>
      </c>
      <c r="F949" s="2">
        <v>2014</v>
      </c>
      <c r="G949" s="2" t="s">
        <v>42</v>
      </c>
      <c r="H949" s="2" t="s">
        <v>42</v>
      </c>
      <c r="I949" s="2">
        <v>2</v>
      </c>
      <c r="J949" s="2" t="s">
        <v>105</v>
      </c>
      <c r="K949" s="2" t="s">
        <v>105</v>
      </c>
      <c r="L949" s="2" t="s">
        <v>295</v>
      </c>
      <c r="M949" s="2">
        <v>0</v>
      </c>
      <c r="N949" s="2">
        <v>0</v>
      </c>
      <c r="O949" s="3">
        <v>43104</v>
      </c>
      <c r="P949" s="2">
        <v>297711810.5</v>
      </c>
      <c r="Q949" s="2">
        <v>2</v>
      </c>
      <c r="R949" s="2" t="s">
        <v>296</v>
      </c>
      <c r="S949" s="2">
        <v>5500000000</v>
      </c>
      <c r="T949" s="2" t="s">
        <v>41</v>
      </c>
      <c r="U949" s="2" t="s">
        <v>42</v>
      </c>
      <c r="V949" s="2">
        <v>886</v>
      </c>
      <c r="W949" s="2">
        <v>0.81559999999999999</v>
      </c>
      <c r="X949" s="2">
        <v>1</v>
      </c>
      <c r="Y949" s="3">
        <v>45026</v>
      </c>
      <c r="Z949" s="2">
        <v>1046362735</v>
      </c>
      <c r="AA949" s="2">
        <v>0</v>
      </c>
      <c r="AB949" s="2">
        <v>2.2999999999999998</v>
      </c>
      <c r="AC949" s="2" t="s">
        <v>42</v>
      </c>
      <c r="AD949" s="2" t="s">
        <v>2725</v>
      </c>
      <c r="AE949" s="2" t="s">
        <v>61</v>
      </c>
      <c r="AF949" s="2" t="s">
        <v>42</v>
      </c>
      <c r="AG949" s="4">
        <v>3.5146833215741711</v>
      </c>
      <c r="AH949" s="2" t="s">
        <v>42</v>
      </c>
    </row>
    <row r="950" spans="1:34" ht="15.75" customHeight="1" x14ac:dyDescent="0.25">
      <c r="A950" s="2" t="s">
        <v>4060</v>
      </c>
      <c r="B950" s="2" t="s">
        <v>4061</v>
      </c>
      <c r="C950" s="2">
        <v>0</v>
      </c>
      <c r="D950" s="2">
        <v>0</v>
      </c>
      <c r="E950" s="2" t="s">
        <v>268</v>
      </c>
      <c r="F950" s="2">
        <v>2018</v>
      </c>
      <c r="G950" s="2" t="s">
        <v>4062</v>
      </c>
      <c r="H950" s="2">
        <v>3</v>
      </c>
      <c r="I950" s="2">
        <v>8</v>
      </c>
      <c r="J950" s="2" t="s">
        <v>105</v>
      </c>
      <c r="K950" s="2" t="s">
        <v>105</v>
      </c>
      <c r="L950" s="2" t="s">
        <v>39</v>
      </c>
      <c r="M950" s="2">
        <v>0</v>
      </c>
      <c r="N950" s="2">
        <v>0</v>
      </c>
      <c r="O950" s="3">
        <v>44497</v>
      </c>
      <c r="P950" s="2">
        <v>31972350</v>
      </c>
      <c r="Q950" s="2">
        <v>3</v>
      </c>
      <c r="R950" s="2" t="s">
        <v>40</v>
      </c>
      <c r="S950" s="2">
        <v>5500000</v>
      </c>
      <c r="T950" s="2" t="s">
        <v>41</v>
      </c>
      <c r="U950" s="2" t="s">
        <v>42</v>
      </c>
      <c r="V950" s="2">
        <v>9818</v>
      </c>
      <c r="W950" s="2">
        <v>-0.4642</v>
      </c>
      <c r="X950" s="2">
        <v>3</v>
      </c>
      <c r="Y950" s="3">
        <v>45517</v>
      </c>
      <c r="Z950" s="2">
        <v>112580420.3</v>
      </c>
      <c r="AA950" s="2">
        <v>0</v>
      </c>
      <c r="AB950" s="2">
        <v>9.06</v>
      </c>
      <c r="AC950" s="3">
        <v>45517</v>
      </c>
      <c r="AD950" s="2" t="s">
        <v>968</v>
      </c>
      <c r="AE950" s="2" t="s">
        <v>629</v>
      </c>
      <c r="AF950" s="2" t="s">
        <v>42</v>
      </c>
      <c r="AG950" s="4">
        <v>3.5211806545343078</v>
      </c>
      <c r="AH950" s="2" t="s">
        <v>4063</v>
      </c>
    </row>
    <row r="951" spans="1:34" ht="15.75" customHeight="1" x14ac:dyDescent="0.25">
      <c r="A951" s="2" t="s">
        <v>4064</v>
      </c>
      <c r="B951" s="2" t="s">
        <v>4065</v>
      </c>
      <c r="C951" s="2">
        <v>0</v>
      </c>
      <c r="D951" s="2">
        <v>0</v>
      </c>
      <c r="E951" s="2" t="s">
        <v>65</v>
      </c>
      <c r="F951" s="2">
        <v>2016</v>
      </c>
      <c r="G951" s="2" t="s">
        <v>4066</v>
      </c>
      <c r="H951" s="2">
        <v>3</v>
      </c>
      <c r="I951" s="2">
        <v>8</v>
      </c>
      <c r="J951" s="2" t="s">
        <v>73</v>
      </c>
      <c r="K951" s="2" t="s">
        <v>73</v>
      </c>
      <c r="L951" s="2" t="s">
        <v>39</v>
      </c>
      <c r="M951" s="2">
        <v>0</v>
      </c>
      <c r="N951" s="2">
        <v>0</v>
      </c>
      <c r="O951" s="3">
        <v>44197</v>
      </c>
      <c r="P951" s="2">
        <v>15913478.199999999</v>
      </c>
      <c r="Q951" s="2">
        <v>3</v>
      </c>
      <c r="R951" s="2" t="s">
        <v>40</v>
      </c>
      <c r="S951" s="2">
        <v>5500000</v>
      </c>
      <c r="T951" s="2" t="s">
        <v>41</v>
      </c>
      <c r="U951" s="2" t="s">
        <v>42</v>
      </c>
      <c r="V951" s="2">
        <v>329044</v>
      </c>
      <c r="W951" s="2">
        <v>1.6660999999999999</v>
      </c>
      <c r="X951" s="2">
        <v>0</v>
      </c>
      <c r="Y951" s="3">
        <v>43361</v>
      </c>
      <c r="Z951" s="2">
        <v>56094408.009999998</v>
      </c>
      <c r="AA951" s="2">
        <v>1</v>
      </c>
      <c r="AB951" s="2">
        <v>2.66</v>
      </c>
      <c r="AC951" s="3">
        <v>43361</v>
      </c>
      <c r="AD951" s="2" t="s">
        <v>862</v>
      </c>
      <c r="AE951" s="2" t="s">
        <v>44</v>
      </c>
      <c r="AF951" s="2" t="s">
        <v>42</v>
      </c>
      <c r="AG951" s="4">
        <v>3.5249621299006781</v>
      </c>
      <c r="AH951" s="2" t="s">
        <v>4067</v>
      </c>
    </row>
    <row r="952" spans="1:34" ht="15.75" customHeight="1" x14ac:dyDescent="0.25">
      <c r="A952" s="2" t="s">
        <v>4068</v>
      </c>
      <c r="B952" s="2" t="s">
        <v>4069</v>
      </c>
      <c r="C952" s="2">
        <v>0</v>
      </c>
      <c r="D952" s="2">
        <v>0</v>
      </c>
      <c r="E952" s="2" t="s">
        <v>217</v>
      </c>
      <c r="F952" s="3">
        <v>40969</v>
      </c>
      <c r="G952" s="2" t="s">
        <v>4070</v>
      </c>
      <c r="H952" s="2">
        <v>2</v>
      </c>
      <c r="I952" s="2">
        <v>17</v>
      </c>
      <c r="J952" s="2" t="s">
        <v>105</v>
      </c>
      <c r="K952" s="2" t="s">
        <v>105</v>
      </c>
      <c r="L952" s="2" t="s">
        <v>39</v>
      </c>
      <c r="M952" s="2">
        <v>0</v>
      </c>
      <c r="N952" s="2">
        <v>2</v>
      </c>
      <c r="O952" s="3">
        <v>42612</v>
      </c>
      <c r="P952" s="2">
        <v>24551049.550000001</v>
      </c>
      <c r="Q952" s="2">
        <v>4</v>
      </c>
      <c r="R952" s="2" t="s">
        <v>89</v>
      </c>
      <c r="S952" s="2">
        <v>300000000</v>
      </c>
      <c r="T952" s="2" t="s">
        <v>41</v>
      </c>
      <c r="U952" s="2" t="s">
        <v>42</v>
      </c>
      <c r="V952" s="2">
        <v>105</v>
      </c>
      <c r="W952" s="2" t="s">
        <v>42</v>
      </c>
      <c r="X952" s="2">
        <v>0</v>
      </c>
      <c r="Y952" s="3">
        <v>43412</v>
      </c>
      <c r="Z952" s="2">
        <v>86549957.640000001</v>
      </c>
      <c r="AA952" s="2">
        <v>0</v>
      </c>
      <c r="AB952" s="2">
        <v>1</v>
      </c>
      <c r="AC952" s="3">
        <v>43412</v>
      </c>
      <c r="AD952" s="2" t="s">
        <v>219</v>
      </c>
      <c r="AE952" s="2" t="s">
        <v>44</v>
      </c>
      <c r="AF952" s="2" t="s">
        <v>42</v>
      </c>
      <c r="AG952" s="4">
        <v>3.5253058108059578</v>
      </c>
      <c r="AH952" s="2" t="s">
        <v>4071</v>
      </c>
    </row>
    <row r="953" spans="1:34" ht="15.75" customHeight="1" x14ac:dyDescent="0.25">
      <c r="A953" s="2" t="s">
        <v>4072</v>
      </c>
      <c r="B953" s="2" t="s">
        <v>4073</v>
      </c>
      <c r="C953" s="2">
        <v>0</v>
      </c>
      <c r="D953" s="2">
        <v>0</v>
      </c>
      <c r="E953" s="2" t="s">
        <v>65</v>
      </c>
      <c r="F953" s="2">
        <v>2018</v>
      </c>
      <c r="G953" s="2" t="s">
        <v>4074</v>
      </c>
      <c r="H953" s="2">
        <v>7</v>
      </c>
      <c r="I953" s="2">
        <v>17</v>
      </c>
      <c r="J953" s="2" t="s">
        <v>67</v>
      </c>
      <c r="K953" s="2" t="s">
        <v>67</v>
      </c>
      <c r="L953" s="2" t="s">
        <v>39</v>
      </c>
      <c r="M953" s="2">
        <v>18</v>
      </c>
      <c r="N953" s="2">
        <v>3</v>
      </c>
      <c r="O953" s="3">
        <v>45258</v>
      </c>
      <c r="P953" s="2">
        <v>437554814.10000002</v>
      </c>
      <c r="Q953" s="2">
        <v>5</v>
      </c>
      <c r="R953" s="2" t="s">
        <v>97</v>
      </c>
      <c r="S953" s="2">
        <v>30000000</v>
      </c>
      <c r="T953" s="2" t="s">
        <v>41</v>
      </c>
      <c r="U953" s="2" t="s">
        <v>42</v>
      </c>
      <c r="V953" s="2">
        <v>32848</v>
      </c>
      <c r="W953" s="2">
        <v>0.67090000000000005</v>
      </c>
      <c r="X953" s="2">
        <v>0</v>
      </c>
      <c r="Y953" s="3">
        <v>44363</v>
      </c>
      <c r="Z953" s="2">
        <v>1543903070</v>
      </c>
      <c r="AA953" s="2">
        <v>0</v>
      </c>
      <c r="AB953" s="2">
        <v>2.06</v>
      </c>
      <c r="AC953" s="3">
        <v>45825</v>
      </c>
      <c r="AD953" s="2" t="s">
        <v>862</v>
      </c>
      <c r="AE953" s="2" t="s">
        <v>44</v>
      </c>
      <c r="AF953" s="2" t="s">
        <v>42</v>
      </c>
      <c r="AG953" s="4">
        <v>3.5284792219133299</v>
      </c>
      <c r="AH953" s="2" t="s">
        <v>4075</v>
      </c>
    </row>
    <row r="954" spans="1:34" ht="15.75" customHeight="1" x14ac:dyDescent="0.25">
      <c r="A954" s="2" t="s">
        <v>4076</v>
      </c>
      <c r="B954" s="2" t="s">
        <v>64</v>
      </c>
      <c r="C954" s="2">
        <v>0</v>
      </c>
      <c r="D954" s="2">
        <v>0</v>
      </c>
      <c r="E954" s="2" t="s">
        <v>129</v>
      </c>
      <c r="F954" s="2">
        <v>2017</v>
      </c>
      <c r="G954" s="2" t="s">
        <v>4077</v>
      </c>
      <c r="H954" s="2">
        <v>3</v>
      </c>
      <c r="I954" s="2">
        <v>10</v>
      </c>
      <c r="J954" s="2" t="s">
        <v>73</v>
      </c>
      <c r="K954" s="2" t="s">
        <v>73</v>
      </c>
      <c r="L954" s="2" t="s">
        <v>39</v>
      </c>
      <c r="M954" s="2">
        <v>3</v>
      </c>
      <c r="N954" s="2">
        <v>0</v>
      </c>
      <c r="O954" s="3">
        <v>43430</v>
      </c>
      <c r="P954" s="2">
        <v>18900983.399999999</v>
      </c>
      <c r="Q954" s="2">
        <v>2</v>
      </c>
      <c r="R954" s="2" t="s">
        <v>97</v>
      </c>
      <c r="S954" s="2">
        <v>30000000</v>
      </c>
      <c r="T954" s="2" t="s">
        <v>41</v>
      </c>
      <c r="U954" s="2" t="s">
        <v>42</v>
      </c>
      <c r="V954" s="2">
        <v>41</v>
      </c>
      <c r="W954" s="2" t="s">
        <v>42</v>
      </c>
      <c r="X954" s="2">
        <v>0</v>
      </c>
      <c r="Y954" s="3">
        <v>44285</v>
      </c>
      <c r="Z954" s="2">
        <v>66764962.409999996</v>
      </c>
      <c r="AA954" s="2">
        <v>0</v>
      </c>
      <c r="AB954" s="2">
        <v>2</v>
      </c>
      <c r="AC954" s="3">
        <v>44285</v>
      </c>
      <c r="AD954" s="2" t="s">
        <v>131</v>
      </c>
      <c r="AE954" s="2" t="s">
        <v>44</v>
      </c>
      <c r="AF954" s="2" t="s">
        <v>42</v>
      </c>
      <c r="AG954" s="4">
        <v>3.5323538991098209</v>
      </c>
      <c r="AH954" s="2" t="s">
        <v>4078</v>
      </c>
    </row>
    <row r="955" spans="1:34" ht="15.75" customHeight="1" x14ac:dyDescent="0.25">
      <c r="A955" s="2" t="s">
        <v>4079</v>
      </c>
      <c r="B955" s="2" t="s">
        <v>4080</v>
      </c>
      <c r="C955" s="2">
        <v>1</v>
      </c>
      <c r="D955" s="2">
        <v>0</v>
      </c>
      <c r="E955" s="2" t="s">
        <v>48</v>
      </c>
      <c r="F955" s="2">
        <v>2010</v>
      </c>
      <c r="G955" s="2" t="s">
        <v>4081</v>
      </c>
      <c r="H955" s="2">
        <v>4</v>
      </c>
      <c r="I955" s="2">
        <v>20</v>
      </c>
      <c r="J955" s="2" t="s">
        <v>341</v>
      </c>
      <c r="K955" s="2" t="s">
        <v>73</v>
      </c>
      <c r="L955" s="2" t="s">
        <v>295</v>
      </c>
      <c r="M955" s="2">
        <v>0</v>
      </c>
      <c r="N955" s="2">
        <v>5</v>
      </c>
      <c r="O955" s="3">
        <v>45159</v>
      </c>
      <c r="P955" s="2">
        <v>833525662.79999995</v>
      </c>
      <c r="Q955" s="2">
        <v>11</v>
      </c>
      <c r="R955" s="2" t="s">
        <v>195</v>
      </c>
      <c r="S955" s="2">
        <v>750000000</v>
      </c>
      <c r="T955" s="2" t="s">
        <v>41</v>
      </c>
      <c r="U955" s="2" t="s">
        <v>42</v>
      </c>
      <c r="V955" s="2">
        <v>7078091</v>
      </c>
      <c r="W955" s="2">
        <v>-1E-4</v>
      </c>
      <c r="X955" s="2">
        <v>0</v>
      </c>
      <c r="Y955" s="3">
        <v>45517</v>
      </c>
      <c r="Z955" s="2">
        <v>2944592541</v>
      </c>
      <c r="AA955" s="2">
        <v>0</v>
      </c>
      <c r="AB955" s="2">
        <v>2</v>
      </c>
      <c r="AC955" s="2" t="s">
        <v>42</v>
      </c>
      <c r="AD955" s="2" t="s">
        <v>3473</v>
      </c>
      <c r="AE955" s="2" t="s">
        <v>54</v>
      </c>
      <c r="AF955" s="2" t="s">
        <v>42</v>
      </c>
      <c r="AG955" s="4">
        <v>3.532695719419666</v>
      </c>
      <c r="AH955" s="2" t="s">
        <v>4082</v>
      </c>
    </row>
    <row r="956" spans="1:34" ht="15.75" customHeight="1" x14ac:dyDescent="0.25">
      <c r="A956" s="2" t="s">
        <v>4083</v>
      </c>
      <c r="B956" s="2" t="s">
        <v>4084</v>
      </c>
      <c r="C956" s="2">
        <v>0</v>
      </c>
      <c r="D956" s="2">
        <v>1</v>
      </c>
      <c r="E956" s="2" t="s">
        <v>533</v>
      </c>
      <c r="F956" s="2">
        <v>2010</v>
      </c>
      <c r="G956" s="2" t="s">
        <v>4085</v>
      </c>
      <c r="H956" s="2">
        <v>3</v>
      </c>
      <c r="I956" s="2">
        <v>27</v>
      </c>
      <c r="J956" s="2" t="s">
        <v>105</v>
      </c>
      <c r="K956" s="2" t="s">
        <v>105</v>
      </c>
      <c r="L956" s="2" t="s">
        <v>39</v>
      </c>
      <c r="M956" s="2">
        <v>5</v>
      </c>
      <c r="N956" s="2">
        <v>2</v>
      </c>
      <c r="O956" s="3">
        <v>41618</v>
      </c>
      <c r="P956" s="2">
        <v>19176121.23</v>
      </c>
      <c r="Q956" s="2">
        <v>4</v>
      </c>
      <c r="R956" s="2" t="s">
        <v>52</v>
      </c>
      <c r="S956" s="2">
        <v>75000000</v>
      </c>
      <c r="T956" s="2" t="s">
        <v>41</v>
      </c>
      <c r="U956" s="2" t="s">
        <v>42</v>
      </c>
      <c r="V956" s="2" t="s">
        <v>42</v>
      </c>
      <c r="W956" s="2" t="s">
        <v>42</v>
      </c>
      <c r="X956" s="2">
        <v>0</v>
      </c>
      <c r="Y956" s="3">
        <v>42138</v>
      </c>
      <c r="Z956" s="2">
        <v>67826718.030000001</v>
      </c>
      <c r="AA956" s="2">
        <v>0</v>
      </c>
      <c r="AB956" s="2" t="s">
        <v>42</v>
      </c>
      <c r="AC956" s="3">
        <v>42138</v>
      </c>
      <c r="AD956" s="2" t="s">
        <v>1037</v>
      </c>
      <c r="AE956" s="2" t="s">
        <v>44</v>
      </c>
      <c r="AF956" s="2" t="s">
        <v>42</v>
      </c>
      <c r="AG956" s="4">
        <v>3.5370405316320581</v>
      </c>
      <c r="AH956" s="2" t="s">
        <v>4086</v>
      </c>
    </row>
    <row r="957" spans="1:34" ht="15.75" customHeight="1" x14ac:dyDescent="0.25">
      <c r="A957" s="2" t="s">
        <v>4087</v>
      </c>
      <c r="B957" s="2" t="s">
        <v>4088</v>
      </c>
      <c r="C957" s="2">
        <v>0</v>
      </c>
      <c r="D957" s="2">
        <v>0</v>
      </c>
      <c r="E957" s="2" t="s">
        <v>586</v>
      </c>
      <c r="F957" s="3">
        <v>41555</v>
      </c>
      <c r="G957" s="2" t="s">
        <v>4089</v>
      </c>
      <c r="H957" s="2">
        <v>2</v>
      </c>
      <c r="I957" s="2">
        <v>10</v>
      </c>
      <c r="J957" s="2" t="s">
        <v>67</v>
      </c>
      <c r="K957" s="2" t="s">
        <v>67</v>
      </c>
      <c r="L957" s="2" t="s">
        <v>39</v>
      </c>
      <c r="M957" s="2">
        <v>9</v>
      </c>
      <c r="N957" s="2">
        <v>0</v>
      </c>
      <c r="O957" s="3">
        <v>44130</v>
      </c>
      <c r="P957" s="2">
        <v>1458203890</v>
      </c>
      <c r="Q957" s="2">
        <v>8</v>
      </c>
      <c r="R957" s="2" t="s">
        <v>89</v>
      </c>
      <c r="S957" s="2">
        <v>300000000</v>
      </c>
      <c r="T957" s="2" t="s">
        <v>41</v>
      </c>
      <c r="U957" s="2" t="s">
        <v>42</v>
      </c>
      <c r="V957" s="2" t="s">
        <v>42</v>
      </c>
      <c r="W957" s="2" t="s">
        <v>42</v>
      </c>
      <c r="X957" s="2">
        <v>0</v>
      </c>
      <c r="Y957" s="3">
        <v>43572</v>
      </c>
      <c r="Z957" s="2">
        <v>5164496754</v>
      </c>
      <c r="AA957" s="2">
        <v>1</v>
      </c>
      <c r="AB957" s="2" t="s">
        <v>42</v>
      </c>
      <c r="AC957" s="3">
        <v>44715</v>
      </c>
      <c r="AD957" s="2" t="s">
        <v>588</v>
      </c>
      <c r="AE957" s="2" t="s">
        <v>44</v>
      </c>
      <c r="AF957" s="2" t="s">
        <v>42</v>
      </c>
      <c r="AG957" s="4">
        <v>3.5416835666238691</v>
      </c>
      <c r="AH957" s="2" t="s">
        <v>4090</v>
      </c>
    </row>
    <row r="958" spans="1:34" ht="15.75" customHeight="1" x14ac:dyDescent="0.25">
      <c r="A958" s="2" t="s">
        <v>4091</v>
      </c>
      <c r="B958" s="2" t="s">
        <v>4092</v>
      </c>
      <c r="C958" s="2">
        <v>0</v>
      </c>
      <c r="D958" s="2">
        <v>1</v>
      </c>
      <c r="E958" s="2" t="s">
        <v>48</v>
      </c>
      <c r="F958" s="3">
        <v>45760</v>
      </c>
      <c r="G958" s="2" t="s">
        <v>4093</v>
      </c>
      <c r="H958" s="2">
        <v>1</v>
      </c>
      <c r="I958" s="2">
        <v>11</v>
      </c>
      <c r="J958" s="2" t="s">
        <v>105</v>
      </c>
      <c r="K958" s="2" t="s">
        <v>105</v>
      </c>
      <c r="L958" s="2" t="s">
        <v>295</v>
      </c>
      <c r="M958" s="2">
        <v>0</v>
      </c>
      <c r="N958" s="2">
        <v>0</v>
      </c>
      <c r="O958" s="3">
        <v>43714</v>
      </c>
      <c r="P958" s="2">
        <v>1766321552</v>
      </c>
      <c r="Q958" s="2">
        <v>4</v>
      </c>
      <c r="R958" s="2" t="s">
        <v>296</v>
      </c>
      <c r="S958" s="2">
        <v>5500000000</v>
      </c>
      <c r="T958" s="2" t="s">
        <v>41</v>
      </c>
      <c r="U958" s="2" t="s">
        <v>42</v>
      </c>
      <c r="V958" s="2" t="s">
        <v>42</v>
      </c>
      <c r="W958" s="2" t="s">
        <v>42</v>
      </c>
      <c r="X958" s="2">
        <v>0</v>
      </c>
      <c r="Y958" s="3">
        <v>44532</v>
      </c>
      <c r="Z958" s="2">
        <v>6256770937</v>
      </c>
      <c r="AA958" s="2">
        <v>0</v>
      </c>
      <c r="AB958" s="2" t="s">
        <v>42</v>
      </c>
      <c r="AC958" s="2" t="s">
        <v>42</v>
      </c>
      <c r="AD958" s="2" t="s">
        <v>491</v>
      </c>
      <c r="AE958" s="2" t="s">
        <v>61</v>
      </c>
      <c r="AF958" s="2" t="s">
        <v>42</v>
      </c>
      <c r="AG958" s="4">
        <v>3.5422604281284338</v>
      </c>
      <c r="AH958" s="2" t="s">
        <v>4094</v>
      </c>
    </row>
    <row r="959" spans="1:34" ht="15.75" customHeight="1" x14ac:dyDescent="0.25">
      <c r="A959" s="2" t="s">
        <v>4095</v>
      </c>
      <c r="B959" s="2" t="s">
        <v>4096</v>
      </c>
      <c r="C959" s="2">
        <v>0</v>
      </c>
      <c r="D959" s="2">
        <v>1</v>
      </c>
      <c r="E959" s="2" t="s">
        <v>533</v>
      </c>
      <c r="F959" s="3">
        <v>43101</v>
      </c>
      <c r="G959" s="2" t="s">
        <v>4097</v>
      </c>
      <c r="H959" s="2">
        <v>1</v>
      </c>
      <c r="I959" s="2">
        <v>8</v>
      </c>
      <c r="J959" s="2" t="s">
        <v>38</v>
      </c>
      <c r="K959" s="2" t="s">
        <v>38</v>
      </c>
      <c r="L959" s="2" t="s">
        <v>39</v>
      </c>
      <c r="M959" s="2">
        <v>0</v>
      </c>
      <c r="N959" s="2">
        <v>0</v>
      </c>
      <c r="O959" s="3">
        <v>44342</v>
      </c>
      <c r="P959" s="2">
        <v>2994552.9870000002</v>
      </c>
      <c r="Q959" s="2">
        <v>2</v>
      </c>
      <c r="R959" s="2" t="s">
        <v>40</v>
      </c>
      <c r="S959" s="2">
        <v>5500000</v>
      </c>
      <c r="T959" s="2" t="s">
        <v>106</v>
      </c>
      <c r="U959" s="2" t="s">
        <v>42</v>
      </c>
      <c r="V959" s="2">
        <v>21</v>
      </c>
      <c r="W959" s="2" t="s">
        <v>42</v>
      </c>
      <c r="X959" s="2">
        <v>0</v>
      </c>
      <c r="Y959" s="3">
        <v>45041</v>
      </c>
      <c r="Z959" s="2">
        <v>10615535.99</v>
      </c>
      <c r="AA959" s="2">
        <v>1</v>
      </c>
      <c r="AB959" s="2">
        <v>1</v>
      </c>
      <c r="AC959" s="3">
        <v>45041</v>
      </c>
      <c r="AD959" s="2" t="s">
        <v>4098</v>
      </c>
      <c r="AE959" s="2" t="s">
        <v>44</v>
      </c>
      <c r="AF959" s="2" t="s">
        <v>42</v>
      </c>
      <c r="AG959" s="4">
        <v>3.54494845677613</v>
      </c>
      <c r="AH959" s="2" t="s">
        <v>4099</v>
      </c>
    </row>
    <row r="960" spans="1:34" ht="15.75" customHeight="1" x14ac:dyDescent="0.25">
      <c r="A960" s="2" t="s">
        <v>4100</v>
      </c>
      <c r="B960" s="2" t="s">
        <v>4101</v>
      </c>
      <c r="C960" s="2">
        <v>0</v>
      </c>
      <c r="D960" s="2">
        <v>1</v>
      </c>
      <c r="E960" s="2" t="s">
        <v>48</v>
      </c>
      <c r="F960" s="3">
        <v>41153</v>
      </c>
      <c r="G960" s="2" t="s">
        <v>4102</v>
      </c>
      <c r="H960" s="2">
        <v>4</v>
      </c>
      <c r="I960" s="2">
        <v>51</v>
      </c>
      <c r="J960" s="2" t="s">
        <v>67</v>
      </c>
      <c r="K960" s="2" t="s">
        <v>67</v>
      </c>
      <c r="L960" s="2" t="s">
        <v>295</v>
      </c>
      <c r="M960" s="2">
        <v>0</v>
      </c>
      <c r="N960" s="2">
        <v>0</v>
      </c>
      <c r="O960" s="3">
        <v>45211</v>
      </c>
      <c r="P960" s="2">
        <v>24450815794</v>
      </c>
      <c r="Q960" s="2">
        <v>24</v>
      </c>
      <c r="R960" s="2" t="s">
        <v>271</v>
      </c>
      <c r="S960" s="2">
        <v>15000000000</v>
      </c>
      <c r="T960" s="2" t="s">
        <v>41</v>
      </c>
      <c r="U960" s="2" t="s">
        <v>42</v>
      </c>
      <c r="V960" s="2" t="s">
        <v>42</v>
      </c>
      <c r="W960" s="2" t="s">
        <v>42</v>
      </c>
      <c r="X960" s="2">
        <v>10</v>
      </c>
      <c r="Y960" s="3">
        <v>44377</v>
      </c>
      <c r="Z960" s="2">
        <v>86696095453</v>
      </c>
      <c r="AA960" s="2">
        <v>0</v>
      </c>
      <c r="AB960" s="2" t="s">
        <v>42</v>
      </c>
      <c r="AC960" s="2" t="s">
        <v>42</v>
      </c>
      <c r="AD960" s="2" t="s">
        <v>654</v>
      </c>
      <c r="AE960" s="2" t="s">
        <v>61</v>
      </c>
      <c r="AF960" s="2" t="s">
        <v>42</v>
      </c>
      <c r="AG960" s="4">
        <v>3.5457342684768172</v>
      </c>
      <c r="AH960" s="2" t="s">
        <v>4103</v>
      </c>
    </row>
    <row r="961" spans="1:34" ht="15.75" customHeight="1" x14ac:dyDescent="0.25">
      <c r="A961" s="2" t="s">
        <v>4104</v>
      </c>
      <c r="B961" s="2" t="s">
        <v>4105</v>
      </c>
      <c r="C961" s="2">
        <v>0</v>
      </c>
      <c r="D961" s="2">
        <v>1</v>
      </c>
      <c r="E961" s="2" t="s">
        <v>151</v>
      </c>
      <c r="F961" s="3">
        <v>41365</v>
      </c>
      <c r="G961" s="2" t="s">
        <v>4106</v>
      </c>
      <c r="H961" s="2">
        <v>2</v>
      </c>
      <c r="I961" s="2">
        <v>12</v>
      </c>
      <c r="J961" s="2" t="s">
        <v>105</v>
      </c>
      <c r="K961" s="2" t="s">
        <v>105</v>
      </c>
      <c r="L961" s="2" t="s">
        <v>39</v>
      </c>
      <c r="M961" s="2">
        <v>61</v>
      </c>
      <c r="N961" s="2">
        <v>29</v>
      </c>
      <c r="O961" s="3">
        <v>42712</v>
      </c>
      <c r="P961" s="2">
        <v>43063300.32</v>
      </c>
      <c r="Q961" s="2">
        <v>3</v>
      </c>
      <c r="R961" s="2" t="s">
        <v>97</v>
      </c>
      <c r="S961" s="2">
        <v>30000000</v>
      </c>
      <c r="T961" s="2" t="s">
        <v>106</v>
      </c>
      <c r="U961" s="2" t="s">
        <v>42</v>
      </c>
      <c r="V961" s="2">
        <v>62827</v>
      </c>
      <c r="W961" s="2">
        <v>-0.4047</v>
      </c>
      <c r="X961" s="2">
        <v>2</v>
      </c>
      <c r="Y961" s="3">
        <v>43481</v>
      </c>
      <c r="Z961" s="2">
        <v>152755176</v>
      </c>
      <c r="AA961" s="2">
        <v>0</v>
      </c>
      <c r="AB961" s="2">
        <v>3.29</v>
      </c>
      <c r="AC961" s="3">
        <v>43481</v>
      </c>
      <c r="AD961" s="2" t="s">
        <v>4107</v>
      </c>
      <c r="AE961" s="2" t="s">
        <v>44</v>
      </c>
      <c r="AF961" s="2" t="s">
        <v>42</v>
      </c>
      <c r="AG961" s="4">
        <v>3.5472240832655251</v>
      </c>
      <c r="AH961" s="2" t="s">
        <v>4108</v>
      </c>
    </row>
    <row r="962" spans="1:34" ht="15.75" customHeight="1" x14ac:dyDescent="0.25">
      <c r="A962" s="2" t="s">
        <v>4109</v>
      </c>
      <c r="B962" s="2" t="s">
        <v>4110</v>
      </c>
      <c r="C962" s="2">
        <v>1</v>
      </c>
      <c r="D962" s="2">
        <v>1</v>
      </c>
      <c r="E962" s="2" t="s">
        <v>86</v>
      </c>
      <c r="F962" s="3">
        <v>45822</v>
      </c>
      <c r="G962" s="2" t="s">
        <v>4111</v>
      </c>
      <c r="H962" s="2">
        <v>2</v>
      </c>
      <c r="I962" s="2">
        <v>1</v>
      </c>
      <c r="J962" s="2" t="s">
        <v>73</v>
      </c>
      <c r="K962" s="2" t="s">
        <v>73</v>
      </c>
      <c r="L962" s="2" t="s">
        <v>39</v>
      </c>
      <c r="M962" s="2">
        <v>0</v>
      </c>
      <c r="N962" s="2">
        <v>0</v>
      </c>
      <c r="O962" s="3">
        <v>44269</v>
      </c>
      <c r="P962" s="2">
        <v>2427816.8149999999</v>
      </c>
      <c r="Q962" s="2">
        <v>1</v>
      </c>
      <c r="R962" s="2" t="s">
        <v>40</v>
      </c>
      <c r="S962" s="2">
        <v>5500000</v>
      </c>
      <c r="T962" s="2" t="s">
        <v>41</v>
      </c>
      <c r="U962" s="2" t="s">
        <v>42</v>
      </c>
      <c r="V962" s="2">
        <v>46</v>
      </c>
      <c r="W962" s="2">
        <v>-0.71250000000000002</v>
      </c>
      <c r="X962" s="2">
        <v>0</v>
      </c>
      <c r="Y962" s="3">
        <v>44151</v>
      </c>
      <c r="Z962" s="2">
        <v>8625546.6420000009</v>
      </c>
      <c r="AA962" s="2">
        <v>0</v>
      </c>
      <c r="AB962" s="2">
        <v>1</v>
      </c>
      <c r="AC962" s="3">
        <v>44151</v>
      </c>
      <c r="AD962" s="2" t="s">
        <v>3268</v>
      </c>
      <c r="AE962" s="2" t="s">
        <v>3269</v>
      </c>
      <c r="AF962" s="2" t="s">
        <v>42</v>
      </c>
      <c r="AG962" s="4">
        <v>3.5527996135079078</v>
      </c>
      <c r="AH962" s="2" t="s">
        <v>4112</v>
      </c>
    </row>
    <row r="963" spans="1:34" ht="15.75" customHeight="1" x14ac:dyDescent="0.25">
      <c r="A963" s="2" t="s">
        <v>4113</v>
      </c>
      <c r="B963" s="2" t="s">
        <v>4114</v>
      </c>
      <c r="C963" s="2">
        <v>0</v>
      </c>
      <c r="D963" s="2">
        <v>0</v>
      </c>
      <c r="E963" s="2" t="s">
        <v>217</v>
      </c>
      <c r="F963" s="2">
        <v>2015</v>
      </c>
      <c r="G963" s="2" t="s">
        <v>4115</v>
      </c>
      <c r="H963" s="2">
        <v>1</v>
      </c>
      <c r="I963" s="2">
        <v>2</v>
      </c>
      <c r="J963" s="2" t="s">
        <v>73</v>
      </c>
      <c r="K963" s="2" t="s">
        <v>73</v>
      </c>
      <c r="L963" s="2" t="s">
        <v>295</v>
      </c>
      <c r="M963" s="2">
        <v>0</v>
      </c>
      <c r="N963" s="2">
        <v>14</v>
      </c>
      <c r="O963" s="3">
        <v>43944</v>
      </c>
      <c r="P963" s="2">
        <v>64101307.700000003</v>
      </c>
      <c r="Q963" s="2">
        <v>6</v>
      </c>
      <c r="R963" s="2" t="s">
        <v>97</v>
      </c>
      <c r="S963" s="2">
        <v>30000000</v>
      </c>
      <c r="T963" s="2" t="s">
        <v>41</v>
      </c>
      <c r="U963" s="2" t="s">
        <v>42</v>
      </c>
      <c r="V963" s="2">
        <v>103698</v>
      </c>
      <c r="W963" s="2">
        <v>0.37719999999999998</v>
      </c>
      <c r="X963" s="2">
        <v>0</v>
      </c>
      <c r="Y963" s="3">
        <v>44096</v>
      </c>
      <c r="Z963" s="2">
        <v>227834840.40000001</v>
      </c>
      <c r="AA963" s="2">
        <v>0</v>
      </c>
      <c r="AB963" s="2">
        <v>3.49</v>
      </c>
      <c r="AC963" s="2" t="s">
        <v>42</v>
      </c>
      <c r="AD963" s="2" t="s">
        <v>4116</v>
      </c>
      <c r="AE963" s="2" t="s">
        <v>44</v>
      </c>
      <c r="AF963" s="2" t="s">
        <v>42</v>
      </c>
      <c r="AG963" s="4">
        <v>3.554293173959695</v>
      </c>
      <c r="AH963" s="2" t="s">
        <v>4117</v>
      </c>
    </row>
    <row r="964" spans="1:34" ht="15.75" customHeight="1" x14ac:dyDescent="0.25">
      <c r="A964" s="2" t="s">
        <v>4118</v>
      </c>
      <c r="B964" s="2" t="s">
        <v>4119</v>
      </c>
      <c r="C964" s="2">
        <v>0</v>
      </c>
      <c r="D964" s="2">
        <v>0</v>
      </c>
      <c r="E964" s="2" t="s">
        <v>48</v>
      </c>
      <c r="F964" s="3">
        <v>41913</v>
      </c>
      <c r="G964" s="2" t="s">
        <v>4120</v>
      </c>
      <c r="H964" s="2">
        <v>1</v>
      </c>
      <c r="I964" s="2">
        <v>9</v>
      </c>
      <c r="J964" s="2" t="s">
        <v>73</v>
      </c>
      <c r="K964" s="2" t="s">
        <v>73</v>
      </c>
      <c r="L964" s="2" t="s">
        <v>39</v>
      </c>
      <c r="M964" s="2">
        <v>0</v>
      </c>
      <c r="N964" s="2">
        <v>0</v>
      </c>
      <c r="O964" s="3">
        <v>44470</v>
      </c>
      <c r="P964" s="2">
        <v>5038312.199</v>
      </c>
      <c r="Q964" s="2">
        <v>4</v>
      </c>
      <c r="R964" s="2" t="s">
        <v>40</v>
      </c>
      <c r="S964" s="2">
        <v>5500000</v>
      </c>
      <c r="T964" s="2" t="s">
        <v>41</v>
      </c>
      <c r="U964" s="2" t="s">
        <v>42</v>
      </c>
      <c r="V964" s="2">
        <v>1</v>
      </c>
      <c r="W964" s="2">
        <v>-0.99890000000000001</v>
      </c>
      <c r="X964" s="2">
        <v>0</v>
      </c>
      <c r="Y964" s="3">
        <v>45271</v>
      </c>
      <c r="Z964" s="2">
        <v>17926447.829999998</v>
      </c>
      <c r="AA964" s="2">
        <v>0</v>
      </c>
      <c r="AB964" s="2">
        <v>2</v>
      </c>
      <c r="AC964" s="3">
        <v>45271</v>
      </c>
      <c r="AD964" s="2" t="s">
        <v>74</v>
      </c>
      <c r="AE964" s="2" t="s">
        <v>75</v>
      </c>
      <c r="AF964" s="2" t="s">
        <v>42</v>
      </c>
      <c r="AG964" s="4">
        <v>3.5580264028811119</v>
      </c>
      <c r="AH964" s="2" t="s">
        <v>4121</v>
      </c>
    </row>
    <row r="965" spans="1:34" ht="15.75" customHeight="1" x14ac:dyDescent="0.25">
      <c r="A965" s="2" t="s">
        <v>4122</v>
      </c>
      <c r="B965" s="2" t="s">
        <v>2561</v>
      </c>
      <c r="C965" s="2">
        <v>0</v>
      </c>
      <c r="D965" s="2">
        <v>0</v>
      </c>
      <c r="E965" s="2" t="s">
        <v>533</v>
      </c>
      <c r="F965" s="2">
        <v>2010</v>
      </c>
      <c r="G965" s="2" t="s">
        <v>4123</v>
      </c>
      <c r="H965" s="2">
        <v>1</v>
      </c>
      <c r="I965" s="2">
        <v>9</v>
      </c>
      <c r="J965" s="2" t="s">
        <v>67</v>
      </c>
      <c r="K965" s="2" t="s">
        <v>67</v>
      </c>
      <c r="L965" s="2" t="s">
        <v>39</v>
      </c>
      <c r="M965" s="2">
        <v>11</v>
      </c>
      <c r="N965" s="2">
        <v>12</v>
      </c>
      <c r="O965" s="3">
        <v>43315</v>
      </c>
      <c r="P965" s="2">
        <v>109865176.8</v>
      </c>
      <c r="Q965" s="2">
        <v>4</v>
      </c>
      <c r="R965" s="2" t="s">
        <v>40</v>
      </c>
      <c r="S965" s="2">
        <v>5500000</v>
      </c>
      <c r="T965" s="2" t="s">
        <v>106</v>
      </c>
      <c r="U965" s="2" t="s">
        <v>42</v>
      </c>
      <c r="V965" s="2">
        <v>74</v>
      </c>
      <c r="W965" s="2" t="s">
        <v>42</v>
      </c>
      <c r="X965" s="2">
        <v>0</v>
      </c>
      <c r="Y965" s="3">
        <v>42942</v>
      </c>
      <c r="Z965" s="2">
        <v>392260986</v>
      </c>
      <c r="AA965" s="2">
        <v>0</v>
      </c>
      <c r="AB965" s="2">
        <v>23</v>
      </c>
      <c r="AC965" s="3">
        <v>43839</v>
      </c>
      <c r="AD965" s="2" t="s">
        <v>4124</v>
      </c>
      <c r="AE965" s="2" t="s">
        <v>44</v>
      </c>
      <c r="AF965" s="3">
        <v>44558</v>
      </c>
      <c r="AG965" s="4">
        <v>3.570385061265382</v>
      </c>
      <c r="AH965" s="2" t="s">
        <v>4125</v>
      </c>
    </row>
    <row r="966" spans="1:34" ht="15.75" customHeight="1" x14ac:dyDescent="0.25">
      <c r="A966" s="2" t="s">
        <v>4126</v>
      </c>
      <c r="B966" s="2" t="s">
        <v>4127</v>
      </c>
      <c r="C966" s="2">
        <v>1</v>
      </c>
      <c r="D966" s="2">
        <v>0</v>
      </c>
      <c r="E966" s="2" t="s">
        <v>48</v>
      </c>
      <c r="F966" s="3">
        <v>40330</v>
      </c>
      <c r="G966" s="2" t="s">
        <v>4128</v>
      </c>
      <c r="H966" s="2">
        <v>2</v>
      </c>
      <c r="I966" s="2">
        <v>4</v>
      </c>
      <c r="J966" s="2" t="s">
        <v>73</v>
      </c>
      <c r="K966" s="2" t="s">
        <v>73</v>
      </c>
      <c r="L966" s="2" t="s">
        <v>39</v>
      </c>
      <c r="M966" s="2">
        <v>0</v>
      </c>
      <c r="N966" s="2">
        <v>0</v>
      </c>
      <c r="O966" s="3">
        <v>41376</v>
      </c>
      <c r="P966" s="2">
        <v>20111347.43</v>
      </c>
      <c r="Q966" s="2">
        <v>3</v>
      </c>
      <c r="R966" s="2" t="s">
        <v>97</v>
      </c>
      <c r="S966" s="2">
        <v>30000000</v>
      </c>
      <c r="T966" s="2" t="s">
        <v>41</v>
      </c>
      <c r="U966" s="2" t="s">
        <v>42</v>
      </c>
      <c r="V966" s="2" t="s">
        <v>42</v>
      </c>
      <c r="W966" s="2" t="s">
        <v>42</v>
      </c>
      <c r="X966" s="2">
        <v>0</v>
      </c>
      <c r="Y966" s="3">
        <v>42658</v>
      </c>
      <c r="Z966" s="2">
        <v>71816530.920000002</v>
      </c>
      <c r="AA966" s="2">
        <v>0</v>
      </c>
      <c r="AB966" s="2" t="s">
        <v>42</v>
      </c>
      <c r="AC966" s="3">
        <v>42658</v>
      </c>
      <c r="AD966" s="2" t="s">
        <v>355</v>
      </c>
      <c r="AE966" s="2" t="s">
        <v>54</v>
      </c>
      <c r="AF966" s="2" t="s">
        <v>42</v>
      </c>
      <c r="AG966" s="4">
        <v>3.5709457643236591</v>
      </c>
      <c r="AH966" s="2" t="s">
        <v>4129</v>
      </c>
    </row>
    <row r="967" spans="1:34" ht="15.75" customHeight="1" x14ac:dyDescent="0.25">
      <c r="A967" s="2" t="s">
        <v>4130</v>
      </c>
      <c r="B967" s="2" t="s">
        <v>548</v>
      </c>
      <c r="C967" s="2">
        <v>0</v>
      </c>
      <c r="D967" s="2">
        <v>0</v>
      </c>
      <c r="E967" s="2" t="s">
        <v>123</v>
      </c>
      <c r="F967" s="2">
        <v>2015</v>
      </c>
      <c r="G967" s="2" t="s">
        <v>4131</v>
      </c>
      <c r="H967" s="2">
        <v>2</v>
      </c>
      <c r="I967" s="2">
        <v>11</v>
      </c>
      <c r="J967" s="2" t="s">
        <v>67</v>
      </c>
      <c r="K967" s="2" t="s">
        <v>67</v>
      </c>
      <c r="L967" s="2" t="s">
        <v>295</v>
      </c>
      <c r="M967" s="2">
        <v>50</v>
      </c>
      <c r="N967" s="2">
        <v>4</v>
      </c>
      <c r="O967" s="3">
        <v>44354</v>
      </c>
      <c r="P967" s="2">
        <v>235742122.59999999</v>
      </c>
      <c r="Q967" s="2">
        <v>7</v>
      </c>
      <c r="R967" s="2" t="s">
        <v>59</v>
      </c>
      <c r="S967" s="2">
        <v>500000</v>
      </c>
      <c r="T967" s="2" t="s">
        <v>41</v>
      </c>
      <c r="U967" s="2" t="s">
        <v>42</v>
      </c>
      <c r="V967" s="2">
        <v>2372</v>
      </c>
      <c r="W967" s="2">
        <v>0.32890000000000003</v>
      </c>
      <c r="X967" s="2">
        <v>0</v>
      </c>
      <c r="Y967" s="3">
        <v>44231</v>
      </c>
      <c r="Z967" s="2">
        <v>842157694.5</v>
      </c>
      <c r="AA967" s="2">
        <v>0</v>
      </c>
      <c r="AB967" s="2">
        <v>6.96</v>
      </c>
      <c r="AC967" s="2" t="s">
        <v>42</v>
      </c>
      <c r="AD967" s="2" t="s">
        <v>414</v>
      </c>
      <c r="AE967" s="2" t="s">
        <v>44</v>
      </c>
      <c r="AF967" s="2" t="s">
        <v>42</v>
      </c>
      <c r="AG967" s="4">
        <v>3.5723683371127839</v>
      </c>
      <c r="AH967" s="2" t="s">
        <v>4132</v>
      </c>
    </row>
    <row r="968" spans="1:34" ht="15.75" customHeight="1" x14ac:dyDescent="0.25">
      <c r="A968" s="2" t="s">
        <v>4133</v>
      </c>
      <c r="B968" s="2" t="s">
        <v>4134</v>
      </c>
      <c r="C968" s="2">
        <v>0</v>
      </c>
      <c r="D968" s="2">
        <v>1</v>
      </c>
      <c r="E968" s="2" t="s">
        <v>79</v>
      </c>
      <c r="F968" s="2">
        <v>2010</v>
      </c>
      <c r="G968" s="2" t="s">
        <v>4135</v>
      </c>
      <c r="H968" s="2">
        <v>2</v>
      </c>
      <c r="I968" s="2">
        <v>2</v>
      </c>
      <c r="J968" s="2" t="s">
        <v>73</v>
      </c>
      <c r="K968" s="2" t="s">
        <v>73</v>
      </c>
      <c r="L968" s="2" t="s">
        <v>39</v>
      </c>
      <c r="M968" s="2">
        <v>0</v>
      </c>
      <c r="N968" s="2">
        <v>0</v>
      </c>
      <c r="O968" s="3">
        <v>41502</v>
      </c>
      <c r="P968" s="2">
        <v>8345425.5980000002</v>
      </c>
      <c r="Q968" s="2">
        <v>3</v>
      </c>
      <c r="R968" s="2" t="s">
        <v>40</v>
      </c>
      <c r="S968" s="2">
        <v>5500000</v>
      </c>
      <c r="T968" s="2" t="s">
        <v>106</v>
      </c>
      <c r="U968" s="2" t="s">
        <v>42</v>
      </c>
      <c r="V968" s="2" t="s">
        <v>42</v>
      </c>
      <c r="W968" s="2" t="s">
        <v>42</v>
      </c>
      <c r="X968" s="2">
        <v>0</v>
      </c>
      <c r="Y968" s="3">
        <v>42136</v>
      </c>
      <c r="Z968" s="2">
        <v>29843755.93</v>
      </c>
      <c r="AA968" s="2">
        <v>0</v>
      </c>
      <c r="AB968" s="2" t="s">
        <v>42</v>
      </c>
      <c r="AC968" s="3">
        <v>42136</v>
      </c>
      <c r="AD968" s="2" t="s">
        <v>4136</v>
      </c>
      <c r="AE968" s="2" t="s">
        <v>44</v>
      </c>
      <c r="AF968" s="3">
        <v>40786</v>
      </c>
      <c r="AG968" s="4">
        <v>3.5760615896152879</v>
      </c>
      <c r="AH968" s="2" t="s">
        <v>4137</v>
      </c>
    </row>
    <row r="969" spans="1:34" ht="15.75" customHeight="1" x14ac:dyDescent="0.25">
      <c r="A969" s="2" t="s">
        <v>4138</v>
      </c>
      <c r="B969" s="2" t="s">
        <v>934</v>
      </c>
      <c r="C969" s="2">
        <v>0</v>
      </c>
      <c r="D969" s="2">
        <v>0</v>
      </c>
      <c r="E969" s="2" t="s">
        <v>257</v>
      </c>
      <c r="F969" s="2">
        <v>2016</v>
      </c>
      <c r="G969" s="2" t="s">
        <v>4139</v>
      </c>
      <c r="H969" s="2">
        <v>2</v>
      </c>
      <c r="I969" s="2">
        <v>8</v>
      </c>
      <c r="J969" s="2" t="s">
        <v>67</v>
      </c>
      <c r="K969" s="2" t="s">
        <v>67</v>
      </c>
      <c r="L969" s="2" t="s">
        <v>295</v>
      </c>
      <c r="M969" s="2">
        <v>65</v>
      </c>
      <c r="N969" s="2">
        <v>2</v>
      </c>
      <c r="O969" s="3">
        <v>45281</v>
      </c>
      <c r="P969" s="2">
        <v>234323433.09999999</v>
      </c>
      <c r="Q969" s="2">
        <v>5</v>
      </c>
      <c r="R969" s="2" t="s">
        <v>40</v>
      </c>
      <c r="S969" s="2">
        <v>5500000</v>
      </c>
      <c r="T969" s="2" t="s">
        <v>41</v>
      </c>
      <c r="U969" s="2" t="s">
        <v>42</v>
      </c>
      <c r="V969" s="2">
        <v>694</v>
      </c>
      <c r="W969" s="2">
        <v>2.5228000000000002</v>
      </c>
      <c r="X969" s="2">
        <v>0</v>
      </c>
      <c r="Y969" s="3">
        <v>44112</v>
      </c>
      <c r="Z969" s="2">
        <v>838988299</v>
      </c>
      <c r="AA969" s="2">
        <v>0</v>
      </c>
      <c r="AB969" s="2">
        <v>3.31</v>
      </c>
      <c r="AC969" s="2" t="s">
        <v>42</v>
      </c>
      <c r="AD969" s="2" t="s">
        <v>259</v>
      </c>
      <c r="AE969" s="2" t="s">
        <v>44</v>
      </c>
      <c r="AF969" s="2" t="s">
        <v>42</v>
      </c>
      <c r="AG969" s="4">
        <v>3.580471179943634</v>
      </c>
      <c r="AH969" s="2" t="s">
        <v>4140</v>
      </c>
    </row>
    <row r="970" spans="1:34" ht="15.75" customHeight="1" x14ac:dyDescent="0.25">
      <c r="A970" s="2" t="s">
        <v>4141</v>
      </c>
      <c r="B970" s="2" t="s">
        <v>4142</v>
      </c>
      <c r="C970" s="2">
        <v>0</v>
      </c>
      <c r="D970" s="2">
        <v>0</v>
      </c>
      <c r="E970" s="2" t="s">
        <v>556</v>
      </c>
      <c r="F970" s="2">
        <v>2019</v>
      </c>
      <c r="G970" s="2" t="s">
        <v>4143</v>
      </c>
      <c r="H970" s="2">
        <v>4</v>
      </c>
      <c r="I970" s="2">
        <v>4</v>
      </c>
      <c r="J970" s="2" t="s">
        <v>38</v>
      </c>
      <c r="K970" s="2" t="s">
        <v>38</v>
      </c>
      <c r="L970" s="2" t="s">
        <v>39</v>
      </c>
      <c r="M970" s="2">
        <v>0</v>
      </c>
      <c r="N970" s="2">
        <v>0</v>
      </c>
      <c r="O970" s="3">
        <v>44666</v>
      </c>
      <c r="P970" s="2">
        <v>2720554.2969999998</v>
      </c>
      <c r="Q970" s="2">
        <v>3</v>
      </c>
      <c r="R970" s="2" t="s">
        <v>40</v>
      </c>
      <c r="S970" s="2">
        <v>5500000</v>
      </c>
      <c r="T970" s="2" t="s">
        <v>41</v>
      </c>
      <c r="U970" s="2" t="s">
        <v>42</v>
      </c>
      <c r="V970" s="2">
        <v>138</v>
      </c>
      <c r="W970" s="2">
        <v>-0.66669999999999996</v>
      </c>
      <c r="X970" s="2">
        <v>1</v>
      </c>
      <c r="Y970" s="3">
        <v>45455</v>
      </c>
      <c r="Z970" s="2">
        <v>9753904.9149999991</v>
      </c>
      <c r="AA970" s="2">
        <v>1</v>
      </c>
      <c r="AB970" s="2">
        <v>3.72</v>
      </c>
      <c r="AC970" s="3">
        <v>45455</v>
      </c>
      <c r="AD970" s="2" t="s">
        <v>4144</v>
      </c>
      <c r="AE970" s="2" t="s">
        <v>44</v>
      </c>
      <c r="AF970" s="2" t="s">
        <v>42</v>
      </c>
      <c r="AG970" s="4">
        <v>3.585263828682189</v>
      </c>
      <c r="AH970" s="2" t="s">
        <v>4145</v>
      </c>
    </row>
    <row r="971" spans="1:34" ht="15.75" customHeight="1" x14ac:dyDescent="0.25">
      <c r="A971" s="2" t="s">
        <v>4146</v>
      </c>
      <c r="B971" s="2" t="s">
        <v>4147</v>
      </c>
      <c r="C971" s="2">
        <v>0</v>
      </c>
      <c r="D971" s="2">
        <v>1</v>
      </c>
      <c r="E971" s="2" t="s">
        <v>102</v>
      </c>
      <c r="F971" s="3">
        <v>40210</v>
      </c>
      <c r="G971" s="2" t="s">
        <v>4148</v>
      </c>
      <c r="H971" s="2">
        <v>4</v>
      </c>
      <c r="I971" s="2">
        <v>2</v>
      </c>
      <c r="J971" s="2" t="s">
        <v>73</v>
      </c>
      <c r="K971" s="2" t="s">
        <v>73</v>
      </c>
      <c r="L971" s="2" t="s">
        <v>39</v>
      </c>
      <c r="M971" s="2">
        <v>7</v>
      </c>
      <c r="N971" s="2">
        <v>1</v>
      </c>
      <c r="O971" s="3">
        <v>43327</v>
      </c>
      <c r="P971" s="2">
        <v>40241314.770000003</v>
      </c>
      <c r="Q971" s="2">
        <v>5</v>
      </c>
      <c r="R971" s="2" t="s">
        <v>40</v>
      </c>
      <c r="S971" s="2">
        <v>5500000</v>
      </c>
      <c r="T971" s="2" t="s">
        <v>41</v>
      </c>
      <c r="U971" s="2" t="s">
        <v>42</v>
      </c>
      <c r="V971" s="2">
        <v>2135</v>
      </c>
      <c r="W971" s="2">
        <v>1.6588000000000001</v>
      </c>
      <c r="X971" s="2">
        <v>7</v>
      </c>
      <c r="Y971" s="3">
        <v>44496</v>
      </c>
      <c r="Z971" s="2">
        <v>145328863.59999999</v>
      </c>
      <c r="AA971" s="2">
        <v>0</v>
      </c>
      <c r="AB971" s="2">
        <v>3.92</v>
      </c>
      <c r="AC971" s="3">
        <v>44496</v>
      </c>
      <c r="AD971" s="2" t="s">
        <v>107</v>
      </c>
      <c r="AE971" s="2" t="s">
        <v>44</v>
      </c>
      <c r="AF971" s="2" t="s">
        <v>42</v>
      </c>
      <c r="AG971" s="4">
        <v>3.611434279188686</v>
      </c>
      <c r="AH971" s="2" t="s">
        <v>4149</v>
      </c>
    </row>
    <row r="972" spans="1:34" ht="15.75" customHeight="1" x14ac:dyDescent="0.25">
      <c r="A972" s="2" t="s">
        <v>4150</v>
      </c>
      <c r="B972" s="2" t="s">
        <v>4151</v>
      </c>
      <c r="C972" s="2">
        <v>0</v>
      </c>
      <c r="D972" s="2">
        <v>0</v>
      </c>
      <c r="E972" s="2" t="s">
        <v>102</v>
      </c>
      <c r="F972" s="3">
        <v>41943</v>
      </c>
      <c r="G972" s="2" t="s">
        <v>4152</v>
      </c>
      <c r="H972" s="2">
        <v>4</v>
      </c>
      <c r="I972" s="2">
        <v>16</v>
      </c>
      <c r="J972" s="2" t="s">
        <v>117</v>
      </c>
      <c r="K972" s="2" t="s">
        <v>105</v>
      </c>
      <c r="L972" s="2" t="s">
        <v>39</v>
      </c>
      <c r="M972" s="2">
        <v>0</v>
      </c>
      <c r="N972" s="2">
        <v>1</v>
      </c>
      <c r="O972" s="3">
        <v>44026</v>
      </c>
      <c r="P972" s="2">
        <v>33599507.649999999</v>
      </c>
      <c r="Q972" s="2">
        <v>5</v>
      </c>
      <c r="R972" s="2" t="s">
        <v>40</v>
      </c>
      <c r="S972" s="2">
        <v>5500000</v>
      </c>
      <c r="T972" s="2" t="s">
        <v>41</v>
      </c>
      <c r="U972" s="2" t="s">
        <v>42</v>
      </c>
      <c r="V972" s="2">
        <v>51254</v>
      </c>
      <c r="W972" s="2">
        <v>-0.1205</v>
      </c>
      <c r="X972" s="2">
        <v>2</v>
      </c>
      <c r="Y972" s="3">
        <v>44265</v>
      </c>
      <c r="Z972" s="2">
        <v>121390840.7</v>
      </c>
      <c r="AA972" s="2">
        <v>1</v>
      </c>
      <c r="AB972" s="2">
        <v>6.13</v>
      </c>
      <c r="AC972" s="3">
        <v>44265</v>
      </c>
      <c r="AD972" s="2" t="s">
        <v>107</v>
      </c>
      <c r="AE972" s="2" t="s">
        <v>44</v>
      </c>
      <c r="AF972" s="2" t="s">
        <v>42</v>
      </c>
      <c r="AG972" s="4">
        <v>3.612875580336071</v>
      </c>
      <c r="AH972" s="2" t="s">
        <v>4153</v>
      </c>
    </row>
    <row r="973" spans="1:34" ht="15.75" customHeight="1" x14ac:dyDescent="0.25">
      <c r="A973" s="2" t="s">
        <v>4154</v>
      </c>
      <c r="B973" s="2" t="s">
        <v>4155</v>
      </c>
      <c r="C973" s="2">
        <v>0</v>
      </c>
      <c r="D973" s="2">
        <v>1</v>
      </c>
      <c r="E973" s="2" t="s">
        <v>102</v>
      </c>
      <c r="F973" s="3">
        <v>45757</v>
      </c>
      <c r="G973" s="2" t="s">
        <v>4156</v>
      </c>
      <c r="H973" s="2">
        <v>1</v>
      </c>
      <c r="I973" s="2">
        <v>8</v>
      </c>
      <c r="J973" s="2" t="s">
        <v>672</v>
      </c>
      <c r="K973" s="2" t="s">
        <v>672</v>
      </c>
      <c r="L973" s="2" t="s">
        <v>39</v>
      </c>
      <c r="M973" s="2">
        <v>0</v>
      </c>
      <c r="N973" s="2">
        <v>0</v>
      </c>
      <c r="O973" s="3">
        <v>44881</v>
      </c>
      <c r="P973" s="2">
        <v>81798947.469999999</v>
      </c>
      <c r="Q973" s="2">
        <v>6</v>
      </c>
      <c r="R973" s="2" t="s">
        <v>52</v>
      </c>
      <c r="S973" s="2">
        <v>75000000</v>
      </c>
      <c r="T973" s="2" t="s">
        <v>41</v>
      </c>
      <c r="U973" s="2" t="s">
        <v>42</v>
      </c>
      <c r="V973" s="2">
        <v>3159528</v>
      </c>
      <c r="W973" s="2">
        <v>-0.1051</v>
      </c>
      <c r="X973" s="2">
        <v>1</v>
      </c>
      <c r="Y973" s="3">
        <v>44396</v>
      </c>
      <c r="Z973" s="2">
        <v>295534351.80000001</v>
      </c>
      <c r="AA973" s="2">
        <v>0</v>
      </c>
      <c r="AB973" s="2">
        <v>3.71</v>
      </c>
      <c r="AC973" s="3">
        <v>44396</v>
      </c>
      <c r="AD973" s="2" t="s">
        <v>107</v>
      </c>
      <c r="AE973" s="2" t="s">
        <v>44</v>
      </c>
      <c r="AF973" s="2" t="s">
        <v>42</v>
      </c>
      <c r="AG973" s="4">
        <v>3.6129358743691431</v>
      </c>
      <c r="AH973" s="2" t="s">
        <v>4157</v>
      </c>
    </row>
    <row r="974" spans="1:34" ht="15.75" customHeight="1" x14ac:dyDescent="0.25">
      <c r="A974" s="2" t="s">
        <v>4158</v>
      </c>
      <c r="B974" s="2" t="s">
        <v>4159</v>
      </c>
      <c r="C974" s="2">
        <v>0</v>
      </c>
      <c r="D974" s="2">
        <v>0</v>
      </c>
      <c r="E974" s="2" t="s">
        <v>102</v>
      </c>
      <c r="F974" s="3">
        <v>42314</v>
      </c>
      <c r="G974" s="2" t="s">
        <v>4160</v>
      </c>
      <c r="H974" s="2">
        <v>2</v>
      </c>
      <c r="I974" s="2">
        <v>22</v>
      </c>
      <c r="J974" s="2" t="s">
        <v>88</v>
      </c>
      <c r="K974" s="2" t="s">
        <v>88</v>
      </c>
      <c r="L974" s="2" t="s">
        <v>39</v>
      </c>
      <c r="M974" s="2">
        <v>0</v>
      </c>
      <c r="N974" s="2">
        <v>0</v>
      </c>
      <c r="O974" s="3">
        <v>43851</v>
      </c>
      <c r="P974" s="2">
        <v>173027390</v>
      </c>
      <c r="Q974" s="2">
        <v>7</v>
      </c>
      <c r="R974" s="2" t="s">
        <v>89</v>
      </c>
      <c r="S974" s="2">
        <v>300000000</v>
      </c>
      <c r="T974" s="2" t="s">
        <v>41</v>
      </c>
      <c r="U974" s="2" t="s">
        <v>42</v>
      </c>
      <c r="V974" s="2">
        <v>445667</v>
      </c>
      <c r="W974" s="2">
        <v>-0.1802</v>
      </c>
      <c r="X974" s="2">
        <v>1</v>
      </c>
      <c r="Y974" s="3">
        <v>44567</v>
      </c>
      <c r="Z974" s="2">
        <v>625836158.89999998</v>
      </c>
      <c r="AA974" s="2">
        <v>0</v>
      </c>
      <c r="AB974" s="2">
        <v>1.36</v>
      </c>
      <c r="AC974" s="3">
        <v>44567</v>
      </c>
      <c r="AD974" s="2" t="s">
        <v>107</v>
      </c>
      <c r="AE974" s="2" t="s">
        <v>44</v>
      </c>
      <c r="AF974" s="2" t="s">
        <v>42</v>
      </c>
      <c r="AG974" s="4">
        <v>3.6169773982026769</v>
      </c>
      <c r="AH974" s="2" t="s">
        <v>4161</v>
      </c>
    </row>
    <row r="975" spans="1:34" ht="15.75" customHeight="1" x14ac:dyDescent="0.25">
      <c r="A975" s="2" t="s">
        <v>4162</v>
      </c>
      <c r="B975" s="2" t="s">
        <v>4163</v>
      </c>
      <c r="C975" s="2">
        <v>1</v>
      </c>
      <c r="D975" s="2">
        <v>1</v>
      </c>
      <c r="E975" s="2" t="s">
        <v>144</v>
      </c>
      <c r="F975" s="3">
        <v>45667</v>
      </c>
      <c r="G975" s="2" t="s">
        <v>4164</v>
      </c>
      <c r="H975" s="2">
        <v>2</v>
      </c>
      <c r="I975" s="2">
        <v>2</v>
      </c>
      <c r="J975" s="2" t="s">
        <v>81</v>
      </c>
      <c r="K975" s="2" t="s">
        <v>81</v>
      </c>
      <c r="L975" s="2" t="s">
        <v>39</v>
      </c>
      <c r="M975" s="2">
        <v>1</v>
      </c>
      <c r="N975" s="2">
        <v>0</v>
      </c>
      <c r="O975" s="3">
        <v>42191</v>
      </c>
      <c r="P975" s="2">
        <v>20259710.800000001</v>
      </c>
      <c r="Q975" s="2">
        <v>2</v>
      </c>
      <c r="R975" s="2" t="s">
        <v>97</v>
      </c>
      <c r="S975" s="2">
        <v>30000000</v>
      </c>
      <c r="T975" s="2" t="s">
        <v>41</v>
      </c>
      <c r="U975" s="2" t="s">
        <v>42</v>
      </c>
      <c r="V975" s="2">
        <v>27377</v>
      </c>
      <c r="W975" s="2">
        <v>-0.1384</v>
      </c>
      <c r="X975" s="2">
        <v>5</v>
      </c>
      <c r="Y975" s="3">
        <v>45167</v>
      </c>
      <c r="Z975" s="2">
        <v>73512598.890000001</v>
      </c>
      <c r="AA975" s="2">
        <v>0</v>
      </c>
      <c r="AB975" s="2">
        <v>3.71</v>
      </c>
      <c r="AC975" s="3">
        <v>45167</v>
      </c>
      <c r="AD975" s="2" t="s">
        <v>146</v>
      </c>
      <c r="AE975" s="2" t="s">
        <v>147</v>
      </c>
      <c r="AF975" s="2" t="s">
        <v>42</v>
      </c>
      <c r="AG975" s="4">
        <v>3.6285117599013308</v>
      </c>
      <c r="AH975" s="2" t="s">
        <v>4165</v>
      </c>
    </row>
    <row r="976" spans="1:34" ht="15.75" customHeight="1" x14ac:dyDescent="0.25">
      <c r="A976" s="2" t="s">
        <v>4166</v>
      </c>
      <c r="B976" s="2" t="s">
        <v>4167</v>
      </c>
      <c r="C976" s="2">
        <v>0</v>
      </c>
      <c r="D976" s="2">
        <v>0</v>
      </c>
      <c r="E976" s="2" t="s">
        <v>144</v>
      </c>
      <c r="F976" s="2">
        <v>2016</v>
      </c>
      <c r="G976" s="2" t="s">
        <v>4168</v>
      </c>
      <c r="H976" s="2">
        <v>2</v>
      </c>
      <c r="I976" s="2">
        <v>9</v>
      </c>
      <c r="J976" s="2" t="s">
        <v>264</v>
      </c>
      <c r="K976" s="2" t="s">
        <v>264</v>
      </c>
      <c r="L976" s="2" t="s">
        <v>295</v>
      </c>
      <c r="M976" s="2">
        <v>5</v>
      </c>
      <c r="N976" s="2">
        <v>0</v>
      </c>
      <c r="O976" s="3">
        <v>44091</v>
      </c>
      <c r="P976" s="2">
        <v>127185392.3</v>
      </c>
      <c r="Q976" s="2">
        <v>3</v>
      </c>
      <c r="R976" s="2" t="s">
        <v>40</v>
      </c>
      <c r="S976" s="2">
        <v>5500000</v>
      </c>
      <c r="T976" s="2" t="s">
        <v>41</v>
      </c>
      <c r="U976" s="2" t="s">
        <v>42</v>
      </c>
      <c r="V976" s="2">
        <v>4628</v>
      </c>
      <c r="W976" s="2">
        <v>1.6460999999999999</v>
      </c>
      <c r="X976" s="2">
        <v>0</v>
      </c>
      <c r="Y976" s="3">
        <v>44279</v>
      </c>
      <c r="Z976" s="2">
        <v>461625089.19999999</v>
      </c>
      <c r="AA976" s="2">
        <v>0</v>
      </c>
      <c r="AB976" s="2">
        <v>2.0299999999999998</v>
      </c>
      <c r="AC976" s="2" t="s">
        <v>42</v>
      </c>
      <c r="AD976" s="2" t="s">
        <v>4169</v>
      </c>
      <c r="AE976" s="2" t="s">
        <v>185</v>
      </c>
      <c r="AF976" s="2" t="s">
        <v>42</v>
      </c>
      <c r="AG976" s="4">
        <v>3.629544878166012</v>
      </c>
      <c r="AH976" s="2" t="s">
        <v>4170</v>
      </c>
    </row>
    <row r="977" spans="1:34" ht="15.75" customHeight="1" x14ac:dyDescent="0.25">
      <c r="A977" s="2" t="s">
        <v>4171</v>
      </c>
      <c r="B977" s="2" t="s">
        <v>4172</v>
      </c>
      <c r="C977" s="2">
        <v>1</v>
      </c>
      <c r="D977" s="2">
        <v>1</v>
      </c>
      <c r="E977" s="2" t="s">
        <v>102</v>
      </c>
      <c r="F977" s="3">
        <v>42129</v>
      </c>
      <c r="G977" s="2" t="s">
        <v>4173</v>
      </c>
      <c r="H977" s="2">
        <v>4</v>
      </c>
      <c r="I977" s="2">
        <v>2</v>
      </c>
      <c r="J977" s="2" t="s">
        <v>38</v>
      </c>
      <c r="K977" s="2" t="s">
        <v>38</v>
      </c>
      <c r="L977" s="2" t="s">
        <v>39</v>
      </c>
      <c r="M977" s="2">
        <v>0</v>
      </c>
      <c r="N977" s="2">
        <v>0</v>
      </c>
      <c r="O977" s="3">
        <v>42583</v>
      </c>
      <c r="P977" s="2">
        <v>5640233.6359999999</v>
      </c>
      <c r="Q977" s="2">
        <v>2</v>
      </c>
      <c r="R977" s="2" t="s">
        <v>40</v>
      </c>
      <c r="S977" s="2">
        <v>5500000</v>
      </c>
      <c r="T977" s="2" t="s">
        <v>106</v>
      </c>
      <c r="U977" s="2" t="s">
        <v>42</v>
      </c>
      <c r="V977" s="2" t="s">
        <v>42</v>
      </c>
      <c r="W977" s="2" t="s">
        <v>42</v>
      </c>
      <c r="X977" s="2">
        <v>0</v>
      </c>
      <c r="Y977" s="3">
        <v>43235</v>
      </c>
      <c r="Z977" s="2">
        <v>20511021.09</v>
      </c>
      <c r="AA977" s="2">
        <v>0</v>
      </c>
      <c r="AB977" s="2" t="s">
        <v>42</v>
      </c>
      <c r="AC977" s="3">
        <v>43235</v>
      </c>
      <c r="AD977" s="2" t="s">
        <v>107</v>
      </c>
      <c r="AE977" s="2" t="s">
        <v>44</v>
      </c>
      <c r="AF977" s="3">
        <v>43578</v>
      </c>
      <c r="AG977" s="4">
        <v>3.636555223365928</v>
      </c>
      <c r="AH977" s="2" t="s">
        <v>4174</v>
      </c>
    </row>
    <row r="978" spans="1:34" ht="15.75" customHeight="1" x14ac:dyDescent="0.25">
      <c r="A978" s="2" t="s">
        <v>4175</v>
      </c>
      <c r="B978" s="2" t="s">
        <v>4176</v>
      </c>
      <c r="C978" s="2">
        <v>0</v>
      </c>
      <c r="D978" s="2">
        <v>0</v>
      </c>
      <c r="E978" s="2" t="s">
        <v>151</v>
      </c>
      <c r="F978" s="3">
        <v>41393</v>
      </c>
      <c r="G978" s="2" t="s">
        <v>4177</v>
      </c>
      <c r="H978" s="2">
        <v>4</v>
      </c>
      <c r="I978" s="2">
        <v>45</v>
      </c>
      <c r="J978" s="2" t="s">
        <v>88</v>
      </c>
      <c r="K978" s="2" t="s">
        <v>88</v>
      </c>
      <c r="L978" s="2" t="s">
        <v>39</v>
      </c>
      <c r="M978" s="2">
        <v>1</v>
      </c>
      <c r="N978" s="2">
        <v>0</v>
      </c>
      <c r="O978" s="3">
        <v>44971</v>
      </c>
      <c r="P978" s="2">
        <v>212857408.19999999</v>
      </c>
      <c r="Q978" s="2">
        <v>12</v>
      </c>
      <c r="R978" s="2" t="s">
        <v>52</v>
      </c>
      <c r="S978" s="2">
        <v>75000000</v>
      </c>
      <c r="T978" s="2" t="s">
        <v>41</v>
      </c>
      <c r="U978" s="2" t="s">
        <v>42</v>
      </c>
      <c r="V978" s="2">
        <v>763727</v>
      </c>
      <c r="W978" s="2">
        <v>0.51849999999999996</v>
      </c>
      <c r="X978" s="2">
        <v>1</v>
      </c>
      <c r="Y978" s="3">
        <v>45337</v>
      </c>
      <c r="Z978" s="2">
        <v>775266701.39999998</v>
      </c>
      <c r="AA978" s="2">
        <v>0</v>
      </c>
      <c r="AB978" s="2">
        <v>3.33</v>
      </c>
      <c r="AC978" s="3">
        <v>45337</v>
      </c>
      <c r="AD978" s="2" t="s">
        <v>153</v>
      </c>
      <c r="AE978" s="2" t="s">
        <v>44</v>
      </c>
      <c r="AF978" s="2" t="s">
        <v>42</v>
      </c>
      <c r="AG978" s="4">
        <v>3.642188016644281</v>
      </c>
      <c r="AH978" s="2" t="s">
        <v>4178</v>
      </c>
    </row>
    <row r="979" spans="1:34" ht="15.75" customHeight="1" x14ac:dyDescent="0.25">
      <c r="A979" s="2" t="s">
        <v>4179</v>
      </c>
      <c r="B979" s="2" t="s">
        <v>4180</v>
      </c>
      <c r="C979" s="2">
        <v>0</v>
      </c>
      <c r="D979" s="2">
        <v>1</v>
      </c>
      <c r="E979" s="2" t="s">
        <v>48</v>
      </c>
      <c r="F979" s="2">
        <v>2011</v>
      </c>
      <c r="G979" s="2" t="s">
        <v>4181</v>
      </c>
      <c r="H979" s="2">
        <v>2</v>
      </c>
      <c r="I979" s="2">
        <v>11</v>
      </c>
      <c r="J979" s="2" t="s">
        <v>672</v>
      </c>
      <c r="K979" s="2" t="s">
        <v>672</v>
      </c>
      <c r="L979" s="2" t="s">
        <v>295</v>
      </c>
      <c r="M979" s="2">
        <v>0</v>
      </c>
      <c r="N979" s="2">
        <v>0</v>
      </c>
      <c r="O979" s="3">
        <v>43180</v>
      </c>
      <c r="P979" s="2">
        <v>753585065.89999998</v>
      </c>
      <c r="Q979" s="2">
        <v>7</v>
      </c>
      <c r="R979" s="2" t="s">
        <v>97</v>
      </c>
      <c r="S979" s="2">
        <v>30000000</v>
      </c>
      <c r="T979" s="2" t="s">
        <v>41</v>
      </c>
      <c r="U979" s="2" t="s">
        <v>42</v>
      </c>
      <c r="V979" s="2" t="s">
        <v>42</v>
      </c>
      <c r="W979" s="2" t="s">
        <v>42</v>
      </c>
      <c r="X979" s="2">
        <v>0</v>
      </c>
      <c r="Y979" s="3">
        <v>44169</v>
      </c>
      <c r="Z979" s="2">
        <v>2760499151</v>
      </c>
      <c r="AA979" s="2">
        <v>0</v>
      </c>
      <c r="AB979" s="2" t="s">
        <v>42</v>
      </c>
      <c r="AC979" s="2" t="s">
        <v>42</v>
      </c>
      <c r="AD979" s="2" t="s">
        <v>60</v>
      </c>
      <c r="AE979" s="2" t="s">
        <v>61</v>
      </c>
      <c r="AF979" s="2" t="s">
        <v>42</v>
      </c>
      <c r="AG979" s="4">
        <v>3.6631553303184958</v>
      </c>
      <c r="AH979" s="2" t="s">
        <v>4182</v>
      </c>
    </row>
    <row r="980" spans="1:34" ht="15.75" customHeight="1" x14ac:dyDescent="0.25">
      <c r="A980" s="2" t="s">
        <v>4183</v>
      </c>
      <c r="B980" s="2" t="s">
        <v>4184</v>
      </c>
      <c r="C980" s="2">
        <v>0</v>
      </c>
      <c r="D980" s="2">
        <v>1</v>
      </c>
      <c r="E980" s="2" t="s">
        <v>144</v>
      </c>
      <c r="F980" s="2">
        <v>2010</v>
      </c>
      <c r="G980" s="2" t="s">
        <v>4185</v>
      </c>
      <c r="H980" s="2">
        <v>2</v>
      </c>
      <c r="I980" s="2">
        <v>1</v>
      </c>
      <c r="J980" s="2" t="s">
        <v>111</v>
      </c>
      <c r="K980" s="2" t="s">
        <v>111</v>
      </c>
      <c r="L980" s="2" t="s">
        <v>39</v>
      </c>
      <c r="M980" s="2">
        <v>0</v>
      </c>
      <c r="N980" s="2">
        <v>0</v>
      </c>
      <c r="O980" s="3">
        <v>42619</v>
      </c>
      <c r="P980" s="2">
        <v>13330513.82</v>
      </c>
      <c r="Q980" s="2">
        <v>1</v>
      </c>
      <c r="R980" s="2" t="s">
        <v>89</v>
      </c>
      <c r="S980" s="2">
        <v>300000000</v>
      </c>
      <c r="T980" s="2" t="s">
        <v>106</v>
      </c>
      <c r="U980" s="2" t="s">
        <v>42</v>
      </c>
      <c r="V980" s="2" t="s">
        <v>42</v>
      </c>
      <c r="W980" s="2" t="s">
        <v>42</v>
      </c>
      <c r="X980" s="2">
        <v>0</v>
      </c>
      <c r="Y980" s="3">
        <v>44788</v>
      </c>
      <c r="Z980" s="2">
        <v>49015455.920000002</v>
      </c>
      <c r="AA980" s="2">
        <v>0</v>
      </c>
      <c r="AB980" s="2" t="s">
        <v>42</v>
      </c>
      <c r="AC980" s="3">
        <v>44788</v>
      </c>
      <c r="AD980" s="2" t="s">
        <v>4186</v>
      </c>
      <c r="AE980" s="2" t="s">
        <v>185</v>
      </c>
      <c r="AF980" s="2" t="s">
        <v>42</v>
      </c>
      <c r="AG980" s="4">
        <v>3.676936731910609</v>
      </c>
      <c r="AH980" s="2" t="s">
        <v>4187</v>
      </c>
    </row>
    <row r="981" spans="1:34" ht="15.75" customHeight="1" x14ac:dyDescent="0.25">
      <c r="A981" s="2" t="s">
        <v>4188</v>
      </c>
      <c r="B981" s="2" t="s">
        <v>4189</v>
      </c>
      <c r="C981" s="2">
        <v>0</v>
      </c>
      <c r="D981" s="2">
        <v>0</v>
      </c>
      <c r="E981" s="2" t="s">
        <v>232</v>
      </c>
      <c r="F981" s="2">
        <v>2011</v>
      </c>
      <c r="G981" s="2" t="s">
        <v>4190</v>
      </c>
      <c r="H981" s="2">
        <v>1</v>
      </c>
      <c r="I981" s="2">
        <v>1</v>
      </c>
      <c r="J981" s="2" t="s">
        <v>67</v>
      </c>
      <c r="K981" s="2" t="s">
        <v>67</v>
      </c>
      <c r="L981" s="2" t="s">
        <v>295</v>
      </c>
      <c r="M981" s="2">
        <v>0</v>
      </c>
      <c r="N981" s="2">
        <v>0</v>
      </c>
      <c r="O981" s="3">
        <v>44348</v>
      </c>
      <c r="P981" s="2">
        <v>114011303.59999999</v>
      </c>
      <c r="Q981" s="2">
        <v>1</v>
      </c>
      <c r="R981" s="2" t="s">
        <v>89</v>
      </c>
      <c r="S981" s="2">
        <v>300000000</v>
      </c>
      <c r="T981" s="2" t="s">
        <v>41</v>
      </c>
      <c r="U981" s="2" t="s">
        <v>42</v>
      </c>
      <c r="V981" s="2">
        <v>318610</v>
      </c>
      <c r="W981" s="2">
        <v>-0.26729999999999998</v>
      </c>
      <c r="X981" s="2">
        <v>21</v>
      </c>
      <c r="Y981" s="3">
        <v>43642</v>
      </c>
      <c r="Z981" s="2">
        <v>419238831.89999998</v>
      </c>
      <c r="AA981" s="2">
        <v>0</v>
      </c>
      <c r="AB981" s="2">
        <v>5.25</v>
      </c>
      <c r="AC981" s="2" t="s">
        <v>42</v>
      </c>
      <c r="AD981" s="2" t="s">
        <v>4191</v>
      </c>
      <c r="AE981" s="2" t="s">
        <v>44</v>
      </c>
      <c r="AF981" s="2" t="s">
        <v>42</v>
      </c>
      <c r="AG981" s="4">
        <v>3.6771690057230431</v>
      </c>
      <c r="AH981" s="2" t="s">
        <v>4192</v>
      </c>
    </row>
    <row r="982" spans="1:34" ht="15.75" customHeight="1" x14ac:dyDescent="0.25">
      <c r="A982" s="2" t="s">
        <v>4193</v>
      </c>
      <c r="B982" s="2" t="s">
        <v>4194</v>
      </c>
      <c r="C982" s="2">
        <v>0</v>
      </c>
      <c r="D982" s="2">
        <v>1</v>
      </c>
      <c r="E982" s="2" t="s">
        <v>48</v>
      </c>
      <c r="F982" s="2">
        <v>2015</v>
      </c>
      <c r="G982" s="2" t="s">
        <v>4195</v>
      </c>
      <c r="H982" s="2">
        <v>3</v>
      </c>
      <c r="I982" s="2">
        <v>9</v>
      </c>
      <c r="J982" s="2" t="s">
        <v>264</v>
      </c>
      <c r="K982" s="2" t="s">
        <v>264</v>
      </c>
      <c r="L982" s="2" t="s">
        <v>39</v>
      </c>
      <c r="M982" s="2">
        <v>0</v>
      </c>
      <c r="N982" s="2">
        <v>0</v>
      </c>
      <c r="O982" s="3">
        <v>44742</v>
      </c>
      <c r="P982" s="2">
        <v>40591460.43</v>
      </c>
      <c r="Q982" s="2">
        <v>7</v>
      </c>
      <c r="R982" s="2" t="s">
        <v>40</v>
      </c>
      <c r="S982" s="2">
        <v>5500000</v>
      </c>
      <c r="T982" s="2" t="s">
        <v>41</v>
      </c>
      <c r="U982" s="2" t="s">
        <v>42</v>
      </c>
      <c r="V982" s="2">
        <v>350298</v>
      </c>
      <c r="W982" s="2">
        <v>1.2816000000000001</v>
      </c>
      <c r="X982" s="2">
        <v>0</v>
      </c>
      <c r="Y982" s="3">
        <v>45793</v>
      </c>
      <c r="Z982" s="2">
        <v>150430469.80000001</v>
      </c>
      <c r="AA982" s="2">
        <v>0</v>
      </c>
      <c r="AB982" s="2">
        <v>1.99</v>
      </c>
      <c r="AC982" s="3">
        <v>45793</v>
      </c>
      <c r="AD982" s="2" t="s">
        <v>419</v>
      </c>
      <c r="AE982" s="2" t="s">
        <v>54</v>
      </c>
      <c r="AF982" s="2" t="s">
        <v>42</v>
      </c>
      <c r="AG982" s="4">
        <v>3.70596347621977</v>
      </c>
      <c r="AH982" s="2" t="s">
        <v>4196</v>
      </c>
    </row>
    <row r="983" spans="1:34" ht="15.75" customHeight="1" x14ac:dyDescent="0.25">
      <c r="A983" s="2" t="s">
        <v>4197</v>
      </c>
      <c r="B983" s="2" t="s">
        <v>4198</v>
      </c>
      <c r="C983" s="2">
        <v>0</v>
      </c>
      <c r="D983" s="2">
        <v>0</v>
      </c>
      <c r="E983" s="2" t="s">
        <v>1546</v>
      </c>
      <c r="F983" s="3">
        <v>45703</v>
      </c>
      <c r="G983" s="2" t="s">
        <v>4199</v>
      </c>
      <c r="H983" s="2">
        <v>4</v>
      </c>
      <c r="I983" s="2">
        <v>1</v>
      </c>
      <c r="J983" s="2" t="s">
        <v>81</v>
      </c>
      <c r="K983" s="2" t="s">
        <v>81</v>
      </c>
      <c r="L983" s="2" t="s">
        <v>39</v>
      </c>
      <c r="M983" s="2">
        <v>7</v>
      </c>
      <c r="N983" s="2">
        <v>0</v>
      </c>
      <c r="O983" s="3">
        <v>43540</v>
      </c>
      <c r="P983" s="2">
        <v>17543122.260000002</v>
      </c>
      <c r="Q983" s="2">
        <v>4</v>
      </c>
      <c r="R983" s="2" t="s">
        <v>59</v>
      </c>
      <c r="S983" s="2">
        <v>500000</v>
      </c>
      <c r="T983" s="2" t="s">
        <v>106</v>
      </c>
      <c r="U983" s="2" t="s">
        <v>42</v>
      </c>
      <c r="V983" s="2" t="s">
        <v>42</v>
      </c>
      <c r="W983" s="2" t="s">
        <v>42</v>
      </c>
      <c r="X983" s="2">
        <v>0</v>
      </c>
      <c r="Y983" s="3">
        <v>44068</v>
      </c>
      <c r="Z983" s="2">
        <v>65089504.700000003</v>
      </c>
      <c r="AA983" s="2">
        <v>1</v>
      </c>
      <c r="AB983" s="2" t="s">
        <v>42</v>
      </c>
      <c r="AC983" s="3">
        <v>44068</v>
      </c>
      <c r="AD983" s="2" t="s">
        <v>1548</v>
      </c>
      <c r="AE983" s="2" t="s">
        <v>44</v>
      </c>
      <c r="AF983" s="2" t="s">
        <v>42</v>
      </c>
      <c r="AG983" s="4">
        <v>3.710257714409841</v>
      </c>
      <c r="AH983" s="2" t="s">
        <v>4200</v>
      </c>
    </row>
    <row r="984" spans="1:34" ht="15.75" customHeight="1" x14ac:dyDescent="0.25">
      <c r="A984" s="2" t="s">
        <v>4201</v>
      </c>
      <c r="B984" s="2" t="s">
        <v>4202</v>
      </c>
      <c r="C984" s="2">
        <v>0</v>
      </c>
      <c r="D984" s="2">
        <v>0</v>
      </c>
      <c r="E984" s="2" t="s">
        <v>144</v>
      </c>
      <c r="F984" s="2">
        <v>2013</v>
      </c>
      <c r="G984" s="2" t="s">
        <v>4203</v>
      </c>
      <c r="H984" s="2">
        <v>3</v>
      </c>
      <c r="I984" s="2">
        <v>1</v>
      </c>
      <c r="J984" s="2" t="s">
        <v>73</v>
      </c>
      <c r="K984" s="2" t="s">
        <v>73</v>
      </c>
      <c r="L984" s="2" t="s">
        <v>39</v>
      </c>
      <c r="M984" s="2">
        <v>0</v>
      </c>
      <c r="N984" s="2">
        <v>0</v>
      </c>
      <c r="O984" s="3">
        <v>43291</v>
      </c>
      <c r="P984" s="2">
        <v>1919678.0430000001</v>
      </c>
      <c r="Q984" s="2">
        <v>1</v>
      </c>
      <c r="R984" s="2" t="s">
        <v>40</v>
      </c>
      <c r="S984" s="2">
        <v>5500000</v>
      </c>
      <c r="T984" s="2" t="s">
        <v>41</v>
      </c>
      <c r="U984" s="2" t="s">
        <v>42</v>
      </c>
      <c r="V984" s="2">
        <v>1501491</v>
      </c>
      <c r="W984" s="2">
        <v>-3.4500000000000003E-2</v>
      </c>
      <c r="X984" s="2">
        <v>2</v>
      </c>
      <c r="Y984" s="3">
        <v>44966</v>
      </c>
      <c r="Z984" s="2">
        <v>7149180.7709999997</v>
      </c>
      <c r="AA984" s="2">
        <v>0</v>
      </c>
      <c r="AB984" s="2">
        <v>1.68</v>
      </c>
      <c r="AC984" s="3">
        <v>44966</v>
      </c>
      <c r="AD984" s="2" t="s">
        <v>146</v>
      </c>
      <c r="AE984" s="2" t="s">
        <v>147</v>
      </c>
      <c r="AF984" s="2" t="s">
        <v>42</v>
      </c>
      <c r="AG984" s="4">
        <v>3.724156140176262</v>
      </c>
      <c r="AH984" s="2" t="s">
        <v>4204</v>
      </c>
    </row>
    <row r="985" spans="1:34" ht="15.75" customHeight="1" x14ac:dyDescent="0.25">
      <c r="A985" s="2" t="s">
        <v>4205</v>
      </c>
      <c r="B985" s="2" t="s">
        <v>3009</v>
      </c>
      <c r="C985" s="2">
        <v>0</v>
      </c>
      <c r="D985" s="2">
        <v>0</v>
      </c>
      <c r="E985" s="2" t="s">
        <v>144</v>
      </c>
      <c r="F985" s="2">
        <v>2010</v>
      </c>
      <c r="G985" s="2" t="s">
        <v>4206</v>
      </c>
      <c r="H985" s="2">
        <v>2</v>
      </c>
      <c r="I985" s="2">
        <v>8</v>
      </c>
      <c r="J985" s="2" t="s">
        <v>264</v>
      </c>
      <c r="K985" s="2" t="s">
        <v>264</v>
      </c>
      <c r="L985" s="2" t="s">
        <v>39</v>
      </c>
      <c r="M985" s="2">
        <v>15</v>
      </c>
      <c r="N985" s="2">
        <v>2</v>
      </c>
      <c r="O985" s="3">
        <v>42470</v>
      </c>
      <c r="P985" s="2">
        <v>66050955.68</v>
      </c>
      <c r="Q985" s="2">
        <v>3</v>
      </c>
      <c r="R985" s="2" t="s">
        <v>40</v>
      </c>
      <c r="S985" s="2">
        <v>5500000</v>
      </c>
      <c r="T985" s="2" t="s">
        <v>106</v>
      </c>
      <c r="U985" s="2" t="s">
        <v>42</v>
      </c>
      <c r="V985" s="2" t="s">
        <v>42</v>
      </c>
      <c r="W985" s="2" t="s">
        <v>42</v>
      </c>
      <c r="X985" s="2">
        <v>0</v>
      </c>
      <c r="Y985" s="3">
        <v>43132</v>
      </c>
      <c r="Z985" s="2">
        <v>246089632.90000001</v>
      </c>
      <c r="AA985" s="2">
        <v>0</v>
      </c>
      <c r="AB985" s="2" t="s">
        <v>42</v>
      </c>
      <c r="AC985" s="3">
        <v>43132</v>
      </c>
      <c r="AD985" s="2" t="s">
        <v>677</v>
      </c>
      <c r="AE985" s="2" t="s">
        <v>644</v>
      </c>
      <c r="AF985" s="2" t="s">
        <v>42</v>
      </c>
      <c r="AG985" s="4">
        <v>3.7257543114476861</v>
      </c>
      <c r="AH985" s="2" t="s">
        <v>4207</v>
      </c>
    </row>
    <row r="986" spans="1:34" ht="15.75" customHeight="1" x14ac:dyDescent="0.25">
      <c r="A986" s="2" t="s">
        <v>4208</v>
      </c>
      <c r="B986" s="2" t="s">
        <v>4209</v>
      </c>
      <c r="C986" s="2">
        <v>0</v>
      </c>
      <c r="D986" s="2">
        <v>0</v>
      </c>
      <c r="E986" s="2" t="s">
        <v>65</v>
      </c>
      <c r="F986" s="2">
        <v>2011</v>
      </c>
      <c r="G986" s="2" t="s">
        <v>4210</v>
      </c>
      <c r="H986" s="2">
        <v>3</v>
      </c>
      <c r="I986" s="2">
        <v>5</v>
      </c>
      <c r="J986" s="2" t="s">
        <v>73</v>
      </c>
      <c r="K986" s="2" t="s">
        <v>73</v>
      </c>
      <c r="L986" s="2" t="s">
        <v>39</v>
      </c>
      <c r="M986" s="2">
        <v>1</v>
      </c>
      <c r="N986" s="2">
        <v>3</v>
      </c>
      <c r="O986" s="3">
        <v>42654</v>
      </c>
      <c r="P986" s="2">
        <v>61399568.369999997</v>
      </c>
      <c r="Q986" s="2">
        <v>7</v>
      </c>
      <c r="R986" s="2" t="s">
        <v>52</v>
      </c>
      <c r="S986" s="2">
        <v>75000000</v>
      </c>
      <c r="T986" s="2" t="s">
        <v>106</v>
      </c>
      <c r="U986" s="2" t="s">
        <v>42</v>
      </c>
      <c r="V986" s="2">
        <v>84</v>
      </c>
      <c r="W986" s="2">
        <v>-0.97960000000000003</v>
      </c>
      <c r="X986" s="2">
        <v>3</v>
      </c>
      <c r="Y986" s="3">
        <v>43630</v>
      </c>
      <c r="Z986" s="2">
        <v>229271236.19999999</v>
      </c>
      <c r="AA986" s="2">
        <v>0</v>
      </c>
      <c r="AB986" s="2">
        <v>1.23</v>
      </c>
      <c r="AC986" s="3">
        <v>43630</v>
      </c>
      <c r="AD986" s="2" t="s">
        <v>350</v>
      </c>
      <c r="AE986" s="2" t="s">
        <v>44</v>
      </c>
      <c r="AF986" s="2" t="s">
        <v>42</v>
      </c>
      <c r="AG986" s="4">
        <v>3.734085471389446</v>
      </c>
      <c r="AH986" s="2" t="s">
        <v>4211</v>
      </c>
    </row>
    <row r="987" spans="1:34" ht="15.75" customHeight="1" x14ac:dyDescent="0.25">
      <c r="A987" s="2" t="s">
        <v>4212</v>
      </c>
      <c r="B987" s="2" t="s">
        <v>4213</v>
      </c>
      <c r="C987" s="2">
        <v>0</v>
      </c>
      <c r="D987" s="2">
        <v>0</v>
      </c>
      <c r="E987" s="2" t="s">
        <v>48</v>
      </c>
      <c r="F987" s="2">
        <v>2011</v>
      </c>
      <c r="G987" s="2" t="s">
        <v>4214</v>
      </c>
      <c r="H987" s="2">
        <v>3</v>
      </c>
      <c r="I987" s="2">
        <v>7</v>
      </c>
      <c r="J987" s="2" t="s">
        <v>177</v>
      </c>
      <c r="K987" s="2" t="s">
        <v>67</v>
      </c>
      <c r="L987" s="2" t="s">
        <v>295</v>
      </c>
      <c r="M987" s="2">
        <v>0</v>
      </c>
      <c r="N987" s="2">
        <v>0</v>
      </c>
      <c r="O987" s="3">
        <v>45699</v>
      </c>
      <c r="P987" s="2">
        <v>333428566.39999998</v>
      </c>
      <c r="Q987" s="2">
        <v>8</v>
      </c>
      <c r="R987" s="2" t="s">
        <v>89</v>
      </c>
      <c r="S987" s="2">
        <v>300000000</v>
      </c>
      <c r="T987" s="2" t="s">
        <v>41</v>
      </c>
      <c r="U987" s="2" t="s">
        <v>42</v>
      </c>
      <c r="V987" s="2">
        <v>670</v>
      </c>
      <c r="W987" s="2">
        <v>-0.56269999999999998</v>
      </c>
      <c r="X987" s="2">
        <v>0</v>
      </c>
      <c r="Y987" s="3">
        <v>43770</v>
      </c>
      <c r="Z987" s="2">
        <v>1246708728</v>
      </c>
      <c r="AA987" s="2">
        <v>0</v>
      </c>
      <c r="AB987" s="2">
        <v>1.1399999999999999</v>
      </c>
      <c r="AC987" s="2" t="s">
        <v>42</v>
      </c>
      <c r="AD987" s="2" t="s">
        <v>2725</v>
      </c>
      <c r="AE987" s="2" t="s">
        <v>61</v>
      </c>
      <c r="AF987" s="2" t="s">
        <v>42</v>
      </c>
      <c r="AG987" s="4">
        <v>3.7390579381383211</v>
      </c>
      <c r="AH987" s="2" t="s">
        <v>4215</v>
      </c>
    </row>
    <row r="988" spans="1:34" ht="15.75" customHeight="1" x14ac:dyDescent="0.25">
      <c r="A988" s="2" t="s">
        <v>4216</v>
      </c>
      <c r="B988" s="2" t="s">
        <v>4217</v>
      </c>
      <c r="C988" s="2">
        <v>0</v>
      </c>
      <c r="D988" s="2">
        <v>1</v>
      </c>
      <c r="E988" s="2" t="s">
        <v>48</v>
      </c>
      <c r="F988" s="3">
        <v>45975</v>
      </c>
      <c r="G988" s="2" t="s">
        <v>4218</v>
      </c>
      <c r="H988" s="2">
        <v>3</v>
      </c>
      <c r="I988" s="2">
        <v>12</v>
      </c>
      <c r="J988" s="2" t="s">
        <v>73</v>
      </c>
      <c r="K988" s="2" t="s">
        <v>73</v>
      </c>
      <c r="L988" s="2" t="s">
        <v>39</v>
      </c>
      <c r="M988" s="2">
        <v>45</v>
      </c>
      <c r="N988" s="2">
        <v>17</v>
      </c>
      <c r="O988" s="3">
        <v>45342</v>
      </c>
      <c r="P988" s="2">
        <v>49846066.130000003</v>
      </c>
      <c r="Q988" s="2">
        <v>6</v>
      </c>
      <c r="R988" s="2" t="s">
        <v>97</v>
      </c>
      <c r="S988" s="2">
        <v>30000000</v>
      </c>
      <c r="T988" s="2" t="s">
        <v>41</v>
      </c>
      <c r="U988" s="2" t="s">
        <v>42</v>
      </c>
      <c r="V988" s="2">
        <v>43664</v>
      </c>
      <c r="W988" s="2">
        <v>-0.254</v>
      </c>
      <c r="X988" s="2">
        <v>10</v>
      </c>
      <c r="Y988" s="3">
        <v>45377</v>
      </c>
      <c r="Z988" s="2">
        <v>186447276.09999999</v>
      </c>
      <c r="AA988" s="2">
        <v>0</v>
      </c>
      <c r="AB988" s="2">
        <v>6.01</v>
      </c>
      <c r="AC988" s="3">
        <v>42949</v>
      </c>
      <c r="AD988" s="2" t="s">
        <v>74</v>
      </c>
      <c r="AE988" s="2" t="s">
        <v>75</v>
      </c>
      <c r="AF988" s="2" t="s">
        <v>42</v>
      </c>
      <c r="AG988" s="4">
        <v>3.7404611953476929</v>
      </c>
      <c r="AH988" s="2" t="s">
        <v>4219</v>
      </c>
    </row>
    <row r="989" spans="1:34" ht="15.75" customHeight="1" x14ac:dyDescent="0.25">
      <c r="A989" s="2" t="s">
        <v>4220</v>
      </c>
      <c r="B989" s="2" t="s">
        <v>4221</v>
      </c>
      <c r="C989" s="2">
        <v>0</v>
      </c>
      <c r="D989" s="2">
        <v>1</v>
      </c>
      <c r="E989" s="2" t="s">
        <v>151</v>
      </c>
      <c r="F989" s="3">
        <v>43282</v>
      </c>
      <c r="G989" s="2" t="s">
        <v>4222</v>
      </c>
      <c r="H989" s="2">
        <v>3</v>
      </c>
      <c r="I989" s="2">
        <v>19</v>
      </c>
      <c r="J989" s="2" t="s">
        <v>672</v>
      </c>
      <c r="K989" s="2" t="s">
        <v>672</v>
      </c>
      <c r="L989" s="2" t="s">
        <v>39</v>
      </c>
      <c r="M989" s="2">
        <v>0</v>
      </c>
      <c r="N989" s="2">
        <v>0</v>
      </c>
      <c r="O989" s="3">
        <v>45594</v>
      </c>
      <c r="P989" s="2">
        <v>666302239.79999995</v>
      </c>
      <c r="Q989" s="2">
        <v>6</v>
      </c>
      <c r="R989" s="2" t="s">
        <v>89</v>
      </c>
      <c r="S989" s="2">
        <v>300000000</v>
      </c>
      <c r="T989" s="2" t="s">
        <v>41</v>
      </c>
      <c r="U989" s="2" t="s">
        <v>42</v>
      </c>
      <c r="V989" s="2">
        <v>287185</v>
      </c>
      <c r="W989" s="2">
        <v>-0.24690000000000001</v>
      </c>
      <c r="X989" s="2">
        <v>0</v>
      </c>
      <c r="Y989" s="3">
        <v>45832</v>
      </c>
      <c r="Z989" s="2">
        <v>2500000000</v>
      </c>
      <c r="AA989" s="2">
        <v>0</v>
      </c>
      <c r="AB989" s="2">
        <v>3.08</v>
      </c>
      <c r="AC989" s="3">
        <v>45832</v>
      </c>
      <c r="AD989" s="2" t="s">
        <v>153</v>
      </c>
      <c r="AE989" s="2" t="s">
        <v>44</v>
      </c>
      <c r="AF989" s="2" t="s">
        <v>42</v>
      </c>
      <c r="AG989" s="4">
        <v>3.752051022296444</v>
      </c>
      <c r="AH989" s="2" t="s">
        <v>4223</v>
      </c>
    </row>
    <row r="990" spans="1:34" ht="15.75" customHeight="1" x14ac:dyDescent="0.25">
      <c r="A990" s="2" t="s">
        <v>4224</v>
      </c>
      <c r="B990" s="2" t="s">
        <v>4225</v>
      </c>
      <c r="C990" s="2">
        <v>1</v>
      </c>
      <c r="D990" s="2">
        <v>0</v>
      </c>
      <c r="E990" s="2" t="s">
        <v>48</v>
      </c>
      <c r="F990" s="2">
        <v>2011</v>
      </c>
      <c r="G990" s="2" t="s">
        <v>4226</v>
      </c>
      <c r="H990" s="2">
        <v>3</v>
      </c>
      <c r="I990" s="2">
        <v>11</v>
      </c>
      <c r="J990" s="2" t="s">
        <v>67</v>
      </c>
      <c r="K990" s="2" t="s">
        <v>67</v>
      </c>
      <c r="L990" s="2" t="s">
        <v>295</v>
      </c>
      <c r="M990" s="2">
        <v>0</v>
      </c>
      <c r="N990" s="2">
        <v>1</v>
      </c>
      <c r="O990" s="3">
        <v>44502</v>
      </c>
      <c r="P990" s="2">
        <v>473906478.60000002</v>
      </c>
      <c r="Q990" s="2">
        <v>7</v>
      </c>
      <c r="R990" s="2" t="s">
        <v>97</v>
      </c>
      <c r="S990" s="2">
        <v>30000000</v>
      </c>
      <c r="T990" s="2" t="s">
        <v>41</v>
      </c>
      <c r="U990" s="2" t="s">
        <v>42</v>
      </c>
      <c r="V990" s="2">
        <v>1695</v>
      </c>
      <c r="W990" s="2">
        <v>2.5386000000000002</v>
      </c>
      <c r="X990" s="2">
        <v>0</v>
      </c>
      <c r="Y990" s="3">
        <v>43439</v>
      </c>
      <c r="Z990" s="2">
        <v>1780691309</v>
      </c>
      <c r="AA990" s="2">
        <v>0</v>
      </c>
      <c r="AB990" s="2">
        <v>2.15</v>
      </c>
      <c r="AC990" s="2" t="s">
        <v>42</v>
      </c>
      <c r="AD990" s="2" t="s">
        <v>1980</v>
      </c>
      <c r="AE990" s="2" t="s">
        <v>61</v>
      </c>
      <c r="AF990" s="2" t="s">
        <v>42</v>
      </c>
      <c r="AG990" s="4">
        <v>3.757474078557574</v>
      </c>
      <c r="AH990" s="2" t="s">
        <v>4227</v>
      </c>
    </row>
    <row r="991" spans="1:34" ht="15.75" customHeight="1" x14ac:dyDescent="0.25">
      <c r="A991" s="2" t="s">
        <v>4228</v>
      </c>
      <c r="B991" s="2" t="s">
        <v>4229</v>
      </c>
      <c r="C991" s="2">
        <v>0</v>
      </c>
      <c r="D991" s="2">
        <v>0</v>
      </c>
      <c r="E991" s="2" t="s">
        <v>86</v>
      </c>
      <c r="F991" s="2">
        <v>2013</v>
      </c>
      <c r="G991" s="2" t="s">
        <v>4230</v>
      </c>
      <c r="H991" s="2">
        <v>2</v>
      </c>
      <c r="I991" s="2">
        <v>1</v>
      </c>
      <c r="J991" s="2" t="s">
        <v>81</v>
      </c>
      <c r="K991" s="2" t="s">
        <v>81</v>
      </c>
      <c r="L991" s="2" t="s">
        <v>39</v>
      </c>
      <c r="M991" s="2">
        <v>0</v>
      </c>
      <c r="N991" s="2">
        <v>7</v>
      </c>
      <c r="O991" s="3">
        <v>42432</v>
      </c>
      <c r="P991" s="2">
        <v>2700772.8489999999</v>
      </c>
      <c r="Q991" s="2">
        <v>1</v>
      </c>
      <c r="R991" s="2" t="s">
        <v>52</v>
      </c>
      <c r="S991" s="2">
        <v>75000000</v>
      </c>
      <c r="T991" s="2" t="s">
        <v>41</v>
      </c>
      <c r="U991" s="2" t="s">
        <v>42</v>
      </c>
      <c r="V991" s="2">
        <v>9483</v>
      </c>
      <c r="W991" s="2">
        <v>0.6784</v>
      </c>
      <c r="X991" s="2">
        <v>1</v>
      </c>
      <c r="Y991" s="3">
        <v>44958</v>
      </c>
      <c r="Z991" s="2">
        <v>10165180.84</v>
      </c>
      <c r="AA991" s="2">
        <v>0</v>
      </c>
      <c r="AB991" s="2">
        <v>2.44</v>
      </c>
      <c r="AC991" s="3">
        <v>44958</v>
      </c>
      <c r="AD991" s="2" t="s">
        <v>90</v>
      </c>
      <c r="AE991" s="2" t="s">
        <v>91</v>
      </c>
      <c r="AF991" s="2" t="s">
        <v>42</v>
      </c>
      <c r="AG991" s="4">
        <v>3.763804439815738</v>
      </c>
      <c r="AH991" s="2" t="s">
        <v>4231</v>
      </c>
    </row>
    <row r="992" spans="1:34" ht="15.75" customHeight="1" x14ac:dyDescent="0.25">
      <c r="A992" s="2" t="s">
        <v>4232</v>
      </c>
      <c r="B992" s="2" t="s">
        <v>4233</v>
      </c>
      <c r="C992" s="2">
        <v>0</v>
      </c>
      <c r="D992" s="2">
        <v>1</v>
      </c>
      <c r="E992" s="2" t="s">
        <v>123</v>
      </c>
      <c r="F992" s="2">
        <v>2011</v>
      </c>
      <c r="G992" s="2" t="s">
        <v>4234</v>
      </c>
      <c r="H992" s="2">
        <v>3</v>
      </c>
      <c r="I992" s="2">
        <v>38</v>
      </c>
      <c r="J992" s="2" t="s">
        <v>67</v>
      </c>
      <c r="K992" s="2" t="s">
        <v>67</v>
      </c>
      <c r="L992" s="2" t="s">
        <v>39</v>
      </c>
      <c r="M992" s="2">
        <v>0</v>
      </c>
      <c r="N992" s="2">
        <v>0</v>
      </c>
      <c r="O992" s="3">
        <v>44400</v>
      </c>
      <c r="P992" s="2">
        <v>483494199.60000002</v>
      </c>
      <c r="Q992" s="2">
        <v>13</v>
      </c>
      <c r="R992" s="2" t="s">
        <v>89</v>
      </c>
      <c r="S992" s="2">
        <v>300000000</v>
      </c>
      <c r="T992" s="2" t="s">
        <v>41</v>
      </c>
      <c r="U992" s="2" t="s">
        <v>42</v>
      </c>
      <c r="V992" s="2">
        <v>11132172</v>
      </c>
      <c r="W992" s="2">
        <v>9.2999999999999992E-3</v>
      </c>
      <c r="X992" s="2">
        <v>8</v>
      </c>
      <c r="Y992" s="3">
        <v>44574</v>
      </c>
      <c r="Z992" s="2">
        <v>1820614280</v>
      </c>
      <c r="AA992" s="2">
        <v>0</v>
      </c>
      <c r="AB992" s="2">
        <v>2</v>
      </c>
      <c r="AC992" s="3">
        <v>45404</v>
      </c>
      <c r="AD992" s="2" t="s">
        <v>496</v>
      </c>
      <c r="AE992" s="2" t="s">
        <v>44</v>
      </c>
      <c r="AF992" s="2" t="s">
        <v>42</v>
      </c>
      <c r="AG992" s="4">
        <v>3.7655348947437499</v>
      </c>
      <c r="AH992" s="2" t="s">
        <v>4235</v>
      </c>
    </row>
    <row r="993" spans="1:34" ht="15.75" customHeight="1" x14ac:dyDescent="0.25">
      <c r="A993" s="2" t="s">
        <v>4236</v>
      </c>
      <c r="B993" s="2" t="s">
        <v>4237</v>
      </c>
      <c r="C993" s="2">
        <v>0</v>
      </c>
      <c r="D993" s="2">
        <v>0</v>
      </c>
      <c r="E993" s="2" t="s">
        <v>48</v>
      </c>
      <c r="F993" s="3">
        <v>40732</v>
      </c>
      <c r="G993" s="2" t="s">
        <v>4238</v>
      </c>
      <c r="H993" s="2">
        <v>1</v>
      </c>
      <c r="I993" s="2">
        <v>5</v>
      </c>
      <c r="J993" s="2" t="s">
        <v>264</v>
      </c>
      <c r="K993" s="2" t="s">
        <v>264</v>
      </c>
      <c r="L993" s="2" t="s">
        <v>295</v>
      </c>
      <c r="M993" s="2">
        <v>0</v>
      </c>
      <c r="N993" s="2">
        <v>0</v>
      </c>
      <c r="O993" s="3">
        <v>42513</v>
      </c>
      <c r="P993" s="2">
        <v>236108387</v>
      </c>
      <c r="Q993" s="2">
        <v>4</v>
      </c>
      <c r="R993" s="2" t="s">
        <v>195</v>
      </c>
      <c r="S993" s="2">
        <v>750000000</v>
      </c>
      <c r="T993" s="2" t="s">
        <v>41</v>
      </c>
      <c r="U993" s="2" t="s">
        <v>42</v>
      </c>
      <c r="V993" s="2">
        <v>2</v>
      </c>
      <c r="W993" s="2">
        <v>-0.99739999999999995</v>
      </c>
      <c r="X993" s="2">
        <v>1</v>
      </c>
      <c r="Y993" s="3">
        <v>43419</v>
      </c>
      <c r="Z993" s="2">
        <v>889682652.79999995</v>
      </c>
      <c r="AA993" s="2">
        <v>0</v>
      </c>
      <c r="AB993" s="2">
        <v>1</v>
      </c>
      <c r="AC993" s="2" t="s">
        <v>42</v>
      </c>
      <c r="AD993" s="2" t="s">
        <v>1980</v>
      </c>
      <c r="AE993" s="2" t="s">
        <v>61</v>
      </c>
      <c r="AF993" s="2" t="s">
        <v>42</v>
      </c>
      <c r="AG993" s="4">
        <v>3.768111180226732</v>
      </c>
      <c r="AH993" s="2" t="s">
        <v>4239</v>
      </c>
    </row>
    <row r="994" spans="1:34" ht="15.75" customHeight="1" x14ac:dyDescent="0.25">
      <c r="A994" s="2" t="s">
        <v>4240</v>
      </c>
      <c r="B994" s="2" t="s">
        <v>4241</v>
      </c>
      <c r="C994" s="2">
        <v>0</v>
      </c>
      <c r="D994" s="2">
        <v>1</v>
      </c>
      <c r="E994" s="2" t="s">
        <v>48</v>
      </c>
      <c r="F994" s="2">
        <v>2012</v>
      </c>
      <c r="G994" s="2" t="s">
        <v>4242</v>
      </c>
      <c r="H994" s="2">
        <v>1</v>
      </c>
      <c r="I994" s="2">
        <v>13</v>
      </c>
      <c r="J994" s="2" t="s">
        <v>67</v>
      </c>
      <c r="K994" s="2" t="s">
        <v>67</v>
      </c>
      <c r="L994" s="2" t="s">
        <v>295</v>
      </c>
      <c r="M994" s="2">
        <v>0</v>
      </c>
      <c r="N994" s="2">
        <v>0</v>
      </c>
      <c r="O994" s="3">
        <v>45763</v>
      </c>
      <c r="P994" s="2">
        <v>1233704222</v>
      </c>
      <c r="Q994" s="2">
        <v>11</v>
      </c>
      <c r="R994" s="2" t="s">
        <v>296</v>
      </c>
      <c r="S994" s="2">
        <v>5500000000</v>
      </c>
      <c r="T994" s="2" t="s">
        <v>41</v>
      </c>
      <c r="U994" s="2" t="s">
        <v>42</v>
      </c>
      <c r="V994" s="2" t="s">
        <v>42</v>
      </c>
      <c r="W994" s="2" t="s">
        <v>42</v>
      </c>
      <c r="X994" s="2">
        <v>0</v>
      </c>
      <c r="Y994" s="3">
        <v>43959</v>
      </c>
      <c r="Z994" s="2">
        <v>4650276386</v>
      </c>
      <c r="AA994" s="2">
        <v>0</v>
      </c>
      <c r="AB994" s="2" t="s">
        <v>42</v>
      </c>
      <c r="AC994" s="2" t="s">
        <v>42</v>
      </c>
      <c r="AD994" s="2" t="s">
        <v>491</v>
      </c>
      <c r="AE994" s="2" t="s">
        <v>61</v>
      </c>
      <c r="AF994" s="2" t="s">
        <v>42</v>
      </c>
      <c r="AG994" s="4">
        <v>3.769360842796889</v>
      </c>
      <c r="AH994" s="2" t="s">
        <v>4243</v>
      </c>
    </row>
    <row r="995" spans="1:34" ht="15.75" customHeight="1" x14ac:dyDescent="0.25">
      <c r="A995" s="2" t="s">
        <v>4244</v>
      </c>
      <c r="B995" s="2" t="s">
        <v>4245</v>
      </c>
      <c r="C995" s="2">
        <v>0</v>
      </c>
      <c r="D995" s="2">
        <v>1</v>
      </c>
      <c r="E995" s="2" t="s">
        <v>144</v>
      </c>
      <c r="F995" s="2">
        <v>2012</v>
      </c>
      <c r="G995" s="2" t="s">
        <v>4246</v>
      </c>
      <c r="H995" s="2">
        <v>3</v>
      </c>
      <c r="I995" s="2">
        <v>10</v>
      </c>
      <c r="J995" s="2" t="s">
        <v>672</v>
      </c>
      <c r="K995" s="2" t="s">
        <v>672</v>
      </c>
      <c r="L995" s="2" t="s">
        <v>39</v>
      </c>
      <c r="M995" s="2">
        <v>0</v>
      </c>
      <c r="N995" s="2">
        <v>0</v>
      </c>
      <c r="O995" s="3">
        <v>43628</v>
      </c>
      <c r="P995" s="2">
        <v>322378694.60000002</v>
      </c>
      <c r="Q995" s="2">
        <v>6</v>
      </c>
      <c r="R995" s="2" t="s">
        <v>89</v>
      </c>
      <c r="S995" s="2">
        <v>300000000</v>
      </c>
      <c r="T995" s="2" t="s">
        <v>41</v>
      </c>
      <c r="U995" s="2" t="s">
        <v>42</v>
      </c>
      <c r="V995" s="2">
        <v>281638612</v>
      </c>
      <c r="W995" s="2">
        <v>-0.13869999999999999</v>
      </c>
      <c r="X995" s="2">
        <v>25</v>
      </c>
      <c r="Y995" s="3">
        <v>44230</v>
      </c>
      <c r="Z995" s="2">
        <v>1219775925</v>
      </c>
      <c r="AA995" s="2">
        <v>0</v>
      </c>
      <c r="AB995" s="2">
        <v>1.39</v>
      </c>
      <c r="AC995" s="3">
        <v>44230</v>
      </c>
      <c r="AD995" s="2" t="s">
        <v>286</v>
      </c>
      <c r="AE995" s="2" t="s">
        <v>287</v>
      </c>
      <c r="AF995" s="2" t="s">
        <v>42</v>
      </c>
      <c r="AG995" s="4">
        <v>3.7836741243507719</v>
      </c>
      <c r="AH995" s="2" t="s">
        <v>4247</v>
      </c>
    </row>
    <row r="996" spans="1:34" ht="15.75" customHeight="1" x14ac:dyDescent="0.25">
      <c r="A996" s="2" t="s">
        <v>4248</v>
      </c>
      <c r="B996" s="2" t="s">
        <v>4249</v>
      </c>
      <c r="C996" s="2">
        <v>0</v>
      </c>
      <c r="D996" s="2">
        <v>0</v>
      </c>
      <c r="E996" s="2" t="s">
        <v>48</v>
      </c>
      <c r="F996" s="3">
        <v>45731</v>
      </c>
      <c r="G996" s="2" t="s">
        <v>4250</v>
      </c>
      <c r="H996" s="2">
        <v>3</v>
      </c>
      <c r="I996" s="2">
        <v>8</v>
      </c>
      <c r="J996" s="2" t="s">
        <v>51</v>
      </c>
      <c r="K996" s="2" t="s">
        <v>51</v>
      </c>
      <c r="L996" s="2" t="s">
        <v>39</v>
      </c>
      <c r="M996" s="2">
        <v>0</v>
      </c>
      <c r="N996" s="2">
        <v>0</v>
      </c>
      <c r="O996" s="3">
        <v>44522</v>
      </c>
      <c r="P996" s="2">
        <v>874834.81869999995</v>
      </c>
      <c r="Q996" s="2">
        <v>4</v>
      </c>
      <c r="R996" s="2" t="s">
        <v>40</v>
      </c>
      <c r="S996" s="2">
        <v>5500000</v>
      </c>
      <c r="T996" s="2" t="s">
        <v>41</v>
      </c>
      <c r="U996" s="2" t="s">
        <v>42</v>
      </c>
      <c r="V996" s="2">
        <v>77190</v>
      </c>
      <c r="W996" s="2">
        <v>-0.30130000000000001</v>
      </c>
      <c r="X996" s="2">
        <v>0</v>
      </c>
      <c r="Y996" s="3">
        <v>44383</v>
      </c>
      <c r="Z996" s="2">
        <v>3328134.1660000002</v>
      </c>
      <c r="AA996" s="2">
        <v>0</v>
      </c>
      <c r="AB996" s="2">
        <v>17.38</v>
      </c>
      <c r="AC996" s="3">
        <v>44383</v>
      </c>
      <c r="AD996" s="2" t="s">
        <v>419</v>
      </c>
      <c r="AE996" s="2" t="s">
        <v>54</v>
      </c>
      <c r="AF996" s="2" t="s">
        <v>42</v>
      </c>
      <c r="AG996" s="4">
        <v>3.8043000745507478</v>
      </c>
      <c r="AH996" s="2" t="s">
        <v>4251</v>
      </c>
    </row>
    <row r="997" spans="1:34" ht="15.75" customHeight="1" x14ac:dyDescent="0.25">
      <c r="A997" s="2" t="s">
        <v>4252</v>
      </c>
      <c r="B997" s="2" t="s">
        <v>4253</v>
      </c>
      <c r="C997" s="2">
        <v>0</v>
      </c>
      <c r="D997" s="2">
        <v>0</v>
      </c>
      <c r="E997" s="2" t="s">
        <v>36</v>
      </c>
      <c r="F997" s="2">
        <v>2014</v>
      </c>
      <c r="G997" s="2" t="s">
        <v>4254</v>
      </c>
      <c r="H997" s="2">
        <v>3</v>
      </c>
      <c r="I997" s="2">
        <v>6</v>
      </c>
      <c r="J997" s="2" t="s">
        <v>117</v>
      </c>
      <c r="K997" s="2" t="s">
        <v>38</v>
      </c>
      <c r="L997" s="2" t="s">
        <v>39</v>
      </c>
      <c r="M997" s="2">
        <v>1</v>
      </c>
      <c r="N997" s="2">
        <v>5</v>
      </c>
      <c r="O997" s="3">
        <v>43622</v>
      </c>
      <c r="P997" s="2">
        <v>18424406.600000001</v>
      </c>
      <c r="Q997" s="2">
        <v>5</v>
      </c>
      <c r="R997" s="2" t="s">
        <v>40</v>
      </c>
      <c r="S997" s="2">
        <v>5500000</v>
      </c>
      <c r="T997" s="2" t="s">
        <v>41</v>
      </c>
      <c r="U997" s="2" t="s">
        <v>42</v>
      </c>
      <c r="V997" s="2">
        <v>6274</v>
      </c>
      <c r="W997" s="2">
        <v>-0.6774</v>
      </c>
      <c r="X997" s="2">
        <v>2</v>
      </c>
      <c r="Y997" s="3">
        <v>44812</v>
      </c>
      <c r="Z997" s="2">
        <v>70499391.069999993</v>
      </c>
      <c r="AA997" s="2">
        <v>0</v>
      </c>
      <c r="AB997" s="2">
        <v>1.93</v>
      </c>
      <c r="AC997" s="3">
        <v>44812</v>
      </c>
      <c r="AD997" s="2" t="s">
        <v>4255</v>
      </c>
      <c r="AE997" s="2" t="s">
        <v>44</v>
      </c>
      <c r="AF997" s="2" t="s">
        <v>42</v>
      </c>
      <c r="AG997" s="4">
        <v>3.8264131160674659</v>
      </c>
      <c r="AH997" s="2" t="s">
        <v>4256</v>
      </c>
    </row>
    <row r="998" spans="1:34" ht="15.75" customHeight="1" x14ac:dyDescent="0.25">
      <c r="A998" s="2" t="s">
        <v>4257</v>
      </c>
      <c r="B998" s="2" t="s">
        <v>4258</v>
      </c>
      <c r="C998" s="2">
        <v>0</v>
      </c>
      <c r="D998" s="2">
        <v>0</v>
      </c>
      <c r="E998" s="2" t="s">
        <v>86</v>
      </c>
      <c r="F998" s="3">
        <v>40459</v>
      </c>
      <c r="G998" s="2" t="s">
        <v>42</v>
      </c>
      <c r="H998" s="2" t="s">
        <v>42</v>
      </c>
      <c r="I998" s="2">
        <v>2</v>
      </c>
      <c r="J998" s="2" t="s">
        <v>50</v>
      </c>
      <c r="K998" s="2" t="s">
        <v>42</v>
      </c>
      <c r="L998" s="2" t="s">
        <v>39</v>
      </c>
      <c r="M998" s="2">
        <v>0</v>
      </c>
      <c r="N998" s="2">
        <v>0</v>
      </c>
      <c r="O998" s="3">
        <v>45442</v>
      </c>
      <c r="P998" s="2">
        <v>63400585.950000003</v>
      </c>
      <c r="Q998" s="2">
        <v>1</v>
      </c>
      <c r="R998" s="2" t="s">
        <v>97</v>
      </c>
      <c r="S998" s="2">
        <v>30000000</v>
      </c>
      <c r="T998" s="2" t="s">
        <v>41</v>
      </c>
      <c r="U998" s="2" t="s">
        <v>42</v>
      </c>
      <c r="V998" s="2">
        <v>242899</v>
      </c>
      <c r="W998" s="2">
        <v>-0.02</v>
      </c>
      <c r="X998" s="2">
        <v>0</v>
      </c>
      <c r="Y998" s="3">
        <v>45779</v>
      </c>
      <c r="Z998" s="2">
        <v>242794778.19999999</v>
      </c>
      <c r="AA998" s="2">
        <v>0</v>
      </c>
      <c r="AB998" s="2">
        <v>2.77</v>
      </c>
      <c r="AC998" s="3">
        <v>45779</v>
      </c>
      <c r="AD998" s="2" t="s">
        <v>4259</v>
      </c>
      <c r="AE998" s="2" t="s">
        <v>91</v>
      </c>
      <c r="AF998" s="2" t="s">
        <v>42</v>
      </c>
      <c r="AG998" s="4">
        <v>3.8295352410698018</v>
      </c>
      <c r="AH998" s="2" t="s">
        <v>42</v>
      </c>
    </row>
    <row r="999" spans="1:34" ht="15.75" customHeight="1" x14ac:dyDescent="0.25">
      <c r="A999" s="2" t="s">
        <v>4260</v>
      </c>
      <c r="B999" s="2" t="s">
        <v>4261</v>
      </c>
      <c r="C999" s="2">
        <v>0</v>
      </c>
      <c r="D999" s="2">
        <v>1</v>
      </c>
      <c r="E999" s="2" t="s">
        <v>86</v>
      </c>
      <c r="F999" s="2">
        <v>2010</v>
      </c>
      <c r="G999" s="2" t="s">
        <v>4262</v>
      </c>
      <c r="H999" s="2">
        <v>1</v>
      </c>
      <c r="I999" s="2">
        <v>3</v>
      </c>
      <c r="J999" s="2" t="s">
        <v>105</v>
      </c>
      <c r="K999" s="2" t="s">
        <v>105</v>
      </c>
      <c r="L999" s="2" t="s">
        <v>39</v>
      </c>
      <c r="M999" s="2">
        <v>0</v>
      </c>
      <c r="N999" s="2">
        <v>0</v>
      </c>
      <c r="O999" s="3">
        <v>42717</v>
      </c>
      <c r="P999" s="2">
        <v>2941554.6680000001</v>
      </c>
      <c r="Q999" s="2">
        <v>2</v>
      </c>
      <c r="R999" s="2" t="s">
        <v>40</v>
      </c>
      <c r="S999" s="2">
        <v>5500000</v>
      </c>
      <c r="T999" s="2" t="s">
        <v>41</v>
      </c>
      <c r="U999" s="2" t="s">
        <v>42</v>
      </c>
      <c r="V999" s="2" t="s">
        <v>42</v>
      </c>
      <c r="W999" s="2" t="s">
        <v>42</v>
      </c>
      <c r="X999" s="2">
        <v>0</v>
      </c>
      <c r="Y999" s="3">
        <v>43728</v>
      </c>
      <c r="Z999" s="2">
        <v>11283781.15</v>
      </c>
      <c r="AA999" s="2">
        <v>0</v>
      </c>
      <c r="AB999" s="2" t="s">
        <v>42</v>
      </c>
      <c r="AC999" s="3">
        <v>43728</v>
      </c>
      <c r="AD999" s="2" t="s">
        <v>4263</v>
      </c>
      <c r="AE999" s="2" t="s">
        <v>3269</v>
      </c>
      <c r="AF999" s="2" t="s">
        <v>42</v>
      </c>
      <c r="AG999" s="4">
        <v>3.835992331793713</v>
      </c>
      <c r="AH999" s="2" t="s">
        <v>4264</v>
      </c>
    </row>
    <row r="1000" spans="1:34" ht="15.75" customHeight="1" x14ac:dyDescent="0.25">
      <c r="A1000" s="2" t="s">
        <v>4265</v>
      </c>
      <c r="B1000" s="2" t="s">
        <v>4266</v>
      </c>
      <c r="C1000" s="2">
        <v>0</v>
      </c>
      <c r="D1000" s="2">
        <v>1</v>
      </c>
      <c r="E1000" s="2" t="s">
        <v>586</v>
      </c>
      <c r="F1000" s="3">
        <v>45914</v>
      </c>
      <c r="G1000" s="2" t="s">
        <v>4267</v>
      </c>
      <c r="H1000" s="2">
        <v>4</v>
      </c>
      <c r="I1000" s="2">
        <v>4</v>
      </c>
      <c r="J1000" s="2" t="s">
        <v>38</v>
      </c>
      <c r="K1000" s="2" t="s">
        <v>38</v>
      </c>
      <c r="L1000" s="2" t="s">
        <v>39</v>
      </c>
      <c r="M1000" s="2">
        <v>0</v>
      </c>
      <c r="N1000" s="2">
        <v>0</v>
      </c>
      <c r="O1000" s="3">
        <v>42087</v>
      </c>
      <c r="P1000" s="2">
        <v>6869352.6330000004</v>
      </c>
      <c r="Q1000" s="2">
        <v>3</v>
      </c>
      <c r="R1000" s="2" t="s">
        <v>40</v>
      </c>
      <c r="S1000" s="2">
        <v>5500000</v>
      </c>
      <c r="T1000" s="2" t="s">
        <v>106</v>
      </c>
      <c r="U1000" s="2" t="s">
        <v>42</v>
      </c>
      <c r="V1000" s="2">
        <v>49</v>
      </c>
      <c r="W1000" s="2" t="s">
        <v>42</v>
      </c>
      <c r="X1000" s="2">
        <v>2</v>
      </c>
      <c r="Y1000" s="3">
        <v>42744</v>
      </c>
      <c r="Z1000" s="2">
        <v>26393780.43</v>
      </c>
      <c r="AA1000" s="2">
        <v>1</v>
      </c>
      <c r="AB1000" s="2">
        <v>1</v>
      </c>
      <c r="AC1000" s="3">
        <v>42744</v>
      </c>
      <c r="AD1000" s="2" t="s">
        <v>588</v>
      </c>
      <c r="AE1000" s="2" t="s">
        <v>44</v>
      </c>
      <c r="AF1000" s="3">
        <v>42744</v>
      </c>
      <c r="AG1000" s="4">
        <v>3.8422514958987111</v>
      </c>
      <c r="AH1000" s="2" t="s">
        <v>4268</v>
      </c>
    </row>
    <row r="1001" spans="1:34" ht="15.75" customHeight="1" x14ac:dyDescent="0.25">
      <c r="A1001" s="2" t="s">
        <v>4269</v>
      </c>
      <c r="B1001" s="2" t="s">
        <v>4270</v>
      </c>
      <c r="C1001" s="2">
        <v>0</v>
      </c>
      <c r="D1001" s="2">
        <v>0</v>
      </c>
      <c r="E1001" s="2" t="s">
        <v>123</v>
      </c>
      <c r="F1001" s="3">
        <v>40452</v>
      </c>
      <c r="G1001" s="2" t="s">
        <v>4271</v>
      </c>
      <c r="H1001" s="2">
        <v>4</v>
      </c>
      <c r="I1001" s="2">
        <v>4</v>
      </c>
      <c r="J1001" s="2" t="s">
        <v>73</v>
      </c>
      <c r="K1001" s="2" t="s">
        <v>73</v>
      </c>
      <c r="L1001" s="2" t="s">
        <v>39</v>
      </c>
      <c r="M1001" s="2">
        <v>0</v>
      </c>
      <c r="N1001" s="2">
        <v>0</v>
      </c>
      <c r="O1001" s="3">
        <v>41270</v>
      </c>
      <c r="P1001" s="2">
        <v>20300491.739999998</v>
      </c>
      <c r="Q1001" s="2">
        <v>3</v>
      </c>
      <c r="R1001" s="2" t="s">
        <v>296</v>
      </c>
      <c r="S1001" s="2">
        <v>5500000000</v>
      </c>
      <c r="T1001" s="2" t="s">
        <v>41</v>
      </c>
      <c r="U1001" s="2" t="s">
        <v>42</v>
      </c>
      <c r="V1001" s="2">
        <v>8261244</v>
      </c>
      <c r="W1001" s="2">
        <v>-0.1129</v>
      </c>
      <c r="X1001" s="2">
        <v>4</v>
      </c>
      <c r="Y1001" s="3">
        <v>41244</v>
      </c>
      <c r="Z1001" s="2">
        <v>78003944.280000001</v>
      </c>
      <c r="AA1001" s="2">
        <v>0</v>
      </c>
      <c r="AB1001" s="2">
        <v>4.21</v>
      </c>
      <c r="AC1001" s="3">
        <v>41244</v>
      </c>
      <c r="AD1001" s="2" t="s">
        <v>496</v>
      </c>
      <c r="AE1001" s="2" t="s">
        <v>44</v>
      </c>
      <c r="AF1001" s="2" t="s">
        <v>42</v>
      </c>
      <c r="AG1001" s="4">
        <v>3.842465752999539</v>
      </c>
      <c r="AH1001" s="2" t="s">
        <v>4272</v>
      </c>
    </row>
    <row r="1002" spans="1:34" ht="15.75" customHeight="1" x14ac:dyDescent="0.25">
      <c r="A1002" s="2" t="s">
        <v>4273</v>
      </c>
      <c r="B1002" s="2" t="s">
        <v>4274</v>
      </c>
      <c r="C1002" s="2">
        <v>0</v>
      </c>
      <c r="D1002" s="2">
        <v>0</v>
      </c>
      <c r="E1002" s="2" t="s">
        <v>1729</v>
      </c>
      <c r="F1002" s="3">
        <v>42947</v>
      </c>
      <c r="G1002" s="2" t="s">
        <v>4275</v>
      </c>
      <c r="H1002" s="2">
        <v>6</v>
      </c>
      <c r="I1002" s="2">
        <v>2</v>
      </c>
      <c r="J1002" s="2" t="s">
        <v>38</v>
      </c>
      <c r="K1002" s="2" t="s">
        <v>38</v>
      </c>
      <c r="L1002" s="2" t="s">
        <v>39</v>
      </c>
      <c r="M1002" s="2">
        <v>0</v>
      </c>
      <c r="N1002" s="2">
        <v>0</v>
      </c>
      <c r="O1002" s="3">
        <v>43251</v>
      </c>
      <c r="P1002" s="2">
        <v>3530967.1519999998</v>
      </c>
      <c r="Q1002" s="2">
        <v>2</v>
      </c>
      <c r="R1002" s="2" t="s">
        <v>40</v>
      </c>
      <c r="S1002" s="2">
        <v>5500000</v>
      </c>
      <c r="T1002" s="2" t="s">
        <v>41</v>
      </c>
      <c r="U1002" s="2" t="s">
        <v>42</v>
      </c>
      <c r="V1002" s="2">
        <v>668</v>
      </c>
      <c r="W1002" s="2">
        <v>-0.85870000000000002</v>
      </c>
      <c r="X1002" s="2">
        <v>0</v>
      </c>
      <c r="Y1002" s="3">
        <v>43909</v>
      </c>
      <c r="Z1002" s="2">
        <v>13578752</v>
      </c>
      <c r="AA1002" s="2">
        <v>0</v>
      </c>
      <c r="AB1002" s="2">
        <v>1</v>
      </c>
      <c r="AC1002" s="3">
        <v>43909</v>
      </c>
      <c r="AD1002" s="2" t="s">
        <v>4276</v>
      </c>
      <c r="AE1002" s="2" t="s">
        <v>1732</v>
      </c>
      <c r="AF1002" s="2" t="s">
        <v>42</v>
      </c>
      <c r="AG1002" s="4">
        <v>3.845618329331884</v>
      </c>
      <c r="AH1002" s="2" t="s">
        <v>4277</v>
      </c>
    </row>
    <row r="1003" spans="1:34" ht="15.75" customHeight="1" x14ac:dyDescent="0.25">
      <c r="A1003" s="2" t="s">
        <v>4278</v>
      </c>
      <c r="B1003" s="2" t="s">
        <v>647</v>
      </c>
      <c r="C1003" s="2">
        <v>0</v>
      </c>
      <c r="D1003" s="2">
        <v>0</v>
      </c>
      <c r="E1003" s="2" t="s">
        <v>65</v>
      </c>
      <c r="F1003" s="2">
        <v>2012</v>
      </c>
      <c r="G1003" s="2" t="s">
        <v>4279</v>
      </c>
      <c r="H1003" s="2">
        <v>2</v>
      </c>
      <c r="I1003" s="2">
        <v>14</v>
      </c>
      <c r="J1003" s="2" t="s">
        <v>264</v>
      </c>
      <c r="K1003" s="2" t="s">
        <v>264</v>
      </c>
      <c r="L1003" s="2" t="s">
        <v>295</v>
      </c>
      <c r="M1003" s="2">
        <v>24</v>
      </c>
      <c r="N1003" s="2">
        <v>4</v>
      </c>
      <c r="O1003" s="3">
        <v>44238</v>
      </c>
      <c r="P1003" s="2">
        <v>191138887.5</v>
      </c>
      <c r="Q1003" s="2">
        <v>5</v>
      </c>
      <c r="R1003" s="2" t="s">
        <v>40</v>
      </c>
      <c r="S1003" s="2">
        <v>5500000</v>
      </c>
      <c r="T1003" s="2" t="s">
        <v>106</v>
      </c>
      <c r="U1003" s="2" t="s">
        <v>42</v>
      </c>
      <c r="V1003" s="2">
        <v>32</v>
      </c>
      <c r="W1003" s="2" t="s">
        <v>42</v>
      </c>
      <c r="X1003" s="2">
        <v>0</v>
      </c>
      <c r="Y1003" s="3">
        <v>44364</v>
      </c>
      <c r="Z1003" s="2">
        <v>736783798.20000005</v>
      </c>
      <c r="AA1003" s="2">
        <v>0</v>
      </c>
      <c r="AB1003" s="2">
        <v>1</v>
      </c>
      <c r="AC1003" s="2" t="s">
        <v>42</v>
      </c>
      <c r="AD1003" s="2" t="s">
        <v>68</v>
      </c>
      <c r="AE1003" s="2" t="s">
        <v>44</v>
      </c>
      <c r="AF1003" s="2">
        <v>2024</v>
      </c>
      <c r="AG1003" s="4">
        <v>3.854703811645865</v>
      </c>
      <c r="AH1003" s="2" t="s">
        <v>4280</v>
      </c>
    </row>
    <row r="1004" spans="1:34" ht="15.75" customHeight="1" x14ac:dyDescent="0.25">
      <c r="A1004" s="2" t="s">
        <v>4281</v>
      </c>
      <c r="B1004" s="2" t="s">
        <v>4282</v>
      </c>
      <c r="C1004" s="2">
        <v>0</v>
      </c>
      <c r="D1004" s="2">
        <v>0</v>
      </c>
      <c r="E1004" s="2" t="s">
        <v>123</v>
      </c>
      <c r="F1004" s="2">
        <v>2014</v>
      </c>
      <c r="G1004" s="2" t="s">
        <v>4283</v>
      </c>
      <c r="H1004" s="2">
        <v>3</v>
      </c>
      <c r="I1004" s="2">
        <v>7</v>
      </c>
      <c r="J1004" s="2" t="s">
        <v>264</v>
      </c>
      <c r="K1004" s="2" t="s">
        <v>264</v>
      </c>
      <c r="L1004" s="2" t="s">
        <v>39</v>
      </c>
      <c r="M1004" s="2">
        <v>11</v>
      </c>
      <c r="N1004" s="2">
        <v>0</v>
      </c>
      <c r="O1004" s="3">
        <v>43128</v>
      </c>
      <c r="P1004" s="2">
        <v>132783821.40000001</v>
      </c>
      <c r="Q1004" s="2">
        <v>4</v>
      </c>
      <c r="R1004" s="2" t="s">
        <v>97</v>
      </c>
      <c r="S1004" s="2">
        <v>30000000</v>
      </c>
      <c r="T1004" s="2" t="s">
        <v>106</v>
      </c>
      <c r="U1004" s="2" t="s">
        <v>42</v>
      </c>
      <c r="V1004" s="2">
        <v>416744</v>
      </c>
      <c r="W1004" s="2">
        <v>-0.17799999999999999</v>
      </c>
      <c r="X1004" s="2">
        <v>9</v>
      </c>
      <c r="Y1004" s="3">
        <v>43529</v>
      </c>
      <c r="Z1004" s="2">
        <v>512069514.69999999</v>
      </c>
      <c r="AA1004" s="2">
        <v>0</v>
      </c>
      <c r="AB1004" s="2">
        <v>5.36</v>
      </c>
      <c r="AC1004" s="3">
        <v>43529</v>
      </c>
      <c r="AD1004" s="2" t="s">
        <v>4284</v>
      </c>
      <c r="AE1004" s="2" t="s">
        <v>44</v>
      </c>
      <c r="AF1004" s="2" t="s">
        <v>42</v>
      </c>
      <c r="AG1004" s="4">
        <v>3.856414955534635</v>
      </c>
      <c r="AH1004" s="2" t="s">
        <v>4285</v>
      </c>
    </row>
    <row r="1005" spans="1:34" ht="15.75" customHeight="1" x14ac:dyDescent="0.25">
      <c r="A1005" s="2" t="s">
        <v>4286</v>
      </c>
      <c r="B1005" s="2" t="s">
        <v>4287</v>
      </c>
      <c r="C1005" s="2">
        <v>0</v>
      </c>
      <c r="D1005" s="2">
        <v>0</v>
      </c>
      <c r="E1005" s="2" t="s">
        <v>586</v>
      </c>
      <c r="F1005" s="2">
        <v>2014</v>
      </c>
      <c r="G1005" s="2" t="s">
        <v>4288</v>
      </c>
      <c r="H1005" s="2">
        <v>1</v>
      </c>
      <c r="I1005" s="2">
        <v>16</v>
      </c>
      <c r="J1005" s="2" t="s">
        <v>67</v>
      </c>
      <c r="K1005" s="2" t="s">
        <v>67</v>
      </c>
      <c r="L1005" s="2" t="s">
        <v>39</v>
      </c>
      <c r="M1005" s="2">
        <v>79</v>
      </c>
      <c r="N1005" s="2">
        <v>10</v>
      </c>
      <c r="O1005" s="3">
        <v>45145</v>
      </c>
      <c r="P1005" s="2">
        <v>483555375.80000001</v>
      </c>
      <c r="Q1005" s="2">
        <v>9</v>
      </c>
      <c r="R1005" s="2" t="s">
        <v>89</v>
      </c>
      <c r="S1005" s="2">
        <v>300000000</v>
      </c>
      <c r="T1005" s="2" t="s">
        <v>41</v>
      </c>
      <c r="U1005" s="2" t="s">
        <v>42</v>
      </c>
      <c r="V1005" s="2">
        <v>1584</v>
      </c>
      <c r="W1005" s="2">
        <v>-0.33639999999999998</v>
      </c>
      <c r="X1005" s="2">
        <v>0</v>
      </c>
      <c r="Y1005" s="3">
        <v>44021</v>
      </c>
      <c r="Z1005" s="2">
        <v>1866639314</v>
      </c>
      <c r="AA1005" s="2">
        <v>0</v>
      </c>
      <c r="AB1005" s="2">
        <v>2.2200000000000002</v>
      </c>
      <c r="AC1005" s="3">
        <v>45622</v>
      </c>
      <c r="AD1005" s="2" t="s">
        <v>588</v>
      </c>
      <c r="AE1005" s="2" t="s">
        <v>44</v>
      </c>
      <c r="AF1005" s="2" t="s">
        <v>42</v>
      </c>
      <c r="AG1005" s="4">
        <v>3.8602389869243181</v>
      </c>
      <c r="AH1005" s="2" t="s">
        <v>4289</v>
      </c>
    </row>
    <row r="1006" spans="1:34" ht="15.75" customHeight="1" x14ac:dyDescent="0.25">
      <c r="A1006" s="2" t="s">
        <v>4290</v>
      </c>
      <c r="B1006" s="2" t="s">
        <v>4291</v>
      </c>
      <c r="C1006" s="2">
        <v>0</v>
      </c>
      <c r="D1006" s="2">
        <v>1</v>
      </c>
      <c r="E1006" s="2" t="s">
        <v>65</v>
      </c>
      <c r="F1006" s="2">
        <v>2013</v>
      </c>
      <c r="G1006" s="2" t="s">
        <v>4292</v>
      </c>
      <c r="H1006" s="2">
        <v>3</v>
      </c>
      <c r="I1006" s="2">
        <v>17</v>
      </c>
      <c r="J1006" s="2" t="s">
        <v>177</v>
      </c>
      <c r="K1006" s="2" t="s">
        <v>67</v>
      </c>
      <c r="L1006" s="2" t="s">
        <v>295</v>
      </c>
      <c r="M1006" s="2">
        <v>24</v>
      </c>
      <c r="N1006" s="2">
        <v>10</v>
      </c>
      <c r="O1006" s="3">
        <v>44916</v>
      </c>
      <c r="P1006" s="2">
        <v>520023201.89999998</v>
      </c>
      <c r="Q1006" s="2">
        <v>10</v>
      </c>
      <c r="R1006" s="2" t="s">
        <v>89</v>
      </c>
      <c r="S1006" s="2">
        <v>300000000</v>
      </c>
      <c r="T1006" s="2" t="s">
        <v>41</v>
      </c>
      <c r="U1006" s="2" t="s">
        <v>42</v>
      </c>
      <c r="V1006" s="2">
        <v>382</v>
      </c>
      <c r="W1006" s="2">
        <v>-0.93899999999999995</v>
      </c>
      <c r="X1006" s="2">
        <v>0</v>
      </c>
      <c r="Y1006" s="3">
        <v>44396</v>
      </c>
      <c r="Z1006" s="2">
        <v>2009633593</v>
      </c>
      <c r="AA1006" s="2">
        <v>0</v>
      </c>
      <c r="AB1006" s="2">
        <v>1</v>
      </c>
      <c r="AC1006" s="2" t="s">
        <v>42</v>
      </c>
      <c r="AD1006" s="2" t="s">
        <v>350</v>
      </c>
      <c r="AE1006" s="2" t="s">
        <v>44</v>
      </c>
      <c r="AF1006" s="2" t="s">
        <v>42</v>
      </c>
      <c r="AG1006" s="4">
        <v>3.8645075559271889</v>
      </c>
      <c r="AH1006" s="2" t="s">
        <v>4293</v>
      </c>
    </row>
    <row r="1007" spans="1:34" ht="15.75" customHeight="1" x14ac:dyDescent="0.25">
      <c r="A1007" s="2" t="s">
        <v>4294</v>
      </c>
      <c r="B1007" s="2" t="s">
        <v>160</v>
      </c>
      <c r="C1007" s="2">
        <v>0</v>
      </c>
      <c r="D1007" s="2">
        <v>0</v>
      </c>
      <c r="E1007" s="2" t="s">
        <v>86</v>
      </c>
      <c r="F1007" s="2">
        <v>2011</v>
      </c>
      <c r="G1007" s="2" t="s">
        <v>4295</v>
      </c>
      <c r="H1007" s="2">
        <v>3</v>
      </c>
      <c r="I1007" s="2">
        <v>9</v>
      </c>
      <c r="J1007" s="2" t="s">
        <v>264</v>
      </c>
      <c r="K1007" s="2" t="s">
        <v>264</v>
      </c>
      <c r="L1007" s="2" t="s">
        <v>39</v>
      </c>
      <c r="M1007" s="2">
        <v>13</v>
      </c>
      <c r="N1007" s="2">
        <v>0</v>
      </c>
      <c r="O1007" s="3">
        <v>44068</v>
      </c>
      <c r="P1007" s="2">
        <v>150015810.80000001</v>
      </c>
      <c r="Q1007" s="2">
        <v>4</v>
      </c>
      <c r="R1007" s="2" t="s">
        <v>40</v>
      </c>
      <c r="S1007" s="2">
        <v>5500000</v>
      </c>
      <c r="T1007" s="2" t="s">
        <v>41</v>
      </c>
      <c r="U1007" s="2" t="s">
        <v>42</v>
      </c>
      <c r="V1007" s="2">
        <v>203</v>
      </c>
      <c r="W1007" s="2" t="s">
        <v>42</v>
      </c>
      <c r="X1007" s="2">
        <v>0</v>
      </c>
      <c r="Y1007" s="3">
        <v>44658</v>
      </c>
      <c r="Z1007" s="2">
        <v>584885751.70000005</v>
      </c>
      <c r="AA1007" s="2">
        <v>0</v>
      </c>
      <c r="AB1007" s="2">
        <v>24.06</v>
      </c>
      <c r="AC1007" s="3">
        <v>44658</v>
      </c>
      <c r="AD1007" s="2" t="s">
        <v>2404</v>
      </c>
      <c r="AE1007" s="2" t="s">
        <v>91</v>
      </c>
      <c r="AF1007" s="2" t="s">
        <v>42</v>
      </c>
      <c r="AG1007" s="4">
        <v>3.898827387466282</v>
      </c>
      <c r="AH1007" s="2" t="s">
        <v>4296</v>
      </c>
    </row>
    <row r="1008" spans="1:34" ht="15.75" customHeight="1" x14ac:dyDescent="0.25">
      <c r="A1008" s="2" t="s">
        <v>4297</v>
      </c>
      <c r="B1008" s="2" t="s">
        <v>585</v>
      </c>
      <c r="C1008" s="2">
        <v>0</v>
      </c>
      <c r="D1008" s="2">
        <v>0</v>
      </c>
      <c r="E1008" s="2" t="s">
        <v>586</v>
      </c>
      <c r="F1008" s="2">
        <v>2013</v>
      </c>
      <c r="G1008" s="2" t="s">
        <v>4298</v>
      </c>
      <c r="H1008" s="2">
        <v>3</v>
      </c>
      <c r="I1008" s="2">
        <v>22</v>
      </c>
      <c r="J1008" s="2" t="s">
        <v>264</v>
      </c>
      <c r="K1008" s="2" t="s">
        <v>264</v>
      </c>
      <c r="L1008" s="2" t="s">
        <v>39</v>
      </c>
      <c r="M1008" s="2">
        <v>0</v>
      </c>
      <c r="N1008" s="2">
        <v>0</v>
      </c>
      <c r="O1008" s="3">
        <v>44251</v>
      </c>
      <c r="P1008" s="2">
        <v>453152386.80000001</v>
      </c>
      <c r="Q1008" s="2">
        <v>5</v>
      </c>
      <c r="R1008" s="2" t="s">
        <v>52</v>
      </c>
      <c r="S1008" s="2">
        <v>75000000</v>
      </c>
      <c r="T1008" s="2" t="s">
        <v>41</v>
      </c>
      <c r="U1008" s="2" t="s">
        <v>42</v>
      </c>
      <c r="V1008" s="2">
        <v>3709</v>
      </c>
      <c r="W1008" s="2">
        <v>-3.1099999999999999E-2</v>
      </c>
      <c r="X1008" s="2">
        <v>0</v>
      </c>
      <c r="Y1008" s="3">
        <v>44413</v>
      </c>
      <c r="Z1008" s="2">
        <v>1768089693</v>
      </c>
      <c r="AA1008" s="2">
        <v>0</v>
      </c>
      <c r="AB1008" s="2">
        <v>2.04</v>
      </c>
      <c r="AC1008" s="3">
        <v>44413</v>
      </c>
      <c r="AD1008" s="2" t="s">
        <v>588</v>
      </c>
      <c r="AE1008" s="2" t="s">
        <v>44</v>
      </c>
      <c r="AF1008" s="2" t="s">
        <v>42</v>
      </c>
      <c r="AG1008" s="4">
        <v>3.901755225180688</v>
      </c>
      <c r="AH1008" s="2" t="s">
        <v>4299</v>
      </c>
    </row>
    <row r="1009" spans="1:34" ht="15.75" customHeight="1" x14ac:dyDescent="0.25">
      <c r="A1009" s="2" t="s">
        <v>4300</v>
      </c>
      <c r="B1009" s="2" t="s">
        <v>4301</v>
      </c>
      <c r="C1009" s="2">
        <v>0</v>
      </c>
      <c r="D1009" s="2">
        <v>1</v>
      </c>
      <c r="E1009" s="2" t="s">
        <v>1729</v>
      </c>
      <c r="F1009" s="3">
        <v>41257</v>
      </c>
      <c r="G1009" s="2" t="s">
        <v>4302</v>
      </c>
      <c r="H1009" s="2">
        <v>5</v>
      </c>
      <c r="I1009" s="2">
        <v>10</v>
      </c>
      <c r="J1009" s="2" t="s">
        <v>337</v>
      </c>
      <c r="K1009" s="2" t="s">
        <v>67</v>
      </c>
      <c r="L1009" s="2" t="s">
        <v>39</v>
      </c>
      <c r="M1009" s="2">
        <v>0</v>
      </c>
      <c r="N1009" s="2">
        <v>0</v>
      </c>
      <c r="O1009" s="3">
        <v>44820</v>
      </c>
      <c r="P1009" s="2">
        <v>550249549.89999998</v>
      </c>
      <c r="Q1009" s="2">
        <v>9</v>
      </c>
      <c r="R1009" s="2" t="s">
        <v>89</v>
      </c>
      <c r="S1009" s="2">
        <v>300000000</v>
      </c>
      <c r="T1009" s="2" t="s">
        <v>41</v>
      </c>
      <c r="U1009" s="2" t="s">
        <v>42</v>
      </c>
      <c r="V1009" s="2">
        <v>7020399</v>
      </c>
      <c r="W1009" s="2">
        <v>-0.3367</v>
      </c>
      <c r="X1009" s="2">
        <v>1</v>
      </c>
      <c r="Y1009" s="3">
        <v>43748</v>
      </c>
      <c r="Z1009" s="2">
        <v>2150376232</v>
      </c>
      <c r="AA1009" s="2">
        <v>0</v>
      </c>
      <c r="AB1009" s="2">
        <v>2.0299999999999998</v>
      </c>
      <c r="AC1009" s="3">
        <v>45121</v>
      </c>
      <c r="AD1009" s="2" t="s">
        <v>4276</v>
      </c>
      <c r="AE1009" s="2" t="s">
        <v>1732</v>
      </c>
      <c r="AF1009" s="2" t="s">
        <v>42</v>
      </c>
      <c r="AG1009" s="4">
        <v>3.9080018009842989</v>
      </c>
      <c r="AH1009" s="2" t="s">
        <v>4303</v>
      </c>
    </row>
    <row r="1010" spans="1:34" ht="15.75" customHeight="1" x14ac:dyDescent="0.25">
      <c r="A1010" s="2" t="s">
        <v>4304</v>
      </c>
      <c r="B1010" s="2" t="s">
        <v>1952</v>
      </c>
      <c r="C1010" s="2">
        <v>0</v>
      </c>
      <c r="D1010" s="2">
        <v>1</v>
      </c>
      <c r="E1010" s="2" t="s">
        <v>144</v>
      </c>
      <c r="F1010" s="2">
        <v>2013</v>
      </c>
      <c r="G1010" s="2" t="s">
        <v>4305</v>
      </c>
      <c r="H1010" s="2">
        <v>1</v>
      </c>
      <c r="I1010" s="2">
        <v>5</v>
      </c>
      <c r="J1010" s="2" t="s">
        <v>264</v>
      </c>
      <c r="K1010" s="2" t="s">
        <v>264</v>
      </c>
      <c r="L1010" s="2" t="s">
        <v>39</v>
      </c>
      <c r="M1010" s="2">
        <v>0</v>
      </c>
      <c r="N1010" s="2">
        <v>4</v>
      </c>
      <c r="O1010" s="3">
        <v>43993</v>
      </c>
      <c r="P1010" s="2">
        <v>61287649.490000002</v>
      </c>
      <c r="Q1010" s="2">
        <v>3</v>
      </c>
      <c r="R1010" s="2" t="s">
        <v>52</v>
      </c>
      <c r="S1010" s="2">
        <v>75000000</v>
      </c>
      <c r="T1010" s="2" t="s">
        <v>41</v>
      </c>
      <c r="U1010" s="2" t="s">
        <v>42</v>
      </c>
      <c r="V1010" s="2">
        <v>70521</v>
      </c>
      <c r="W1010" s="2">
        <v>0.37640000000000001</v>
      </c>
      <c r="X1010" s="2">
        <v>0</v>
      </c>
      <c r="Y1010" s="3">
        <v>44343</v>
      </c>
      <c r="Z1010" s="2">
        <v>239564239</v>
      </c>
      <c r="AA1010" s="2">
        <v>0</v>
      </c>
      <c r="AB1010" s="2">
        <v>6.74</v>
      </c>
      <c r="AC1010" s="3">
        <v>44343</v>
      </c>
      <c r="AD1010" s="2" t="s">
        <v>563</v>
      </c>
      <c r="AE1010" s="2" t="s">
        <v>564</v>
      </c>
      <c r="AF1010" s="2" t="s">
        <v>42</v>
      </c>
      <c r="AG1010" s="4">
        <v>3.9088501679133332</v>
      </c>
      <c r="AH1010" s="2" t="s">
        <v>4306</v>
      </c>
    </row>
    <row r="1011" spans="1:34" ht="15.75" customHeight="1" x14ac:dyDescent="0.25">
      <c r="A1011" s="2" t="s">
        <v>4307</v>
      </c>
      <c r="B1011" s="2" t="s">
        <v>4308</v>
      </c>
      <c r="C1011" s="2">
        <v>0</v>
      </c>
      <c r="D1011" s="2">
        <v>1</v>
      </c>
      <c r="E1011" s="2" t="s">
        <v>268</v>
      </c>
      <c r="F1011" s="2">
        <v>2016</v>
      </c>
      <c r="G1011" s="2" t="s">
        <v>4309</v>
      </c>
      <c r="H1011" s="2">
        <v>2</v>
      </c>
      <c r="I1011" s="2">
        <v>3</v>
      </c>
      <c r="J1011" s="2" t="s">
        <v>81</v>
      </c>
      <c r="K1011" s="2" t="s">
        <v>81</v>
      </c>
      <c r="L1011" s="2" t="s">
        <v>39</v>
      </c>
      <c r="M1011" s="2">
        <v>0</v>
      </c>
      <c r="N1011" s="2">
        <v>0</v>
      </c>
      <c r="O1011" s="3">
        <v>43423</v>
      </c>
      <c r="P1011" s="2">
        <v>15655359.98</v>
      </c>
      <c r="Q1011" s="2">
        <v>4</v>
      </c>
      <c r="R1011" s="2" t="s">
        <v>40</v>
      </c>
      <c r="S1011" s="2">
        <v>5500000</v>
      </c>
      <c r="T1011" s="2" t="s">
        <v>106</v>
      </c>
      <c r="U1011" s="2" t="s">
        <v>42</v>
      </c>
      <c r="V1011" s="2">
        <v>158</v>
      </c>
      <c r="W1011" s="2" t="s">
        <v>42</v>
      </c>
      <c r="X1011" s="2">
        <v>5</v>
      </c>
      <c r="Y1011" s="3">
        <v>44227</v>
      </c>
      <c r="Z1011" s="2">
        <v>61205685.369999997</v>
      </c>
      <c r="AA1011" s="2">
        <v>0</v>
      </c>
      <c r="AB1011" s="2">
        <v>1</v>
      </c>
      <c r="AC1011" s="3">
        <v>44227</v>
      </c>
      <c r="AD1011" s="2" t="s">
        <v>968</v>
      </c>
      <c r="AE1011" s="2" t="s">
        <v>629</v>
      </c>
      <c r="AF1011" s="3">
        <v>44228</v>
      </c>
      <c r="AG1011" s="4">
        <v>3.90956742279905</v>
      </c>
      <c r="AH1011" s="2" t="s">
        <v>4310</v>
      </c>
    </row>
    <row r="1012" spans="1:34" ht="15.75" customHeight="1" x14ac:dyDescent="0.25">
      <c r="A1012" s="2" t="s">
        <v>4311</v>
      </c>
      <c r="B1012" s="2" t="s">
        <v>3037</v>
      </c>
      <c r="C1012" s="2">
        <v>0</v>
      </c>
      <c r="D1012" s="2">
        <v>0</v>
      </c>
      <c r="E1012" s="2" t="s">
        <v>86</v>
      </c>
      <c r="F1012" s="2">
        <v>2013</v>
      </c>
      <c r="G1012" s="2" t="s">
        <v>4312</v>
      </c>
      <c r="H1012" s="2">
        <v>2</v>
      </c>
      <c r="I1012" s="2">
        <v>11</v>
      </c>
      <c r="J1012" s="2" t="s">
        <v>50</v>
      </c>
      <c r="K1012" s="2" t="s">
        <v>264</v>
      </c>
      <c r="L1012" s="2" t="s">
        <v>39</v>
      </c>
      <c r="M1012" s="2">
        <v>0</v>
      </c>
      <c r="N1012" s="2">
        <v>0</v>
      </c>
      <c r="O1012" s="3">
        <v>43755</v>
      </c>
      <c r="P1012" s="2">
        <v>56884952.659999996</v>
      </c>
      <c r="Q1012" s="2">
        <v>6</v>
      </c>
      <c r="R1012" s="2" t="s">
        <v>40</v>
      </c>
      <c r="S1012" s="2">
        <v>5500000</v>
      </c>
      <c r="T1012" s="2" t="s">
        <v>41</v>
      </c>
      <c r="U1012" s="2" t="s">
        <v>42</v>
      </c>
      <c r="V1012" s="2" t="s">
        <v>42</v>
      </c>
      <c r="W1012" s="2" t="s">
        <v>42</v>
      </c>
      <c r="X1012" s="2">
        <v>0</v>
      </c>
      <c r="Y1012" s="3">
        <v>44678</v>
      </c>
      <c r="Z1012" s="2">
        <v>222813619.69999999</v>
      </c>
      <c r="AA1012" s="2">
        <v>0</v>
      </c>
      <c r="AB1012" s="2" t="s">
        <v>42</v>
      </c>
      <c r="AC1012" s="3">
        <v>44678</v>
      </c>
      <c r="AD1012" s="2" t="s">
        <v>4313</v>
      </c>
      <c r="AE1012" s="2" t="s">
        <v>4314</v>
      </c>
      <c r="AF1012" s="2" t="s">
        <v>42</v>
      </c>
      <c r="AG1012" s="4">
        <v>3.9169166762210681</v>
      </c>
      <c r="AH1012" s="2" t="s">
        <v>4315</v>
      </c>
    </row>
    <row r="1013" spans="1:34" ht="15.75" customHeight="1" x14ac:dyDescent="0.25">
      <c r="A1013" s="2" t="s">
        <v>4316</v>
      </c>
      <c r="B1013" s="2" t="s">
        <v>4317</v>
      </c>
      <c r="C1013" s="2">
        <v>0</v>
      </c>
      <c r="D1013" s="2">
        <v>0</v>
      </c>
      <c r="E1013" s="2" t="s">
        <v>48</v>
      </c>
      <c r="F1013" s="2">
        <v>2015</v>
      </c>
      <c r="G1013" s="2" t="s">
        <v>4318</v>
      </c>
      <c r="H1013" s="2">
        <v>2</v>
      </c>
      <c r="I1013" s="2">
        <v>6</v>
      </c>
      <c r="J1013" s="2" t="s">
        <v>177</v>
      </c>
      <c r="K1013" s="2" t="s">
        <v>111</v>
      </c>
      <c r="L1013" s="2" t="s">
        <v>295</v>
      </c>
      <c r="M1013" s="2">
        <v>0</v>
      </c>
      <c r="N1013" s="2">
        <v>0</v>
      </c>
      <c r="O1013" s="3">
        <v>45379</v>
      </c>
      <c r="P1013" s="2">
        <v>158437955.90000001</v>
      </c>
      <c r="Q1013" s="2">
        <v>4</v>
      </c>
      <c r="R1013" s="2" t="s">
        <v>195</v>
      </c>
      <c r="S1013" s="2">
        <v>750000000</v>
      </c>
      <c r="T1013" s="2" t="s">
        <v>41</v>
      </c>
      <c r="U1013" s="2" t="s">
        <v>42</v>
      </c>
      <c r="V1013" s="2">
        <v>43535</v>
      </c>
      <c r="W1013" s="2">
        <v>0.58450000000000002</v>
      </c>
      <c r="X1013" s="2">
        <v>0</v>
      </c>
      <c r="Y1013" s="3">
        <v>45286</v>
      </c>
      <c r="Z1013" s="2">
        <v>621218734.20000005</v>
      </c>
      <c r="AA1013" s="2">
        <v>0</v>
      </c>
      <c r="AB1013" s="2">
        <v>6.18</v>
      </c>
      <c r="AC1013" s="2" t="s">
        <v>42</v>
      </c>
      <c r="AD1013" s="2" t="s">
        <v>355</v>
      </c>
      <c r="AE1013" s="2" t="s">
        <v>54</v>
      </c>
      <c r="AF1013" s="2" t="s">
        <v>42</v>
      </c>
      <c r="AG1013" s="4">
        <v>3.9208959158251799</v>
      </c>
      <c r="AH1013" s="2" t="s">
        <v>4319</v>
      </c>
    </row>
    <row r="1014" spans="1:34" ht="15.75" customHeight="1" x14ac:dyDescent="0.25">
      <c r="A1014" s="2" t="s">
        <v>4320</v>
      </c>
      <c r="B1014" s="2" t="s">
        <v>4321</v>
      </c>
      <c r="C1014" s="2">
        <v>1</v>
      </c>
      <c r="D1014" s="2">
        <v>0</v>
      </c>
      <c r="E1014" s="2" t="s">
        <v>556</v>
      </c>
      <c r="F1014" s="3">
        <v>45856</v>
      </c>
      <c r="G1014" s="2" t="s">
        <v>4322</v>
      </c>
      <c r="H1014" s="2">
        <v>1</v>
      </c>
      <c r="I1014" s="2">
        <v>1</v>
      </c>
      <c r="J1014" s="2" t="s">
        <v>111</v>
      </c>
      <c r="K1014" s="2" t="s">
        <v>111</v>
      </c>
      <c r="L1014" s="2" t="s">
        <v>39</v>
      </c>
      <c r="M1014" s="2">
        <v>0</v>
      </c>
      <c r="N1014" s="2">
        <v>0</v>
      </c>
      <c r="O1014" s="3">
        <v>43509</v>
      </c>
      <c r="P1014" s="2">
        <v>6345753.773</v>
      </c>
      <c r="Q1014" s="2">
        <v>1</v>
      </c>
      <c r="R1014" s="2" t="s">
        <v>40</v>
      </c>
      <c r="S1014" s="2">
        <v>5500000</v>
      </c>
      <c r="T1014" s="2" t="s">
        <v>41</v>
      </c>
      <c r="U1014" s="2" t="s">
        <v>42</v>
      </c>
      <c r="V1014" s="2">
        <v>3935</v>
      </c>
      <c r="W1014" s="2">
        <v>0.32490000000000002</v>
      </c>
      <c r="X1014" s="2">
        <v>0</v>
      </c>
      <c r="Y1014" s="3">
        <v>44040</v>
      </c>
      <c r="Z1014" s="2">
        <v>24888524.18</v>
      </c>
      <c r="AA1014" s="2">
        <v>1</v>
      </c>
      <c r="AB1014" s="2">
        <v>3.48</v>
      </c>
      <c r="AC1014" s="3">
        <v>44040</v>
      </c>
      <c r="AD1014" s="2" t="s">
        <v>4323</v>
      </c>
      <c r="AE1014" s="2" t="s">
        <v>44</v>
      </c>
      <c r="AF1014" s="2" t="s">
        <v>42</v>
      </c>
      <c r="AG1014" s="4">
        <v>3.922075307412026</v>
      </c>
      <c r="AH1014" s="2" t="s">
        <v>4324</v>
      </c>
    </row>
    <row r="1015" spans="1:34" ht="15.75" customHeight="1" x14ac:dyDescent="0.25">
      <c r="A1015" s="2" t="s">
        <v>4325</v>
      </c>
      <c r="B1015" s="2" t="s">
        <v>4326</v>
      </c>
      <c r="C1015" s="2">
        <v>0</v>
      </c>
      <c r="D1015" s="2">
        <v>0</v>
      </c>
      <c r="E1015" s="2" t="s">
        <v>326</v>
      </c>
      <c r="F1015" s="2">
        <v>2013</v>
      </c>
      <c r="G1015" s="2" t="s">
        <v>4327</v>
      </c>
      <c r="H1015" s="2">
        <v>2</v>
      </c>
      <c r="I1015" s="2">
        <v>1</v>
      </c>
      <c r="J1015" s="2" t="s">
        <v>177</v>
      </c>
      <c r="K1015" s="2" t="s">
        <v>67</v>
      </c>
      <c r="L1015" s="2" t="s">
        <v>295</v>
      </c>
      <c r="M1015" s="2">
        <v>0</v>
      </c>
      <c r="N1015" s="2">
        <v>0</v>
      </c>
      <c r="O1015" s="3">
        <v>45302</v>
      </c>
      <c r="P1015" s="2">
        <v>622671840</v>
      </c>
      <c r="Q1015" s="2">
        <v>2</v>
      </c>
      <c r="R1015" s="2" t="s">
        <v>296</v>
      </c>
      <c r="S1015" s="2">
        <v>5500000000</v>
      </c>
      <c r="T1015" s="2" t="s">
        <v>41</v>
      </c>
      <c r="U1015" s="2" t="s">
        <v>42</v>
      </c>
      <c r="V1015" s="2">
        <v>1175</v>
      </c>
      <c r="W1015" s="2">
        <v>-0.12640000000000001</v>
      </c>
      <c r="X1015" s="2">
        <v>0</v>
      </c>
      <c r="Y1015" s="3">
        <v>41763</v>
      </c>
      <c r="Z1015" s="2">
        <v>2442617277</v>
      </c>
      <c r="AA1015" s="2">
        <v>0</v>
      </c>
      <c r="AB1015" s="2">
        <v>3.49</v>
      </c>
      <c r="AC1015" s="2" t="s">
        <v>42</v>
      </c>
      <c r="AD1015" s="2" t="s">
        <v>328</v>
      </c>
      <c r="AE1015" s="2" t="s">
        <v>44</v>
      </c>
      <c r="AF1015" s="2" t="s">
        <v>42</v>
      </c>
      <c r="AG1015" s="4">
        <v>3.922800293971862</v>
      </c>
      <c r="AH1015" s="2" t="s">
        <v>4328</v>
      </c>
    </row>
    <row r="1016" spans="1:34" ht="15.75" customHeight="1" x14ac:dyDescent="0.25">
      <c r="A1016" s="2" t="s">
        <v>4329</v>
      </c>
      <c r="B1016" s="2" t="s">
        <v>4330</v>
      </c>
      <c r="C1016" s="2">
        <v>0</v>
      </c>
      <c r="D1016" s="2">
        <v>1</v>
      </c>
      <c r="E1016" s="2" t="s">
        <v>268</v>
      </c>
      <c r="F1016" s="2">
        <v>2010</v>
      </c>
      <c r="G1016" s="2" t="s">
        <v>4331</v>
      </c>
      <c r="H1016" s="2">
        <v>1</v>
      </c>
      <c r="I1016" s="2">
        <v>5</v>
      </c>
      <c r="J1016" s="2" t="s">
        <v>105</v>
      </c>
      <c r="K1016" s="2" t="s">
        <v>105</v>
      </c>
      <c r="L1016" s="2" t="s">
        <v>39</v>
      </c>
      <c r="M1016" s="2">
        <v>0</v>
      </c>
      <c r="N1016" s="2">
        <v>0</v>
      </c>
      <c r="O1016" s="3">
        <v>43767</v>
      </c>
      <c r="P1016" s="2">
        <v>7276273.0650000004</v>
      </c>
      <c r="Q1016" s="2">
        <v>4</v>
      </c>
      <c r="R1016" s="2" t="s">
        <v>59</v>
      </c>
      <c r="S1016" s="2">
        <v>500000</v>
      </c>
      <c r="T1016" s="2" t="s">
        <v>41</v>
      </c>
      <c r="U1016" s="2" t="s">
        <v>42</v>
      </c>
      <c r="V1016" s="2" t="s">
        <v>42</v>
      </c>
      <c r="W1016" s="2" t="s">
        <v>42</v>
      </c>
      <c r="X1016" s="2">
        <v>8</v>
      </c>
      <c r="Y1016" s="3">
        <v>44543</v>
      </c>
      <c r="Z1016" s="2">
        <v>28622963.899999999</v>
      </c>
      <c r="AA1016" s="2">
        <v>0</v>
      </c>
      <c r="AB1016" s="2" t="s">
        <v>42</v>
      </c>
      <c r="AC1016" s="3">
        <v>44977</v>
      </c>
      <c r="AD1016" s="2" t="s">
        <v>3097</v>
      </c>
      <c r="AE1016" s="2" t="s">
        <v>629</v>
      </c>
      <c r="AF1016" s="2" t="s">
        <v>42</v>
      </c>
      <c r="AG1016" s="4">
        <v>3.93373965549491</v>
      </c>
      <c r="AH1016" s="2" t="s">
        <v>4332</v>
      </c>
    </row>
    <row r="1017" spans="1:34" ht="15.75" customHeight="1" x14ac:dyDescent="0.25">
      <c r="A1017" s="2" t="s">
        <v>4333</v>
      </c>
      <c r="B1017" s="2" t="s">
        <v>4334</v>
      </c>
      <c r="C1017" s="2">
        <v>1</v>
      </c>
      <c r="D1017" s="2">
        <v>1</v>
      </c>
      <c r="E1017" s="2" t="s">
        <v>48</v>
      </c>
      <c r="F1017" s="3">
        <v>42486</v>
      </c>
      <c r="G1017" s="2" t="s">
        <v>4335</v>
      </c>
      <c r="H1017" s="2">
        <v>2</v>
      </c>
      <c r="I1017" s="2">
        <v>2</v>
      </c>
      <c r="J1017" s="2" t="s">
        <v>81</v>
      </c>
      <c r="K1017" s="2" t="s">
        <v>81</v>
      </c>
      <c r="L1017" s="2" t="s">
        <v>39</v>
      </c>
      <c r="M1017" s="2">
        <v>0</v>
      </c>
      <c r="N1017" s="2">
        <v>0</v>
      </c>
      <c r="O1017" s="3">
        <v>44547</v>
      </c>
      <c r="P1017" s="2">
        <v>1296364.423</v>
      </c>
      <c r="Q1017" s="2">
        <v>3</v>
      </c>
      <c r="R1017" s="2" t="s">
        <v>40</v>
      </c>
      <c r="S1017" s="2">
        <v>5500000</v>
      </c>
      <c r="T1017" s="2" t="s">
        <v>41</v>
      </c>
      <c r="U1017" s="2" t="s">
        <v>42</v>
      </c>
      <c r="V1017" s="2">
        <v>1007</v>
      </c>
      <c r="W1017" s="2">
        <v>-0.83720000000000006</v>
      </c>
      <c r="X1017" s="2">
        <v>1</v>
      </c>
      <c r="Y1017" s="3">
        <v>45267</v>
      </c>
      <c r="Z1017" s="2">
        <v>5104773.9289999995</v>
      </c>
      <c r="AA1017" s="2">
        <v>0</v>
      </c>
      <c r="AB1017" s="2">
        <v>1</v>
      </c>
      <c r="AC1017" s="3">
        <v>45267</v>
      </c>
      <c r="AD1017" s="2" t="s">
        <v>74</v>
      </c>
      <c r="AE1017" s="2" t="s">
        <v>75</v>
      </c>
      <c r="AF1017" s="2" t="s">
        <v>42</v>
      </c>
      <c r="AG1017" s="4">
        <v>3.9377615109081101</v>
      </c>
      <c r="AH1017" s="2" t="s">
        <v>4336</v>
      </c>
    </row>
    <row r="1018" spans="1:34" ht="15.75" customHeight="1" x14ac:dyDescent="0.25">
      <c r="A1018" s="2" t="s">
        <v>4337</v>
      </c>
      <c r="B1018" s="2" t="s">
        <v>4338</v>
      </c>
      <c r="C1018" s="2">
        <v>0</v>
      </c>
      <c r="D1018" s="2">
        <v>1</v>
      </c>
      <c r="E1018" s="2" t="s">
        <v>533</v>
      </c>
      <c r="F1018" s="3">
        <v>45727</v>
      </c>
      <c r="G1018" s="2" t="s">
        <v>4339</v>
      </c>
      <c r="H1018" s="2">
        <v>3</v>
      </c>
      <c r="I1018" s="2">
        <v>5</v>
      </c>
      <c r="J1018" s="2" t="s">
        <v>111</v>
      </c>
      <c r="K1018" s="2" t="s">
        <v>111</v>
      </c>
      <c r="L1018" s="2" t="s">
        <v>39</v>
      </c>
      <c r="M1018" s="2">
        <v>50</v>
      </c>
      <c r="N1018" s="2">
        <v>37</v>
      </c>
      <c r="O1018" s="3">
        <v>45278</v>
      </c>
      <c r="P1018" s="2">
        <v>1471422093</v>
      </c>
      <c r="Q1018" s="2">
        <v>6</v>
      </c>
      <c r="R1018" s="2" t="s">
        <v>195</v>
      </c>
      <c r="S1018" s="2">
        <v>750000000</v>
      </c>
      <c r="T1018" s="2" t="s">
        <v>41</v>
      </c>
      <c r="U1018" s="2" t="s">
        <v>42</v>
      </c>
      <c r="V1018" s="2">
        <v>314710</v>
      </c>
      <c r="W1018" s="2">
        <v>-0.2258</v>
      </c>
      <c r="X1018" s="2">
        <v>22</v>
      </c>
      <c r="Y1018" s="3">
        <v>42818</v>
      </c>
      <c r="Z1018" s="2">
        <v>5800108245</v>
      </c>
      <c r="AA1018" s="2">
        <v>1</v>
      </c>
      <c r="AB1018" s="2">
        <v>4.05</v>
      </c>
      <c r="AC1018" s="3">
        <v>45278</v>
      </c>
      <c r="AD1018" s="2" t="s">
        <v>804</v>
      </c>
      <c r="AE1018" s="2" t="s">
        <v>44</v>
      </c>
      <c r="AF1018" s="2" t="s">
        <v>42</v>
      </c>
      <c r="AG1018" s="4">
        <v>3.9418384925663879</v>
      </c>
      <c r="AH1018" s="2" t="s">
        <v>4340</v>
      </c>
    </row>
    <row r="1019" spans="1:34" ht="15.75" customHeight="1" x14ac:dyDescent="0.25">
      <c r="A1019" s="2" t="s">
        <v>4341</v>
      </c>
      <c r="B1019" s="2" t="s">
        <v>4342</v>
      </c>
      <c r="C1019" s="2">
        <v>0</v>
      </c>
      <c r="D1019" s="2">
        <v>1</v>
      </c>
      <c r="E1019" s="2" t="s">
        <v>268</v>
      </c>
      <c r="F1019" s="2">
        <v>2011</v>
      </c>
      <c r="G1019" s="2" t="s">
        <v>4343</v>
      </c>
      <c r="H1019" s="2">
        <v>3</v>
      </c>
      <c r="I1019" s="2">
        <v>20</v>
      </c>
      <c r="J1019" s="2" t="s">
        <v>341</v>
      </c>
      <c r="K1019" s="2" t="s">
        <v>264</v>
      </c>
      <c r="L1019" s="2" t="s">
        <v>39</v>
      </c>
      <c r="M1019" s="2">
        <v>88</v>
      </c>
      <c r="N1019" s="2">
        <v>4</v>
      </c>
      <c r="O1019" s="3">
        <v>45250</v>
      </c>
      <c r="P1019" s="2">
        <v>337740557.10000002</v>
      </c>
      <c r="Q1019" s="2">
        <v>9</v>
      </c>
      <c r="R1019" s="2" t="s">
        <v>89</v>
      </c>
      <c r="S1019" s="2">
        <v>300000000</v>
      </c>
      <c r="T1019" s="2" t="s">
        <v>41</v>
      </c>
      <c r="U1019" s="2" t="s">
        <v>42</v>
      </c>
      <c r="V1019" s="2">
        <v>11949</v>
      </c>
      <c r="W1019" s="2">
        <v>-0.89849999999999997</v>
      </c>
      <c r="X1019" s="2">
        <v>14</v>
      </c>
      <c r="Y1019" s="3">
        <v>45414</v>
      </c>
      <c r="Z1019" s="2">
        <v>1334706521</v>
      </c>
      <c r="AA1019" s="2">
        <v>0</v>
      </c>
      <c r="AB1019" s="2">
        <v>3.5</v>
      </c>
      <c r="AC1019" s="3">
        <v>45414</v>
      </c>
      <c r="AD1019" s="2" t="s">
        <v>968</v>
      </c>
      <c r="AE1019" s="2" t="s">
        <v>629</v>
      </c>
      <c r="AF1019" s="2" t="s">
        <v>42</v>
      </c>
      <c r="AG1019" s="4">
        <v>3.951869246798255</v>
      </c>
      <c r="AH1019" s="2" t="s">
        <v>4344</v>
      </c>
    </row>
    <row r="1020" spans="1:34" ht="15.75" customHeight="1" x14ac:dyDescent="0.25">
      <c r="A1020" s="2" t="s">
        <v>4345</v>
      </c>
      <c r="B1020" s="2" t="s">
        <v>4346</v>
      </c>
      <c r="C1020" s="2">
        <v>0</v>
      </c>
      <c r="D1020" s="2">
        <v>0</v>
      </c>
      <c r="E1020" s="2" t="s">
        <v>86</v>
      </c>
      <c r="F1020" s="2">
        <v>2013</v>
      </c>
      <c r="G1020" s="2" t="s">
        <v>4347</v>
      </c>
      <c r="H1020" s="2">
        <v>1</v>
      </c>
      <c r="I1020" s="2">
        <v>13</v>
      </c>
      <c r="J1020" s="2" t="s">
        <v>177</v>
      </c>
      <c r="K1020" s="2" t="s">
        <v>67</v>
      </c>
      <c r="L1020" s="2" t="s">
        <v>295</v>
      </c>
      <c r="M1020" s="2">
        <v>13</v>
      </c>
      <c r="N1020" s="2">
        <v>9</v>
      </c>
      <c r="O1020" s="3">
        <v>45056</v>
      </c>
      <c r="P1020" s="2">
        <v>1235468809</v>
      </c>
      <c r="Q1020" s="2">
        <v>9</v>
      </c>
      <c r="R1020" s="2" t="s">
        <v>296</v>
      </c>
      <c r="S1020" s="2">
        <v>5500000000</v>
      </c>
      <c r="T1020" s="2" t="s">
        <v>41</v>
      </c>
      <c r="U1020" s="2" t="s">
        <v>4348</v>
      </c>
      <c r="V1020" s="2">
        <v>3682</v>
      </c>
      <c r="W1020" s="2">
        <v>-0.64590000000000003</v>
      </c>
      <c r="X1020" s="2">
        <v>0</v>
      </c>
      <c r="Y1020" s="3">
        <v>44491</v>
      </c>
      <c r="Z1020" s="2">
        <v>4883049818</v>
      </c>
      <c r="AA1020" s="2">
        <v>0</v>
      </c>
      <c r="AB1020" s="2">
        <v>1.23</v>
      </c>
      <c r="AC1020" s="2" t="s">
        <v>42</v>
      </c>
      <c r="AD1020" s="2" t="s">
        <v>90</v>
      </c>
      <c r="AE1020" s="2" t="s">
        <v>91</v>
      </c>
      <c r="AF1020" s="2" t="s">
        <v>42</v>
      </c>
      <c r="AG1020" s="4">
        <v>3.952386156921587</v>
      </c>
      <c r="AH1020" s="2" t="s">
        <v>4349</v>
      </c>
    </row>
    <row r="1021" spans="1:34" ht="15.75" customHeight="1" x14ac:dyDescent="0.25">
      <c r="A1021" s="2" t="s">
        <v>4350</v>
      </c>
      <c r="B1021" s="2" t="s">
        <v>3024</v>
      </c>
      <c r="C1021" s="2">
        <v>0</v>
      </c>
      <c r="D1021" s="2">
        <v>0</v>
      </c>
      <c r="E1021" s="2" t="s">
        <v>36</v>
      </c>
      <c r="F1021" s="2">
        <v>2010</v>
      </c>
      <c r="G1021" s="2" t="s">
        <v>4351</v>
      </c>
      <c r="H1021" s="2">
        <v>1</v>
      </c>
      <c r="I1021" s="2">
        <v>1</v>
      </c>
      <c r="J1021" s="2" t="s">
        <v>67</v>
      </c>
      <c r="K1021" s="2" t="s">
        <v>67</v>
      </c>
      <c r="L1021" s="2" t="s">
        <v>39</v>
      </c>
      <c r="M1021" s="2">
        <v>0</v>
      </c>
      <c r="N1021" s="2">
        <v>0</v>
      </c>
      <c r="O1021" s="3">
        <v>43843</v>
      </c>
      <c r="P1021" s="2">
        <v>53040867.189999998</v>
      </c>
      <c r="Q1021" s="2">
        <v>5</v>
      </c>
      <c r="R1021" s="2" t="s">
        <v>97</v>
      </c>
      <c r="S1021" s="2">
        <v>30000000</v>
      </c>
      <c r="T1021" s="2" t="s">
        <v>41</v>
      </c>
      <c r="U1021" s="2" t="s">
        <v>42</v>
      </c>
      <c r="V1021" s="2">
        <v>51</v>
      </c>
      <c r="W1021" s="2">
        <v>-0.89739999999999998</v>
      </c>
      <c r="X1021" s="2">
        <v>0</v>
      </c>
      <c r="Y1021" s="3">
        <v>41898</v>
      </c>
      <c r="Z1021" s="2">
        <v>209841374.09999999</v>
      </c>
      <c r="AA1021" s="2">
        <v>0</v>
      </c>
      <c r="AB1021" s="2">
        <v>2</v>
      </c>
      <c r="AC1021" s="3">
        <v>44305</v>
      </c>
      <c r="AD1021" s="2" t="s">
        <v>4352</v>
      </c>
      <c r="AE1021" s="2" t="s">
        <v>44</v>
      </c>
      <c r="AF1021" s="2" t="s">
        <v>42</v>
      </c>
      <c r="AG1021" s="4">
        <v>3.9562206505470221</v>
      </c>
      <c r="AH1021" s="2" t="s">
        <v>4353</v>
      </c>
    </row>
    <row r="1022" spans="1:34" ht="15.75" customHeight="1" x14ac:dyDescent="0.25">
      <c r="A1022" s="2" t="s">
        <v>4354</v>
      </c>
      <c r="B1022" s="2" t="s">
        <v>4355</v>
      </c>
      <c r="C1022" s="2">
        <v>0</v>
      </c>
      <c r="D1022" s="2">
        <v>1</v>
      </c>
      <c r="E1022" s="2" t="s">
        <v>1137</v>
      </c>
      <c r="F1022" s="3">
        <v>41583</v>
      </c>
      <c r="G1022" s="2" t="s">
        <v>4356</v>
      </c>
      <c r="H1022" s="2">
        <v>3</v>
      </c>
      <c r="I1022" s="2">
        <v>38</v>
      </c>
      <c r="J1022" s="2" t="s">
        <v>67</v>
      </c>
      <c r="K1022" s="2" t="s">
        <v>67</v>
      </c>
      <c r="L1022" s="2" t="s">
        <v>295</v>
      </c>
      <c r="M1022" s="2">
        <v>70</v>
      </c>
      <c r="N1022" s="2">
        <v>28</v>
      </c>
      <c r="O1022" s="3">
        <v>45469</v>
      </c>
      <c r="P1022" s="2">
        <v>888504760</v>
      </c>
      <c r="Q1022" s="2">
        <v>19</v>
      </c>
      <c r="R1022" s="2" t="s">
        <v>52</v>
      </c>
      <c r="S1022" s="2">
        <v>75000000</v>
      </c>
      <c r="T1022" s="2" t="s">
        <v>41</v>
      </c>
      <c r="U1022" s="2" t="s">
        <v>42</v>
      </c>
      <c r="V1022" s="2">
        <v>35661</v>
      </c>
      <c r="W1022" s="2">
        <v>-0.20080000000000001</v>
      </c>
      <c r="X1022" s="2">
        <v>2</v>
      </c>
      <c r="Y1022" s="3">
        <v>44302</v>
      </c>
      <c r="Z1022" s="2">
        <v>3519518875</v>
      </c>
      <c r="AA1022" s="2">
        <v>0</v>
      </c>
      <c r="AB1022" s="2">
        <v>1.99</v>
      </c>
      <c r="AC1022" s="2" t="s">
        <v>42</v>
      </c>
      <c r="AD1022" s="2" t="s">
        <v>1271</v>
      </c>
      <c r="AE1022" s="2" t="s">
        <v>44</v>
      </c>
      <c r="AF1022" s="2" t="s">
        <v>42</v>
      </c>
      <c r="AG1022" s="4">
        <v>3.961170534415595</v>
      </c>
      <c r="AH1022" s="2" t="s">
        <v>4357</v>
      </c>
    </row>
    <row r="1023" spans="1:34" ht="15.75" customHeight="1" x14ac:dyDescent="0.25">
      <c r="A1023" s="2" t="s">
        <v>4358</v>
      </c>
      <c r="B1023" s="2" t="s">
        <v>4359</v>
      </c>
      <c r="C1023" s="2">
        <v>0</v>
      </c>
      <c r="D1023" s="2">
        <v>1</v>
      </c>
      <c r="E1023" s="2" t="s">
        <v>65</v>
      </c>
      <c r="F1023" s="2">
        <v>2010</v>
      </c>
      <c r="G1023" s="2" t="s">
        <v>4360</v>
      </c>
      <c r="H1023" s="2">
        <v>1</v>
      </c>
      <c r="I1023" s="2">
        <v>4</v>
      </c>
      <c r="J1023" s="2" t="s">
        <v>88</v>
      </c>
      <c r="K1023" s="2" t="s">
        <v>88</v>
      </c>
      <c r="L1023" s="2" t="s">
        <v>39</v>
      </c>
      <c r="M1023" s="2">
        <v>2</v>
      </c>
      <c r="N1023" s="2">
        <v>5</v>
      </c>
      <c r="O1023" s="3">
        <v>44098</v>
      </c>
      <c r="P1023" s="2">
        <v>148015361.69999999</v>
      </c>
      <c r="Q1023" s="2">
        <v>5</v>
      </c>
      <c r="R1023" s="2" t="s">
        <v>40</v>
      </c>
      <c r="S1023" s="2">
        <v>5500000</v>
      </c>
      <c r="T1023" s="2" t="s">
        <v>41</v>
      </c>
      <c r="U1023" s="2" t="s">
        <v>42</v>
      </c>
      <c r="V1023" s="2">
        <v>27450</v>
      </c>
      <c r="W1023" s="2">
        <v>-0.23069999999999999</v>
      </c>
      <c r="X1023" s="2">
        <v>4</v>
      </c>
      <c r="Y1023" s="3">
        <v>44447</v>
      </c>
      <c r="Z1023" s="2">
        <v>586803045.89999998</v>
      </c>
      <c r="AA1023" s="2">
        <v>0</v>
      </c>
      <c r="AB1023" s="2">
        <v>11.28</v>
      </c>
      <c r="AC1023" s="3">
        <v>44447</v>
      </c>
      <c r="AD1023" s="2" t="s">
        <v>68</v>
      </c>
      <c r="AE1023" s="2" t="s">
        <v>44</v>
      </c>
      <c r="AF1023" s="2" t="s">
        <v>42</v>
      </c>
      <c r="AG1023" s="4">
        <v>3.9644739516249818</v>
      </c>
      <c r="AH1023" s="2" t="s">
        <v>4361</v>
      </c>
    </row>
    <row r="1024" spans="1:34" ht="15.75" customHeight="1" x14ac:dyDescent="0.25">
      <c r="A1024" s="2" t="s">
        <v>4362</v>
      </c>
      <c r="B1024" s="2" t="s">
        <v>4363</v>
      </c>
      <c r="C1024" s="2">
        <v>0</v>
      </c>
      <c r="D1024" s="2">
        <v>1</v>
      </c>
      <c r="E1024" s="2" t="s">
        <v>123</v>
      </c>
      <c r="F1024" s="3">
        <v>42005</v>
      </c>
      <c r="G1024" s="2" t="s">
        <v>4364</v>
      </c>
      <c r="H1024" s="2">
        <v>2</v>
      </c>
      <c r="I1024" s="2">
        <v>41</v>
      </c>
      <c r="J1024" s="2" t="s">
        <v>67</v>
      </c>
      <c r="K1024" s="2" t="s">
        <v>67</v>
      </c>
      <c r="L1024" s="2" t="s">
        <v>295</v>
      </c>
      <c r="M1024" s="2">
        <v>0</v>
      </c>
      <c r="N1024" s="2">
        <v>0</v>
      </c>
      <c r="O1024" s="3">
        <v>44411</v>
      </c>
      <c r="P1024" s="2">
        <v>1484016616</v>
      </c>
      <c r="Q1024" s="2">
        <v>10</v>
      </c>
      <c r="R1024" s="2" t="s">
        <v>89</v>
      </c>
      <c r="S1024" s="2">
        <v>300000000</v>
      </c>
      <c r="T1024" s="2" t="s">
        <v>41</v>
      </c>
      <c r="U1024" s="2" t="s">
        <v>42</v>
      </c>
      <c r="V1024" s="2">
        <v>159522</v>
      </c>
      <c r="W1024" s="2">
        <v>0.82469999999999999</v>
      </c>
      <c r="X1024" s="2">
        <v>0</v>
      </c>
      <c r="Y1024" s="3">
        <v>44411</v>
      </c>
      <c r="Z1024" s="2">
        <v>5893632311</v>
      </c>
      <c r="AA1024" s="2">
        <v>0</v>
      </c>
      <c r="AB1024" s="2">
        <v>2.0099999999999998</v>
      </c>
      <c r="AC1024" s="2" t="s">
        <v>42</v>
      </c>
      <c r="AD1024" s="2" t="s">
        <v>638</v>
      </c>
      <c r="AE1024" s="2" t="s">
        <v>44</v>
      </c>
      <c r="AF1024" s="2" t="s">
        <v>42</v>
      </c>
      <c r="AG1024" s="4">
        <v>3.9714058774393131</v>
      </c>
      <c r="AH1024" s="2" t="s">
        <v>4365</v>
      </c>
    </row>
    <row r="1025" spans="1:34" ht="15.75" customHeight="1" x14ac:dyDescent="0.25">
      <c r="A1025" s="2" t="s">
        <v>4366</v>
      </c>
      <c r="B1025" s="2" t="s">
        <v>4367</v>
      </c>
      <c r="C1025" s="2">
        <v>0</v>
      </c>
      <c r="D1025" s="2">
        <v>0</v>
      </c>
      <c r="E1025" s="2" t="s">
        <v>533</v>
      </c>
      <c r="F1025" s="2">
        <v>2010</v>
      </c>
      <c r="G1025" s="2" t="s">
        <v>4368</v>
      </c>
      <c r="H1025" s="2">
        <v>1</v>
      </c>
      <c r="I1025" s="2">
        <v>1</v>
      </c>
      <c r="J1025" s="2" t="s">
        <v>81</v>
      </c>
      <c r="K1025" s="2" t="s">
        <v>81</v>
      </c>
      <c r="L1025" s="2" t="s">
        <v>39</v>
      </c>
      <c r="M1025" s="2">
        <v>0</v>
      </c>
      <c r="N1025" s="2">
        <v>0</v>
      </c>
      <c r="O1025" s="3">
        <v>41129</v>
      </c>
      <c r="P1025" s="2">
        <v>1398324.62</v>
      </c>
      <c r="Q1025" s="2">
        <v>1</v>
      </c>
      <c r="R1025" s="2" t="s">
        <v>40</v>
      </c>
      <c r="S1025" s="2">
        <v>5500000</v>
      </c>
      <c r="T1025" s="2" t="s">
        <v>106</v>
      </c>
      <c r="U1025" s="2" t="s">
        <v>42</v>
      </c>
      <c r="V1025" s="2">
        <v>8690</v>
      </c>
      <c r="W1025" s="2">
        <v>25.738499999999998</v>
      </c>
      <c r="X1025" s="2">
        <v>0</v>
      </c>
      <c r="Y1025" s="3">
        <v>43326</v>
      </c>
      <c r="Z1025" s="2">
        <v>5557133.9450000003</v>
      </c>
      <c r="AA1025" s="2">
        <v>0</v>
      </c>
      <c r="AB1025" s="2">
        <v>1</v>
      </c>
      <c r="AC1025" s="3">
        <v>43326</v>
      </c>
      <c r="AD1025" s="2" t="s">
        <v>2280</v>
      </c>
      <c r="AE1025" s="2" t="s">
        <v>44</v>
      </c>
      <c r="AF1025" s="2" t="s">
        <v>42</v>
      </c>
      <c r="AG1025" s="4">
        <v>3.974137239320009</v>
      </c>
      <c r="AH1025" s="2" t="s">
        <v>4369</v>
      </c>
    </row>
    <row r="1026" spans="1:34" ht="15.75" customHeight="1" x14ac:dyDescent="0.25">
      <c r="A1026" s="2" t="s">
        <v>4370</v>
      </c>
      <c r="B1026" s="2" t="s">
        <v>4371</v>
      </c>
      <c r="C1026" s="2">
        <v>0</v>
      </c>
      <c r="D1026" s="2">
        <v>0</v>
      </c>
      <c r="E1026" s="2" t="s">
        <v>257</v>
      </c>
      <c r="F1026" s="3">
        <v>45703</v>
      </c>
      <c r="G1026" s="2" t="s">
        <v>4372</v>
      </c>
      <c r="H1026" s="2">
        <v>2</v>
      </c>
      <c r="I1026" s="2">
        <v>9</v>
      </c>
      <c r="J1026" s="2" t="s">
        <v>88</v>
      </c>
      <c r="K1026" s="2" t="s">
        <v>88</v>
      </c>
      <c r="L1026" s="2" t="s">
        <v>39</v>
      </c>
      <c r="M1026" s="2">
        <v>0</v>
      </c>
      <c r="N1026" s="2">
        <v>2</v>
      </c>
      <c r="O1026" s="3">
        <v>43796</v>
      </c>
      <c r="P1026" s="2">
        <v>74614028.780000001</v>
      </c>
      <c r="Q1026" s="2">
        <v>4</v>
      </c>
      <c r="R1026" s="2" t="s">
        <v>97</v>
      </c>
      <c r="S1026" s="2">
        <v>30000000</v>
      </c>
      <c r="T1026" s="2" t="s">
        <v>41</v>
      </c>
      <c r="U1026" s="2" t="s">
        <v>42</v>
      </c>
      <c r="V1026" s="2">
        <v>1982</v>
      </c>
      <c r="W1026" s="2">
        <v>2.2706</v>
      </c>
      <c r="X1026" s="2">
        <v>0</v>
      </c>
      <c r="Y1026" s="3">
        <v>44377</v>
      </c>
      <c r="Z1026" s="2">
        <v>296904436.5</v>
      </c>
      <c r="AA1026" s="2">
        <v>0</v>
      </c>
      <c r="AB1026" s="2">
        <v>2.84</v>
      </c>
      <c r="AC1026" s="3">
        <v>44377</v>
      </c>
      <c r="AD1026" s="2" t="s">
        <v>3137</v>
      </c>
      <c r="AE1026" s="2" t="s">
        <v>44</v>
      </c>
      <c r="AF1026" s="2" t="s">
        <v>42</v>
      </c>
      <c r="AG1026" s="4">
        <v>3.9792039292694521</v>
      </c>
      <c r="AH1026" s="2" t="s">
        <v>4373</v>
      </c>
    </row>
    <row r="1027" spans="1:34" ht="15.75" customHeight="1" x14ac:dyDescent="0.25">
      <c r="A1027" s="2" t="s">
        <v>4374</v>
      </c>
      <c r="B1027" s="2" t="s">
        <v>4375</v>
      </c>
      <c r="C1027" s="2">
        <v>0</v>
      </c>
      <c r="D1027" s="2">
        <v>0</v>
      </c>
      <c r="E1027" s="2" t="s">
        <v>48</v>
      </c>
      <c r="F1027" s="2">
        <v>2012</v>
      </c>
      <c r="G1027" s="2" t="s">
        <v>4376</v>
      </c>
      <c r="H1027" s="2">
        <v>3</v>
      </c>
      <c r="I1027" s="2">
        <v>2</v>
      </c>
      <c r="J1027" s="2" t="s">
        <v>38</v>
      </c>
      <c r="K1027" s="2" t="s">
        <v>38</v>
      </c>
      <c r="L1027" s="2" t="s">
        <v>39</v>
      </c>
      <c r="M1027" s="2">
        <v>0</v>
      </c>
      <c r="N1027" s="2">
        <v>0</v>
      </c>
      <c r="O1027" s="3">
        <v>41610</v>
      </c>
      <c r="P1027" s="2">
        <v>684861.47270000004</v>
      </c>
      <c r="Q1027" s="2">
        <v>1</v>
      </c>
      <c r="R1027" s="2" t="s">
        <v>59</v>
      </c>
      <c r="S1027" s="2">
        <v>500000</v>
      </c>
      <c r="T1027" s="2" t="s">
        <v>41</v>
      </c>
      <c r="U1027" s="2" t="s">
        <v>42</v>
      </c>
      <c r="V1027" s="2" t="s">
        <v>42</v>
      </c>
      <c r="W1027" s="2" t="s">
        <v>42</v>
      </c>
      <c r="X1027" s="2">
        <v>0</v>
      </c>
      <c r="Y1027" s="3">
        <v>42046</v>
      </c>
      <c r="Z1027" s="2">
        <v>2732193.9989999998</v>
      </c>
      <c r="AA1027" s="2">
        <v>0</v>
      </c>
      <c r="AB1027" s="2" t="s">
        <v>42</v>
      </c>
      <c r="AC1027" s="3">
        <v>42046</v>
      </c>
      <c r="AD1027" s="2" t="s">
        <v>419</v>
      </c>
      <c r="AE1027" s="2" t="s">
        <v>54</v>
      </c>
      <c r="AF1027" s="2" t="s">
        <v>42</v>
      </c>
      <c r="AG1027" s="4">
        <v>3.9894111552641291</v>
      </c>
      <c r="AH1027" s="2" t="s">
        <v>4377</v>
      </c>
    </row>
    <row r="1028" spans="1:34" ht="15.75" customHeight="1" x14ac:dyDescent="0.25">
      <c r="A1028" s="2" t="s">
        <v>4378</v>
      </c>
      <c r="B1028" s="2" t="s">
        <v>4379</v>
      </c>
      <c r="C1028" s="2">
        <v>0</v>
      </c>
      <c r="D1028" s="2">
        <v>1</v>
      </c>
      <c r="E1028" s="2" t="s">
        <v>123</v>
      </c>
      <c r="F1028" s="2">
        <v>2019</v>
      </c>
      <c r="G1028" s="2" t="s">
        <v>4380</v>
      </c>
      <c r="H1028" s="2">
        <v>2</v>
      </c>
      <c r="I1028" s="2">
        <v>8</v>
      </c>
      <c r="J1028" s="2" t="s">
        <v>105</v>
      </c>
      <c r="K1028" s="2" t="s">
        <v>105</v>
      </c>
      <c r="L1028" s="2" t="s">
        <v>39</v>
      </c>
      <c r="M1028" s="2">
        <v>0</v>
      </c>
      <c r="N1028" s="2">
        <v>0</v>
      </c>
      <c r="O1028" s="3">
        <v>44640</v>
      </c>
      <c r="P1028" s="2">
        <v>91707917.780000001</v>
      </c>
      <c r="Q1028" s="2">
        <v>3</v>
      </c>
      <c r="R1028" s="2" t="s">
        <v>97</v>
      </c>
      <c r="S1028" s="2">
        <v>30000000</v>
      </c>
      <c r="T1028" s="2" t="s">
        <v>106</v>
      </c>
      <c r="U1028" s="2" t="s">
        <v>42</v>
      </c>
      <c r="V1028" s="2">
        <v>26</v>
      </c>
      <c r="W1028" s="2" t="s">
        <v>42</v>
      </c>
      <c r="X1028" s="2">
        <v>1</v>
      </c>
      <c r="Y1028" s="3">
        <v>45188</v>
      </c>
      <c r="Z1028" s="2">
        <v>366084964.89999998</v>
      </c>
      <c r="AA1028" s="2">
        <v>0</v>
      </c>
      <c r="AB1028" s="2">
        <v>3</v>
      </c>
      <c r="AC1028" s="3">
        <v>45188</v>
      </c>
      <c r="AD1028" s="2" t="s">
        <v>722</v>
      </c>
      <c r="AE1028" s="2" t="s">
        <v>44</v>
      </c>
      <c r="AF1028" s="2" t="s">
        <v>42</v>
      </c>
      <c r="AG1028" s="4">
        <v>3.9918577780623989</v>
      </c>
      <c r="AH1028" s="2" t="s">
        <v>4381</v>
      </c>
    </row>
    <row r="1029" spans="1:34" ht="15.75" customHeight="1" x14ac:dyDescent="0.25">
      <c r="A1029" s="2" t="s">
        <v>4382</v>
      </c>
      <c r="B1029" s="2" t="s">
        <v>4383</v>
      </c>
      <c r="C1029" s="2">
        <v>0</v>
      </c>
      <c r="D1029" s="2">
        <v>1</v>
      </c>
      <c r="E1029" s="2" t="s">
        <v>86</v>
      </c>
      <c r="F1029" s="3">
        <v>40452</v>
      </c>
      <c r="G1029" s="2" t="s">
        <v>4384</v>
      </c>
      <c r="H1029" s="2">
        <v>5</v>
      </c>
      <c r="I1029" s="2">
        <v>4</v>
      </c>
      <c r="J1029" s="2" t="s">
        <v>111</v>
      </c>
      <c r="K1029" s="2" t="s">
        <v>111</v>
      </c>
      <c r="L1029" s="2" t="s">
        <v>39</v>
      </c>
      <c r="M1029" s="2">
        <v>0</v>
      </c>
      <c r="N1029" s="2">
        <v>2</v>
      </c>
      <c r="O1029" s="3">
        <v>43984</v>
      </c>
      <c r="P1029" s="2">
        <v>15620867.52</v>
      </c>
      <c r="Q1029" s="2">
        <v>3</v>
      </c>
      <c r="R1029" s="2" t="s">
        <v>40</v>
      </c>
      <c r="S1029" s="2">
        <v>5500000</v>
      </c>
      <c r="T1029" s="2" t="s">
        <v>41</v>
      </c>
      <c r="U1029" s="2" t="s">
        <v>42</v>
      </c>
      <c r="V1029" s="2" t="s">
        <v>42</v>
      </c>
      <c r="W1029" s="2" t="s">
        <v>42</v>
      </c>
      <c r="X1029" s="2">
        <v>0</v>
      </c>
      <c r="Y1029" s="3">
        <v>44664</v>
      </c>
      <c r="Z1029" s="2">
        <v>62387813.520000003</v>
      </c>
      <c r="AA1029" s="2">
        <v>0</v>
      </c>
      <c r="AB1029" s="2" t="s">
        <v>42</v>
      </c>
      <c r="AC1029" s="3">
        <v>44664</v>
      </c>
      <c r="AD1029" s="2" t="s">
        <v>90</v>
      </c>
      <c r="AE1029" s="2" t="s">
        <v>91</v>
      </c>
      <c r="AF1029" s="2" t="s">
        <v>42</v>
      </c>
      <c r="AG1029" s="4">
        <v>3.993876360587687</v>
      </c>
      <c r="AH1029" s="2" t="s">
        <v>4385</v>
      </c>
    </row>
    <row r="1030" spans="1:34" ht="15.75" customHeight="1" x14ac:dyDescent="0.25">
      <c r="A1030" s="2" t="s">
        <v>4386</v>
      </c>
      <c r="B1030" s="2" t="s">
        <v>4387</v>
      </c>
      <c r="C1030" s="2">
        <v>0</v>
      </c>
      <c r="D1030" s="2">
        <v>1</v>
      </c>
      <c r="E1030" s="2" t="s">
        <v>151</v>
      </c>
      <c r="F1030" s="2">
        <v>2013</v>
      </c>
      <c r="G1030" s="2" t="s">
        <v>4388</v>
      </c>
      <c r="H1030" s="2">
        <v>2</v>
      </c>
      <c r="I1030" s="2">
        <v>17</v>
      </c>
      <c r="J1030" s="2" t="s">
        <v>38</v>
      </c>
      <c r="K1030" s="2" t="s">
        <v>38</v>
      </c>
      <c r="L1030" s="2" t="s">
        <v>39</v>
      </c>
      <c r="M1030" s="2">
        <v>0</v>
      </c>
      <c r="N1030" s="2">
        <v>0</v>
      </c>
      <c r="O1030" s="3">
        <v>42154</v>
      </c>
      <c r="P1030" s="2">
        <v>3554120.0249999999</v>
      </c>
      <c r="Q1030" s="2">
        <v>3</v>
      </c>
      <c r="R1030" s="2" t="s">
        <v>40</v>
      </c>
      <c r="S1030" s="2">
        <v>5500000</v>
      </c>
      <c r="T1030" s="2" t="s">
        <v>106</v>
      </c>
      <c r="U1030" s="2" t="s">
        <v>42</v>
      </c>
      <c r="V1030" s="2" t="s">
        <v>42</v>
      </c>
      <c r="W1030" s="2" t="s">
        <v>42</v>
      </c>
      <c r="X1030" s="2">
        <v>1</v>
      </c>
      <c r="Y1030" s="3">
        <v>42892</v>
      </c>
      <c r="Z1030" s="2">
        <v>14220827.890000001</v>
      </c>
      <c r="AA1030" s="2">
        <v>0</v>
      </c>
      <c r="AB1030" s="2" t="s">
        <v>42</v>
      </c>
      <c r="AC1030" s="3">
        <v>42892</v>
      </c>
      <c r="AD1030" s="2" t="s">
        <v>1818</v>
      </c>
      <c r="AE1030" s="2" t="s">
        <v>44</v>
      </c>
      <c r="AF1030" s="3">
        <v>42905</v>
      </c>
      <c r="AG1030" s="4">
        <v>4.0012233098402472</v>
      </c>
      <c r="AH1030" s="2" t="s">
        <v>4389</v>
      </c>
    </row>
    <row r="1031" spans="1:34" ht="15.75" customHeight="1" x14ac:dyDescent="0.25">
      <c r="A1031" s="2" t="s">
        <v>4390</v>
      </c>
      <c r="B1031" s="2" t="s">
        <v>4391</v>
      </c>
      <c r="C1031" s="2">
        <v>0</v>
      </c>
      <c r="D1031" s="2">
        <v>0</v>
      </c>
      <c r="E1031" s="2" t="s">
        <v>42</v>
      </c>
      <c r="F1031" s="3">
        <v>42556</v>
      </c>
      <c r="G1031" s="2" t="s">
        <v>4392</v>
      </c>
      <c r="H1031" s="2">
        <v>3</v>
      </c>
      <c r="I1031" s="2">
        <v>14</v>
      </c>
      <c r="J1031" s="2" t="s">
        <v>105</v>
      </c>
      <c r="K1031" s="2" t="s">
        <v>105</v>
      </c>
      <c r="L1031" s="2" t="s">
        <v>39</v>
      </c>
      <c r="M1031" s="2">
        <v>0</v>
      </c>
      <c r="N1031" s="2">
        <v>0</v>
      </c>
      <c r="O1031" s="3">
        <v>44041</v>
      </c>
      <c r="P1031" s="2">
        <v>110413239.8</v>
      </c>
      <c r="Q1031" s="2">
        <v>5</v>
      </c>
      <c r="R1031" s="2" t="s">
        <v>40</v>
      </c>
      <c r="S1031" s="2">
        <v>5500000</v>
      </c>
      <c r="T1031" s="2" t="s">
        <v>41</v>
      </c>
      <c r="U1031" s="2" t="s">
        <v>42</v>
      </c>
      <c r="V1031" s="2">
        <v>110585</v>
      </c>
      <c r="W1031" s="2">
        <v>-4.1000000000000003E-3</v>
      </c>
      <c r="X1031" s="2">
        <v>0</v>
      </c>
      <c r="Y1031" s="3">
        <v>44285</v>
      </c>
      <c r="Z1031" s="2">
        <v>443076568.69999999</v>
      </c>
      <c r="AA1031" s="2">
        <v>0</v>
      </c>
      <c r="AB1031" s="2">
        <v>4.05</v>
      </c>
      <c r="AC1031" s="3">
        <v>45133</v>
      </c>
      <c r="AD1031" s="2" t="s">
        <v>443</v>
      </c>
      <c r="AE1031" s="2" t="s">
        <v>179</v>
      </c>
      <c r="AF1031" s="2" t="s">
        <v>42</v>
      </c>
      <c r="AG1031" s="4">
        <v>4.0128934673285439</v>
      </c>
      <c r="AH1031" s="2" t="s">
        <v>4393</v>
      </c>
    </row>
    <row r="1032" spans="1:34" ht="15.75" customHeight="1" x14ac:dyDescent="0.25">
      <c r="A1032" s="2">
        <v>99</v>
      </c>
      <c r="B1032" s="2" t="s">
        <v>4394</v>
      </c>
      <c r="C1032" s="2">
        <v>0</v>
      </c>
      <c r="D1032" s="2">
        <v>1</v>
      </c>
      <c r="E1032" s="2" t="s">
        <v>763</v>
      </c>
      <c r="F1032" s="3">
        <v>45850</v>
      </c>
      <c r="G1032" s="2" t="s">
        <v>4395</v>
      </c>
      <c r="H1032" s="2">
        <v>3</v>
      </c>
      <c r="I1032" s="2">
        <v>15</v>
      </c>
      <c r="J1032" s="2" t="s">
        <v>264</v>
      </c>
      <c r="K1032" s="2" t="s">
        <v>264</v>
      </c>
      <c r="L1032" s="2" t="s">
        <v>39</v>
      </c>
      <c r="M1032" s="2">
        <v>0</v>
      </c>
      <c r="N1032" s="2">
        <v>0</v>
      </c>
      <c r="O1032" s="3">
        <v>42879</v>
      </c>
      <c r="P1032" s="2">
        <v>321929236.30000001</v>
      </c>
      <c r="Q1032" s="2">
        <v>6</v>
      </c>
      <c r="R1032" s="2" t="s">
        <v>52</v>
      </c>
      <c r="S1032" s="2">
        <v>75000000</v>
      </c>
      <c r="T1032" s="2" t="s">
        <v>41</v>
      </c>
      <c r="U1032" s="2" t="s">
        <v>42</v>
      </c>
      <c r="V1032" s="2">
        <v>2710152</v>
      </c>
      <c r="W1032" s="2">
        <v>-2.7000000000000001E-3</v>
      </c>
      <c r="X1032" s="2">
        <v>1</v>
      </c>
      <c r="Y1032" s="3">
        <v>43103</v>
      </c>
      <c r="Z1032" s="2">
        <v>1291896214</v>
      </c>
      <c r="AA1032" s="2">
        <v>0</v>
      </c>
      <c r="AB1032" s="2">
        <v>2.2999999999999998</v>
      </c>
      <c r="AC1032" s="3">
        <v>43103</v>
      </c>
      <c r="AD1032" s="2" t="s">
        <v>765</v>
      </c>
      <c r="AE1032" s="2" t="s">
        <v>766</v>
      </c>
      <c r="AF1032" s="2" t="s">
        <v>42</v>
      </c>
      <c r="AG1032" s="4">
        <v>4.0129819486047094</v>
      </c>
      <c r="AH1032" s="2" t="s">
        <v>4396</v>
      </c>
    </row>
    <row r="1033" spans="1:34" ht="15.75" customHeight="1" x14ac:dyDescent="0.25">
      <c r="A1033" s="2" t="s">
        <v>4397</v>
      </c>
      <c r="B1033" s="2" t="s">
        <v>4398</v>
      </c>
      <c r="C1033" s="2">
        <v>0</v>
      </c>
      <c r="D1033" s="2">
        <v>1</v>
      </c>
      <c r="E1033" s="2" t="s">
        <v>268</v>
      </c>
      <c r="F1033" s="2">
        <v>2017</v>
      </c>
      <c r="G1033" s="2" t="s">
        <v>4399</v>
      </c>
      <c r="H1033" s="2">
        <v>2</v>
      </c>
      <c r="I1033" s="2">
        <v>4</v>
      </c>
      <c r="J1033" s="2" t="s">
        <v>73</v>
      </c>
      <c r="K1033" s="2" t="s">
        <v>73</v>
      </c>
      <c r="L1033" s="2" t="s">
        <v>39</v>
      </c>
      <c r="M1033" s="2">
        <v>0</v>
      </c>
      <c r="N1033" s="2">
        <v>0</v>
      </c>
      <c r="O1033" s="3">
        <v>43333</v>
      </c>
      <c r="P1033" s="2">
        <v>28105045.239999998</v>
      </c>
      <c r="Q1033" s="2">
        <v>1</v>
      </c>
      <c r="R1033" s="2" t="s">
        <v>40</v>
      </c>
      <c r="S1033" s="2">
        <v>5500000</v>
      </c>
      <c r="T1033" s="2" t="s">
        <v>41</v>
      </c>
      <c r="U1033" s="2" t="s">
        <v>42</v>
      </c>
      <c r="V1033" s="2" t="s">
        <v>42</v>
      </c>
      <c r="W1033" s="2" t="s">
        <v>42</v>
      </c>
      <c r="X1033" s="2">
        <v>0</v>
      </c>
      <c r="Y1033" s="3">
        <v>44608</v>
      </c>
      <c r="Z1033" s="2">
        <v>112995343.09999999</v>
      </c>
      <c r="AA1033" s="2">
        <v>0</v>
      </c>
      <c r="AB1033" s="2" t="s">
        <v>42</v>
      </c>
      <c r="AC1033" s="3">
        <v>44608</v>
      </c>
      <c r="AD1033" s="2" t="s">
        <v>4400</v>
      </c>
      <c r="AE1033" s="2" t="s">
        <v>629</v>
      </c>
      <c r="AF1033" s="2" t="s">
        <v>42</v>
      </c>
      <c r="AG1033" s="4">
        <v>4.0204647292003433</v>
      </c>
      <c r="AH1033" s="2" t="s">
        <v>4401</v>
      </c>
    </row>
    <row r="1034" spans="1:34" ht="15.75" customHeight="1" x14ac:dyDescent="0.25">
      <c r="A1034" s="2" t="s">
        <v>4402</v>
      </c>
      <c r="B1034" s="2" t="s">
        <v>4403</v>
      </c>
      <c r="C1034" s="2">
        <v>0</v>
      </c>
      <c r="D1034" s="2">
        <v>0</v>
      </c>
      <c r="E1034" s="2" t="s">
        <v>48</v>
      </c>
      <c r="F1034" s="3">
        <v>40179</v>
      </c>
      <c r="G1034" s="2" t="s">
        <v>4404</v>
      </c>
      <c r="H1034" s="2">
        <v>4</v>
      </c>
      <c r="I1034" s="2">
        <v>1</v>
      </c>
      <c r="J1034" s="2" t="s">
        <v>111</v>
      </c>
      <c r="K1034" s="2" t="s">
        <v>111</v>
      </c>
      <c r="L1034" s="2" t="s">
        <v>39</v>
      </c>
      <c r="M1034" s="2">
        <v>0</v>
      </c>
      <c r="N1034" s="2">
        <v>0</v>
      </c>
      <c r="O1034" s="3">
        <v>40787</v>
      </c>
      <c r="P1034" s="2">
        <v>50971239.450000003</v>
      </c>
      <c r="Q1034" s="2">
        <v>2</v>
      </c>
      <c r="R1034" s="2" t="s">
        <v>40</v>
      </c>
      <c r="S1034" s="2">
        <v>5500000</v>
      </c>
      <c r="T1034" s="2" t="s">
        <v>41</v>
      </c>
      <c r="U1034" s="2" t="s">
        <v>42</v>
      </c>
      <c r="V1034" s="2">
        <v>343</v>
      </c>
      <c r="W1034" s="2">
        <v>3.9</v>
      </c>
      <c r="X1034" s="2">
        <v>0</v>
      </c>
      <c r="Y1034" s="3">
        <v>45484</v>
      </c>
      <c r="Z1034" s="2">
        <v>205060497.59999999</v>
      </c>
      <c r="AA1034" s="2">
        <v>0</v>
      </c>
      <c r="AB1034" s="2">
        <v>4.1399999999999997</v>
      </c>
      <c r="AC1034" s="3">
        <v>45484</v>
      </c>
      <c r="AD1034" s="2" t="s">
        <v>4405</v>
      </c>
      <c r="AE1034" s="2" t="s">
        <v>54</v>
      </c>
      <c r="AF1034" s="2" t="s">
        <v>42</v>
      </c>
      <c r="AG1034" s="4">
        <v>4.0230628058623754</v>
      </c>
      <c r="AH1034" s="2" t="s">
        <v>4406</v>
      </c>
    </row>
    <row r="1035" spans="1:34" ht="15.75" customHeight="1" x14ac:dyDescent="0.25">
      <c r="A1035" s="2" t="s">
        <v>4407</v>
      </c>
      <c r="B1035" s="2" t="s">
        <v>4408</v>
      </c>
      <c r="C1035" s="2">
        <v>0</v>
      </c>
      <c r="D1035" s="2">
        <v>1</v>
      </c>
      <c r="E1035" s="2" t="s">
        <v>48</v>
      </c>
      <c r="F1035" s="3">
        <v>42139</v>
      </c>
      <c r="G1035" s="2" t="s">
        <v>4409</v>
      </c>
      <c r="H1035" s="2">
        <v>5</v>
      </c>
      <c r="I1035" s="2">
        <v>1</v>
      </c>
      <c r="J1035" s="2" t="s">
        <v>51</v>
      </c>
      <c r="K1035" s="2" t="s">
        <v>51</v>
      </c>
      <c r="L1035" s="2" t="s">
        <v>39</v>
      </c>
      <c r="M1035" s="2">
        <v>0</v>
      </c>
      <c r="N1035" s="2">
        <v>0</v>
      </c>
      <c r="O1035" s="3">
        <v>44522</v>
      </c>
      <c r="P1035" s="2">
        <v>2457119.7659999998</v>
      </c>
      <c r="Q1035" s="2">
        <v>2</v>
      </c>
      <c r="R1035" s="2" t="s">
        <v>40</v>
      </c>
      <c r="S1035" s="2">
        <v>5500000</v>
      </c>
      <c r="T1035" s="2" t="s">
        <v>41</v>
      </c>
      <c r="U1035" s="2" t="s">
        <v>42</v>
      </c>
      <c r="V1035" s="2">
        <v>41013</v>
      </c>
      <c r="W1035" s="2">
        <v>0.62160000000000004</v>
      </c>
      <c r="X1035" s="2">
        <v>1</v>
      </c>
      <c r="Y1035" s="3">
        <v>44361</v>
      </c>
      <c r="Z1035" s="2">
        <v>9898843.0010000002</v>
      </c>
      <c r="AA1035" s="2">
        <v>0</v>
      </c>
      <c r="AB1035" s="2">
        <v>1.19</v>
      </c>
      <c r="AC1035" s="3">
        <v>44361</v>
      </c>
      <c r="AD1035" s="2" t="s">
        <v>419</v>
      </c>
      <c r="AE1035" s="2" t="s">
        <v>54</v>
      </c>
      <c r="AF1035" s="2" t="s">
        <v>42</v>
      </c>
      <c r="AG1035" s="4">
        <v>4.0286367551039426</v>
      </c>
      <c r="AH1035" s="2" t="s">
        <v>4410</v>
      </c>
    </row>
    <row r="1036" spans="1:34" ht="15.75" customHeight="1" x14ac:dyDescent="0.25">
      <c r="A1036" s="2" t="s">
        <v>4411</v>
      </c>
      <c r="B1036" s="2" t="s">
        <v>4412</v>
      </c>
      <c r="C1036" s="2">
        <v>0</v>
      </c>
      <c r="D1036" s="2">
        <v>1</v>
      </c>
      <c r="E1036" s="2" t="s">
        <v>102</v>
      </c>
      <c r="F1036" s="2">
        <v>2012</v>
      </c>
      <c r="G1036" s="2" t="s">
        <v>4413</v>
      </c>
      <c r="H1036" s="2">
        <v>2</v>
      </c>
      <c r="I1036" s="2">
        <v>36</v>
      </c>
      <c r="J1036" s="2" t="s">
        <v>341</v>
      </c>
      <c r="K1036" s="2" t="s">
        <v>4414</v>
      </c>
      <c r="L1036" s="2" t="s">
        <v>295</v>
      </c>
      <c r="M1036" s="2">
        <v>26</v>
      </c>
      <c r="N1036" s="2">
        <v>39</v>
      </c>
      <c r="O1036" s="3">
        <v>45135</v>
      </c>
      <c r="P1036" s="2">
        <v>2419683542</v>
      </c>
      <c r="Q1036" s="2">
        <v>11</v>
      </c>
      <c r="R1036" s="2" t="s">
        <v>296</v>
      </c>
      <c r="S1036" s="2">
        <v>5500000000</v>
      </c>
      <c r="T1036" s="2" t="s">
        <v>41</v>
      </c>
      <c r="U1036" s="2" t="s">
        <v>42</v>
      </c>
      <c r="V1036" s="2">
        <v>43547583</v>
      </c>
      <c r="W1036" s="2">
        <v>2.2100000000000002E-2</v>
      </c>
      <c r="X1036" s="2">
        <v>0</v>
      </c>
      <c r="Y1036" s="3">
        <v>45820</v>
      </c>
      <c r="Z1036" s="2">
        <v>9800000000</v>
      </c>
      <c r="AA1036" s="2">
        <v>0</v>
      </c>
      <c r="AB1036" s="2">
        <v>3.29</v>
      </c>
      <c r="AC1036" s="2" t="s">
        <v>42</v>
      </c>
      <c r="AD1036" s="2" t="s">
        <v>107</v>
      </c>
      <c r="AE1036" s="2" t="s">
        <v>44</v>
      </c>
      <c r="AF1036" s="2" t="s">
        <v>42</v>
      </c>
      <c r="AG1036" s="4">
        <v>4.0501164015438844</v>
      </c>
      <c r="AH1036" s="2" t="s">
        <v>4415</v>
      </c>
    </row>
    <row r="1037" spans="1:34" ht="15.75" customHeight="1" x14ac:dyDescent="0.25">
      <c r="A1037" s="2" t="s">
        <v>4416</v>
      </c>
      <c r="B1037" s="2" t="s">
        <v>4417</v>
      </c>
      <c r="C1037" s="2">
        <v>0</v>
      </c>
      <c r="D1037" s="2">
        <v>0</v>
      </c>
      <c r="E1037" s="2" t="s">
        <v>48</v>
      </c>
      <c r="F1037" s="2">
        <v>2015</v>
      </c>
      <c r="G1037" s="2" t="s">
        <v>4418</v>
      </c>
      <c r="H1037" s="2">
        <v>1</v>
      </c>
      <c r="I1037" s="2">
        <v>9</v>
      </c>
      <c r="J1037" s="2" t="s">
        <v>105</v>
      </c>
      <c r="K1037" s="2" t="s">
        <v>105</v>
      </c>
      <c r="L1037" s="2" t="s">
        <v>295</v>
      </c>
      <c r="M1037" s="2">
        <v>0</v>
      </c>
      <c r="N1037" s="2">
        <v>1</v>
      </c>
      <c r="O1037" s="3">
        <v>44445</v>
      </c>
      <c r="P1037" s="2">
        <v>717632707.79999995</v>
      </c>
      <c r="Q1037" s="2">
        <v>4</v>
      </c>
      <c r="R1037" s="2" t="s">
        <v>271</v>
      </c>
      <c r="S1037" s="2">
        <v>15000000000</v>
      </c>
      <c r="T1037" s="2" t="s">
        <v>41</v>
      </c>
      <c r="U1037" s="2" t="s">
        <v>42</v>
      </c>
      <c r="V1037" s="2">
        <v>162833</v>
      </c>
      <c r="W1037" s="2">
        <v>2.7E-2</v>
      </c>
      <c r="X1037" s="2">
        <v>0</v>
      </c>
      <c r="Y1037" s="3">
        <v>45833</v>
      </c>
      <c r="Z1037" s="2">
        <v>2907424978</v>
      </c>
      <c r="AA1037" s="2">
        <v>0</v>
      </c>
      <c r="AB1037" s="2">
        <v>13</v>
      </c>
      <c r="AC1037" s="2" t="s">
        <v>42</v>
      </c>
      <c r="AD1037" s="2" t="s">
        <v>1980</v>
      </c>
      <c r="AE1037" s="2" t="s">
        <v>61</v>
      </c>
      <c r="AF1037" s="2" t="s">
        <v>42</v>
      </c>
      <c r="AG1037" s="4">
        <v>4.0514109047692433</v>
      </c>
      <c r="AH1037" s="2" t="s">
        <v>4419</v>
      </c>
    </row>
    <row r="1038" spans="1:34" ht="15.75" customHeight="1" x14ac:dyDescent="0.25">
      <c r="A1038" s="2" t="s">
        <v>4420</v>
      </c>
      <c r="B1038" s="2" t="s">
        <v>4421</v>
      </c>
      <c r="C1038" s="2">
        <v>0</v>
      </c>
      <c r="D1038" s="2">
        <v>1</v>
      </c>
      <c r="E1038" s="2" t="s">
        <v>123</v>
      </c>
      <c r="F1038" s="3">
        <v>41821</v>
      </c>
      <c r="G1038" s="2" t="s">
        <v>4422</v>
      </c>
      <c r="H1038" s="2">
        <v>1</v>
      </c>
      <c r="I1038" s="2">
        <v>2</v>
      </c>
      <c r="J1038" s="2" t="s">
        <v>73</v>
      </c>
      <c r="K1038" s="2" t="s">
        <v>73</v>
      </c>
      <c r="L1038" s="2" t="s">
        <v>39</v>
      </c>
      <c r="M1038" s="2">
        <v>0</v>
      </c>
      <c r="N1038" s="2">
        <v>0</v>
      </c>
      <c r="O1038" s="3">
        <v>41978</v>
      </c>
      <c r="P1038" s="2">
        <v>10886680.32</v>
      </c>
      <c r="Q1038" s="2">
        <v>1</v>
      </c>
      <c r="R1038" s="2" t="s">
        <v>40</v>
      </c>
      <c r="S1038" s="2">
        <v>5500000</v>
      </c>
      <c r="T1038" s="2" t="s">
        <v>41</v>
      </c>
      <c r="U1038" s="2" t="s">
        <v>42</v>
      </c>
      <c r="V1038" s="2" t="s">
        <v>42</v>
      </c>
      <c r="W1038" s="2" t="s">
        <v>42</v>
      </c>
      <c r="X1038" s="2">
        <v>2</v>
      </c>
      <c r="Y1038" s="3">
        <v>42464</v>
      </c>
      <c r="Z1038" s="2">
        <v>44123651.329999998</v>
      </c>
      <c r="AA1038" s="2">
        <v>0</v>
      </c>
      <c r="AB1038" s="2" t="s">
        <v>42</v>
      </c>
      <c r="AC1038" s="3">
        <v>42464</v>
      </c>
      <c r="AD1038" s="2" t="s">
        <v>722</v>
      </c>
      <c r="AE1038" s="2" t="s">
        <v>44</v>
      </c>
      <c r="AF1038" s="2" t="s">
        <v>42</v>
      </c>
      <c r="AG1038" s="4">
        <v>4.0529941206172939</v>
      </c>
      <c r="AH1038" s="2" t="s">
        <v>4423</v>
      </c>
    </row>
    <row r="1039" spans="1:34" ht="15.75" customHeight="1" x14ac:dyDescent="0.25">
      <c r="A1039" s="2" t="s">
        <v>4424</v>
      </c>
      <c r="B1039" s="2" t="s">
        <v>4425</v>
      </c>
      <c r="C1039" s="2">
        <v>0</v>
      </c>
      <c r="D1039" s="2">
        <v>1</v>
      </c>
      <c r="E1039" s="2" t="s">
        <v>123</v>
      </c>
      <c r="F1039" s="2">
        <v>2021</v>
      </c>
      <c r="G1039" s="2" t="s">
        <v>4426</v>
      </c>
      <c r="H1039" s="2">
        <v>3</v>
      </c>
      <c r="I1039" s="2">
        <v>5</v>
      </c>
      <c r="J1039" s="2" t="s">
        <v>73</v>
      </c>
      <c r="K1039" s="2" t="s">
        <v>73</v>
      </c>
      <c r="L1039" s="2" t="s">
        <v>39</v>
      </c>
      <c r="M1039" s="2">
        <v>0</v>
      </c>
      <c r="N1039" s="2">
        <v>0</v>
      </c>
      <c r="O1039" s="3">
        <v>45497</v>
      </c>
      <c r="P1039" s="2">
        <v>112783273.7</v>
      </c>
      <c r="Q1039" s="2">
        <v>3</v>
      </c>
      <c r="R1039" s="2" t="s">
        <v>97</v>
      </c>
      <c r="S1039" s="2">
        <v>30000000</v>
      </c>
      <c r="T1039" s="2" t="s">
        <v>41</v>
      </c>
      <c r="U1039" s="2" t="s">
        <v>42</v>
      </c>
      <c r="V1039" s="2">
        <v>4294</v>
      </c>
      <c r="W1039" s="2">
        <v>3.8740000000000001</v>
      </c>
      <c r="X1039" s="2">
        <v>1</v>
      </c>
      <c r="Y1039" s="3">
        <v>45616</v>
      </c>
      <c r="Z1039" s="2">
        <v>457182674</v>
      </c>
      <c r="AA1039" s="2">
        <v>1</v>
      </c>
      <c r="AB1039" s="2">
        <v>15.49</v>
      </c>
      <c r="AC1039" s="3">
        <v>45616</v>
      </c>
      <c r="AD1039" s="2" t="s">
        <v>722</v>
      </c>
      <c r="AE1039" s="2" t="s">
        <v>44</v>
      </c>
      <c r="AF1039" s="2" t="s">
        <v>42</v>
      </c>
      <c r="AG1039" s="4">
        <v>4.053638975014076</v>
      </c>
      <c r="AH1039" s="2" t="s">
        <v>4427</v>
      </c>
    </row>
    <row r="1040" spans="1:34" ht="15.75" customHeight="1" x14ac:dyDescent="0.25">
      <c r="A1040" s="2" t="s">
        <v>4428</v>
      </c>
      <c r="B1040" s="2" t="s">
        <v>4429</v>
      </c>
      <c r="C1040" s="2">
        <v>1</v>
      </c>
      <c r="D1040" s="2">
        <v>0</v>
      </c>
      <c r="E1040" s="2" t="s">
        <v>402</v>
      </c>
      <c r="F1040" s="3">
        <v>42370</v>
      </c>
      <c r="G1040" s="2" t="s">
        <v>4430</v>
      </c>
      <c r="H1040" s="2">
        <v>2</v>
      </c>
      <c r="I1040" s="2">
        <v>15</v>
      </c>
      <c r="J1040" s="2" t="s">
        <v>73</v>
      </c>
      <c r="K1040" s="2" t="s">
        <v>73</v>
      </c>
      <c r="L1040" s="2" t="s">
        <v>39</v>
      </c>
      <c r="M1040" s="2">
        <v>0</v>
      </c>
      <c r="N1040" s="2">
        <v>0</v>
      </c>
      <c r="O1040" s="3">
        <v>44881</v>
      </c>
      <c r="P1040" s="2">
        <v>17866612.210000001</v>
      </c>
      <c r="Q1040" s="2">
        <v>6</v>
      </c>
      <c r="R1040" s="2" t="s">
        <v>97</v>
      </c>
      <c r="S1040" s="2">
        <v>30000000</v>
      </c>
      <c r="T1040" s="2" t="s">
        <v>41</v>
      </c>
      <c r="U1040" s="2" t="s">
        <v>42</v>
      </c>
      <c r="V1040" s="2">
        <v>500989</v>
      </c>
      <c r="W1040" s="2">
        <v>-0.19689999999999999</v>
      </c>
      <c r="X1040" s="2">
        <v>0</v>
      </c>
      <c r="Y1040" s="3">
        <v>45467</v>
      </c>
      <c r="Z1040" s="2">
        <v>72432228.090000004</v>
      </c>
      <c r="AA1040" s="2">
        <v>0</v>
      </c>
      <c r="AB1040" s="2">
        <v>4.5599999999999996</v>
      </c>
      <c r="AC1040" s="3">
        <v>45467</v>
      </c>
      <c r="AD1040" s="2" t="s">
        <v>4431</v>
      </c>
      <c r="AE1040" s="2" t="s">
        <v>4432</v>
      </c>
      <c r="AF1040" s="2" t="s">
        <v>42</v>
      </c>
      <c r="AG1040" s="4">
        <v>4.0540549735253926</v>
      </c>
      <c r="AH1040" s="2" t="s">
        <v>4433</v>
      </c>
    </row>
    <row r="1041" spans="1:34" ht="15.75" customHeight="1" x14ac:dyDescent="0.25">
      <c r="A1041" s="2" t="s">
        <v>4434</v>
      </c>
      <c r="B1041" s="2" t="s">
        <v>4435</v>
      </c>
      <c r="C1041" s="2">
        <v>0</v>
      </c>
      <c r="D1041" s="2">
        <v>0</v>
      </c>
      <c r="E1041" s="2" t="s">
        <v>533</v>
      </c>
      <c r="F1041" s="2">
        <v>2010</v>
      </c>
      <c r="G1041" s="2" t="s">
        <v>4436</v>
      </c>
      <c r="H1041" s="2">
        <v>1</v>
      </c>
      <c r="I1041" s="2">
        <v>21</v>
      </c>
      <c r="J1041" s="2" t="s">
        <v>67</v>
      </c>
      <c r="K1041" s="2" t="s">
        <v>67</v>
      </c>
      <c r="L1041" s="2" t="s">
        <v>295</v>
      </c>
      <c r="M1041" s="2">
        <v>4</v>
      </c>
      <c r="N1041" s="2">
        <v>2</v>
      </c>
      <c r="O1041" s="3">
        <v>45638</v>
      </c>
      <c r="P1041" s="2">
        <v>562386863.5</v>
      </c>
      <c r="Q1041" s="2">
        <v>8</v>
      </c>
      <c r="R1041" s="2" t="s">
        <v>40</v>
      </c>
      <c r="S1041" s="2">
        <v>5500000</v>
      </c>
      <c r="T1041" s="2" t="s">
        <v>41</v>
      </c>
      <c r="U1041" s="2" t="s">
        <v>42</v>
      </c>
      <c r="V1041" s="2">
        <v>3452</v>
      </c>
      <c r="W1041" s="2">
        <v>-0.216</v>
      </c>
      <c r="X1041" s="2">
        <v>0</v>
      </c>
      <c r="Y1041" s="3">
        <v>45316</v>
      </c>
      <c r="Z1041" s="2">
        <v>2283130080</v>
      </c>
      <c r="AA1041" s="2">
        <v>0</v>
      </c>
      <c r="AB1041" s="2">
        <v>4.92</v>
      </c>
      <c r="AC1041" s="2" t="s">
        <v>42</v>
      </c>
      <c r="AD1041" s="2" t="s">
        <v>804</v>
      </c>
      <c r="AE1041" s="2" t="s">
        <v>44</v>
      </c>
      <c r="AF1041" s="2" t="s">
        <v>42</v>
      </c>
      <c r="AG1041" s="4">
        <v>4.0597144566837846</v>
      </c>
      <c r="AH1041" s="2" t="s">
        <v>4437</v>
      </c>
    </row>
    <row r="1042" spans="1:34" ht="15.75" customHeight="1" x14ac:dyDescent="0.25">
      <c r="A1042" s="2" t="s">
        <v>4438</v>
      </c>
      <c r="B1042" s="2" t="s">
        <v>4439</v>
      </c>
      <c r="C1042" s="2">
        <v>0</v>
      </c>
      <c r="D1042" s="2">
        <v>0</v>
      </c>
      <c r="E1042" s="2" t="s">
        <v>48</v>
      </c>
      <c r="F1042" s="3">
        <v>45763</v>
      </c>
      <c r="G1042" s="2" t="s">
        <v>4440</v>
      </c>
      <c r="H1042" s="2">
        <v>3</v>
      </c>
      <c r="I1042" s="2">
        <v>19</v>
      </c>
      <c r="J1042" s="2" t="s">
        <v>88</v>
      </c>
      <c r="K1042" s="2" t="s">
        <v>88</v>
      </c>
      <c r="L1042" s="2" t="s">
        <v>295</v>
      </c>
      <c r="M1042" s="2">
        <v>68</v>
      </c>
      <c r="N1042" s="2">
        <v>6</v>
      </c>
      <c r="O1042" s="3">
        <v>44203</v>
      </c>
      <c r="P1042" s="2">
        <v>321941905</v>
      </c>
      <c r="Q1042" s="2">
        <v>4</v>
      </c>
      <c r="R1042" s="2" t="s">
        <v>52</v>
      </c>
      <c r="S1042" s="2">
        <v>75000000</v>
      </c>
      <c r="T1042" s="2" t="s">
        <v>41</v>
      </c>
      <c r="U1042" s="2" t="s">
        <v>42</v>
      </c>
      <c r="V1042" s="2">
        <v>4793</v>
      </c>
      <c r="W1042" s="2">
        <v>-0.25900000000000001</v>
      </c>
      <c r="X1042" s="2">
        <v>0</v>
      </c>
      <c r="Y1042" s="3">
        <v>44482</v>
      </c>
      <c r="Z1042" s="2">
        <v>1307869729</v>
      </c>
      <c r="AA1042" s="2">
        <v>0</v>
      </c>
      <c r="AB1042" s="2">
        <v>4.04</v>
      </c>
      <c r="AC1042" s="2" t="s">
        <v>42</v>
      </c>
      <c r="AD1042" s="2" t="s">
        <v>60</v>
      </c>
      <c r="AE1042" s="2" t="s">
        <v>61</v>
      </c>
      <c r="AF1042" s="2" t="s">
        <v>42</v>
      </c>
      <c r="AG1042" s="4">
        <v>4.0624401753477848</v>
      </c>
      <c r="AH1042" s="2" t="s">
        <v>4441</v>
      </c>
    </row>
    <row r="1043" spans="1:34" ht="15.75" customHeight="1" x14ac:dyDescent="0.25">
      <c r="A1043" s="2" t="s">
        <v>4442</v>
      </c>
      <c r="B1043" s="2" t="s">
        <v>4443</v>
      </c>
      <c r="C1043" s="2">
        <v>0</v>
      </c>
      <c r="D1043" s="2">
        <v>1</v>
      </c>
      <c r="E1043" s="2" t="s">
        <v>151</v>
      </c>
      <c r="F1043" s="2">
        <v>2016</v>
      </c>
      <c r="G1043" s="2" t="s">
        <v>4444</v>
      </c>
      <c r="H1043" s="2">
        <v>3</v>
      </c>
      <c r="I1043" s="2">
        <v>14</v>
      </c>
      <c r="J1043" s="2" t="s">
        <v>73</v>
      </c>
      <c r="K1043" s="2" t="s">
        <v>73</v>
      </c>
      <c r="L1043" s="2" t="s">
        <v>39</v>
      </c>
      <c r="M1043" s="2">
        <v>0</v>
      </c>
      <c r="N1043" s="2">
        <v>22</v>
      </c>
      <c r="O1043" s="3">
        <v>45028</v>
      </c>
      <c r="P1043" s="2">
        <v>75370305.560000002</v>
      </c>
      <c r="Q1043" s="2">
        <v>5</v>
      </c>
      <c r="R1043" s="2" t="s">
        <v>97</v>
      </c>
      <c r="S1043" s="2">
        <v>30000000</v>
      </c>
      <c r="T1043" s="2" t="s">
        <v>41</v>
      </c>
      <c r="U1043" s="2" t="s">
        <v>42</v>
      </c>
      <c r="V1043" s="2">
        <v>849</v>
      </c>
      <c r="W1043" s="2">
        <v>-0.626</v>
      </c>
      <c r="X1043" s="2">
        <v>5</v>
      </c>
      <c r="Y1043" s="3">
        <v>45496</v>
      </c>
      <c r="Z1043" s="2">
        <v>307590746.39999998</v>
      </c>
      <c r="AA1043" s="2">
        <v>0</v>
      </c>
      <c r="AB1043" s="2">
        <v>1.76</v>
      </c>
      <c r="AC1043" s="3">
        <v>45496</v>
      </c>
      <c r="AD1043" s="2" t="s">
        <v>153</v>
      </c>
      <c r="AE1043" s="2" t="s">
        <v>44</v>
      </c>
      <c r="AF1043" s="2" t="s">
        <v>42</v>
      </c>
      <c r="AG1043" s="4">
        <v>4.0810600954129921</v>
      </c>
      <c r="AH1043" s="2" t="s">
        <v>4445</v>
      </c>
    </row>
    <row r="1044" spans="1:34" ht="15.75" customHeight="1" x14ac:dyDescent="0.25">
      <c r="A1044" s="2" t="s">
        <v>4446</v>
      </c>
      <c r="B1044" s="2" t="s">
        <v>4447</v>
      </c>
      <c r="C1044" s="2">
        <v>0</v>
      </c>
      <c r="D1044" s="2">
        <v>0</v>
      </c>
      <c r="E1044" s="2" t="s">
        <v>402</v>
      </c>
      <c r="F1044" s="2">
        <v>2015</v>
      </c>
      <c r="G1044" s="2" t="s">
        <v>4448</v>
      </c>
      <c r="H1044" s="2">
        <v>3</v>
      </c>
      <c r="I1044" s="2">
        <v>7</v>
      </c>
      <c r="J1044" s="2" t="s">
        <v>81</v>
      </c>
      <c r="K1044" s="2" t="s">
        <v>81</v>
      </c>
      <c r="L1044" s="2" t="s">
        <v>39</v>
      </c>
      <c r="M1044" s="2">
        <v>0</v>
      </c>
      <c r="N1044" s="2">
        <v>0</v>
      </c>
      <c r="O1044" s="3">
        <v>43297</v>
      </c>
      <c r="P1044" s="2">
        <v>13437746.300000001</v>
      </c>
      <c r="Q1044" s="2">
        <v>2</v>
      </c>
      <c r="R1044" s="2" t="s">
        <v>40</v>
      </c>
      <c r="S1044" s="2">
        <v>5500000</v>
      </c>
      <c r="T1044" s="2" t="s">
        <v>41</v>
      </c>
      <c r="U1044" s="2" t="s">
        <v>42</v>
      </c>
      <c r="V1044" s="2">
        <v>172</v>
      </c>
      <c r="W1044" s="2">
        <v>-0.97009999999999996</v>
      </c>
      <c r="X1044" s="2">
        <v>0</v>
      </c>
      <c r="Y1044" s="3">
        <v>44251</v>
      </c>
      <c r="Z1044" s="2">
        <v>54889916.649999999</v>
      </c>
      <c r="AA1044" s="2">
        <v>0</v>
      </c>
      <c r="AB1044" s="2">
        <v>1</v>
      </c>
      <c r="AC1044" s="3">
        <v>44251</v>
      </c>
      <c r="AD1044" s="2" t="s">
        <v>4431</v>
      </c>
      <c r="AE1044" s="2" t="s">
        <v>4432</v>
      </c>
      <c r="AF1044" s="2" t="s">
        <v>42</v>
      </c>
      <c r="AG1044" s="4">
        <v>4.0847561357814888</v>
      </c>
      <c r="AH1044" s="2" t="s">
        <v>4449</v>
      </c>
    </row>
    <row r="1045" spans="1:34" ht="15.75" customHeight="1" x14ac:dyDescent="0.25">
      <c r="A1045" s="2" t="s">
        <v>4450</v>
      </c>
      <c r="B1045" s="2" t="s">
        <v>4451</v>
      </c>
      <c r="C1045" s="2">
        <v>0</v>
      </c>
      <c r="D1045" s="2">
        <v>0</v>
      </c>
      <c r="E1045" s="2" t="s">
        <v>123</v>
      </c>
      <c r="F1045" s="2">
        <v>2012</v>
      </c>
      <c r="G1045" s="2" t="s">
        <v>4452</v>
      </c>
      <c r="H1045" s="2">
        <v>1</v>
      </c>
      <c r="I1045" s="2">
        <v>10</v>
      </c>
      <c r="J1045" s="2" t="s">
        <v>81</v>
      </c>
      <c r="K1045" s="2" t="s">
        <v>81</v>
      </c>
      <c r="L1045" s="2" t="s">
        <v>39</v>
      </c>
      <c r="M1045" s="2">
        <v>0</v>
      </c>
      <c r="N1045" s="2">
        <v>0</v>
      </c>
      <c r="O1045" s="3">
        <v>41473</v>
      </c>
      <c r="P1045" s="2">
        <v>9939029.6260000002</v>
      </c>
      <c r="Q1045" s="2">
        <v>2</v>
      </c>
      <c r="R1045" s="2" t="s">
        <v>40</v>
      </c>
      <c r="S1045" s="2">
        <v>5500000</v>
      </c>
      <c r="T1045" s="2" t="s">
        <v>106</v>
      </c>
      <c r="U1045" s="2" t="s">
        <v>42</v>
      </c>
      <c r="V1045" s="2" t="s">
        <v>42</v>
      </c>
      <c r="W1045" s="2" t="s">
        <v>42</v>
      </c>
      <c r="X1045" s="2">
        <v>0</v>
      </c>
      <c r="Y1045" s="3">
        <v>41848</v>
      </c>
      <c r="Z1045" s="2">
        <v>40610868.299999997</v>
      </c>
      <c r="AA1045" s="2">
        <v>0</v>
      </c>
      <c r="AB1045" s="2" t="s">
        <v>42</v>
      </c>
      <c r="AC1045" s="3">
        <v>41848</v>
      </c>
      <c r="AD1045" s="2" t="s">
        <v>1538</v>
      </c>
      <c r="AE1045" s="2" t="s">
        <v>44</v>
      </c>
      <c r="AF1045" s="2" t="s">
        <v>42</v>
      </c>
      <c r="AG1045" s="4">
        <v>4.0859993206745271</v>
      </c>
      <c r="AH1045" s="2" t="s">
        <v>4453</v>
      </c>
    </row>
    <row r="1046" spans="1:34" ht="15.75" customHeight="1" x14ac:dyDescent="0.25">
      <c r="A1046" s="2" t="s">
        <v>4454</v>
      </c>
      <c r="B1046" s="2" t="s">
        <v>4455</v>
      </c>
      <c r="C1046" s="2">
        <v>0</v>
      </c>
      <c r="D1046" s="2">
        <v>0</v>
      </c>
      <c r="E1046" s="2" t="s">
        <v>151</v>
      </c>
      <c r="F1046" s="2">
        <v>2019</v>
      </c>
      <c r="G1046" s="2" t="s">
        <v>4456</v>
      </c>
      <c r="H1046" s="2">
        <v>2</v>
      </c>
      <c r="I1046" s="2">
        <v>3</v>
      </c>
      <c r="J1046" s="2" t="s">
        <v>264</v>
      </c>
      <c r="K1046" s="2" t="s">
        <v>264</v>
      </c>
      <c r="L1046" s="2" t="s">
        <v>39</v>
      </c>
      <c r="M1046" s="2">
        <v>0</v>
      </c>
      <c r="N1046" s="2">
        <v>5</v>
      </c>
      <c r="O1046" s="3">
        <v>45398</v>
      </c>
      <c r="P1046" s="2">
        <v>61626242.75</v>
      </c>
      <c r="Q1046" s="2">
        <v>3</v>
      </c>
      <c r="R1046" s="2" t="s">
        <v>40</v>
      </c>
      <c r="S1046" s="2">
        <v>5500000</v>
      </c>
      <c r="T1046" s="2" t="s">
        <v>41</v>
      </c>
      <c r="U1046" s="2" t="s">
        <v>42</v>
      </c>
      <c r="V1046" s="2">
        <v>251</v>
      </c>
      <c r="W1046" s="2">
        <v>-0.6976</v>
      </c>
      <c r="X1046" s="2">
        <v>0</v>
      </c>
      <c r="Y1046" s="3">
        <v>45685</v>
      </c>
      <c r="Z1046" s="2">
        <v>251891339.59999999</v>
      </c>
      <c r="AA1046" s="2">
        <v>0</v>
      </c>
      <c r="AB1046" s="2">
        <v>1.81</v>
      </c>
      <c r="AC1046" s="3">
        <v>45685</v>
      </c>
      <c r="AD1046" s="2" t="s">
        <v>4457</v>
      </c>
      <c r="AE1046" s="2" t="s">
        <v>44</v>
      </c>
      <c r="AF1046" s="2" t="s">
        <v>42</v>
      </c>
      <c r="AG1046" s="4">
        <v>4.0874038130452144</v>
      </c>
      <c r="AH1046" s="2" t="s">
        <v>4458</v>
      </c>
    </row>
    <row r="1047" spans="1:34" ht="15.75" customHeight="1" x14ac:dyDescent="0.25">
      <c r="A1047" s="2" t="s">
        <v>4459</v>
      </c>
      <c r="B1047" s="2" t="s">
        <v>4460</v>
      </c>
      <c r="C1047" s="2">
        <v>0</v>
      </c>
      <c r="D1047" s="2">
        <v>1</v>
      </c>
      <c r="E1047" s="2" t="s">
        <v>257</v>
      </c>
      <c r="F1047" s="2">
        <v>2014</v>
      </c>
      <c r="G1047" s="2" t="s">
        <v>4461</v>
      </c>
      <c r="H1047" s="2">
        <v>1</v>
      </c>
      <c r="I1047" s="2">
        <v>1</v>
      </c>
      <c r="J1047" s="2" t="s">
        <v>111</v>
      </c>
      <c r="K1047" s="2" t="s">
        <v>111</v>
      </c>
      <c r="L1047" s="2" t="s">
        <v>39</v>
      </c>
      <c r="M1047" s="2">
        <v>0</v>
      </c>
      <c r="N1047" s="2">
        <v>5</v>
      </c>
      <c r="O1047" s="3">
        <v>41906</v>
      </c>
      <c r="P1047" s="2">
        <v>135381531.69999999</v>
      </c>
      <c r="Q1047" s="2">
        <v>1</v>
      </c>
      <c r="R1047" s="2" t="s">
        <v>97</v>
      </c>
      <c r="S1047" s="2">
        <v>30000000</v>
      </c>
      <c r="T1047" s="2" t="s">
        <v>106</v>
      </c>
      <c r="U1047" s="2" t="s">
        <v>42</v>
      </c>
      <c r="V1047" s="2" t="s">
        <v>42</v>
      </c>
      <c r="W1047" s="2" t="s">
        <v>42</v>
      </c>
      <c r="X1047" s="2">
        <v>0</v>
      </c>
      <c r="Y1047" s="3">
        <v>44497</v>
      </c>
      <c r="Z1047" s="2">
        <v>554574943.60000002</v>
      </c>
      <c r="AA1047" s="2">
        <v>0</v>
      </c>
      <c r="AB1047" s="2" t="s">
        <v>42</v>
      </c>
      <c r="AC1047" s="3">
        <v>44497</v>
      </c>
      <c r="AD1047" s="2" t="s">
        <v>259</v>
      </c>
      <c r="AE1047" s="2" t="s">
        <v>44</v>
      </c>
      <c r="AF1047" s="2" t="s">
        <v>42</v>
      </c>
      <c r="AG1047" s="4">
        <v>4.096385501302465</v>
      </c>
      <c r="AH1047" s="2" t="s">
        <v>4462</v>
      </c>
    </row>
    <row r="1048" spans="1:34" ht="15.75" customHeight="1" x14ac:dyDescent="0.25">
      <c r="A1048" s="2" t="s">
        <v>4463</v>
      </c>
      <c r="B1048" s="2" t="s">
        <v>1650</v>
      </c>
      <c r="C1048" s="2">
        <v>0</v>
      </c>
      <c r="D1048" s="2">
        <v>0</v>
      </c>
      <c r="E1048" s="2" t="s">
        <v>268</v>
      </c>
      <c r="F1048" s="2">
        <v>2014</v>
      </c>
      <c r="G1048" s="2" t="s">
        <v>4464</v>
      </c>
      <c r="H1048" s="2">
        <v>3</v>
      </c>
      <c r="I1048" s="2">
        <v>4</v>
      </c>
      <c r="J1048" s="2" t="s">
        <v>81</v>
      </c>
      <c r="K1048" s="2" t="s">
        <v>81</v>
      </c>
      <c r="L1048" s="2" t="s">
        <v>39</v>
      </c>
      <c r="M1048" s="2">
        <v>2</v>
      </c>
      <c r="N1048" s="2">
        <v>0</v>
      </c>
      <c r="O1048" s="3">
        <v>42893</v>
      </c>
      <c r="P1048" s="2">
        <v>9875574.9230000004</v>
      </c>
      <c r="Q1048" s="2">
        <v>2</v>
      </c>
      <c r="R1048" s="2" t="s">
        <v>40</v>
      </c>
      <c r="S1048" s="2">
        <v>5500000</v>
      </c>
      <c r="T1048" s="2" t="s">
        <v>41</v>
      </c>
      <c r="U1048" s="2" t="s">
        <v>42</v>
      </c>
      <c r="V1048" s="2">
        <v>510</v>
      </c>
      <c r="W1048" s="2">
        <v>-4.3200000000000002E-2</v>
      </c>
      <c r="X1048" s="2">
        <v>7</v>
      </c>
      <c r="Y1048" s="3">
        <v>45000</v>
      </c>
      <c r="Z1048" s="2">
        <v>40501520.009999998</v>
      </c>
      <c r="AA1048" s="2">
        <v>0</v>
      </c>
      <c r="AB1048" s="2">
        <v>2.02</v>
      </c>
      <c r="AC1048" s="3">
        <v>45000</v>
      </c>
      <c r="AD1048" s="2" t="s">
        <v>968</v>
      </c>
      <c r="AE1048" s="2" t="s">
        <v>629</v>
      </c>
      <c r="AF1048" s="2" t="s">
        <v>42</v>
      </c>
      <c r="AG1048" s="4">
        <v>4.1011809768839722</v>
      </c>
      <c r="AH1048" s="2" t="s">
        <v>4465</v>
      </c>
    </row>
    <row r="1049" spans="1:34" ht="15.75" customHeight="1" x14ac:dyDescent="0.25">
      <c r="A1049" s="2" t="s">
        <v>4466</v>
      </c>
      <c r="B1049" s="2" t="s">
        <v>4467</v>
      </c>
      <c r="C1049" s="2">
        <v>0</v>
      </c>
      <c r="D1049" s="2">
        <v>0</v>
      </c>
      <c r="E1049" s="2" t="s">
        <v>586</v>
      </c>
      <c r="F1049" s="3">
        <v>43293</v>
      </c>
      <c r="G1049" s="2" t="s">
        <v>4468</v>
      </c>
      <c r="H1049" s="2">
        <v>1</v>
      </c>
      <c r="I1049" s="2">
        <v>2</v>
      </c>
      <c r="J1049" s="2" t="s">
        <v>104</v>
      </c>
      <c r="K1049" s="2" t="s">
        <v>81</v>
      </c>
      <c r="L1049" s="2" t="s">
        <v>295</v>
      </c>
      <c r="M1049" s="2">
        <v>0</v>
      </c>
      <c r="N1049" s="2">
        <v>1</v>
      </c>
      <c r="O1049" s="3">
        <v>44110</v>
      </c>
      <c r="P1049" s="2">
        <v>40476429.969999999</v>
      </c>
      <c r="Q1049" s="2">
        <v>2</v>
      </c>
      <c r="R1049" s="2" t="s">
        <v>97</v>
      </c>
      <c r="S1049" s="2">
        <v>30000000</v>
      </c>
      <c r="T1049" s="2" t="s">
        <v>41</v>
      </c>
      <c r="U1049" s="2" t="s">
        <v>42</v>
      </c>
      <c r="V1049" s="2">
        <v>1778</v>
      </c>
      <c r="W1049" s="2">
        <v>0.44080000000000003</v>
      </c>
      <c r="X1049" s="2">
        <v>0</v>
      </c>
      <c r="Y1049" s="3">
        <v>44382</v>
      </c>
      <c r="Z1049" s="2">
        <v>166485687</v>
      </c>
      <c r="AA1049" s="2">
        <v>0</v>
      </c>
      <c r="AB1049" s="2">
        <v>2</v>
      </c>
      <c r="AC1049" s="2" t="s">
        <v>42</v>
      </c>
      <c r="AD1049" s="2" t="s">
        <v>1575</v>
      </c>
      <c r="AE1049" s="2" t="s">
        <v>44</v>
      </c>
      <c r="AF1049" s="2" t="s">
        <v>42</v>
      </c>
      <c r="AG1049" s="4">
        <v>4.1131514593405232</v>
      </c>
      <c r="AH1049" s="2" t="s">
        <v>4469</v>
      </c>
    </row>
    <row r="1050" spans="1:34" ht="15.75" customHeight="1" x14ac:dyDescent="0.25">
      <c r="A1050" s="2" t="s">
        <v>4470</v>
      </c>
      <c r="B1050" s="2" t="s">
        <v>4471</v>
      </c>
      <c r="C1050" s="2">
        <v>0</v>
      </c>
      <c r="D1050" s="2">
        <v>1</v>
      </c>
      <c r="E1050" s="2" t="s">
        <v>123</v>
      </c>
      <c r="F1050" s="2">
        <v>2012</v>
      </c>
      <c r="G1050" s="2" t="s">
        <v>4472</v>
      </c>
      <c r="H1050" s="2">
        <v>2</v>
      </c>
      <c r="I1050" s="2">
        <v>11</v>
      </c>
      <c r="J1050" s="2" t="s">
        <v>264</v>
      </c>
      <c r="K1050" s="2" t="s">
        <v>264</v>
      </c>
      <c r="L1050" s="2" t="s">
        <v>39</v>
      </c>
      <c r="M1050" s="2">
        <v>1</v>
      </c>
      <c r="N1050" s="2">
        <v>2</v>
      </c>
      <c r="O1050" s="3">
        <v>42796</v>
      </c>
      <c r="P1050" s="2">
        <v>68546733.799999997</v>
      </c>
      <c r="Q1050" s="2">
        <v>4</v>
      </c>
      <c r="R1050" s="2" t="s">
        <v>59</v>
      </c>
      <c r="S1050" s="2">
        <v>500000</v>
      </c>
      <c r="T1050" s="2" t="s">
        <v>106</v>
      </c>
      <c r="U1050" s="2" t="s">
        <v>42</v>
      </c>
      <c r="V1050" s="2" t="s">
        <v>42</v>
      </c>
      <c r="W1050" s="2" t="s">
        <v>42</v>
      </c>
      <c r="X1050" s="2">
        <v>14</v>
      </c>
      <c r="Y1050" s="3">
        <v>43712</v>
      </c>
      <c r="Z1050" s="2">
        <v>282094528.69999999</v>
      </c>
      <c r="AA1050" s="2">
        <v>0</v>
      </c>
      <c r="AB1050" s="2" t="s">
        <v>42</v>
      </c>
      <c r="AC1050" s="3">
        <v>43712</v>
      </c>
      <c r="AD1050" s="2" t="s">
        <v>385</v>
      </c>
      <c r="AE1050" s="2" t="s">
        <v>44</v>
      </c>
      <c r="AF1050" s="2" t="s">
        <v>42</v>
      </c>
      <c r="AG1050" s="4">
        <v>4.1153606169343124</v>
      </c>
      <c r="AH1050" s="2" t="s">
        <v>4473</v>
      </c>
    </row>
    <row r="1051" spans="1:34" ht="15.75" customHeight="1" x14ac:dyDescent="0.25">
      <c r="A1051" s="2" t="s">
        <v>4474</v>
      </c>
      <c r="B1051" s="2" t="s">
        <v>4475</v>
      </c>
      <c r="C1051" s="2">
        <v>0</v>
      </c>
      <c r="D1051" s="2">
        <v>0</v>
      </c>
      <c r="E1051" s="2" t="s">
        <v>268</v>
      </c>
      <c r="F1051" s="2">
        <v>2010</v>
      </c>
      <c r="G1051" s="2" t="s">
        <v>4476</v>
      </c>
      <c r="H1051" s="2">
        <v>2</v>
      </c>
      <c r="I1051" s="2">
        <v>10</v>
      </c>
      <c r="J1051" s="2" t="s">
        <v>104</v>
      </c>
      <c r="K1051" s="2" t="s">
        <v>105</v>
      </c>
      <c r="L1051" s="2" t="s">
        <v>39</v>
      </c>
      <c r="M1051" s="2">
        <v>0</v>
      </c>
      <c r="N1051" s="2">
        <v>0</v>
      </c>
      <c r="O1051" s="3">
        <v>42069</v>
      </c>
      <c r="P1051" s="2">
        <v>19687065.629999999</v>
      </c>
      <c r="Q1051" s="2">
        <v>3</v>
      </c>
      <c r="R1051" s="2" t="s">
        <v>40</v>
      </c>
      <c r="S1051" s="2">
        <v>5500000</v>
      </c>
      <c r="T1051" s="2" t="s">
        <v>106</v>
      </c>
      <c r="U1051" s="2" t="s">
        <v>42</v>
      </c>
      <c r="V1051" s="2" t="s">
        <v>42</v>
      </c>
      <c r="W1051" s="2" t="s">
        <v>42</v>
      </c>
      <c r="X1051" s="2">
        <v>0</v>
      </c>
      <c r="Y1051" s="3">
        <v>42201</v>
      </c>
      <c r="Z1051" s="2">
        <v>81038843.189999998</v>
      </c>
      <c r="AA1051" s="2">
        <v>0</v>
      </c>
      <c r="AB1051" s="2" t="s">
        <v>42</v>
      </c>
      <c r="AC1051" s="3">
        <v>42201</v>
      </c>
      <c r="AD1051" s="2" t="s">
        <v>4477</v>
      </c>
      <c r="AE1051" s="2" t="s">
        <v>629</v>
      </c>
      <c r="AF1051" s="2" t="s">
        <v>42</v>
      </c>
      <c r="AG1051" s="4">
        <v>4.1163495217138664</v>
      </c>
      <c r="AH1051" s="2" t="s">
        <v>4478</v>
      </c>
    </row>
    <row r="1052" spans="1:34" ht="15.75" customHeight="1" x14ac:dyDescent="0.25">
      <c r="A1052" s="2" t="s">
        <v>4479</v>
      </c>
      <c r="B1052" s="2" t="s">
        <v>4480</v>
      </c>
      <c r="C1052" s="2">
        <v>1</v>
      </c>
      <c r="D1052" s="2">
        <v>0</v>
      </c>
      <c r="E1052" s="2" t="s">
        <v>86</v>
      </c>
      <c r="F1052" s="2">
        <v>2018</v>
      </c>
      <c r="G1052" s="2" t="s">
        <v>4481</v>
      </c>
      <c r="H1052" s="2">
        <v>1</v>
      </c>
      <c r="I1052" s="2">
        <v>33</v>
      </c>
      <c r="J1052" s="2" t="s">
        <v>177</v>
      </c>
      <c r="K1052" s="2" t="s">
        <v>67</v>
      </c>
      <c r="L1052" s="2" t="s">
        <v>39</v>
      </c>
      <c r="M1052" s="2">
        <v>0</v>
      </c>
      <c r="N1052" s="2">
        <v>0</v>
      </c>
      <c r="O1052" s="3">
        <v>45189</v>
      </c>
      <c r="P1052" s="2">
        <v>2287467533</v>
      </c>
      <c r="Q1052" s="2">
        <v>10</v>
      </c>
      <c r="R1052" s="2" t="s">
        <v>296</v>
      </c>
      <c r="S1052" s="2">
        <v>5500000000</v>
      </c>
      <c r="T1052" s="2" t="s">
        <v>41</v>
      </c>
      <c r="U1052" s="2" t="s">
        <v>42</v>
      </c>
      <c r="V1052" s="2">
        <v>1191832</v>
      </c>
      <c r="W1052" s="2">
        <v>0.56359999999999999</v>
      </c>
      <c r="X1052" s="2">
        <v>0</v>
      </c>
      <c r="Y1052" s="3">
        <v>44435</v>
      </c>
      <c r="Z1052" s="2">
        <v>9429811697</v>
      </c>
      <c r="AA1052" s="2">
        <v>0</v>
      </c>
      <c r="AB1052" s="2">
        <v>3.62</v>
      </c>
      <c r="AC1052" s="3">
        <v>45471</v>
      </c>
      <c r="AD1052" s="2" t="s">
        <v>90</v>
      </c>
      <c r="AE1052" s="2" t="s">
        <v>91</v>
      </c>
      <c r="AF1052" s="2" t="s">
        <v>42</v>
      </c>
      <c r="AG1052" s="4">
        <v>4.1223805632042607</v>
      </c>
      <c r="AH1052" s="2" t="s">
        <v>4482</v>
      </c>
    </row>
    <row r="1053" spans="1:34" ht="15.75" customHeight="1" x14ac:dyDescent="0.25">
      <c r="A1053" s="2" t="s">
        <v>4483</v>
      </c>
      <c r="B1053" s="2" t="s">
        <v>4484</v>
      </c>
      <c r="C1053" s="2">
        <v>1</v>
      </c>
      <c r="D1053" s="2">
        <v>0</v>
      </c>
      <c r="E1053" s="2" t="s">
        <v>48</v>
      </c>
      <c r="F1053" s="3">
        <v>45794</v>
      </c>
      <c r="G1053" s="2" t="s">
        <v>4485</v>
      </c>
      <c r="H1053" s="2">
        <v>1</v>
      </c>
      <c r="I1053" s="2">
        <v>21</v>
      </c>
      <c r="J1053" s="2" t="s">
        <v>88</v>
      </c>
      <c r="K1053" s="2" t="s">
        <v>88</v>
      </c>
      <c r="L1053" s="2" t="s">
        <v>295</v>
      </c>
      <c r="M1053" s="2">
        <v>0</v>
      </c>
      <c r="N1053" s="2">
        <v>0</v>
      </c>
      <c r="O1053" s="3">
        <v>44328</v>
      </c>
      <c r="P1053" s="2">
        <v>1593102189</v>
      </c>
      <c r="Q1053" s="2">
        <v>6</v>
      </c>
      <c r="R1053" s="2" t="s">
        <v>296</v>
      </c>
      <c r="S1053" s="2">
        <v>5500000000</v>
      </c>
      <c r="T1053" s="2" t="s">
        <v>41</v>
      </c>
      <c r="U1053" s="2" t="s">
        <v>42</v>
      </c>
      <c r="V1053" s="2">
        <v>135467</v>
      </c>
      <c r="W1053" s="2">
        <v>-8.7499999999999994E-2</v>
      </c>
      <c r="X1053" s="2">
        <v>0</v>
      </c>
      <c r="Y1053" s="3">
        <v>44376</v>
      </c>
      <c r="Z1053" s="2">
        <v>6578214695</v>
      </c>
      <c r="AA1053" s="2">
        <v>0</v>
      </c>
      <c r="AB1053" s="2">
        <v>4.1500000000000004</v>
      </c>
      <c r="AC1053" s="2" t="s">
        <v>42</v>
      </c>
      <c r="AD1053" s="2" t="s">
        <v>60</v>
      </c>
      <c r="AE1053" s="2" t="s">
        <v>61</v>
      </c>
      <c r="AF1053" s="2" t="s">
        <v>42</v>
      </c>
      <c r="AG1053" s="4">
        <v>4.1291856482409237</v>
      </c>
      <c r="AH1053" s="2" t="s">
        <v>4486</v>
      </c>
    </row>
    <row r="1054" spans="1:34" ht="15.75" customHeight="1" x14ac:dyDescent="0.25">
      <c r="A1054" s="2" t="s">
        <v>4487</v>
      </c>
      <c r="B1054" s="2" t="s">
        <v>4488</v>
      </c>
      <c r="C1054" s="2">
        <v>0</v>
      </c>
      <c r="D1054" s="2">
        <v>0</v>
      </c>
      <c r="E1054" s="2" t="s">
        <v>65</v>
      </c>
      <c r="F1054" s="2">
        <v>2014</v>
      </c>
      <c r="G1054" s="2" t="s">
        <v>4489</v>
      </c>
      <c r="H1054" s="2">
        <v>2</v>
      </c>
      <c r="I1054" s="2">
        <v>13</v>
      </c>
      <c r="J1054" s="2" t="s">
        <v>177</v>
      </c>
      <c r="K1054" s="2" t="s">
        <v>67</v>
      </c>
      <c r="L1054" s="2" t="s">
        <v>295</v>
      </c>
      <c r="M1054" s="2">
        <v>26</v>
      </c>
      <c r="N1054" s="2">
        <v>6</v>
      </c>
      <c r="O1054" s="3">
        <v>44476</v>
      </c>
      <c r="P1054" s="2">
        <v>476678672.69999999</v>
      </c>
      <c r="Q1054" s="2">
        <v>6</v>
      </c>
      <c r="R1054" s="2" t="s">
        <v>89</v>
      </c>
      <c r="S1054" s="2">
        <v>300000000</v>
      </c>
      <c r="T1054" s="2" t="s">
        <v>41</v>
      </c>
      <c r="U1054" s="2" t="s">
        <v>42</v>
      </c>
      <c r="V1054" s="2">
        <v>162824</v>
      </c>
      <c r="W1054" s="2">
        <v>-5.1000000000000004E-3</v>
      </c>
      <c r="X1054" s="2">
        <v>2</v>
      </c>
      <c r="Y1054" s="3">
        <v>44649</v>
      </c>
      <c r="Z1054" s="2">
        <v>1968365065</v>
      </c>
      <c r="AA1054" s="2">
        <v>0</v>
      </c>
      <c r="AB1054" s="2">
        <v>2.86</v>
      </c>
      <c r="AC1054" s="2" t="s">
        <v>42</v>
      </c>
      <c r="AD1054" s="2" t="s">
        <v>862</v>
      </c>
      <c r="AE1054" s="2" t="s">
        <v>44</v>
      </c>
      <c r="AF1054" s="2" t="s">
        <v>42</v>
      </c>
      <c r="AG1054" s="4">
        <v>4.1293331917931226</v>
      </c>
      <c r="AH1054" s="2" t="s">
        <v>4490</v>
      </c>
    </row>
    <row r="1055" spans="1:34" ht="15.75" customHeight="1" x14ac:dyDescent="0.25">
      <c r="A1055" s="2" t="s">
        <v>4491</v>
      </c>
      <c r="B1055" s="2" t="s">
        <v>4492</v>
      </c>
      <c r="C1055" s="2">
        <v>0</v>
      </c>
      <c r="D1055" s="2">
        <v>0</v>
      </c>
      <c r="E1055" s="2" t="s">
        <v>533</v>
      </c>
      <c r="F1055" s="2">
        <v>2018</v>
      </c>
      <c r="G1055" s="2" t="s">
        <v>4493</v>
      </c>
      <c r="H1055" s="2">
        <v>1</v>
      </c>
      <c r="I1055" s="2">
        <v>4</v>
      </c>
      <c r="J1055" s="2" t="s">
        <v>105</v>
      </c>
      <c r="K1055" s="2" t="s">
        <v>105</v>
      </c>
      <c r="L1055" s="2" t="s">
        <v>39</v>
      </c>
      <c r="M1055" s="2">
        <v>0</v>
      </c>
      <c r="N1055" s="2">
        <v>0</v>
      </c>
      <c r="O1055" s="3">
        <v>44427</v>
      </c>
      <c r="P1055" s="2">
        <v>49506511.409999996</v>
      </c>
      <c r="Q1055" s="2">
        <v>1</v>
      </c>
      <c r="R1055" s="2" t="s">
        <v>40</v>
      </c>
      <c r="S1055" s="2">
        <v>5500000</v>
      </c>
      <c r="T1055" s="2" t="s">
        <v>41</v>
      </c>
      <c r="U1055" s="2" t="s">
        <v>42</v>
      </c>
      <c r="V1055" s="2">
        <v>4199</v>
      </c>
      <c r="W1055" s="2">
        <v>-0.48060000000000003</v>
      </c>
      <c r="X1055" s="2">
        <v>0</v>
      </c>
      <c r="Y1055" s="3">
        <v>44907</v>
      </c>
      <c r="Z1055" s="2">
        <v>204428931</v>
      </c>
      <c r="AA1055" s="2">
        <v>0</v>
      </c>
      <c r="AB1055" s="2">
        <v>1.24</v>
      </c>
      <c r="AC1055" s="3">
        <v>44907</v>
      </c>
      <c r="AD1055" s="2" t="s">
        <v>2902</v>
      </c>
      <c r="AE1055" s="2" t="s">
        <v>44</v>
      </c>
      <c r="AF1055" s="2" t="s">
        <v>42</v>
      </c>
      <c r="AG1055" s="4">
        <v>4.1293342063021363</v>
      </c>
      <c r="AH1055" s="2" t="s">
        <v>4494</v>
      </c>
    </row>
    <row r="1056" spans="1:34" ht="15.75" customHeight="1" x14ac:dyDescent="0.25">
      <c r="A1056" s="2" t="s">
        <v>4495</v>
      </c>
      <c r="B1056" s="2" t="s">
        <v>4496</v>
      </c>
      <c r="C1056" s="2">
        <v>1</v>
      </c>
      <c r="D1056" s="2">
        <v>1</v>
      </c>
      <c r="E1056" s="2" t="s">
        <v>48</v>
      </c>
      <c r="F1056" s="2">
        <v>2014</v>
      </c>
      <c r="G1056" s="2" t="s">
        <v>4497</v>
      </c>
      <c r="H1056" s="2">
        <v>3</v>
      </c>
      <c r="I1056" s="2">
        <v>3</v>
      </c>
      <c r="J1056" s="2" t="s">
        <v>50</v>
      </c>
      <c r="K1056" s="2" t="s">
        <v>73</v>
      </c>
      <c r="L1056" s="2" t="s">
        <v>39</v>
      </c>
      <c r="M1056" s="2">
        <v>0</v>
      </c>
      <c r="N1056" s="2">
        <v>0</v>
      </c>
      <c r="O1056" s="3">
        <v>44015</v>
      </c>
      <c r="P1056" s="2">
        <v>70318371.189999998</v>
      </c>
      <c r="Q1056" s="2">
        <v>4</v>
      </c>
      <c r="R1056" s="2" t="s">
        <v>52</v>
      </c>
      <c r="S1056" s="2">
        <v>75000000</v>
      </c>
      <c r="T1056" s="2" t="s">
        <v>41</v>
      </c>
      <c r="U1056" s="2" t="s">
        <v>42</v>
      </c>
      <c r="V1056" s="2">
        <v>558</v>
      </c>
      <c r="W1056" s="2">
        <v>0.9375</v>
      </c>
      <c r="X1056" s="2">
        <v>1</v>
      </c>
      <c r="Y1056" s="3">
        <v>44061</v>
      </c>
      <c r="Z1056" s="2">
        <v>291353021</v>
      </c>
      <c r="AA1056" s="2">
        <v>0</v>
      </c>
      <c r="AB1056" s="2">
        <v>2.64</v>
      </c>
      <c r="AC1056" s="3">
        <v>44061</v>
      </c>
      <c r="AD1056" s="2" t="s">
        <v>419</v>
      </c>
      <c r="AE1056" s="2" t="s">
        <v>54</v>
      </c>
      <c r="AF1056" s="2" t="s">
        <v>42</v>
      </c>
      <c r="AG1056" s="4">
        <v>4.1433414350961737</v>
      </c>
      <c r="AH1056" s="2" t="s">
        <v>4498</v>
      </c>
    </row>
    <row r="1057" spans="1:34" ht="15.75" customHeight="1" x14ac:dyDescent="0.25">
      <c r="A1057" s="2" t="s">
        <v>4499</v>
      </c>
      <c r="B1057" s="2" t="s">
        <v>4500</v>
      </c>
      <c r="C1057" s="2">
        <v>0</v>
      </c>
      <c r="D1057" s="2">
        <v>0</v>
      </c>
      <c r="E1057" s="2" t="s">
        <v>268</v>
      </c>
      <c r="F1057" s="2">
        <v>2017</v>
      </c>
      <c r="G1057" s="2" t="s">
        <v>4501</v>
      </c>
      <c r="H1057" s="2">
        <v>3</v>
      </c>
      <c r="I1057" s="2">
        <v>13</v>
      </c>
      <c r="J1057" s="2" t="s">
        <v>105</v>
      </c>
      <c r="K1057" s="2" t="s">
        <v>105</v>
      </c>
      <c r="L1057" s="2" t="s">
        <v>39</v>
      </c>
      <c r="M1057" s="2">
        <v>1</v>
      </c>
      <c r="N1057" s="2">
        <v>0</v>
      </c>
      <c r="O1057" s="3">
        <v>44209</v>
      </c>
      <c r="P1057" s="2">
        <v>85687959.519999996</v>
      </c>
      <c r="Q1057" s="2">
        <v>3</v>
      </c>
      <c r="R1057" s="2" t="s">
        <v>40</v>
      </c>
      <c r="S1057" s="2">
        <v>5500000</v>
      </c>
      <c r="T1057" s="2" t="s">
        <v>41</v>
      </c>
      <c r="U1057" s="2" t="s">
        <v>42</v>
      </c>
      <c r="V1057" s="2">
        <v>1208</v>
      </c>
      <c r="W1057" s="2">
        <v>9.1513000000000009</v>
      </c>
      <c r="X1057" s="2">
        <v>0</v>
      </c>
      <c r="Y1057" s="3">
        <v>44376</v>
      </c>
      <c r="Z1057" s="2">
        <v>356285323.80000001</v>
      </c>
      <c r="AA1057" s="2">
        <v>0</v>
      </c>
      <c r="AB1057" s="2">
        <v>1.42</v>
      </c>
      <c r="AC1057" s="3">
        <v>44376</v>
      </c>
      <c r="AD1057" s="2" t="s">
        <v>3418</v>
      </c>
      <c r="AE1057" s="2" t="s">
        <v>629</v>
      </c>
      <c r="AF1057" s="2" t="s">
        <v>42</v>
      </c>
      <c r="AG1057" s="4">
        <v>4.1579391760033833</v>
      </c>
      <c r="AH1057" s="2" t="s">
        <v>4502</v>
      </c>
    </row>
    <row r="1058" spans="1:34" ht="15.75" customHeight="1" x14ac:dyDescent="0.25">
      <c r="A1058" s="2" t="s">
        <v>4503</v>
      </c>
      <c r="B1058" s="2" t="s">
        <v>4504</v>
      </c>
      <c r="C1058" s="2">
        <v>0</v>
      </c>
      <c r="D1058" s="2">
        <v>0</v>
      </c>
      <c r="E1058" s="2" t="s">
        <v>65</v>
      </c>
      <c r="F1058" s="2">
        <v>2019</v>
      </c>
      <c r="G1058" s="2" t="s">
        <v>4505</v>
      </c>
      <c r="H1058" s="2">
        <v>3</v>
      </c>
      <c r="I1058" s="2">
        <v>19</v>
      </c>
      <c r="J1058" s="2" t="s">
        <v>117</v>
      </c>
      <c r="K1058" s="2" t="s">
        <v>105</v>
      </c>
      <c r="L1058" s="2" t="s">
        <v>295</v>
      </c>
      <c r="M1058" s="2">
        <v>0</v>
      </c>
      <c r="N1058" s="2">
        <v>0</v>
      </c>
      <c r="O1058" s="3">
        <v>45407</v>
      </c>
      <c r="P1058" s="2">
        <v>631285435.70000005</v>
      </c>
      <c r="Q1058" s="2">
        <v>5</v>
      </c>
      <c r="R1058" s="2" t="s">
        <v>97</v>
      </c>
      <c r="S1058" s="2">
        <v>30000000</v>
      </c>
      <c r="T1058" s="2" t="s">
        <v>41</v>
      </c>
      <c r="U1058" s="2" t="s">
        <v>42</v>
      </c>
      <c r="V1058" s="2">
        <v>3169</v>
      </c>
      <c r="W1058" s="2">
        <v>0.1108</v>
      </c>
      <c r="X1058" s="2">
        <v>0</v>
      </c>
      <c r="Y1058" s="3">
        <v>45184</v>
      </c>
      <c r="Z1058" s="2">
        <v>2625352177</v>
      </c>
      <c r="AA1058" s="2">
        <v>1</v>
      </c>
      <c r="AB1058" s="2">
        <v>2.38</v>
      </c>
      <c r="AC1058" s="2" t="s">
        <v>42</v>
      </c>
      <c r="AD1058" s="2" t="s">
        <v>703</v>
      </c>
      <c r="AE1058" s="2" t="s">
        <v>44</v>
      </c>
      <c r="AF1058" s="2" t="s">
        <v>42</v>
      </c>
      <c r="AG1058" s="4">
        <v>4.158740291685775</v>
      </c>
      <c r="AH1058" s="2" t="s">
        <v>4506</v>
      </c>
    </row>
    <row r="1059" spans="1:34" ht="15.75" customHeight="1" x14ac:dyDescent="0.25">
      <c r="A1059" s="2" t="s">
        <v>4507</v>
      </c>
      <c r="B1059" s="2" t="s">
        <v>4508</v>
      </c>
      <c r="C1059" s="2">
        <v>0</v>
      </c>
      <c r="D1059" s="2">
        <v>0</v>
      </c>
      <c r="E1059" s="2" t="s">
        <v>65</v>
      </c>
      <c r="F1059" s="3">
        <v>42186</v>
      </c>
      <c r="G1059" s="2" t="s">
        <v>4509</v>
      </c>
      <c r="H1059" s="2">
        <v>2</v>
      </c>
      <c r="I1059" s="2">
        <v>13</v>
      </c>
      <c r="J1059" s="2" t="s">
        <v>105</v>
      </c>
      <c r="K1059" s="2" t="s">
        <v>105</v>
      </c>
      <c r="L1059" s="2" t="s">
        <v>39</v>
      </c>
      <c r="M1059" s="2">
        <v>0</v>
      </c>
      <c r="N1059" s="2">
        <v>0</v>
      </c>
      <c r="O1059" s="3">
        <v>44308</v>
      </c>
      <c r="P1059" s="2">
        <v>111808986.8</v>
      </c>
      <c r="Q1059" s="2">
        <v>11</v>
      </c>
      <c r="R1059" s="2" t="s">
        <v>40</v>
      </c>
      <c r="S1059" s="2">
        <v>5500000</v>
      </c>
      <c r="T1059" s="2" t="s">
        <v>41</v>
      </c>
      <c r="U1059" s="2" t="s">
        <v>42</v>
      </c>
      <c r="V1059" s="2">
        <v>3162</v>
      </c>
      <c r="W1059" s="2">
        <v>1.2765</v>
      </c>
      <c r="X1059" s="2">
        <v>3</v>
      </c>
      <c r="Y1059" s="3">
        <v>44481</v>
      </c>
      <c r="Z1059" s="2">
        <v>465052363.60000002</v>
      </c>
      <c r="AA1059" s="2">
        <v>0</v>
      </c>
      <c r="AB1059" s="2">
        <v>2.2000000000000002</v>
      </c>
      <c r="AC1059" s="3">
        <v>44481</v>
      </c>
      <c r="AD1059" s="2" t="s">
        <v>862</v>
      </c>
      <c r="AE1059" s="2" t="s">
        <v>44</v>
      </c>
      <c r="AF1059" s="2" t="s">
        <v>42</v>
      </c>
      <c r="AG1059" s="4">
        <v>4.1593469085975121</v>
      </c>
      <c r="AH1059" s="2" t="s">
        <v>4510</v>
      </c>
    </row>
    <row r="1060" spans="1:34" ht="15.75" customHeight="1" x14ac:dyDescent="0.25">
      <c r="A1060" s="2" t="s">
        <v>4511</v>
      </c>
      <c r="B1060" s="2" t="s">
        <v>921</v>
      </c>
      <c r="C1060" s="2">
        <v>0</v>
      </c>
      <c r="D1060" s="2">
        <v>0</v>
      </c>
      <c r="E1060" s="2" t="s">
        <v>115</v>
      </c>
      <c r="F1060" s="3">
        <v>41659</v>
      </c>
      <c r="G1060" s="2" t="s">
        <v>4512</v>
      </c>
      <c r="H1060" s="2">
        <v>1</v>
      </c>
      <c r="I1060" s="2">
        <v>3</v>
      </c>
      <c r="J1060" s="2" t="s">
        <v>67</v>
      </c>
      <c r="K1060" s="2" t="s">
        <v>67</v>
      </c>
      <c r="L1060" s="2" t="s">
        <v>295</v>
      </c>
      <c r="M1060" s="2">
        <v>0</v>
      </c>
      <c r="N1060" s="2">
        <v>1</v>
      </c>
      <c r="O1060" s="3">
        <v>45846</v>
      </c>
      <c r="P1060" s="2">
        <v>8228196</v>
      </c>
      <c r="Q1060" s="2">
        <v>13</v>
      </c>
      <c r="R1060" s="2" t="s">
        <v>59</v>
      </c>
      <c r="S1060" s="2">
        <v>500000</v>
      </c>
      <c r="T1060" s="2" t="s">
        <v>41</v>
      </c>
      <c r="U1060" s="2" t="s">
        <v>42</v>
      </c>
      <c r="V1060" s="2">
        <v>1897</v>
      </c>
      <c r="W1060" s="2" t="s">
        <v>42</v>
      </c>
      <c r="X1060" s="2">
        <v>0</v>
      </c>
      <c r="Y1060" s="3">
        <v>44392</v>
      </c>
      <c r="Z1060" s="2">
        <v>34285642.210000001</v>
      </c>
      <c r="AA1060" s="2">
        <v>0</v>
      </c>
      <c r="AB1060" s="2">
        <v>4.42</v>
      </c>
      <c r="AC1060" s="2" t="s">
        <v>42</v>
      </c>
      <c r="AD1060" s="2" t="s">
        <v>4513</v>
      </c>
      <c r="AE1060" s="2" t="s">
        <v>737</v>
      </c>
      <c r="AF1060" s="2" t="s">
        <v>42</v>
      </c>
      <c r="AG1060" s="4">
        <v>4.1668480199061859</v>
      </c>
      <c r="AH1060" s="2" t="s">
        <v>4514</v>
      </c>
    </row>
    <row r="1061" spans="1:34" ht="15.75" customHeight="1" x14ac:dyDescent="0.25">
      <c r="A1061" s="2" t="s">
        <v>4515</v>
      </c>
      <c r="B1061" s="2" t="s">
        <v>4516</v>
      </c>
      <c r="C1061" s="2">
        <v>0</v>
      </c>
      <c r="D1061" s="2">
        <v>0</v>
      </c>
      <c r="E1061" s="2" t="s">
        <v>102</v>
      </c>
      <c r="F1061" s="3">
        <v>45916</v>
      </c>
      <c r="G1061" s="2" t="s">
        <v>4517</v>
      </c>
      <c r="H1061" s="2">
        <v>3</v>
      </c>
      <c r="I1061" s="2">
        <v>26</v>
      </c>
      <c r="J1061" s="2" t="s">
        <v>264</v>
      </c>
      <c r="K1061" s="2" t="s">
        <v>264</v>
      </c>
      <c r="L1061" s="2" t="s">
        <v>39</v>
      </c>
      <c r="M1061" s="2">
        <v>8</v>
      </c>
      <c r="N1061" s="2">
        <v>6</v>
      </c>
      <c r="O1061" s="3">
        <v>44336</v>
      </c>
      <c r="P1061" s="2">
        <v>243816504.19999999</v>
      </c>
      <c r="Q1061" s="2">
        <v>8</v>
      </c>
      <c r="R1061" s="2" t="s">
        <v>97</v>
      </c>
      <c r="S1061" s="2">
        <v>30000000</v>
      </c>
      <c r="T1061" s="2" t="s">
        <v>41</v>
      </c>
      <c r="U1061" s="2" t="s">
        <v>42</v>
      </c>
      <c r="V1061" s="2">
        <v>16175600</v>
      </c>
      <c r="W1061" s="2">
        <v>-0.15110000000000001</v>
      </c>
      <c r="X1061" s="2">
        <v>0</v>
      </c>
      <c r="Y1061" s="3">
        <v>45211</v>
      </c>
      <c r="Z1061" s="2">
        <v>1018883287</v>
      </c>
      <c r="AA1061" s="2">
        <v>0</v>
      </c>
      <c r="AB1061" s="2">
        <v>3.77</v>
      </c>
      <c r="AC1061" s="3">
        <v>45211</v>
      </c>
      <c r="AD1061" s="2" t="s">
        <v>107</v>
      </c>
      <c r="AE1061" s="2" t="s">
        <v>44</v>
      </c>
      <c r="AF1061" s="2" t="s">
        <v>42</v>
      </c>
      <c r="AG1061" s="4">
        <v>4.1788938379832619</v>
      </c>
      <c r="AH1061" s="2" t="s">
        <v>4518</v>
      </c>
    </row>
    <row r="1062" spans="1:34" ht="15.75" customHeight="1" x14ac:dyDescent="0.25">
      <c r="A1062" s="2" t="s">
        <v>4519</v>
      </c>
      <c r="B1062" s="2" t="s">
        <v>4520</v>
      </c>
      <c r="C1062" s="2">
        <v>0</v>
      </c>
      <c r="D1062" s="2">
        <v>0</v>
      </c>
      <c r="E1062" s="2" t="s">
        <v>48</v>
      </c>
      <c r="F1062" s="3">
        <v>45673</v>
      </c>
      <c r="G1062" s="2" t="s">
        <v>4521</v>
      </c>
      <c r="H1062" s="2">
        <v>4</v>
      </c>
      <c r="I1062" s="2">
        <v>9</v>
      </c>
      <c r="J1062" s="2" t="s">
        <v>111</v>
      </c>
      <c r="K1062" s="2" t="s">
        <v>111</v>
      </c>
      <c r="L1062" s="2" t="s">
        <v>295</v>
      </c>
      <c r="M1062" s="2">
        <v>0</v>
      </c>
      <c r="N1062" s="2">
        <v>0</v>
      </c>
      <c r="O1062" s="3">
        <v>45370</v>
      </c>
      <c r="P1062" s="2">
        <v>2017009216</v>
      </c>
      <c r="Q1062" s="2">
        <v>7</v>
      </c>
      <c r="R1062" s="2" t="s">
        <v>97</v>
      </c>
      <c r="S1062" s="2">
        <v>30000000</v>
      </c>
      <c r="T1062" s="2" t="s">
        <v>41</v>
      </c>
      <c r="U1062" s="2" t="s">
        <v>42</v>
      </c>
      <c r="V1062" s="2">
        <v>35074</v>
      </c>
      <c r="W1062" s="2">
        <v>0.27839999999999998</v>
      </c>
      <c r="X1062" s="2">
        <v>0</v>
      </c>
      <c r="Y1062" s="3">
        <v>43769</v>
      </c>
      <c r="Z1062" s="2">
        <v>8438976493</v>
      </c>
      <c r="AA1062" s="2">
        <v>0</v>
      </c>
      <c r="AB1062" s="2">
        <v>14.45</v>
      </c>
      <c r="AC1062" s="2" t="s">
        <v>42</v>
      </c>
      <c r="AD1062" s="2" t="s">
        <v>4522</v>
      </c>
      <c r="AE1062" s="2" t="s">
        <v>1077</v>
      </c>
      <c r="AF1062" s="2" t="s">
        <v>42</v>
      </c>
      <c r="AG1062" s="4">
        <v>4.1839057680339327</v>
      </c>
      <c r="AH1062" s="2" t="s">
        <v>4523</v>
      </c>
    </row>
    <row r="1063" spans="1:34" ht="15.75" customHeight="1" x14ac:dyDescent="0.25">
      <c r="A1063" s="2" t="s">
        <v>4524</v>
      </c>
      <c r="B1063" s="2" t="s">
        <v>293</v>
      </c>
      <c r="C1063" s="2">
        <v>0</v>
      </c>
      <c r="D1063" s="2">
        <v>0</v>
      </c>
      <c r="E1063" s="2" t="s">
        <v>48</v>
      </c>
      <c r="F1063" s="3">
        <v>45787</v>
      </c>
      <c r="G1063" s="2" t="s">
        <v>4525</v>
      </c>
      <c r="H1063" s="2">
        <v>3</v>
      </c>
      <c r="I1063" s="2">
        <v>3</v>
      </c>
      <c r="J1063" s="2" t="s">
        <v>67</v>
      </c>
      <c r="K1063" s="2" t="s">
        <v>67</v>
      </c>
      <c r="L1063" s="2" t="s">
        <v>295</v>
      </c>
      <c r="M1063" s="2">
        <v>33</v>
      </c>
      <c r="N1063" s="2">
        <v>0</v>
      </c>
      <c r="O1063" s="3">
        <v>43894</v>
      </c>
      <c r="P1063" s="2">
        <v>193789595.09999999</v>
      </c>
      <c r="Q1063" s="2">
        <v>5</v>
      </c>
      <c r="R1063" s="2" t="s">
        <v>89</v>
      </c>
      <c r="S1063" s="2">
        <v>300000000</v>
      </c>
      <c r="T1063" s="2" t="s">
        <v>41</v>
      </c>
      <c r="U1063" s="2" t="s">
        <v>42</v>
      </c>
      <c r="V1063" s="2">
        <v>3512</v>
      </c>
      <c r="W1063" s="2">
        <v>0.1082</v>
      </c>
      <c r="X1063" s="2">
        <v>0</v>
      </c>
      <c r="Y1063" s="3">
        <v>42978</v>
      </c>
      <c r="Z1063" s="2">
        <v>811673321.60000002</v>
      </c>
      <c r="AA1063" s="2">
        <v>0</v>
      </c>
      <c r="AB1063" s="2">
        <v>3.79</v>
      </c>
      <c r="AC1063" s="2" t="s">
        <v>42</v>
      </c>
      <c r="AD1063" s="2" t="s">
        <v>491</v>
      </c>
      <c r="AE1063" s="2" t="s">
        <v>61</v>
      </c>
      <c r="AF1063" s="2" t="s">
        <v>42</v>
      </c>
      <c r="AG1063" s="4">
        <v>4.1884257056275773</v>
      </c>
      <c r="AH1063" s="2" t="s">
        <v>4526</v>
      </c>
    </row>
    <row r="1064" spans="1:34" ht="15.75" customHeight="1" x14ac:dyDescent="0.25">
      <c r="A1064" s="2" t="s">
        <v>4527</v>
      </c>
      <c r="B1064" s="2" t="s">
        <v>4528</v>
      </c>
      <c r="C1064" s="2">
        <v>0</v>
      </c>
      <c r="D1064" s="2">
        <v>1</v>
      </c>
      <c r="E1064" s="2" t="s">
        <v>123</v>
      </c>
      <c r="F1064" s="2">
        <v>2013</v>
      </c>
      <c r="G1064" s="2" t="s">
        <v>4529</v>
      </c>
      <c r="H1064" s="2">
        <v>4</v>
      </c>
      <c r="I1064" s="2">
        <v>5</v>
      </c>
      <c r="J1064" s="2" t="s">
        <v>264</v>
      </c>
      <c r="K1064" s="2" t="s">
        <v>264</v>
      </c>
      <c r="L1064" s="2" t="s">
        <v>39</v>
      </c>
      <c r="M1064" s="2">
        <v>1</v>
      </c>
      <c r="N1064" s="2">
        <v>1</v>
      </c>
      <c r="O1064" s="3">
        <v>43572</v>
      </c>
      <c r="P1064" s="2">
        <v>124703702.09999999</v>
      </c>
      <c r="Q1064" s="2">
        <v>4</v>
      </c>
      <c r="R1064" s="2" t="s">
        <v>40</v>
      </c>
      <c r="S1064" s="2">
        <v>5500000</v>
      </c>
      <c r="T1064" s="2" t="s">
        <v>41</v>
      </c>
      <c r="U1064" s="2" t="s">
        <v>42</v>
      </c>
      <c r="V1064" s="2" t="s">
        <v>42</v>
      </c>
      <c r="W1064" s="2" t="s">
        <v>42</v>
      </c>
      <c r="X1064" s="2">
        <v>11</v>
      </c>
      <c r="Y1064" s="3">
        <v>43921</v>
      </c>
      <c r="Z1064" s="2">
        <v>523217966.80000001</v>
      </c>
      <c r="AA1064" s="2">
        <v>0</v>
      </c>
      <c r="AB1064" s="2" t="s">
        <v>42</v>
      </c>
      <c r="AC1064" s="3">
        <v>43921</v>
      </c>
      <c r="AD1064" s="2" t="s">
        <v>638</v>
      </c>
      <c r="AE1064" s="2" t="s">
        <v>44</v>
      </c>
      <c r="AF1064" s="2" t="s">
        <v>42</v>
      </c>
      <c r="AG1064" s="4">
        <v>4.1956891254153073</v>
      </c>
      <c r="AH1064" s="2" t="s">
        <v>4530</v>
      </c>
    </row>
    <row r="1065" spans="1:34" ht="15.75" customHeight="1" x14ac:dyDescent="0.25">
      <c r="A1065" s="2" t="s">
        <v>4531</v>
      </c>
      <c r="B1065" s="2" t="s">
        <v>4532</v>
      </c>
      <c r="C1065" s="2">
        <v>0</v>
      </c>
      <c r="D1065" s="2">
        <v>0</v>
      </c>
      <c r="E1065" s="2" t="s">
        <v>48</v>
      </c>
      <c r="F1065" s="2">
        <v>2015</v>
      </c>
      <c r="G1065" s="2" t="s">
        <v>4533</v>
      </c>
      <c r="H1065" s="2">
        <v>3</v>
      </c>
      <c r="I1065" s="2">
        <v>11</v>
      </c>
      <c r="J1065" s="2" t="s">
        <v>264</v>
      </c>
      <c r="K1065" s="2" t="s">
        <v>264</v>
      </c>
      <c r="L1065" s="2" t="s">
        <v>39</v>
      </c>
      <c r="M1065" s="2">
        <v>0</v>
      </c>
      <c r="N1065" s="2">
        <v>0</v>
      </c>
      <c r="O1065" s="3">
        <v>44208</v>
      </c>
      <c r="P1065" s="2">
        <v>23049758.75</v>
      </c>
      <c r="Q1065" s="2">
        <v>5</v>
      </c>
      <c r="R1065" s="2" t="s">
        <v>97</v>
      </c>
      <c r="S1065" s="2">
        <v>30000000</v>
      </c>
      <c r="T1065" s="2" t="s">
        <v>41</v>
      </c>
      <c r="U1065" s="2" t="s">
        <v>42</v>
      </c>
      <c r="V1065" s="2">
        <v>519194</v>
      </c>
      <c r="W1065" s="2">
        <v>-0.38990000000000002</v>
      </c>
      <c r="X1065" s="2">
        <v>0</v>
      </c>
      <c r="Y1065" s="3">
        <v>44523</v>
      </c>
      <c r="Z1065" s="2">
        <v>96977177.719999999</v>
      </c>
      <c r="AA1065" s="2">
        <v>0</v>
      </c>
      <c r="AB1065" s="2">
        <v>2.14</v>
      </c>
      <c r="AC1065" s="3">
        <v>44523</v>
      </c>
      <c r="AD1065" s="2" t="s">
        <v>662</v>
      </c>
      <c r="AE1065" s="2" t="s">
        <v>663</v>
      </c>
      <c r="AF1065" s="2" t="s">
        <v>42</v>
      </c>
      <c r="AG1065" s="4">
        <v>4.2072968646580744</v>
      </c>
      <c r="AH1065" s="2" t="s">
        <v>4534</v>
      </c>
    </row>
    <row r="1066" spans="1:34" ht="15.75" customHeight="1" x14ac:dyDescent="0.25">
      <c r="A1066" s="2" t="s">
        <v>4535</v>
      </c>
      <c r="B1066" s="2" t="s">
        <v>4536</v>
      </c>
      <c r="C1066" s="2">
        <v>0</v>
      </c>
      <c r="D1066" s="2">
        <v>0</v>
      </c>
      <c r="E1066" s="2" t="s">
        <v>65</v>
      </c>
      <c r="F1066" s="2">
        <v>2010</v>
      </c>
      <c r="G1066" s="2" t="s">
        <v>4537</v>
      </c>
      <c r="H1066" s="2">
        <v>2</v>
      </c>
      <c r="I1066" s="2">
        <v>4</v>
      </c>
      <c r="J1066" s="2" t="s">
        <v>177</v>
      </c>
      <c r="K1066" s="2" t="s">
        <v>67</v>
      </c>
      <c r="L1066" s="2" t="s">
        <v>295</v>
      </c>
      <c r="M1066" s="2">
        <v>2</v>
      </c>
      <c r="N1066" s="2">
        <v>5</v>
      </c>
      <c r="O1066" s="3">
        <v>45688</v>
      </c>
      <c r="P1066" s="2">
        <v>1358899949</v>
      </c>
      <c r="Q1066" s="2">
        <v>12</v>
      </c>
      <c r="R1066" s="2" t="s">
        <v>296</v>
      </c>
      <c r="S1066" s="2">
        <v>5500000000</v>
      </c>
      <c r="T1066" s="2" t="s">
        <v>41</v>
      </c>
      <c r="U1066" s="2" t="s">
        <v>42</v>
      </c>
      <c r="V1066" s="2">
        <v>2636880</v>
      </c>
      <c r="W1066" s="2">
        <v>-0.1691</v>
      </c>
      <c r="X1066" s="2">
        <v>0</v>
      </c>
      <c r="Y1066" s="3">
        <v>43402</v>
      </c>
      <c r="Z1066" s="2">
        <v>5723537417</v>
      </c>
      <c r="AA1066" s="2">
        <v>0</v>
      </c>
      <c r="AB1066" s="2">
        <v>3.91</v>
      </c>
      <c r="AC1066" s="2" t="s">
        <v>42</v>
      </c>
      <c r="AD1066" s="2" t="s">
        <v>4538</v>
      </c>
      <c r="AE1066" s="2" t="s">
        <v>44</v>
      </c>
      <c r="AF1066" s="2" t="s">
        <v>42</v>
      </c>
      <c r="AG1066" s="4">
        <v>4.2118902287191116</v>
      </c>
      <c r="AH1066" s="2" t="s">
        <v>4539</v>
      </c>
    </row>
    <row r="1067" spans="1:34" ht="15.75" customHeight="1" x14ac:dyDescent="0.25">
      <c r="A1067" s="2" t="s">
        <v>4540</v>
      </c>
      <c r="B1067" s="2" t="s">
        <v>1025</v>
      </c>
      <c r="C1067" s="2">
        <v>0</v>
      </c>
      <c r="D1067" s="2">
        <v>0</v>
      </c>
      <c r="E1067" s="2" t="s">
        <v>86</v>
      </c>
      <c r="F1067" s="2">
        <v>2019</v>
      </c>
      <c r="G1067" s="2" t="s">
        <v>4541</v>
      </c>
      <c r="H1067" s="2">
        <v>3</v>
      </c>
      <c r="I1067" s="2">
        <v>7</v>
      </c>
      <c r="J1067" s="2" t="s">
        <v>81</v>
      </c>
      <c r="K1067" s="2" t="s">
        <v>81</v>
      </c>
      <c r="L1067" s="2" t="s">
        <v>39</v>
      </c>
      <c r="M1067" s="2">
        <v>0</v>
      </c>
      <c r="N1067" s="2">
        <v>4</v>
      </c>
      <c r="O1067" s="3">
        <v>43978</v>
      </c>
      <c r="P1067" s="2">
        <v>278823941</v>
      </c>
      <c r="Q1067" s="2">
        <v>2</v>
      </c>
      <c r="R1067" s="2" t="s">
        <v>97</v>
      </c>
      <c r="S1067" s="2">
        <v>30000000</v>
      </c>
      <c r="T1067" s="2" t="s">
        <v>41</v>
      </c>
      <c r="U1067" s="2" t="s">
        <v>42</v>
      </c>
      <c r="V1067" s="2" t="s">
        <v>42</v>
      </c>
      <c r="W1067" s="2" t="s">
        <v>42</v>
      </c>
      <c r="X1067" s="2">
        <v>0</v>
      </c>
      <c r="Y1067" s="3">
        <v>44200</v>
      </c>
      <c r="Z1067" s="2">
        <v>1175149159</v>
      </c>
      <c r="AA1067" s="2">
        <v>0</v>
      </c>
      <c r="AB1067" s="2" t="s">
        <v>42</v>
      </c>
      <c r="AC1067" s="3">
        <v>44200</v>
      </c>
      <c r="AD1067" s="2" t="s">
        <v>3942</v>
      </c>
      <c r="AE1067" s="2" t="s">
        <v>901</v>
      </c>
      <c r="AF1067" s="2" t="s">
        <v>42</v>
      </c>
      <c r="AG1067" s="4">
        <v>4.214663758016389</v>
      </c>
      <c r="AH1067" s="2" t="s">
        <v>4542</v>
      </c>
    </row>
    <row r="1068" spans="1:34" ht="15.75" customHeight="1" x14ac:dyDescent="0.25">
      <c r="A1068" s="2" t="s">
        <v>4543</v>
      </c>
      <c r="B1068" s="2" t="s">
        <v>2542</v>
      </c>
      <c r="C1068" s="2">
        <v>0</v>
      </c>
      <c r="D1068" s="2">
        <v>0</v>
      </c>
      <c r="E1068" s="2" t="s">
        <v>129</v>
      </c>
      <c r="F1068" s="2">
        <v>2014</v>
      </c>
      <c r="G1068" s="2" t="s">
        <v>42</v>
      </c>
      <c r="H1068" s="2" t="s">
        <v>42</v>
      </c>
      <c r="I1068" s="2">
        <v>11</v>
      </c>
      <c r="J1068" s="2" t="s">
        <v>111</v>
      </c>
      <c r="K1068" s="2" t="s">
        <v>111</v>
      </c>
      <c r="L1068" s="2" t="s">
        <v>295</v>
      </c>
      <c r="M1068" s="2">
        <v>0</v>
      </c>
      <c r="N1068" s="2">
        <v>0</v>
      </c>
      <c r="O1068" s="3">
        <v>45497</v>
      </c>
      <c r="P1068" s="2">
        <v>200959287.69999999</v>
      </c>
      <c r="Q1068" s="2">
        <v>2</v>
      </c>
      <c r="R1068" s="2" t="s">
        <v>97</v>
      </c>
      <c r="S1068" s="2">
        <v>30000000</v>
      </c>
      <c r="T1068" s="2" t="s">
        <v>41</v>
      </c>
      <c r="U1068" s="2" t="s">
        <v>42</v>
      </c>
      <c r="V1068" s="2">
        <v>1911</v>
      </c>
      <c r="W1068" s="2">
        <v>-8.6999999999999994E-2</v>
      </c>
      <c r="X1068" s="2">
        <v>0</v>
      </c>
      <c r="Y1068" s="3">
        <v>45722</v>
      </c>
      <c r="Z1068" s="2">
        <v>847036293.70000005</v>
      </c>
      <c r="AA1068" s="2">
        <v>0</v>
      </c>
      <c r="AB1068" s="2">
        <v>1.28</v>
      </c>
      <c r="AC1068" s="2" t="s">
        <v>42</v>
      </c>
      <c r="AD1068" s="2" t="s">
        <v>2365</v>
      </c>
      <c r="AE1068" s="2" t="s">
        <v>44</v>
      </c>
      <c r="AF1068" s="2" t="s">
        <v>42</v>
      </c>
      <c r="AG1068" s="4">
        <v>4.2149646497776683</v>
      </c>
      <c r="AH1068" s="2" t="s">
        <v>42</v>
      </c>
    </row>
    <row r="1069" spans="1:34" ht="15.75" customHeight="1" x14ac:dyDescent="0.25">
      <c r="A1069" s="2" t="s">
        <v>4544</v>
      </c>
      <c r="B1069" s="2" t="s">
        <v>4545</v>
      </c>
      <c r="C1069" s="2">
        <v>0</v>
      </c>
      <c r="D1069" s="2">
        <v>0</v>
      </c>
      <c r="E1069" s="2" t="s">
        <v>144</v>
      </c>
      <c r="F1069" s="2">
        <v>2011</v>
      </c>
      <c r="G1069" s="2" t="s">
        <v>4546</v>
      </c>
      <c r="H1069" s="2">
        <v>3</v>
      </c>
      <c r="I1069" s="2">
        <v>2</v>
      </c>
      <c r="J1069" s="2" t="s">
        <v>73</v>
      </c>
      <c r="K1069" s="2" t="s">
        <v>73</v>
      </c>
      <c r="L1069" s="2" t="s">
        <v>295</v>
      </c>
      <c r="M1069" s="2">
        <v>0</v>
      </c>
      <c r="N1069" s="2">
        <v>1</v>
      </c>
      <c r="O1069" s="3">
        <v>43066</v>
      </c>
      <c r="P1069" s="2">
        <v>7280697.4979999997</v>
      </c>
      <c r="Q1069" s="2">
        <v>1</v>
      </c>
      <c r="R1069" s="2" t="s">
        <v>59</v>
      </c>
      <c r="S1069" s="2">
        <v>500000</v>
      </c>
      <c r="T1069" s="2" t="s">
        <v>41</v>
      </c>
      <c r="U1069" s="2" t="s">
        <v>42</v>
      </c>
      <c r="V1069" s="2">
        <v>658</v>
      </c>
      <c r="W1069" s="2">
        <v>0.40899999999999997</v>
      </c>
      <c r="X1069" s="2">
        <v>0</v>
      </c>
      <c r="Y1069" s="3">
        <v>44741</v>
      </c>
      <c r="Z1069" s="2">
        <v>30704060.640000001</v>
      </c>
      <c r="AA1069" s="2">
        <v>0</v>
      </c>
      <c r="AB1069" s="2">
        <v>2</v>
      </c>
      <c r="AC1069" s="2" t="s">
        <v>42</v>
      </c>
      <c r="AD1069" s="2" t="s">
        <v>4547</v>
      </c>
      <c r="AE1069" s="2" t="s">
        <v>147</v>
      </c>
      <c r="AF1069" s="2" t="s">
        <v>42</v>
      </c>
      <c r="AG1069" s="4">
        <v>4.2171866979000807</v>
      </c>
      <c r="AH1069" s="2" t="s">
        <v>4548</v>
      </c>
    </row>
    <row r="1070" spans="1:34" ht="15.75" customHeight="1" x14ac:dyDescent="0.25">
      <c r="A1070" s="2" t="s">
        <v>4549</v>
      </c>
      <c r="B1070" s="2" t="s">
        <v>4550</v>
      </c>
      <c r="C1070" s="2">
        <v>0</v>
      </c>
      <c r="D1070" s="2">
        <v>1</v>
      </c>
      <c r="E1070" s="2" t="s">
        <v>144</v>
      </c>
      <c r="F1070" s="3">
        <v>40422</v>
      </c>
      <c r="G1070" s="2" t="s">
        <v>4551</v>
      </c>
      <c r="H1070" s="2">
        <v>6</v>
      </c>
      <c r="I1070" s="2">
        <v>7</v>
      </c>
      <c r="J1070" s="2" t="s">
        <v>105</v>
      </c>
      <c r="K1070" s="2" t="s">
        <v>105</v>
      </c>
      <c r="L1070" s="2" t="s">
        <v>39</v>
      </c>
      <c r="M1070" s="2">
        <v>0</v>
      </c>
      <c r="N1070" s="2">
        <v>3</v>
      </c>
      <c r="O1070" s="3">
        <v>41590</v>
      </c>
      <c r="P1070" s="2">
        <v>48044942.149999999</v>
      </c>
      <c r="Q1070" s="2">
        <v>6</v>
      </c>
      <c r="R1070" s="2" t="s">
        <v>97</v>
      </c>
      <c r="S1070" s="2">
        <v>30000000</v>
      </c>
      <c r="T1070" s="2" t="s">
        <v>106</v>
      </c>
      <c r="U1070" s="2" t="s">
        <v>42</v>
      </c>
      <c r="V1070" s="2">
        <v>2824</v>
      </c>
      <c r="W1070" s="2">
        <v>-0.2351</v>
      </c>
      <c r="X1070" s="2">
        <v>0</v>
      </c>
      <c r="Y1070" s="3">
        <v>42157</v>
      </c>
      <c r="Z1070" s="2">
        <v>202918491.80000001</v>
      </c>
      <c r="AA1070" s="2">
        <v>0</v>
      </c>
      <c r="AB1070" s="2">
        <v>1.42</v>
      </c>
      <c r="AC1070" s="3">
        <v>42157</v>
      </c>
      <c r="AD1070" s="2" t="s">
        <v>286</v>
      </c>
      <c r="AE1070" s="2" t="s">
        <v>287</v>
      </c>
      <c r="AF1070" s="3">
        <v>43728</v>
      </c>
      <c r="AG1070" s="4">
        <v>4.2235141248890029</v>
      </c>
      <c r="AH1070" s="2" t="s">
        <v>4552</v>
      </c>
    </row>
    <row r="1071" spans="1:34" ht="15.75" customHeight="1" x14ac:dyDescent="0.25">
      <c r="A1071" s="2" t="s">
        <v>4553</v>
      </c>
      <c r="B1071" s="2" t="s">
        <v>2923</v>
      </c>
      <c r="C1071" s="2">
        <v>0</v>
      </c>
      <c r="D1071" s="2">
        <v>0</v>
      </c>
      <c r="E1071" s="2" t="s">
        <v>151</v>
      </c>
      <c r="F1071" s="2">
        <v>2021</v>
      </c>
      <c r="G1071" s="2" t="s">
        <v>4554</v>
      </c>
      <c r="H1071" s="2">
        <v>2</v>
      </c>
      <c r="I1071" s="2">
        <v>1</v>
      </c>
      <c r="J1071" s="2" t="s">
        <v>67</v>
      </c>
      <c r="K1071" s="2" t="s">
        <v>67</v>
      </c>
      <c r="L1071" s="2" t="s">
        <v>295</v>
      </c>
      <c r="M1071" s="2">
        <v>0</v>
      </c>
      <c r="N1071" s="2">
        <v>0</v>
      </c>
      <c r="O1071" s="3">
        <v>45631</v>
      </c>
      <c r="P1071" s="2">
        <v>20176515.73</v>
      </c>
      <c r="Q1071" s="2">
        <v>3</v>
      </c>
      <c r="R1071" s="2" t="s">
        <v>97</v>
      </c>
      <c r="S1071" s="2">
        <v>30000000</v>
      </c>
      <c r="T1071" s="2" t="s">
        <v>41</v>
      </c>
      <c r="U1071" s="2" t="s">
        <v>42</v>
      </c>
      <c r="V1071" s="2">
        <v>1550</v>
      </c>
      <c r="W1071" s="2">
        <v>0.81499999999999995</v>
      </c>
      <c r="X1071" s="2">
        <v>0</v>
      </c>
      <c r="Y1071" s="3">
        <v>44496</v>
      </c>
      <c r="Z1071" s="2">
        <v>85235792.409999996</v>
      </c>
      <c r="AA1071" s="2">
        <v>0</v>
      </c>
      <c r="AB1071" s="2">
        <v>1.75</v>
      </c>
      <c r="AC1071" s="2" t="s">
        <v>42</v>
      </c>
      <c r="AD1071" s="2" t="s">
        <v>153</v>
      </c>
      <c r="AE1071" s="2" t="s">
        <v>44</v>
      </c>
      <c r="AF1071" s="2" t="s">
        <v>42</v>
      </c>
      <c r="AG1071" s="4">
        <v>4.2245050409404854</v>
      </c>
      <c r="AH1071" s="2" t="s">
        <v>4555</v>
      </c>
    </row>
    <row r="1072" spans="1:34" ht="15.75" customHeight="1" x14ac:dyDescent="0.25">
      <c r="A1072" s="2" t="s">
        <v>4556</v>
      </c>
      <c r="B1072" s="2" t="s">
        <v>4557</v>
      </c>
      <c r="C1072" s="2">
        <v>0</v>
      </c>
      <c r="D1072" s="2">
        <v>0</v>
      </c>
      <c r="E1072" s="2" t="s">
        <v>394</v>
      </c>
      <c r="F1072" s="3">
        <v>45882</v>
      </c>
      <c r="G1072" s="2" t="s">
        <v>4558</v>
      </c>
      <c r="H1072" s="2">
        <v>3</v>
      </c>
      <c r="I1072" s="2">
        <v>7</v>
      </c>
      <c r="J1072" s="2" t="s">
        <v>117</v>
      </c>
      <c r="K1072" s="2" t="s">
        <v>38</v>
      </c>
      <c r="L1072" s="2" t="s">
        <v>39</v>
      </c>
      <c r="M1072" s="2">
        <v>13</v>
      </c>
      <c r="N1072" s="2">
        <v>2</v>
      </c>
      <c r="O1072" s="3">
        <v>44041</v>
      </c>
      <c r="P1072" s="2">
        <v>5257700.7340000002</v>
      </c>
      <c r="Q1072" s="2">
        <v>4</v>
      </c>
      <c r="R1072" s="2" t="s">
        <v>40</v>
      </c>
      <c r="S1072" s="2">
        <v>5500000</v>
      </c>
      <c r="T1072" s="2" t="s">
        <v>106</v>
      </c>
      <c r="U1072" s="2" t="s">
        <v>42</v>
      </c>
      <c r="V1072" s="2">
        <v>97</v>
      </c>
      <c r="W1072" s="2">
        <v>-0.40849999999999997</v>
      </c>
      <c r="X1072" s="2">
        <v>1</v>
      </c>
      <c r="Y1072" s="3">
        <v>44826</v>
      </c>
      <c r="Z1072" s="2">
        <v>22234423.34</v>
      </c>
      <c r="AA1072" s="2">
        <v>0</v>
      </c>
      <c r="AB1072" s="2">
        <v>4.26</v>
      </c>
      <c r="AC1072" s="3">
        <v>44826</v>
      </c>
      <c r="AD1072" s="2" t="s">
        <v>4559</v>
      </c>
      <c r="AE1072" s="2" t="s">
        <v>179</v>
      </c>
      <c r="AF1072" s="2" t="s">
        <v>42</v>
      </c>
      <c r="AG1072" s="4">
        <v>4.2289252403082864</v>
      </c>
      <c r="AH1072" s="2" t="s">
        <v>4560</v>
      </c>
    </row>
    <row r="1073" spans="1:34" ht="15.75" customHeight="1" x14ac:dyDescent="0.25">
      <c r="A1073" s="2" t="s">
        <v>4561</v>
      </c>
      <c r="B1073" s="2" t="s">
        <v>4562</v>
      </c>
      <c r="C1073" s="2">
        <v>0</v>
      </c>
      <c r="D1073" s="2">
        <v>1</v>
      </c>
      <c r="E1073" s="2" t="s">
        <v>533</v>
      </c>
      <c r="F1073" s="3">
        <v>41214</v>
      </c>
      <c r="G1073" s="2" t="s">
        <v>4563</v>
      </c>
      <c r="H1073" s="2">
        <v>1</v>
      </c>
      <c r="I1073" s="2">
        <v>9</v>
      </c>
      <c r="J1073" s="2" t="s">
        <v>50</v>
      </c>
      <c r="K1073" s="2" t="s">
        <v>88</v>
      </c>
      <c r="L1073" s="2" t="s">
        <v>295</v>
      </c>
      <c r="M1073" s="2">
        <v>1</v>
      </c>
      <c r="N1073" s="2">
        <v>4</v>
      </c>
      <c r="O1073" s="3">
        <v>44874</v>
      </c>
      <c r="P1073" s="2">
        <v>251854654</v>
      </c>
      <c r="Q1073" s="2">
        <v>5</v>
      </c>
      <c r="R1073" s="2" t="s">
        <v>52</v>
      </c>
      <c r="S1073" s="2">
        <v>75000000</v>
      </c>
      <c r="T1073" s="2" t="s">
        <v>106</v>
      </c>
      <c r="U1073" s="2" t="s">
        <v>42</v>
      </c>
      <c r="V1073" s="2">
        <v>544</v>
      </c>
      <c r="W1073" s="2">
        <v>3.0300000000000001E-2</v>
      </c>
      <c r="X1073" s="2">
        <v>1</v>
      </c>
      <c r="Y1073" s="3">
        <v>45009</v>
      </c>
      <c r="Z1073" s="2">
        <v>1065829474</v>
      </c>
      <c r="AA1073" s="2">
        <v>0</v>
      </c>
      <c r="AB1073" s="2">
        <v>1.06</v>
      </c>
      <c r="AC1073" s="2" t="s">
        <v>42</v>
      </c>
      <c r="AD1073" s="2" t="s">
        <v>3423</v>
      </c>
      <c r="AE1073" s="2" t="s">
        <v>44</v>
      </c>
      <c r="AF1073" s="2" t="s">
        <v>42</v>
      </c>
      <c r="AG1073" s="4">
        <v>4.2319228851732884</v>
      </c>
      <c r="AH1073" s="2" t="s">
        <v>4564</v>
      </c>
    </row>
    <row r="1074" spans="1:34" ht="15.75" customHeight="1" x14ac:dyDescent="0.25">
      <c r="A1074" s="2" t="s">
        <v>4565</v>
      </c>
      <c r="B1074" s="2" t="s">
        <v>4566</v>
      </c>
      <c r="C1074" s="2">
        <v>0</v>
      </c>
      <c r="D1074" s="2">
        <v>1</v>
      </c>
      <c r="E1074" s="2" t="s">
        <v>48</v>
      </c>
      <c r="F1074" s="3">
        <v>42489</v>
      </c>
      <c r="G1074" s="2" t="s">
        <v>4567</v>
      </c>
      <c r="H1074" s="2">
        <v>4</v>
      </c>
      <c r="I1074" s="2">
        <v>5</v>
      </c>
      <c r="J1074" s="2" t="s">
        <v>81</v>
      </c>
      <c r="K1074" s="2" t="s">
        <v>81</v>
      </c>
      <c r="L1074" s="2" t="s">
        <v>39</v>
      </c>
      <c r="M1074" s="2">
        <v>0</v>
      </c>
      <c r="N1074" s="2">
        <v>0</v>
      </c>
      <c r="O1074" s="3">
        <v>44457</v>
      </c>
      <c r="P1074" s="2">
        <v>7370246.2570000002</v>
      </c>
      <c r="Q1074" s="2">
        <v>5</v>
      </c>
      <c r="R1074" s="2" t="s">
        <v>40</v>
      </c>
      <c r="S1074" s="2">
        <v>5500000</v>
      </c>
      <c r="T1074" s="2" t="s">
        <v>41</v>
      </c>
      <c r="U1074" s="2" t="s">
        <v>42</v>
      </c>
      <c r="V1074" s="2">
        <v>139684</v>
      </c>
      <c r="W1074" s="2">
        <v>0.40579999999999999</v>
      </c>
      <c r="X1074" s="2">
        <v>0</v>
      </c>
      <c r="Y1074" s="3">
        <v>45272</v>
      </c>
      <c r="Z1074" s="2">
        <v>31216909.030000001</v>
      </c>
      <c r="AA1074" s="2">
        <v>0</v>
      </c>
      <c r="AB1074" s="2">
        <v>1.1599999999999999</v>
      </c>
      <c r="AC1074" s="3">
        <v>45272</v>
      </c>
      <c r="AD1074" s="2" t="s">
        <v>3204</v>
      </c>
      <c r="AE1074" s="2" t="s">
        <v>54</v>
      </c>
      <c r="AF1074" s="2" t="s">
        <v>42</v>
      </c>
      <c r="AG1074" s="4">
        <v>4.2355313433864277</v>
      </c>
      <c r="AH1074" s="2" t="s">
        <v>4568</v>
      </c>
    </row>
    <row r="1075" spans="1:34" ht="15.75" customHeight="1" x14ac:dyDescent="0.25">
      <c r="A1075" s="2" t="s">
        <v>4569</v>
      </c>
      <c r="B1075" s="2" t="s">
        <v>4570</v>
      </c>
      <c r="C1075" s="2">
        <v>0</v>
      </c>
      <c r="D1075" s="2">
        <v>0</v>
      </c>
      <c r="E1075" s="2" t="s">
        <v>394</v>
      </c>
      <c r="F1075" s="3">
        <v>45818</v>
      </c>
      <c r="G1075" s="2" t="s">
        <v>4571</v>
      </c>
      <c r="H1075" s="2">
        <v>1</v>
      </c>
      <c r="I1075" s="2">
        <v>4</v>
      </c>
      <c r="J1075" s="2" t="s">
        <v>73</v>
      </c>
      <c r="K1075" s="2" t="s">
        <v>73</v>
      </c>
      <c r="L1075" s="2" t="s">
        <v>39</v>
      </c>
      <c r="M1075" s="2">
        <v>0</v>
      </c>
      <c r="N1075" s="2">
        <v>1</v>
      </c>
      <c r="O1075" s="3">
        <v>44125</v>
      </c>
      <c r="P1075" s="2">
        <v>21210176.989999998</v>
      </c>
      <c r="Q1075" s="2">
        <v>2</v>
      </c>
      <c r="R1075" s="2" t="s">
        <v>40</v>
      </c>
      <c r="S1075" s="2">
        <v>5500000</v>
      </c>
      <c r="T1075" s="2" t="s">
        <v>41</v>
      </c>
      <c r="U1075" s="2" t="s">
        <v>42</v>
      </c>
      <c r="V1075" s="2">
        <v>154</v>
      </c>
      <c r="W1075" s="2">
        <v>-0.7732</v>
      </c>
      <c r="X1075" s="2">
        <v>0</v>
      </c>
      <c r="Y1075" s="3">
        <v>44328</v>
      </c>
      <c r="Z1075" s="2">
        <v>89836589.620000005</v>
      </c>
      <c r="AA1075" s="2">
        <v>0</v>
      </c>
      <c r="AB1075" s="2">
        <v>5</v>
      </c>
      <c r="AC1075" s="3">
        <v>44328</v>
      </c>
      <c r="AD1075" s="2" t="s">
        <v>395</v>
      </c>
      <c r="AE1075" s="2" t="s">
        <v>179</v>
      </c>
      <c r="AF1075" s="2" t="s">
        <v>42</v>
      </c>
      <c r="AG1075" s="4">
        <v>4.2355417242560227</v>
      </c>
      <c r="AH1075" s="2" t="s">
        <v>4572</v>
      </c>
    </row>
    <row r="1076" spans="1:34" ht="15.75" customHeight="1" x14ac:dyDescent="0.25">
      <c r="A1076" s="2" t="s">
        <v>4573</v>
      </c>
      <c r="B1076" s="2" t="s">
        <v>4574</v>
      </c>
      <c r="C1076" s="2">
        <v>0</v>
      </c>
      <c r="D1076" s="2">
        <v>0</v>
      </c>
      <c r="E1076" s="2" t="s">
        <v>48</v>
      </c>
      <c r="F1076" s="2">
        <v>2015</v>
      </c>
      <c r="G1076" s="2" t="s">
        <v>4575</v>
      </c>
      <c r="H1076" s="2">
        <v>1</v>
      </c>
      <c r="I1076" s="2">
        <v>2</v>
      </c>
      <c r="J1076" s="2" t="s">
        <v>50</v>
      </c>
      <c r="K1076" s="2" t="s">
        <v>42</v>
      </c>
      <c r="L1076" s="2" t="s">
        <v>39</v>
      </c>
      <c r="M1076" s="2">
        <v>0</v>
      </c>
      <c r="N1076" s="2">
        <v>0</v>
      </c>
      <c r="O1076" s="3">
        <v>45406</v>
      </c>
      <c r="P1076" s="2">
        <v>24998577.289999999</v>
      </c>
      <c r="Q1076" s="2">
        <v>1</v>
      </c>
      <c r="R1076" s="2" t="s">
        <v>97</v>
      </c>
      <c r="S1076" s="2">
        <v>30000000</v>
      </c>
      <c r="T1076" s="2" t="s">
        <v>41</v>
      </c>
      <c r="U1076" s="2" t="s">
        <v>42</v>
      </c>
      <c r="V1076" s="2">
        <v>4494</v>
      </c>
      <c r="W1076" s="2">
        <v>11.048299999999999</v>
      </c>
      <c r="X1076" s="2">
        <v>0</v>
      </c>
      <c r="Y1076" s="3">
        <v>45058</v>
      </c>
      <c r="Z1076" s="2">
        <v>105995067.90000001</v>
      </c>
      <c r="AA1076" s="2">
        <v>0</v>
      </c>
      <c r="AB1076" s="2">
        <v>1.03</v>
      </c>
      <c r="AC1076" s="3">
        <v>45058</v>
      </c>
      <c r="AD1076" s="2" t="s">
        <v>355</v>
      </c>
      <c r="AE1076" s="2" t="s">
        <v>54</v>
      </c>
      <c r="AF1076" s="2" t="s">
        <v>42</v>
      </c>
      <c r="AG1076" s="4">
        <v>4.2400440101205463</v>
      </c>
      <c r="AH1076" s="2" t="s">
        <v>4576</v>
      </c>
    </row>
    <row r="1077" spans="1:34" ht="15.75" customHeight="1" x14ac:dyDescent="0.25">
      <c r="A1077" s="2" t="s">
        <v>4577</v>
      </c>
      <c r="B1077" s="2" t="s">
        <v>1860</v>
      </c>
      <c r="C1077" s="2">
        <v>0</v>
      </c>
      <c r="D1077" s="2">
        <v>0</v>
      </c>
      <c r="E1077" s="2" t="s">
        <v>102</v>
      </c>
      <c r="F1077" s="2">
        <v>2013</v>
      </c>
      <c r="G1077" s="2" t="s">
        <v>4578</v>
      </c>
      <c r="H1077" s="2">
        <v>2</v>
      </c>
      <c r="I1077" s="2">
        <v>14</v>
      </c>
      <c r="J1077" s="2" t="s">
        <v>67</v>
      </c>
      <c r="K1077" s="2" t="s">
        <v>67</v>
      </c>
      <c r="L1077" s="2" t="s">
        <v>39</v>
      </c>
      <c r="M1077" s="2">
        <v>7</v>
      </c>
      <c r="N1077" s="2">
        <v>5</v>
      </c>
      <c r="O1077" s="3">
        <v>43383</v>
      </c>
      <c r="P1077" s="2">
        <v>947181847.70000005</v>
      </c>
      <c r="Q1077" s="2">
        <v>7</v>
      </c>
      <c r="R1077" s="2" t="s">
        <v>97</v>
      </c>
      <c r="S1077" s="2">
        <v>30000000</v>
      </c>
      <c r="T1077" s="2" t="s">
        <v>41</v>
      </c>
      <c r="U1077" s="2" t="s">
        <v>42</v>
      </c>
      <c r="V1077" s="2" t="s">
        <v>42</v>
      </c>
      <c r="W1077" s="2" t="s">
        <v>42</v>
      </c>
      <c r="X1077" s="2">
        <v>0</v>
      </c>
      <c r="Y1077" s="3">
        <v>42570</v>
      </c>
      <c r="Z1077" s="2">
        <v>4017059487</v>
      </c>
      <c r="AA1077" s="2">
        <v>0</v>
      </c>
      <c r="AB1077" s="2" t="s">
        <v>42</v>
      </c>
      <c r="AC1077" s="3">
        <v>43801</v>
      </c>
      <c r="AD1077" s="2" t="s">
        <v>107</v>
      </c>
      <c r="AE1077" s="2" t="s">
        <v>44</v>
      </c>
      <c r="AF1077" s="2" t="s">
        <v>42</v>
      </c>
      <c r="AG1077" s="4">
        <v>4.2410646875829059</v>
      </c>
      <c r="AH1077" s="2" t="s">
        <v>4579</v>
      </c>
    </row>
    <row r="1078" spans="1:34" ht="15.75" customHeight="1" x14ac:dyDescent="0.25">
      <c r="A1078" s="2" t="s">
        <v>4580</v>
      </c>
      <c r="B1078" s="2" t="s">
        <v>4581</v>
      </c>
      <c r="C1078" s="2">
        <v>0</v>
      </c>
      <c r="D1078" s="2">
        <v>1</v>
      </c>
      <c r="E1078" s="2" t="s">
        <v>151</v>
      </c>
      <c r="F1078" s="3">
        <v>41792</v>
      </c>
      <c r="G1078" s="2" t="s">
        <v>4582</v>
      </c>
      <c r="H1078" s="2">
        <v>3</v>
      </c>
      <c r="I1078" s="2">
        <v>15</v>
      </c>
      <c r="J1078" s="2" t="s">
        <v>341</v>
      </c>
      <c r="K1078" s="2" t="s">
        <v>88</v>
      </c>
      <c r="L1078" s="2" t="s">
        <v>295</v>
      </c>
      <c r="M1078" s="2">
        <v>1</v>
      </c>
      <c r="N1078" s="2">
        <v>0</v>
      </c>
      <c r="O1078" s="3">
        <v>43586</v>
      </c>
      <c r="P1078" s="2">
        <v>190566979.09999999</v>
      </c>
      <c r="Q1078" s="2">
        <v>7</v>
      </c>
      <c r="R1078" s="2" t="s">
        <v>296</v>
      </c>
      <c r="S1078" s="2">
        <v>5500000000</v>
      </c>
      <c r="T1078" s="2" t="s">
        <v>41</v>
      </c>
      <c r="U1078" s="2" t="s">
        <v>42</v>
      </c>
      <c r="V1078" s="2">
        <v>15758052</v>
      </c>
      <c r="W1078" s="2">
        <v>-0.66559999999999997</v>
      </c>
      <c r="X1078" s="2">
        <v>0</v>
      </c>
      <c r="Y1078" s="3">
        <v>44111</v>
      </c>
      <c r="Z1078" s="2">
        <v>809026636.5</v>
      </c>
      <c r="AA1078" s="2">
        <v>0</v>
      </c>
      <c r="AB1078" s="2">
        <v>2.63</v>
      </c>
      <c r="AC1078" s="2" t="s">
        <v>42</v>
      </c>
      <c r="AD1078" s="2" t="s">
        <v>153</v>
      </c>
      <c r="AE1078" s="2" t="s">
        <v>44</v>
      </c>
      <c r="AF1078" s="2" t="s">
        <v>42</v>
      </c>
      <c r="AG1078" s="4">
        <v>4.2453663290504462</v>
      </c>
      <c r="AH1078" s="2" t="s">
        <v>4583</v>
      </c>
    </row>
    <row r="1079" spans="1:34" ht="15.75" customHeight="1" x14ac:dyDescent="0.25">
      <c r="A1079" s="2" t="s">
        <v>4584</v>
      </c>
      <c r="B1079" s="2" t="s">
        <v>4585</v>
      </c>
      <c r="C1079" s="2">
        <v>1</v>
      </c>
      <c r="D1079" s="2">
        <v>0</v>
      </c>
      <c r="E1079" s="2" t="s">
        <v>402</v>
      </c>
      <c r="F1079" s="3">
        <v>41808</v>
      </c>
      <c r="G1079" s="2" t="s">
        <v>4586</v>
      </c>
      <c r="H1079" s="2">
        <v>1</v>
      </c>
      <c r="I1079" s="2">
        <v>6</v>
      </c>
      <c r="J1079" s="2" t="s">
        <v>73</v>
      </c>
      <c r="K1079" s="2" t="s">
        <v>73</v>
      </c>
      <c r="L1079" s="2" t="s">
        <v>295</v>
      </c>
      <c r="M1079" s="2">
        <v>0</v>
      </c>
      <c r="N1079" s="2">
        <v>2</v>
      </c>
      <c r="O1079" s="3">
        <v>44575</v>
      </c>
      <c r="P1079" s="2">
        <v>10024206.65</v>
      </c>
      <c r="Q1079" s="2">
        <v>4</v>
      </c>
      <c r="R1079" s="2" t="s">
        <v>59</v>
      </c>
      <c r="S1079" s="2">
        <v>500000</v>
      </c>
      <c r="T1079" s="2" t="s">
        <v>41</v>
      </c>
      <c r="U1079" s="2" t="s">
        <v>42</v>
      </c>
      <c r="V1079" s="2">
        <v>1404</v>
      </c>
      <c r="W1079" s="2">
        <v>-0.41909999999999997</v>
      </c>
      <c r="X1079" s="2">
        <v>0</v>
      </c>
      <c r="Y1079" s="3">
        <v>45751</v>
      </c>
      <c r="Z1079" s="2">
        <v>42566097.759999998</v>
      </c>
      <c r="AA1079" s="2">
        <v>0</v>
      </c>
      <c r="AB1079" s="2">
        <v>2.95</v>
      </c>
      <c r="AC1079" s="2" t="s">
        <v>42</v>
      </c>
      <c r="AD1079" s="2" t="s">
        <v>404</v>
      </c>
      <c r="AE1079" s="2" t="s">
        <v>405</v>
      </c>
      <c r="AF1079" s="2" t="s">
        <v>42</v>
      </c>
      <c r="AG1079" s="4">
        <v>4.2463308315775787</v>
      </c>
      <c r="AH1079" s="2" t="s">
        <v>4587</v>
      </c>
    </row>
    <row r="1080" spans="1:34" ht="15.75" customHeight="1" x14ac:dyDescent="0.25">
      <c r="A1080" s="2" t="s">
        <v>4588</v>
      </c>
      <c r="B1080" s="2" t="s">
        <v>4589</v>
      </c>
      <c r="C1080" s="2">
        <v>1</v>
      </c>
      <c r="D1080" s="2">
        <v>0</v>
      </c>
      <c r="E1080" s="2" t="s">
        <v>394</v>
      </c>
      <c r="F1080" s="2">
        <v>2015</v>
      </c>
      <c r="G1080" s="2" t="s">
        <v>4590</v>
      </c>
      <c r="H1080" s="2">
        <v>2</v>
      </c>
      <c r="I1080" s="2">
        <v>26</v>
      </c>
      <c r="J1080" s="2" t="s">
        <v>105</v>
      </c>
      <c r="K1080" s="2" t="s">
        <v>105</v>
      </c>
      <c r="L1080" s="2" t="s">
        <v>39</v>
      </c>
      <c r="M1080" s="2">
        <v>16</v>
      </c>
      <c r="N1080" s="2">
        <v>19</v>
      </c>
      <c r="O1080" s="3">
        <v>44133</v>
      </c>
      <c r="P1080" s="2">
        <v>17413345.219999999</v>
      </c>
      <c r="Q1080" s="2">
        <v>9</v>
      </c>
      <c r="R1080" s="2" t="s">
        <v>40</v>
      </c>
      <c r="S1080" s="2">
        <v>5500000</v>
      </c>
      <c r="T1080" s="2" t="s">
        <v>41</v>
      </c>
      <c r="U1080" s="2" t="s">
        <v>42</v>
      </c>
      <c r="V1080" s="2">
        <v>1511389</v>
      </c>
      <c r="W1080" s="2">
        <v>0.1636</v>
      </c>
      <c r="X1080" s="2">
        <v>0</v>
      </c>
      <c r="Y1080" s="3">
        <v>44579</v>
      </c>
      <c r="Z1080" s="2">
        <v>73962455.140000001</v>
      </c>
      <c r="AA1080" s="2">
        <v>0</v>
      </c>
      <c r="AB1080" s="2">
        <v>4.16</v>
      </c>
      <c r="AC1080" s="3">
        <v>44579</v>
      </c>
      <c r="AD1080" s="2" t="s">
        <v>395</v>
      </c>
      <c r="AE1080" s="2" t="s">
        <v>179</v>
      </c>
      <c r="AF1080" s="2" t="s">
        <v>42</v>
      </c>
      <c r="AG1080" s="4">
        <v>4.2474581538216354</v>
      </c>
      <c r="AH1080" s="2" t="s">
        <v>4591</v>
      </c>
    </row>
    <row r="1081" spans="1:34" ht="15.75" customHeight="1" x14ac:dyDescent="0.25">
      <c r="A1081" s="2" t="s">
        <v>4592</v>
      </c>
      <c r="B1081" s="2" t="s">
        <v>4593</v>
      </c>
      <c r="C1081" s="2">
        <v>0</v>
      </c>
      <c r="D1081" s="2">
        <v>0</v>
      </c>
      <c r="E1081" s="2" t="s">
        <v>144</v>
      </c>
      <c r="F1081" s="2">
        <v>2014</v>
      </c>
      <c r="G1081" s="2" t="s">
        <v>4594</v>
      </c>
      <c r="H1081" s="2">
        <v>3</v>
      </c>
      <c r="I1081" s="2">
        <v>6</v>
      </c>
      <c r="J1081" s="2" t="s">
        <v>177</v>
      </c>
      <c r="K1081" s="2" t="s">
        <v>264</v>
      </c>
      <c r="L1081" s="2" t="s">
        <v>295</v>
      </c>
      <c r="M1081" s="2">
        <v>0</v>
      </c>
      <c r="N1081" s="2">
        <v>3</v>
      </c>
      <c r="O1081" s="3">
        <v>45735</v>
      </c>
      <c r="P1081" s="2">
        <v>56151991.07</v>
      </c>
      <c r="Q1081" s="2">
        <v>5</v>
      </c>
      <c r="R1081" s="2" t="s">
        <v>97</v>
      </c>
      <c r="S1081" s="2">
        <v>30000000</v>
      </c>
      <c r="T1081" s="2" t="s">
        <v>41</v>
      </c>
      <c r="U1081" s="2" t="s">
        <v>42</v>
      </c>
      <c r="V1081" s="2">
        <v>839</v>
      </c>
      <c r="W1081" s="2">
        <v>-0.1196</v>
      </c>
      <c r="X1081" s="2">
        <v>0</v>
      </c>
      <c r="Y1081" s="3">
        <v>44545</v>
      </c>
      <c r="Z1081" s="2">
        <v>238578128.69999999</v>
      </c>
      <c r="AA1081" s="2">
        <v>0</v>
      </c>
      <c r="AB1081" s="2">
        <v>3.06</v>
      </c>
      <c r="AC1081" s="2" t="s">
        <v>42</v>
      </c>
      <c r="AD1081" s="2" t="s">
        <v>831</v>
      </c>
      <c r="AE1081" s="2" t="s">
        <v>832</v>
      </c>
      <c r="AF1081" s="2" t="s">
        <v>42</v>
      </c>
      <c r="AG1081" s="4">
        <v>4.248791968971938</v>
      </c>
      <c r="AH1081" s="2" t="s">
        <v>4595</v>
      </c>
    </row>
    <row r="1082" spans="1:34" ht="15.75" customHeight="1" x14ac:dyDescent="0.25">
      <c r="A1082" s="2" t="s">
        <v>4596</v>
      </c>
      <c r="B1082" s="2" t="s">
        <v>4597</v>
      </c>
      <c r="C1082" s="2">
        <v>0</v>
      </c>
      <c r="D1082" s="2">
        <v>0</v>
      </c>
      <c r="E1082" s="2" t="s">
        <v>65</v>
      </c>
      <c r="F1082" s="2">
        <v>2016</v>
      </c>
      <c r="G1082" s="2" t="s">
        <v>4598</v>
      </c>
      <c r="H1082" s="2">
        <v>6</v>
      </c>
      <c r="I1082" s="2">
        <v>4</v>
      </c>
      <c r="J1082" s="2" t="s">
        <v>81</v>
      </c>
      <c r="K1082" s="2" t="s">
        <v>81</v>
      </c>
      <c r="L1082" s="2" t="s">
        <v>39</v>
      </c>
      <c r="M1082" s="2">
        <v>26</v>
      </c>
      <c r="N1082" s="2">
        <v>1</v>
      </c>
      <c r="O1082" s="3">
        <v>42997</v>
      </c>
      <c r="P1082" s="2">
        <v>39138109.439999998</v>
      </c>
      <c r="Q1082" s="2">
        <v>3</v>
      </c>
      <c r="R1082" s="2" t="s">
        <v>40</v>
      </c>
      <c r="S1082" s="2">
        <v>5500000</v>
      </c>
      <c r="T1082" s="2" t="s">
        <v>106</v>
      </c>
      <c r="U1082" s="2" t="s">
        <v>42</v>
      </c>
      <c r="V1082" s="2" t="s">
        <v>42</v>
      </c>
      <c r="W1082" s="2" t="s">
        <v>42</v>
      </c>
      <c r="X1082" s="2">
        <v>0</v>
      </c>
      <c r="Y1082" s="3">
        <v>44119</v>
      </c>
      <c r="Z1082" s="2">
        <v>166728129.69999999</v>
      </c>
      <c r="AA1082" s="2">
        <v>0</v>
      </c>
      <c r="AB1082" s="2" t="s">
        <v>42</v>
      </c>
      <c r="AC1082" s="3">
        <v>44119</v>
      </c>
      <c r="AD1082" s="2" t="s">
        <v>68</v>
      </c>
      <c r="AE1082" s="2" t="s">
        <v>44</v>
      </c>
      <c r="AF1082" s="2">
        <v>2020</v>
      </c>
      <c r="AG1082" s="4">
        <v>4.2599944679392259</v>
      </c>
      <c r="AH1082" s="2" t="s">
        <v>4599</v>
      </c>
    </row>
    <row r="1083" spans="1:34" ht="15.75" customHeight="1" x14ac:dyDescent="0.25">
      <c r="A1083" s="2" t="s">
        <v>4600</v>
      </c>
      <c r="B1083" s="2" t="s">
        <v>4601</v>
      </c>
      <c r="C1083" s="2">
        <v>0</v>
      </c>
      <c r="D1083" s="2">
        <v>0</v>
      </c>
      <c r="E1083" s="2" t="s">
        <v>79</v>
      </c>
      <c r="F1083" s="2">
        <v>2014</v>
      </c>
      <c r="G1083" s="2" t="s">
        <v>4602</v>
      </c>
      <c r="H1083" s="2">
        <v>1</v>
      </c>
      <c r="I1083" s="2">
        <v>1</v>
      </c>
      <c r="J1083" s="2" t="s">
        <v>50</v>
      </c>
      <c r="K1083" s="2" t="s">
        <v>73</v>
      </c>
      <c r="L1083" s="2" t="s">
        <v>295</v>
      </c>
      <c r="M1083" s="2">
        <v>117</v>
      </c>
      <c r="N1083" s="2">
        <v>35</v>
      </c>
      <c r="O1083" s="3">
        <v>44562</v>
      </c>
      <c r="P1083" s="2">
        <v>242255487.69999999</v>
      </c>
      <c r="Q1083" s="2">
        <v>4</v>
      </c>
      <c r="R1083" s="2" t="s">
        <v>89</v>
      </c>
      <c r="S1083" s="2">
        <v>300000000</v>
      </c>
      <c r="T1083" s="2" t="s">
        <v>41</v>
      </c>
      <c r="U1083" s="2" t="s">
        <v>42</v>
      </c>
      <c r="V1083" s="2">
        <v>1951</v>
      </c>
      <c r="W1083" s="2">
        <v>-0.41360000000000002</v>
      </c>
      <c r="X1083" s="2">
        <v>0</v>
      </c>
      <c r="Y1083" s="3">
        <v>44308</v>
      </c>
      <c r="Z1083" s="2">
        <v>1034407032</v>
      </c>
      <c r="AA1083" s="2">
        <v>0</v>
      </c>
      <c r="AB1083" s="2">
        <v>2.44</v>
      </c>
      <c r="AC1083" s="2" t="s">
        <v>42</v>
      </c>
      <c r="AD1083" s="2" t="s">
        <v>4603</v>
      </c>
      <c r="AE1083" s="2" t="s">
        <v>44</v>
      </c>
      <c r="AF1083" s="2" t="s">
        <v>42</v>
      </c>
      <c r="AG1083" s="4">
        <v>4.2699013418468788</v>
      </c>
      <c r="AH1083" s="2" t="s">
        <v>4604</v>
      </c>
    </row>
    <row r="1084" spans="1:34" ht="15.75" customHeight="1" x14ac:dyDescent="0.25">
      <c r="A1084" s="2" t="s">
        <v>4605</v>
      </c>
      <c r="B1084" s="2" t="s">
        <v>4606</v>
      </c>
      <c r="C1084" s="2">
        <v>0</v>
      </c>
      <c r="D1084" s="2">
        <v>0</v>
      </c>
      <c r="E1084" s="2" t="s">
        <v>86</v>
      </c>
      <c r="F1084" s="2">
        <v>2010</v>
      </c>
      <c r="G1084" s="2" t="s">
        <v>42</v>
      </c>
      <c r="H1084" s="2" t="s">
        <v>42</v>
      </c>
      <c r="I1084" s="2">
        <v>1</v>
      </c>
      <c r="J1084" s="2" t="s">
        <v>111</v>
      </c>
      <c r="K1084" s="2" t="s">
        <v>111</v>
      </c>
      <c r="L1084" s="2" t="s">
        <v>39</v>
      </c>
      <c r="M1084" s="2">
        <v>0</v>
      </c>
      <c r="N1084" s="2">
        <v>3</v>
      </c>
      <c r="O1084" s="3">
        <v>40391</v>
      </c>
      <c r="P1084" s="2">
        <v>46274885.619999997</v>
      </c>
      <c r="Q1084" s="2">
        <v>1</v>
      </c>
      <c r="R1084" s="2" t="s">
        <v>89</v>
      </c>
      <c r="S1084" s="2">
        <v>300000000</v>
      </c>
      <c r="T1084" s="2" t="s">
        <v>41</v>
      </c>
      <c r="U1084" s="2" t="s">
        <v>42</v>
      </c>
      <c r="V1084" s="2">
        <v>558081</v>
      </c>
      <c r="W1084" s="2">
        <v>-0.13830000000000001</v>
      </c>
      <c r="X1084" s="2">
        <v>0</v>
      </c>
      <c r="Y1084" s="3">
        <v>41890</v>
      </c>
      <c r="Z1084" s="2">
        <v>198449088</v>
      </c>
      <c r="AA1084" s="2">
        <v>0</v>
      </c>
      <c r="AB1084" s="2">
        <v>2.41</v>
      </c>
      <c r="AC1084" s="3">
        <v>41890</v>
      </c>
      <c r="AD1084" s="2" t="s">
        <v>4607</v>
      </c>
      <c r="AE1084" s="2" t="s">
        <v>91</v>
      </c>
      <c r="AF1084" s="2" t="s">
        <v>42</v>
      </c>
      <c r="AG1084" s="4">
        <v>4.2884835984171579</v>
      </c>
      <c r="AH1084" s="2" t="s">
        <v>42</v>
      </c>
    </row>
    <row r="1085" spans="1:34" ht="15.75" customHeight="1" x14ac:dyDescent="0.25">
      <c r="A1085" s="2" t="s">
        <v>4608</v>
      </c>
      <c r="B1085" s="2" t="s">
        <v>1044</v>
      </c>
      <c r="C1085" s="2">
        <v>0</v>
      </c>
      <c r="D1085" s="2">
        <v>0</v>
      </c>
      <c r="E1085" s="2" t="s">
        <v>711</v>
      </c>
      <c r="F1085" s="2">
        <v>2015</v>
      </c>
      <c r="G1085" s="2" t="s">
        <v>4609</v>
      </c>
      <c r="H1085" s="2">
        <v>1</v>
      </c>
      <c r="I1085" s="2">
        <v>3</v>
      </c>
      <c r="J1085" s="2" t="s">
        <v>264</v>
      </c>
      <c r="K1085" s="2" t="s">
        <v>264</v>
      </c>
      <c r="L1085" s="2" t="s">
        <v>39</v>
      </c>
      <c r="M1085" s="2">
        <v>34</v>
      </c>
      <c r="N1085" s="2">
        <v>7</v>
      </c>
      <c r="O1085" s="3">
        <v>44098</v>
      </c>
      <c r="P1085" s="2">
        <v>61936412.310000002</v>
      </c>
      <c r="Q1085" s="2">
        <v>4</v>
      </c>
      <c r="R1085" s="2" t="s">
        <v>40</v>
      </c>
      <c r="S1085" s="2">
        <v>5500000</v>
      </c>
      <c r="T1085" s="2" t="s">
        <v>41</v>
      </c>
      <c r="U1085" s="2" t="s">
        <v>42</v>
      </c>
      <c r="V1085" s="2">
        <v>467</v>
      </c>
      <c r="W1085" s="2">
        <v>-8.5000000000000006E-3</v>
      </c>
      <c r="X1085" s="2">
        <v>0</v>
      </c>
      <c r="Y1085" s="3">
        <v>45175</v>
      </c>
      <c r="Z1085" s="2">
        <v>266719045.90000001</v>
      </c>
      <c r="AA1085" s="2">
        <v>0</v>
      </c>
      <c r="AB1085" s="2">
        <v>2</v>
      </c>
      <c r="AC1085" s="3">
        <v>45175</v>
      </c>
      <c r="AD1085" s="2" t="s">
        <v>973</v>
      </c>
      <c r="AE1085" s="2" t="s">
        <v>44</v>
      </c>
      <c r="AF1085" s="2" t="s">
        <v>42</v>
      </c>
      <c r="AG1085" s="4">
        <v>4.3063367081230934</v>
      </c>
      <c r="AH1085" s="2" t="s">
        <v>4610</v>
      </c>
    </row>
    <row r="1086" spans="1:34" ht="15.75" customHeight="1" x14ac:dyDescent="0.25">
      <c r="A1086" s="2" t="s">
        <v>4611</v>
      </c>
      <c r="B1086" s="2" t="s">
        <v>4612</v>
      </c>
      <c r="C1086" s="2">
        <v>0</v>
      </c>
      <c r="D1086" s="2">
        <v>1</v>
      </c>
      <c r="E1086" s="2" t="s">
        <v>151</v>
      </c>
      <c r="F1086" s="2">
        <v>2010</v>
      </c>
      <c r="G1086" s="2" t="s">
        <v>4613</v>
      </c>
      <c r="H1086" s="2">
        <v>3</v>
      </c>
      <c r="I1086" s="2">
        <v>20</v>
      </c>
      <c r="J1086" s="2" t="s">
        <v>81</v>
      </c>
      <c r="K1086" s="2" t="s">
        <v>81</v>
      </c>
      <c r="L1086" s="2" t="s">
        <v>39</v>
      </c>
      <c r="M1086" s="2">
        <v>0</v>
      </c>
      <c r="N1086" s="2">
        <v>0</v>
      </c>
      <c r="O1086" s="3">
        <v>42459</v>
      </c>
      <c r="P1086" s="2">
        <v>24847110.219999999</v>
      </c>
      <c r="Q1086" s="2">
        <v>4</v>
      </c>
      <c r="R1086" s="2" t="s">
        <v>40</v>
      </c>
      <c r="S1086" s="2">
        <v>5500000</v>
      </c>
      <c r="T1086" s="2" t="s">
        <v>41</v>
      </c>
      <c r="U1086" s="2" t="s">
        <v>42</v>
      </c>
      <c r="V1086" s="2" t="s">
        <v>42</v>
      </c>
      <c r="W1086" s="2" t="s">
        <v>42</v>
      </c>
      <c r="X1086" s="2">
        <v>4</v>
      </c>
      <c r="Y1086" s="3">
        <v>44952</v>
      </c>
      <c r="Z1086" s="2">
        <v>107004020.59999999</v>
      </c>
      <c r="AA1086" s="2">
        <v>0</v>
      </c>
      <c r="AB1086" s="2" t="s">
        <v>42</v>
      </c>
      <c r="AC1086" s="3">
        <v>44952</v>
      </c>
      <c r="AD1086" s="2" t="s">
        <v>153</v>
      </c>
      <c r="AE1086" s="2" t="s">
        <v>44</v>
      </c>
      <c r="AF1086" s="2" t="s">
        <v>42</v>
      </c>
      <c r="AG1086" s="4">
        <v>4.3064976028427662</v>
      </c>
      <c r="AH1086" s="2" t="s">
        <v>4614</v>
      </c>
    </row>
    <row r="1087" spans="1:34" ht="15.75" customHeight="1" x14ac:dyDescent="0.25">
      <c r="A1087" s="2" t="s">
        <v>4615</v>
      </c>
      <c r="B1087" s="2" t="s">
        <v>4616</v>
      </c>
      <c r="C1087" s="2">
        <v>0</v>
      </c>
      <c r="D1087" s="2">
        <v>1</v>
      </c>
      <c r="E1087" s="2" t="s">
        <v>129</v>
      </c>
      <c r="F1087" s="2">
        <v>2013</v>
      </c>
      <c r="G1087" s="2" t="s">
        <v>4617</v>
      </c>
      <c r="H1087" s="2">
        <v>2</v>
      </c>
      <c r="I1087" s="2">
        <v>2</v>
      </c>
      <c r="J1087" s="2" t="s">
        <v>50</v>
      </c>
      <c r="K1087" s="2" t="s">
        <v>73</v>
      </c>
      <c r="L1087" s="2" t="s">
        <v>39</v>
      </c>
      <c r="M1087" s="2">
        <v>0</v>
      </c>
      <c r="N1087" s="2">
        <v>1</v>
      </c>
      <c r="O1087" s="3">
        <v>44742</v>
      </c>
      <c r="P1087" s="2">
        <v>13074774.970000001</v>
      </c>
      <c r="Q1087" s="2">
        <v>2</v>
      </c>
      <c r="R1087" s="2" t="s">
        <v>97</v>
      </c>
      <c r="S1087" s="2">
        <v>30000000</v>
      </c>
      <c r="T1087" s="2" t="s">
        <v>41</v>
      </c>
      <c r="U1087" s="2" t="s">
        <v>42</v>
      </c>
      <c r="V1087" s="2">
        <v>41261</v>
      </c>
      <c r="W1087" s="2">
        <v>0.54800000000000004</v>
      </c>
      <c r="X1087" s="2">
        <v>0</v>
      </c>
      <c r="Y1087" s="3">
        <v>44980</v>
      </c>
      <c r="Z1087" s="2">
        <v>56306969.710000001</v>
      </c>
      <c r="AA1087" s="2">
        <v>1</v>
      </c>
      <c r="AB1087" s="2">
        <v>2.7</v>
      </c>
      <c r="AC1087" s="3">
        <v>44980</v>
      </c>
      <c r="AD1087" s="2" t="s">
        <v>1514</v>
      </c>
      <c r="AE1087" s="2" t="s">
        <v>44</v>
      </c>
      <c r="AF1087" s="2" t="s">
        <v>42</v>
      </c>
      <c r="AG1087" s="4">
        <v>4.3065345169760878</v>
      </c>
      <c r="AH1087" s="2" t="s">
        <v>4618</v>
      </c>
    </row>
    <row r="1088" spans="1:34" ht="15.75" customHeight="1" x14ac:dyDescent="0.25">
      <c r="A1088" s="2" t="s">
        <v>4619</v>
      </c>
      <c r="B1088" s="2" t="s">
        <v>4620</v>
      </c>
      <c r="C1088" s="2">
        <v>0</v>
      </c>
      <c r="D1088" s="2">
        <v>1</v>
      </c>
      <c r="E1088" s="2" t="s">
        <v>144</v>
      </c>
      <c r="F1088" s="2">
        <v>2010</v>
      </c>
      <c r="G1088" s="2" t="s">
        <v>4621</v>
      </c>
      <c r="H1088" s="2">
        <v>4</v>
      </c>
      <c r="I1088" s="2">
        <v>6</v>
      </c>
      <c r="J1088" s="2" t="s">
        <v>67</v>
      </c>
      <c r="K1088" s="2" t="s">
        <v>67</v>
      </c>
      <c r="L1088" s="2" t="s">
        <v>295</v>
      </c>
      <c r="M1088" s="2">
        <v>0</v>
      </c>
      <c r="N1088" s="2">
        <v>0</v>
      </c>
      <c r="O1088" s="3">
        <v>45730</v>
      </c>
      <c r="P1088" s="2">
        <v>69829460.010000005</v>
      </c>
      <c r="Q1088" s="2">
        <v>7</v>
      </c>
      <c r="R1088" s="2" t="s">
        <v>97</v>
      </c>
      <c r="S1088" s="2">
        <v>30000000</v>
      </c>
      <c r="T1088" s="2" t="s">
        <v>41</v>
      </c>
      <c r="U1088" s="2" t="s">
        <v>42</v>
      </c>
      <c r="V1088" s="2">
        <v>65907</v>
      </c>
      <c r="W1088" s="2">
        <v>-0.12790000000000001</v>
      </c>
      <c r="X1088" s="2">
        <v>0</v>
      </c>
      <c r="Y1088" s="3">
        <v>44505</v>
      </c>
      <c r="Z1088" s="2">
        <v>300947909.80000001</v>
      </c>
      <c r="AA1088" s="2">
        <v>0</v>
      </c>
      <c r="AB1088" s="2">
        <v>2.66</v>
      </c>
      <c r="AC1088" s="2" t="s">
        <v>42</v>
      </c>
      <c r="AD1088" s="2" t="s">
        <v>831</v>
      </c>
      <c r="AE1088" s="2" t="s">
        <v>832</v>
      </c>
      <c r="AF1088" s="2" t="s">
        <v>42</v>
      </c>
      <c r="AG1088" s="4">
        <v>4.3097556497916836</v>
      </c>
      <c r="AH1088" s="2" t="s">
        <v>4622</v>
      </c>
    </row>
    <row r="1089" spans="1:34" ht="15.75" customHeight="1" x14ac:dyDescent="0.25">
      <c r="A1089" s="2" t="s">
        <v>4623</v>
      </c>
      <c r="B1089" s="2" t="s">
        <v>4624</v>
      </c>
      <c r="C1089" s="2">
        <v>0</v>
      </c>
      <c r="D1089" s="2">
        <v>1</v>
      </c>
      <c r="E1089" s="2" t="s">
        <v>65</v>
      </c>
      <c r="F1089" s="2">
        <v>2013</v>
      </c>
      <c r="G1089" s="2" t="s">
        <v>4625</v>
      </c>
      <c r="H1089" s="2">
        <v>2</v>
      </c>
      <c r="I1089" s="2">
        <v>2</v>
      </c>
      <c r="J1089" s="2" t="s">
        <v>81</v>
      </c>
      <c r="K1089" s="2" t="s">
        <v>81</v>
      </c>
      <c r="L1089" s="2" t="s">
        <v>39</v>
      </c>
      <c r="M1089" s="2">
        <v>2</v>
      </c>
      <c r="N1089" s="2">
        <v>0</v>
      </c>
      <c r="O1089" s="3">
        <v>41572</v>
      </c>
      <c r="P1089" s="2">
        <v>20638167.66</v>
      </c>
      <c r="Q1089" s="2">
        <v>1</v>
      </c>
      <c r="R1089" s="2" t="s">
        <v>97</v>
      </c>
      <c r="S1089" s="2">
        <v>30000000</v>
      </c>
      <c r="T1089" s="2" t="s">
        <v>106</v>
      </c>
      <c r="U1089" s="2" t="s">
        <v>42</v>
      </c>
      <c r="V1089" s="2">
        <v>53</v>
      </c>
      <c r="W1089" s="2" t="s">
        <v>42</v>
      </c>
      <c r="X1089" s="2">
        <v>1</v>
      </c>
      <c r="Y1089" s="3">
        <v>42013</v>
      </c>
      <c r="Z1089" s="2">
        <v>89021371.950000003</v>
      </c>
      <c r="AA1089" s="2">
        <v>0</v>
      </c>
      <c r="AB1089" s="2">
        <v>1</v>
      </c>
      <c r="AC1089" s="3">
        <v>42013</v>
      </c>
      <c r="AD1089" s="2" t="s">
        <v>68</v>
      </c>
      <c r="AE1089" s="2" t="s">
        <v>44</v>
      </c>
      <c r="AF1089" s="3">
        <v>42916</v>
      </c>
      <c r="AG1089" s="4">
        <v>4.313433896679566</v>
      </c>
      <c r="AH1089" s="2" t="s">
        <v>4626</v>
      </c>
    </row>
    <row r="1090" spans="1:34" ht="15.75" customHeight="1" x14ac:dyDescent="0.25">
      <c r="A1090" s="2" t="s">
        <v>4627</v>
      </c>
      <c r="B1090" s="2" t="s">
        <v>4628</v>
      </c>
      <c r="C1090" s="2">
        <v>0</v>
      </c>
      <c r="D1090" s="2">
        <v>1</v>
      </c>
      <c r="E1090" s="2" t="s">
        <v>144</v>
      </c>
      <c r="F1090" s="3">
        <v>45917</v>
      </c>
      <c r="G1090" s="2" t="s">
        <v>4629</v>
      </c>
      <c r="H1090" s="2">
        <v>3</v>
      </c>
      <c r="I1090" s="2">
        <v>8</v>
      </c>
      <c r="J1090" s="2" t="s">
        <v>81</v>
      </c>
      <c r="K1090" s="2" t="s">
        <v>81</v>
      </c>
      <c r="L1090" s="2" t="s">
        <v>39</v>
      </c>
      <c r="M1090" s="2">
        <v>0</v>
      </c>
      <c r="N1090" s="2">
        <v>0</v>
      </c>
      <c r="O1090" s="3">
        <v>44211</v>
      </c>
      <c r="P1090" s="2">
        <v>48964548.299999997</v>
      </c>
      <c r="Q1090" s="2">
        <v>1</v>
      </c>
      <c r="R1090" s="2" t="s">
        <v>97</v>
      </c>
      <c r="S1090" s="2">
        <v>30000000</v>
      </c>
      <c r="T1090" s="2" t="s">
        <v>41</v>
      </c>
      <c r="U1090" s="2" t="s">
        <v>42</v>
      </c>
      <c r="V1090" s="2">
        <v>12478</v>
      </c>
      <c r="W1090" s="2">
        <v>-0.14729999999999999</v>
      </c>
      <c r="X1090" s="2">
        <v>0</v>
      </c>
      <c r="Y1090" s="3">
        <v>44448</v>
      </c>
      <c r="Z1090" s="2">
        <v>211249096.5</v>
      </c>
      <c r="AA1090" s="2">
        <v>0</v>
      </c>
      <c r="AB1090" s="2">
        <v>3.62</v>
      </c>
      <c r="AC1090" s="3">
        <v>44448</v>
      </c>
      <c r="AD1090" s="2" t="s">
        <v>4630</v>
      </c>
      <c r="AE1090" s="2" t="s">
        <v>564</v>
      </c>
      <c r="AF1090" s="2" t="s">
        <v>42</v>
      </c>
      <c r="AG1090" s="4">
        <v>4.3143274845649913</v>
      </c>
      <c r="AH1090" s="2" t="s">
        <v>4631</v>
      </c>
    </row>
    <row r="1091" spans="1:34" ht="15.75" customHeight="1" x14ac:dyDescent="0.25">
      <c r="A1091" s="2" t="s">
        <v>4632</v>
      </c>
      <c r="B1091" s="2" t="s">
        <v>4633</v>
      </c>
      <c r="C1091" s="2">
        <v>0</v>
      </c>
      <c r="D1091" s="2">
        <v>1</v>
      </c>
      <c r="E1091" s="2" t="s">
        <v>533</v>
      </c>
      <c r="F1091" s="2">
        <v>2014</v>
      </c>
      <c r="G1091" s="2" t="s">
        <v>4634</v>
      </c>
      <c r="H1091" s="2">
        <v>2</v>
      </c>
      <c r="I1091" s="2">
        <v>4</v>
      </c>
      <c r="J1091" s="2" t="s">
        <v>73</v>
      </c>
      <c r="K1091" s="2" t="s">
        <v>73</v>
      </c>
      <c r="L1091" s="2" t="s">
        <v>39</v>
      </c>
      <c r="M1091" s="2">
        <v>0</v>
      </c>
      <c r="N1091" s="2">
        <v>0</v>
      </c>
      <c r="O1091" s="3">
        <v>42005</v>
      </c>
      <c r="P1091" s="2">
        <v>3013031.05</v>
      </c>
      <c r="Q1091" s="2">
        <v>1</v>
      </c>
      <c r="R1091" s="2" t="s">
        <v>97</v>
      </c>
      <c r="S1091" s="2">
        <v>30000000</v>
      </c>
      <c r="T1091" s="2" t="s">
        <v>106</v>
      </c>
      <c r="U1091" s="2" t="s">
        <v>42</v>
      </c>
      <c r="V1091" s="2">
        <v>119</v>
      </c>
      <c r="W1091" s="2">
        <v>7.2099999999999997E-2</v>
      </c>
      <c r="X1091" s="2">
        <v>0</v>
      </c>
      <c r="Y1091" s="3">
        <v>43069</v>
      </c>
      <c r="Z1091" s="2">
        <v>13001245.529999999</v>
      </c>
      <c r="AA1091" s="2">
        <v>0</v>
      </c>
      <c r="AB1091" s="2">
        <v>1</v>
      </c>
      <c r="AC1091" s="3">
        <v>43069</v>
      </c>
      <c r="AD1091" s="2" t="s">
        <v>1071</v>
      </c>
      <c r="AE1091" s="2" t="s">
        <v>44</v>
      </c>
      <c r="AF1091" s="2" t="s">
        <v>42</v>
      </c>
      <c r="AG1091" s="4">
        <v>4.3150054925587309</v>
      </c>
      <c r="AH1091" s="2" t="s">
        <v>4635</v>
      </c>
    </row>
    <row r="1092" spans="1:34" ht="15.75" customHeight="1" x14ac:dyDescent="0.25">
      <c r="A1092" s="2" t="s">
        <v>4636</v>
      </c>
      <c r="B1092" s="2" t="s">
        <v>4637</v>
      </c>
      <c r="C1092" s="2">
        <v>0</v>
      </c>
      <c r="D1092" s="2">
        <v>0</v>
      </c>
      <c r="E1092" s="2" t="s">
        <v>268</v>
      </c>
      <c r="F1092" s="2">
        <v>2011</v>
      </c>
      <c r="G1092" s="2" t="s">
        <v>4638</v>
      </c>
      <c r="H1092" s="2">
        <v>1</v>
      </c>
      <c r="I1092" s="2">
        <v>7</v>
      </c>
      <c r="J1092" s="2" t="s">
        <v>67</v>
      </c>
      <c r="K1092" s="2" t="s">
        <v>67</v>
      </c>
      <c r="L1092" s="2" t="s">
        <v>295</v>
      </c>
      <c r="M1092" s="2">
        <v>17</v>
      </c>
      <c r="N1092" s="2">
        <v>10</v>
      </c>
      <c r="O1092" s="3">
        <v>44579</v>
      </c>
      <c r="P1092" s="2">
        <v>68521737.109999999</v>
      </c>
      <c r="Q1092" s="2">
        <v>6</v>
      </c>
      <c r="R1092" s="2" t="s">
        <v>40</v>
      </c>
      <c r="S1092" s="2">
        <v>5500000</v>
      </c>
      <c r="T1092" s="2" t="s">
        <v>41</v>
      </c>
      <c r="U1092" s="2" t="s">
        <v>42</v>
      </c>
      <c r="V1092" s="2">
        <v>8402</v>
      </c>
      <c r="W1092" s="2">
        <v>1.1233</v>
      </c>
      <c r="X1092" s="2">
        <v>1</v>
      </c>
      <c r="Y1092" s="3">
        <v>44153</v>
      </c>
      <c r="Z1092" s="2">
        <v>295733027.69999999</v>
      </c>
      <c r="AA1092" s="2">
        <v>0</v>
      </c>
      <c r="AB1092" s="2">
        <v>1.47</v>
      </c>
      <c r="AC1092" s="2" t="s">
        <v>42</v>
      </c>
      <c r="AD1092" s="2" t="s">
        <v>4639</v>
      </c>
      <c r="AE1092" s="2" t="s">
        <v>629</v>
      </c>
      <c r="AF1092" s="2" t="s">
        <v>42</v>
      </c>
      <c r="AG1092" s="4">
        <v>4.3159009122207586</v>
      </c>
      <c r="AH1092" s="2" t="s">
        <v>4640</v>
      </c>
    </row>
    <row r="1093" spans="1:34" ht="15.75" customHeight="1" x14ac:dyDescent="0.25">
      <c r="A1093" s="2" t="s">
        <v>4641</v>
      </c>
      <c r="B1093" s="2" t="s">
        <v>4642</v>
      </c>
      <c r="C1093" s="2">
        <v>0</v>
      </c>
      <c r="D1093" s="2">
        <v>0</v>
      </c>
      <c r="E1093" s="2" t="s">
        <v>533</v>
      </c>
      <c r="F1093" s="3">
        <v>41913</v>
      </c>
      <c r="G1093" s="2" t="s">
        <v>4643</v>
      </c>
      <c r="H1093" s="2">
        <v>4</v>
      </c>
      <c r="I1093" s="2">
        <v>14</v>
      </c>
      <c r="J1093" s="2" t="s">
        <v>104</v>
      </c>
      <c r="K1093" s="2" t="s">
        <v>81</v>
      </c>
      <c r="L1093" s="2" t="s">
        <v>39</v>
      </c>
      <c r="M1093" s="2">
        <v>0</v>
      </c>
      <c r="N1093" s="2">
        <v>0</v>
      </c>
      <c r="O1093" s="3">
        <v>42899</v>
      </c>
      <c r="P1093" s="2">
        <v>14879199.550000001</v>
      </c>
      <c r="Q1093" s="2">
        <v>3</v>
      </c>
      <c r="R1093" s="2" t="s">
        <v>40</v>
      </c>
      <c r="S1093" s="2">
        <v>5500000</v>
      </c>
      <c r="T1093" s="2" t="s">
        <v>106</v>
      </c>
      <c r="U1093" s="2" t="s">
        <v>42</v>
      </c>
      <c r="V1093" s="2" t="s">
        <v>42</v>
      </c>
      <c r="W1093" s="2" t="s">
        <v>42</v>
      </c>
      <c r="X1093" s="2">
        <v>1</v>
      </c>
      <c r="Y1093" s="3">
        <v>43136</v>
      </c>
      <c r="Z1093" s="2">
        <v>64421369.859999999</v>
      </c>
      <c r="AA1093" s="2">
        <v>1</v>
      </c>
      <c r="AB1093" s="2" t="s">
        <v>42</v>
      </c>
      <c r="AC1093" s="3">
        <v>43136</v>
      </c>
      <c r="AD1093" s="2" t="s">
        <v>535</v>
      </c>
      <c r="AE1093" s="2" t="s">
        <v>44</v>
      </c>
      <c r="AF1093" s="3">
        <v>43578</v>
      </c>
      <c r="AG1093" s="4">
        <v>4.32962604228263</v>
      </c>
      <c r="AH1093" s="2" t="s">
        <v>4644</v>
      </c>
    </row>
    <row r="1094" spans="1:34" ht="15.75" customHeight="1" x14ac:dyDescent="0.25">
      <c r="A1094" s="2" t="s">
        <v>4645</v>
      </c>
      <c r="B1094" s="2" t="s">
        <v>4646</v>
      </c>
      <c r="C1094" s="2">
        <v>0</v>
      </c>
      <c r="D1094" s="2">
        <v>0</v>
      </c>
      <c r="E1094" s="2" t="s">
        <v>151</v>
      </c>
      <c r="F1094" s="3">
        <v>45819</v>
      </c>
      <c r="G1094" s="2" t="s">
        <v>4647</v>
      </c>
      <c r="H1094" s="2">
        <v>3</v>
      </c>
      <c r="I1094" s="2">
        <v>1</v>
      </c>
      <c r="J1094" s="2" t="s">
        <v>50</v>
      </c>
      <c r="K1094" s="2" t="s">
        <v>111</v>
      </c>
      <c r="L1094" s="2" t="s">
        <v>39</v>
      </c>
      <c r="M1094" s="2">
        <v>0</v>
      </c>
      <c r="N1094" s="2">
        <v>10</v>
      </c>
      <c r="O1094" s="3">
        <v>45578</v>
      </c>
      <c r="P1094" s="2">
        <v>101801614.3</v>
      </c>
      <c r="Q1094" s="2">
        <v>2</v>
      </c>
      <c r="R1094" s="2" t="s">
        <v>40</v>
      </c>
      <c r="S1094" s="2">
        <v>5500000</v>
      </c>
      <c r="T1094" s="2" t="s">
        <v>41</v>
      </c>
      <c r="U1094" s="2" t="s">
        <v>42</v>
      </c>
      <c r="V1094" s="2">
        <v>33878</v>
      </c>
      <c r="W1094" s="2">
        <v>-0.43</v>
      </c>
      <c r="X1094" s="2">
        <v>0</v>
      </c>
      <c r="Y1094" s="3">
        <v>43623</v>
      </c>
      <c r="Z1094" s="2">
        <v>440906223.39999998</v>
      </c>
      <c r="AA1094" s="2">
        <v>0</v>
      </c>
      <c r="AB1094" s="2">
        <v>2.86</v>
      </c>
      <c r="AC1094" s="3">
        <v>43623</v>
      </c>
      <c r="AD1094" s="2" t="s">
        <v>153</v>
      </c>
      <c r="AE1094" s="2" t="s">
        <v>44</v>
      </c>
      <c r="AF1094" s="2" t="s">
        <v>42</v>
      </c>
      <c r="AG1094" s="4">
        <v>4.3310337113190549</v>
      </c>
      <c r="AH1094" s="2" t="s">
        <v>4648</v>
      </c>
    </row>
    <row r="1095" spans="1:34" ht="15.75" customHeight="1" x14ac:dyDescent="0.25">
      <c r="A1095" s="2" t="s">
        <v>4649</v>
      </c>
      <c r="B1095" s="2" t="s">
        <v>4650</v>
      </c>
      <c r="C1095" s="2">
        <v>0</v>
      </c>
      <c r="D1095" s="2">
        <v>1</v>
      </c>
      <c r="E1095" s="2" t="s">
        <v>217</v>
      </c>
      <c r="F1095" s="2">
        <v>2011</v>
      </c>
      <c r="G1095" s="2" t="s">
        <v>4651</v>
      </c>
      <c r="H1095" s="2">
        <v>1</v>
      </c>
      <c r="I1095" s="2">
        <v>24</v>
      </c>
      <c r="J1095" s="2" t="s">
        <v>67</v>
      </c>
      <c r="K1095" s="2" t="s">
        <v>67</v>
      </c>
      <c r="L1095" s="2" t="s">
        <v>295</v>
      </c>
      <c r="M1095" s="2">
        <v>31</v>
      </c>
      <c r="N1095" s="2">
        <v>12</v>
      </c>
      <c r="O1095" s="3">
        <v>45862</v>
      </c>
      <c r="P1095" s="2">
        <v>394259989</v>
      </c>
      <c r="Q1095" s="2">
        <v>13</v>
      </c>
      <c r="R1095" s="2" t="s">
        <v>40</v>
      </c>
      <c r="S1095" s="2">
        <v>5500000</v>
      </c>
      <c r="T1095" s="2" t="s">
        <v>41</v>
      </c>
      <c r="U1095" s="2" t="s">
        <v>42</v>
      </c>
      <c r="V1095" s="2">
        <v>5135</v>
      </c>
      <c r="W1095" s="2">
        <v>-0.308</v>
      </c>
      <c r="X1095" s="2">
        <v>0</v>
      </c>
      <c r="Y1095" s="3">
        <v>44399</v>
      </c>
      <c r="Z1095" s="2">
        <v>1709370691</v>
      </c>
      <c r="AA1095" s="2">
        <v>0</v>
      </c>
      <c r="AB1095" s="2">
        <v>2.4700000000000002</v>
      </c>
      <c r="AC1095" s="2" t="s">
        <v>42</v>
      </c>
      <c r="AD1095" s="2" t="s">
        <v>4652</v>
      </c>
      <c r="AE1095" s="2" t="s">
        <v>44</v>
      </c>
      <c r="AF1095" s="2" t="s">
        <v>42</v>
      </c>
      <c r="AG1095" s="4">
        <v>4.3356433284940818</v>
      </c>
      <c r="AH1095" s="2" t="s">
        <v>4653</v>
      </c>
    </row>
    <row r="1096" spans="1:34" ht="15.75" customHeight="1" x14ac:dyDescent="0.25">
      <c r="A1096" s="2" t="s">
        <v>4654</v>
      </c>
      <c r="B1096" s="2" t="s">
        <v>4655</v>
      </c>
      <c r="C1096" s="2">
        <v>0</v>
      </c>
      <c r="D1096" s="2">
        <v>1</v>
      </c>
      <c r="E1096" s="2" t="s">
        <v>151</v>
      </c>
      <c r="F1096" s="3">
        <v>45669</v>
      </c>
      <c r="G1096" s="2" t="s">
        <v>4656</v>
      </c>
      <c r="H1096" s="2">
        <v>2</v>
      </c>
      <c r="I1096" s="2">
        <v>18</v>
      </c>
      <c r="J1096" s="2" t="s">
        <v>88</v>
      </c>
      <c r="K1096" s="2" t="s">
        <v>88</v>
      </c>
      <c r="L1096" s="2" t="s">
        <v>39</v>
      </c>
      <c r="M1096" s="2">
        <v>0</v>
      </c>
      <c r="N1096" s="2">
        <v>0</v>
      </c>
      <c r="O1096" s="3">
        <v>43293</v>
      </c>
      <c r="P1096" s="2">
        <v>140943107.5</v>
      </c>
      <c r="Q1096" s="2">
        <v>8</v>
      </c>
      <c r="R1096" s="2" t="s">
        <v>97</v>
      </c>
      <c r="S1096" s="2">
        <v>30000000</v>
      </c>
      <c r="T1096" s="2" t="s">
        <v>41</v>
      </c>
      <c r="U1096" s="2" t="s">
        <v>42</v>
      </c>
      <c r="V1096" s="2">
        <v>30065084</v>
      </c>
      <c r="W1096" s="2">
        <v>-2.6100000000000002E-2</v>
      </c>
      <c r="X1096" s="2">
        <v>17</v>
      </c>
      <c r="Y1096" s="3">
        <v>44210</v>
      </c>
      <c r="Z1096" s="2">
        <v>612056853.70000005</v>
      </c>
      <c r="AA1096" s="2">
        <v>0</v>
      </c>
      <c r="AB1096" s="2">
        <v>3.41</v>
      </c>
      <c r="AC1096" s="3">
        <v>44210</v>
      </c>
      <c r="AD1096" s="2" t="s">
        <v>153</v>
      </c>
      <c r="AE1096" s="2" t="s">
        <v>44</v>
      </c>
      <c r="AF1096" s="2" t="s">
        <v>42</v>
      </c>
      <c r="AG1096" s="4">
        <v>4.3425809502603743</v>
      </c>
      <c r="AH1096" s="2" t="s">
        <v>4657</v>
      </c>
    </row>
    <row r="1097" spans="1:34" ht="15.75" customHeight="1" x14ac:dyDescent="0.25">
      <c r="A1097" s="2" t="s">
        <v>4658</v>
      </c>
      <c r="B1097" s="2" t="s">
        <v>4659</v>
      </c>
      <c r="C1097" s="2">
        <v>1</v>
      </c>
      <c r="D1097" s="2">
        <v>1</v>
      </c>
      <c r="E1097" s="2" t="s">
        <v>1723</v>
      </c>
      <c r="F1097" s="3">
        <v>40695</v>
      </c>
      <c r="G1097" s="2" t="s">
        <v>4660</v>
      </c>
      <c r="H1097" s="2">
        <v>2</v>
      </c>
      <c r="I1097" s="2">
        <v>10</v>
      </c>
      <c r="J1097" s="2" t="s">
        <v>337</v>
      </c>
      <c r="K1097" s="2" t="s">
        <v>270</v>
      </c>
      <c r="L1097" s="2" t="s">
        <v>39</v>
      </c>
      <c r="M1097" s="2">
        <v>20</v>
      </c>
      <c r="N1097" s="2">
        <v>162</v>
      </c>
      <c r="O1097" s="3">
        <v>45554</v>
      </c>
      <c r="P1097" s="2">
        <v>971083157.5</v>
      </c>
      <c r="Q1097" s="2">
        <v>8</v>
      </c>
      <c r="R1097" s="2" t="s">
        <v>271</v>
      </c>
      <c r="S1097" s="2">
        <v>15000000000</v>
      </c>
      <c r="T1097" s="2" t="s">
        <v>41</v>
      </c>
      <c r="U1097" s="2" t="s">
        <v>42</v>
      </c>
      <c r="V1097" s="2">
        <v>41737711</v>
      </c>
      <c r="W1097" s="2">
        <v>-2.3900000000000001E-2</v>
      </c>
      <c r="X1097" s="2">
        <v>2</v>
      </c>
      <c r="Y1097" s="3">
        <v>43629</v>
      </c>
      <c r="Z1097" s="2">
        <v>4220102424</v>
      </c>
      <c r="AA1097" s="2">
        <v>0</v>
      </c>
      <c r="AB1097" s="2">
        <v>4.33</v>
      </c>
      <c r="AC1097" s="3">
        <v>42843</v>
      </c>
      <c r="AD1097" s="2" t="s">
        <v>4661</v>
      </c>
      <c r="AE1097" s="2" t="s">
        <v>44</v>
      </c>
      <c r="AF1097" s="2" t="s">
        <v>42</v>
      </c>
      <c r="AG1097" s="4">
        <v>4.3457683221120016</v>
      </c>
      <c r="AH1097" s="2" t="s">
        <v>4662</v>
      </c>
    </row>
    <row r="1098" spans="1:34" ht="15.75" customHeight="1" x14ac:dyDescent="0.25">
      <c r="A1098" s="2" t="s">
        <v>4663</v>
      </c>
      <c r="B1098" s="2" t="s">
        <v>4664</v>
      </c>
      <c r="C1098" s="2">
        <v>0</v>
      </c>
      <c r="D1098" s="2">
        <v>1</v>
      </c>
      <c r="E1098" s="2" t="s">
        <v>123</v>
      </c>
      <c r="F1098" s="2">
        <v>2014</v>
      </c>
      <c r="G1098" s="2" t="s">
        <v>4665</v>
      </c>
      <c r="H1098" s="2">
        <v>5</v>
      </c>
      <c r="I1098" s="2">
        <v>24</v>
      </c>
      <c r="J1098" s="2" t="s">
        <v>177</v>
      </c>
      <c r="K1098" s="2" t="s">
        <v>51</v>
      </c>
      <c r="L1098" s="2" t="s">
        <v>295</v>
      </c>
      <c r="M1098" s="2">
        <v>355</v>
      </c>
      <c r="N1098" s="2">
        <v>18</v>
      </c>
      <c r="O1098" s="3">
        <v>45788</v>
      </c>
      <c r="P1098" s="2">
        <v>1558760528</v>
      </c>
      <c r="Q1098" s="2">
        <v>13</v>
      </c>
      <c r="R1098" s="2" t="s">
        <v>195</v>
      </c>
      <c r="S1098" s="2">
        <v>750000000</v>
      </c>
      <c r="T1098" s="2" t="s">
        <v>41</v>
      </c>
      <c r="U1098" s="2" t="s">
        <v>42</v>
      </c>
      <c r="V1098" s="2">
        <v>355867</v>
      </c>
      <c r="W1098" s="2">
        <v>-0.38159999999999999</v>
      </c>
      <c r="X1098" s="2">
        <v>51</v>
      </c>
      <c r="Y1098" s="3">
        <v>45407</v>
      </c>
      <c r="Z1098" s="2">
        <v>6778886702</v>
      </c>
      <c r="AA1098" s="2">
        <v>0</v>
      </c>
      <c r="AB1098" s="2">
        <v>4.13</v>
      </c>
      <c r="AC1098" s="2" t="s">
        <v>42</v>
      </c>
      <c r="AD1098" s="2" t="s">
        <v>722</v>
      </c>
      <c r="AE1098" s="2" t="s">
        <v>44</v>
      </c>
      <c r="AF1098" s="2" t="s">
        <v>42</v>
      </c>
      <c r="AG1098" s="4">
        <v>4.3488955360563253</v>
      </c>
      <c r="AH1098" s="2" t="s">
        <v>4666</v>
      </c>
    </row>
    <row r="1099" spans="1:34" ht="15.75" customHeight="1" x14ac:dyDescent="0.25">
      <c r="A1099" s="2" t="s">
        <v>4667</v>
      </c>
      <c r="B1099" s="2" t="s">
        <v>4668</v>
      </c>
      <c r="C1099" s="2">
        <v>0</v>
      </c>
      <c r="D1099" s="2">
        <v>0</v>
      </c>
      <c r="E1099" s="2" t="s">
        <v>909</v>
      </c>
      <c r="F1099" s="2">
        <v>2010</v>
      </c>
      <c r="G1099" s="2" t="s">
        <v>4669</v>
      </c>
      <c r="H1099" s="2">
        <v>1</v>
      </c>
      <c r="I1099" s="2">
        <v>1</v>
      </c>
      <c r="J1099" s="2" t="s">
        <v>81</v>
      </c>
      <c r="K1099" s="2" t="s">
        <v>81</v>
      </c>
      <c r="L1099" s="2" t="s">
        <v>39</v>
      </c>
      <c r="M1099" s="2">
        <v>0</v>
      </c>
      <c r="N1099" s="2">
        <v>0</v>
      </c>
      <c r="O1099" s="3">
        <v>41403</v>
      </c>
      <c r="P1099" s="2">
        <v>2946132.4840000002</v>
      </c>
      <c r="Q1099" s="2">
        <v>2</v>
      </c>
      <c r="R1099" s="2" t="s">
        <v>40</v>
      </c>
      <c r="S1099" s="2">
        <v>5500000</v>
      </c>
      <c r="T1099" s="2" t="s">
        <v>41</v>
      </c>
      <c r="U1099" s="2" t="s">
        <v>42</v>
      </c>
      <c r="V1099" s="2">
        <v>3187</v>
      </c>
      <c r="W1099" s="2">
        <v>0.62770000000000004</v>
      </c>
      <c r="X1099" s="2">
        <v>0</v>
      </c>
      <c r="Y1099" s="3">
        <v>44932</v>
      </c>
      <c r="Z1099" s="2">
        <v>12840482.470000001</v>
      </c>
      <c r="AA1099" s="2">
        <v>0</v>
      </c>
      <c r="AB1099" s="2">
        <v>3.29</v>
      </c>
      <c r="AC1099" s="3">
        <v>44932</v>
      </c>
      <c r="AD1099" s="2" t="s">
        <v>1797</v>
      </c>
      <c r="AE1099" s="2" t="s">
        <v>44</v>
      </c>
      <c r="AF1099" s="2" t="s">
        <v>42</v>
      </c>
      <c r="AG1099" s="4">
        <v>4.3584199080437553</v>
      </c>
      <c r="AH1099" s="2" t="s">
        <v>4670</v>
      </c>
    </row>
    <row r="1100" spans="1:34" ht="15.75" customHeight="1" x14ac:dyDescent="0.25">
      <c r="A1100" s="2" t="s">
        <v>4671</v>
      </c>
      <c r="B1100" s="2" t="s">
        <v>4672</v>
      </c>
      <c r="C1100" s="2">
        <v>1</v>
      </c>
      <c r="D1100" s="2">
        <v>1</v>
      </c>
      <c r="E1100" s="2" t="s">
        <v>763</v>
      </c>
      <c r="F1100" s="3">
        <v>45975</v>
      </c>
      <c r="G1100" s="2" t="s">
        <v>4673</v>
      </c>
      <c r="H1100" s="2">
        <v>1</v>
      </c>
      <c r="I1100" s="2">
        <v>4</v>
      </c>
      <c r="J1100" s="2" t="s">
        <v>38</v>
      </c>
      <c r="K1100" s="2" t="s">
        <v>38</v>
      </c>
      <c r="L1100" s="2" t="s">
        <v>39</v>
      </c>
      <c r="M1100" s="2">
        <v>0</v>
      </c>
      <c r="N1100" s="2">
        <v>0</v>
      </c>
      <c r="O1100" s="3">
        <v>44180</v>
      </c>
      <c r="P1100" s="2">
        <v>1830398.6510000001</v>
      </c>
      <c r="Q1100" s="2">
        <v>3</v>
      </c>
      <c r="R1100" s="2" t="s">
        <v>40</v>
      </c>
      <c r="S1100" s="2">
        <v>5500000</v>
      </c>
      <c r="T1100" s="2" t="s">
        <v>106</v>
      </c>
      <c r="U1100" s="2" t="s">
        <v>42</v>
      </c>
      <c r="V1100" s="2">
        <v>216</v>
      </c>
      <c r="W1100" s="2">
        <v>-0.5645</v>
      </c>
      <c r="X1100" s="2">
        <v>0</v>
      </c>
      <c r="Y1100" s="3">
        <v>44714</v>
      </c>
      <c r="Z1100" s="2">
        <v>8003380.2850000001</v>
      </c>
      <c r="AA1100" s="2">
        <v>0</v>
      </c>
      <c r="AB1100" s="2">
        <v>3</v>
      </c>
      <c r="AC1100" s="3">
        <v>44714</v>
      </c>
      <c r="AD1100" s="2" t="s">
        <v>765</v>
      </c>
      <c r="AE1100" s="2" t="s">
        <v>766</v>
      </c>
      <c r="AF1100" s="2" t="s">
        <v>42</v>
      </c>
      <c r="AG1100" s="4">
        <v>4.3724793397479402</v>
      </c>
      <c r="AH1100" s="2" t="s">
        <v>4674</v>
      </c>
    </row>
    <row r="1101" spans="1:34" ht="15.75" customHeight="1" x14ac:dyDescent="0.25">
      <c r="A1101" s="2" t="s">
        <v>4675</v>
      </c>
      <c r="B1101" s="2" t="s">
        <v>4676</v>
      </c>
      <c r="C1101" s="2">
        <v>1</v>
      </c>
      <c r="D1101" s="2">
        <v>1</v>
      </c>
      <c r="E1101" s="2" t="s">
        <v>402</v>
      </c>
      <c r="F1101" s="2">
        <v>2012</v>
      </c>
      <c r="G1101" s="2" t="s">
        <v>4677</v>
      </c>
      <c r="H1101" s="2">
        <v>3</v>
      </c>
      <c r="I1101" s="2">
        <v>11</v>
      </c>
      <c r="J1101" s="2" t="s">
        <v>105</v>
      </c>
      <c r="K1101" s="2" t="s">
        <v>105</v>
      </c>
      <c r="L1101" s="2" t="s">
        <v>39</v>
      </c>
      <c r="M1101" s="2">
        <v>0</v>
      </c>
      <c r="N1101" s="2">
        <v>4</v>
      </c>
      <c r="O1101" s="3">
        <v>43272</v>
      </c>
      <c r="P1101" s="2">
        <v>22682696.059999999</v>
      </c>
      <c r="Q1101" s="2">
        <v>4</v>
      </c>
      <c r="R1101" s="2" t="s">
        <v>97</v>
      </c>
      <c r="S1101" s="2">
        <v>30000000</v>
      </c>
      <c r="T1101" s="2" t="s">
        <v>106</v>
      </c>
      <c r="U1101" s="2" t="s">
        <v>42</v>
      </c>
      <c r="V1101" s="2">
        <v>826</v>
      </c>
      <c r="W1101" s="2">
        <v>-0.443</v>
      </c>
      <c r="X1101" s="2">
        <v>1</v>
      </c>
      <c r="Y1101" s="3">
        <v>44046</v>
      </c>
      <c r="Z1101" s="2">
        <v>99184007.159999996</v>
      </c>
      <c r="AA1101" s="2">
        <v>0</v>
      </c>
      <c r="AB1101" s="2">
        <v>1.18</v>
      </c>
      <c r="AC1101" s="3">
        <v>44046</v>
      </c>
      <c r="AD1101" s="2" t="s">
        <v>404</v>
      </c>
      <c r="AE1101" s="2" t="s">
        <v>405</v>
      </c>
      <c r="AF1101" s="2" t="s">
        <v>42</v>
      </c>
      <c r="AG1101" s="4">
        <v>4.3726727589013068</v>
      </c>
      <c r="AH1101" s="2" t="s">
        <v>4678</v>
      </c>
    </row>
    <row r="1102" spans="1:34" ht="15.75" customHeight="1" x14ac:dyDescent="0.25">
      <c r="A1102" s="2" t="s">
        <v>4679</v>
      </c>
      <c r="B1102" s="2" t="s">
        <v>4680</v>
      </c>
      <c r="C1102" s="2">
        <v>0</v>
      </c>
      <c r="D1102" s="2">
        <v>0</v>
      </c>
      <c r="E1102" s="2" t="s">
        <v>151</v>
      </c>
      <c r="F1102" s="3">
        <v>41186</v>
      </c>
      <c r="G1102" s="2" t="s">
        <v>4681</v>
      </c>
      <c r="H1102" s="2">
        <v>5</v>
      </c>
      <c r="I1102" s="2">
        <v>28</v>
      </c>
      <c r="J1102" s="2" t="s">
        <v>4414</v>
      </c>
      <c r="K1102" s="2" t="s">
        <v>4414</v>
      </c>
      <c r="L1102" s="2" t="s">
        <v>295</v>
      </c>
      <c r="M1102" s="2">
        <v>0</v>
      </c>
      <c r="N1102" s="2">
        <v>0</v>
      </c>
      <c r="O1102" s="3">
        <v>43676</v>
      </c>
      <c r="P1102" s="2">
        <v>1920438464</v>
      </c>
      <c r="Q1102" s="2">
        <v>10</v>
      </c>
      <c r="R1102" s="2" t="s">
        <v>296</v>
      </c>
      <c r="S1102" s="2">
        <v>5500000000</v>
      </c>
      <c r="T1102" s="2" t="s">
        <v>41</v>
      </c>
      <c r="U1102" s="2" t="s">
        <v>42</v>
      </c>
      <c r="V1102" s="2">
        <v>4356930</v>
      </c>
      <c r="W1102" s="2">
        <v>-0.1709</v>
      </c>
      <c r="X1102" s="2">
        <v>3</v>
      </c>
      <c r="Y1102" s="3">
        <v>44287</v>
      </c>
      <c r="Z1102" s="2">
        <v>8398088974</v>
      </c>
      <c r="AA1102" s="2">
        <v>1</v>
      </c>
      <c r="AB1102" s="2">
        <v>4.13</v>
      </c>
      <c r="AC1102" s="2" t="s">
        <v>42</v>
      </c>
      <c r="AD1102" s="2" t="s">
        <v>153</v>
      </c>
      <c r="AE1102" s="2" t="s">
        <v>44</v>
      </c>
      <c r="AF1102" s="2" t="s">
        <v>42</v>
      </c>
      <c r="AG1102" s="4">
        <v>4.3730060251490572</v>
      </c>
      <c r="AH1102" s="2" t="s">
        <v>4682</v>
      </c>
    </row>
    <row r="1103" spans="1:34" ht="15.75" customHeight="1" x14ac:dyDescent="0.25">
      <c r="A1103" s="2" t="s">
        <v>4683</v>
      </c>
      <c r="B1103" s="2" t="s">
        <v>4684</v>
      </c>
      <c r="C1103" s="2">
        <v>0</v>
      </c>
      <c r="D1103" s="2">
        <v>1</v>
      </c>
      <c r="E1103" s="2" t="s">
        <v>123</v>
      </c>
      <c r="F1103" s="3">
        <v>40725</v>
      </c>
      <c r="G1103" s="2" t="s">
        <v>4685</v>
      </c>
      <c r="H1103" s="2">
        <v>7</v>
      </c>
      <c r="I1103" s="2">
        <v>3</v>
      </c>
      <c r="J1103" s="2" t="s">
        <v>81</v>
      </c>
      <c r="K1103" s="2" t="s">
        <v>81</v>
      </c>
      <c r="L1103" s="2" t="s">
        <v>39</v>
      </c>
      <c r="M1103" s="2">
        <v>3</v>
      </c>
      <c r="N1103" s="2">
        <v>0</v>
      </c>
      <c r="O1103" s="3">
        <v>42789</v>
      </c>
      <c r="P1103" s="2">
        <v>14084465.890000001</v>
      </c>
      <c r="Q1103" s="2">
        <v>4</v>
      </c>
      <c r="R1103" s="2" t="s">
        <v>59</v>
      </c>
      <c r="S1103" s="2">
        <v>500000</v>
      </c>
      <c r="T1103" s="2" t="s">
        <v>106</v>
      </c>
      <c r="U1103" s="2" t="s">
        <v>42</v>
      </c>
      <c r="V1103" s="2" t="s">
        <v>42</v>
      </c>
      <c r="W1103" s="2" t="s">
        <v>42</v>
      </c>
      <c r="X1103" s="2">
        <v>0</v>
      </c>
      <c r="Y1103" s="3">
        <v>44131</v>
      </c>
      <c r="Z1103" s="2">
        <v>61751159.149999999</v>
      </c>
      <c r="AA1103" s="2">
        <v>1</v>
      </c>
      <c r="AB1103" s="2" t="s">
        <v>42</v>
      </c>
      <c r="AC1103" s="3">
        <v>44131</v>
      </c>
      <c r="AD1103" s="2" t="s">
        <v>722</v>
      </c>
      <c r="AE1103" s="2" t="s">
        <v>44</v>
      </c>
      <c r="AF1103" s="2" t="s">
        <v>42</v>
      </c>
      <c r="AG1103" s="4">
        <v>4.3843451098733848</v>
      </c>
      <c r="AH1103" s="2" t="s">
        <v>4686</v>
      </c>
    </row>
    <row r="1104" spans="1:34" ht="15.75" customHeight="1" x14ac:dyDescent="0.25">
      <c r="A1104" s="2" t="s">
        <v>4687</v>
      </c>
      <c r="B1104" s="2" t="s">
        <v>4688</v>
      </c>
      <c r="C1104" s="2">
        <v>0</v>
      </c>
      <c r="D1104" s="2">
        <v>0</v>
      </c>
      <c r="E1104" s="2" t="s">
        <v>144</v>
      </c>
      <c r="F1104" s="3">
        <v>42351</v>
      </c>
      <c r="G1104" s="2" t="s">
        <v>4689</v>
      </c>
      <c r="H1104" s="2">
        <v>2</v>
      </c>
      <c r="I1104" s="2">
        <v>7</v>
      </c>
      <c r="J1104" s="2" t="s">
        <v>105</v>
      </c>
      <c r="K1104" s="2" t="s">
        <v>105</v>
      </c>
      <c r="L1104" s="2" t="s">
        <v>39</v>
      </c>
      <c r="M1104" s="2">
        <v>0</v>
      </c>
      <c r="N1104" s="2">
        <v>6</v>
      </c>
      <c r="O1104" s="3">
        <v>44229</v>
      </c>
      <c r="P1104" s="2">
        <v>32488014.550000001</v>
      </c>
      <c r="Q1104" s="2">
        <v>4</v>
      </c>
      <c r="R1104" s="2" t="s">
        <v>40</v>
      </c>
      <c r="S1104" s="2">
        <v>5500000</v>
      </c>
      <c r="T1104" s="2" t="s">
        <v>41</v>
      </c>
      <c r="U1104" s="2" t="s">
        <v>42</v>
      </c>
      <c r="V1104" s="2">
        <v>1560330</v>
      </c>
      <c r="W1104" s="2">
        <v>-7.9600000000000004E-2</v>
      </c>
      <c r="X1104" s="2">
        <v>1</v>
      </c>
      <c r="Y1104" s="3">
        <v>44364</v>
      </c>
      <c r="Z1104" s="2">
        <v>142514129.5</v>
      </c>
      <c r="AA1104" s="2">
        <v>0</v>
      </c>
      <c r="AB1104" s="2">
        <v>6.64</v>
      </c>
      <c r="AC1104" s="3">
        <v>44364</v>
      </c>
      <c r="AD1104" s="2" t="s">
        <v>677</v>
      </c>
      <c r="AE1104" s="2" t="s">
        <v>644</v>
      </c>
      <c r="AF1104" s="2" t="s">
        <v>42</v>
      </c>
      <c r="AG1104" s="4">
        <v>4.3866678673350936</v>
      </c>
      <c r="AH1104" s="2" t="s">
        <v>4690</v>
      </c>
    </row>
    <row r="1105" spans="1:34" ht="15.75" customHeight="1" x14ac:dyDescent="0.25">
      <c r="A1105" s="2" t="s">
        <v>4691</v>
      </c>
      <c r="B1105" s="2" t="s">
        <v>4692</v>
      </c>
      <c r="C1105" s="2">
        <v>0</v>
      </c>
      <c r="D1105" s="2">
        <v>0</v>
      </c>
      <c r="E1105" s="2" t="s">
        <v>151</v>
      </c>
      <c r="F1105" s="2">
        <v>2010</v>
      </c>
      <c r="G1105" s="2" t="s">
        <v>4693</v>
      </c>
      <c r="H1105" s="2">
        <v>4</v>
      </c>
      <c r="I1105" s="2">
        <v>2</v>
      </c>
      <c r="J1105" s="2" t="s">
        <v>73</v>
      </c>
      <c r="K1105" s="2" t="s">
        <v>73</v>
      </c>
      <c r="L1105" s="2" t="s">
        <v>39</v>
      </c>
      <c r="M1105" s="2">
        <v>0</v>
      </c>
      <c r="N1105" s="2">
        <v>0</v>
      </c>
      <c r="O1105" s="3">
        <v>42757</v>
      </c>
      <c r="P1105" s="2">
        <v>13196890.210000001</v>
      </c>
      <c r="Q1105" s="2">
        <v>1</v>
      </c>
      <c r="R1105" s="2" t="s">
        <v>40</v>
      </c>
      <c r="S1105" s="2">
        <v>5500000</v>
      </c>
      <c r="T1105" s="2" t="s">
        <v>41</v>
      </c>
      <c r="U1105" s="2" t="s">
        <v>42</v>
      </c>
      <c r="V1105" s="2" t="s">
        <v>42</v>
      </c>
      <c r="W1105" s="2" t="s">
        <v>42</v>
      </c>
      <c r="X1105" s="2">
        <v>0</v>
      </c>
      <c r="Y1105" s="3">
        <v>44379</v>
      </c>
      <c r="Z1105" s="2">
        <v>57924732.960000001</v>
      </c>
      <c r="AA1105" s="2">
        <v>0</v>
      </c>
      <c r="AB1105" s="2" t="s">
        <v>42</v>
      </c>
      <c r="AC1105" s="3">
        <v>44379</v>
      </c>
      <c r="AD1105" s="2" t="s">
        <v>1818</v>
      </c>
      <c r="AE1105" s="2" t="s">
        <v>44</v>
      </c>
      <c r="AF1105" s="2" t="s">
        <v>42</v>
      </c>
      <c r="AG1105" s="4">
        <v>4.3892714145721454</v>
      </c>
      <c r="AH1105" s="2" t="s">
        <v>4694</v>
      </c>
    </row>
    <row r="1106" spans="1:34" ht="15.75" customHeight="1" x14ac:dyDescent="0.25">
      <c r="A1106" s="2" t="s">
        <v>4695</v>
      </c>
      <c r="B1106" s="2" t="s">
        <v>4696</v>
      </c>
      <c r="C1106" s="2">
        <v>0</v>
      </c>
      <c r="D1106" s="2">
        <v>1</v>
      </c>
      <c r="E1106" s="2" t="s">
        <v>65</v>
      </c>
      <c r="F1106" s="2">
        <v>2010</v>
      </c>
      <c r="G1106" s="2" t="s">
        <v>4697</v>
      </c>
      <c r="H1106" s="2">
        <v>3</v>
      </c>
      <c r="I1106" s="2">
        <v>15</v>
      </c>
      <c r="J1106" s="2" t="s">
        <v>67</v>
      </c>
      <c r="K1106" s="2" t="s">
        <v>67</v>
      </c>
      <c r="L1106" s="2" t="s">
        <v>295</v>
      </c>
      <c r="M1106" s="2">
        <v>0</v>
      </c>
      <c r="N1106" s="2">
        <v>0</v>
      </c>
      <c r="O1106" s="3">
        <v>43646</v>
      </c>
      <c r="P1106" s="2">
        <v>33057253.329999998</v>
      </c>
      <c r="Q1106" s="2">
        <v>7</v>
      </c>
      <c r="R1106" s="2" t="s">
        <v>97</v>
      </c>
      <c r="S1106" s="2">
        <v>30000000</v>
      </c>
      <c r="T1106" s="2" t="s">
        <v>41</v>
      </c>
      <c r="U1106" s="2" t="s">
        <v>42</v>
      </c>
      <c r="V1106" s="2">
        <v>5413</v>
      </c>
      <c r="W1106" s="2">
        <v>8.3699999999999997E-2</v>
      </c>
      <c r="X1106" s="2">
        <v>0</v>
      </c>
      <c r="Y1106" s="3">
        <v>43432</v>
      </c>
      <c r="Z1106" s="2">
        <v>145098458.40000001</v>
      </c>
      <c r="AA1106" s="2">
        <v>0</v>
      </c>
      <c r="AB1106" s="2">
        <v>2.2999999999999998</v>
      </c>
      <c r="AC1106" s="2" t="s">
        <v>42</v>
      </c>
      <c r="AD1106" s="2" t="s">
        <v>350</v>
      </c>
      <c r="AE1106" s="2" t="s">
        <v>44</v>
      </c>
      <c r="AF1106" s="2" t="s">
        <v>42</v>
      </c>
      <c r="AG1106" s="4">
        <v>4.3893077549888506</v>
      </c>
      <c r="AH1106" s="2" t="s">
        <v>4698</v>
      </c>
    </row>
    <row r="1107" spans="1:34" ht="15.75" customHeight="1" x14ac:dyDescent="0.25">
      <c r="A1107" s="2" t="s">
        <v>4699</v>
      </c>
      <c r="B1107" s="2" t="s">
        <v>4700</v>
      </c>
      <c r="C1107" s="2">
        <v>0</v>
      </c>
      <c r="D1107" s="2">
        <v>0</v>
      </c>
      <c r="E1107" s="2" t="s">
        <v>48</v>
      </c>
      <c r="F1107" s="2">
        <v>2013</v>
      </c>
      <c r="G1107" s="2" t="s">
        <v>4701</v>
      </c>
      <c r="H1107" s="2">
        <v>7</v>
      </c>
      <c r="I1107" s="2">
        <v>1</v>
      </c>
      <c r="J1107" s="2" t="s">
        <v>81</v>
      </c>
      <c r="K1107" s="2" t="s">
        <v>81</v>
      </c>
      <c r="L1107" s="2" t="s">
        <v>39</v>
      </c>
      <c r="M1107" s="2">
        <v>0</v>
      </c>
      <c r="N1107" s="2">
        <v>0</v>
      </c>
      <c r="O1107" s="3">
        <v>42037</v>
      </c>
      <c r="P1107" s="2">
        <v>5600996.3310000002</v>
      </c>
      <c r="Q1107" s="2">
        <v>1</v>
      </c>
      <c r="R1107" s="2" t="s">
        <v>97</v>
      </c>
      <c r="S1107" s="2">
        <v>30000000</v>
      </c>
      <c r="T1107" s="2" t="s">
        <v>41</v>
      </c>
      <c r="U1107" s="2" t="s">
        <v>42</v>
      </c>
      <c r="V1107" s="2">
        <v>8027</v>
      </c>
      <c r="W1107" s="2">
        <v>-0.70299999999999996</v>
      </c>
      <c r="X1107" s="2">
        <v>0</v>
      </c>
      <c r="Y1107" s="3">
        <v>44340</v>
      </c>
      <c r="Z1107" s="2">
        <v>24668521.899999999</v>
      </c>
      <c r="AA1107" s="2">
        <v>0</v>
      </c>
      <c r="AB1107" s="2">
        <v>3.48</v>
      </c>
      <c r="AC1107" s="3">
        <v>44340</v>
      </c>
      <c r="AD1107" s="2" t="s">
        <v>213</v>
      </c>
      <c r="AE1107" s="2" t="s">
        <v>54</v>
      </c>
      <c r="AF1107" s="2" t="s">
        <v>42</v>
      </c>
      <c r="AG1107" s="4">
        <v>4.4043095981810234</v>
      </c>
      <c r="AH1107" s="2" t="s">
        <v>4702</v>
      </c>
    </row>
    <row r="1108" spans="1:34" ht="15.75" customHeight="1" x14ac:dyDescent="0.25">
      <c r="A1108" s="2" t="s">
        <v>4703</v>
      </c>
      <c r="B1108" s="2" t="s">
        <v>4704</v>
      </c>
      <c r="C1108" s="2">
        <v>0</v>
      </c>
      <c r="D1108" s="2">
        <v>1</v>
      </c>
      <c r="E1108" s="2" t="s">
        <v>151</v>
      </c>
      <c r="F1108" s="2">
        <v>2015</v>
      </c>
      <c r="G1108" s="2" t="s">
        <v>4705</v>
      </c>
      <c r="H1108" s="2">
        <v>3</v>
      </c>
      <c r="I1108" s="2">
        <v>18</v>
      </c>
      <c r="J1108" s="2" t="s">
        <v>73</v>
      </c>
      <c r="K1108" s="2" t="s">
        <v>73</v>
      </c>
      <c r="L1108" s="2" t="s">
        <v>39</v>
      </c>
      <c r="M1108" s="2">
        <v>0</v>
      </c>
      <c r="N1108" s="2">
        <v>0</v>
      </c>
      <c r="O1108" s="3">
        <v>43957</v>
      </c>
      <c r="P1108" s="2">
        <v>8948639.9639999997</v>
      </c>
      <c r="Q1108" s="2">
        <v>5</v>
      </c>
      <c r="R1108" s="2" t="s">
        <v>59</v>
      </c>
      <c r="S1108" s="2">
        <v>500000</v>
      </c>
      <c r="T1108" s="2" t="s">
        <v>41</v>
      </c>
      <c r="U1108" s="2" t="s">
        <v>42</v>
      </c>
      <c r="V1108" s="2" t="s">
        <v>42</v>
      </c>
      <c r="W1108" s="2" t="s">
        <v>42</v>
      </c>
      <c r="X1108" s="2">
        <v>0</v>
      </c>
      <c r="Y1108" s="3">
        <v>44144</v>
      </c>
      <c r="Z1108" s="2">
        <v>39431070.359999999</v>
      </c>
      <c r="AA1108" s="2">
        <v>0</v>
      </c>
      <c r="AB1108" s="2" t="s">
        <v>42</v>
      </c>
      <c r="AC1108" s="3">
        <v>44144</v>
      </c>
      <c r="AD1108" s="2" t="s">
        <v>153</v>
      </c>
      <c r="AE1108" s="2" t="s">
        <v>44</v>
      </c>
      <c r="AF1108" s="2" t="s">
        <v>42</v>
      </c>
      <c r="AG1108" s="4">
        <v>4.406375775383693</v>
      </c>
      <c r="AH1108" s="2" t="s">
        <v>4706</v>
      </c>
    </row>
    <row r="1109" spans="1:34" ht="15.75" customHeight="1" x14ac:dyDescent="0.25">
      <c r="A1109" s="2" t="s">
        <v>4707</v>
      </c>
      <c r="B1109" s="2" t="s">
        <v>4708</v>
      </c>
      <c r="C1109" s="2">
        <v>0</v>
      </c>
      <c r="D1109" s="2">
        <v>1</v>
      </c>
      <c r="E1109" s="2" t="s">
        <v>79</v>
      </c>
      <c r="F1109" s="3">
        <v>40269</v>
      </c>
      <c r="G1109" s="2" t="s">
        <v>4709</v>
      </c>
      <c r="H1109" s="2">
        <v>3</v>
      </c>
      <c r="I1109" s="2">
        <v>3</v>
      </c>
      <c r="J1109" s="2" t="s">
        <v>50</v>
      </c>
      <c r="K1109" s="2" t="s">
        <v>81</v>
      </c>
      <c r="L1109" s="2" t="s">
        <v>39</v>
      </c>
      <c r="M1109" s="2">
        <v>0</v>
      </c>
      <c r="N1109" s="2">
        <v>1</v>
      </c>
      <c r="O1109" s="3">
        <v>42165</v>
      </c>
      <c r="P1109" s="2">
        <v>6696310.2290000003</v>
      </c>
      <c r="Q1109" s="2">
        <v>6</v>
      </c>
      <c r="R1109" s="2" t="s">
        <v>40</v>
      </c>
      <c r="S1109" s="2">
        <v>5500000</v>
      </c>
      <c r="T1109" s="2" t="s">
        <v>41</v>
      </c>
      <c r="U1109" s="2" t="s">
        <v>42</v>
      </c>
      <c r="V1109" s="2">
        <v>34</v>
      </c>
      <c r="W1109" s="2" t="s">
        <v>42</v>
      </c>
      <c r="X1109" s="2">
        <v>2</v>
      </c>
      <c r="Y1109" s="3">
        <v>42509</v>
      </c>
      <c r="Z1109" s="2">
        <v>29525332.18</v>
      </c>
      <c r="AA1109" s="2">
        <v>0</v>
      </c>
      <c r="AB1109" s="2">
        <v>1</v>
      </c>
      <c r="AC1109" s="3">
        <v>42509</v>
      </c>
      <c r="AD1109" s="2" t="s">
        <v>4710</v>
      </c>
      <c r="AE1109" s="2" t="s">
        <v>44</v>
      </c>
      <c r="AF1109" s="2" t="s">
        <v>42</v>
      </c>
      <c r="AG1109" s="4">
        <v>4.4091941935625032</v>
      </c>
      <c r="AH1109" s="2" t="s">
        <v>4711</v>
      </c>
    </row>
    <row r="1110" spans="1:34" ht="15.75" customHeight="1" x14ac:dyDescent="0.25">
      <c r="A1110" s="2" t="s">
        <v>4712</v>
      </c>
      <c r="B1110" s="2" t="s">
        <v>4713</v>
      </c>
      <c r="C1110" s="2">
        <v>0</v>
      </c>
      <c r="D1110" s="2">
        <v>1</v>
      </c>
      <c r="E1110" s="2" t="s">
        <v>42</v>
      </c>
      <c r="F1110" s="3">
        <v>41000</v>
      </c>
      <c r="G1110" s="2" t="s">
        <v>4714</v>
      </c>
      <c r="H1110" s="2">
        <v>4</v>
      </c>
      <c r="I1110" s="2">
        <v>6</v>
      </c>
      <c r="J1110" s="2" t="s">
        <v>105</v>
      </c>
      <c r="K1110" s="2" t="s">
        <v>105</v>
      </c>
      <c r="L1110" s="2" t="s">
        <v>39</v>
      </c>
      <c r="M1110" s="2">
        <v>0</v>
      </c>
      <c r="N1110" s="2">
        <v>0</v>
      </c>
      <c r="O1110" s="3">
        <v>43130</v>
      </c>
      <c r="P1110" s="2">
        <v>22244242.190000001</v>
      </c>
      <c r="Q1110" s="2">
        <v>3</v>
      </c>
      <c r="R1110" s="2" t="s">
        <v>97</v>
      </c>
      <c r="S1110" s="2">
        <v>30000000</v>
      </c>
      <c r="T1110" s="2" t="s">
        <v>106</v>
      </c>
      <c r="U1110" s="2" t="s">
        <v>42</v>
      </c>
      <c r="V1110" s="2">
        <v>2002</v>
      </c>
      <c r="W1110" s="2">
        <v>-0.25879999999999997</v>
      </c>
      <c r="X1110" s="2">
        <v>5</v>
      </c>
      <c r="Y1110" s="3">
        <v>43658</v>
      </c>
      <c r="Z1110" s="2">
        <v>98103541.290000007</v>
      </c>
      <c r="AA1110" s="2">
        <v>0</v>
      </c>
      <c r="AB1110" s="2">
        <v>18.04</v>
      </c>
      <c r="AC1110" s="3">
        <v>43658</v>
      </c>
      <c r="AD1110" s="2" t="s">
        <v>443</v>
      </c>
      <c r="AE1110" s="2" t="s">
        <v>179</v>
      </c>
      <c r="AF1110" s="3">
        <v>43126</v>
      </c>
      <c r="AG1110" s="4">
        <v>4.4102892088678516</v>
      </c>
      <c r="AH1110" s="2" t="s">
        <v>4715</v>
      </c>
    </row>
    <row r="1111" spans="1:34" ht="15.75" customHeight="1" x14ac:dyDescent="0.25">
      <c r="A1111" s="2" t="s">
        <v>4716</v>
      </c>
      <c r="B1111" s="2" t="s">
        <v>4717</v>
      </c>
      <c r="C1111" s="2">
        <v>0</v>
      </c>
      <c r="D1111" s="2">
        <v>0</v>
      </c>
      <c r="E1111" s="2" t="s">
        <v>144</v>
      </c>
      <c r="F1111" s="2">
        <v>2016</v>
      </c>
      <c r="G1111" s="2" t="s">
        <v>42</v>
      </c>
      <c r="H1111" s="2" t="s">
        <v>42</v>
      </c>
      <c r="I1111" s="2">
        <v>2</v>
      </c>
      <c r="J1111" s="2" t="s">
        <v>73</v>
      </c>
      <c r="K1111" s="2" t="s">
        <v>73</v>
      </c>
      <c r="L1111" s="2" t="s">
        <v>39</v>
      </c>
      <c r="M1111" s="2">
        <v>0</v>
      </c>
      <c r="N1111" s="2">
        <v>8</v>
      </c>
      <c r="O1111" s="3">
        <v>43009</v>
      </c>
      <c r="P1111" s="2">
        <v>1662081451</v>
      </c>
      <c r="Q1111" s="2">
        <v>2</v>
      </c>
      <c r="R1111" s="2" t="s">
        <v>296</v>
      </c>
      <c r="S1111" s="2">
        <v>5500000000</v>
      </c>
      <c r="T1111" s="2" t="s">
        <v>41</v>
      </c>
      <c r="U1111" s="2" t="s">
        <v>42</v>
      </c>
      <c r="V1111" s="2">
        <v>2434</v>
      </c>
      <c r="W1111" s="2">
        <v>-0.40489999999999998</v>
      </c>
      <c r="X1111" s="2">
        <v>3</v>
      </c>
      <c r="Y1111" s="3">
        <v>44349</v>
      </c>
      <c r="Z1111" s="2">
        <v>7363230025</v>
      </c>
      <c r="AA1111" s="2">
        <v>0</v>
      </c>
      <c r="AB1111" s="2">
        <v>2.74</v>
      </c>
      <c r="AC1111" s="3">
        <v>44349</v>
      </c>
      <c r="AD1111" s="2" t="s">
        <v>643</v>
      </c>
      <c r="AE1111" s="2" t="s">
        <v>644</v>
      </c>
      <c r="AF1111" s="2" t="s">
        <v>42</v>
      </c>
      <c r="AG1111" s="4">
        <v>4.4301258645115578</v>
      </c>
      <c r="AH1111" s="2" t="s">
        <v>42</v>
      </c>
    </row>
    <row r="1112" spans="1:34" ht="15.75" customHeight="1" x14ac:dyDescent="0.25">
      <c r="A1112" s="2" t="s">
        <v>4718</v>
      </c>
      <c r="B1112" s="2" t="s">
        <v>42</v>
      </c>
      <c r="C1112" s="2">
        <v>0</v>
      </c>
      <c r="D1112" s="2">
        <v>0</v>
      </c>
      <c r="E1112" s="2" t="s">
        <v>86</v>
      </c>
      <c r="F1112" s="3">
        <v>40909</v>
      </c>
      <c r="G1112" s="2" t="s">
        <v>4719</v>
      </c>
      <c r="H1112" s="2">
        <v>1</v>
      </c>
      <c r="I1112" s="2">
        <v>2</v>
      </c>
      <c r="J1112" s="2" t="s">
        <v>177</v>
      </c>
      <c r="K1112" s="2" t="s">
        <v>264</v>
      </c>
      <c r="L1112" s="2" t="s">
        <v>295</v>
      </c>
      <c r="M1112" s="2">
        <v>0</v>
      </c>
      <c r="N1112" s="2">
        <v>2</v>
      </c>
      <c r="O1112" s="3">
        <v>45656</v>
      </c>
      <c r="P1112" s="2">
        <v>12405980.689999999</v>
      </c>
      <c r="Q1112" s="2">
        <v>2</v>
      </c>
      <c r="R1112" s="2" t="s">
        <v>40</v>
      </c>
      <c r="S1112" s="2">
        <v>5500000</v>
      </c>
      <c r="T1112" s="2" t="s">
        <v>41</v>
      </c>
      <c r="U1112" s="2" t="s">
        <v>42</v>
      </c>
      <c r="V1112" s="2">
        <v>19568</v>
      </c>
      <c r="W1112" s="2">
        <v>-2.1499999999999998E-2</v>
      </c>
      <c r="X1112" s="2">
        <v>0</v>
      </c>
      <c r="Y1112" s="3">
        <v>45022</v>
      </c>
      <c r="Z1112" s="2">
        <v>55071889.890000001</v>
      </c>
      <c r="AA1112" s="2">
        <v>0</v>
      </c>
      <c r="AB1112" s="2">
        <v>16.27</v>
      </c>
      <c r="AC1112" s="2" t="s">
        <v>42</v>
      </c>
      <c r="AD1112" s="2" t="s">
        <v>90</v>
      </c>
      <c r="AE1112" s="2" t="s">
        <v>91</v>
      </c>
      <c r="AF1112" s="2" t="s">
        <v>42</v>
      </c>
      <c r="AG1112" s="4">
        <v>4.439140384475321</v>
      </c>
      <c r="AH1112" s="2" t="s">
        <v>4720</v>
      </c>
    </row>
    <row r="1113" spans="1:34" ht="15.75" customHeight="1" x14ac:dyDescent="0.25">
      <c r="A1113" s="2" t="s">
        <v>4721</v>
      </c>
      <c r="B1113" s="2" t="s">
        <v>4722</v>
      </c>
      <c r="C1113" s="2">
        <v>0</v>
      </c>
      <c r="D1113" s="2">
        <v>0</v>
      </c>
      <c r="E1113" s="2" t="s">
        <v>65</v>
      </c>
      <c r="F1113" s="3">
        <v>45760</v>
      </c>
      <c r="G1113" s="2" t="s">
        <v>4723</v>
      </c>
      <c r="H1113" s="2">
        <v>4</v>
      </c>
      <c r="I1113" s="2">
        <v>19</v>
      </c>
      <c r="J1113" s="2" t="s">
        <v>264</v>
      </c>
      <c r="K1113" s="2" t="s">
        <v>264</v>
      </c>
      <c r="L1113" s="2" t="s">
        <v>39</v>
      </c>
      <c r="M1113" s="2">
        <v>0</v>
      </c>
      <c r="N1113" s="2">
        <v>0</v>
      </c>
      <c r="O1113" s="3">
        <v>43151</v>
      </c>
      <c r="P1113" s="2">
        <v>86059219.569999993</v>
      </c>
      <c r="Q1113" s="2">
        <v>8</v>
      </c>
      <c r="R1113" s="2" t="s">
        <v>52</v>
      </c>
      <c r="S1113" s="2">
        <v>75000000</v>
      </c>
      <c r="T1113" s="2" t="s">
        <v>41</v>
      </c>
      <c r="U1113" s="2" t="s">
        <v>42</v>
      </c>
      <c r="V1113" s="2">
        <v>41</v>
      </c>
      <c r="W1113" s="2">
        <v>-0.92889999999999995</v>
      </c>
      <c r="X1113" s="2">
        <v>10</v>
      </c>
      <c r="Y1113" s="3">
        <v>43347</v>
      </c>
      <c r="Z1113" s="2">
        <v>382461872.80000001</v>
      </c>
      <c r="AA1113" s="2">
        <v>0</v>
      </c>
      <c r="AB1113" s="2">
        <v>1</v>
      </c>
      <c r="AC1113" s="3">
        <v>43347</v>
      </c>
      <c r="AD1113" s="2" t="s">
        <v>862</v>
      </c>
      <c r="AE1113" s="2" t="s">
        <v>44</v>
      </c>
      <c r="AF1113" s="2" t="s">
        <v>42</v>
      </c>
      <c r="AG1113" s="4">
        <v>4.4441708245902474</v>
      </c>
      <c r="AH1113" s="2" t="s">
        <v>4724</v>
      </c>
    </row>
    <row r="1114" spans="1:34" ht="15.75" customHeight="1" x14ac:dyDescent="0.25">
      <c r="A1114" s="2" t="s">
        <v>4725</v>
      </c>
      <c r="B1114" s="2" t="s">
        <v>4726</v>
      </c>
      <c r="C1114" s="2">
        <v>0</v>
      </c>
      <c r="D1114" s="2">
        <v>0</v>
      </c>
      <c r="E1114" s="2" t="s">
        <v>242</v>
      </c>
      <c r="F1114" s="2">
        <v>2014</v>
      </c>
      <c r="G1114" s="2" t="s">
        <v>4727</v>
      </c>
      <c r="H1114" s="2">
        <v>2</v>
      </c>
      <c r="I1114" s="2">
        <v>1</v>
      </c>
      <c r="J1114" s="2" t="s">
        <v>117</v>
      </c>
      <c r="K1114" s="2" t="s">
        <v>42</v>
      </c>
      <c r="L1114" s="2" t="s">
        <v>295</v>
      </c>
      <c r="M1114" s="2">
        <v>0</v>
      </c>
      <c r="N1114" s="2">
        <v>0</v>
      </c>
      <c r="O1114" s="3">
        <v>43347</v>
      </c>
      <c r="P1114" s="2">
        <v>6374364.5460000001</v>
      </c>
      <c r="Q1114" s="2">
        <v>1</v>
      </c>
      <c r="R1114" s="2" t="s">
        <v>40</v>
      </c>
      <c r="S1114" s="2">
        <v>5500000</v>
      </c>
      <c r="T1114" s="2" t="s">
        <v>41</v>
      </c>
      <c r="U1114" s="2" t="s">
        <v>42</v>
      </c>
      <c r="V1114" s="2">
        <v>258</v>
      </c>
      <c r="W1114" s="2">
        <v>-0.42149999999999999</v>
      </c>
      <c r="X1114" s="2">
        <v>0</v>
      </c>
      <c r="Y1114" s="3">
        <v>43509</v>
      </c>
      <c r="Z1114" s="2">
        <v>28349346.739999998</v>
      </c>
      <c r="AA1114" s="2">
        <v>0</v>
      </c>
      <c r="AB1114" s="2">
        <v>2.16</v>
      </c>
      <c r="AC1114" s="2" t="s">
        <v>42</v>
      </c>
      <c r="AD1114" s="2" t="s">
        <v>1433</v>
      </c>
      <c r="AE1114" s="2" t="s">
        <v>245</v>
      </c>
      <c r="AF1114" s="2" t="s">
        <v>42</v>
      </c>
      <c r="AG1114" s="4">
        <v>4.4473996639852666</v>
      </c>
      <c r="AH1114" s="2" t="s">
        <v>4728</v>
      </c>
    </row>
    <row r="1115" spans="1:34" ht="15.75" customHeight="1" x14ac:dyDescent="0.25">
      <c r="A1115" s="2" t="s">
        <v>4729</v>
      </c>
      <c r="B1115" s="2" t="s">
        <v>1914</v>
      </c>
      <c r="C1115" s="2">
        <v>0</v>
      </c>
      <c r="D1115" s="2">
        <v>0</v>
      </c>
      <c r="E1115" s="2" t="s">
        <v>86</v>
      </c>
      <c r="F1115" s="2">
        <v>2010</v>
      </c>
      <c r="G1115" s="2" t="s">
        <v>4730</v>
      </c>
      <c r="H1115" s="2">
        <v>2</v>
      </c>
      <c r="I1115" s="2">
        <v>6</v>
      </c>
      <c r="J1115" s="2" t="s">
        <v>117</v>
      </c>
      <c r="K1115" s="2" t="s">
        <v>264</v>
      </c>
      <c r="L1115" s="2" t="s">
        <v>39</v>
      </c>
      <c r="M1115" s="2">
        <v>166</v>
      </c>
      <c r="N1115" s="2">
        <v>11</v>
      </c>
      <c r="O1115" s="3">
        <v>42745</v>
      </c>
      <c r="P1115" s="2">
        <v>302736661.5</v>
      </c>
      <c r="Q1115" s="2">
        <v>5</v>
      </c>
      <c r="R1115" s="2" t="s">
        <v>97</v>
      </c>
      <c r="S1115" s="2">
        <v>30000000</v>
      </c>
      <c r="T1115" s="2" t="s">
        <v>106</v>
      </c>
      <c r="U1115" s="2" t="s">
        <v>42</v>
      </c>
      <c r="V1115" s="2" t="s">
        <v>42</v>
      </c>
      <c r="W1115" s="2" t="s">
        <v>42</v>
      </c>
      <c r="X1115" s="2">
        <v>0</v>
      </c>
      <c r="Y1115" s="3">
        <v>44207</v>
      </c>
      <c r="Z1115" s="2">
        <v>1346525078</v>
      </c>
      <c r="AA1115" s="2">
        <v>0</v>
      </c>
      <c r="AB1115" s="2" t="s">
        <v>42</v>
      </c>
      <c r="AC1115" s="3">
        <v>44207</v>
      </c>
      <c r="AD1115" s="2" t="s">
        <v>204</v>
      </c>
      <c r="AE1115" s="2" t="s">
        <v>91</v>
      </c>
      <c r="AF1115" s="2" t="s">
        <v>42</v>
      </c>
      <c r="AG1115" s="4">
        <v>4.4478427929020414</v>
      </c>
      <c r="AH1115" s="2" t="s">
        <v>4731</v>
      </c>
    </row>
    <row r="1116" spans="1:34" ht="15.75" customHeight="1" x14ac:dyDescent="0.25">
      <c r="A1116" s="2" t="s">
        <v>4732</v>
      </c>
      <c r="B1116" s="2" t="s">
        <v>4733</v>
      </c>
      <c r="C1116" s="2">
        <v>0</v>
      </c>
      <c r="D1116" s="2">
        <v>0</v>
      </c>
      <c r="E1116" s="2" t="s">
        <v>242</v>
      </c>
      <c r="F1116" s="3">
        <v>45733</v>
      </c>
      <c r="G1116" s="2" t="s">
        <v>4734</v>
      </c>
      <c r="H1116" s="2">
        <v>2</v>
      </c>
      <c r="I1116" s="2">
        <v>4</v>
      </c>
      <c r="J1116" s="2" t="s">
        <v>67</v>
      </c>
      <c r="K1116" s="2" t="s">
        <v>67</v>
      </c>
      <c r="L1116" s="2" t="s">
        <v>295</v>
      </c>
      <c r="M1116" s="2">
        <v>1</v>
      </c>
      <c r="N1116" s="2">
        <v>6</v>
      </c>
      <c r="O1116" s="3">
        <v>44893</v>
      </c>
      <c r="P1116" s="2">
        <v>23335262.550000001</v>
      </c>
      <c r="Q1116" s="2">
        <v>4</v>
      </c>
      <c r="R1116" s="2" t="s">
        <v>40</v>
      </c>
      <c r="S1116" s="2">
        <v>5500000</v>
      </c>
      <c r="T1116" s="2" t="s">
        <v>41</v>
      </c>
      <c r="U1116" s="2" t="s">
        <v>42</v>
      </c>
      <c r="V1116" s="2">
        <v>23242</v>
      </c>
      <c r="W1116" s="2">
        <v>1.2103999999999999</v>
      </c>
      <c r="X1116" s="2">
        <v>0</v>
      </c>
      <c r="Y1116" s="3">
        <v>44656</v>
      </c>
      <c r="Z1116" s="2">
        <v>103865971.40000001</v>
      </c>
      <c r="AA1116" s="2">
        <v>0</v>
      </c>
      <c r="AB1116" s="2">
        <v>1.24</v>
      </c>
      <c r="AC1116" s="2" t="s">
        <v>42</v>
      </c>
      <c r="AD1116" s="2" t="s">
        <v>2863</v>
      </c>
      <c r="AE1116" s="2" t="s">
        <v>245</v>
      </c>
      <c r="AF1116" s="2" t="s">
        <v>42</v>
      </c>
      <c r="AG1116" s="4">
        <v>4.4510307598831798</v>
      </c>
      <c r="AH1116" s="2" t="s">
        <v>4735</v>
      </c>
    </row>
    <row r="1117" spans="1:34" ht="15.75" customHeight="1" x14ac:dyDescent="0.25">
      <c r="A1117" s="2" t="s">
        <v>4736</v>
      </c>
      <c r="B1117" s="2" t="s">
        <v>4737</v>
      </c>
      <c r="C1117" s="2">
        <v>1</v>
      </c>
      <c r="D1117" s="2">
        <v>1</v>
      </c>
      <c r="E1117" s="2" t="s">
        <v>257</v>
      </c>
      <c r="F1117" s="2">
        <v>2018</v>
      </c>
      <c r="G1117" s="2" t="s">
        <v>4738</v>
      </c>
      <c r="H1117" s="2">
        <v>2</v>
      </c>
      <c r="I1117" s="2">
        <v>3</v>
      </c>
      <c r="J1117" s="2" t="s">
        <v>105</v>
      </c>
      <c r="K1117" s="2" t="s">
        <v>105</v>
      </c>
      <c r="L1117" s="2" t="s">
        <v>39</v>
      </c>
      <c r="M1117" s="2">
        <v>1</v>
      </c>
      <c r="N1117" s="2">
        <v>8</v>
      </c>
      <c r="O1117" s="3">
        <v>44743</v>
      </c>
      <c r="P1117" s="2">
        <v>27251305.350000001</v>
      </c>
      <c r="Q1117" s="2">
        <v>1</v>
      </c>
      <c r="R1117" s="2" t="s">
        <v>97</v>
      </c>
      <c r="S1117" s="2">
        <v>30000000</v>
      </c>
      <c r="T1117" s="2" t="s">
        <v>41</v>
      </c>
      <c r="U1117" s="2" t="s">
        <v>42</v>
      </c>
      <c r="V1117" s="2">
        <v>17818</v>
      </c>
      <c r="W1117" s="2">
        <v>-0.54210000000000003</v>
      </c>
      <c r="X1117" s="2">
        <v>0</v>
      </c>
      <c r="Y1117" s="3">
        <v>45505</v>
      </c>
      <c r="Z1117" s="2">
        <v>121791545.59999999</v>
      </c>
      <c r="AA1117" s="2">
        <v>0</v>
      </c>
      <c r="AB1117" s="2">
        <v>1.24</v>
      </c>
      <c r="AC1117" s="3">
        <v>45505</v>
      </c>
      <c r="AD1117" s="2" t="s">
        <v>4739</v>
      </c>
      <c r="AE1117" s="2" t="s">
        <v>44</v>
      </c>
      <c r="AF1117" s="2" t="s">
        <v>42</v>
      </c>
      <c r="AG1117" s="4">
        <v>4.469200430430023</v>
      </c>
      <c r="AH1117" s="2" t="s">
        <v>4740</v>
      </c>
    </row>
    <row r="1118" spans="1:34" ht="15.75" customHeight="1" x14ac:dyDescent="0.25">
      <c r="A1118" s="2" t="s">
        <v>4741</v>
      </c>
      <c r="B1118" s="2" t="s">
        <v>4742</v>
      </c>
      <c r="C1118" s="2">
        <v>0</v>
      </c>
      <c r="D1118" s="2">
        <v>1</v>
      </c>
      <c r="E1118" s="2" t="s">
        <v>533</v>
      </c>
      <c r="F1118" s="2">
        <v>2011</v>
      </c>
      <c r="G1118" s="2" t="s">
        <v>4743</v>
      </c>
      <c r="H1118" s="2">
        <v>4</v>
      </c>
      <c r="I1118" s="2">
        <v>79</v>
      </c>
      <c r="J1118" s="2" t="s">
        <v>341</v>
      </c>
      <c r="K1118" s="2" t="s">
        <v>672</v>
      </c>
      <c r="L1118" s="2" t="s">
        <v>39</v>
      </c>
      <c r="M1118" s="2">
        <v>0</v>
      </c>
      <c r="N1118" s="2">
        <v>0</v>
      </c>
      <c r="O1118" s="3">
        <v>44487</v>
      </c>
      <c r="P1118" s="2">
        <v>1160886963</v>
      </c>
      <c r="Q1118" s="2">
        <v>10</v>
      </c>
      <c r="R1118" s="2" t="s">
        <v>271</v>
      </c>
      <c r="S1118" s="2">
        <v>15000000000</v>
      </c>
      <c r="T1118" s="2" t="s">
        <v>41</v>
      </c>
      <c r="U1118" s="2" t="s">
        <v>42</v>
      </c>
      <c r="V1118" s="2">
        <v>3778731</v>
      </c>
      <c r="W1118" s="2">
        <v>-0.26700000000000002</v>
      </c>
      <c r="X1118" s="2">
        <v>0</v>
      </c>
      <c r="Y1118" s="3">
        <v>45021</v>
      </c>
      <c r="Z1118" s="2">
        <v>5201612637</v>
      </c>
      <c r="AA1118" s="2">
        <v>0</v>
      </c>
      <c r="AB1118" s="2">
        <v>2.25</v>
      </c>
      <c r="AC1118" s="3">
        <v>45021</v>
      </c>
      <c r="AD1118" s="2" t="s">
        <v>1941</v>
      </c>
      <c r="AE1118" s="2" t="s">
        <v>44</v>
      </c>
      <c r="AF1118" s="2" t="s">
        <v>42</v>
      </c>
      <c r="AG1118" s="4">
        <v>4.4807227600849542</v>
      </c>
      <c r="AH1118" s="2" t="s">
        <v>4744</v>
      </c>
    </row>
    <row r="1119" spans="1:34" ht="15.75" customHeight="1" x14ac:dyDescent="0.25">
      <c r="A1119" s="2" t="s">
        <v>4745</v>
      </c>
      <c r="B1119" s="2" t="s">
        <v>4746</v>
      </c>
      <c r="C1119" s="2">
        <v>1</v>
      </c>
      <c r="D1119" s="2">
        <v>0</v>
      </c>
      <c r="E1119" s="2" t="s">
        <v>48</v>
      </c>
      <c r="F1119" s="2">
        <v>2014</v>
      </c>
      <c r="G1119" s="2" t="s">
        <v>4747</v>
      </c>
      <c r="H1119" s="2">
        <v>1</v>
      </c>
      <c r="I1119" s="2">
        <v>11</v>
      </c>
      <c r="J1119" s="2" t="s">
        <v>67</v>
      </c>
      <c r="K1119" s="2" t="s">
        <v>67</v>
      </c>
      <c r="L1119" s="2" t="s">
        <v>295</v>
      </c>
      <c r="M1119" s="2">
        <v>0</v>
      </c>
      <c r="N1119" s="2">
        <v>0</v>
      </c>
      <c r="O1119" s="3">
        <v>44862</v>
      </c>
      <c r="P1119" s="2">
        <v>245465138.30000001</v>
      </c>
      <c r="Q1119" s="2">
        <v>5</v>
      </c>
      <c r="R1119" s="2" t="s">
        <v>52</v>
      </c>
      <c r="S1119" s="2">
        <v>75000000</v>
      </c>
      <c r="T1119" s="2" t="s">
        <v>41</v>
      </c>
      <c r="U1119" s="2" t="s">
        <v>42</v>
      </c>
      <c r="V1119" s="2">
        <v>7238758</v>
      </c>
      <c r="W1119" s="2">
        <v>-0.12690000000000001</v>
      </c>
      <c r="X1119" s="2">
        <v>5</v>
      </c>
      <c r="Y1119" s="3">
        <v>44862</v>
      </c>
      <c r="Z1119" s="2">
        <v>1100513795</v>
      </c>
      <c r="AA1119" s="2">
        <v>1</v>
      </c>
      <c r="AB1119" s="2">
        <v>2.5299999999999998</v>
      </c>
      <c r="AC1119" s="2" t="s">
        <v>42</v>
      </c>
      <c r="AD1119" s="2" t="s">
        <v>2938</v>
      </c>
      <c r="AE1119" s="2" t="s">
        <v>2939</v>
      </c>
      <c r="AF1119" s="2" t="s">
        <v>42</v>
      </c>
      <c r="AG1119" s="4">
        <v>4.4833812354037237</v>
      </c>
      <c r="AH1119" s="2" t="s">
        <v>4748</v>
      </c>
    </row>
    <row r="1120" spans="1:34" ht="15.75" customHeight="1" x14ac:dyDescent="0.25">
      <c r="A1120" s="2" t="s">
        <v>4749</v>
      </c>
      <c r="B1120" s="2" t="s">
        <v>4750</v>
      </c>
      <c r="C1120" s="2">
        <v>0</v>
      </c>
      <c r="D1120" s="2">
        <v>0</v>
      </c>
      <c r="E1120" s="2" t="s">
        <v>586</v>
      </c>
      <c r="F1120" s="2">
        <v>2016</v>
      </c>
      <c r="G1120" s="2" t="s">
        <v>4751</v>
      </c>
      <c r="H1120" s="2">
        <v>1</v>
      </c>
      <c r="I1120" s="2">
        <v>1</v>
      </c>
      <c r="J1120" s="2" t="s">
        <v>117</v>
      </c>
      <c r="K1120" s="2" t="s">
        <v>42</v>
      </c>
      <c r="L1120" s="2" t="s">
        <v>39</v>
      </c>
      <c r="M1120" s="2">
        <v>3</v>
      </c>
      <c r="N1120" s="2">
        <v>0</v>
      </c>
      <c r="O1120" s="3">
        <v>44313</v>
      </c>
      <c r="P1120" s="2">
        <v>1474338.4080000001</v>
      </c>
      <c r="Q1120" s="2">
        <v>2</v>
      </c>
      <c r="R1120" s="2" t="s">
        <v>40</v>
      </c>
      <c r="S1120" s="2">
        <v>5500000</v>
      </c>
      <c r="T1120" s="2" t="s">
        <v>41</v>
      </c>
      <c r="U1120" s="2" t="s">
        <v>42</v>
      </c>
      <c r="V1120" s="2">
        <v>18</v>
      </c>
      <c r="W1120" s="2" t="s">
        <v>42</v>
      </c>
      <c r="X1120" s="2">
        <v>0</v>
      </c>
      <c r="Y1120" s="3">
        <v>44687</v>
      </c>
      <c r="Z1120" s="2">
        <v>6622061.8679999998</v>
      </c>
      <c r="AA1120" s="2">
        <v>0</v>
      </c>
      <c r="AB1120" s="2">
        <v>2</v>
      </c>
      <c r="AC1120" s="3">
        <v>44687</v>
      </c>
      <c r="AD1120" s="2" t="s">
        <v>588</v>
      </c>
      <c r="AE1120" s="2" t="s">
        <v>44</v>
      </c>
      <c r="AF1120" s="2" t="s">
        <v>42</v>
      </c>
      <c r="AG1120" s="4">
        <v>4.491548095110061</v>
      </c>
      <c r="AH1120" s="2" t="s">
        <v>4752</v>
      </c>
    </row>
    <row r="1121" spans="1:34" ht="15.75" customHeight="1" x14ac:dyDescent="0.25">
      <c r="A1121" s="2" t="s">
        <v>4753</v>
      </c>
      <c r="B1121" s="2" t="s">
        <v>64</v>
      </c>
      <c r="C1121" s="2">
        <v>0</v>
      </c>
      <c r="D1121" s="2">
        <v>0</v>
      </c>
      <c r="E1121" s="2" t="s">
        <v>36</v>
      </c>
      <c r="F1121" s="2">
        <v>2018</v>
      </c>
      <c r="G1121" s="2" t="s">
        <v>4754</v>
      </c>
      <c r="H1121" s="2">
        <v>2</v>
      </c>
      <c r="I1121" s="2">
        <v>14</v>
      </c>
      <c r="J1121" s="2" t="s">
        <v>67</v>
      </c>
      <c r="K1121" s="2" t="s">
        <v>67</v>
      </c>
      <c r="L1121" s="2" t="s">
        <v>39</v>
      </c>
      <c r="M1121" s="2">
        <v>2</v>
      </c>
      <c r="N1121" s="2">
        <v>0</v>
      </c>
      <c r="O1121" s="3">
        <v>44784</v>
      </c>
      <c r="P1121" s="2">
        <v>455299123.89999998</v>
      </c>
      <c r="Q1121" s="2">
        <v>3</v>
      </c>
      <c r="R1121" s="2" t="s">
        <v>40</v>
      </c>
      <c r="S1121" s="2">
        <v>5500000</v>
      </c>
      <c r="T1121" s="2" t="s">
        <v>41</v>
      </c>
      <c r="U1121" s="2" t="s">
        <v>42</v>
      </c>
      <c r="V1121" s="2" t="s">
        <v>42</v>
      </c>
      <c r="W1121" s="2" t="s">
        <v>42</v>
      </c>
      <c r="X1121" s="2">
        <v>0</v>
      </c>
      <c r="Y1121" s="3">
        <v>44568</v>
      </c>
      <c r="Z1121" s="2">
        <v>2048191065</v>
      </c>
      <c r="AA1121" s="2">
        <v>1</v>
      </c>
      <c r="AB1121" s="2" t="s">
        <v>42</v>
      </c>
      <c r="AC1121" s="3">
        <v>44935</v>
      </c>
      <c r="AD1121" s="2" t="s">
        <v>43</v>
      </c>
      <c r="AE1121" s="2" t="s">
        <v>44</v>
      </c>
      <c r="AF1121" s="2" t="s">
        <v>42</v>
      </c>
      <c r="AG1121" s="4">
        <v>4.4985614016904112</v>
      </c>
      <c r="AH1121" s="2" t="s">
        <v>4755</v>
      </c>
    </row>
    <row r="1122" spans="1:34" ht="15.75" customHeight="1" x14ac:dyDescent="0.25">
      <c r="A1122" s="2" t="s">
        <v>4756</v>
      </c>
      <c r="B1122" s="2" t="s">
        <v>4757</v>
      </c>
      <c r="C1122" s="2">
        <v>0</v>
      </c>
      <c r="D1122" s="2">
        <v>1</v>
      </c>
      <c r="E1122" s="2" t="s">
        <v>102</v>
      </c>
      <c r="F1122" s="2">
        <v>2018</v>
      </c>
      <c r="G1122" s="2" t="s">
        <v>4758</v>
      </c>
      <c r="H1122" s="2">
        <v>4</v>
      </c>
      <c r="I1122" s="2">
        <v>7</v>
      </c>
      <c r="J1122" s="2" t="s">
        <v>105</v>
      </c>
      <c r="K1122" s="2" t="s">
        <v>105</v>
      </c>
      <c r="L1122" s="2" t="s">
        <v>39</v>
      </c>
      <c r="M1122" s="2">
        <v>0</v>
      </c>
      <c r="N1122" s="2">
        <v>2</v>
      </c>
      <c r="O1122" s="3">
        <v>44511</v>
      </c>
      <c r="P1122" s="2">
        <v>46122285.030000001</v>
      </c>
      <c r="Q1122" s="2">
        <v>4</v>
      </c>
      <c r="R1122" s="2" t="s">
        <v>40</v>
      </c>
      <c r="S1122" s="2">
        <v>5500000</v>
      </c>
      <c r="T1122" s="2" t="s">
        <v>41</v>
      </c>
      <c r="U1122" s="2" t="s">
        <v>42</v>
      </c>
      <c r="V1122" s="2" t="s">
        <v>42</v>
      </c>
      <c r="W1122" s="2" t="s">
        <v>42</v>
      </c>
      <c r="X1122" s="2">
        <v>0</v>
      </c>
      <c r="Y1122" s="3">
        <v>45308</v>
      </c>
      <c r="Z1122" s="2">
        <v>207557280</v>
      </c>
      <c r="AA1122" s="2">
        <v>1</v>
      </c>
      <c r="AB1122" s="2" t="s">
        <v>42</v>
      </c>
      <c r="AC1122" s="3">
        <v>45308</v>
      </c>
      <c r="AD1122" s="2" t="s">
        <v>107</v>
      </c>
      <c r="AE1122" s="2" t="s">
        <v>44</v>
      </c>
      <c r="AF1122" s="2" t="s">
        <v>42</v>
      </c>
      <c r="AG1122" s="4">
        <v>4.5001517133202622</v>
      </c>
      <c r="AH1122" s="2" t="s">
        <v>4759</v>
      </c>
    </row>
    <row r="1123" spans="1:34" ht="15.75" customHeight="1" x14ac:dyDescent="0.25">
      <c r="A1123" s="2" t="s">
        <v>4760</v>
      </c>
      <c r="B1123" s="2" t="s">
        <v>4761</v>
      </c>
      <c r="C1123" s="2">
        <v>0</v>
      </c>
      <c r="D1123" s="2">
        <v>1</v>
      </c>
      <c r="E1123" s="2" t="s">
        <v>102</v>
      </c>
      <c r="F1123" s="3">
        <v>41636</v>
      </c>
      <c r="G1123" s="2" t="s">
        <v>4762</v>
      </c>
      <c r="H1123" s="2">
        <v>3</v>
      </c>
      <c r="I1123" s="2">
        <v>4</v>
      </c>
      <c r="J1123" s="2" t="s">
        <v>73</v>
      </c>
      <c r="K1123" s="2" t="s">
        <v>73</v>
      </c>
      <c r="L1123" s="2" t="s">
        <v>39</v>
      </c>
      <c r="M1123" s="2">
        <v>0</v>
      </c>
      <c r="N1123" s="2">
        <v>0</v>
      </c>
      <c r="O1123" s="3">
        <v>42752</v>
      </c>
      <c r="P1123" s="2">
        <v>4255979.9380000001</v>
      </c>
      <c r="Q1123" s="2">
        <v>2</v>
      </c>
      <c r="R1123" s="2" t="s">
        <v>40</v>
      </c>
      <c r="S1123" s="2">
        <v>5500000</v>
      </c>
      <c r="T1123" s="2" t="s">
        <v>106</v>
      </c>
      <c r="U1123" s="2" t="s">
        <v>42</v>
      </c>
      <c r="V1123" s="2" t="s">
        <v>42</v>
      </c>
      <c r="W1123" s="2" t="s">
        <v>42</v>
      </c>
      <c r="X1123" s="2">
        <v>0</v>
      </c>
      <c r="Y1123" s="3">
        <v>43236</v>
      </c>
      <c r="Z1123" s="2">
        <v>19229082.27</v>
      </c>
      <c r="AA1123" s="2">
        <v>1</v>
      </c>
      <c r="AB1123" s="2" t="s">
        <v>42</v>
      </c>
      <c r="AC1123" s="3">
        <v>43236</v>
      </c>
      <c r="AD1123" s="2" t="s">
        <v>2944</v>
      </c>
      <c r="AE1123" s="2" t="s">
        <v>44</v>
      </c>
      <c r="AF1123" s="2" t="s">
        <v>42</v>
      </c>
      <c r="AG1123" s="4">
        <v>4.518132733265718</v>
      </c>
      <c r="AH1123" s="2" t="s">
        <v>4763</v>
      </c>
    </row>
    <row r="1124" spans="1:34" ht="15.75" customHeight="1" x14ac:dyDescent="0.25">
      <c r="A1124" s="2" t="s">
        <v>4764</v>
      </c>
      <c r="B1124" s="2" t="s">
        <v>4765</v>
      </c>
      <c r="C1124" s="2">
        <v>0</v>
      </c>
      <c r="D1124" s="2">
        <v>0</v>
      </c>
      <c r="E1124" s="2" t="s">
        <v>48</v>
      </c>
      <c r="F1124" s="2">
        <v>2010</v>
      </c>
      <c r="G1124" s="2" t="s">
        <v>4766</v>
      </c>
      <c r="H1124" s="2">
        <v>1</v>
      </c>
      <c r="I1124" s="2">
        <v>2</v>
      </c>
      <c r="J1124" s="2" t="s">
        <v>81</v>
      </c>
      <c r="K1124" s="2" t="s">
        <v>81</v>
      </c>
      <c r="L1124" s="2" t="s">
        <v>39</v>
      </c>
      <c r="M1124" s="2">
        <v>0</v>
      </c>
      <c r="N1124" s="2">
        <v>0</v>
      </c>
      <c r="O1124" s="3">
        <v>41423</v>
      </c>
      <c r="P1124" s="2">
        <v>2772830.5729999999</v>
      </c>
      <c r="Q1124" s="2">
        <v>1</v>
      </c>
      <c r="R1124" s="2" t="s">
        <v>40</v>
      </c>
      <c r="S1124" s="2">
        <v>5500000</v>
      </c>
      <c r="T1124" s="2" t="s">
        <v>41</v>
      </c>
      <c r="U1124" s="2" t="s">
        <v>42</v>
      </c>
      <c r="V1124" s="2">
        <v>45</v>
      </c>
      <c r="W1124" s="2">
        <v>-0.31819999999999998</v>
      </c>
      <c r="X1124" s="2">
        <v>0</v>
      </c>
      <c r="Y1124" s="3">
        <v>43816</v>
      </c>
      <c r="Z1124" s="2">
        <v>12536758.779999999</v>
      </c>
      <c r="AA1124" s="2">
        <v>0</v>
      </c>
      <c r="AB1124" s="2">
        <v>4</v>
      </c>
      <c r="AC1124" s="3">
        <v>43816</v>
      </c>
      <c r="AD1124" s="2" t="s">
        <v>213</v>
      </c>
      <c r="AE1124" s="2" t="s">
        <v>54</v>
      </c>
      <c r="AF1124" s="2" t="s">
        <v>42</v>
      </c>
      <c r="AG1124" s="4">
        <v>4.5212855419565514</v>
      </c>
      <c r="AH1124" s="2" t="s">
        <v>4767</v>
      </c>
    </row>
    <row r="1125" spans="1:34" ht="15.75" customHeight="1" x14ac:dyDescent="0.25">
      <c r="A1125" s="2" t="s">
        <v>4768</v>
      </c>
      <c r="B1125" s="2" t="s">
        <v>1005</v>
      </c>
      <c r="C1125" s="2">
        <v>0</v>
      </c>
      <c r="D1125" s="2">
        <v>0</v>
      </c>
      <c r="E1125" s="2" t="s">
        <v>48</v>
      </c>
      <c r="F1125" s="2">
        <v>2010</v>
      </c>
      <c r="G1125" s="2" t="s">
        <v>4769</v>
      </c>
      <c r="H1125" s="2">
        <v>2</v>
      </c>
      <c r="I1125" s="2">
        <v>20</v>
      </c>
      <c r="J1125" s="2" t="s">
        <v>672</v>
      </c>
      <c r="K1125" s="2" t="s">
        <v>672</v>
      </c>
      <c r="L1125" s="2" t="s">
        <v>295</v>
      </c>
      <c r="M1125" s="2">
        <v>39</v>
      </c>
      <c r="N1125" s="2">
        <v>0</v>
      </c>
      <c r="O1125" s="3">
        <v>43188</v>
      </c>
      <c r="P1125" s="2">
        <v>312254735</v>
      </c>
      <c r="Q1125" s="2">
        <v>6</v>
      </c>
      <c r="R1125" s="2" t="s">
        <v>97</v>
      </c>
      <c r="S1125" s="2">
        <v>30000000</v>
      </c>
      <c r="T1125" s="2" t="s">
        <v>41</v>
      </c>
      <c r="U1125" s="2" t="s">
        <v>42</v>
      </c>
      <c r="V1125" s="2">
        <v>1543</v>
      </c>
      <c r="W1125" s="2">
        <v>0.41560000000000002</v>
      </c>
      <c r="X1125" s="2">
        <v>0</v>
      </c>
      <c r="Y1125" s="3">
        <v>43356</v>
      </c>
      <c r="Z1125" s="2">
        <v>1413222524</v>
      </c>
      <c r="AA1125" s="2">
        <v>0</v>
      </c>
      <c r="AB1125" s="2">
        <v>3.25</v>
      </c>
      <c r="AC1125" s="2" t="s">
        <v>42</v>
      </c>
      <c r="AD1125" s="2" t="s">
        <v>60</v>
      </c>
      <c r="AE1125" s="2" t="s">
        <v>61</v>
      </c>
      <c r="AF1125" s="2" t="s">
        <v>42</v>
      </c>
      <c r="AG1125" s="4">
        <v>4.5258641922595668</v>
      </c>
      <c r="AH1125" s="2" t="s">
        <v>4770</v>
      </c>
    </row>
    <row r="1126" spans="1:34" ht="15.75" customHeight="1" x14ac:dyDescent="0.25">
      <c r="A1126" s="2" t="s">
        <v>4771</v>
      </c>
      <c r="B1126" s="2" t="s">
        <v>4467</v>
      </c>
      <c r="C1126" s="2">
        <v>0</v>
      </c>
      <c r="D1126" s="2">
        <v>0</v>
      </c>
      <c r="E1126" s="2" t="s">
        <v>1723</v>
      </c>
      <c r="F1126" s="2">
        <v>2014</v>
      </c>
      <c r="G1126" s="2" t="s">
        <v>4772</v>
      </c>
      <c r="H1126" s="2">
        <v>2</v>
      </c>
      <c r="I1126" s="2">
        <v>1</v>
      </c>
      <c r="J1126" s="2" t="s">
        <v>67</v>
      </c>
      <c r="K1126" s="2" t="s">
        <v>67</v>
      </c>
      <c r="L1126" s="2" t="s">
        <v>295</v>
      </c>
      <c r="M1126" s="2">
        <v>0</v>
      </c>
      <c r="N1126" s="2">
        <v>0</v>
      </c>
      <c r="O1126" s="3">
        <v>45722</v>
      </c>
      <c r="P1126" s="2">
        <v>25851571.420000002</v>
      </c>
      <c r="Q1126" s="2">
        <v>5</v>
      </c>
      <c r="R1126" s="2" t="s">
        <v>40</v>
      </c>
      <c r="S1126" s="2">
        <v>5500000</v>
      </c>
      <c r="T1126" s="2" t="s">
        <v>41</v>
      </c>
      <c r="U1126" s="2" t="s">
        <v>42</v>
      </c>
      <c r="V1126" s="2">
        <v>1393</v>
      </c>
      <c r="W1126" s="2">
        <v>0.52910000000000001</v>
      </c>
      <c r="X1126" s="2">
        <v>0</v>
      </c>
      <c r="Y1126" s="3">
        <v>44908</v>
      </c>
      <c r="Z1126" s="2">
        <v>117191574.5</v>
      </c>
      <c r="AA1126" s="2">
        <v>0</v>
      </c>
      <c r="AB1126" s="2">
        <v>3.63</v>
      </c>
      <c r="AC1126" s="2" t="s">
        <v>42</v>
      </c>
      <c r="AD1126" s="2" t="s">
        <v>4773</v>
      </c>
      <c r="AE1126" s="2" t="s">
        <v>44</v>
      </c>
      <c r="AF1126" s="2" t="s">
        <v>42</v>
      </c>
      <c r="AG1126" s="4">
        <v>4.5332476156298576</v>
      </c>
      <c r="AH1126" s="2" t="s">
        <v>4774</v>
      </c>
    </row>
    <row r="1127" spans="1:34" ht="15.75" customHeight="1" x14ac:dyDescent="0.25">
      <c r="A1127" s="2" t="s">
        <v>4775</v>
      </c>
      <c r="B1127" s="2" t="s">
        <v>4776</v>
      </c>
      <c r="C1127" s="2">
        <v>0</v>
      </c>
      <c r="D1127" s="2">
        <v>1</v>
      </c>
      <c r="E1127" s="2" t="s">
        <v>129</v>
      </c>
      <c r="F1127" s="2">
        <v>2019</v>
      </c>
      <c r="G1127" s="2" t="s">
        <v>4777</v>
      </c>
      <c r="H1127" s="2">
        <v>3</v>
      </c>
      <c r="I1127" s="2">
        <v>5</v>
      </c>
      <c r="J1127" s="2" t="s">
        <v>105</v>
      </c>
      <c r="K1127" s="2" t="s">
        <v>105</v>
      </c>
      <c r="L1127" s="2" t="s">
        <v>39</v>
      </c>
      <c r="M1127" s="2">
        <v>0</v>
      </c>
      <c r="N1127" s="2">
        <v>1</v>
      </c>
      <c r="O1127" s="3">
        <v>45035</v>
      </c>
      <c r="P1127" s="2">
        <v>37366686.700000003</v>
      </c>
      <c r="Q1127" s="2">
        <v>3</v>
      </c>
      <c r="R1127" s="2" t="s">
        <v>97</v>
      </c>
      <c r="S1127" s="2">
        <v>30000000</v>
      </c>
      <c r="T1127" s="2" t="s">
        <v>41</v>
      </c>
      <c r="U1127" s="2" t="s">
        <v>42</v>
      </c>
      <c r="V1127" s="2">
        <v>32909</v>
      </c>
      <c r="W1127" s="2">
        <v>0.95640000000000003</v>
      </c>
      <c r="X1127" s="2">
        <v>0</v>
      </c>
      <c r="Y1127" s="3">
        <v>45418</v>
      </c>
      <c r="Z1127" s="2">
        <v>169405058.40000001</v>
      </c>
      <c r="AA1127" s="2">
        <v>0</v>
      </c>
      <c r="AB1127" s="2">
        <v>4.37</v>
      </c>
      <c r="AC1127" s="3">
        <v>45418</v>
      </c>
      <c r="AD1127" s="2" t="s">
        <v>131</v>
      </c>
      <c r="AE1127" s="2" t="s">
        <v>44</v>
      </c>
      <c r="AF1127" s="2" t="s">
        <v>42</v>
      </c>
      <c r="AG1127" s="4">
        <v>4.533585216159933</v>
      </c>
      <c r="AH1127" s="2" t="s">
        <v>4778</v>
      </c>
    </row>
    <row r="1128" spans="1:34" ht="15.75" customHeight="1" x14ac:dyDescent="0.25">
      <c r="A1128" s="2" t="s">
        <v>4779</v>
      </c>
      <c r="B1128" s="2" t="s">
        <v>4780</v>
      </c>
      <c r="C1128" s="2">
        <v>0</v>
      </c>
      <c r="D1128" s="2">
        <v>0</v>
      </c>
      <c r="E1128" s="2" t="s">
        <v>144</v>
      </c>
      <c r="F1128" s="2">
        <v>2011</v>
      </c>
      <c r="G1128" s="2" t="s">
        <v>4781</v>
      </c>
      <c r="H1128" s="2">
        <v>5</v>
      </c>
      <c r="I1128" s="2">
        <v>8</v>
      </c>
      <c r="J1128" s="2" t="s">
        <v>4414</v>
      </c>
      <c r="K1128" s="2" t="s">
        <v>4414</v>
      </c>
      <c r="L1128" s="2" t="s">
        <v>295</v>
      </c>
      <c r="M1128" s="2">
        <v>0</v>
      </c>
      <c r="N1128" s="2">
        <v>36</v>
      </c>
      <c r="O1128" s="3">
        <v>42724</v>
      </c>
      <c r="P1128" s="2">
        <v>486892410.60000002</v>
      </c>
      <c r="Q1128" s="2">
        <v>6</v>
      </c>
      <c r="R1128" s="2" t="s">
        <v>296</v>
      </c>
      <c r="S1128" s="2">
        <v>5500000000</v>
      </c>
      <c r="T1128" s="2" t="s">
        <v>41</v>
      </c>
      <c r="U1128" s="2" t="s">
        <v>42</v>
      </c>
      <c r="V1128" s="2">
        <v>9962289</v>
      </c>
      <c r="W1128" s="2">
        <v>6.2E-2</v>
      </c>
      <c r="X1128" s="2">
        <v>3</v>
      </c>
      <c r="Y1128" s="3">
        <v>43041</v>
      </c>
      <c r="Z1128" s="2">
        <v>2210211740</v>
      </c>
      <c r="AA1128" s="2">
        <v>0</v>
      </c>
      <c r="AB1128" s="2">
        <v>2.64</v>
      </c>
      <c r="AC1128" s="2" t="s">
        <v>42</v>
      </c>
      <c r="AD1128" s="2" t="s">
        <v>286</v>
      </c>
      <c r="AE1128" s="2" t="s">
        <v>287</v>
      </c>
      <c r="AF1128" s="2" t="s">
        <v>42</v>
      </c>
      <c r="AG1128" s="4">
        <v>4.5394253265856923</v>
      </c>
      <c r="AH1128" s="2" t="s">
        <v>4782</v>
      </c>
    </row>
    <row r="1129" spans="1:34" ht="15.75" customHeight="1" x14ac:dyDescent="0.25">
      <c r="A1129" s="2" t="s">
        <v>4783</v>
      </c>
      <c r="B1129" s="2" t="s">
        <v>4784</v>
      </c>
      <c r="C1129" s="2">
        <v>0</v>
      </c>
      <c r="D1129" s="2">
        <v>1</v>
      </c>
      <c r="E1129" s="2" t="s">
        <v>102</v>
      </c>
      <c r="F1129" s="3">
        <v>41561</v>
      </c>
      <c r="G1129" s="2" t="s">
        <v>4785</v>
      </c>
      <c r="H1129" s="2">
        <v>1</v>
      </c>
      <c r="I1129" s="2">
        <v>2</v>
      </c>
      <c r="J1129" s="2" t="s">
        <v>38</v>
      </c>
      <c r="K1129" s="2" t="s">
        <v>38</v>
      </c>
      <c r="L1129" s="2" t="s">
        <v>39</v>
      </c>
      <c r="M1129" s="2">
        <v>0</v>
      </c>
      <c r="N1129" s="2">
        <v>1</v>
      </c>
      <c r="O1129" s="3">
        <v>42349</v>
      </c>
      <c r="P1129" s="2">
        <v>1081758.5730000001</v>
      </c>
      <c r="Q1129" s="2">
        <v>2</v>
      </c>
      <c r="R1129" s="2" t="s">
        <v>59</v>
      </c>
      <c r="S1129" s="2">
        <v>500000</v>
      </c>
      <c r="T1129" s="2" t="s">
        <v>41</v>
      </c>
      <c r="U1129" s="2" t="s">
        <v>42</v>
      </c>
      <c r="V1129" s="2">
        <v>37464</v>
      </c>
      <c r="W1129" s="2">
        <v>-0.27579999999999999</v>
      </c>
      <c r="X1129" s="2">
        <v>1</v>
      </c>
      <c r="Y1129" s="3">
        <v>44145</v>
      </c>
      <c r="Z1129" s="2">
        <v>4928883.7960000001</v>
      </c>
      <c r="AA1129" s="2">
        <v>0</v>
      </c>
      <c r="AB1129" s="2">
        <v>2.4700000000000002</v>
      </c>
      <c r="AC1129" s="3">
        <v>44145</v>
      </c>
      <c r="AD1129" s="2" t="s">
        <v>107</v>
      </c>
      <c r="AE1129" s="2" t="s">
        <v>44</v>
      </c>
      <c r="AF1129" s="2" t="s">
        <v>42</v>
      </c>
      <c r="AG1129" s="4">
        <v>4.5563621301663577</v>
      </c>
      <c r="AH1129" s="2" t="s">
        <v>4786</v>
      </c>
    </row>
    <row r="1130" spans="1:34" ht="15.75" customHeight="1" x14ac:dyDescent="0.25">
      <c r="A1130" s="2" t="s">
        <v>4787</v>
      </c>
      <c r="B1130" s="2" t="s">
        <v>4788</v>
      </c>
      <c r="C1130" s="2">
        <v>1</v>
      </c>
      <c r="D1130" s="2">
        <v>1</v>
      </c>
      <c r="E1130" s="2" t="s">
        <v>48</v>
      </c>
      <c r="F1130" s="2">
        <v>2013</v>
      </c>
      <c r="G1130" s="2" t="s">
        <v>4789</v>
      </c>
      <c r="H1130" s="2">
        <v>1</v>
      </c>
      <c r="I1130" s="2">
        <v>7</v>
      </c>
      <c r="J1130" s="2" t="s">
        <v>264</v>
      </c>
      <c r="K1130" s="2" t="s">
        <v>264</v>
      </c>
      <c r="L1130" s="2" t="s">
        <v>295</v>
      </c>
      <c r="M1130" s="2">
        <v>3</v>
      </c>
      <c r="N1130" s="2">
        <v>1</v>
      </c>
      <c r="O1130" s="3">
        <v>42566</v>
      </c>
      <c r="P1130" s="2">
        <v>461961841.10000002</v>
      </c>
      <c r="Q1130" s="2">
        <v>5</v>
      </c>
      <c r="R1130" s="2" t="s">
        <v>296</v>
      </c>
      <c r="S1130" s="2">
        <v>5500000000</v>
      </c>
      <c r="T1130" s="2" t="s">
        <v>41</v>
      </c>
      <c r="U1130" s="2" t="s">
        <v>42</v>
      </c>
      <c r="V1130" s="2">
        <v>6292</v>
      </c>
      <c r="W1130" s="2">
        <v>-0.71020000000000005</v>
      </c>
      <c r="X1130" s="2">
        <v>2</v>
      </c>
      <c r="Y1130" s="3">
        <v>43090</v>
      </c>
      <c r="Z1130" s="2">
        <v>2105665745</v>
      </c>
      <c r="AA1130" s="2">
        <v>0</v>
      </c>
      <c r="AB1130" s="2">
        <v>2.34</v>
      </c>
      <c r="AC1130" s="2" t="s">
        <v>42</v>
      </c>
      <c r="AD1130" s="2" t="s">
        <v>4790</v>
      </c>
      <c r="AE1130" s="2" t="s">
        <v>61</v>
      </c>
      <c r="AF1130" s="2" t="s">
        <v>42</v>
      </c>
      <c r="AG1130" s="4">
        <v>4.5580945386876452</v>
      </c>
      <c r="AH1130" s="2" t="s">
        <v>4791</v>
      </c>
    </row>
    <row r="1131" spans="1:34" ht="15.75" customHeight="1" x14ac:dyDescent="0.25">
      <c r="A1131" s="2" t="s">
        <v>4792</v>
      </c>
      <c r="B1131" s="2" t="s">
        <v>4793</v>
      </c>
      <c r="C1131" s="2">
        <v>0</v>
      </c>
      <c r="D1131" s="2">
        <v>0</v>
      </c>
      <c r="E1131" s="2" t="s">
        <v>151</v>
      </c>
      <c r="F1131" s="2">
        <v>2012</v>
      </c>
      <c r="G1131" s="2" t="s">
        <v>4794</v>
      </c>
      <c r="H1131" s="2">
        <v>5</v>
      </c>
      <c r="I1131" s="2">
        <v>23</v>
      </c>
      <c r="J1131" s="2" t="s">
        <v>177</v>
      </c>
      <c r="K1131" s="2" t="s">
        <v>73</v>
      </c>
      <c r="L1131" s="2" t="s">
        <v>295</v>
      </c>
      <c r="M1131" s="2">
        <v>0</v>
      </c>
      <c r="N1131" s="2">
        <v>0</v>
      </c>
      <c r="O1131" s="3">
        <v>45433</v>
      </c>
      <c r="P1131" s="2">
        <v>2227632371</v>
      </c>
      <c r="Q1131" s="2">
        <v>12</v>
      </c>
      <c r="R1131" s="2" t="s">
        <v>296</v>
      </c>
      <c r="S1131" s="2">
        <v>5500000000</v>
      </c>
      <c r="T1131" s="2" t="s">
        <v>41</v>
      </c>
      <c r="U1131" s="2" t="s">
        <v>42</v>
      </c>
      <c r="V1131" s="2">
        <v>3538120</v>
      </c>
      <c r="W1131" s="2">
        <v>-0.26850000000000002</v>
      </c>
      <c r="X1131" s="2">
        <v>8</v>
      </c>
      <c r="Y1131" s="3">
        <v>43733</v>
      </c>
      <c r="Z1131" s="2">
        <v>10155403034</v>
      </c>
      <c r="AA1131" s="2">
        <v>0</v>
      </c>
      <c r="AB1131" s="2">
        <v>3.99</v>
      </c>
      <c r="AC1131" s="2" t="s">
        <v>42</v>
      </c>
      <c r="AD1131" s="2" t="s">
        <v>153</v>
      </c>
      <c r="AE1131" s="2" t="s">
        <v>44</v>
      </c>
      <c r="AF1131" s="2" t="s">
        <v>42</v>
      </c>
      <c r="AG1131" s="4">
        <v>4.5588325821648779</v>
      </c>
      <c r="AH1131" s="2" t="s">
        <v>4795</v>
      </c>
    </row>
    <row r="1132" spans="1:34" ht="15.75" customHeight="1" x14ac:dyDescent="0.25">
      <c r="A1132" s="2" t="s">
        <v>4796</v>
      </c>
      <c r="B1132" s="2" t="s">
        <v>4797</v>
      </c>
      <c r="C1132" s="2">
        <v>0</v>
      </c>
      <c r="D1132" s="2">
        <v>1</v>
      </c>
      <c r="E1132" s="2" t="s">
        <v>151</v>
      </c>
      <c r="F1132" s="2">
        <v>2014</v>
      </c>
      <c r="G1132" s="2" t="s">
        <v>4798</v>
      </c>
      <c r="H1132" s="2">
        <v>3</v>
      </c>
      <c r="I1132" s="2">
        <v>40</v>
      </c>
      <c r="J1132" s="2" t="s">
        <v>67</v>
      </c>
      <c r="K1132" s="2" t="s">
        <v>67</v>
      </c>
      <c r="L1132" s="2" t="s">
        <v>295</v>
      </c>
      <c r="M1132" s="2">
        <v>37</v>
      </c>
      <c r="N1132" s="2">
        <v>13</v>
      </c>
      <c r="O1132" s="3">
        <v>44354</v>
      </c>
      <c r="P1132" s="2">
        <v>406307783.19999999</v>
      </c>
      <c r="Q1132" s="2">
        <v>7</v>
      </c>
      <c r="R1132" s="2" t="s">
        <v>97</v>
      </c>
      <c r="S1132" s="2">
        <v>30000000</v>
      </c>
      <c r="T1132" s="2" t="s">
        <v>41</v>
      </c>
      <c r="U1132" s="2" t="s">
        <v>42</v>
      </c>
      <c r="V1132" s="2">
        <v>132106</v>
      </c>
      <c r="W1132" s="2">
        <v>-0.104</v>
      </c>
      <c r="X1132" s="2">
        <v>1</v>
      </c>
      <c r="Y1132" s="3">
        <v>44354</v>
      </c>
      <c r="Z1132" s="2">
        <v>1852683684</v>
      </c>
      <c r="AA1132" s="2">
        <v>0</v>
      </c>
      <c r="AB1132" s="2">
        <v>3.17</v>
      </c>
      <c r="AC1132" s="2" t="s">
        <v>42</v>
      </c>
      <c r="AD1132" s="2" t="s">
        <v>153</v>
      </c>
      <c r="AE1132" s="2" t="s">
        <v>44</v>
      </c>
      <c r="AF1132" s="2" t="s">
        <v>42</v>
      </c>
      <c r="AG1132" s="4">
        <v>4.5598035789731339</v>
      </c>
      <c r="AH1132" s="2" t="s">
        <v>4799</v>
      </c>
    </row>
    <row r="1133" spans="1:34" ht="15.75" customHeight="1" x14ac:dyDescent="0.25">
      <c r="A1133" s="2" t="s">
        <v>4800</v>
      </c>
      <c r="B1133" s="2" t="s">
        <v>4801</v>
      </c>
      <c r="C1133" s="2">
        <v>0</v>
      </c>
      <c r="D1133" s="2">
        <v>0</v>
      </c>
      <c r="E1133" s="2" t="s">
        <v>268</v>
      </c>
      <c r="F1133" s="2">
        <v>2016</v>
      </c>
      <c r="G1133" s="2" t="s">
        <v>4802</v>
      </c>
      <c r="H1133" s="2">
        <v>2</v>
      </c>
      <c r="I1133" s="2">
        <v>3</v>
      </c>
      <c r="J1133" s="2" t="s">
        <v>51</v>
      </c>
      <c r="K1133" s="2" t="s">
        <v>51</v>
      </c>
      <c r="L1133" s="2" t="s">
        <v>39</v>
      </c>
      <c r="M1133" s="2">
        <v>0</v>
      </c>
      <c r="N1133" s="2">
        <v>0</v>
      </c>
      <c r="O1133" s="3">
        <v>43787</v>
      </c>
      <c r="P1133" s="2">
        <v>1739299.5530000001</v>
      </c>
      <c r="Q1133" s="2">
        <v>4</v>
      </c>
      <c r="R1133" s="2" t="s">
        <v>59</v>
      </c>
      <c r="S1133" s="2">
        <v>500000</v>
      </c>
      <c r="T1133" s="2" t="s">
        <v>41</v>
      </c>
      <c r="U1133" s="2" t="s">
        <v>42</v>
      </c>
      <c r="V1133" s="2">
        <v>34557</v>
      </c>
      <c r="W1133" s="2">
        <v>-2.41E-2</v>
      </c>
      <c r="X1133" s="2">
        <v>0</v>
      </c>
      <c r="Y1133" s="3">
        <v>44652</v>
      </c>
      <c r="Z1133" s="2">
        <v>7937976.1619999995</v>
      </c>
      <c r="AA1133" s="2">
        <v>0</v>
      </c>
      <c r="AB1133" s="2">
        <v>1.1200000000000001</v>
      </c>
      <c r="AC1133" s="3">
        <v>44652</v>
      </c>
      <c r="AD1133" s="2" t="s">
        <v>4803</v>
      </c>
      <c r="AE1133" s="2" t="s">
        <v>273</v>
      </c>
      <c r="AF1133" s="2" t="s">
        <v>42</v>
      </c>
      <c r="AG1133" s="4">
        <v>4.5638924866670161</v>
      </c>
      <c r="AH1133" s="2" t="s">
        <v>4804</v>
      </c>
    </row>
    <row r="1134" spans="1:34" ht="15.75" customHeight="1" x14ac:dyDescent="0.25">
      <c r="A1134" s="2" t="s">
        <v>4805</v>
      </c>
      <c r="B1134" s="2" t="s">
        <v>4806</v>
      </c>
      <c r="C1134" s="2">
        <v>0</v>
      </c>
      <c r="D1134" s="2">
        <v>1</v>
      </c>
      <c r="E1134" s="2" t="s">
        <v>86</v>
      </c>
      <c r="F1134" s="3">
        <v>41591</v>
      </c>
      <c r="G1134" s="2" t="s">
        <v>4807</v>
      </c>
      <c r="H1134" s="2">
        <v>4</v>
      </c>
      <c r="I1134" s="2">
        <v>5</v>
      </c>
      <c r="J1134" s="2" t="s">
        <v>111</v>
      </c>
      <c r="K1134" s="2" t="s">
        <v>111</v>
      </c>
      <c r="L1134" s="2" t="s">
        <v>295</v>
      </c>
      <c r="M1134" s="2">
        <v>0</v>
      </c>
      <c r="N1134" s="2">
        <v>14</v>
      </c>
      <c r="O1134" s="3">
        <v>43725</v>
      </c>
      <c r="P1134" s="2">
        <v>366096010.60000002</v>
      </c>
      <c r="Q1134" s="2">
        <v>3</v>
      </c>
      <c r="R1134" s="2" t="s">
        <v>40</v>
      </c>
      <c r="S1134" s="2">
        <v>5500000</v>
      </c>
      <c r="T1134" s="2" t="s">
        <v>41</v>
      </c>
      <c r="U1134" s="2" t="s">
        <v>42</v>
      </c>
      <c r="V1134" s="2">
        <v>3420</v>
      </c>
      <c r="W1134" s="2">
        <v>-0.68240000000000001</v>
      </c>
      <c r="X1134" s="2">
        <v>5</v>
      </c>
      <c r="Y1134" s="3">
        <v>44676</v>
      </c>
      <c r="Z1134" s="2">
        <v>1671102148</v>
      </c>
      <c r="AA1134" s="2">
        <v>0</v>
      </c>
      <c r="AB1134" s="2">
        <v>2.87</v>
      </c>
      <c r="AC1134" s="2" t="s">
        <v>42</v>
      </c>
      <c r="AD1134" s="2" t="s">
        <v>90</v>
      </c>
      <c r="AE1134" s="2" t="s">
        <v>91</v>
      </c>
      <c r="AF1134" s="2" t="s">
        <v>42</v>
      </c>
      <c r="AG1134" s="4">
        <v>4.5646554445136038</v>
      </c>
      <c r="AH1134" s="2" t="s">
        <v>4808</v>
      </c>
    </row>
    <row r="1135" spans="1:34" ht="15.75" customHeight="1" x14ac:dyDescent="0.25">
      <c r="A1135" s="2" t="s">
        <v>4809</v>
      </c>
      <c r="B1135" s="2" t="s">
        <v>4810</v>
      </c>
      <c r="C1135" s="2">
        <v>0</v>
      </c>
      <c r="D1135" s="2">
        <v>0</v>
      </c>
      <c r="E1135" s="2" t="s">
        <v>217</v>
      </c>
      <c r="F1135" s="3">
        <v>41667</v>
      </c>
      <c r="G1135" s="2" t="s">
        <v>4811</v>
      </c>
      <c r="H1135" s="2">
        <v>3</v>
      </c>
      <c r="I1135" s="2">
        <v>14</v>
      </c>
      <c r="J1135" s="2" t="s">
        <v>105</v>
      </c>
      <c r="K1135" s="2" t="s">
        <v>105</v>
      </c>
      <c r="L1135" s="2" t="s">
        <v>39</v>
      </c>
      <c r="M1135" s="2">
        <v>0</v>
      </c>
      <c r="N1135" s="2">
        <v>0</v>
      </c>
      <c r="O1135" s="3">
        <v>44215</v>
      </c>
      <c r="P1135" s="2">
        <v>41375040.859999999</v>
      </c>
      <c r="Q1135" s="2">
        <v>9</v>
      </c>
      <c r="R1135" s="2" t="s">
        <v>40</v>
      </c>
      <c r="S1135" s="2">
        <v>5500000</v>
      </c>
      <c r="T1135" s="2" t="s">
        <v>106</v>
      </c>
      <c r="U1135" s="2" t="s">
        <v>42</v>
      </c>
      <c r="V1135" s="2">
        <v>6983</v>
      </c>
      <c r="W1135" s="2" t="s">
        <v>42</v>
      </c>
      <c r="X1135" s="2">
        <v>2</v>
      </c>
      <c r="Y1135" s="3">
        <v>44405</v>
      </c>
      <c r="Z1135" s="2">
        <v>189141985.19999999</v>
      </c>
      <c r="AA1135" s="2">
        <v>0</v>
      </c>
      <c r="AB1135" s="2">
        <v>1</v>
      </c>
      <c r="AC1135" s="3">
        <v>44405</v>
      </c>
      <c r="AD1135" s="2" t="s">
        <v>219</v>
      </c>
      <c r="AE1135" s="2" t="s">
        <v>44</v>
      </c>
      <c r="AF1135" s="2" t="s">
        <v>42</v>
      </c>
      <c r="AG1135" s="4">
        <v>4.5714029827788307</v>
      </c>
      <c r="AH1135" s="2" t="s">
        <v>4812</v>
      </c>
    </row>
    <row r="1136" spans="1:34" ht="15.75" customHeight="1" x14ac:dyDescent="0.25">
      <c r="A1136" s="2" t="s">
        <v>4813</v>
      </c>
      <c r="B1136" s="2" t="s">
        <v>4814</v>
      </c>
      <c r="C1136" s="2">
        <v>0</v>
      </c>
      <c r="D1136" s="2">
        <v>0</v>
      </c>
      <c r="E1136" s="2" t="s">
        <v>86</v>
      </c>
      <c r="F1136" s="2">
        <v>2010</v>
      </c>
      <c r="G1136" s="2" t="s">
        <v>4815</v>
      </c>
      <c r="H1136" s="2">
        <v>3</v>
      </c>
      <c r="I1136" s="2">
        <v>13</v>
      </c>
      <c r="J1136" s="2" t="s">
        <v>73</v>
      </c>
      <c r="K1136" s="2" t="s">
        <v>73</v>
      </c>
      <c r="L1136" s="2" t="s">
        <v>39</v>
      </c>
      <c r="M1136" s="2">
        <v>0</v>
      </c>
      <c r="N1136" s="2">
        <v>3</v>
      </c>
      <c r="O1136" s="3">
        <v>43584</v>
      </c>
      <c r="P1136" s="2">
        <v>37386588.090000004</v>
      </c>
      <c r="Q1136" s="2">
        <v>4</v>
      </c>
      <c r="R1136" s="2" t="s">
        <v>52</v>
      </c>
      <c r="S1136" s="2">
        <v>75000000</v>
      </c>
      <c r="T1136" s="2" t="s">
        <v>41</v>
      </c>
      <c r="U1136" s="2" t="s">
        <v>42</v>
      </c>
      <c r="V1136" s="2">
        <v>167396</v>
      </c>
      <c r="W1136" s="2">
        <v>-0.35089999999999999</v>
      </c>
      <c r="X1136" s="2">
        <v>0</v>
      </c>
      <c r="Y1136" s="3">
        <v>45364</v>
      </c>
      <c r="Z1136" s="2">
        <v>171396913.19999999</v>
      </c>
      <c r="AA1136" s="2">
        <v>0</v>
      </c>
      <c r="AB1136" s="2">
        <v>4.08</v>
      </c>
      <c r="AC1136" s="3">
        <v>45364</v>
      </c>
      <c r="AD1136" s="2" t="s">
        <v>90</v>
      </c>
      <c r="AE1136" s="2" t="s">
        <v>91</v>
      </c>
      <c r="AF1136" s="2" t="s">
        <v>42</v>
      </c>
      <c r="AG1136" s="4">
        <v>4.5844491823484814</v>
      </c>
      <c r="AH1136" s="2" t="s">
        <v>4816</v>
      </c>
    </row>
    <row r="1137" spans="1:34" ht="15.75" customHeight="1" x14ac:dyDescent="0.25">
      <c r="A1137" s="2" t="s">
        <v>3012</v>
      </c>
      <c r="B1137" s="2" t="s">
        <v>4817</v>
      </c>
      <c r="C1137" s="2">
        <v>0</v>
      </c>
      <c r="D1137" s="2">
        <v>1</v>
      </c>
      <c r="E1137" s="2" t="s">
        <v>402</v>
      </c>
      <c r="F1137" s="3">
        <v>41821</v>
      </c>
      <c r="G1137" s="2" t="s">
        <v>4818</v>
      </c>
      <c r="H1137" s="2">
        <v>2</v>
      </c>
      <c r="I1137" s="2">
        <v>12</v>
      </c>
      <c r="J1137" s="2" t="s">
        <v>105</v>
      </c>
      <c r="K1137" s="2" t="s">
        <v>105</v>
      </c>
      <c r="L1137" s="2" t="s">
        <v>39</v>
      </c>
      <c r="M1137" s="2">
        <v>0</v>
      </c>
      <c r="N1137" s="2">
        <v>0</v>
      </c>
      <c r="O1137" s="3">
        <v>43356</v>
      </c>
      <c r="P1137" s="2">
        <v>35568954.170000002</v>
      </c>
      <c r="Q1137" s="2">
        <v>5</v>
      </c>
      <c r="R1137" s="2" t="s">
        <v>40</v>
      </c>
      <c r="S1137" s="2">
        <v>5500000</v>
      </c>
      <c r="T1137" s="2" t="s">
        <v>41</v>
      </c>
      <c r="U1137" s="2" t="s">
        <v>42</v>
      </c>
      <c r="V1137" s="2">
        <v>425495</v>
      </c>
      <c r="W1137" s="2">
        <v>0.3201</v>
      </c>
      <c r="X1137" s="2">
        <v>0</v>
      </c>
      <c r="Y1137" s="3">
        <v>43941</v>
      </c>
      <c r="Z1137" s="2">
        <v>163241313.59999999</v>
      </c>
      <c r="AA1137" s="2">
        <v>0</v>
      </c>
      <c r="AB1137" s="2">
        <v>3.36</v>
      </c>
      <c r="AC1137" s="3">
        <v>43941</v>
      </c>
      <c r="AD1137" s="2" t="s">
        <v>4431</v>
      </c>
      <c r="AE1137" s="2" t="s">
        <v>4432</v>
      </c>
      <c r="AF1137" s="2" t="s">
        <v>42</v>
      </c>
      <c r="AG1137" s="4">
        <v>4.5894324814779894</v>
      </c>
      <c r="AH1137" s="2" t="s">
        <v>4819</v>
      </c>
    </row>
    <row r="1138" spans="1:34" ht="15.75" customHeight="1" x14ac:dyDescent="0.25">
      <c r="A1138" s="2" t="s">
        <v>4820</v>
      </c>
      <c r="B1138" s="2" t="s">
        <v>4821</v>
      </c>
      <c r="C1138" s="2">
        <v>0</v>
      </c>
      <c r="D1138" s="2">
        <v>0</v>
      </c>
      <c r="E1138" s="2" t="s">
        <v>48</v>
      </c>
      <c r="F1138" s="2">
        <v>2013</v>
      </c>
      <c r="G1138" s="2" t="s">
        <v>4822</v>
      </c>
      <c r="H1138" s="2">
        <v>2</v>
      </c>
      <c r="I1138" s="2">
        <v>8</v>
      </c>
      <c r="J1138" s="2" t="s">
        <v>672</v>
      </c>
      <c r="K1138" s="2" t="s">
        <v>672</v>
      </c>
      <c r="L1138" s="2" t="s">
        <v>295</v>
      </c>
      <c r="M1138" s="2">
        <v>0</v>
      </c>
      <c r="N1138" s="2">
        <v>0</v>
      </c>
      <c r="O1138" s="3">
        <v>43347</v>
      </c>
      <c r="P1138" s="2">
        <v>291945896.19999999</v>
      </c>
      <c r="Q1138" s="2">
        <v>6</v>
      </c>
      <c r="R1138" s="2" t="s">
        <v>89</v>
      </c>
      <c r="S1138" s="2">
        <v>300000000</v>
      </c>
      <c r="T1138" s="2" t="s">
        <v>41</v>
      </c>
      <c r="U1138" s="2" t="s">
        <v>42</v>
      </c>
      <c r="V1138" s="2">
        <v>16268</v>
      </c>
      <c r="W1138" s="2">
        <v>-0.22120000000000001</v>
      </c>
      <c r="X1138" s="2">
        <v>0</v>
      </c>
      <c r="Y1138" s="3">
        <v>43587</v>
      </c>
      <c r="Z1138" s="2">
        <v>1339919153</v>
      </c>
      <c r="AA1138" s="2">
        <v>0</v>
      </c>
      <c r="AB1138" s="2">
        <v>2.84</v>
      </c>
      <c r="AC1138" s="2" t="s">
        <v>42</v>
      </c>
      <c r="AD1138" s="2" t="s">
        <v>491</v>
      </c>
      <c r="AE1138" s="2" t="s">
        <v>61</v>
      </c>
      <c r="AF1138" s="2" t="s">
        <v>42</v>
      </c>
      <c r="AG1138" s="4">
        <v>4.5896146184636786</v>
      </c>
      <c r="AH1138" s="2" t="s">
        <v>4823</v>
      </c>
    </row>
    <row r="1139" spans="1:34" ht="15.75" customHeight="1" x14ac:dyDescent="0.25">
      <c r="A1139" s="2" t="s">
        <v>4824</v>
      </c>
      <c r="B1139" s="2" t="s">
        <v>293</v>
      </c>
      <c r="C1139" s="2">
        <v>0</v>
      </c>
      <c r="D1139" s="2">
        <v>0</v>
      </c>
      <c r="E1139" s="2" t="s">
        <v>48</v>
      </c>
      <c r="F1139" s="2">
        <v>2018</v>
      </c>
      <c r="G1139" s="2" t="s">
        <v>4825</v>
      </c>
      <c r="H1139" s="2">
        <v>3</v>
      </c>
      <c r="I1139" s="2">
        <v>12</v>
      </c>
      <c r="J1139" s="2" t="s">
        <v>88</v>
      </c>
      <c r="K1139" s="2" t="s">
        <v>88</v>
      </c>
      <c r="L1139" s="2" t="s">
        <v>39</v>
      </c>
      <c r="M1139" s="2">
        <v>32</v>
      </c>
      <c r="N1139" s="2">
        <v>2</v>
      </c>
      <c r="O1139" s="3">
        <v>44257</v>
      </c>
      <c r="P1139" s="2">
        <v>176464982.69999999</v>
      </c>
      <c r="Q1139" s="2">
        <v>4</v>
      </c>
      <c r="R1139" s="2" t="s">
        <v>97</v>
      </c>
      <c r="S1139" s="2">
        <v>30000000</v>
      </c>
      <c r="T1139" s="2" t="s">
        <v>41</v>
      </c>
      <c r="U1139" s="2" t="s">
        <v>42</v>
      </c>
      <c r="V1139" s="2">
        <v>949</v>
      </c>
      <c r="W1139" s="2">
        <v>12.1806</v>
      </c>
      <c r="X1139" s="2">
        <v>0</v>
      </c>
      <c r="Y1139" s="3">
        <v>45609</v>
      </c>
      <c r="Z1139" s="2">
        <v>812769198.20000005</v>
      </c>
      <c r="AA1139" s="2">
        <v>0</v>
      </c>
      <c r="AB1139" s="2">
        <v>1.23</v>
      </c>
      <c r="AC1139" s="3">
        <v>45609</v>
      </c>
      <c r="AD1139" s="2" t="s">
        <v>3926</v>
      </c>
      <c r="AE1139" s="2" t="s">
        <v>61</v>
      </c>
      <c r="AF1139" s="2" t="s">
        <v>42</v>
      </c>
      <c r="AG1139" s="4">
        <v>4.6058384262091909</v>
      </c>
      <c r="AH1139" s="2" t="s">
        <v>4826</v>
      </c>
    </row>
    <row r="1140" spans="1:34" ht="15.75" customHeight="1" x14ac:dyDescent="0.25">
      <c r="A1140" s="2" t="s">
        <v>4827</v>
      </c>
      <c r="B1140" s="2" t="s">
        <v>4828</v>
      </c>
      <c r="C1140" s="2">
        <v>0</v>
      </c>
      <c r="D1140" s="2">
        <v>0</v>
      </c>
      <c r="E1140" s="2" t="s">
        <v>268</v>
      </c>
      <c r="F1140" s="2">
        <v>2019</v>
      </c>
      <c r="G1140" s="2" t="s">
        <v>4829</v>
      </c>
      <c r="H1140" s="2">
        <v>2</v>
      </c>
      <c r="I1140" s="2">
        <v>8</v>
      </c>
      <c r="J1140" s="2" t="s">
        <v>81</v>
      </c>
      <c r="K1140" s="2" t="s">
        <v>81</v>
      </c>
      <c r="L1140" s="2" t="s">
        <v>39</v>
      </c>
      <c r="M1140" s="2">
        <v>0</v>
      </c>
      <c r="N1140" s="2">
        <v>0</v>
      </c>
      <c r="O1140" s="3">
        <v>44355</v>
      </c>
      <c r="P1140" s="2">
        <v>23752354.920000002</v>
      </c>
      <c r="Q1140" s="2">
        <v>2</v>
      </c>
      <c r="R1140" s="2" t="s">
        <v>40</v>
      </c>
      <c r="S1140" s="2">
        <v>5500000</v>
      </c>
      <c r="T1140" s="2" t="s">
        <v>41</v>
      </c>
      <c r="U1140" s="2" t="s">
        <v>42</v>
      </c>
      <c r="V1140" s="2">
        <v>519</v>
      </c>
      <c r="W1140" s="2">
        <v>0.62190000000000001</v>
      </c>
      <c r="X1140" s="2">
        <v>0</v>
      </c>
      <c r="Y1140" s="3">
        <v>44502</v>
      </c>
      <c r="Z1140" s="2">
        <v>109540426.90000001</v>
      </c>
      <c r="AA1140" s="2">
        <v>0</v>
      </c>
      <c r="AB1140" s="2">
        <v>1.1499999999999999</v>
      </c>
      <c r="AC1140" s="3">
        <v>44502</v>
      </c>
      <c r="AD1140" s="2" t="s">
        <v>968</v>
      </c>
      <c r="AE1140" s="2" t="s">
        <v>629</v>
      </c>
      <c r="AF1140" s="2" t="s">
        <v>42</v>
      </c>
      <c r="AG1140" s="4">
        <v>4.611771223061532</v>
      </c>
      <c r="AH1140" s="2" t="s">
        <v>4830</v>
      </c>
    </row>
    <row r="1141" spans="1:34" ht="15.75" customHeight="1" x14ac:dyDescent="0.25">
      <c r="A1141" s="2" t="s">
        <v>4831</v>
      </c>
      <c r="B1141" s="2" t="s">
        <v>4832</v>
      </c>
      <c r="C1141" s="2">
        <v>1</v>
      </c>
      <c r="D1141" s="2">
        <v>0</v>
      </c>
      <c r="E1141" s="2" t="s">
        <v>102</v>
      </c>
      <c r="F1141" s="3">
        <v>40603</v>
      </c>
      <c r="G1141" s="2" t="s">
        <v>4833</v>
      </c>
      <c r="H1141" s="2">
        <v>1</v>
      </c>
      <c r="I1141" s="2">
        <v>25</v>
      </c>
      <c r="J1141" s="2" t="s">
        <v>4834</v>
      </c>
      <c r="K1141" s="2" t="s">
        <v>4834</v>
      </c>
      <c r="L1141" s="2" t="s">
        <v>295</v>
      </c>
      <c r="M1141" s="2">
        <v>0</v>
      </c>
      <c r="N1141" s="2">
        <v>0</v>
      </c>
      <c r="O1141" s="3">
        <v>43525</v>
      </c>
      <c r="P1141" s="2">
        <v>451220937.89999998</v>
      </c>
      <c r="Q1141" s="2">
        <v>10</v>
      </c>
      <c r="R1141" s="2" t="s">
        <v>195</v>
      </c>
      <c r="S1141" s="2">
        <v>750000000</v>
      </c>
      <c r="T1141" s="2" t="s">
        <v>41</v>
      </c>
      <c r="U1141" s="2" t="s">
        <v>42</v>
      </c>
      <c r="V1141" s="2">
        <v>11349697</v>
      </c>
      <c r="W1141" s="2">
        <v>-0.1106</v>
      </c>
      <c r="X1141" s="2">
        <v>0</v>
      </c>
      <c r="Y1141" s="3">
        <v>43644</v>
      </c>
      <c r="Z1141" s="2">
        <v>2083613744</v>
      </c>
      <c r="AA1141" s="2">
        <v>1</v>
      </c>
      <c r="AB1141" s="2">
        <v>7.66</v>
      </c>
      <c r="AC1141" s="2" t="s">
        <v>42</v>
      </c>
      <c r="AD1141" s="2" t="s">
        <v>107</v>
      </c>
      <c r="AE1141" s="2" t="s">
        <v>44</v>
      </c>
      <c r="AF1141" s="2" t="s">
        <v>42</v>
      </c>
      <c r="AG1141" s="4">
        <v>4.6177239772986169</v>
      </c>
      <c r="AH1141" s="2" t="s">
        <v>4835</v>
      </c>
    </row>
    <row r="1142" spans="1:34" ht="15.75" customHeight="1" x14ac:dyDescent="0.25">
      <c r="A1142" s="2" t="s">
        <v>4836</v>
      </c>
      <c r="B1142" s="2" t="s">
        <v>1914</v>
      </c>
      <c r="C1142" s="2">
        <v>0</v>
      </c>
      <c r="D1142" s="2">
        <v>0</v>
      </c>
      <c r="E1142" s="2" t="s">
        <v>556</v>
      </c>
      <c r="F1142" s="2">
        <v>2017</v>
      </c>
      <c r="G1142" s="2" t="s">
        <v>4837</v>
      </c>
      <c r="H1142" s="2">
        <v>2</v>
      </c>
      <c r="I1142" s="2">
        <v>18</v>
      </c>
      <c r="J1142" s="2" t="s">
        <v>67</v>
      </c>
      <c r="K1142" s="2" t="s">
        <v>67</v>
      </c>
      <c r="L1142" s="2" t="s">
        <v>39</v>
      </c>
      <c r="M1142" s="2">
        <v>0</v>
      </c>
      <c r="N1142" s="2">
        <v>27</v>
      </c>
      <c r="O1142" s="3">
        <v>45264</v>
      </c>
      <c r="P1142" s="2">
        <v>1057487003</v>
      </c>
      <c r="Q1142" s="2">
        <v>5</v>
      </c>
      <c r="R1142" s="2" t="s">
        <v>89</v>
      </c>
      <c r="S1142" s="2">
        <v>300000000</v>
      </c>
      <c r="T1142" s="2" t="s">
        <v>41</v>
      </c>
      <c r="U1142" s="2" t="s">
        <v>42</v>
      </c>
      <c r="V1142" s="2">
        <v>7322</v>
      </c>
      <c r="W1142" s="2">
        <v>-0.59379999999999999</v>
      </c>
      <c r="X1142" s="2">
        <v>0</v>
      </c>
      <c r="Y1142" s="3">
        <v>43720</v>
      </c>
      <c r="Z1142" s="2">
        <v>4889638498</v>
      </c>
      <c r="AA1142" s="2">
        <v>1</v>
      </c>
      <c r="AB1142" s="2">
        <v>2.9</v>
      </c>
      <c r="AC1142" s="3">
        <v>45775</v>
      </c>
      <c r="AD1142" s="2" t="s">
        <v>2813</v>
      </c>
      <c r="AE1142" s="2" t="s">
        <v>44</v>
      </c>
      <c r="AF1142" s="2" t="s">
        <v>42</v>
      </c>
      <c r="AG1142" s="4">
        <v>4.6238284575871997</v>
      </c>
      <c r="AH1142" s="2" t="s">
        <v>4838</v>
      </c>
    </row>
    <row r="1143" spans="1:34" ht="15.75" customHeight="1" x14ac:dyDescent="0.25">
      <c r="A1143" s="2" t="s">
        <v>4839</v>
      </c>
      <c r="B1143" s="2" t="s">
        <v>4840</v>
      </c>
      <c r="C1143" s="2">
        <v>0</v>
      </c>
      <c r="D1143" s="2">
        <v>1</v>
      </c>
      <c r="E1143" s="2" t="s">
        <v>257</v>
      </c>
      <c r="F1143" s="2">
        <v>2012</v>
      </c>
      <c r="G1143" s="2" t="s">
        <v>4841</v>
      </c>
      <c r="H1143" s="2">
        <v>3</v>
      </c>
      <c r="I1143" s="2">
        <v>11</v>
      </c>
      <c r="J1143" s="2" t="s">
        <v>73</v>
      </c>
      <c r="K1143" s="2" t="s">
        <v>73</v>
      </c>
      <c r="L1143" s="2" t="s">
        <v>39</v>
      </c>
      <c r="M1143" s="2">
        <v>0</v>
      </c>
      <c r="N1143" s="2">
        <v>0</v>
      </c>
      <c r="O1143" s="3">
        <v>43098</v>
      </c>
      <c r="P1143" s="2">
        <v>61778133.789999999</v>
      </c>
      <c r="Q1143" s="2">
        <v>7</v>
      </c>
      <c r="R1143" s="2" t="s">
        <v>97</v>
      </c>
      <c r="S1143" s="2">
        <v>30000000</v>
      </c>
      <c r="T1143" s="2" t="s">
        <v>106</v>
      </c>
      <c r="U1143" s="2" t="s">
        <v>42</v>
      </c>
      <c r="V1143" s="2">
        <v>1140513</v>
      </c>
      <c r="W1143" s="2">
        <v>-5.9700000000000003E-2</v>
      </c>
      <c r="X1143" s="2">
        <v>1</v>
      </c>
      <c r="Y1143" s="3">
        <v>43488</v>
      </c>
      <c r="Z1143" s="2">
        <v>286415955</v>
      </c>
      <c r="AA1143" s="2">
        <v>0</v>
      </c>
      <c r="AB1143" s="2">
        <v>7.97</v>
      </c>
      <c r="AC1143" s="3">
        <v>43488</v>
      </c>
      <c r="AD1143" s="2" t="s">
        <v>259</v>
      </c>
      <c r="AE1143" s="2" t="s">
        <v>44</v>
      </c>
      <c r="AF1143" s="2" t="s">
        <v>42</v>
      </c>
      <c r="AG1143" s="4">
        <v>4.6362027699574506</v>
      </c>
      <c r="AH1143" s="2" t="s">
        <v>4842</v>
      </c>
    </row>
    <row r="1144" spans="1:34" ht="15.75" customHeight="1" x14ac:dyDescent="0.25">
      <c r="A1144" s="2" t="s">
        <v>4843</v>
      </c>
      <c r="B1144" s="2" t="s">
        <v>4844</v>
      </c>
      <c r="C1144" s="2">
        <v>0</v>
      </c>
      <c r="D1144" s="2">
        <v>1</v>
      </c>
      <c r="E1144" s="2" t="s">
        <v>102</v>
      </c>
      <c r="F1144" s="2">
        <v>2011</v>
      </c>
      <c r="G1144" s="2" t="s">
        <v>4845</v>
      </c>
      <c r="H1144" s="2">
        <v>4</v>
      </c>
      <c r="I1144" s="2">
        <v>9</v>
      </c>
      <c r="J1144" s="2" t="s">
        <v>4414</v>
      </c>
      <c r="K1144" s="2" t="s">
        <v>4414</v>
      </c>
      <c r="L1144" s="2" t="s">
        <v>39</v>
      </c>
      <c r="M1144" s="2">
        <v>0</v>
      </c>
      <c r="N1144" s="2">
        <v>0</v>
      </c>
      <c r="O1144" s="3">
        <v>43808</v>
      </c>
      <c r="P1144" s="2">
        <v>382249739</v>
      </c>
      <c r="Q1144" s="2">
        <v>10</v>
      </c>
      <c r="R1144" s="2" t="s">
        <v>89</v>
      </c>
      <c r="S1144" s="2">
        <v>300000000</v>
      </c>
      <c r="T1144" s="2" t="s">
        <v>41</v>
      </c>
      <c r="U1144" s="2" t="s">
        <v>42</v>
      </c>
      <c r="V1144" s="2">
        <v>749187</v>
      </c>
      <c r="W1144" s="2">
        <v>-0.1082</v>
      </c>
      <c r="X1144" s="2">
        <v>21</v>
      </c>
      <c r="Y1144" s="3">
        <v>44363</v>
      </c>
      <c r="Z1144" s="2">
        <v>1781426619</v>
      </c>
      <c r="AA1144" s="2">
        <v>0</v>
      </c>
      <c r="AB1144" s="2">
        <v>3.3</v>
      </c>
      <c r="AC1144" s="3">
        <v>45447</v>
      </c>
      <c r="AD1144" s="2" t="s">
        <v>107</v>
      </c>
      <c r="AE1144" s="2" t="s">
        <v>44</v>
      </c>
      <c r="AF1144" s="2" t="s">
        <v>42</v>
      </c>
      <c r="AG1144" s="4">
        <v>4.6603736700000731</v>
      </c>
      <c r="AH1144" s="2" t="s">
        <v>4846</v>
      </c>
    </row>
    <row r="1145" spans="1:34" ht="15.75" customHeight="1" x14ac:dyDescent="0.25">
      <c r="A1145" s="2" t="s">
        <v>4847</v>
      </c>
      <c r="B1145" s="2" t="s">
        <v>4848</v>
      </c>
      <c r="C1145" s="2">
        <v>0</v>
      </c>
      <c r="D1145" s="2">
        <v>0</v>
      </c>
      <c r="E1145" s="2" t="s">
        <v>268</v>
      </c>
      <c r="F1145" s="2">
        <v>2020</v>
      </c>
      <c r="G1145" s="2" t="s">
        <v>4849</v>
      </c>
      <c r="H1145" s="2">
        <v>3</v>
      </c>
      <c r="I1145" s="2">
        <v>8</v>
      </c>
      <c r="J1145" s="2" t="s">
        <v>38</v>
      </c>
      <c r="K1145" s="2" t="s">
        <v>38</v>
      </c>
      <c r="L1145" s="2" t="s">
        <v>39</v>
      </c>
      <c r="M1145" s="2">
        <v>0</v>
      </c>
      <c r="N1145" s="2">
        <v>0</v>
      </c>
      <c r="O1145" s="3">
        <v>44132</v>
      </c>
      <c r="P1145" s="2">
        <v>7410139.0990000004</v>
      </c>
      <c r="Q1145" s="2">
        <v>1</v>
      </c>
      <c r="R1145" s="2" t="s">
        <v>40</v>
      </c>
      <c r="S1145" s="2">
        <v>5500000</v>
      </c>
      <c r="T1145" s="2" t="s">
        <v>41</v>
      </c>
      <c r="U1145" s="2" t="s">
        <v>42</v>
      </c>
      <c r="V1145" s="2">
        <v>53</v>
      </c>
      <c r="W1145" s="2" t="s">
        <v>42</v>
      </c>
      <c r="X1145" s="2">
        <v>1</v>
      </c>
      <c r="Y1145" s="3">
        <v>45084</v>
      </c>
      <c r="Z1145" s="2">
        <v>34571142.950000003</v>
      </c>
      <c r="AA1145" s="2">
        <v>0</v>
      </c>
      <c r="AB1145" s="2">
        <v>2</v>
      </c>
      <c r="AC1145" s="3">
        <v>45084</v>
      </c>
      <c r="AD1145" s="2" t="s">
        <v>968</v>
      </c>
      <c r="AE1145" s="2" t="s">
        <v>629</v>
      </c>
      <c r="AF1145" s="2" t="s">
        <v>42</v>
      </c>
      <c r="AG1145" s="4">
        <v>4.6653838056380597</v>
      </c>
      <c r="AH1145" s="2" t="s">
        <v>4850</v>
      </c>
    </row>
    <row r="1146" spans="1:34" ht="15.75" customHeight="1" x14ac:dyDescent="0.25">
      <c r="A1146" s="2" t="s">
        <v>4851</v>
      </c>
      <c r="B1146" s="2" t="s">
        <v>4852</v>
      </c>
      <c r="C1146" s="2">
        <v>0</v>
      </c>
      <c r="D1146" s="2">
        <v>0</v>
      </c>
      <c r="E1146" s="2" t="s">
        <v>102</v>
      </c>
      <c r="F1146" s="2">
        <v>2011</v>
      </c>
      <c r="G1146" s="2" t="s">
        <v>4853</v>
      </c>
      <c r="H1146" s="2">
        <v>3</v>
      </c>
      <c r="I1146" s="2">
        <v>14</v>
      </c>
      <c r="J1146" s="2" t="s">
        <v>50</v>
      </c>
      <c r="K1146" s="2" t="s">
        <v>672</v>
      </c>
      <c r="L1146" s="2" t="s">
        <v>295</v>
      </c>
      <c r="M1146" s="2">
        <v>94</v>
      </c>
      <c r="N1146" s="2">
        <v>0</v>
      </c>
      <c r="O1146" s="3">
        <v>44927</v>
      </c>
      <c r="P1146" s="2">
        <v>361211071</v>
      </c>
      <c r="Q1146" s="2">
        <v>9</v>
      </c>
      <c r="R1146" s="2" t="s">
        <v>52</v>
      </c>
      <c r="S1146" s="2">
        <v>75000000</v>
      </c>
      <c r="T1146" s="2" t="s">
        <v>41</v>
      </c>
      <c r="U1146" s="2" t="s">
        <v>42</v>
      </c>
      <c r="V1146" s="2">
        <v>958</v>
      </c>
      <c r="W1146" s="2">
        <v>-0.53500000000000003</v>
      </c>
      <c r="X1146" s="2">
        <v>0</v>
      </c>
      <c r="Y1146" s="3">
        <v>44028</v>
      </c>
      <c r="Z1146" s="2">
        <v>1686446399</v>
      </c>
      <c r="AA1146" s="2">
        <v>0</v>
      </c>
      <c r="AB1146" s="2">
        <v>1</v>
      </c>
      <c r="AC1146" s="2" t="s">
        <v>42</v>
      </c>
      <c r="AD1146" s="2" t="s">
        <v>619</v>
      </c>
      <c r="AE1146" s="2" t="s">
        <v>44</v>
      </c>
      <c r="AF1146" s="2" t="s">
        <v>42</v>
      </c>
      <c r="AG1146" s="4">
        <v>4.6688668603958714</v>
      </c>
      <c r="AH1146" s="2" t="s">
        <v>4854</v>
      </c>
    </row>
    <row r="1147" spans="1:34" ht="15.75" customHeight="1" x14ac:dyDescent="0.25">
      <c r="A1147" s="2" t="s">
        <v>4855</v>
      </c>
      <c r="B1147" s="2" t="s">
        <v>4856</v>
      </c>
      <c r="C1147" s="2">
        <v>0</v>
      </c>
      <c r="D1147" s="2">
        <v>1</v>
      </c>
      <c r="E1147" s="2" t="s">
        <v>115</v>
      </c>
      <c r="F1147" s="3">
        <v>41381</v>
      </c>
      <c r="G1147" s="2" t="s">
        <v>4857</v>
      </c>
      <c r="H1147" s="2">
        <v>2</v>
      </c>
      <c r="I1147" s="2">
        <v>3</v>
      </c>
      <c r="J1147" s="2" t="s">
        <v>3409</v>
      </c>
      <c r="K1147" s="2" t="s">
        <v>3409</v>
      </c>
      <c r="L1147" s="2" t="s">
        <v>39</v>
      </c>
      <c r="M1147" s="2">
        <v>0</v>
      </c>
      <c r="N1147" s="2">
        <v>0</v>
      </c>
      <c r="O1147" s="3">
        <v>43962</v>
      </c>
      <c r="P1147" s="2">
        <v>1256831.456</v>
      </c>
      <c r="Q1147" s="2">
        <v>1</v>
      </c>
      <c r="R1147" s="2" t="s">
        <v>40</v>
      </c>
      <c r="S1147" s="2">
        <v>5500000</v>
      </c>
      <c r="T1147" s="2" t="s">
        <v>41</v>
      </c>
      <c r="U1147" s="2" t="s">
        <v>42</v>
      </c>
      <c r="V1147" s="2" t="s">
        <v>42</v>
      </c>
      <c r="W1147" s="2" t="s">
        <v>42</v>
      </c>
      <c r="X1147" s="2">
        <v>0</v>
      </c>
      <c r="Y1147" s="3">
        <v>44515</v>
      </c>
      <c r="Z1147" s="2">
        <v>5880591.341</v>
      </c>
      <c r="AA1147" s="2">
        <v>0</v>
      </c>
      <c r="AB1147" s="2" t="s">
        <v>42</v>
      </c>
      <c r="AC1147" s="3">
        <v>44515</v>
      </c>
      <c r="AD1147" s="2" t="s">
        <v>992</v>
      </c>
      <c r="AE1147" s="2" t="s">
        <v>993</v>
      </c>
      <c r="AF1147" s="2" t="s">
        <v>42</v>
      </c>
      <c r="AG1147" s="4">
        <v>4.6789021017309738</v>
      </c>
      <c r="AH1147" s="2" t="s">
        <v>4858</v>
      </c>
    </row>
    <row r="1148" spans="1:34" ht="15.75" customHeight="1" x14ac:dyDescent="0.25">
      <c r="A1148" s="2" t="s">
        <v>4859</v>
      </c>
      <c r="B1148" s="2" t="s">
        <v>3009</v>
      </c>
      <c r="C1148" s="2">
        <v>0</v>
      </c>
      <c r="D1148" s="2">
        <v>0</v>
      </c>
      <c r="E1148" s="2" t="s">
        <v>102</v>
      </c>
      <c r="F1148" s="2">
        <v>2013</v>
      </c>
      <c r="G1148" s="2" t="s">
        <v>4860</v>
      </c>
      <c r="H1148" s="2">
        <v>2</v>
      </c>
      <c r="I1148" s="2">
        <v>17</v>
      </c>
      <c r="J1148" s="2" t="s">
        <v>177</v>
      </c>
      <c r="K1148" s="2" t="s">
        <v>264</v>
      </c>
      <c r="L1148" s="2" t="s">
        <v>295</v>
      </c>
      <c r="M1148" s="2">
        <v>3</v>
      </c>
      <c r="N1148" s="2">
        <v>0</v>
      </c>
      <c r="O1148" s="3">
        <v>44596</v>
      </c>
      <c r="P1148" s="2">
        <v>149458805.90000001</v>
      </c>
      <c r="Q1148" s="2">
        <v>8</v>
      </c>
      <c r="R1148" s="2" t="s">
        <v>59</v>
      </c>
      <c r="S1148" s="2">
        <v>500000</v>
      </c>
      <c r="T1148" s="2" t="s">
        <v>41</v>
      </c>
      <c r="U1148" s="2" t="s">
        <v>42</v>
      </c>
      <c r="V1148" s="2" t="s">
        <v>42</v>
      </c>
      <c r="W1148" s="2" t="s">
        <v>42</v>
      </c>
      <c r="X1148" s="2">
        <v>1</v>
      </c>
      <c r="Y1148" s="3">
        <v>44231</v>
      </c>
      <c r="Z1148" s="2">
        <v>700053799.10000002</v>
      </c>
      <c r="AA1148" s="2">
        <v>0</v>
      </c>
      <c r="AB1148" s="2" t="s">
        <v>42</v>
      </c>
      <c r="AC1148" s="2" t="s">
        <v>42</v>
      </c>
      <c r="AD1148" s="2" t="s">
        <v>619</v>
      </c>
      <c r="AE1148" s="2" t="s">
        <v>44</v>
      </c>
      <c r="AF1148" s="2" t="s">
        <v>42</v>
      </c>
      <c r="AG1148" s="4">
        <v>4.6839247435737743</v>
      </c>
      <c r="AH1148" s="2" t="s">
        <v>4861</v>
      </c>
    </row>
    <row r="1149" spans="1:34" ht="15.75" customHeight="1" x14ac:dyDescent="0.25">
      <c r="A1149" s="2" t="s">
        <v>4862</v>
      </c>
      <c r="B1149" s="2" t="s">
        <v>4863</v>
      </c>
      <c r="C1149" s="2">
        <v>1</v>
      </c>
      <c r="D1149" s="2">
        <v>0</v>
      </c>
      <c r="E1149" s="2" t="s">
        <v>533</v>
      </c>
      <c r="F1149" s="2">
        <v>2013</v>
      </c>
      <c r="G1149" s="2" t="s">
        <v>4864</v>
      </c>
      <c r="H1149" s="2">
        <v>3</v>
      </c>
      <c r="I1149" s="2">
        <v>19</v>
      </c>
      <c r="J1149" s="2" t="s">
        <v>826</v>
      </c>
      <c r="K1149" s="2" t="s">
        <v>826</v>
      </c>
      <c r="L1149" s="2" t="s">
        <v>295</v>
      </c>
      <c r="M1149" s="2">
        <v>0</v>
      </c>
      <c r="N1149" s="2">
        <v>0</v>
      </c>
      <c r="O1149" s="3">
        <v>43322</v>
      </c>
      <c r="P1149" s="2">
        <v>11121011.82</v>
      </c>
      <c r="Q1149" s="2">
        <v>6</v>
      </c>
      <c r="R1149" s="2" t="s">
        <v>40</v>
      </c>
      <c r="S1149" s="2">
        <v>5500000</v>
      </c>
      <c r="T1149" s="2" t="s">
        <v>41</v>
      </c>
      <c r="U1149" s="2" t="s">
        <v>42</v>
      </c>
      <c r="V1149" s="2">
        <v>463</v>
      </c>
      <c r="W1149" s="2" t="s">
        <v>42</v>
      </c>
      <c r="X1149" s="2">
        <v>0</v>
      </c>
      <c r="Y1149" s="3">
        <v>44330</v>
      </c>
      <c r="Z1149" s="2">
        <v>52158964.619999997</v>
      </c>
      <c r="AA1149" s="2">
        <v>0</v>
      </c>
      <c r="AB1149" s="2">
        <v>7.03</v>
      </c>
      <c r="AC1149" s="2" t="s">
        <v>42</v>
      </c>
      <c r="AD1149" s="2" t="s">
        <v>535</v>
      </c>
      <c r="AE1149" s="2" t="s">
        <v>44</v>
      </c>
      <c r="AF1149" s="2" t="s">
        <v>42</v>
      </c>
      <c r="AG1149" s="4">
        <v>4.6901276128667932</v>
      </c>
      <c r="AH1149" s="2" t="s">
        <v>4865</v>
      </c>
    </row>
    <row r="1150" spans="1:34" ht="15.75" customHeight="1" x14ac:dyDescent="0.25">
      <c r="A1150" s="2" t="s">
        <v>4866</v>
      </c>
      <c r="B1150" s="2" t="s">
        <v>4867</v>
      </c>
      <c r="C1150" s="2">
        <v>0</v>
      </c>
      <c r="D1150" s="2">
        <v>0</v>
      </c>
      <c r="E1150" s="2" t="s">
        <v>65</v>
      </c>
      <c r="F1150" s="3">
        <v>41827</v>
      </c>
      <c r="G1150" s="2" t="s">
        <v>4868</v>
      </c>
      <c r="H1150" s="2">
        <v>4</v>
      </c>
      <c r="I1150" s="2">
        <v>4</v>
      </c>
      <c r="J1150" s="2" t="s">
        <v>73</v>
      </c>
      <c r="K1150" s="2" t="s">
        <v>73</v>
      </c>
      <c r="L1150" s="2" t="s">
        <v>39</v>
      </c>
      <c r="M1150" s="2">
        <v>81</v>
      </c>
      <c r="N1150" s="2">
        <v>4</v>
      </c>
      <c r="O1150" s="3">
        <v>44197</v>
      </c>
      <c r="P1150" s="2">
        <v>118377053.09999999</v>
      </c>
      <c r="Q1150" s="2">
        <v>7</v>
      </c>
      <c r="R1150" s="2" t="s">
        <v>97</v>
      </c>
      <c r="S1150" s="2">
        <v>30000000</v>
      </c>
      <c r="T1150" s="2" t="s">
        <v>106</v>
      </c>
      <c r="U1150" s="2" t="s">
        <v>42</v>
      </c>
      <c r="V1150" s="2">
        <v>1636</v>
      </c>
      <c r="W1150" s="2">
        <v>-0.66879999999999995</v>
      </c>
      <c r="X1150" s="2">
        <v>9</v>
      </c>
      <c r="Y1150" s="3">
        <v>44123</v>
      </c>
      <c r="Z1150" s="2">
        <v>555760432.39999998</v>
      </c>
      <c r="AA1150" s="2">
        <v>0</v>
      </c>
      <c r="AB1150" s="2">
        <v>1.37</v>
      </c>
      <c r="AC1150" s="3">
        <v>44123</v>
      </c>
      <c r="AD1150" s="2" t="s">
        <v>434</v>
      </c>
      <c r="AE1150" s="2" t="s">
        <v>44</v>
      </c>
      <c r="AF1150" s="3">
        <v>44560</v>
      </c>
      <c r="AG1150" s="4">
        <v>4.6948324683375651</v>
      </c>
      <c r="AH1150" s="2" t="s">
        <v>4869</v>
      </c>
    </row>
    <row r="1151" spans="1:34" ht="15.75" customHeight="1" x14ac:dyDescent="0.25">
      <c r="A1151" s="2" t="s">
        <v>4870</v>
      </c>
      <c r="B1151" s="2" t="s">
        <v>4871</v>
      </c>
      <c r="C1151" s="2">
        <v>0</v>
      </c>
      <c r="D1151" s="2">
        <v>1</v>
      </c>
      <c r="E1151" s="2" t="s">
        <v>268</v>
      </c>
      <c r="F1151" s="2">
        <v>2013</v>
      </c>
      <c r="G1151" s="2" t="s">
        <v>4872</v>
      </c>
      <c r="H1151" s="2">
        <v>2</v>
      </c>
      <c r="I1151" s="2">
        <v>10</v>
      </c>
      <c r="J1151" s="2" t="s">
        <v>105</v>
      </c>
      <c r="K1151" s="2" t="s">
        <v>105</v>
      </c>
      <c r="L1151" s="2" t="s">
        <v>39</v>
      </c>
      <c r="M1151" s="2">
        <v>0</v>
      </c>
      <c r="N1151" s="2">
        <v>0</v>
      </c>
      <c r="O1151" s="3">
        <v>44144</v>
      </c>
      <c r="P1151" s="2">
        <v>69620483.609999999</v>
      </c>
      <c r="Q1151" s="2">
        <v>4</v>
      </c>
      <c r="R1151" s="2" t="s">
        <v>97</v>
      </c>
      <c r="S1151" s="2">
        <v>30000000</v>
      </c>
      <c r="T1151" s="2" t="s">
        <v>41</v>
      </c>
      <c r="U1151" s="2" t="s">
        <v>42</v>
      </c>
      <c r="V1151" s="2">
        <v>97</v>
      </c>
      <c r="W1151" s="2">
        <v>-0.7712</v>
      </c>
      <c r="X1151" s="2">
        <v>2</v>
      </c>
      <c r="Y1151" s="3">
        <v>44725</v>
      </c>
      <c r="Z1151" s="2">
        <v>326869374.30000001</v>
      </c>
      <c r="AA1151" s="2">
        <v>0</v>
      </c>
      <c r="AB1151" s="2">
        <v>3.52</v>
      </c>
      <c r="AC1151" s="3">
        <v>44725</v>
      </c>
      <c r="AD1151" s="2" t="s">
        <v>1419</v>
      </c>
      <c r="AE1151" s="2" t="s">
        <v>629</v>
      </c>
      <c r="AF1151" s="2" t="s">
        <v>42</v>
      </c>
      <c r="AG1151" s="4">
        <v>4.6950172901851239</v>
      </c>
      <c r="AH1151" s="2" t="s">
        <v>4873</v>
      </c>
    </row>
    <row r="1152" spans="1:34" ht="15.75" customHeight="1" x14ac:dyDescent="0.25">
      <c r="A1152" s="2" t="s">
        <v>4874</v>
      </c>
      <c r="B1152" s="2" t="s">
        <v>4875</v>
      </c>
      <c r="C1152" s="2">
        <v>0</v>
      </c>
      <c r="D1152" s="2">
        <v>1</v>
      </c>
      <c r="E1152" s="2" t="s">
        <v>36</v>
      </c>
      <c r="F1152" s="3">
        <v>41373</v>
      </c>
      <c r="G1152" s="2" t="s">
        <v>4876</v>
      </c>
      <c r="H1152" s="2">
        <v>2</v>
      </c>
      <c r="I1152" s="2">
        <v>2</v>
      </c>
      <c r="J1152" s="2" t="s">
        <v>111</v>
      </c>
      <c r="K1152" s="2" t="s">
        <v>111</v>
      </c>
      <c r="L1152" s="2" t="s">
        <v>39</v>
      </c>
      <c r="M1152" s="2">
        <v>0</v>
      </c>
      <c r="N1152" s="2">
        <v>2</v>
      </c>
      <c r="O1152" s="3">
        <v>44459</v>
      </c>
      <c r="P1152" s="2">
        <v>24598025.530000001</v>
      </c>
      <c r="Q1152" s="2">
        <v>3</v>
      </c>
      <c r="R1152" s="2" t="s">
        <v>97</v>
      </c>
      <c r="S1152" s="2">
        <v>30000000</v>
      </c>
      <c r="T1152" s="2" t="s">
        <v>41</v>
      </c>
      <c r="U1152" s="2" t="s">
        <v>42</v>
      </c>
      <c r="V1152" s="2">
        <v>23406</v>
      </c>
      <c r="W1152" s="2">
        <v>-0.26140000000000002</v>
      </c>
      <c r="X1152" s="2">
        <v>1</v>
      </c>
      <c r="Y1152" s="3">
        <v>45741</v>
      </c>
      <c r="Z1152" s="2">
        <v>115678237.90000001</v>
      </c>
      <c r="AA1152" s="2">
        <v>0</v>
      </c>
      <c r="AB1152" s="2">
        <v>4.4800000000000004</v>
      </c>
      <c r="AC1152" s="3">
        <v>45741</v>
      </c>
      <c r="AD1152" s="2" t="s">
        <v>4877</v>
      </c>
      <c r="AE1152" s="2" t="s">
        <v>44</v>
      </c>
      <c r="AF1152" s="2" t="s">
        <v>42</v>
      </c>
      <c r="AG1152" s="4">
        <v>4.7027448507571332</v>
      </c>
      <c r="AH1152" s="2" t="s">
        <v>4878</v>
      </c>
    </row>
    <row r="1153" spans="1:34" ht="15.75" customHeight="1" x14ac:dyDescent="0.25">
      <c r="A1153" s="2" t="s">
        <v>4879</v>
      </c>
      <c r="B1153" s="2" t="s">
        <v>4880</v>
      </c>
      <c r="C1153" s="2">
        <v>0</v>
      </c>
      <c r="D1153" s="2">
        <v>0</v>
      </c>
      <c r="E1153" s="2" t="s">
        <v>1137</v>
      </c>
      <c r="F1153" s="3">
        <v>41297</v>
      </c>
      <c r="G1153" s="2" t="s">
        <v>4881</v>
      </c>
      <c r="H1153" s="2">
        <v>3</v>
      </c>
      <c r="I1153" s="2">
        <v>38</v>
      </c>
      <c r="J1153" s="2" t="s">
        <v>177</v>
      </c>
      <c r="K1153" s="2" t="s">
        <v>67</v>
      </c>
      <c r="L1153" s="2" t="s">
        <v>295</v>
      </c>
      <c r="M1153" s="2">
        <v>0</v>
      </c>
      <c r="N1153" s="2">
        <v>0</v>
      </c>
      <c r="O1153" s="3">
        <v>45546</v>
      </c>
      <c r="P1153" s="2">
        <v>269391331.10000002</v>
      </c>
      <c r="Q1153" s="2">
        <v>10</v>
      </c>
      <c r="R1153" s="2" t="s">
        <v>52</v>
      </c>
      <c r="S1153" s="2">
        <v>75000000</v>
      </c>
      <c r="T1153" s="2" t="s">
        <v>41</v>
      </c>
      <c r="U1153" s="2" t="s">
        <v>42</v>
      </c>
      <c r="V1153" s="2">
        <v>223377</v>
      </c>
      <c r="W1153" s="2">
        <v>-0.374</v>
      </c>
      <c r="X1153" s="2">
        <v>4</v>
      </c>
      <c r="Y1153" s="3">
        <v>44393</v>
      </c>
      <c r="Z1153" s="2">
        <v>1269615576</v>
      </c>
      <c r="AA1153" s="2">
        <v>0</v>
      </c>
      <c r="AB1153" s="2">
        <v>1.8</v>
      </c>
      <c r="AC1153" s="2" t="s">
        <v>42</v>
      </c>
      <c r="AD1153" s="2" t="s">
        <v>1509</v>
      </c>
      <c r="AE1153" s="2" t="s">
        <v>44</v>
      </c>
      <c r="AF1153" s="2" t="s">
        <v>42</v>
      </c>
      <c r="AG1153" s="4">
        <v>4.7129043492817866</v>
      </c>
      <c r="AH1153" s="2" t="s">
        <v>4882</v>
      </c>
    </row>
    <row r="1154" spans="1:34" ht="15.75" customHeight="1" x14ac:dyDescent="0.25">
      <c r="A1154" s="2" t="s">
        <v>4883</v>
      </c>
      <c r="B1154" s="2" t="s">
        <v>4884</v>
      </c>
      <c r="C1154" s="2">
        <v>0</v>
      </c>
      <c r="D1154" s="2">
        <v>0</v>
      </c>
      <c r="E1154" s="2" t="s">
        <v>151</v>
      </c>
      <c r="F1154" s="3">
        <v>45799</v>
      </c>
      <c r="G1154" s="2" t="s">
        <v>4885</v>
      </c>
      <c r="H1154" s="2">
        <v>1</v>
      </c>
      <c r="I1154" s="2">
        <v>2</v>
      </c>
      <c r="J1154" s="2" t="s">
        <v>51</v>
      </c>
      <c r="K1154" s="2" t="s">
        <v>51</v>
      </c>
      <c r="L1154" s="2" t="s">
        <v>39</v>
      </c>
      <c r="M1154" s="2">
        <v>0</v>
      </c>
      <c r="N1154" s="2">
        <v>0</v>
      </c>
      <c r="O1154" s="3">
        <v>44935</v>
      </c>
      <c r="P1154" s="2">
        <v>187257036</v>
      </c>
      <c r="Q1154" s="2">
        <v>1</v>
      </c>
      <c r="R1154" s="2" t="s">
        <v>97</v>
      </c>
      <c r="S1154" s="2">
        <v>30000000</v>
      </c>
      <c r="T1154" s="2" t="s">
        <v>41</v>
      </c>
      <c r="U1154" s="2" t="s">
        <v>42</v>
      </c>
      <c r="V1154" s="2">
        <v>18621</v>
      </c>
      <c r="W1154" s="2">
        <v>0.8851</v>
      </c>
      <c r="X1154" s="2">
        <v>0</v>
      </c>
      <c r="Y1154" s="3">
        <v>45273</v>
      </c>
      <c r="Z1154" s="2">
        <v>883061525.29999995</v>
      </c>
      <c r="AA1154" s="2">
        <v>0</v>
      </c>
      <c r="AB1154" s="2">
        <v>2.0699999999999998</v>
      </c>
      <c r="AC1154" s="3">
        <v>45273</v>
      </c>
      <c r="AD1154" s="2" t="s">
        <v>153</v>
      </c>
      <c r="AE1154" s="2" t="s">
        <v>44</v>
      </c>
      <c r="AF1154" s="2" t="s">
        <v>42</v>
      </c>
      <c r="AG1154" s="4">
        <v>4.7157722036142884</v>
      </c>
      <c r="AH1154" s="2" t="s">
        <v>4886</v>
      </c>
    </row>
    <row r="1155" spans="1:34" ht="15.75" customHeight="1" x14ac:dyDescent="0.25">
      <c r="A1155" s="2" t="s">
        <v>4887</v>
      </c>
      <c r="B1155" s="2" t="s">
        <v>4888</v>
      </c>
      <c r="C1155" s="2">
        <v>0</v>
      </c>
      <c r="D1155" s="2">
        <v>1</v>
      </c>
      <c r="E1155" s="2" t="s">
        <v>151</v>
      </c>
      <c r="F1155" s="2">
        <v>2010</v>
      </c>
      <c r="G1155" s="2" t="s">
        <v>4889</v>
      </c>
      <c r="H1155" s="2">
        <v>3</v>
      </c>
      <c r="I1155" s="2">
        <v>10</v>
      </c>
      <c r="J1155" s="2" t="s">
        <v>105</v>
      </c>
      <c r="K1155" s="2" t="s">
        <v>105</v>
      </c>
      <c r="L1155" s="2" t="s">
        <v>39</v>
      </c>
      <c r="M1155" s="2">
        <v>0</v>
      </c>
      <c r="N1155" s="2">
        <v>0</v>
      </c>
      <c r="O1155" s="3">
        <v>41555</v>
      </c>
      <c r="P1155" s="2">
        <v>34396946.109999999</v>
      </c>
      <c r="Q1155" s="2">
        <v>3</v>
      </c>
      <c r="R1155" s="2" t="s">
        <v>97</v>
      </c>
      <c r="S1155" s="2">
        <v>30000000</v>
      </c>
      <c r="T1155" s="2" t="s">
        <v>41</v>
      </c>
      <c r="U1155" s="2" t="s">
        <v>42</v>
      </c>
      <c r="V1155" s="2">
        <v>49</v>
      </c>
      <c r="W1155" s="2" t="s">
        <v>42</v>
      </c>
      <c r="X1155" s="2">
        <v>0</v>
      </c>
      <c r="Y1155" s="3">
        <v>41779</v>
      </c>
      <c r="Z1155" s="2">
        <v>162841151.80000001</v>
      </c>
      <c r="AA1155" s="2">
        <v>0</v>
      </c>
      <c r="AB1155" s="2">
        <v>1</v>
      </c>
      <c r="AC1155" s="3">
        <v>41779</v>
      </c>
      <c r="AD1155" s="2" t="s">
        <v>153</v>
      </c>
      <c r="AE1155" s="2" t="s">
        <v>44</v>
      </c>
      <c r="AF1155" s="2" t="s">
        <v>42</v>
      </c>
      <c r="AG1155" s="4">
        <v>4.7341746932777342</v>
      </c>
      <c r="AH1155" s="2" t="s">
        <v>4890</v>
      </c>
    </row>
    <row r="1156" spans="1:34" ht="15.75" customHeight="1" x14ac:dyDescent="0.25">
      <c r="A1156" s="2" t="s">
        <v>4891</v>
      </c>
      <c r="B1156" s="2" t="s">
        <v>921</v>
      </c>
      <c r="C1156" s="2">
        <v>0</v>
      </c>
      <c r="D1156" s="2">
        <v>0</v>
      </c>
      <c r="E1156" s="2" t="s">
        <v>48</v>
      </c>
      <c r="F1156" s="3">
        <v>41621</v>
      </c>
      <c r="G1156" s="2" t="s">
        <v>4892</v>
      </c>
      <c r="H1156" s="2">
        <v>1</v>
      </c>
      <c r="I1156" s="2">
        <v>5</v>
      </c>
      <c r="J1156" s="2" t="s">
        <v>67</v>
      </c>
      <c r="K1156" s="2" t="s">
        <v>67</v>
      </c>
      <c r="L1156" s="2" t="s">
        <v>295</v>
      </c>
      <c r="M1156" s="2">
        <v>47</v>
      </c>
      <c r="N1156" s="2">
        <v>10</v>
      </c>
      <c r="O1156" s="3">
        <v>44230</v>
      </c>
      <c r="P1156" s="2">
        <v>262251824</v>
      </c>
      <c r="Q1156" s="2">
        <v>3</v>
      </c>
      <c r="R1156" s="2" t="s">
        <v>195</v>
      </c>
      <c r="S1156" s="2">
        <v>750000000</v>
      </c>
      <c r="T1156" s="2" t="s">
        <v>41</v>
      </c>
      <c r="U1156" s="2" t="s">
        <v>42</v>
      </c>
      <c r="V1156" s="2">
        <v>2298</v>
      </c>
      <c r="W1156" s="2">
        <v>-0.46789999999999998</v>
      </c>
      <c r="X1156" s="2">
        <v>0</v>
      </c>
      <c r="Y1156" s="3">
        <v>43910</v>
      </c>
      <c r="Z1156" s="2">
        <v>1245757064</v>
      </c>
      <c r="AA1156" s="2">
        <v>0</v>
      </c>
      <c r="AB1156" s="2">
        <v>2.64</v>
      </c>
      <c r="AC1156" s="2" t="s">
        <v>42</v>
      </c>
      <c r="AD1156" s="2" t="s">
        <v>4893</v>
      </c>
      <c r="AE1156" s="2" t="s">
        <v>61</v>
      </c>
      <c r="AF1156" s="2" t="s">
        <v>42</v>
      </c>
      <c r="AG1156" s="4">
        <v>4.7502322195478799</v>
      </c>
      <c r="AH1156" s="2" t="s">
        <v>4894</v>
      </c>
    </row>
    <row r="1157" spans="1:34" ht="15.75" customHeight="1" x14ac:dyDescent="0.25">
      <c r="A1157" s="2" t="s">
        <v>4895</v>
      </c>
      <c r="B1157" s="2" t="s">
        <v>1025</v>
      </c>
      <c r="C1157" s="2">
        <v>0</v>
      </c>
      <c r="D1157" s="2">
        <v>0</v>
      </c>
      <c r="E1157" s="2" t="s">
        <v>102</v>
      </c>
      <c r="F1157" s="2">
        <v>2020</v>
      </c>
      <c r="G1157" s="2" t="s">
        <v>4896</v>
      </c>
      <c r="H1157" s="2">
        <v>3</v>
      </c>
      <c r="I1157" s="2">
        <v>14</v>
      </c>
      <c r="J1157" s="2" t="s">
        <v>105</v>
      </c>
      <c r="K1157" s="2" t="s">
        <v>105</v>
      </c>
      <c r="L1157" s="2" t="s">
        <v>39</v>
      </c>
      <c r="M1157" s="2">
        <v>0</v>
      </c>
      <c r="N1157" s="2">
        <v>0</v>
      </c>
      <c r="O1157" s="3">
        <v>44270</v>
      </c>
      <c r="P1157" s="2">
        <v>237622552.59999999</v>
      </c>
      <c r="Q1157" s="2">
        <v>2</v>
      </c>
      <c r="R1157" s="2" t="s">
        <v>40</v>
      </c>
      <c r="S1157" s="2">
        <v>5500000</v>
      </c>
      <c r="T1157" s="2" t="s">
        <v>41</v>
      </c>
      <c r="U1157" s="2" t="s">
        <v>42</v>
      </c>
      <c r="V1157" s="2" t="s">
        <v>42</v>
      </c>
      <c r="W1157" s="2" t="s">
        <v>42</v>
      </c>
      <c r="X1157" s="2">
        <v>0</v>
      </c>
      <c r="Y1157" s="3">
        <v>44371</v>
      </c>
      <c r="Z1157" s="2">
        <v>1130188115</v>
      </c>
      <c r="AA1157" s="2">
        <v>1</v>
      </c>
      <c r="AB1157" s="2" t="s">
        <v>42</v>
      </c>
      <c r="AC1157" s="3">
        <v>45245</v>
      </c>
      <c r="AD1157" s="2" t="s">
        <v>698</v>
      </c>
      <c r="AE1157" s="2" t="s">
        <v>44</v>
      </c>
      <c r="AF1157" s="2" t="s">
        <v>42</v>
      </c>
      <c r="AG1157" s="4">
        <v>4.7562325319452867</v>
      </c>
      <c r="AH1157" s="2" t="s">
        <v>4897</v>
      </c>
    </row>
    <row r="1158" spans="1:34" ht="15.75" customHeight="1" x14ac:dyDescent="0.25">
      <c r="A1158" s="2" t="s">
        <v>4898</v>
      </c>
      <c r="B1158" s="2" t="s">
        <v>4899</v>
      </c>
      <c r="C1158" s="2">
        <v>0</v>
      </c>
      <c r="D1158" s="2">
        <v>0</v>
      </c>
      <c r="E1158" s="2" t="s">
        <v>79</v>
      </c>
      <c r="F1158" s="2">
        <v>2012</v>
      </c>
      <c r="G1158" s="2" t="s">
        <v>4900</v>
      </c>
      <c r="H1158" s="2">
        <v>2</v>
      </c>
      <c r="I1158" s="2">
        <v>26</v>
      </c>
      <c r="J1158" s="2" t="s">
        <v>67</v>
      </c>
      <c r="K1158" s="2" t="s">
        <v>67</v>
      </c>
      <c r="L1158" s="2" t="s">
        <v>295</v>
      </c>
      <c r="M1158" s="2">
        <v>24</v>
      </c>
      <c r="N1158" s="2">
        <v>2</v>
      </c>
      <c r="O1158" s="3">
        <v>45798</v>
      </c>
      <c r="P1158" s="2">
        <v>746887282.39999998</v>
      </c>
      <c r="Q1158" s="2">
        <v>12</v>
      </c>
      <c r="R1158" s="2" t="s">
        <v>52</v>
      </c>
      <c r="S1158" s="2">
        <v>75000000</v>
      </c>
      <c r="T1158" s="2" t="s">
        <v>41</v>
      </c>
      <c r="U1158" s="2" t="s">
        <v>42</v>
      </c>
      <c r="V1158" s="2">
        <v>9988</v>
      </c>
      <c r="W1158" s="2">
        <v>-0.76790000000000003</v>
      </c>
      <c r="X1158" s="2">
        <v>0</v>
      </c>
      <c r="Y1158" s="3">
        <v>44168</v>
      </c>
      <c r="Z1158" s="2">
        <v>3557976683</v>
      </c>
      <c r="AA1158" s="2">
        <v>0</v>
      </c>
      <c r="AB1158" s="2">
        <v>1.92</v>
      </c>
      <c r="AC1158" s="2" t="s">
        <v>42</v>
      </c>
      <c r="AD1158" s="2" t="s">
        <v>4901</v>
      </c>
      <c r="AE1158" s="2" t="s">
        <v>44</v>
      </c>
      <c r="AF1158" s="2" t="s">
        <v>42</v>
      </c>
      <c r="AG1158" s="4">
        <v>4.7637398130103712</v>
      </c>
      <c r="AH1158" s="2" t="s">
        <v>4902</v>
      </c>
    </row>
    <row r="1159" spans="1:34" ht="15.75" customHeight="1" x14ac:dyDescent="0.25">
      <c r="A1159" s="2" t="s">
        <v>4903</v>
      </c>
      <c r="B1159" s="2" t="s">
        <v>4904</v>
      </c>
      <c r="C1159" s="2">
        <v>0</v>
      </c>
      <c r="D1159" s="2">
        <v>0</v>
      </c>
      <c r="E1159" s="2" t="s">
        <v>48</v>
      </c>
      <c r="F1159" s="2">
        <v>2012</v>
      </c>
      <c r="G1159" s="2" t="s">
        <v>4905</v>
      </c>
      <c r="H1159" s="2">
        <v>2</v>
      </c>
      <c r="I1159" s="2">
        <v>11</v>
      </c>
      <c r="J1159" s="2" t="s">
        <v>264</v>
      </c>
      <c r="K1159" s="2" t="s">
        <v>264</v>
      </c>
      <c r="L1159" s="2" t="s">
        <v>295</v>
      </c>
      <c r="M1159" s="2">
        <v>9</v>
      </c>
      <c r="N1159" s="2">
        <v>2</v>
      </c>
      <c r="O1159" s="3">
        <v>44067</v>
      </c>
      <c r="P1159" s="2">
        <v>241761017.40000001</v>
      </c>
      <c r="Q1159" s="2">
        <v>4</v>
      </c>
      <c r="R1159" s="2" t="s">
        <v>97</v>
      </c>
      <c r="S1159" s="2">
        <v>30000000</v>
      </c>
      <c r="T1159" s="2" t="s">
        <v>41</v>
      </c>
      <c r="U1159" s="2" t="s">
        <v>42</v>
      </c>
      <c r="V1159" s="2">
        <v>1309</v>
      </c>
      <c r="W1159" s="2">
        <v>2.75E-2</v>
      </c>
      <c r="X1159" s="2">
        <v>0</v>
      </c>
      <c r="Y1159" s="3">
        <v>44273</v>
      </c>
      <c r="Z1159" s="2">
        <v>1151843698</v>
      </c>
      <c r="AA1159" s="2">
        <v>0</v>
      </c>
      <c r="AB1159" s="2">
        <v>5.4</v>
      </c>
      <c r="AC1159" s="2" t="s">
        <v>42</v>
      </c>
      <c r="AD1159" s="2" t="s">
        <v>4906</v>
      </c>
      <c r="AE1159" s="2" t="s">
        <v>61</v>
      </c>
      <c r="AF1159" s="2" t="s">
        <v>42</v>
      </c>
      <c r="AG1159" s="4">
        <v>4.7643896869206337</v>
      </c>
      <c r="AH1159" s="2" t="s">
        <v>4907</v>
      </c>
    </row>
    <row r="1160" spans="1:34" ht="15.75" customHeight="1" x14ac:dyDescent="0.25">
      <c r="A1160" s="2" t="s">
        <v>4908</v>
      </c>
      <c r="B1160" s="2" t="s">
        <v>4909</v>
      </c>
      <c r="C1160" s="2">
        <v>0</v>
      </c>
      <c r="D1160" s="2">
        <v>1</v>
      </c>
      <c r="E1160" s="2" t="s">
        <v>65</v>
      </c>
      <c r="F1160" s="3">
        <v>40558</v>
      </c>
      <c r="G1160" s="2" t="s">
        <v>4910</v>
      </c>
      <c r="H1160" s="2">
        <v>1</v>
      </c>
      <c r="I1160" s="2">
        <v>31</v>
      </c>
      <c r="J1160" s="2" t="s">
        <v>67</v>
      </c>
      <c r="K1160" s="2" t="s">
        <v>67</v>
      </c>
      <c r="L1160" s="2" t="s">
        <v>295</v>
      </c>
      <c r="M1160" s="2">
        <v>0</v>
      </c>
      <c r="N1160" s="2">
        <v>0</v>
      </c>
      <c r="O1160" s="3">
        <v>45147</v>
      </c>
      <c r="P1160" s="2">
        <v>612569984.79999995</v>
      </c>
      <c r="Q1160" s="2">
        <v>10</v>
      </c>
      <c r="R1160" s="2" t="s">
        <v>195</v>
      </c>
      <c r="S1160" s="2">
        <v>750000000</v>
      </c>
      <c r="T1160" s="2" t="s">
        <v>41</v>
      </c>
      <c r="U1160" s="2" t="s">
        <v>42</v>
      </c>
      <c r="V1160" s="2">
        <v>987699</v>
      </c>
      <c r="W1160" s="2">
        <v>-0.26019999999999999</v>
      </c>
      <c r="X1160" s="2">
        <v>9</v>
      </c>
      <c r="Y1160" s="3">
        <v>44342</v>
      </c>
      <c r="Z1160" s="2">
        <v>2919042339</v>
      </c>
      <c r="AA1160" s="2">
        <v>1</v>
      </c>
      <c r="AB1160" s="2">
        <v>5.19</v>
      </c>
      <c r="AC1160" s="2" t="s">
        <v>42</v>
      </c>
      <c r="AD1160" s="2" t="s">
        <v>862</v>
      </c>
      <c r="AE1160" s="2" t="s">
        <v>44</v>
      </c>
      <c r="AF1160" s="2" t="s">
        <v>42</v>
      </c>
      <c r="AG1160" s="4">
        <v>4.7652389301330986</v>
      </c>
      <c r="AH1160" s="2" t="s">
        <v>4911</v>
      </c>
    </row>
    <row r="1161" spans="1:34" ht="15.75" customHeight="1" x14ac:dyDescent="0.25">
      <c r="A1161" s="2" t="s">
        <v>4912</v>
      </c>
      <c r="B1161" s="2" t="s">
        <v>4913</v>
      </c>
      <c r="C1161" s="2">
        <v>0</v>
      </c>
      <c r="D1161" s="2">
        <v>0</v>
      </c>
      <c r="E1161" s="2" t="s">
        <v>1613</v>
      </c>
      <c r="F1161" s="3">
        <v>45792</v>
      </c>
      <c r="G1161" s="2" t="s">
        <v>4914</v>
      </c>
      <c r="H1161" s="2">
        <v>3</v>
      </c>
      <c r="I1161" s="2">
        <v>9</v>
      </c>
      <c r="J1161" s="2" t="s">
        <v>73</v>
      </c>
      <c r="K1161" s="2" t="s">
        <v>73</v>
      </c>
      <c r="L1161" s="2" t="s">
        <v>39</v>
      </c>
      <c r="M1161" s="2">
        <v>0</v>
      </c>
      <c r="N1161" s="2">
        <v>0</v>
      </c>
      <c r="O1161" s="3">
        <v>43549</v>
      </c>
      <c r="P1161" s="2">
        <v>2275864.5099999998</v>
      </c>
      <c r="Q1161" s="2">
        <v>6</v>
      </c>
      <c r="R1161" s="2" t="s">
        <v>40</v>
      </c>
      <c r="S1161" s="2">
        <v>5500000</v>
      </c>
      <c r="T1161" s="2" t="s">
        <v>41</v>
      </c>
      <c r="U1161" s="2" t="s">
        <v>42</v>
      </c>
      <c r="V1161" s="2">
        <v>502</v>
      </c>
      <c r="W1161" s="2">
        <v>0.20380000000000001</v>
      </c>
      <c r="X1161" s="2">
        <v>1</v>
      </c>
      <c r="Y1161" s="3">
        <v>44294</v>
      </c>
      <c r="Z1161" s="2">
        <v>10852320.68</v>
      </c>
      <c r="AA1161" s="2">
        <v>0</v>
      </c>
      <c r="AB1161" s="2">
        <v>2.76</v>
      </c>
      <c r="AC1161" s="3">
        <v>44294</v>
      </c>
      <c r="AD1161" s="2" t="s">
        <v>4915</v>
      </c>
      <c r="AE1161" s="2" t="s">
        <v>44</v>
      </c>
      <c r="AF1161" s="2" t="s">
        <v>42</v>
      </c>
      <c r="AG1161" s="4">
        <v>4.7684388206396351</v>
      </c>
      <c r="AH1161" s="2" t="s">
        <v>4916</v>
      </c>
    </row>
    <row r="1162" spans="1:34" ht="15.75" customHeight="1" x14ac:dyDescent="0.25">
      <c r="A1162" s="2" t="s">
        <v>4917</v>
      </c>
      <c r="B1162" s="2" t="s">
        <v>4918</v>
      </c>
      <c r="C1162" s="2">
        <v>0</v>
      </c>
      <c r="D1162" s="2">
        <v>1</v>
      </c>
      <c r="E1162" s="2" t="s">
        <v>533</v>
      </c>
      <c r="F1162" s="2">
        <v>2012</v>
      </c>
      <c r="G1162" s="2" t="s">
        <v>4919</v>
      </c>
      <c r="H1162" s="2">
        <v>1</v>
      </c>
      <c r="I1162" s="2">
        <v>27</v>
      </c>
      <c r="J1162" s="2" t="s">
        <v>88</v>
      </c>
      <c r="K1162" s="2" t="s">
        <v>88</v>
      </c>
      <c r="L1162" s="2" t="s">
        <v>39</v>
      </c>
      <c r="M1162" s="2">
        <v>31</v>
      </c>
      <c r="N1162" s="2">
        <v>0</v>
      </c>
      <c r="O1162" s="3">
        <v>42760</v>
      </c>
      <c r="P1162" s="2">
        <v>268820653.60000002</v>
      </c>
      <c r="Q1162" s="2">
        <v>5</v>
      </c>
      <c r="R1162" s="2" t="s">
        <v>89</v>
      </c>
      <c r="S1162" s="2">
        <v>300000000</v>
      </c>
      <c r="T1162" s="2" t="s">
        <v>41</v>
      </c>
      <c r="U1162" s="2" t="s">
        <v>42</v>
      </c>
      <c r="V1162" s="2">
        <v>24785416</v>
      </c>
      <c r="W1162" s="2">
        <v>-2.1299999999999999E-2</v>
      </c>
      <c r="X1162" s="2">
        <v>7</v>
      </c>
      <c r="Y1162" s="3">
        <v>43158</v>
      </c>
      <c r="Z1162" s="2">
        <v>1288427397</v>
      </c>
      <c r="AA1162" s="2">
        <v>0</v>
      </c>
      <c r="AB1162" s="2">
        <v>3.53</v>
      </c>
      <c r="AC1162" s="3">
        <v>43158</v>
      </c>
      <c r="AD1162" s="2" t="s">
        <v>1037</v>
      </c>
      <c r="AE1162" s="2" t="s">
        <v>44</v>
      </c>
      <c r="AF1162" s="2" t="s">
        <v>42</v>
      </c>
      <c r="AG1162" s="4">
        <v>4.7928884174099036</v>
      </c>
      <c r="AH1162" s="2" t="s">
        <v>4920</v>
      </c>
    </row>
    <row r="1163" spans="1:34" ht="15.75" customHeight="1" x14ac:dyDescent="0.25">
      <c r="A1163" s="2" t="s">
        <v>4921</v>
      </c>
      <c r="B1163" s="2" t="s">
        <v>4922</v>
      </c>
      <c r="C1163" s="2">
        <v>0</v>
      </c>
      <c r="D1163" s="2">
        <v>1</v>
      </c>
      <c r="E1163" s="2" t="s">
        <v>123</v>
      </c>
      <c r="F1163" s="3">
        <v>41760</v>
      </c>
      <c r="G1163" s="2" t="s">
        <v>4923</v>
      </c>
      <c r="H1163" s="2">
        <v>3</v>
      </c>
      <c r="I1163" s="2">
        <v>6</v>
      </c>
      <c r="J1163" s="2" t="s">
        <v>105</v>
      </c>
      <c r="K1163" s="2" t="s">
        <v>105</v>
      </c>
      <c r="L1163" s="2" t="s">
        <v>39</v>
      </c>
      <c r="M1163" s="2">
        <v>0</v>
      </c>
      <c r="N1163" s="2">
        <v>0</v>
      </c>
      <c r="O1163" s="3">
        <v>43081</v>
      </c>
      <c r="P1163" s="2">
        <v>32045560.02</v>
      </c>
      <c r="Q1163" s="2">
        <v>4</v>
      </c>
      <c r="R1163" s="2" t="s">
        <v>40</v>
      </c>
      <c r="S1163" s="2">
        <v>5500000</v>
      </c>
      <c r="T1163" s="2" t="s">
        <v>106</v>
      </c>
      <c r="U1163" s="2" t="s">
        <v>42</v>
      </c>
      <c r="V1163" s="2" t="s">
        <v>42</v>
      </c>
      <c r="W1163" s="2" t="s">
        <v>42</v>
      </c>
      <c r="X1163" s="2">
        <v>5</v>
      </c>
      <c r="Y1163" s="3">
        <v>43272</v>
      </c>
      <c r="Z1163" s="2">
        <v>153694157.40000001</v>
      </c>
      <c r="AA1163" s="2">
        <v>0</v>
      </c>
      <c r="AB1163" s="2" t="s">
        <v>42</v>
      </c>
      <c r="AC1163" s="3">
        <v>43272</v>
      </c>
      <c r="AD1163" s="2" t="s">
        <v>722</v>
      </c>
      <c r="AE1163" s="2" t="s">
        <v>44</v>
      </c>
      <c r="AF1163" s="3">
        <v>43320</v>
      </c>
      <c r="AG1163" s="4">
        <v>4.7961139485182258</v>
      </c>
      <c r="AH1163" s="2" t="s">
        <v>4924</v>
      </c>
    </row>
    <row r="1164" spans="1:34" ht="15.75" customHeight="1" x14ac:dyDescent="0.25">
      <c r="A1164" s="2" t="s">
        <v>4925</v>
      </c>
      <c r="B1164" s="2" t="s">
        <v>4926</v>
      </c>
      <c r="C1164" s="2">
        <v>0</v>
      </c>
      <c r="D1164" s="2">
        <v>0</v>
      </c>
      <c r="E1164" s="2" t="s">
        <v>36</v>
      </c>
      <c r="F1164" s="2">
        <v>2011</v>
      </c>
      <c r="G1164" s="2" t="s">
        <v>42</v>
      </c>
      <c r="H1164" s="2" t="s">
        <v>42</v>
      </c>
      <c r="I1164" s="2">
        <v>1</v>
      </c>
      <c r="J1164" s="2" t="s">
        <v>67</v>
      </c>
      <c r="K1164" s="2" t="s">
        <v>67</v>
      </c>
      <c r="L1164" s="2" t="s">
        <v>295</v>
      </c>
      <c r="M1164" s="2">
        <v>14</v>
      </c>
      <c r="N1164" s="2">
        <v>9</v>
      </c>
      <c r="O1164" s="3">
        <v>45798</v>
      </c>
      <c r="P1164" s="2">
        <v>8022958.3880000003</v>
      </c>
      <c r="Q1164" s="2">
        <v>2</v>
      </c>
      <c r="R1164" s="2" t="s">
        <v>59</v>
      </c>
      <c r="S1164" s="2">
        <v>500000</v>
      </c>
      <c r="T1164" s="2" t="s">
        <v>41</v>
      </c>
      <c r="U1164" s="2" t="s">
        <v>42</v>
      </c>
      <c r="V1164" s="2">
        <v>1960</v>
      </c>
      <c r="W1164" s="2">
        <v>6.2300000000000001E-2</v>
      </c>
      <c r="X1164" s="2">
        <v>0</v>
      </c>
      <c r="Y1164" s="3">
        <v>45146</v>
      </c>
      <c r="Z1164" s="2">
        <v>38500165.32</v>
      </c>
      <c r="AA1164" s="2">
        <v>0</v>
      </c>
      <c r="AB1164" s="2">
        <v>1.88</v>
      </c>
      <c r="AC1164" s="2" t="s">
        <v>42</v>
      </c>
      <c r="AD1164" s="2" t="s">
        <v>4927</v>
      </c>
      <c r="AE1164" s="2" t="s">
        <v>44</v>
      </c>
      <c r="AF1164" s="2" t="s">
        <v>42</v>
      </c>
      <c r="AG1164" s="4">
        <v>4.7987492216817413</v>
      </c>
      <c r="AH1164" s="2" t="s">
        <v>42</v>
      </c>
    </row>
    <row r="1165" spans="1:34" ht="15.75" customHeight="1" x14ac:dyDescent="0.25">
      <c r="A1165" s="2" t="s">
        <v>4928</v>
      </c>
      <c r="B1165" s="2" t="s">
        <v>4929</v>
      </c>
      <c r="C1165" s="2">
        <v>0</v>
      </c>
      <c r="D1165" s="2">
        <v>0</v>
      </c>
      <c r="E1165" s="2" t="s">
        <v>151</v>
      </c>
      <c r="F1165" s="3">
        <v>41214</v>
      </c>
      <c r="G1165" s="2" t="s">
        <v>4930</v>
      </c>
      <c r="H1165" s="2">
        <v>3</v>
      </c>
      <c r="I1165" s="2">
        <v>33</v>
      </c>
      <c r="J1165" s="2" t="s">
        <v>111</v>
      </c>
      <c r="K1165" s="2" t="s">
        <v>111</v>
      </c>
      <c r="L1165" s="2" t="s">
        <v>295</v>
      </c>
      <c r="M1165" s="2">
        <v>0</v>
      </c>
      <c r="N1165" s="2">
        <v>48</v>
      </c>
      <c r="O1165" s="3">
        <v>44182</v>
      </c>
      <c r="P1165" s="2">
        <v>2002895495</v>
      </c>
      <c r="Q1165" s="2">
        <v>11</v>
      </c>
      <c r="R1165" s="2" t="s">
        <v>296</v>
      </c>
      <c r="S1165" s="2">
        <v>5500000000</v>
      </c>
      <c r="T1165" s="2" t="s">
        <v>41</v>
      </c>
      <c r="U1165" s="2" t="s">
        <v>42</v>
      </c>
      <c r="V1165" s="2">
        <v>2060042</v>
      </c>
      <c r="W1165" s="2">
        <v>-7.1400000000000005E-2</v>
      </c>
      <c r="X1165" s="2">
        <v>5</v>
      </c>
      <c r="Y1165" s="3">
        <v>44258</v>
      </c>
      <c r="Z1165" s="2">
        <v>9617189358</v>
      </c>
      <c r="AA1165" s="2">
        <v>0</v>
      </c>
      <c r="AB1165" s="2">
        <v>11.07</v>
      </c>
      <c r="AC1165" s="2" t="s">
        <v>42</v>
      </c>
      <c r="AD1165" s="2" t="s">
        <v>153</v>
      </c>
      <c r="AE1165" s="2" t="s">
        <v>44</v>
      </c>
      <c r="AF1165" s="2" t="s">
        <v>42</v>
      </c>
      <c r="AG1165" s="4">
        <v>4.8016431121884366</v>
      </c>
      <c r="AH1165" s="2" t="s">
        <v>4931</v>
      </c>
    </row>
    <row r="1166" spans="1:34" ht="15.75" customHeight="1" x14ac:dyDescent="0.25">
      <c r="A1166" s="2" t="s">
        <v>4932</v>
      </c>
      <c r="B1166" s="2" t="s">
        <v>4933</v>
      </c>
      <c r="C1166" s="2">
        <v>0</v>
      </c>
      <c r="D1166" s="2">
        <v>1</v>
      </c>
      <c r="E1166" s="2" t="s">
        <v>48</v>
      </c>
      <c r="F1166" s="2">
        <v>2015</v>
      </c>
      <c r="G1166" s="2" t="s">
        <v>4934</v>
      </c>
      <c r="H1166" s="2">
        <v>4</v>
      </c>
      <c r="I1166" s="2">
        <v>15</v>
      </c>
      <c r="J1166" s="2" t="s">
        <v>672</v>
      </c>
      <c r="K1166" s="2" t="s">
        <v>672</v>
      </c>
      <c r="L1166" s="2" t="s">
        <v>295</v>
      </c>
      <c r="M1166" s="2">
        <v>274</v>
      </c>
      <c r="N1166" s="2">
        <v>17</v>
      </c>
      <c r="O1166" s="3">
        <v>44781</v>
      </c>
      <c r="P1166" s="2">
        <v>587576901.70000005</v>
      </c>
      <c r="Q1166" s="2">
        <v>9</v>
      </c>
      <c r="R1166" s="2" t="s">
        <v>40</v>
      </c>
      <c r="S1166" s="2">
        <v>5500000</v>
      </c>
      <c r="T1166" s="2" t="s">
        <v>41</v>
      </c>
      <c r="U1166" s="2" t="s">
        <v>42</v>
      </c>
      <c r="V1166" s="2">
        <v>65848</v>
      </c>
      <c r="W1166" s="2">
        <v>-0.1487</v>
      </c>
      <c r="X1166" s="2">
        <v>0</v>
      </c>
      <c r="Y1166" s="3">
        <v>45847</v>
      </c>
      <c r="Z1166" s="2">
        <v>2826418694</v>
      </c>
      <c r="AA1166" s="2">
        <v>0</v>
      </c>
      <c r="AB1166" s="2">
        <v>6.21</v>
      </c>
      <c r="AC1166" s="2" t="s">
        <v>42</v>
      </c>
      <c r="AD1166" s="2" t="s">
        <v>491</v>
      </c>
      <c r="AE1166" s="2" t="s">
        <v>61</v>
      </c>
      <c r="AF1166" s="2" t="s">
        <v>42</v>
      </c>
      <c r="AG1166" s="4">
        <v>4.8102957856622632</v>
      </c>
      <c r="AH1166" s="2" t="s">
        <v>4935</v>
      </c>
    </row>
    <row r="1167" spans="1:34" ht="15.75" customHeight="1" x14ac:dyDescent="0.25">
      <c r="A1167" s="2" t="s">
        <v>4936</v>
      </c>
      <c r="B1167" s="2" t="s">
        <v>4937</v>
      </c>
      <c r="C1167" s="2">
        <v>0</v>
      </c>
      <c r="D1167" s="2">
        <v>0</v>
      </c>
      <c r="E1167" s="2" t="s">
        <v>1723</v>
      </c>
      <c r="F1167" s="2">
        <v>2010</v>
      </c>
      <c r="G1167" s="2" t="s">
        <v>4938</v>
      </c>
      <c r="H1167" s="2">
        <v>2</v>
      </c>
      <c r="I1167" s="2">
        <v>1</v>
      </c>
      <c r="J1167" s="2" t="s">
        <v>73</v>
      </c>
      <c r="K1167" s="2" t="s">
        <v>73</v>
      </c>
      <c r="L1167" s="2" t="s">
        <v>39</v>
      </c>
      <c r="M1167" s="2">
        <v>0</v>
      </c>
      <c r="N1167" s="2">
        <v>0</v>
      </c>
      <c r="O1167" s="3">
        <v>42681</v>
      </c>
      <c r="P1167" s="2">
        <v>6641848.3959999997</v>
      </c>
      <c r="Q1167" s="2">
        <v>2</v>
      </c>
      <c r="R1167" s="2" t="s">
        <v>40</v>
      </c>
      <c r="S1167" s="2">
        <v>5500000</v>
      </c>
      <c r="T1167" s="2" t="s">
        <v>41</v>
      </c>
      <c r="U1167" s="2" t="s">
        <v>42</v>
      </c>
      <c r="V1167" s="2" t="s">
        <v>42</v>
      </c>
      <c r="W1167" s="2" t="s">
        <v>42</v>
      </c>
      <c r="X1167" s="2">
        <v>0</v>
      </c>
      <c r="Y1167" s="3">
        <v>44970</v>
      </c>
      <c r="Z1167" s="2">
        <v>31992596.43</v>
      </c>
      <c r="AA1167" s="2">
        <v>0</v>
      </c>
      <c r="AB1167" s="2" t="s">
        <v>42</v>
      </c>
      <c r="AC1167" s="3">
        <v>44970</v>
      </c>
      <c r="AD1167" s="2" t="s">
        <v>4939</v>
      </c>
      <c r="AE1167" s="2" t="s">
        <v>44</v>
      </c>
      <c r="AF1167" s="2" t="s">
        <v>42</v>
      </c>
      <c r="AG1167" s="4">
        <v>4.8168212404949333</v>
      </c>
      <c r="AH1167" s="2" t="s">
        <v>4940</v>
      </c>
    </row>
    <row r="1168" spans="1:34" ht="15.75" customHeight="1" x14ac:dyDescent="0.25">
      <c r="A1168" s="2" t="s">
        <v>4941</v>
      </c>
      <c r="B1168" s="2" t="s">
        <v>4942</v>
      </c>
      <c r="C1168" s="2">
        <v>0</v>
      </c>
      <c r="D1168" s="2">
        <v>1</v>
      </c>
      <c r="E1168" s="2" t="s">
        <v>86</v>
      </c>
      <c r="F1168" s="3">
        <v>42917</v>
      </c>
      <c r="G1168" s="2" t="s">
        <v>4943</v>
      </c>
      <c r="H1168" s="2">
        <v>3</v>
      </c>
      <c r="I1168" s="2">
        <v>1</v>
      </c>
      <c r="J1168" s="2" t="s">
        <v>3409</v>
      </c>
      <c r="K1168" s="2" t="s">
        <v>3409</v>
      </c>
      <c r="L1168" s="2" t="s">
        <v>39</v>
      </c>
      <c r="M1168" s="2">
        <v>0</v>
      </c>
      <c r="N1168" s="2">
        <v>0</v>
      </c>
      <c r="O1168" s="3">
        <v>43727</v>
      </c>
      <c r="P1168" s="2">
        <v>626876.73049999995</v>
      </c>
      <c r="Q1168" s="2">
        <v>1</v>
      </c>
      <c r="R1168" s="2" t="s">
        <v>97</v>
      </c>
      <c r="S1168" s="2">
        <v>30000000</v>
      </c>
      <c r="T1168" s="2" t="s">
        <v>106</v>
      </c>
      <c r="U1168" s="2" t="s">
        <v>42</v>
      </c>
      <c r="V1168" s="2">
        <v>209</v>
      </c>
      <c r="W1168" s="2" t="s">
        <v>42</v>
      </c>
      <c r="X1168" s="2">
        <v>0</v>
      </c>
      <c r="Y1168" s="3">
        <v>44545</v>
      </c>
      <c r="Z1168" s="2">
        <v>3037725.0090000001</v>
      </c>
      <c r="AA1168" s="2">
        <v>0</v>
      </c>
      <c r="AB1168" s="2">
        <v>1.59</v>
      </c>
      <c r="AC1168" s="3">
        <v>44545</v>
      </c>
      <c r="AD1168" s="2" t="s">
        <v>90</v>
      </c>
      <c r="AE1168" s="2" t="s">
        <v>91</v>
      </c>
      <c r="AF1168" s="3">
        <v>44950</v>
      </c>
      <c r="AG1168" s="4">
        <v>4.845809169814129</v>
      </c>
      <c r="AH1168" s="2" t="s">
        <v>4944</v>
      </c>
    </row>
    <row r="1169" spans="1:34" ht="15.75" customHeight="1" x14ac:dyDescent="0.25">
      <c r="A1169" s="2" t="s">
        <v>4945</v>
      </c>
      <c r="B1169" s="2" t="s">
        <v>4946</v>
      </c>
      <c r="C1169" s="2">
        <v>0</v>
      </c>
      <c r="D1169" s="2">
        <v>0</v>
      </c>
      <c r="E1169" s="2" t="s">
        <v>102</v>
      </c>
      <c r="F1169" s="3">
        <v>40299</v>
      </c>
      <c r="G1169" s="2" t="s">
        <v>4947</v>
      </c>
      <c r="H1169" s="2">
        <v>2</v>
      </c>
      <c r="I1169" s="2">
        <v>9</v>
      </c>
      <c r="J1169" s="2" t="s">
        <v>81</v>
      </c>
      <c r="K1169" s="2" t="s">
        <v>81</v>
      </c>
      <c r="L1169" s="2" t="s">
        <v>39</v>
      </c>
      <c r="M1169" s="2">
        <v>108</v>
      </c>
      <c r="N1169" s="2">
        <v>23</v>
      </c>
      <c r="O1169" s="3">
        <v>40710</v>
      </c>
      <c r="P1169" s="2">
        <v>14301219.720000001</v>
      </c>
      <c r="Q1169" s="2">
        <v>2</v>
      </c>
      <c r="R1169" s="2" t="s">
        <v>40</v>
      </c>
      <c r="S1169" s="2">
        <v>5500000</v>
      </c>
      <c r="T1169" s="2" t="s">
        <v>106</v>
      </c>
      <c r="U1169" s="2" t="s">
        <v>42</v>
      </c>
      <c r="V1169" s="2" t="s">
        <v>42</v>
      </c>
      <c r="W1169" s="2" t="s">
        <v>42</v>
      </c>
      <c r="X1169" s="2">
        <v>0</v>
      </c>
      <c r="Y1169" s="3">
        <v>41377</v>
      </c>
      <c r="Z1169" s="2">
        <v>69349473.890000001</v>
      </c>
      <c r="AA1169" s="2">
        <v>1</v>
      </c>
      <c r="AB1169" s="2" t="s">
        <v>42</v>
      </c>
      <c r="AC1169" s="3">
        <v>41377</v>
      </c>
      <c r="AD1169" s="2" t="s">
        <v>107</v>
      </c>
      <c r="AE1169" s="2" t="s">
        <v>44</v>
      </c>
      <c r="AF1169" s="3">
        <v>41375</v>
      </c>
      <c r="AG1169" s="4">
        <v>4.8491999457232309</v>
      </c>
      <c r="AH1169" s="2" t="s">
        <v>4948</v>
      </c>
    </row>
    <row r="1170" spans="1:34" ht="15.75" customHeight="1" x14ac:dyDescent="0.25">
      <c r="A1170" s="2" t="s">
        <v>4949</v>
      </c>
      <c r="B1170" s="2" t="s">
        <v>4950</v>
      </c>
      <c r="C1170" s="2">
        <v>0</v>
      </c>
      <c r="D1170" s="2">
        <v>1</v>
      </c>
      <c r="E1170" s="2" t="s">
        <v>151</v>
      </c>
      <c r="F1170" s="3">
        <v>41183</v>
      </c>
      <c r="G1170" s="2" t="s">
        <v>4951</v>
      </c>
      <c r="H1170" s="2">
        <v>3</v>
      </c>
      <c r="I1170" s="2">
        <v>8</v>
      </c>
      <c r="J1170" s="2" t="s">
        <v>81</v>
      </c>
      <c r="K1170" s="2" t="s">
        <v>81</v>
      </c>
      <c r="L1170" s="2" t="s">
        <v>39</v>
      </c>
      <c r="M1170" s="2">
        <v>0</v>
      </c>
      <c r="N1170" s="2">
        <v>0</v>
      </c>
      <c r="O1170" s="3">
        <v>43109</v>
      </c>
      <c r="P1170" s="2">
        <v>20670339.43</v>
      </c>
      <c r="Q1170" s="2">
        <v>3</v>
      </c>
      <c r="R1170" s="2" t="s">
        <v>52</v>
      </c>
      <c r="S1170" s="2">
        <v>75000000</v>
      </c>
      <c r="T1170" s="2" t="s">
        <v>106</v>
      </c>
      <c r="U1170" s="2" t="s">
        <v>42</v>
      </c>
      <c r="V1170" s="2">
        <v>10209</v>
      </c>
      <c r="W1170" s="2">
        <v>2.2134</v>
      </c>
      <c r="X1170" s="2">
        <v>0</v>
      </c>
      <c r="Y1170" s="3">
        <v>43712</v>
      </c>
      <c r="Z1170" s="2">
        <v>100300276.90000001</v>
      </c>
      <c r="AA1170" s="2">
        <v>0</v>
      </c>
      <c r="AB1170" s="2">
        <v>1.1299999999999999</v>
      </c>
      <c r="AC1170" s="3">
        <v>43712</v>
      </c>
      <c r="AD1170" s="2" t="s">
        <v>153</v>
      </c>
      <c r="AE1170" s="2" t="s">
        <v>44</v>
      </c>
      <c r="AF1170" s="2" t="s">
        <v>42</v>
      </c>
      <c r="AG1170" s="4">
        <v>4.8523768678142121</v>
      </c>
      <c r="AH1170" s="2" t="s">
        <v>4952</v>
      </c>
    </row>
    <row r="1171" spans="1:34" ht="15.75" customHeight="1" x14ac:dyDescent="0.25">
      <c r="A1171" s="2" t="s">
        <v>4953</v>
      </c>
      <c r="B1171" s="2" t="s">
        <v>4954</v>
      </c>
      <c r="C1171" s="2">
        <v>0</v>
      </c>
      <c r="D1171" s="2">
        <v>0</v>
      </c>
      <c r="E1171" s="2" t="s">
        <v>268</v>
      </c>
      <c r="F1171" s="2">
        <v>2016</v>
      </c>
      <c r="G1171" s="2" t="s">
        <v>4955</v>
      </c>
      <c r="H1171" s="2">
        <v>2</v>
      </c>
      <c r="I1171" s="2">
        <v>2</v>
      </c>
      <c r="J1171" s="2" t="s">
        <v>51</v>
      </c>
      <c r="K1171" s="2" t="s">
        <v>51</v>
      </c>
      <c r="L1171" s="2" t="s">
        <v>39</v>
      </c>
      <c r="M1171" s="2">
        <v>0</v>
      </c>
      <c r="N1171" s="2">
        <v>2</v>
      </c>
      <c r="O1171" s="3">
        <v>44215</v>
      </c>
      <c r="P1171" s="2">
        <v>8568795.9519999996</v>
      </c>
      <c r="Q1171" s="2">
        <v>4</v>
      </c>
      <c r="R1171" s="2" t="s">
        <v>97</v>
      </c>
      <c r="S1171" s="2">
        <v>30000000</v>
      </c>
      <c r="T1171" s="2" t="s">
        <v>41</v>
      </c>
      <c r="U1171" s="2" t="s">
        <v>42</v>
      </c>
      <c r="V1171" s="2">
        <v>291162</v>
      </c>
      <c r="W1171" s="2">
        <v>-0.6754</v>
      </c>
      <c r="X1171" s="2">
        <v>0</v>
      </c>
      <c r="Y1171" s="3">
        <v>45267</v>
      </c>
      <c r="Z1171" s="2">
        <v>41653845.530000001</v>
      </c>
      <c r="AA1171" s="2">
        <v>0</v>
      </c>
      <c r="AB1171" s="2">
        <v>1.2</v>
      </c>
      <c r="AC1171" s="3">
        <v>45267</v>
      </c>
      <c r="AD1171" s="2" t="s">
        <v>439</v>
      </c>
      <c r="AE1171" s="2" t="s">
        <v>273</v>
      </c>
      <c r="AF1171" s="2" t="s">
        <v>42</v>
      </c>
      <c r="AG1171" s="4">
        <v>4.8611083474659917</v>
      </c>
      <c r="AH1171" s="2" t="s">
        <v>4956</v>
      </c>
    </row>
    <row r="1172" spans="1:34" ht="15.75" customHeight="1" x14ac:dyDescent="0.25">
      <c r="A1172" s="2" t="s">
        <v>4957</v>
      </c>
      <c r="B1172" s="2" t="s">
        <v>4958</v>
      </c>
      <c r="C1172" s="2">
        <v>0</v>
      </c>
      <c r="D1172" s="2">
        <v>1</v>
      </c>
      <c r="E1172" s="2" t="s">
        <v>102</v>
      </c>
      <c r="F1172" s="3">
        <v>40536</v>
      </c>
      <c r="G1172" s="2" t="s">
        <v>4959</v>
      </c>
      <c r="H1172" s="2">
        <v>3</v>
      </c>
      <c r="I1172" s="2">
        <v>36</v>
      </c>
      <c r="J1172" s="2" t="s">
        <v>67</v>
      </c>
      <c r="K1172" s="2" t="s">
        <v>67</v>
      </c>
      <c r="L1172" s="2" t="s">
        <v>295</v>
      </c>
      <c r="M1172" s="2">
        <v>19</v>
      </c>
      <c r="N1172" s="2">
        <v>0</v>
      </c>
      <c r="O1172" s="3">
        <v>44538</v>
      </c>
      <c r="P1172" s="2">
        <v>657067222.70000005</v>
      </c>
      <c r="Q1172" s="2">
        <v>10</v>
      </c>
      <c r="R1172" s="2" t="s">
        <v>89</v>
      </c>
      <c r="S1172" s="2">
        <v>300000000</v>
      </c>
      <c r="T1172" s="2" t="s">
        <v>41</v>
      </c>
      <c r="U1172" s="2" t="s">
        <v>42</v>
      </c>
      <c r="V1172" s="2">
        <v>486228</v>
      </c>
      <c r="W1172" s="2">
        <v>2.64E-2</v>
      </c>
      <c r="X1172" s="2">
        <v>6</v>
      </c>
      <c r="Y1172" s="3">
        <v>44538</v>
      </c>
      <c r="Z1172" s="2">
        <v>3205771956</v>
      </c>
      <c r="AA1172" s="2">
        <v>0</v>
      </c>
      <c r="AB1172" s="2">
        <v>6.55</v>
      </c>
      <c r="AC1172" s="2" t="s">
        <v>42</v>
      </c>
      <c r="AD1172" s="2" t="s">
        <v>107</v>
      </c>
      <c r="AE1172" s="2" t="s">
        <v>44</v>
      </c>
      <c r="AF1172" s="2" t="s">
        <v>42</v>
      </c>
      <c r="AG1172" s="4">
        <v>4.8789101712104008</v>
      </c>
      <c r="AH1172" s="2" t="s">
        <v>4960</v>
      </c>
    </row>
    <row r="1173" spans="1:34" ht="15.75" customHeight="1" x14ac:dyDescent="0.25">
      <c r="A1173" s="2" t="s">
        <v>4961</v>
      </c>
      <c r="B1173" s="2" t="s">
        <v>4962</v>
      </c>
      <c r="C1173" s="2">
        <v>0</v>
      </c>
      <c r="D1173" s="2">
        <v>1</v>
      </c>
      <c r="E1173" s="2" t="s">
        <v>102</v>
      </c>
      <c r="F1173" s="2">
        <v>2011</v>
      </c>
      <c r="G1173" s="2" t="s">
        <v>4963</v>
      </c>
      <c r="H1173" s="2">
        <v>2</v>
      </c>
      <c r="I1173" s="2">
        <v>15</v>
      </c>
      <c r="J1173" s="2" t="s">
        <v>177</v>
      </c>
      <c r="K1173" s="2" t="s">
        <v>270</v>
      </c>
      <c r="L1173" s="2" t="s">
        <v>295</v>
      </c>
      <c r="M1173" s="2">
        <v>132</v>
      </c>
      <c r="N1173" s="2">
        <v>14</v>
      </c>
      <c r="O1173" s="3">
        <v>45628</v>
      </c>
      <c r="P1173" s="2">
        <v>373527643</v>
      </c>
      <c r="Q1173" s="2">
        <v>8</v>
      </c>
      <c r="R1173" s="2" t="s">
        <v>195</v>
      </c>
      <c r="S1173" s="2">
        <v>750000000</v>
      </c>
      <c r="T1173" s="2" t="s">
        <v>41</v>
      </c>
      <c r="U1173" s="2" t="s">
        <v>42</v>
      </c>
      <c r="V1173" s="2">
        <v>204648</v>
      </c>
      <c r="W1173" s="2">
        <v>0.19489999999999999</v>
      </c>
      <c r="X1173" s="2">
        <v>42</v>
      </c>
      <c r="Y1173" s="3">
        <v>43601</v>
      </c>
      <c r="Z1173" s="2">
        <v>1827276965</v>
      </c>
      <c r="AA1173" s="2">
        <v>0</v>
      </c>
      <c r="AB1173" s="2">
        <v>6.58</v>
      </c>
      <c r="AC1173" s="2" t="s">
        <v>42</v>
      </c>
      <c r="AD1173" s="2" t="s">
        <v>107</v>
      </c>
      <c r="AE1173" s="2" t="s">
        <v>44</v>
      </c>
      <c r="AF1173" s="2" t="s">
        <v>42</v>
      </c>
      <c r="AG1173" s="4">
        <v>4.8919457481758588</v>
      </c>
      <c r="AH1173" s="2" t="s">
        <v>4964</v>
      </c>
    </row>
    <row r="1174" spans="1:34" ht="15.75" customHeight="1" x14ac:dyDescent="0.25">
      <c r="A1174" s="2" t="s">
        <v>4965</v>
      </c>
      <c r="B1174" s="2" t="s">
        <v>1641</v>
      </c>
      <c r="C1174" s="2">
        <v>0</v>
      </c>
      <c r="D1174" s="2">
        <v>0</v>
      </c>
      <c r="E1174" s="2" t="s">
        <v>65</v>
      </c>
      <c r="F1174" s="3">
        <v>40238</v>
      </c>
      <c r="G1174" s="2" t="s">
        <v>4966</v>
      </c>
      <c r="H1174" s="2">
        <v>2</v>
      </c>
      <c r="I1174" s="2">
        <v>12</v>
      </c>
      <c r="J1174" s="2" t="s">
        <v>67</v>
      </c>
      <c r="K1174" s="2" t="s">
        <v>67</v>
      </c>
      <c r="L1174" s="2" t="s">
        <v>39</v>
      </c>
      <c r="M1174" s="2">
        <v>54</v>
      </c>
      <c r="N1174" s="2">
        <v>19</v>
      </c>
      <c r="O1174" s="3">
        <v>42551</v>
      </c>
      <c r="P1174" s="2">
        <v>1466424901</v>
      </c>
      <c r="Q1174" s="2">
        <v>8</v>
      </c>
      <c r="R1174" s="2" t="s">
        <v>89</v>
      </c>
      <c r="S1174" s="2">
        <v>300000000</v>
      </c>
      <c r="T1174" s="2" t="s">
        <v>106</v>
      </c>
      <c r="U1174" s="2" t="s">
        <v>42</v>
      </c>
      <c r="V1174" s="2" t="s">
        <v>42</v>
      </c>
      <c r="W1174" s="2" t="s">
        <v>42</v>
      </c>
      <c r="X1174" s="2">
        <v>1</v>
      </c>
      <c r="Y1174" s="3">
        <v>41088</v>
      </c>
      <c r="Z1174" s="2">
        <v>7174957554</v>
      </c>
      <c r="AA1174" s="2">
        <v>1</v>
      </c>
      <c r="AB1174" s="2" t="s">
        <v>42</v>
      </c>
      <c r="AC1174" s="3">
        <v>43437</v>
      </c>
      <c r="AD1174" s="2" t="s">
        <v>350</v>
      </c>
      <c r="AE1174" s="2" t="s">
        <v>44</v>
      </c>
      <c r="AF1174" s="3">
        <v>44561</v>
      </c>
      <c r="AG1174" s="4">
        <v>4.8928230481541721</v>
      </c>
      <c r="AH1174" s="2" t="s">
        <v>4967</v>
      </c>
    </row>
    <row r="1175" spans="1:34" ht="15.75" customHeight="1" x14ac:dyDescent="0.25">
      <c r="A1175" s="2" t="s">
        <v>4968</v>
      </c>
      <c r="B1175" s="2" t="s">
        <v>4969</v>
      </c>
      <c r="C1175" s="2">
        <v>0</v>
      </c>
      <c r="D1175" s="2">
        <v>0</v>
      </c>
      <c r="E1175" s="2" t="s">
        <v>48</v>
      </c>
      <c r="F1175" s="3">
        <v>45852</v>
      </c>
      <c r="G1175" s="2" t="s">
        <v>4970</v>
      </c>
      <c r="H1175" s="2">
        <v>2</v>
      </c>
      <c r="I1175" s="2">
        <v>10</v>
      </c>
      <c r="J1175" s="2" t="s">
        <v>88</v>
      </c>
      <c r="K1175" s="2" t="s">
        <v>88</v>
      </c>
      <c r="L1175" s="2" t="s">
        <v>39</v>
      </c>
      <c r="M1175" s="2">
        <v>0</v>
      </c>
      <c r="N1175" s="2">
        <v>0</v>
      </c>
      <c r="O1175" s="3">
        <v>42895</v>
      </c>
      <c r="P1175" s="2">
        <v>158009198.80000001</v>
      </c>
      <c r="Q1175" s="2">
        <v>4</v>
      </c>
      <c r="R1175" s="2" t="s">
        <v>40</v>
      </c>
      <c r="S1175" s="2">
        <v>5500000</v>
      </c>
      <c r="T1175" s="2" t="s">
        <v>41</v>
      </c>
      <c r="U1175" s="2" t="s">
        <v>42</v>
      </c>
      <c r="V1175" s="2">
        <v>172596</v>
      </c>
      <c r="W1175" s="2">
        <v>-0.47120000000000001</v>
      </c>
      <c r="X1175" s="2">
        <v>0</v>
      </c>
      <c r="Y1175" s="3">
        <v>43154</v>
      </c>
      <c r="Z1175" s="2">
        <v>774216023</v>
      </c>
      <c r="AA1175" s="2">
        <v>0</v>
      </c>
      <c r="AB1175" s="2">
        <v>1.85</v>
      </c>
      <c r="AC1175" s="3">
        <v>43154</v>
      </c>
      <c r="AD1175" s="2" t="s">
        <v>491</v>
      </c>
      <c r="AE1175" s="2" t="s">
        <v>61</v>
      </c>
      <c r="AF1175" s="2" t="s">
        <v>42</v>
      </c>
      <c r="AG1175" s="4">
        <v>4.8998161428561078</v>
      </c>
      <c r="AH1175" s="2" t="s">
        <v>4971</v>
      </c>
    </row>
    <row r="1176" spans="1:34" ht="15.75" customHeight="1" x14ac:dyDescent="0.25">
      <c r="A1176" s="2" t="s">
        <v>4972</v>
      </c>
      <c r="B1176" s="2" t="s">
        <v>4973</v>
      </c>
      <c r="C1176" s="2">
        <v>0</v>
      </c>
      <c r="D1176" s="2">
        <v>0</v>
      </c>
      <c r="E1176" s="2" t="s">
        <v>102</v>
      </c>
      <c r="F1176" s="2">
        <v>2013</v>
      </c>
      <c r="G1176" s="2" t="s">
        <v>4974</v>
      </c>
      <c r="H1176" s="2">
        <v>2</v>
      </c>
      <c r="I1176" s="2">
        <v>17</v>
      </c>
      <c r="J1176" s="2" t="s">
        <v>67</v>
      </c>
      <c r="K1176" s="2" t="s">
        <v>67</v>
      </c>
      <c r="L1176" s="2" t="s">
        <v>39</v>
      </c>
      <c r="M1176" s="2">
        <v>0</v>
      </c>
      <c r="N1176" s="2">
        <v>1</v>
      </c>
      <c r="O1176" s="3">
        <v>44851</v>
      </c>
      <c r="P1176" s="2">
        <v>574405510.29999995</v>
      </c>
      <c r="Q1176" s="2">
        <v>7</v>
      </c>
      <c r="R1176" s="2" t="s">
        <v>97</v>
      </c>
      <c r="S1176" s="2">
        <v>30000000</v>
      </c>
      <c r="T1176" s="2" t="s">
        <v>41</v>
      </c>
      <c r="U1176" s="2" t="s">
        <v>42</v>
      </c>
      <c r="V1176" s="2">
        <v>52</v>
      </c>
      <c r="W1176" s="2">
        <v>-0.8972</v>
      </c>
      <c r="X1176" s="2">
        <v>0</v>
      </c>
      <c r="Y1176" s="3">
        <v>44453</v>
      </c>
      <c r="Z1176" s="2">
        <v>2816654620</v>
      </c>
      <c r="AA1176" s="2">
        <v>0</v>
      </c>
      <c r="AB1176" s="2">
        <v>1</v>
      </c>
      <c r="AC1176" s="3">
        <v>45097</v>
      </c>
      <c r="AD1176" s="2" t="s">
        <v>107</v>
      </c>
      <c r="AE1176" s="2" t="s">
        <v>44</v>
      </c>
      <c r="AF1176" s="2" t="s">
        <v>42</v>
      </c>
      <c r="AG1176" s="4">
        <v>4.9035995816421059</v>
      </c>
      <c r="AH1176" s="2" t="s">
        <v>4975</v>
      </c>
    </row>
    <row r="1177" spans="1:34" ht="15.75" customHeight="1" x14ac:dyDescent="0.25">
      <c r="A1177" s="2" t="s">
        <v>4976</v>
      </c>
      <c r="B1177" s="2" t="s">
        <v>4977</v>
      </c>
      <c r="C1177" s="2">
        <v>0</v>
      </c>
      <c r="D1177" s="2">
        <v>1</v>
      </c>
      <c r="E1177" s="2" t="s">
        <v>123</v>
      </c>
      <c r="F1177" s="2">
        <v>2010</v>
      </c>
      <c r="G1177" s="2" t="s">
        <v>4978</v>
      </c>
      <c r="H1177" s="2">
        <v>2</v>
      </c>
      <c r="I1177" s="2">
        <v>14</v>
      </c>
      <c r="J1177" s="2" t="s">
        <v>4414</v>
      </c>
      <c r="K1177" s="2" t="s">
        <v>4414</v>
      </c>
      <c r="L1177" s="2" t="s">
        <v>39</v>
      </c>
      <c r="M1177" s="2">
        <v>48</v>
      </c>
      <c r="N1177" s="2">
        <v>20</v>
      </c>
      <c r="O1177" s="3">
        <v>43593</v>
      </c>
      <c r="P1177" s="2">
        <v>428169654</v>
      </c>
      <c r="Q1177" s="2">
        <v>6</v>
      </c>
      <c r="R1177" s="2" t="s">
        <v>89</v>
      </c>
      <c r="S1177" s="2">
        <v>300000000</v>
      </c>
      <c r="T1177" s="2" t="s">
        <v>41</v>
      </c>
      <c r="U1177" s="2" t="s">
        <v>42</v>
      </c>
      <c r="V1177" s="2">
        <v>174912</v>
      </c>
      <c r="W1177" s="2">
        <v>-0.15959999999999999</v>
      </c>
      <c r="X1177" s="2">
        <v>63</v>
      </c>
      <c r="Y1177" s="3">
        <v>44090</v>
      </c>
      <c r="Z1177" s="2">
        <v>2102139640</v>
      </c>
      <c r="AA1177" s="2">
        <v>0</v>
      </c>
      <c r="AB1177" s="2">
        <v>6.06</v>
      </c>
      <c r="AC1177" s="3">
        <v>44966</v>
      </c>
      <c r="AD1177" s="2" t="s">
        <v>414</v>
      </c>
      <c r="AE1177" s="2" t="s">
        <v>44</v>
      </c>
      <c r="AF1177" s="2" t="s">
        <v>42</v>
      </c>
      <c r="AG1177" s="4">
        <v>4.9095951111005176</v>
      </c>
      <c r="AH1177" s="2" t="s">
        <v>4979</v>
      </c>
    </row>
    <row r="1178" spans="1:34" ht="15.75" customHeight="1" x14ac:dyDescent="0.25">
      <c r="A1178" s="2" t="s">
        <v>4980</v>
      </c>
      <c r="B1178" s="2" t="s">
        <v>4981</v>
      </c>
      <c r="C1178" s="2">
        <v>0</v>
      </c>
      <c r="D1178" s="2">
        <v>1</v>
      </c>
      <c r="E1178" s="2" t="s">
        <v>48</v>
      </c>
      <c r="F1178" s="3">
        <v>45728</v>
      </c>
      <c r="G1178" s="2" t="s">
        <v>4982</v>
      </c>
      <c r="H1178" s="2">
        <v>1</v>
      </c>
      <c r="I1178" s="2">
        <v>17</v>
      </c>
      <c r="J1178" s="2" t="s">
        <v>67</v>
      </c>
      <c r="K1178" s="2" t="s">
        <v>67</v>
      </c>
      <c r="L1178" s="2" t="s">
        <v>295</v>
      </c>
      <c r="M1178" s="2">
        <v>203</v>
      </c>
      <c r="N1178" s="2">
        <v>8</v>
      </c>
      <c r="O1178" s="3">
        <v>45596</v>
      </c>
      <c r="P1178" s="2">
        <v>1017674530</v>
      </c>
      <c r="Q1178" s="2">
        <v>8</v>
      </c>
      <c r="R1178" s="2" t="s">
        <v>89</v>
      </c>
      <c r="S1178" s="2">
        <v>300000000</v>
      </c>
      <c r="T1178" s="2" t="s">
        <v>41</v>
      </c>
      <c r="U1178" s="2" t="s">
        <v>42</v>
      </c>
      <c r="V1178" s="2">
        <v>66134</v>
      </c>
      <c r="W1178" s="2">
        <v>-0.47010000000000002</v>
      </c>
      <c r="X1178" s="2">
        <v>1</v>
      </c>
      <c r="Y1178" s="3">
        <v>45289</v>
      </c>
      <c r="Z1178" s="2">
        <v>5012239791</v>
      </c>
      <c r="AA1178" s="2">
        <v>0</v>
      </c>
      <c r="AB1178" s="2">
        <v>2.99</v>
      </c>
      <c r="AC1178" s="2" t="s">
        <v>42</v>
      </c>
      <c r="AD1178" s="2" t="s">
        <v>2725</v>
      </c>
      <c r="AE1178" s="2" t="s">
        <v>61</v>
      </c>
      <c r="AF1178" s="2" t="s">
        <v>42</v>
      </c>
      <c r="AG1178" s="4">
        <v>4.9251893834858969</v>
      </c>
      <c r="AH1178" s="2" t="s">
        <v>4983</v>
      </c>
    </row>
    <row r="1179" spans="1:34" ht="15.75" customHeight="1" x14ac:dyDescent="0.25">
      <c r="A1179" s="2" t="s">
        <v>4984</v>
      </c>
      <c r="B1179" s="2" t="s">
        <v>4985</v>
      </c>
      <c r="C1179" s="2">
        <v>1</v>
      </c>
      <c r="D1179" s="2">
        <v>1</v>
      </c>
      <c r="E1179" s="2" t="s">
        <v>48</v>
      </c>
      <c r="F1179" s="3">
        <v>41518</v>
      </c>
      <c r="G1179" s="2" t="s">
        <v>4986</v>
      </c>
      <c r="H1179" s="2">
        <v>5</v>
      </c>
      <c r="I1179" s="2">
        <v>7</v>
      </c>
      <c r="J1179" s="2" t="s">
        <v>81</v>
      </c>
      <c r="K1179" s="2" t="s">
        <v>81</v>
      </c>
      <c r="L1179" s="2" t="s">
        <v>39</v>
      </c>
      <c r="M1179" s="2">
        <v>0</v>
      </c>
      <c r="N1179" s="2">
        <v>0</v>
      </c>
      <c r="O1179" s="3">
        <v>43069</v>
      </c>
      <c r="P1179" s="2">
        <v>13941235.58</v>
      </c>
      <c r="Q1179" s="2">
        <v>6</v>
      </c>
      <c r="R1179" s="2" t="s">
        <v>59</v>
      </c>
      <c r="S1179" s="2">
        <v>500000</v>
      </c>
      <c r="T1179" s="2" t="s">
        <v>41</v>
      </c>
      <c r="U1179" s="2" t="s">
        <v>42</v>
      </c>
      <c r="V1179" s="2">
        <v>17798</v>
      </c>
      <c r="W1179" s="2">
        <v>-0.69120000000000004</v>
      </c>
      <c r="X1179" s="2">
        <v>0</v>
      </c>
      <c r="Y1179" s="3">
        <v>44579</v>
      </c>
      <c r="Z1179" s="2">
        <v>68671329.219999999</v>
      </c>
      <c r="AA1179" s="2">
        <v>0</v>
      </c>
      <c r="AB1179" s="2">
        <v>4.1100000000000003</v>
      </c>
      <c r="AC1179" s="3">
        <v>44579</v>
      </c>
      <c r="AD1179" s="2" t="s">
        <v>2818</v>
      </c>
      <c r="AE1179" s="2" t="s">
        <v>54</v>
      </c>
      <c r="AF1179" s="2" t="s">
        <v>42</v>
      </c>
      <c r="AG1179" s="4">
        <v>4.9257706625742266</v>
      </c>
      <c r="AH1179" s="2" t="s">
        <v>4987</v>
      </c>
    </row>
    <row r="1180" spans="1:34" ht="15.75" customHeight="1" x14ac:dyDescent="0.25">
      <c r="A1180" s="2" t="s">
        <v>4988</v>
      </c>
      <c r="B1180" s="2" t="s">
        <v>4989</v>
      </c>
      <c r="C1180" s="2">
        <v>0</v>
      </c>
      <c r="D1180" s="2">
        <v>0</v>
      </c>
      <c r="E1180" s="2" t="s">
        <v>42</v>
      </c>
      <c r="F1180" s="2">
        <v>2018</v>
      </c>
      <c r="G1180" s="2" t="s">
        <v>4990</v>
      </c>
      <c r="H1180" s="2">
        <v>2</v>
      </c>
      <c r="I1180" s="2">
        <v>12</v>
      </c>
      <c r="J1180" s="2" t="s">
        <v>81</v>
      </c>
      <c r="K1180" s="2" t="s">
        <v>81</v>
      </c>
      <c r="L1180" s="2" t="s">
        <v>39</v>
      </c>
      <c r="M1180" s="2">
        <v>0</v>
      </c>
      <c r="N1180" s="2">
        <v>0</v>
      </c>
      <c r="O1180" s="3">
        <v>44396</v>
      </c>
      <c r="P1180" s="2">
        <v>21641377.699999999</v>
      </c>
      <c r="Q1180" s="2">
        <v>3</v>
      </c>
      <c r="R1180" s="2" t="s">
        <v>40</v>
      </c>
      <c r="S1180" s="2">
        <v>5500000</v>
      </c>
      <c r="T1180" s="2" t="s">
        <v>41</v>
      </c>
      <c r="U1180" s="2" t="s">
        <v>42</v>
      </c>
      <c r="V1180" s="2">
        <v>194295</v>
      </c>
      <c r="W1180" s="2">
        <v>-0.1242</v>
      </c>
      <c r="X1180" s="2">
        <v>0</v>
      </c>
      <c r="Y1180" s="3">
        <v>44978</v>
      </c>
      <c r="Z1180" s="2">
        <v>106641988.09999999</v>
      </c>
      <c r="AA1180" s="2">
        <v>0</v>
      </c>
      <c r="AB1180" s="2">
        <v>3.46</v>
      </c>
      <c r="AC1180" s="3">
        <v>44978</v>
      </c>
      <c r="AD1180" s="2" t="s">
        <v>4991</v>
      </c>
      <c r="AE1180" s="2" t="s">
        <v>179</v>
      </c>
      <c r="AF1180" s="2" t="s">
        <v>42</v>
      </c>
      <c r="AG1180" s="4">
        <v>4.9276894280164054</v>
      </c>
      <c r="AH1180" s="2" t="s">
        <v>4992</v>
      </c>
    </row>
    <row r="1181" spans="1:34" ht="15.75" customHeight="1" x14ac:dyDescent="0.25">
      <c r="A1181" s="2" t="s">
        <v>4993</v>
      </c>
      <c r="B1181" s="2" t="s">
        <v>548</v>
      </c>
      <c r="C1181" s="2">
        <v>0</v>
      </c>
      <c r="D1181" s="2">
        <v>0</v>
      </c>
      <c r="E1181" s="2" t="s">
        <v>1137</v>
      </c>
      <c r="F1181" s="2">
        <v>2013</v>
      </c>
      <c r="G1181" s="2" t="s">
        <v>4994</v>
      </c>
      <c r="H1181" s="2">
        <v>1</v>
      </c>
      <c r="I1181" s="2">
        <v>5</v>
      </c>
      <c r="J1181" s="2" t="s">
        <v>67</v>
      </c>
      <c r="K1181" s="2" t="s">
        <v>67</v>
      </c>
      <c r="L1181" s="2" t="s">
        <v>295</v>
      </c>
      <c r="M1181" s="2">
        <v>19</v>
      </c>
      <c r="N1181" s="2">
        <v>8</v>
      </c>
      <c r="O1181" s="3">
        <v>45565</v>
      </c>
      <c r="P1181" s="2">
        <v>194118631.69999999</v>
      </c>
      <c r="Q1181" s="2">
        <v>12</v>
      </c>
      <c r="R1181" s="2" t="s">
        <v>59</v>
      </c>
      <c r="S1181" s="2">
        <v>500000</v>
      </c>
      <c r="T1181" s="2" t="s">
        <v>41</v>
      </c>
      <c r="U1181" s="2" t="s">
        <v>42</v>
      </c>
      <c r="V1181" s="2">
        <v>1724</v>
      </c>
      <c r="W1181" s="2">
        <v>-0.34449999999999997</v>
      </c>
      <c r="X1181" s="2">
        <v>0</v>
      </c>
      <c r="Y1181" s="3">
        <v>44195</v>
      </c>
      <c r="Z1181" s="2">
        <v>957447844.79999995</v>
      </c>
      <c r="AA1181" s="2">
        <v>0</v>
      </c>
      <c r="AB1181" s="2">
        <v>1.76</v>
      </c>
      <c r="AC1181" s="2" t="s">
        <v>42</v>
      </c>
      <c r="AD1181" s="2" t="s">
        <v>1271</v>
      </c>
      <c r="AE1181" s="2" t="s">
        <v>44</v>
      </c>
      <c r="AF1181" s="2" t="s">
        <v>42</v>
      </c>
      <c r="AG1181" s="4">
        <v>4.932282060795095</v>
      </c>
      <c r="AH1181" s="2" t="s">
        <v>4995</v>
      </c>
    </row>
    <row r="1182" spans="1:34" ht="15.75" customHeight="1" x14ac:dyDescent="0.25">
      <c r="A1182" s="2" t="s">
        <v>4996</v>
      </c>
      <c r="B1182" s="2" t="s">
        <v>4997</v>
      </c>
      <c r="C1182" s="2">
        <v>0</v>
      </c>
      <c r="D1182" s="2">
        <v>0</v>
      </c>
      <c r="E1182" s="2" t="s">
        <v>533</v>
      </c>
      <c r="F1182" s="2">
        <v>2014</v>
      </c>
      <c r="G1182" s="2" t="s">
        <v>4998</v>
      </c>
      <c r="H1182" s="2">
        <v>4</v>
      </c>
      <c r="I1182" s="2">
        <v>4</v>
      </c>
      <c r="J1182" s="2" t="s">
        <v>67</v>
      </c>
      <c r="K1182" s="2" t="s">
        <v>67</v>
      </c>
      <c r="L1182" s="2" t="s">
        <v>295</v>
      </c>
      <c r="M1182" s="2">
        <v>29</v>
      </c>
      <c r="N1182" s="2">
        <v>29</v>
      </c>
      <c r="O1182" s="3">
        <v>45107</v>
      </c>
      <c r="P1182" s="2">
        <v>329947108.80000001</v>
      </c>
      <c r="Q1182" s="2">
        <v>6</v>
      </c>
      <c r="R1182" s="2" t="s">
        <v>52</v>
      </c>
      <c r="S1182" s="2">
        <v>75000000</v>
      </c>
      <c r="T1182" s="2" t="s">
        <v>41</v>
      </c>
      <c r="U1182" s="2" t="s">
        <v>42</v>
      </c>
      <c r="V1182" s="2">
        <v>46529</v>
      </c>
      <c r="W1182" s="2">
        <v>-6.25E-2</v>
      </c>
      <c r="X1182" s="2">
        <v>0</v>
      </c>
      <c r="Y1182" s="3">
        <v>44489</v>
      </c>
      <c r="Z1182" s="2">
        <v>1627683273</v>
      </c>
      <c r="AA1182" s="2">
        <v>0</v>
      </c>
      <c r="AB1182" s="2">
        <v>1.93</v>
      </c>
      <c r="AC1182" s="2" t="s">
        <v>42</v>
      </c>
      <c r="AD1182" s="2" t="s">
        <v>4999</v>
      </c>
      <c r="AE1182" s="2" t="s">
        <v>44</v>
      </c>
      <c r="AF1182" s="2" t="s">
        <v>42</v>
      </c>
      <c r="AG1182" s="4">
        <v>4.9331642241685252</v>
      </c>
      <c r="AH1182" s="2" t="s">
        <v>5000</v>
      </c>
    </row>
    <row r="1183" spans="1:34" ht="15.75" customHeight="1" x14ac:dyDescent="0.25">
      <c r="A1183" s="2" t="s">
        <v>5001</v>
      </c>
      <c r="B1183" s="2" t="s">
        <v>5002</v>
      </c>
      <c r="C1183" s="2">
        <v>0</v>
      </c>
      <c r="D1183" s="2">
        <v>0</v>
      </c>
      <c r="E1183" s="2" t="s">
        <v>65</v>
      </c>
      <c r="F1183" s="2">
        <v>2012</v>
      </c>
      <c r="G1183" s="2" t="s">
        <v>5003</v>
      </c>
      <c r="H1183" s="2">
        <v>2</v>
      </c>
      <c r="I1183" s="2">
        <v>32</v>
      </c>
      <c r="J1183" s="2" t="s">
        <v>177</v>
      </c>
      <c r="K1183" s="2" t="s">
        <v>67</v>
      </c>
      <c r="L1183" s="2" t="s">
        <v>295</v>
      </c>
      <c r="M1183" s="2">
        <v>11</v>
      </c>
      <c r="N1183" s="2">
        <v>11</v>
      </c>
      <c r="O1183" s="3">
        <v>45720</v>
      </c>
      <c r="P1183" s="2">
        <v>1653168141</v>
      </c>
      <c r="Q1183" s="2">
        <v>15</v>
      </c>
      <c r="R1183" s="2" t="s">
        <v>296</v>
      </c>
      <c r="S1183" s="2">
        <v>5500000000</v>
      </c>
      <c r="T1183" s="2" t="s">
        <v>41</v>
      </c>
      <c r="U1183" s="2" t="s">
        <v>42</v>
      </c>
      <c r="V1183" s="2">
        <v>10940858</v>
      </c>
      <c r="W1183" s="2">
        <v>-0.1119</v>
      </c>
      <c r="X1183" s="2">
        <v>3</v>
      </c>
      <c r="Y1183" s="3">
        <v>43945</v>
      </c>
      <c r="Z1183" s="2">
        <v>8162065679</v>
      </c>
      <c r="AA1183" s="2">
        <v>0</v>
      </c>
      <c r="AB1183" s="2">
        <v>4.1399999999999997</v>
      </c>
      <c r="AC1183" s="2" t="s">
        <v>42</v>
      </c>
      <c r="AD1183" s="2" t="s">
        <v>862</v>
      </c>
      <c r="AE1183" s="2" t="s">
        <v>44</v>
      </c>
      <c r="AF1183" s="2" t="s">
        <v>42</v>
      </c>
      <c r="AG1183" s="4">
        <v>4.9372265751883972</v>
      </c>
      <c r="AH1183" s="2" t="s">
        <v>5004</v>
      </c>
    </row>
    <row r="1184" spans="1:34" ht="15.75" customHeight="1" x14ac:dyDescent="0.25">
      <c r="A1184" s="2" t="s">
        <v>5005</v>
      </c>
      <c r="B1184" s="2" t="s">
        <v>5006</v>
      </c>
      <c r="C1184" s="2">
        <v>0</v>
      </c>
      <c r="D1184" s="2">
        <v>0</v>
      </c>
      <c r="E1184" s="2" t="s">
        <v>268</v>
      </c>
      <c r="F1184" s="3">
        <v>46011</v>
      </c>
      <c r="G1184" s="2" t="s">
        <v>5007</v>
      </c>
      <c r="H1184" s="2">
        <v>2</v>
      </c>
      <c r="I1184" s="2">
        <v>6</v>
      </c>
      <c r="J1184" s="2" t="s">
        <v>81</v>
      </c>
      <c r="K1184" s="2" t="s">
        <v>81</v>
      </c>
      <c r="L1184" s="2" t="s">
        <v>39</v>
      </c>
      <c r="M1184" s="2">
        <v>0</v>
      </c>
      <c r="N1184" s="2">
        <v>0</v>
      </c>
      <c r="O1184" s="3">
        <v>44627</v>
      </c>
      <c r="P1184" s="2">
        <v>42498791.170000002</v>
      </c>
      <c r="Q1184" s="2">
        <v>3</v>
      </c>
      <c r="R1184" s="2" t="s">
        <v>97</v>
      </c>
      <c r="S1184" s="2">
        <v>30000000</v>
      </c>
      <c r="T1184" s="2" t="s">
        <v>41</v>
      </c>
      <c r="U1184" s="2" t="s">
        <v>42</v>
      </c>
      <c r="V1184" s="2">
        <v>41</v>
      </c>
      <c r="W1184" s="2">
        <v>-0.39710000000000001</v>
      </c>
      <c r="X1184" s="2">
        <v>0</v>
      </c>
      <c r="Y1184" s="3">
        <v>44882</v>
      </c>
      <c r="Z1184" s="2">
        <v>209878878.40000001</v>
      </c>
      <c r="AA1184" s="2">
        <v>0</v>
      </c>
      <c r="AB1184" s="2">
        <v>1</v>
      </c>
      <c r="AC1184" s="3">
        <v>44882</v>
      </c>
      <c r="AD1184" s="2" t="s">
        <v>3418</v>
      </c>
      <c r="AE1184" s="2" t="s">
        <v>629</v>
      </c>
      <c r="AF1184" s="2" t="s">
        <v>42</v>
      </c>
      <c r="AG1184" s="4">
        <v>4.9384670156960606</v>
      </c>
      <c r="AH1184" s="2" t="s">
        <v>5008</v>
      </c>
    </row>
    <row r="1185" spans="1:34" ht="15.75" customHeight="1" x14ac:dyDescent="0.25">
      <c r="A1185" s="2" t="s">
        <v>5009</v>
      </c>
      <c r="B1185" s="2" t="s">
        <v>1914</v>
      </c>
      <c r="C1185" s="2">
        <v>0</v>
      </c>
      <c r="D1185" s="2">
        <v>0</v>
      </c>
      <c r="E1185" s="2" t="s">
        <v>95</v>
      </c>
      <c r="F1185" s="2">
        <v>2011</v>
      </c>
      <c r="G1185" s="2" t="s">
        <v>5010</v>
      </c>
      <c r="H1185" s="2">
        <v>1</v>
      </c>
      <c r="I1185" s="2">
        <v>7</v>
      </c>
      <c r="J1185" s="2" t="s">
        <v>67</v>
      </c>
      <c r="K1185" s="2" t="s">
        <v>67</v>
      </c>
      <c r="L1185" s="2" t="s">
        <v>295</v>
      </c>
      <c r="M1185" s="2">
        <v>10</v>
      </c>
      <c r="N1185" s="2">
        <v>0</v>
      </c>
      <c r="O1185" s="3">
        <v>45324</v>
      </c>
      <c r="P1185" s="2">
        <v>90383995.989999995</v>
      </c>
      <c r="Q1185" s="2">
        <v>6</v>
      </c>
      <c r="R1185" s="2" t="s">
        <v>97</v>
      </c>
      <c r="S1185" s="2">
        <v>30000000</v>
      </c>
      <c r="T1185" s="2" t="s">
        <v>41</v>
      </c>
      <c r="U1185" s="2" t="s">
        <v>42</v>
      </c>
      <c r="V1185" s="2">
        <v>274</v>
      </c>
      <c r="W1185" s="2">
        <v>-0.53080000000000005</v>
      </c>
      <c r="X1185" s="2">
        <v>0</v>
      </c>
      <c r="Y1185" s="3">
        <v>44238</v>
      </c>
      <c r="Z1185" s="2">
        <v>446864910.30000001</v>
      </c>
      <c r="AA1185" s="2">
        <v>0</v>
      </c>
      <c r="AB1185" s="2">
        <v>1</v>
      </c>
      <c r="AC1185" s="2" t="s">
        <v>42</v>
      </c>
      <c r="AD1185" s="2" t="s">
        <v>1346</v>
      </c>
      <c r="AE1185" s="2" t="s">
        <v>44</v>
      </c>
      <c r="AF1185" s="2" t="s">
        <v>42</v>
      </c>
      <c r="AG1185" s="4">
        <v>4.9440711865565312</v>
      </c>
      <c r="AH1185" s="2" t="s">
        <v>5011</v>
      </c>
    </row>
    <row r="1186" spans="1:34" ht="15.75" customHeight="1" x14ac:dyDescent="0.25">
      <c r="A1186" s="2" t="s">
        <v>5012</v>
      </c>
      <c r="B1186" s="2" t="s">
        <v>5013</v>
      </c>
      <c r="C1186" s="2">
        <v>0</v>
      </c>
      <c r="D1186" s="2">
        <v>1</v>
      </c>
      <c r="E1186" s="2" t="s">
        <v>65</v>
      </c>
      <c r="F1186" s="2">
        <v>2011</v>
      </c>
      <c r="G1186" s="2" t="s">
        <v>5014</v>
      </c>
      <c r="H1186" s="2">
        <v>3</v>
      </c>
      <c r="I1186" s="2">
        <v>19</v>
      </c>
      <c r="J1186" s="2" t="s">
        <v>177</v>
      </c>
      <c r="K1186" s="2" t="s">
        <v>270</v>
      </c>
      <c r="L1186" s="2" t="s">
        <v>295</v>
      </c>
      <c r="M1186" s="2">
        <v>27</v>
      </c>
      <c r="N1186" s="2">
        <v>30</v>
      </c>
      <c r="O1186" s="3">
        <v>45414</v>
      </c>
      <c r="P1186" s="2">
        <v>272231002.80000001</v>
      </c>
      <c r="Q1186" s="2">
        <v>8</v>
      </c>
      <c r="R1186" s="2" t="s">
        <v>52</v>
      </c>
      <c r="S1186" s="2">
        <v>75000000</v>
      </c>
      <c r="T1186" s="2" t="s">
        <v>41</v>
      </c>
      <c r="U1186" s="2" t="s">
        <v>42</v>
      </c>
      <c r="V1186" s="2">
        <v>19754</v>
      </c>
      <c r="W1186" s="2">
        <v>-0.22040000000000001</v>
      </c>
      <c r="X1186" s="2">
        <v>0</v>
      </c>
      <c r="Y1186" s="3">
        <v>44400</v>
      </c>
      <c r="Z1186" s="2">
        <v>1347636644</v>
      </c>
      <c r="AA1186" s="2">
        <v>0</v>
      </c>
      <c r="AB1186" s="2">
        <v>2.2599999999999998</v>
      </c>
      <c r="AC1186" s="2" t="s">
        <v>42</v>
      </c>
      <c r="AD1186" s="2" t="s">
        <v>862</v>
      </c>
      <c r="AE1186" s="2" t="s">
        <v>44</v>
      </c>
      <c r="AF1186" s="2" t="s">
        <v>42</v>
      </c>
      <c r="AG1186" s="4">
        <v>4.9503422833514241</v>
      </c>
      <c r="AH1186" s="2" t="s">
        <v>5015</v>
      </c>
    </row>
    <row r="1187" spans="1:34" ht="15.75" customHeight="1" x14ac:dyDescent="0.25">
      <c r="A1187" s="2" t="s">
        <v>5016</v>
      </c>
      <c r="B1187" s="2" t="s">
        <v>5017</v>
      </c>
      <c r="C1187" s="2">
        <v>0</v>
      </c>
      <c r="D1187" s="2">
        <v>0</v>
      </c>
      <c r="E1187" s="2" t="s">
        <v>257</v>
      </c>
      <c r="F1187" s="2">
        <v>2015</v>
      </c>
      <c r="G1187" s="2" t="s">
        <v>5018</v>
      </c>
      <c r="H1187" s="2">
        <v>2</v>
      </c>
      <c r="I1187" s="2">
        <v>1</v>
      </c>
      <c r="J1187" s="2" t="s">
        <v>81</v>
      </c>
      <c r="K1187" s="2" t="s">
        <v>81</v>
      </c>
      <c r="L1187" s="2" t="s">
        <v>39</v>
      </c>
      <c r="M1187" s="2">
        <v>16</v>
      </c>
      <c r="N1187" s="2">
        <v>0</v>
      </c>
      <c r="O1187" s="3">
        <v>45761</v>
      </c>
      <c r="P1187" s="2">
        <v>2509201.7069999999</v>
      </c>
      <c r="Q1187" s="2">
        <v>2</v>
      </c>
      <c r="R1187" s="2" t="s">
        <v>40</v>
      </c>
      <c r="S1187" s="2">
        <v>5500000</v>
      </c>
      <c r="T1187" s="2" t="s">
        <v>41</v>
      </c>
      <c r="U1187" s="2" t="s">
        <v>42</v>
      </c>
      <c r="V1187" s="2">
        <v>1963</v>
      </c>
      <c r="W1187" s="2">
        <v>0.76690000000000003</v>
      </c>
      <c r="X1187" s="2">
        <v>0</v>
      </c>
      <c r="Y1187" s="3">
        <v>42598</v>
      </c>
      <c r="Z1187" s="2">
        <v>12429898.77</v>
      </c>
      <c r="AA1187" s="2">
        <v>1</v>
      </c>
      <c r="AB1187" s="2">
        <v>1.56</v>
      </c>
      <c r="AC1187" s="3">
        <v>42598</v>
      </c>
      <c r="AD1187" s="2" t="s">
        <v>5019</v>
      </c>
      <c r="AE1187" s="2" t="s">
        <v>44</v>
      </c>
      <c r="AF1187" s="2" t="s">
        <v>42</v>
      </c>
      <c r="AG1187" s="4">
        <v>4.9537264123979812</v>
      </c>
      <c r="AH1187" s="2" t="s">
        <v>5020</v>
      </c>
    </row>
    <row r="1188" spans="1:34" ht="15.75" customHeight="1" x14ac:dyDescent="0.25">
      <c r="A1188" s="2" t="s">
        <v>5021</v>
      </c>
      <c r="B1188" s="2" t="s">
        <v>5022</v>
      </c>
      <c r="C1188" s="2">
        <v>0</v>
      </c>
      <c r="D1188" s="2">
        <v>0</v>
      </c>
      <c r="E1188" s="2" t="s">
        <v>48</v>
      </c>
      <c r="F1188" s="3">
        <v>42826</v>
      </c>
      <c r="G1188" s="2" t="s">
        <v>42</v>
      </c>
      <c r="H1188" s="2" t="s">
        <v>42</v>
      </c>
      <c r="I1188" s="2">
        <v>4</v>
      </c>
      <c r="J1188" s="2" t="s">
        <v>111</v>
      </c>
      <c r="K1188" s="2" t="s">
        <v>111</v>
      </c>
      <c r="L1188" s="2" t="s">
        <v>39</v>
      </c>
      <c r="M1188" s="2">
        <v>8839</v>
      </c>
      <c r="N1188" s="2">
        <v>93</v>
      </c>
      <c r="O1188" s="3">
        <v>43633</v>
      </c>
      <c r="P1188" s="2">
        <v>3600777667</v>
      </c>
      <c r="Q1188" s="2">
        <v>2</v>
      </c>
      <c r="R1188" s="2" t="s">
        <v>296</v>
      </c>
      <c r="S1188" s="2">
        <v>5500000000</v>
      </c>
      <c r="T1188" s="2" t="s">
        <v>41</v>
      </c>
      <c r="U1188" s="2" t="s">
        <v>42</v>
      </c>
      <c r="V1188" s="2">
        <v>20326</v>
      </c>
      <c r="W1188" s="2">
        <v>-0.25969999999999999</v>
      </c>
      <c r="X1188" s="2">
        <v>8</v>
      </c>
      <c r="Y1188" s="3">
        <v>45644</v>
      </c>
      <c r="Z1188" s="2">
        <v>17917179624</v>
      </c>
      <c r="AA1188" s="2">
        <v>0</v>
      </c>
      <c r="AB1188" s="2">
        <v>4.54</v>
      </c>
      <c r="AC1188" s="3">
        <v>43007</v>
      </c>
      <c r="AD1188" s="2" t="s">
        <v>376</v>
      </c>
      <c r="AE1188" s="2" t="s">
        <v>75</v>
      </c>
      <c r="AF1188" s="2" t="s">
        <v>42</v>
      </c>
      <c r="AG1188" s="4">
        <v>4.9759194487916716</v>
      </c>
      <c r="AH1188" s="2" t="s">
        <v>42</v>
      </c>
    </row>
    <row r="1189" spans="1:34" ht="15.75" customHeight="1" x14ac:dyDescent="0.25">
      <c r="A1189" s="2" t="s">
        <v>5023</v>
      </c>
      <c r="B1189" s="2" t="s">
        <v>5024</v>
      </c>
      <c r="C1189" s="2">
        <v>0</v>
      </c>
      <c r="D1189" s="2">
        <v>1</v>
      </c>
      <c r="E1189" s="2" t="s">
        <v>151</v>
      </c>
      <c r="F1189" s="3">
        <v>42230</v>
      </c>
      <c r="G1189" s="2" t="s">
        <v>5025</v>
      </c>
      <c r="H1189" s="2">
        <v>2</v>
      </c>
      <c r="I1189" s="2">
        <v>14</v>
      </c>
      <c r="J1189" s="2" t="s">
        <v>73</v>
      </c>
      <c r="K1189" s="2" t="s">
        <v>73</v>
      </c>
      <c r="L1189" s="2" t="s">
        <v>39</v>
      </c>
      <c r="M1189" s="2">
        <v>0</v>
      </c>
      <c r="N1189" s="2">
        <v>2</v>
      </c>
      <c r="O1189" s="3">
        <v>45061</v>
      </c>
      <c r="P1189" s="2">
        <v>247498483.40000001</v>
      </c>
      <c r="Q1189" s="2">
        <v>7</v>
      </c>
      <c r="R1189" s="2" t="s">
        <v>97</v>
      </c>
      <c r="S1189" s="2">
        <v>30000000</v>
      </c>
      <c r="T1189" s="2" t="s">
        <v>41</v>
      </c>
      <c r="U1189" s="2" t="s">
        <v>42</v>
      </c>
      <c r="V1189" s="2">
        <v>41715</v>
      </c>
      <c r="W1189" s="2">
        <v>0.64300000000000002</v>
      </c>
      <c r="X1189" s="2">
        <v>3</v>
      </c>
      <c r="Y1189" s="3">
        <v>44165</v>
      </c>
      <c r="Z1189" s="2">
        <v>1232220949</v>
      </c>
      <c r="AA1189" s="2">
        <v>0</v>
      </c>
      <c r="AB1189" s="2">
        <v>2.4700000000000002</v>
      </c>
      <c r="AC1189" s="3">
        <v>44165</v>
      </c>
      <c r="AD1189" s="2" t="s">
        <v>5026</v>
      </c>
      <c r="AE1189" s="2" t="s">
        <v>44</v>
      </c>
      <c r="AF1189" s="2" t="s">
        <v>42</v>
      </c>
      <c r="AG1189" s="4">
        <v>4.9787010088806074</v>
      </c>
      <c r="AH1189" s="2" t="s">
        <v>5027</v>
      </c>
    </row>
    <row r="1190" spans="1:34" ht="15.75" customHeight="1" x14ac:dyDescent="0.25">
      <c r="A1190" s="2" t="s">
        <v>5028</v>
      </c>
      <c r="B1190" s="2" t="s">
        <v>2523</v>
      </c>
      <c r="C1190" s="2">
        <v>0</v>
      </c>
      <c r="D1190" s="2">
        <v>0</v>
      </c>
      <c r="E1190" s="2" t="s">
        <v>586</v>
      </c>
      <c r="F1190" s="2">
        <v>2010</v>
      </c>
      <c r="G1190" s="2" t="s">
        <v>5029</v>
      </c>
      <c r="H1190" s="2">
        <v>3</v>
      </c>
      <c r="I1190" s="2">
        <v>10</v>
      </c>
      <c r="J1190" s="2" t="s">
        <v>177</v>
      </c>
      <c r="K1190" s="2" t="s">
        <v>67</v>
      </c>
      <c r="L1190" s="2" t="s">
        <v>39</v>
      </c>
      <c r="M1190" s="2">
        <v>37</v>
      </c>
      <c r="N1190" s="2">
        <v>3</v>
      </c>
      <c r="O1190" s="3">
        <v>45670</v>
      </c>
      <c r="P1190" s="2">
        <v>422764348.80000001</v>
      </c>
      <c r="Q1190" s="2">
        <v>6</v>
      </c>
      <c r="R1190" s="2" t="s">
        <v>89</v>
      </c>
      <c r="S1190" s="2">
        <v>300000000</v>
      </c>
      <c r="T1190" s="2" t="s">
        <v>106</v>
      </c>
      <c r="U1190" s="2" t="s">
        <v>42</v>
      </c>
      <c r="V1190" s="2" t="s">
        <v>42</v>
      </c>
      <c r="W1190" s="2" t="s">
        <v>42</v>
      </c>
      <c r="X1190" s="2">
        <v>0</v>
      </c>
      <c r="Y1190" s="3">
        <v>44061</v>
      </c>
      <c r="Z1190" s="2">
        <v>2107660152</v>
      </c>
      <c r="AA1190" s="2">
        <v>0</v>
      </c>
      <c r="AB1190" s="2" t="s">
        <v>42</v>
      </c>
      <c r="AC1190" s="3">
        <v>45314</v>
      </c>
      <c r="AD1190" s="2" t="s">
        <v>5030</v>
      </c>
      <c r="AE1190" s="2" t="s">
        <v>44</v>
      </c>
      <c r="AF1190" s="3">
        <v>45442</v>
      </c>
      <c r="AG1190" s="4">
        <v>4.9854254692537596</v>
      </c>
      <c r="AH1190" s="2" t="s">
        <v>5031</v>
      </c>
    </row>
    <row r="1191" spans="1:34" ht="15.75" customHeight="1" x14ac:dyDescent="0.25">
      <c r="A1191" s="2" t="s">
        <v>5032</v>
      </c>
      <c r="B1191" s="2" t="s">
        <v>5033</v>
      </c>
      <c r="C1191" s="2">
        <v>0</v>
      </c>
      <c r="D1191" s="2">
        <v>1</v>
      </c>
      <c r="E1191" s="2" t="s">
        <v>102</v>
      </c>
      <c r="F1191" s="2">
        <v>2013</v>
      </c>
      <c r="G1191" s="2" t="s">
        <v>5034</v>
      </c>
      <c r="H1191" s="2">
        <v>3</v>
      </c>
      <c r="I1191" s="2">
        <v>9</v>
      </c>
      <c r="J1191" s="2" t="s">
        <v>105</v>
      </c>
      <c r="K1191" s="2" t="s">
        <v>105</v>
      </c>
      <c r="L1191" s="2" t="s">
        <v>39</v>
      </c>
      <c r="M1191" s="2">
        <v>0</v>
      </c>
      <c r="N1191" s="2">
        <v>0</v>
      </c>
      <c r="O1191" s="3">
        <v>42499</v>
      </c>
      <c r="P1191" s="2">
        <v>64579953.829999998</v>
      </c>
      <c r="Q1191" s="2">
        <v>5</v>
      </c>
      <c r="R1191" s="2" t="s">
        <v>97</v>
      </c>
      <c r="S1191" s="2">
        <v>30000000</v>
      </c>
      <c r="T1191" s="2" t="s">
        <v>106</v>
      </c>
      <c r="U1191" s="2" t="s">
        <v>42</v>
      </c>
      <c r="V1191" s="2">
        <v>701</v>
      </c>
      <c r="W1191" s="2">
        <v>3.5499999999999997E-2</v>
      </c>
      <c r="X1191" s="2">
        <v>21</v>
      </c>
      <c r="Y1191" s="3">
        <v>43130</v>
      </c>
      <c r="Z1191" s="2">
        <v>322974053.60000002</v>
      </c>
      <c r="AA1191" s="2">
        <v>0</v>
      </c>
      <c r="AB1191" s="2">
        <v>2.96</v>
      </c>
      <c r="AC1191" s="3">
        <v>43130</v>
      </c>
      <c r="AD1191" s="2" t="s">
        <v>107</v>
      </c>
      <c r="AE1191" s="2" t="s">
        <v>44</v>
      </c>
      <c r="AF1191" s="2">
        <v>2018</v>
      </c>
      <c r="AG1191" s="4">
        <v>5.0011502710298554</v>
      </c>
      <c r="AH1191" s="2" t="s">
        <v>5035</v>
      </c>
    </row>
    <row r="1192" spans="1:34" ht="15.75" customHeight="1" x14ac:dyDescent="0.25">
      <c r="A1192" s="2" t="s">
        <v>5036</v>
      </c>
      <c r="B1192" s="2" t="s">
        <v>5037</v>
      </c>
      <c r="C1192" s="2">
        <v>0</v>
      </c>
      <c r="D1192" s="2">
        <v>1</v>
      </c>
      <c r="E1192" s="2" t="s">
        <v>95</v>
      </c>
      <c r="F1192" s="2">
        <v>2013</v>
      </c>
      <c r="G1192" s="2" t="s">
        <v>5038</v>
      </c>
      <c r="H1192" s="2">
        <v>2</v>
      </c>
      <c r="I1192" s="2">
        <v>10</v>
      </c>
      <c r="J1192" s="2" t="s">
        <v>111</v>
      </c>
      <c r="K1192" s="2" t="s">
        <v>111</v>
      </c>
      <c r="L1192" s="2" t="s">
        <v>39</v>
      </c>
      <c r="M1192" s="2">
        <v>0</v>
      </c>
      <c r="N1192" s="2">
        <v>0</v>
      </c>
      <c r="O1192" s="3">
        <v>43581</v>
      </c>
      <c r="P1192" s="2">
        <v>36378211.280000001</v>
      </c>
      <c r="Q1192" s="2">
        <v>6</v>
      </c>
      <c r="R1192" s="2" t="s">
        <v>40</v>
      </c>
      <c r="S1192" s="2">
        <v>5500000</v>
      </c>
      <c r="T1192" s="2" t="s">
        <v>106</v>
      </c>
      <c r="U1192" s="2" t="s">
        <v>42</v>
      </c>
      <c r="V1192" s="2">
        <v>125</v>
      </c>
      <c r="W1192" s="2">
        <v>-0.36549999999999999</v>
      </c>
      <c r="X1192" s="2">
        <v>20</v>
      </c>
      <c r="Y1192" s="3">
        <v>43949</v>
      </c>
      <c r="Z1192" s="2">
        <v>182076849.80000001</v>
      </c>
      <c r="AA1192" s="2">
        <v>0</v>
      </c>
      <c r="AB1192" s="2">
        <v>1.58</v>
      </c>
      <c r="AC1192" s="3">
        <v>43949</v>
      </c>
      <c r="AD1192" s="2" t="s">
        <v>1319</v>
      </c>
      <c r="AE1192" s="2" t="s">
        <v>44</v>
      </c>
      <c r="AF1192" s="2" t="s">
        <v>42</v>
      </c>
      <c r="AG1192" s="4">
        <v>5.0051072714535074</v>
      </c>
      <c r="AH1192" s="2" t="s">
        <v>5039</v>
      </c>
    </row>
    <row r="1193" spans="1:34" ht="15.75" customHeight="1" x14ac:dyDescent="0.25">
      <c r="A1193" s="2" t="s">
        <v>5040</v>
      </c>
      <c r="B1193" s="2" t="s">
        <v>5041</v>
      </c>
      <c r="C1193" s="2">
        <v>0</v>
      </c>
      <c r="D1193" s="2">
        <v>0</v>
      </c>
      <c r="E1193" s="2" t="s">
        <v>48</v>
      </c>
      <c r="F1193" s="3">
        <v>40376</v>
      </c>
      <c r="G1193" s="2" t="s">
        <v>5042</v>
      </c>
      <c r="H1193" s="2">
        <v>2</v>
      </c>
      <c r="I1193" s="2">
        <v>8</v>
      </c>
      <c r="J1193" s="2" t="s">
        <v>67</v>
      </c>
      <c r="K1193" s="2" t="s">
        <v>67</v>
      </c>
      <c r="L1193" s="2" t="s">
        <v>295</v>
      </c>
      <c r="M1193" s="2">
        <v>0</v>
      </c>
      <c r="N1193" s="2">
        <v>0</v>
      </c>
      <c r="O1193" s="3">
        <v>45735</v>
      </c>
      <c r="P1193" s="2">
        <v>40323955.630000003</v>
      </c>
      <c r="Q1193" s="2">
        <v>6</v>
      </c>
      <c r="R1193" s="2" t="s">
        <v>296</v>
      </c>
      <c r="S1193" s="2">
        <v>5500000000</v>
      </c>
      <c r="T1193" s="2" t="s">
        <v>41</v>
      </c>
      <c r="U1193" s="2" t="s">
        <v>42</v>
      </c>
      <c r="V1193" s="2">
        <v>1631900</v>
      </c>
      <c r="W1193" s="2">
        <v>0.69520000000000004</v>
      </c>
      <c r="X1193" s="2">
        <v>0</v>
      </c>
      <c r="Y1193" s="3">
        <v>44230</v>
      </c>
      <c r="Z1193" s="2">
        <v>201871670.80000001</v>
      </c>
      <c r="AA1193" s="2">
        <v>0</v>
      </c>
      <c r="AB1193" s="2">
        <v>1.36</v>
      </c>
      <c r="AC1193" s="2" t="s">
        <v>42</v>
      </c>
      <c r="AD1193" s="2" t="s">
        <v>662</v>
      </c>
      <c r="AE1193" s="2" t="s">
        <v>663</v>
      </c>
      <c r="AF1193" s="2" t="s">
        <v>42</v>
      </c>
      <c r="AG1193" s="4">
        <v>5.0062467247090359</v>
      </c>
      <c r="AH1193" s="2" t="s">
        <v>5043</v>
      </c>
    </row>
    <row r="1194" spans="1:34" ht="15.75" customHeight="1" x14ac:dyDescent="0.25">
      <c r="A1194" s="2" t="s">
        <v>5044</v>
      </c>
      <c r="B1194" s="2" t="s">
        <v>5045</v>
      </c>
      <c r="C1194" s="2">
        <v>0</v>
      </c>
      <c r="D1194" s="2">
        <v>1</v>
      </c>
      <c r="E1194" s="2" t="s">
        <v>95</v>
      </c>
      <c r="F1194" s="2">
        <v>2013</v>
      </c>
      <c r="G1194" s="2" t="s">
        <v>5046</v>
      </c>
      <c r="H1194" s="2">
        <v>2</v>
      </c>
      <c r="I1194" s="2">
        <v>16</v>
      </c>
      <c r="J1194" s="2" t="s">
        <v>177</v>
      </c>
      <c r="K1194" s="2" t="s">
        <v>672</v>
      </c>
      <c r="L1194" s="2" t="s">
        <v>295</v>
      </c>
      <c r="M1194" s="2">
        <v>12</v>
      </c>
      <c r="N1194" s="2">
        <v>8</v>
      </c>
      <c r="O1194" s="3">
        <v>45818</v>
      </c>
      <c r="P1194" s="2">
        <v>447200000</v>
      </c>
      <c r="Q1194" s="2">
        <v>9</v>
      </c>
      <c r="R1194" s="2" t="s">
        <v>195</v>
      </c>
      <c r="S1194" s="2">
        <v>750000000</v>
      </c>
      <c r="T1194" s="2" t="s">
        <v>41</v>
      </c>
      <c r="U1194" s="2" t="s">
        <v>42</v>
      </c>
      <c r="V1194" s="2">
        <v>458580</v>
      </c>
      <c r="W1194" s="2">
        <v>0.1007</v>
      </c>
      <c r="X1194" s="2">
        <v>1</v>
      </c>
      <c r="Y1194" s="3">
        <v>44377</v>
      </c>
      <c r="Z1194" s="2">
        <v>2240359098</v>
      </c>
      <c r="AA1194" s="2">
        <v>0</v>
      </c>
      <c r="AB1194" s="2">
        <v>3.92</v>
      </c>
      <c r="AC1194" s="2" t="s">
        <v>42</v>
      </c>
      <c r="AD1194" s="2" t="s">
        <v>1346</v>
      </c>
      <c r="AE1194" s="2" t="s">
        <v>44</v>
      </c>
      <c r="AF1194" s="2" t="s">
        <v>42</v>
      </c>
      <c r="AG1194" s="4">
        <v>5.0097475357781764</v>
      </c>
      <c r="AH1194" s="2" t="s">
        <v>5047</v>
      </c>
    </row>
    <row r="1195" spans="1:34" ht="15.75" customHeight="1" x14ac:dyDescent="0.25">
      <c r="A1195" s="2" t="s">
        <v>5048</v>
      </c>
      <c r="B1195" s="2" t="s">
        <v>5049</v>
      </c>
      <c r="C1195" s="2">
        <v>0</v>
      </c>
      <c r="D1195" s="2">
        <v>1</v>
      </c>
      <c r="E1195" s="2" t="s">
        <v>257</v>
      </c>
      <c r="F1195" s="2">
        <v>2011</v>
      </c>
      <c r="G1195" s="2" t="s">
        <v>5050</v>
      </c>
      <c r="H1195" s="2">
        <v>1</v>
      </c>
      <c r="I1195" s="2">
        <v>1</v>
      </c>
      <c r="J1195" s="2" t="s">
        <v>177</v>
      </c>
      <c r="K1195" s="2" t="s">
        <v>67</v>
      </c>
      <c r="L1195" s="2" t="s">
        <v>39</v>
      </c>
      <c r="M1195" s="2">
        <v>0</v>
      </c>
      <c r="N1195" s="2">
        <v>5</v>
      </c>
      <c r="O1195" s="3">
        <v>45552</v>
      </c>
      <c r="P1195" s="2">
        <v>160826073.30000001</v>
      </c>
      <c r="Q1195" s="2">
        <v>3</v>
      </c>
      <c r="R1195" s="2" t="s">
        <v>89</v>
      </c>
      <c r="S1195" s="2">
        <v>300000000</v>
      </c>
      <c r="T1195" s="2" t="s">
        <v>41</v>
      </c>
      <c r="U1195" s="2" t="s">
        <v>42</v>
      </c>
      <c r="V1195" s="2">
        <v>140404</v>
      </c>
      <c r="W1195" s="2">
        <v>-9.2799999999999994E-2</v>
      </c>
      <c r="X1195" s="2">
        <v>0</v>
      </c>
      <c r="Y1195" s="3">
        <v>44761</v>
      </c>
      <c r="Z1195" s="2">
        <v>806638638.39999998</v>
      </c>
      <c r="AA1195" s="2">
        <v>0</v>
      </c>
      <c r="AB1195" s="2">
        <v>2.14</v>
      </c>
      <c r="AC1195" s="3">
        <v>45782</v>
      </c>
      <c r="AD1195" s="2" t="s">
        <v>259</v>
      </c>
      <c r="AE1195" s="2" t="s">
        <v>44</v>
      </c>
      <c r="AF1195" s="2" t="s">
        <v>42</v>
      </c>
      <c r="AG1195" s="4">
        <v>5.0155961769664117</v>
      </c>
      <c r="AH1195" s="2" t="s">
        <v>5051</v>
      </c>
    </row>
    <row r="1196" spans="1:34" ht="15.75" customHeight="1" x14ac:dyDescent="0.25">
      <c r="A1196" s="2" t="s">
        <v>5052</v>
      </c>
      <c r="B1196" s="2" t="s">
        <v>5053</v>
      </c>
      <c r="C1196" s="2">
        <v>0</v>
      </c>
      <c r="D1196" s="2">
        <v>1</v>
      </c>
      <c r="E1196" s="2" t="s">
        <v>257</v>
      </c>
      <c r="F1196" s="2">
        <v>2016</v>
      </c>
      <c r="G1196" s="2" t="s">
        <v>5054</v>
      </c>
      <c r="H1196" s="2">
        <v>2</v>
      </c>
      <c r="I1196" s="2">
        <v>4</v>
      </c>
      <c r="J1196" s="2" t="s">
        <v>190</v>
      </c>
      <c r="K1196" s="2" t="s">
        <v>38</v>
      </c>
      <c r="L1196" s="2" t="s">
        <v>39</v>
      </c>
      <c r="M1196" s="2">
        <v>0</v>
      </c>
      <c r="N1196" s="2">
        <v>1</v>
      </c>
      <c r="O1196" s="3">
        <v>44575</v>
      </c>
      <c r="P1196" s="2">
        <v>4551535.7010000004</v>
      </c>
      <c r="Q1196" s="2">
        <v>4</v>
      </c>
      <c r="R1196" s="2" t="s">
        <v>40</v>
      </c>
      <c r="S1196" s="2">
        <v>5500000</v>
      </c>
      <c r="T1196" s="2" t="s">
        <v>41</v>
      </c>
      <c r="U1196" s="2" t="s">
        <v>42</v>
      </c>
      <c r="V1196" s="2">
        <v>741</v>
      </c>
      <c r="W1196" s="2">
        <v>2.3681999999999999</v>
      </c>
      <c r="X1196" s="2">
        <v>0</v>
      </c>
      <c r="Y1196" s="3">
        <v>44692</v>
      </c>
      <c r="Z1196" s="2">
        <v>22846113.440000001</v>
      </c>
      <c r="AA1196" s="2">
        <v>0</v>
      </c>
      <c r="AB1196" s="2">
        <v>4.17</v>
      </c>
      <c r="AC1196" s="3">
        <v>44692</v>
      </c>
      <c r="AD1196" s="2" t="s">
        <v>259</v>
      </c>
      <c r="AE1196" s="2" t="s">
        <v>44</v>
      </c>
      <c r="AF1196" s="2" t="s">
        <v>42</v>
      </c>
      <c r="AG1196" s="4">
        <v>5.0194296916050929</v>
      </c>
      <c r="AH1196" s="2" t="s">
        <v>5055</v>
      </c>
    </row>
    <row r="1197" spans="1:34" ht="15.75" customHeight="1" x14ac:dyDescent="0.25">
      <c r="A1197" s="2" t="s">
        <v>5056</v>
      </c>
      <c r="B1197" s="2" t="s">
        <v>5057</v>
      </c>
      <c r="C1197" s="2">
        <v>0</v>
      </c>
      <c r="D1197" s="2">
        <v>1</v>
      </c>
      <c r="E1197" s="2" t="s">
        <v>151</v>
      </c>
      <c r="F1197" s="3">
        <v>44229</v>
      </c>
      <c r="G1197" s="2" t="s">
        <v>5058</v>
      </c>
      <c r="H1197" s="2">
        <v>3</v>
      </c>
      <c r="I1197" s="2">
        <v>8</v>
      </c>
      <c r="J1197" s="2" t="s">
        <v>38</v>
      </c>
      <c r="K1197" s="2" t="s">
        <v>38</v>
      </c>
      <c r="L1197" s="2" t="s">
        <v>39</v>
      </c>
      <c r="M1197" s="2">
        <v>0</v>
      </c>
      <c r="N1197" s="2">
        <v>0</v>
      </c>
      <c r="O1197" s="3">
        <v>44887</v>
      </c>
      <c r="P1197" s="2">
        <v>20449736.870000001</v>
      </c>
      <c r="Q1197" s="2">
        <v>3</v>
      </c>
      <c r="R1197" s="2" t="s">
        <v>40</v>
      </c>
      <c r="S1197" s="2">
        <v>5500000</v>
      </c>
      <c r="T1197" s="2" t="s">
        <v>41</v>
      </c>
      <c r="U1197" s="2" t="s">
        <v>42</v>
      </c>
      <c r="V1197" s="2">
        <v>24951</v>
      </c>
      <c r="W1197" s="2">
        <v>3.1829000000000001</v>
      </c>
      <c r="X1197" s="2">
        <v>0</v>
      </c>
      <c r="Y1197" s="3">
        <v>45461</v>
      </c>
      <c r="Z1197" s="2">
        <v>102672683.3</v>
      </c>
      <c r="AA1197" s="2">
        <v>1</v>
      </c>
      <c r="AB1197" s="2">
        <v>2.19</v>
      </c>
      <c r="AC1197" s="3">
        <v>45461</v>
      </c>
      <c r="AD1197" s="2" t="s">
        <v>153</v>
      </c>
      <c r="AE1197" s="2" t="s">
        <v>44</v>
      </c>
      <c r="AF1197" s="2" t="s">
        <v>42</v>
      </c>
      <c r="AG1197" s="4">
        <v>5.0207337117682922</v>
      </c>
      <c r="AH1197" s="2" t="s">
        <v>5059</v>
      </c>
    </row>
    <row r="1198" spans="1:34" ht="15.75" customHeight="1" x14ac:dyDescent="0.25">
      <c r="A1198" s="2" t="s">
        <v>5060</v>
      </c>
      <c r="B1198" s="2" t="s">
        <v>5061</v>
      </c>
      <c r="C1198" s="2">
        <v>0</v>
      </c>
      <c r="D1198" s="2">
        <v>0</v>
      </c>
      <c r="E1198" s="2" t="s">
        <v>144</v>
      </c>
      <c r="F1198" s="3">
        <v>46009</v>
      </c>
      <c r="G1198" s="2" t="s">
        <v>5062</v>
      </c>
      <c r="H1198" s="2">
        <v>4</v>
      </c>
      <c r="I1198" s="2">
        <v>17</v>
      </c>
      <c r="J1198" s="2" t="s">
        <v>50</v>
      </c>
      <c r="K1198" s="2" t="s">
        <v>38</v>
      </c>
      <c r="L1198" s="2" t="s">
        <v>39</v>
      </c>
      <c r="M1198" s="2">
        <v>0</v>
      </c>
      <c r="N1198" s="2">
        <v>2</v>
      </c>
      <c r="O1198" s="3">
        <v>44226</v>
      </c>
      <c r="P1198" s="2">
        <v>21966377.73</v>
      </c>
      <c r="Q1198" s="2">
        <v>3</v>
      </c>
      <c r="R1198" s="2" t="s">
        <v>97</v>
      </c>
      <c r="S1198" s="2">
        <v>30000000</v>
      </c>
      <c r="T1198" s="2" t="s">
        <v>41</v>
      </c>
      <c r="U1198" s="2" t="s">
        <v>42</v>
      </c>
      <c r="V1198" s="2">
        <v>86</v>
      </c>
      <c r="W1198" s="2" t="s">
        <v>42</v>
      </c>
      <c r="X1198" s="2">
        <v>0</v>
      </c>
      <c r="Y1198" s="3">
        <v>44691</v>
      </c>
      <c r="Z1198" s="2">
        <v>110367697.8</v>
      </c>
      <c r="AA1198" s="2">
        <v>0</v>
      </c>
      <c r="AB1198" s="2">
        <v>1</v>
      </c>
      <c r="AC1198" s="3">
        <v>44691</v>
      </c>
      <c r="AD1198" s="2" t="s">
        <v>677</v>
      </c>
      <c r="AE1198" s="2" t="s">
        <v>644</v>
      </c>
      <c r="AF1198" s="2" t="s">
        <v>42</v>
      </c>
      <c r="AG1198" s="4">
        <v>5.0243922396576206</v>
      </c>
      <c r="AH1198" s="2" t="s">
        <v>5063</v>
      </c>
    </row>
    <row r="1199" spans="1:34" ht="15.75" customHeight="1" x14ac:dyDescent="0.25">
      <c r="A1199" s="2" t="s">
        <v>5064</v>
      </c>
      <c r="B1199" s="2" t="s">
        <v>5065</v>
      </c>
      <c r="C1199" s="2">
        <v>1</v>
      </c>
      <c r="D1199" s="2">
        <v>1</v>
      </c>
      <c r="E1199" s="2" t="s">
        <v>48</v>
      </c>
      <c r="F1199" s="2">
        <v>2012</v>
      </c>
      <c r="G1199" s="2" t="s">
        <v>5066</v>
      </c>
      <c r="H1199" s="2">
        <v>3</v>
      </c>
      <c r="I1199" s="2">
        <v>7</v>
      </c>
      <c r="J1199" s="2" t="s">
        <v>264</v>
      </c>
      <c r="K1199" s="2" t="s">
        <v>264</v>
      </c>
      <c r="L1199" s="2" t="s">
        <v>39</v>
      </c>
      <c r="M1199" s="2">
        <v>0</v>
      </c>
      <c r="N1199" s="2">
        <v>0</v>
      </c>
      <c r="O1199" s="3">
        <v>44176</v>
      </c>
      <c r="P1199" s="2">
        <v>27832304.5</v>
      </c>
      <c r="Q1199" s="2">
        <v>5</v>
      </c>
      <c r="R1199" s="2" t="s">
        <v>40</v>
      </c>
      <c r="S1199" s="2">
        <v>5500000</v>
      </c>
      <c r="T1199" s="2" t="s">
        <v>41</v>
      </c>
      <c r="U1199" s="2" t="s">
        <v>42</v>
      </c>
      <c r="V1199" s="2">
        <v>1756144</v>
      </c>
      <c r="W1199" s="2">
        <v>0.36480000000000001</v>
      </c>
      <c r="X1199" s="2">
        <v>1</v>
      </c>
      <c r="Y1199" s="3">
        <v>44640</v>
      </c>
      <c r="Z1199" s="2">
        <v>139959144</v>
      </c>
      <c r="AA1199" s="2">
        <v>0</v>
      </c>
      <c r="AB1199" s="2">
        <v>2</v>
      </c>
      <c r="AC1199" s="3">
        <v>44640</v>
      </c>
      <c r="AD1199" s="2" t="s">
        <v>53</v>
      </c>
      <c r="AE1199" s="2" t="s">
        <v>54</v>
      </c>
      <c r="AF1199" s="2" t="s">
        <v>42</v>
      </c>
      <c r="AG1199" s="4">
        <v>5.0286581192010171</v>
      </c>
      <c r="AH1199" s="2" t="s">
        <v>5067</v>
      </c>
    </row>
    <row r="1200" spans="1:34" ht="15.75" customHeight="1" x14ac:dyDescent="0.25">
      <c r="A1200" s="2" t="s">
        <v>5068</v>
      </c>
      <c r="B1200" s="2" t="s">
        <v>5069</v>
      </c>
      <c r="C1200" s="2">
        <v>0</v>
      </c>
      <c r="D1200" s="2">
        <v>0</v>
      </c>
      <c r="E1200" s="2" t="s">
        <v>48</v>
      </c>
      <c r="F1200" s="3">
        <v>41601</v>
      </c>
      <c r="G1200" s="2" t="s">
        <v>5070</v>
      </c>
      <c r="H1200" s="2">
        <v>5</v>
      </c>
      <c r="I1200" s="2">
        <v>2</v>
      </c>
      <c r="J1200" s="2" t="s">
        <v>81</v>
      </c>
      <c r="K1200" s="2" t="s">
        <v>81</v>
      </c>
      <c r="L1200" s="2" t="s">
        <v>39</v>
      </c>
      <c r="M1200" s="2">
        <v>0</v>
      </c>
      <c r="N1200" s="2">
        <v>0</v>
      </c>
      <c r="O1200" s="3">
        <v>42074</v>
      </c>
      <c r="P1200" s="2">
        <v>21798827</v>
      </c>
      <c r="Q1200" s="2">
        <v>2</v>
      </c>
      <c r="R1200" s="2" t="s">
        <v>40</v>
      </c>
      <c r="S1200" s="2">
        <v>5500000</v>
      </c>
      <c r="T1200" s="2" t="s">
        <v>41</v>
      </c>
      <c r="U1200" s="2" t="s">
        <v>42</v>
      </c>
      <c r="V1200" s="2">
        <v>116053</v>
      </c>
      <c r="W1200" s="2">
        <v>-0.45050000000000001</v>
      </c>
      <c r="X1200" s="2">
        <v>0</v>
      </c>
      <c r="Y1200" s="3">
        <v>44228</v>
      </c>
      <c r="Z1200" s="2">
        <v>109779833.3</v>
      </c>
      <c r="AA1200" s="2">
        <v>0</v>
      </c>
      <c r="AB1200" s="2">
        <v>1.4</v>
      </c>
      <c r="AC1200" s="3">
        <v>44228</v>
      </c>
      <c r="AD1200" s="2" t="s">
        <v>419</v>
      </c>
      <c r="AE1200" s="2" t="s">
        <v>54</v>
      </c>
      <c r="AF1200" s="2" t="s">
        <v>42</v>
      </c>
      <c r="AG1200" s="4">
        <v>5.0360431458077999</v>
      </c>
      <c r="AH1200" s="2" t="s">
        <v>5071</v>
      </c>
    </row>
    <row r="1201" spans="1:34" ht="15.75" customHeight="1" x14ac:dyDescent="0.25">
      <c r="A1201" s="2" t="s">
        <v>5072</v>
      </c>
      <c r="B1201" s="2" t="s">
        <v>5073</v>
      </c>
      <c r="C1201" s="2">
        <v>0</v>
      </c>
      <c r="D1201" s="2">
        <v>0</v>
      </c>
      <c r="E1201" s="2" t="s">
        <v>102</v>
      </c>
      <c r="F1201" s="2">
        <v>2021</v>
      </c>
      <c r="G1201" s="2" t="s">
        <v>5074</v>
      </c>
      <c r="H1201" s="2">
        <v>2</v>
      </c>
      <c r="I1201" s="2">
        <v>1</v>
      </c>
      <c r="J1201" s="2" t="s">
        <v>81</v>
      </c>
      <c r="K1201" s="2" t="s">
        <v>81</v>
      </c>
      <c r="L1201" s="2" t="s">
        <v>39</v>
      </c>
      <c r="M1201" s="2">
        <v>0</v>
      </c>
      <c r="N1201" s="2">
        <v>0</v>
      </c>
      <c r="O1201" s="3">
        <v>44915</v>
      </c>
      <c r="P1201" s="2">
        <v>27920688.199999999</v>
      </c>
      <c r="Q1201" s="2">
        <v>2</v>
      </c>
      <c r="R1201" s="2" t="s">
        <v>40</v>
      </c>
      <c r="S1201" s="2">
        <v>5500000</v>
      </c>
      <c r="T1201" s="2" t="s">
        <v>41</v>
      </c>
      <c r="U1201" s="2" t="s">
        <v>42</v>
      </c>
      <c r="V1201" s="2">
        <v>1188</v>
      </c>
      <c r="W1201" s="2">
        <v>-0.7157</v>
      </c>
      <c r="X1201" s="2">
        <v>0</v>
      </c>
      <c r="Y1201" s="3">
        <v>44991</v>
      </c>
      <c r="Z1201" s="2">
        <v>140689490.59999999</v>
      </c>
      <c r="AA1201" s="2">
        <v>0</v>
      </c>
      <c r="AB1201" s="2">
        <v>1.63</v>
      </c>
      <c r="AC1201" s="3">
        <v>44991</v>
      </c>
      <c r="AD1201" s="2" t="s">
        <v>107</v>
      </c>
      <c r="AE1201" s="2" t="s">
        <v>44</v>
      </c>
      <c r="AF1201" s="2" t="s">
        <v>42</v>
      </c>
      <c r="AG1201" s="4">
        <v>5.0388976658533799</v>
      </c>
      <c r="AH1201" s="2" t="s">
        <v>5075</v>
      </c>
    </row>
    <row r="1202" spans="1:34" ht="15.75" customHeight="1" x14ac:dyDescent="0.25">
      <c r="A1202" s="2" t="s">
        <v>5076</v>
      </c>
      <c r="B1202" s="2" t="s">
        <v>5077</v>
      </c>
      <c r="C1202" s="2">
        <v>0</v>
      </c>
      <c r="D1202" s="2">
        <v>0</v>
      </c>
      <c r="E1202" s="2" t="s">
        <v>326</v>
      </c>
      <c r="F1202" s="2">
        <v>2015</v>
      </c>
      <c r="G1202" s="2" t="s">
        <v>42</v>
      </c>
      <c r="H1202" s="2" t="s">
        <v>42</v>
      </c>
      <c r="I1202" s="2">
        <v>1</v>
      </c>
      <c r="J1202" s="2" t="s">
        <v>177</v>
      </c>
      <c r="K1202" s="2" t="s">
        <v>67</v>
      </c>
      <c r="L1202" s="2" t="s">
        <v>295</v>
      </c>
      <c r="M1202" s="2">
        <v>0</v>
      </c>
      <c r="N1202" s="2">
        <v>0</v>
      </c>
      <c r="O1202" s="3">
        <v>45720</v>
      </c>
      <c r="P1202" s="2">
        <v>70312250.680000007</v>
      </c>
      <c r="Q1202" s="2">
        <v>4</v>
      </c>
      <c r="R1202" s="2" t="s">
        <v>97</v>
      </c>
      <c r="S1202" s="2">
        <v>30000000</v>
      </c>
      <c r="T1202" s="2" t="s">
        <v>41</v>
      </c>
      <c r="U1202" s="2" t="s">
        <v>42</v>
      </c>
      <c r="V1202" s="2">
        <v>2617</v>
      </c>
      <c r="W1202" s="2">
        <v>0.53490000000000004</v>
      </c>
      <c r="X1202" s="2">
        <v>0</v>
      </c>
      <c r="Y1202" s="3">
        <v>44832</v>
      </c>
      <c r="Z1202" s="2">
        <v>354666167.39999998</v>
      </c>
      <c r="AA1202" s="2">
        <v>0</v>
      </c>
      <c r="AB1202" s="2">
        <v>1.4</v>
      </c>
      <c r="AC1202" s="2" t="s">
        <v>42</v>
      </c>
      <c r="AD1202" s="2" t="s">
        <v>5078</v>
      </c>
      <c r="AE1202" s="2" t="s">
        <v>44</v>
      </c>
      <c r="AF1202" s="2" t="s">
        <v>42</v>
      </c>
      <c r="AG1202" s="4">
        <v>5.0441589334713637</v>
      </c>
      <c r="AH1202" s="2" t="s">
        <v>42</v>
      </c>
    </row>
    <row r="1203" spans="1:34" ht="15.75" customHeight="1" x14ac:dyDescent="0.25">
      <c r="A1203" s="2" t="s">
        <v>5079</v>
      </c>
      <c r="B1203" s="2" t="s">
        <v>5080</v>
      </c>
      <c r="C1203" s="2">
        <v>0</v>
      </c>
      <c r="D1203" s="2">
        <v>0</v>
      </c>
      <c r="E1203" s="2" t="s">
        <v>48</v>
      </c>
      <c r="F1203" s="2">
        <v>2013</v>
      </c>
      <c r="G1203" s="2" t="s">
        <v>5081</v>
      </c>
      <c r="H1203" s="2">
        <v>5</v>
      </c>
      <c r="I1203" s="2">
        <v>3</v>
      </c>
      <c r="J1203" s="2" t="s">
        <v>73</v>
      </c>
      <c r="K1203" s="2" t="s">
        <v>73</v>
      </c>
      <c r="L1203" s="2" t="s">
        <v>295</v>
      </c>
      <c r="M1203" s="2">
        <v>0</v>
      </c>
      <c r="N1203" s="2">
        <v>0</v>
      </c>
      <c r="O1203" s="3">
        <v>44685</v>
      </c>
      <c r="P1203" s="2">
        <v>157705500.40000001</v>
      </c>
      <c r="Q1203" s="2">
        <v>4</v>
      </c>
      <c r="R1203" s="2" t="s">
        <v>89</v>
      </c>
      <c r="S1203" s="2">
        <v>300000000</v>
      </c>
      <c r="T1203" s="2" t="s">
        <v>41</v>
      </c>
      <c r="U1203" s="2" t="s">
        <v>42</v>
      </c>
      <c r="V1203" s="2">
        <v>132398</v>
      </c>
      <c r="W1203" s="2">
        <v>0.25819999999999999</v>
      </c>
      <c r="X1203" s="2">
        <v>0</v>
      </c>
      <c r="Y1203" s="3">
        <v>45196</v>
      </c>
      <c r="Z1203" s="2">
        <v>796053169.89999998</v>
      </c>
      <c r="AA1203" s="2">
        <v>0</v>
      </c>
      <c r="AB1203" s="2">
        <v>1.19</v>
      </c>
      <c r="AC1203" s="2" t="s">
        <v>42</v>
      </c>
      <c r="AD1203" s="2" t="s">
        <v>172</v>
      </c>
      <c r="AE1203" s="2" t="s">
        <v>54</v>
      </c>
      <c r="AF1203" s="2" t="s">
        <v>42</v>
      </c>
      <c r="AG1203" s="4">
        <v>5.0477197553725901</v>
      </c>
      <c r="AH1203" s="2" t="s">
        <v>5082</v>
      </c>
    </row>
    <row r="1204" spans="1:34" ht="15.75" customHeight="1" x14ac:dyDescent="0.25">
      <c r="A1204" s="2" t="s">
        <v>5083</v>
      </c>
      <c r="B1204" s="2" t="s">
        <v>160</v>
      </c>
      <c r="C1204" s="2">
        <v>0</v>
      </c>
      <c r="D1204" s="2">
        <v>0</v>
      </c>
      <c r="E1204" s="2" t="s">
        <v>65</v>
      </c>
      <c r="F1204" s="2">
        <v>2017</v>
      </c>
      <c r="G1204" s="2" t="s">
        <v>5084</v>
      </c>
      <c r="H1204" s="2">
        <v>4</v>
      </c>
      <c r="I1204" s="2">
        <v>8</v>
      </c>
      <c r="J1204" s="2" t="s">
        <v>264</v>
      </c>
      <c r="K1204" s="2" t="s">
        <v>264</v>
      </c>
      <c r="L1204" s="2" t="s">
        <v>39</v>
      </c>
      <c r="M1204" s="2">
        <v>17</v>
      </c>
      <c r="N1204" s="2">
        <v>2</v>
      </c>
      <c r="O1204" s="3">
        <v>44880</v>
      </c>
      <c r="P1204" s="2">
        <v>222794501.69999999</v>
      </c>
      <c r="Q1204" s="2">
        <v>3</v>
      </c>
      <c r="R1204" s="2" t="s">
        <v>40</v>
      </c>
      <c r="S1204" s="2">
        <v>5500000</v>
      </c>
      <c r="T1204" s="2" t="s">
        <v>41</v>
      </c>
      <c r="U1204" s="2" t="s">
        <v>42</v>
      </c>
      <c r="V1204" s="2">
        <v>1252</v>
      </c>
      <c r="W1204" s="2">
        <v>-0.65239999999999998</v>
      </c>
      <c r="X1204" s="2">
        <v>0</v>
      </c>
      <c r="Y1204" s="3">
        <v>45505</v>
      </c>
      <c r="Z1204" s="2">
        <v>1125804203</v>
      </c>
      <c r="AA1204" s="2">
        <v>1</v>
      </c>
      <c r="AB1204" s="2">
        <v>2.2000000000000002</v>
      </c>
      <c r="AC1204" s="3">
        <v>45505</v>
      </c>
      <c r="AD1204" s="2" t="s">
        <v>862</v>
      </c>
      <c r="AE1204" s="2" t="s">
        <v>44</v>
      </c>
      <c r="AF1204" s="2" t="s">
        <v>42</v>
      </c>
      <c r="AG1204" s="4">
        <v>5.0531058639675583</v>
      </c>
      <c r="AH1204" s="2" t="s">
        <v>5085</v>
      </c>
    </row>
    <row r="1205" spans="1:34" ht="15.75" customHeight="1" x14ac:dyDescent="0.25">
      <c r="A1205" s="2" t="s">
        <v>5086</v>
      </c>
      <c r="B1205" s="2" t="s">
        <v>5087</v>
      </c>
      <c r="C1205" s="2">
        <v>0</v>
      </c>
      <c r="D1205" s="2">
        <v>1</v>
      </c>
      <c r="E1205" s="2" t="s">
        <v>123</v>
      </c>
      <c r="F1205" s="3">
        <v>40914</v>
      </c>
      <c r="G1205" s="2" t="s">
        <v>5088</v>
      </c>
      <c r="H1205" s="2">
        <v>3</v>
      </c>
      <c r="I1205" s="2">
        <v>4</v>
      </c>
      <c r="J1205" s="2" t="s">
        <v>190</v>
      </c>
      <c r="K1205" s="2" t="s">
        <v>81</v>
      </c>
      <c r="L1205" s="2" t="s">
        <v>39</v>
      </c>
      <c r="M1205" s="2">
        <v>0</v>
      </c>
      <c r="N1205" s="2">
        <v>0</v>
      </c>
      <c r="O1205" s="3">
        <v>42720</v>
      </c>
      <c r="P1205" s="2">
        <v>7817645.2889999999</v>
      </c>
      <c r="Q1205" s="2">
        <v>3</v>
      </c>
      <c r="R1205" s="2" t="s">
        <v>97</v>
      </c>
      <c r="S1205" s="2">
        <v>30000000</v>
      </c>
      <c r="T1205" s="2" t="s">
        <v>106</v>
      </c>
      <c r="U1205" s="2" t="s">
        <v>42</v>
      </c>
      <c r="V1205" s="2" t="s">
        <v>42</v>
      </c>
      <c r="W1205" s="2" t="s">
        <v>42</v>
      </c>
      <c r="X1205" s="2">
        <v>2</v>
      </c>
      <c r="Y1205" s="3">
        <v>42823</v>
      </c>
      <c r="Z1205" s="2">
        <v>39546192.579999998</v>
      </c>
      <c r="AA1205" s="2">
        <v>0</v>
      </c>
      <c r="AB1205" s="2" t="s">
        <v>42</v>
      </c>
      <c r="AC1205" s="3">
        <v>42823</v>
      </c>
      <c r="AD1205" s="2" t="s">
        <v>414</v>
      </c>
      <c r="AE1205" s="2" t="s">
        <v>44</v>
      </c>
      <c r="AF1205" s="3">
        <v>44105</v>
      </c>
      <c r="AG1205" s="4">
        <v>5.0585810839543193</v>
      </c>
      <c r="AH1205" s="2" t="s">
        <v>5089</v>
      </c>
    </row>
    <row r="1206" spans="1:34" ht="15.75" customHeight="1" x14ac:dyDescent="0.25">
      <c r="A1206" s="2" t="s">
        <v>5090</v>
      </c>
      <c r="B1206" s="2" t="s">
        <v>5091</v>
      </c>
      <c r="C1206" s="2">
        <v>0</v>
      </c>
      <c r="D1206" s="2">
        <v>0</v>
      </c>
      <c r="E1206" s="2" t="s">
        <v>533</v>
      </c>
      <c r="F1206" s="2">
        <v>2011</v>
      </c>
      <c r="G1206" s="2" t="s">
        <v>5092</v>
      </c>
      <c r="H1206" s="2">
        <v>1</v>
      </c>
      <c r="I1206" s="2">
        <v>1</v>
      </c>
      <c r="J1206" s="2" t="s">
        <v>67</v>
      </c>
      <c r="K1206" s="2" t="s">
        <v>67</v>
      </c>
      <c r="L1206" s="2" t="s">
        <v>295</v>
      </c>
      <c r="M1206" s="2">
        <v>0</v>
      </c>
      <c r="N1206" s="2">
        <v>0</v>
      </c>
      <c r="O1206" s="3">
        <v>43272</v>
      </c>
      <c r="P1206" s="2">
        <v>2568613.605</v>
      </c>
      <c r="Q1206" s="2">
        <v>4</v>
      </c>
      <c r="R1206" s="2" t="s">
        <v>40</v>
      </c>
      <c r="S1206" s="2">
        <v>5500000</v>
      </c>
      <c r="T1206" s="2" t="s">
        <v>41</v>
      </c>
      <c r="U1206" s="2" t="s">
        <v>42</v>
      </c>
      <c r="V1206" s="2" t="s">
        <v>42</v>
      </c>
      <c r="W1206" s="2" t="s">
        <v>42</v>
      </c>
      <c r="X1206" s="2">
        <v>0</v>
      </c>
      <c r="Y1206" s="3">
        <v>42422</v>
      </c>
      <c r="Z1206" s="2">
        <v>13004348.27</v>
      </c>
      <c r="AA1206" s="2">
        <v>0</v>
      </c>
      <c r="AB1206" s="2" t="s">
        <v>42</v>
      </c>
      <c r="AC1206" s="2" t="s">
        <v>42</v>
      </c>
      <c r="AD1206" s="2" t="s">
        <v>1941</v>
      </c>
      <c r="AE1206" s="2" t="s">
        <v>44</v>
      </c>
      <c r="AF1206" s="2" t="s">
        <v>42</v>
      </c>
      <c r="AG1206" s="4">
        <v>5.0627888307864044</v>
      </c>
      <c r="AH1206" s="2" t="s">
        <v>5093</v>
      </c>
    </row>
    <row r="1207" spans="1:34" ht="15.75" customHeight="1" x14ac:dyDescent="0.25">
      <c r="A1207" s="2" t="s">
        <v>5094</v>
      </c>
      <c r="B1207" s="2" t="s">
        <v>5095</v>
      </c>
      <c r="C1207" s="2">
        <v>0</v>
      </c>
      <c r="D1207" s="2">
        <v>0</v>
      </c>
      <c r="E1207" s="2" t="s">
        <v>102</v>
      </c>
      <c r="F1207" s="2">
        <v>2013</v>
      </c>
      <c r="G1207" s="2" t="s">
        <v>5096</v>
      </c>
      <c r="H1207" s="2">
        <v>4</v>
      </c>
      <c r="I1207" s="2">
        <v>21</v>
      </c>
      <c r="J1207" s="2" t="s">
        <v>177</v>
      </c>
      <c r="K1207" s="2" t="s">
        <v>67</v>
      </c>
      <c r="L1207" s="2" t="s">
        <v>295</v>
      </c>
      <c r="M1207" s="2">
        <v>96</v>
      </c>
      <c r="N1207" s="2">
        <v>13</v>
      </c>
      <c r="O1207" s="3">
        <v>45610</v>
      </c>
      <c r="P1207" s="2">
        <v>324599698.5</v>
      </c>
      <c r="Q1207" s="2">
        <v>7</v>
      </c>
      <c r="R1207" s="2" t="s">
        <v>89</v>
      </c>
      <c r="S1207" s="2">
        <v>300000000</v>
      </c>
      <c r="T1207" s="2" t="s">
        <v>41</v>
      </c>
      <c r="U1207" s="2" t="s">
        <v>42</v>
      </c>
      <c r="V1207" s="2">
        <v>3058</v>
      </c>
      <c r="W1207" s="2">
        <v>-0.2843</v>
      </c>
      <c r="X1207" s="2">
        <v>0</v>
      </c>
      <c r="Y1207" s="3">
        <v>43503</v>
      </c>
      <c r="Z1207" s="2">
        <v>1647357679</v>
      </c>
      <c r="AA1207" s="2">
        <v>0</v>
      </c>
      <c r="AB1207" s="2">
        <v>2.12</v>
      </c>
      <c r="AC1207" s="2" t="s">
        <v>42</v>
      </c>
      <c r="AD1207" s="2" t="s">
        <v>107</v>
      </c>
      <c r="AE1207" s="2" t="s">
        <v>44</v>
      </c>
      <c r="AF1207" s="2" t="s">
        <v>42</v>
      </c>
      <c r="AG1207" s="4">
        <v>5.0750437742627783</v>
      </c>
      <c r="AH1207" s="2" t="s">
        <v>5097</v>
      </c>
    </row>
    <row r="1208" spans="1:34" ht="15.75" customHeight="1" x14ac:dyDescent="0.25">
      <c r="A1208" s="2" t="s">
        <v>5098</v>
      </c>
      <c r="B1208" s="2" t="s">
        <v>5099</v>
      </c>
      <c r="C1208" s="2">
        <v>1</v>
      </c>
      <c r="D1208" s="2">
        <v>0</v>
      </c>
      <c r="E1208" s="2" t="s">
        <v>533</v>
      </c>
      <c r="F1208" s="3">
        <v>40756</v>
      </c>
      <c r="G1208" s="2" t="s">
        <v>5100</v>
      </c>
      <c r="H1208" s="2">
        <v>2</v>
      </c>
      <c r="I1208" s="2">
        <v>16</v>
      </c>
      <c r="J1208" s="2" t="s">
        <v>88</v>
      </c>
      <c r="K1208" s="2" t="s">
        <v>88</v>
      </c>
      <c r="L1208" s="2" t="s">
        <v>39</v>
      </c>
      <c r="M1208" s="2">
        <v>0</v>
      </c>
      <c r="N1208" s="2">
        <v>0</v>
      </c>
      <c r="O1208" s="3">
        <v>44265</v>
      </c>
      <c r="P1208" s="2">
        <v>99419098.569999993</v>
      </c>
      <c r="Q1208" s="2">
        <v>6</v>
      </c>
      <c r="R1208" s="2" t="s">
        <v>40</v>
      </c>
      <c r="S1208" s="2">
        <v>5500000</v>
      </c>
      <c r="T1208" s="2" t="s">
        <v>41</v>
      </c>
      <c r="U1208" s="2" t="s">
        <v>42</v>
      </c>
      <c r="V1208" s="2">
        <v>204299</v>
      </c>
      <c r="W1208" s="2">
        <v>-6.3200000000000006E-2</v>
      </c>
      <c r="X1208" s="2">
        <v>2</v>
      </c>
      <c r="Y1208" s="3">
        <v>44354</v>
      </c>
      <c r="Z1208" s="2">
        <v>504737542</v>
      </c>
      <c r="AA1208" s="2">
        <v>1</v>
      </c>
      <c r="AB1208" s="2">
        <v>10.68</v>
      </c>
      <c r="AC1208" s="3">
        <v>44354</v>
      </c>
      <c r="AD1208" s="2" t="s">
        <v>535</v>
      </c>
      <c r="AE1208" s="2" t="s">
        <v>44</v>
      </c>
      <c r="AF1208" s="2" t="s">
        <v>42</v>
      </c>
      <c r="AG1208" s="4">
        <v>5.0768670130781697</v>
      </c>
      <c r="AH1208" s="2" t="s">
        <v>5101</v>
      </c>
    </row>
    <row r="1209" spans="1:34" ht="15.75" customHeight="1" x14ac:dyDescent="0.25">
      <c r="A1209" s="2" t="s">
        <v>5102</v>
      </c>
      <c r="B1209" s="2" t="s">
        <v>5103</v>
      </c>
      <c r="C1209" s="2">
        <v>0</v>
      </c>
      <c r="D1209" s="2">
        <v>1</v>
      </c>
      <c r="E1209" s="2" t="s">
        <v>123</v>
      </c>
      <c r="F1209" s="2">
        <v>2012</v>
      </c>
      <c r="G1209" s="2" t="s">
        <v>5104</v>
      </c>
      <c r="H1209" s="2">
        <v>1</v>
      </c>
      <c r="I1209" s="2">
        <v>5</v>
      </c>
      <c r="J1209" s="2" t="s">
        <v>105</v>
      </c>
      <c r="K1209" s="2" t="s">
        <v>105</v>
      </c>
      <c r="L1209" s="2" t="s">
        <v>39</v>
      </c>
      <c r="M1209" s="2">
        <v>0</v>
      </c>
      <c r="N1209" s="2">
        <v>0</v>
      </c>
      <c r="O1209" s="3">
        <v>42074</v>
      </c>
      <c r="P1209" s="2">
        <v>74406846.299999997</v>
      </c>
      <c r="Q1209" s="2">
        <v>3</v>
      </c>
      <c r="R1209" s="2" t="s">
        <v>97</v>
      </c>
      <c r="S1209" s="2">
        <v>30000000</v>
      </c>
      <c r="T1209" s="2" t="s">
        <v>106</v>
      </c>
      <c r="U1209" s="2" t="s">
        <v>42</v>
      </c>
      <c r="V1209" s="2">
        <v>1161</v>
      </c>
      <c r="W1209" s="2">
        <v>0.47520000000000001</v>
      </c>
      <c r="X1209" s="2">
        <v>4</v>
      </c>
      <c r="Y1209" s="3">
        <v>42315</v>
      </c>
      <c r="Z1209" s="2">
        <v>378208279.19999999</v>
      </c>
      <c r="AA1209" s="2">
        <v>0</v>
      </c>
      <c r="AB1209" s="2">
        <v>2.84</v>
      </c>
      <c r="AC1209" s="3">
        <v>42315</v>
      </c>
      <c r="AD1209" s="2" t="s">
        <v>1538</v>
      </c>
      <c r="AE1209" s="2" t="s">
        <v>44</v>
      </c>
      <c r="AF1209" s="3">
        <v>43510</v>
      </c>
      <c r="AG1209" s="4">
        <v>5.0829768765512107</v>
      </c>
      <c r="AH1209" s="2" t="s">
        <v>5105</v>
      </c>
    </row>
    <row r="1210" spans="1:34" ht="15.75" customHeight="1" x14ac:dyDescent="0.25">
      <c r="A1210" s="2" t="s">
        <v>5106</v>
      </c>
      <c r="B1210" s="2" t="s">
        <v>5107</v>
      </c>
      <c r="C1210" s="2">
        <v>1</v>
      </c>
      <c r="D1210" s="2">
        <v>0</v>
      </c>
      <c r="E1210" s="2" t="s">
        <v>144</v>
      </c>
      <c r="F1210" s="3">
        <v>41251</v>
      </c>
      <c r="G1210" s="2" t="s">
        <v>5108</v>
      </c>
      <c r="H1210" s="2">
        <v>2</v>
      </c>
      <c r="I1210" s="2">
        <v>5</v>
      </c>
      <c r="J1210" s="2" t="s">
        <v>73</v>
      </c>
      <c r="K1210" s="2" t="s">
        <v>73</v>
      </c>
      <c r="L1210" s="2" t="s">
        <v>39</v>
      </c>
      <c r="M1210" s="2">
        <v>0</v>
      </c>
      <c r="N1210" s="2">
        <v>2</v>
      </c>
      <c r="O1210" s="3">
        <v>42766</v>
      </c>
      <c r="P1210" s="2">
        <v>1049152.7720000001</v>
      </c>
      <c r="Q1210" s="2">
        <v>3</v>
      </c>
      <c r="R1210" s="2" t="s">
        <v>40</v>
      </c>
      <c r="S1210" s="2">
        <v>5500000</v>
      </c>
      <c r="T1210" s="2" t="s">
        <v>106</v>
      </c>
      <c r="U1210" s="2" t="s">
        <v>42</v>
      </c>
      <c r="V1210" s="2">
        <v>4324</v>
      </c>
      <c r="W1210" s="2">
        <v>-0.871</v>
      </c>
      <c r="X1210" s="2">
        <v>0</v>
      </c>
      <c r="Y1210" s="3">
        <v>44425</v>
      </c>
      <c r="Z1210" s="2">
        <v>5333190.2079999996</v>
      </c>
      <c r="AA1210" s="2">
        <v>0</v>
      </c>
      <c r="AB1210" s="2">
        <v>1.87</v>
      </c>
      <c r="AC1210" s="3">
        <v>44425</v>
      </c>
      <c r="AD1210" s="2" t="s">
        <v>1171</v>
      </c>
      <c r="AE1210" s="2" t="s">
        <v>1172</v>
      </c>
      <c r="AF1210" s="2" t="s">
        <v>42</v>
      </c>
      <c r="AG1210" s="4">
        <v>5.083330426543446</v>
      </c>
      <c r="AH1210" s="2" t="s">
        <v>5109</v>
      </c>
    </row>
    <row r="1211" spans="1:34" ht="15.75" customHeight="1" x14ac:dyDescent="0.25">
      <c r="A1211" s="2" t="s">
        <v>5110</v>
      </c>
      <c r="B1211" s="2" t="s">
        <v>5111</v>
      </c>
      <c r="C1211" s="2">
        <v>0</v>
      </c>
      <c r="D1211" s="2">
        <v>0</v>
      </c>
      <c r="E1211" s="2" t="s">
        <v>151</v>
      </c>
      <c r="F1211" s="3">
        <v>42370</v>
      </c>
      <c r="G1211" s="2" t="s">
        <v>5112</v>
      </c>
      <c r="H1211" s="2">
        <v>3</v>
      </c>
      <c r="I1211" s="2">
        <v>4</v>
      </c>
      <c r="J1211" s="2" t="s">
        <v>38</v>
      </c>
      <c r="K1211" s="2" t="s">
        <v>38</v>
      </c>
      <c r="L1211" s="2" t="s">
        <v>39</v>
      </c>
      <c r="M1211" s="2">
        <v>0</v>
      </c>
      <c r="N1211" s="2">
        <v>0</v>
      </c>
      <c r="O1211" s="3">
        <v>43983</v>
      </c>
      <c r="P1211" s="2">
        <v>5878611.2779999999</v>
      </c>
      <c r="Q1211" s="2">
        <v>4</v>
      </c>
      <c r="R1211" s="2" t="s">
        <v>40</v>
      </c>
      <c r="S1211" s="2">
        <v>5500000</v>
      </c>
      <c r="T1211" s="2" t="s">
        <v>41</v>
      </c>
      <c r="U1211" s="2" t="s">
        <v>42</v>
      </c>
      <c r="V1211" s="2" t="s">
        <v>42</v>
      </c>
      <c r="W1211" s="2" t="s">
        <v>42</v>
      </c>
      <c r="X1211" s="2">
        <v>0</v>
      </c>
      <c r="Y1211" s="3">
        <v>44334</v>
      </c>
      <c r="Z1211" s="2">
        <v>29945529.870000001</v>
      </c>
      <c r="AA1211" s="2">
        <v>1</v>
      </c>
      <c r="AB1211" s="2" t="s">
        <v>42</v>
      </c>
      <c r="AC1211" s="3">
        <v>44334</v>
      </c>
      <c r="AD1211" s="2" t="s">
        <v>153</v>
      </c>
      <c r="AE1211" s="2" t="s">
        <v>44</v>
      </c>
      <c r="AF1211" s="2" t="s">
        <v>42</v>
      </c>
      <c r="AG1211" s="4">
        <v>5.0939802708281743</v>
      </c>
      <c r="AH1211" s="2" t="s">
        <v>5113</v>
      </c>
    </row>
    <row r="1212" spans="1:34" ht="15.75" customHeight="1" x14ac:dyDescent="0.25">
      <c r="A1212" s="2" t="s">
        <v>5114</v>
      </c>
      <c r="B1212" s="2" t="s">
        <v>5115</v>
      </c>
      <c r="C1212" s="2">
        <v>0</v>
      </c>
      <c r="D1212" s="2">
        <v>1</v>
      </c>
      <c r="E1212" s="2" t="s">
        <v>48</v>
      </c>
      <c r="F1212" s="2">
        <v>2012</v>
      </c>
      <c r="G1212" s="2" t="s">
        <v>5116</v>
      </c>
      <c r="H1212" s="2">
        <v>3</v>
      </c>
      <c r="I1212" s="2">
        <v>12</v>
      </c>
      <c r="J1212" s="2" t="s">
        <v>88</v>
      </c>
      <c r="K1212" s="2" t="s">
        <v>88</v>
      </c>
      <c r="L1212" s="2" t="s">
        <v>295</v>
      </c>
      <c r="M1212" s="2">
        <v>9</v>
      </c>
      <c r="N1212" s="2">
        <v>0</v>
      </c>
      <c r="O1212" s="3">
        <v>45747</v>
      </c>
      <c r="P1212" s="2">
        <v>363574182.89999998</v>
      </c>
      <c r="Q1212" s="2">
        <v>10</v>
      </c>
      <c r="R1212" s="2" t="s">
        <v>97</v>
      </c>
      <c r="S1212" s="2">
        <v>30000000</v>
      </c>
      <c r="T1212" s="2" t="s">
        <v>41</v>
      </c>
      <c r="U1212" s="2" t="s">
        <v>42</v>
      </c>
      <c r="V1212" s="2">
        <v>9845</v>
      </c>
      <c r="W1212" s="2">
        <v>-9.2999999999999999E-2</v>
      </c>
      <c r="X1212" s="2">
        <v>0</v>
      </c>
      <c r="Y1212" s="3">
        <v>45838</v>
      </c>
      <c r="Z1212" s="2">
        <v>1853042554</v>
      </c>
      <c r="AA1212" s="2">
        <v>0</v>
      </c>
      <c r="AB1212" s="2">
        <v>2.04</v>
      </c>
      <c r="AC1212" s="2" t="s">
        <v>42</v>
      </c>
      <c r="AD1212" s="2" t="s">
        <v>491</v>
      </c>
      <c r="AE1212" s="2" t="s">
        <v>61</v>
      </c>
      <c r="AF1212" s="2" t="s">
        <v>42</v>
      </c>
      <c r="AG1212" s="4">
        <v>5.096738550629361</v>
      </c>
      <c r="AH1212" s="2" t="s">
        <v>5117</v>
      </c>
    </row>
    <row r="1213" spans="1:34" ht="15.75" customHeight="1" x14ac:dyDescent="0.25">
      <c r="A1213" s="2" t="s">
        <v>5118</v>
      </c>
      <c r="B1213" s="2" t="s">
        <v>5119</v>
      </c>
      <c r="C1213" s="2">
        <v>0</v>
      </c>
      <c r="D1213" s="2">
        <v>1</v>
      </c>
      <c r="E1213" s="2" t="s">
        <v>102</v>
      </c>
      <c r="F1213" s="2">
        <v>2017</v>
      </c>
      <c r="G1213" s="2" t="s">
        <v>5120</v>
      </c>
      <c r="H1213" s="2">
        <v>4</v>
      </c>
      <c r="I1213" s="2">
        <v>7</v>
      </c>
      <c r="J1213" s="2" t="s">
        <v>73</v>
      </c>
      <c r="K1213" s="2" t="s">
        <v>73</v>
      </c>
      <c r="L1213" s="2" t="s">
        <v>39</v>
      </c>
      <c r="M1213" s="2">
        <v>0</v>
      </c>
      <c r="N1213" s="2">
        <v>0</v>
      </c>
      <c r="O1213" s="3">
        <v>43831</v>
      </c>
      <c r="P1213" s="2">
        <v>4714676.5870000003</v>
      </c>
      <c r="Q1213" s="2">
        <v>2</v>
      </c>
      <c r="R1213" s="2" t="s">
        <v>40</v>
      </c>
      <c r="S1213" s="2">
        <v>5500000</v>
      </c>
      <c r="T1213" s="2" t="s">
        <v>41</v>
      </c>
      <c r="U1213" s="2" t="s">
        <v>42</v>
      </c>
      <c r="V1213" s="2">
        <v>125</v>
      </c>
      <c r="W1213" s="2">
        <v>0.28870000000000001</v>
      </c>
      <c r="X1213" s="2">
        <v>0</v>
      </c>
      <c r="Y1213" s="3">
        <v>44314</v>
      </c>
      <c r="Z1213" s="2">
        <v>24116268.170000002</v>
      </c>
      <c r="AA1213" s="2">
        <v>0</v>
      </c>
      <c r="AB1213" s="2">
        <v>1</v>
      </c>
      <c r="AC1213" s="3">
        <v>44314</v>
      </c>
      <c r="AD1213" s="2" t="s">
        <v>107</v>
      </c>
      <c r="AE1213" s="2" t="s">
        <v>44</v>
      </c>
      <c r="AF1213" s="2" t="s">
        <v>42</v>
      </c>
      <c r="AG1213" s="4">
        <v>5.115147926900633</v>
      </c>
      <c r="AH1213" s="2" t="s">
        <v>5121</v>
      </c>
    </row>
    <row r="1214" spans="1:34" ht="15.75" customHeight="1" x14ac:dyDescent="0.25">
      <c r="A1214" s="2" t="s">
        <v>5122</v>
      </c>
      <c r="B1214" s="2" t="s">
        <v>5123</v>
      </c>
      <c r="C1214" s="2">
        <v>0</v>
      </c>
      <c r="D1214" s="2">
        <v>1</v>
      </c>
      <c r="E1214" s="2" t="s">
        <v>102</v>
      </c>
      <c r="F1214" s="3">
        <v>45675</v>
      </c>
      <c r="G1214" s="2" t="s">
        <v>5124</v>
      </c>
      <c r="H1214" s="2">
        <v>2</v>
      </c>
      <c r="I1214" s="2">
        <v>8</v>
      </c>
      <c r="J1214" s="2" t="s">
        <v>81</v>
      </c>
      <c r="K1214" s="2" t="s">
        <v>81</v>
      </c>
      <c r="L1214" s="2" t="s">
        <v>39</v>
      </c>
      <c r="M1214" s="2">
        <v>2</v>
      </c>
      <c r="N1214" s="2">
        <v>5</v>
      </c>
      <c r="O1214" s="3">
        <v>44070</v>
      </c>
      <c r="P1214" s="2">
        <v>14406477.039999999</v>
      </c>
      <c r="Q1214" s="2">
        <v>3</v>
      </c>
      <c r="R1214" s="2" t="s">
        <v>40</v>
      </c>
      <c r="S1214" s="2">
        <v>5500000</v>
      </c>
      <c r="T1214" s="2" t="s">
        <v>41</v>
      </c>
      <c r="U1214" s="2" t="s">
        <v>42</v>
      </c>
      <c r="V1214" s="2">
        <v>1118</v>
      </c>
      <c r="W1214" s="2">
        <v>0.2676</v>
      </c>
      <c r="X1214" s="2">
        <v>3</v>
      </c>
      <c r="Y1214" s="3">
        <v>45104</v>
      </c>
      <c r="Z1214" s="2">
        <v>74005504.790000007</v>
      </c>
      <c r="AA1214" s="2">
        <v>0</v>
      </c>
      <c r="AB1214" s="2">
        <v>1.82</v>
      </c>
      <c r="AC1214" s="3">
        <v>45104</v>
      </c>
      <c r="AD1214" s="2" t="s">
        <v>107</v>
      </c>
      <c r="AE1214" s="2" t="s">
        <v>44</v>
      </c>
      <c r="AF1214" s="2" t="s">
        <v>42</v>
      </c>
      <c r="AG1214" s="4">
        <v>5.136960589637674</v>
      </c>
      <c r="AH1214" s="2" t="s">
        <v>5125</v>
      </c>
    </row>
    <row r="1215" spans="1:34" ht="15.75" customHeight="1" x14ac:dyDescent="0.25">
      <c r="A1215" s="2" t="s">
        <v>5126</v>
      </c>
      <c r="B1215" s="2" t="s">
        <v>248</v>
      </c>
      <c r="C1215" s="2">
        <v>0</v>
      </c>
      <c r="D1215" s="2">
        <v>0</v>
      </c>
      <c r="E1215" s="2" t="s">
        <v>65</v>
      </c>
      <c r="F1215" s="2">
        <v>2015</v>
      </c>
      <c r="G1215" s="2" t="s">
        <v>5127</v>
      </c>
      <c r="H1215" s="2">
        <v>4</v>
      </c>
      <c r="I1215" s="2">
        <v>10</v>
      </c>
      <c r="J1215" s="2" t="s">
        <v>105</v>
      </c>
      <c r="K1215" s="2" t="s">
        <v>105</v>
      </c>
      <c r="L1215" s="2" t="s">
        <v>39</v>
      </c>
      <c r="M1215" s="2">
        <v>7</v>
      </c>
      <c r="N1215" s="2">
        <v>5</v>
      </c>
      <c r="O1215" s="3">
        <v>43132</v>
      </c>
      <c r="P1215" s="2">
        <v>109516328.8</v>
      </c>
      <c r="Q1215" s="2">
        <v>3</v>
      </c>
      <c r="R1215" s="2" t="s">
        <v>97</v>
      </c>
      <c r="S1215" s="2">
        <v>30000000</v>
      </c>
      <c r="T1215" s="2" t="s">
        <v>41</v>
      </c>
      <c r="U1215" s="2" t="s">
        <v>42</v>
      </c>
      <c r="V1215" s="2">
        <v>587</v>
      </c>
      <c r="W1215" s="2">
        <v>2.0257999999999998</v>
      </c>
      <c r="X1215" s="2">
        <v>0</v>
      </c>
      <c r="Y1215" s="3">
        <v>43271</v>
      </c>
      <c r="Z1215" s="2">
        <v>563545243.79999995</v>
      </c>
      <c r="AA1215" s="2">
        <v>0</v>
      </c>
      <c r="AB1215" s="2">
        <v>1.07</v>
      </c>
      <c r="AC1215" s="3">
        <v>45321</v>
      </c>
      <c r="AD1215" s="2" t="s">
        <v>68</v>
      </c>
      <c r="AE1215" s="2" t="s">
        <v>44</v>
      </c>
      <c r="AF1215" s="2" t="s">
        <v>42</v>
      </c>
      <c r="AG1215" s="4">
        <v>5.1457645629187674</v>
      </c>
      <c r="AH1215" s="2" t="s">
        <v>5128</v>
      </c>
    </row>
    <row r="1216" spans="1:34" ht="15.75" customHeight="1" x14ac:dyDescent="0.25">
      <c r="A1216" s="2" t="s">
        <v>5129</v>
      </c>
      <c r="B1216" s="2" t="s">
        <v>5130</v>
      </c>
      <c r="C1216" s="2">
        <v>0</v>
      </c>
      <c r="D1216" s="2">
        <v>0</v>
      </c>
      <c r="E1216" s="2" t="s">
        <v>533</v>
      </c>
      <c r="F1216" s="2">
        <v>2014</v>
      </c>
      <c r="G1216" s="2" t="s">
        <v>5131</v>
      </c>
      <c r="H1216" s="2">
        <v>2</v>
      </c>
      <c r="I1216" s="2">
        <v>13</v>
      </c>
      <c r="J1216" s="2" t="s">
        <v>264</v>
      </c>
      <c r="K1216" s="2" t="s">
        <v>264</v>
      </c>
      <c r="L1216" s="2" t="s">
        <v>39</v>
      </c>
      <c r="M1216" s="2">
        <v>0</v>
      </c>
      <c r="N1216" s="2">
        <v>0</v>
      </c>
      <c r="O1216" s="3">
        <v>42503</v>
      </c>
      <c r="P1216" s="2">
        <v>201778804.19999999</v>
      </c>
      <c r="Q1216" s="2">
        <v>4</v>
      </c>
      <c r="R1216" s="2" t="s">
        <v>40</v>
      </c>
      <c r="S1216" s="2">
        <v>5500000</v>
      </c>
      <c r="T1216" s="2" t="s">
        <v>106</v>
      </c>
      <c r="U1216" s="2" t="s">
        <v>42</v>
      </c>
      <c r="V1216" s="2">
        <v>55122</v>
      </c>
      <c r="W1216" s="2">
        <v>0.52969999999999995</v>
      </c>
      <c r="X1216" s="2">
        <v>2</v>
      </c>
      <c r="Y1216" s="3">
        <v>43048</v>
      </c>
      <c r="Z1216" s="2">
        <v>1040099643</v>
      </c>
      <c r="AA1216" s="2">
        <v>0</v>
      </c>
      <c r="AB1216" s="2">
        <v>1.1200000000000001</v>
      </c>
      <c r="AC1216" s="3">
        <v>43048</v>
      </c>
      <c r="AD1216" s="2" t="s">
        <v>1037</v>
      </c>
      <c r="AE1216" s="2" t="s">
        <v>44</v>
      </c>
      <c r="AF1216" s="3">
        <v>43467</v>
      </c>
      <c r="AG1216" s="4">
        <v>5.1546526262940358</v>
      </c>
      <c r="AH1216" s="2" t="s">
        <v>5132</v>
      </c>
    </row>
    <row r="1217" spans="1:34" ht="15.75" customHeight="1" x14ac:dyDescent="0.25">
      <c r="A1217" s="2" t="s">
        <v>5133</v>
      </c>
      <c r="B1217" s="2" t="s">
        <v>5134</v>
      </c>
      <c r="C1217" s="2">
        <v>0</v>
      </c>
      <c r="D1217" s="2">
        <v>0</v>
      </c>
      <c r="E1217" s="2" t="s">
        <v>102</v>
      </c>
      <c r="F1217" s="2">
        <v>2012</v>
      </c>
      <c r="G1217" s="2" t="s">
        <v>5135</v>
      </c>
      <c r="H1217" s="2">
        <v>2</v>
      </c>
      <c r="I1217" s="2">
        <v>13</v>
      </c>
      <c r="J1217" s="2" t="s">
        <v>104</v>
      </c>
      <c r="K1217" s="2" t="s">
        <v>105</v>
      </c>
      <c r="L1217" s="2" t="s">
        <v>39</v>
      </c>
      <c r="M1217" s="2">
        <v>0</v>
      </c>
      <c r="N1217" s="2">
        <v>6</v>
      </c>
      <c r="O1217" s="3">
        <v>43214</v>
      </c>
      <c r="P1217" s="2">
        <v>67710718.670000002</v>
      </c>
      <c r="Q1217" s="2">
        <v>5</v>
      </c>
      <c r="R1217" s="2" t="s">
        <v>97</v>
      </c>
      <c r="S1217" s="2">
        <v>30000000</v>
      </c>
      <c r="T1217" s="2" t="s">
        <v>41</v>
      </c>
      <c r="U1217" s="2" t="s">
        <v>42</v>
      </c>
      <c r="V1217" s="2">
        <v>1200371</v>
      </c>
      <c r="W1217" s="2">
        <v>-9.2100000000000001E-2</v>
      </c>
      <c r="X1217" s="2">
        <v>4</v>
      </c>
      <c r="Y1217" s="3">
        <v>43454</v>
      </c>
      <c r="Z1217" s="2">
        <v>349778649.89999998</v>
      </c>
      <c r="AA1217" s="2">
        <v>0</v>
      </c>
      <c r="AB1217" s="2">
        <v>6.47</v>
      </c>
      <c r="AC1217" s="3">
        <v>43454</v>
      </c>
      <c r="AD1217" s="2" t="s">
        <v>107</v>
      </c>
      <c r="AE1217" s="2" t="s">
        <v>44</v>
      </c>
      <c r="AF1217" s="2" t="s">
        <v>42</v>
      </c>
      <c r="AG1217" s="4">
        <v>5.1657796102372986</v>
      </c>
      <c r="AH1217" s="2" t="s">
        <v>5136</v>
      </c>
    </row>
    <row r="1218" spans="1:34" ht="15.75" customHeight="1" x14ac:dyDescent="0.25">
      <c r="A1218" s="2" t="s">
        <v>5137</v>
      </c>
      <c r="B1218" s="2" t="s">
        <v>5138</v>
      </c>
      <c r="C1218" s="2">
        <v>0</v>
      </c>
      <c r="D1218" s="2">
        <v>0</v>
      </c>
      <c r="E1218" s="2" t="s">
        <v>1729</v>
      </c>
      <c r="F1218" s="2">
        <v>2013</v>
      </c>
      <c r="G1218" s="2" t="s">
        <v>5139</v>
      </c>
      <c r="H1218" s="2">
        <v>1</v>
      </c>
      <c r="I1218" s="2">
        <v>5</v>
      </c>
      <c r="J1218" s="2" t="s">
        <v>73</v>
      </c>
      <c r="K1218" s="2" t="s">
        <v>73</v>
      </c>
      <c r="L1218" s="2" t="s">
        <v>39</v>
      </c>
      <c r="M1218" s="2">
        <v>0</v>
      </c>
      <c r="N1218" s="2">
        <v>1</v>
      </c>
      <c r="O1218" s="3">
        <v>43895</v>
      </c>
      <c r="P1218" s="2">
        <v>16817720.359999999</v>
      </c>
      <c r="Q1218" s="2">
        <v>2</v>
      </c>
      <c r="R1218" s="2" t="s">
        <v>40</v>
      </c>
      <c r="S1218" s="2">
        <v>5500000</v>
      </c>
      <c r="T1218" s="2" t="s">
        <v>41</v>
      </c>
      <c r="U1218" s="2" t="s">
        <v>42</v>
      </c>
      <c r="V1218" s="2">
        <v>7187</v>
      </c>
      <c r="W1218" s="2">
        <v>-2.1899999999999999E-2</v>
      </c>
      <c r="X1218" s="2">
        <v>0</v>
      </c>
      <c r="Y1218" s="3">
        <v>44797</v>
      </c>
      <c r="Z1218" s="2">
        <v>87138588.299999997</v>
      </c>
      <c r="AA1218" s="2">
        <v>0</v>
      </c>
      <c r="AB1218" s="2">
        <v>2.74</v>
      </c>
      <c r="AC1218" s="3">
        <v>44797</v>
      </c>
      <c r="AD1218" s="2" t="s">
        <v>4276</v>
      </c>
      <c r="AE1218" s="2" t="s">
        <v>1732</v>
      </c>
      <c r="AF1218" s="2" t="s">
        <v>42</v>
      </c>
      <c r="AG1218" s="4">
        <v>5.1813555246913383</v>
      </c>
      <c r="AH1218" s="2" t="s">
        <v>5140</v>
      </c>
    </row>
    <row r="1219" spans="1:34" ht="15.75" customHeight="1" x14ac:dyDescent="0.25">
      <c r="A1219" s="2" t="s">
        <v>5141</v>
      </c>
      <c r="B1219" s="2" t="s">
        <v>696</v>
      </c>
      <c r="C1219" s="2">
        <v>0</v>
      </c>
      <c r="D1219" s="2">
        <v>0</v>
      </c>
      <c r="E1219" s="2" t="s">
        <v>48</v>
      </c>
      <c r="F1219" s="3">
        <v>45704</v>
      </c>
      <c r="G1219" s="2" t="s">
        <v>5142</v>
      </c>
      <c r="H1219" s="2">
        <v>1</v>
      </c>
      <c r="I1219" s="2">
        <v>14</v>
      </c>
      <c r="J1219" s="2" t="s">
        <v>105</v>
      </c>
      <c r="K1219" s="2" t="s">
        <v>105</v>
      </c>
      <c r="L1219" s="2" t="s">
        <v>295</v>
      </c>
      <c r="M1219" s="2">
        <v>0</v>
      </c>
      <c r="N1219" s="2">
        <v>0</v>
      </c>
      <c r="O1219" s="3">
        <v>43993</v>
      </c>
      <c r="P1219" s="2">
        <v>237645987.80000001</v>
      </c>
      <c r="Q1219" s="2">
        <v>3</v>
      </c>
      <c r="R1219" s="2" t="s">
        <v>97</v>
      </c>
      <c r="S1219" s="2">
        <v>30000000</v>
      </c>
      <c r="T1219" s="2" t="s">
        <v>41</v>
      </c>
      <c r="U1219" s="2" t="s">
        <v>42</v>
      </c>
      <c r="V1219" s="2">
        <v>7642</v>
      </c>
      <c r="W1219" s="2">
        <v>1.3471</v>
      </c>
      <c r="X1219" s="2">
        <v>0</v>
      </c>
      <c r="Y1219" s="3">
        <v>44139</v>
      </c>
      <c r="Z1219" s="2">
        <v>1232220949</v>
      </c>
      <c r="AA1219" s="2">
        <v>0</v>
      </c>
      <c r="AB1219" s="2">
        <v>1.41</v>
      </c>
      <c r="AC1219" s="2" t="s">
        <v>42</v>
      </c>
      <c r="AD1219" s="2" t="s">
        <v>60</v>
      </c>
      <c r="AE1219" s="2" t="s">
        <v>61</v>
      </c>
      <c r="AF1219" s="2" t="s">
        <v>42</v>
      </c>
      <c r="AG1219" s="4">
        <v>5.1851115199008628</v>
      </c>
      <c r="AH1219" s="2" t="s">
        <v>5143</v>
      </c>
    </row>
    <row r="1220" spans="1:34" ht="15.75" customHeight="1" x14ac:dyDescent="0.25">
      <c r="A1220" s="2" t="s">
        <v>5144</v>
      </c>
      <c r="B1220" s="2" t="s">
        <v>5145</v>
      </c>
      <c r="C1220" s="2">
        <v>0</v>
      </c>
      <c r="D1220" s="2">
        <v>1</v>
      </c>
      <c r="E1220" s="2" t="s">
        <v>42</v>
      </c>
      <c r="F1220" s="2">
        <v>2018</v>
      </c>
      <c r="G1220" s="2" t="s">
        <v>5146</v>
      </c>
      <c r="H1220" s="2">
        <v>3</v>
      </c>
      <c r="I1220" s="2">
        <v>14</v>
      </c>
      <c r="J1220" s="2" t="s">
        <v>38</v>
      </c>
      <c r="K1220" s="2" t="s">
        <v>38</v>
      </c>
      <c r="L1220" s="2" t="s">
        <v>39</v>
      </c>
      <c r="M1220" s="2">
        <v>0</v>
      </c>
      <c r="N1220" s="2">
        <v>0</v>
      </c>
      <c r="O1220" s="3">
        <v>44545</v>
      </c>
      <c r="P1220" s="2">
        <v>9763618.1420000009</v>
      </c>
      <c r="Q1220" s="2">
        <v>5</v>
      </c>
      <c r="R1220" s="2" t="s">
        <v>40</v>
      </c>
      <c r="S1220" s="2">
        <v>5500000</v>
      </c>
      <c r="T1220" s="2" t="s">
        <v>41</v>
      </c>
      <c r="U1220" s="2" t="s">
        <v>42</v>
      </c>
      <c r="V1220" s="2" t="s">
        <v>42</v>
      </c>
      <c r="W1220" s="2" t="s">
        <v>42</v>
      </c>
      <c r="X1220" s="2">
        <v>0</v>
      </c>
      <c r="Y1220" s="3">
        <v>44993</v>
      </c>
      <c r="Z1220" s="2">
        <v>50626900.009999998</v>
      </c>
      <c r="AA1220" s="2">
        <v>0</v>
      </c>
      <c r="AB1220" s="2" t="s">
        <v>42</v>
      </c>
      <c r="AC1220" s="3">
        <v>44993</v>
      </c>
      <c r="AD1220" s="2" t="s">
        <v>443</v>
      </c>
      <c r="AE1220" s="2" t="s">
        <v>179</v>
      </c>
      <c r="AF1220" s="2" t="s">
        <v>42</v>
      </c>
      <c r="AG1220" s="4">
        <v>5.185260143698069</v>
      </c>
      <c r="AH1220" s="2" t="s">
        <v>5147</v>
      </c>
    </row>
    <row r="1221" spans="1:34" ht="15.75" customHeight="1" x14ac:dyDescent="0.25">
      <c r="A1221" s="2" t="s">
        <v>5148</v>
      </c>
      <c r="B1221" s="2" t="s">
        <v>5149</v>
      </c>
      <c r="C1221" s="2">
        <v>0</v>
      </c>
      <c r="D1221" s="2">
        <v>0</v>
      </c>
      <c r="E1221" s="2" t="s">
        <v>268</v>
      </c>
      <c r="F1221" s="2">
        <v>2015</v>
      </c>
      <c r="G1221" s="2" t="s">
        <v>5150</v>
      </c>
      <c r="H1221" s="2">
        <v>2</v>
      </c>
      <c r="I1221" s="2">
        <v>17</v>
      </c>
      <c r="J1221" s="2" t="s">
        <v>67</v>
      </c>
      <c r="K1221" s="2" t="s">
        <v>67</v>
      </c>
      <c r="L1221" s="2" t="s">
        <v>39</v>
      </c>
      <c r="M1221" s="2">
        <v>0</v>
      </c>
      <c r="N1221" s="2">
        <v>0</v>
      </c>
      <c r="O1221" s="3">
        <v>44768</v>
      </c>
      <c r="P1221" s="2">
        <v>317750220.39999998</v>
      </c>
      <c r="Q1221" s="2">
        <v>8</v>
      </c>
      <c r="R1221" s="2" t="s">
        <v>40</v>
      </c>
      <c r="S1221" s="2">
        <v>5500000</v>
      </c>
      <c r="T1221" s="2" t="s">
        <v>41</v>
      </c>
      <c r="U1221" s="2" t="s">
        <v>42</v>
      </c>
      <c r="V1221" s="2">
        <v>33</v>
      </c>
      <c r="W1221" s="2">
        <v>-0.92410000000000003</v>
      </c>
      <c r="X1221" s="2">
        <v>1</v>
      </c>
      <c r="Y1221" s="3">
        <v>44424</v>
      </c>
      <c r="Z1221" s="2">
        <v>1650217047</v>
      </c>
      <c r="AA1221" s="2">
        <v>0</v>
      </c>
      <c r="AB1221" s="2">
        <v>1</v>
      </c>
      <c r="AC1221" s="3">
        <v>44966</v>
      </c>
      <c r="AD1221" s="2" t="s">
        <v>2949</v>
      </c>
      <c r="AE1221" s="2" t="s">
        <v>629</v>
      </c>
      <c r="AF1221" s="2" t="s">
        <v>42</v>
      </c>
      <c r="AG1221" s="4">
        <v>5.1934410774684077</v>
      </c>
      <c r="AH1221" s="2" t="s">
        <v>5151</v>
      </c>
    </row>
    <row r="1222" spans="1:34" ht="15.75" customHeight="1" x14ac:dyDescent="0.25">
      <c r="A1222" s="2" t="s">
        <v>5152</v>
      </c>
      <c r="B1222" s="2" t="s">
        <v>5153</v>
      </c>
      <c r="C1222" s="2">
        <v>0</v>
      </c>
      <c r="D1222" s="2">
        <v>1</v>
      </c>
      <c r="E1222" s="2" t="s">
        <v>144</v>
      </c>
      <c r="F1222" s="2">
        <v>2012</v>
      </c>
      <c r="G1222" s="2" t="s">
        <v>5154</v>
      </c>
      <c r="H1222" s="2">
        <v>1</v>
      </c>
      <c r="I1222" s="2">
        <v>9</v>
      </c>
      <c r="J1222" s="2" t="s">
        <v>111</v>
      </c>
      <c r="K1222" s="2" t="s">
        <v>111</v>
      </c>
      <c r="L1222" s="2" t="s">
        <v>295</v>
      </c>
      <c r="M1222" s="2">
        <v>0</v>
      </c>
      <c r="N1222" s="2">
        <v>0</v>
      </c>
      <c r="O1222" s="3">
        <v>43161</v>
      </c>
      <c r="P1222" s="2">
        <v>45588676.039999999</v>
      </c>
      <c r="Q1222" s="2">
        <v>3</v>
      </c>
      <c r="R1222" s="2" t="s">
        <v>59</v>
      </c>
      <c r="S1222" s="2">
        <v>500000</v>
      </c>
      <c r="T1222" s="2" t="s">
        <v>41</v>
      </c>
      <c r="U1222" s="2" t="s">
        <v>42</v>
      </c>
      <c r="V1222" s="2" t="s">
        <v>42</v>
      </c>
      <c r="W1222" s="2" t="s">
        <v>42</v>
      </c>
      <c r="X1222" s="2">
        <v>0</v>
      </c>
      <c r="Y1222" s="3">
        <v>43832</v>
      </c>
      <c r="Z1222" s="2">
        <v>236974533.69999999</v>
      </c>
      <c r="AA1222" s="2">
        <v>0</v>
      </c>
      <c r="AB1222" s="2" t="s">
        <v>42</v>
      </c>
      <c r="AC1222" s="2" t="s">
        <v>42</v>
      </c>
      <c r="AD1222" s="2" t="s">
        <v>146</v>
      </c>
      <c r="AE1222" s="2" t="s">
        <v>147</v>
      </c>
      <c r="AF1222" s="2" t="s">
        <v>42</v>
      </c>
      <c r="AG1222" s="4">
        <v>5.1981008067019969</v>
      </c>
      <c r="AH1222" s="2" t="s">
        <v>5155</v>
      </c>
    </row>
    <row r="1223" spans="1:34" ht="15.75" customHeight="1" x14ac:dyDescent="0.25">
      <c r="A1223" s="2" t="s">
        <v>5156</v>
      </c>
      <c r="B1223" s="2" t="s">
        <v>3615</v>
      </c>
      <c r="C1223" s="2">
        <v>0</v>
      </c>
      <c r="D1223" s="2">
        <v>0</v>
      </c>
      <c r="E1223" s="2" t="s">
        <v>144</v>
      </c>
      <c r="F1223" s="3">
        <v>45824</v>
      </c>
      <c r="G1223" s="2" t="s">
        <v>5157</v>
      </c>
      <c r="H1223" s="2">
        <v>1</v>
      </c>
      <c r="I1223" s="2">
        <v>4</v>
      </c>
      <c r="J1223" s="2" t="s">
        <v>81</v>
      </c>
      <c r="K1223" s="2" t="s">
        <v>81</v>
      </c>
      <c r="L1223" s="2" t="s">
        <v>39</v>
      </c>
      <c r="M1223" s="2">
        <v>195</v>
      </c>
      <c r="N1223" s="2">
        <v>32</v>
      </c>
      <c r="O1223" s="3">
        <v>44742</v>
      </c>
      <c r="P1223" s="2">
        <v>887915764.10000002</v>
      </c>
      <c r="Q1223" s="2">
        <v>2</v>
      </c>
      <c r="R1223" s="2" t="s">
        <v>296</v>
      </c>
      <c r="S1223" s="2">
        <v>5500000000</v>
      </c>
      <c r="T1223" s="2" t="s">
        <v>41</v>
      </c>
      <c r="U1223" s="2" t="s">
        <v>42</v>
      </c>
      <c r="V1223" s="2">
        <v>164575</v>
      </c>
      <c r="W1223" s="2">
        <v>-0.3906</v>
      </c>
      <c r="X1223" s="2">
        <v>0</v>
      </c>
      <c r="Y1223" s="3">
        <v>43398</v>
      </c>
      <c r="Z1223" s="2">
        <v>4616420895</v>
      </c>
      <c r="AA1223" s="2">
        <v>0</v>
      </c>
      <c r="AB1223" s="2">
        <v>3.29</v>
      </c>
      <c r="AC1223" s="3">
        <v>43398</v>
      </c>
      <c r="AD1223" s="2" t="s">
        <v>5158</v>
      </c>
      <c r="AE1223" s="2" t="s">
        <v>185</v>
      </c>
      <c r="AF1223" s="2" t="s">
        <v>42</v>
      </c>
      <c r="AG1223" s="4">
        <v>5.1991653731694338</v>
      </c>
      <c r="AH1223" s="2" t="s">
        <v>5159</v>
      </c>
    </row>
    <row r="1224" spans="1:34" ht="15.75" customHeight="1" x14ac:dyDescent="0.25">
      <c r="A1224" s="2" t="s">
        <v>5160</v>
      </c>
      <c r="B1224" s="2" t="s">
        <v>5161</v>
      </c>
      <c r="C1224" s="2">
        <v>1</v>
      </c>
      <c r="D1224" s="2">
        <v>1</v>
      </c>
      <c r="E1224" s="2" t="s">
        <v>151</v>
      </c>
      <c r="F1224" s="3">
        <v>45761</v>
      </c>
      <c r="G1224" s="2" t="s">
        <v>5162</v>
      </c>
      <c r="H1224" s="2">
        <v>3</v>
      </c>
      <c r="I1224" s="2">
        <v>22</v>
      </c>
      <c r="J1224" s="2" t="s">
        <v>73</v>
      </c>
      <c r="K1224" s="2" t="s">
        <v>73</v>
      </c>
      <c r="L1224" s="2" t="s">
        <v>39</v>
      </c>
      <c r="M1224" s="2">
        <v>3</v>
      </c>
      <c r="N1224" s="2">
        <v>8</v>
      </c>
      <c r="O1224" s="3">
        <v>42332</v>
      </c>
      <c r="P1224" s="2">
        <v>769923997</v>
      </c>
      <c r="Q1224" s="2">
        <v>5</v>
      </c>
      <c r="R1224" s="2" t="s">
        <v>296</v>
      </c>
      <c r="S1224" s="2">
        <v>5500000000</v>
      </c>
      <c r="T1224" s="2" t="s">
        <v>106</v>
      </c>
      <c r="U1224" s="2" t="s">
        <v>42</v>
      </c>
      <c r="V1224" s="2">
        <v>32718</v>
      </c>
      <c r="W1224" s="2">
        <v>1.3291999999999999</v>
      </c>
      <c r="X1224" s="2">
        <v>6</v>
      </c>
      <c r="Y1224" s="3">
        <v>42590</v>
      </c>
      <c r="Z1224" s="2">
        <v>4009644765</v>
      </c>
      <c r="AA1224" s="2">
        <v>0</v>
      </c>
      <c r="AB1224" s="2">
        <v>420.85</v>
      </c>
      <c r="AC1224" s="3">
        <v>42590</v>
      </c>
      <c r="AD1224" s="2" t="s">
        <v>5163</v>
      </c>
      <c r="AE1224" s="2" t="s">
        <v>44</v>
      </c>
      <c r="AF1224" s="3">
        <v>42632</v>
      </c>
      <c r="AG1224" s="4">
        <v>5.2078449049822249</v>
      </c>
      <c r="AH1224" s="2" t="s">
        <v>5164</v>
      </c>
    </row>
    <row r="1225" spans="1:34" ht="15.75" customHeight="1" x14ac:dyDescent="0.25">
      <c r="A1225" s="2" t="s">
        <v>5165</v>
      </c>
      <c r="B1225" s="2" t="s">
        <v>921</v>
      </c>
      <c r="C1225" s="2">
        <v>0</v>
      </c>
      <c r="D1225" s="2">
        <v>0</v>
      </c>
      <c r="E1225" s="2" t="s">
        <v>129</v>
      </c>
      <c r="F1225" s="3">
        <v>42736</v>
      </c>
      <c r="G1225" s="2" t="s">
        <v>5166</v>
      </c>
      <c r="H1225" s="2">
        <v>2</v>
      </c>
      <c r="I1225" s="2">
        <v>19</v>
      </c>
      <c r="J1225" s="2" t="s">
        <v>67</v>
      </c>
      <c r="K1225" s="2" t="s">
        <v>67</v>
      </c>
      <c r="L1225" s="2" t="s">
        <v>39</v>
      </c>
      <c r="M1225" s="2">
        <v>15</v>
      </c>
      <c r="N1225" s="2">
        <v>2</v>
      </c>
      <c r="O1225" s="3">
        <v>45068</v>
      </c>
      <c r="P1225" s="2">
        <v>249406394.69999999</v>
      </c>
      <c r="Q1225" s="2">
        <v>7</v>
      </c>
      <c r="R1225" s="2" t="s">
        <v>97</v>
      </c>
      <c r="S1225" s="2">
        <v>30000000</v>
      </c>
      <c r="T1225" s="2" t="s">
        <v>41</v>
      </c>
      <c r="U1225" s="2" t="s">
        <v>42</v>
      </c>
      <c r="V1225" s="2">
        <v>162</v>
      </c>
      <c r="W1225" s="2">
        <v>0.14080000000000001</v>
      </c>
      <c r="X1225" s="2">
        <v>0</v>
      </c>
      <c r="Y1225" s="3">
        <v>44406</v>
      </c>
      <c r="Z1225" s="2">
        <v>1300351148</v>
      </c>
      <c r="AA1225" s="2">
        <v>0</v>
      </c>
      <c r="AB1225" s="2">
        <v>1</v>
      </c>
      <c r="AC1225" s="3">
        <v>45272</v>
      </c>
      <c r="AD1225" s="2" t="s">
        <v>131</v>
      </c>
      <c r="AE1225" s="2" t="s">
        <v>44</v>
      </c>
      <c r="AF1225" s="2" t="s">
        <v>42</v>
      </c>
      <c r="AG1225" s="4">
        <v>5.2137843120026464</v>
      </c>
      <c r="AH1225" s="2" t="s">
        <v>5167</v>
      </c>
    </row>
    <row r="1226" spans="1:34" ht="15.75" customHeight="1" x14ac:dyDescent="0.25">
      <c r="A1226" s="2" t="s">
        <v>5168</v>
      </c>
      <c r="B1226" s="2" t="s">
        <v>5169</v>
      </c>
      <c r="C1226" s="2">
        <v>0</v>
      </c>
      <c r="D1226" s="2">
        <v>0</v>
      </c>
      <c r="E1226" s="2" t="s">
        <v>48</v>
      </c>
      <c r="F1226" s="3">
        <v>40274</v>
      </c>
      <c r="G1226" s="2" t="s">
        <v>5170</v>
      </c>
      <c r="H1226" s="2">
        <v>9</v>
      </c>
      <c r="I1226" s="2">
        <v>31</v>
      </c>
      <c r="J1226" s="2" t="s">
        <v>67</v>
      </c>
      <c r="K1226" s="2" t="s">
        <v>67</v>
      </c>
      <c r="L1226" s="2" t="s">
        <v>295</v>
      </c>
      <c r="M1226" s="2">
        <v>11606</v>
      </c>
      <c r="N1226" s="2">
        <v>254</v>
      </c>
      <c r="O1226" s="3">
        <v>45740</v>
      </c>
      <c r="P1226" s="2">
        <v>12932613242</v>
      </c>
      <c r="Q1226" s="2">
        <v>15</v>
      </c>
      <c r="R1226" s="2" t="s">
        <v>271</v>
      </c>
      <c r="S1226" s="2">
        <v>15000000000</v>
      </c>
      <c r="T1226" s="2" t="s">
        <v>41</v>
      </c>
      <c r="U1226" s="2" t="s">
        <v>42</v>
      </c>
      <c r="V1226" s="2">
        <v>74318008</v>
      </c>
      <c r="W1226" s="2">
        <v>-0.1242</v>
      </c>
      <c r="X1226" s="2">
        <v>7</v>
      </c>
      <c r="Y1226" s="3">
        <v>43290</v>
      </c>
      <c r="Z1226" s="2">
        <v>67444688592</v>
      </c>
      <c r="AA1226" s="2">
        <v>0</v>
      </c>
      <c r="AB1226" s="2">
        <v>2.69</v>
      </c>
      <c r="AC1226" s="2" t="s">
        <v>42</v>
      </c>
      <c r="AD1226" s="2" t="s">
        <v>491</v>
      </c>
      <c r="AE1226" s="2" t="s">
        <v>61</v>
      </c>
      <c r="AF1226" s="2" t="s">
        <v>42</v>
      </c>
      <c r="AG1226" s="4">
        <v>5.2150858708869752</v>
      </c>
      <c r="AH1226" s="2" t="s">
        <v>5171</v>
      </c>
    </row>
    <row r="1227" spans="1:34" ht="15.75" customHeight="1" x14ac:dyDescent="0.25">
      <c r="A1227" s="2" t="s">
        <v>5172</v>
      </c>
      <c r="B1227" s="2" t="s">
        <v>5173</v>
      </c>
      <c r="C1227" s="2">
        <v>0</v>
      </c>
      <c r="D1227" s="2">
        <v>1</v>
      </c>
      <c r="E1227" s="2" t="s">
        <v>79</v>
      </c>
      <c r="F1227" s="2">
        <v>2014</v>
      </c>
      <c r="G1227" s="2" t="s">
        <v>5174</v>
      </c>
      <c r="H1227" s="2">
        <v>2</v>
      </c>
      <c r="I1227" s="2">
        <v>14</v>
      </c>
      <c r="J1227" s="2" t="s">
        <v>88</v>
      </c>
      <c r="K1227" s="2" t="s">
        <v>88</v>
      </c>
      <c r="L1227" s="2" t="s">
        <v>39</v>
      </c>
      <c r="M1227" s="2">
        <v>0</v>
      </c>
      <c r="N1227" s="2">
        <v>0</v>
      </c>
      <c r="O1227" s="3">
        <v>44368</v>
      </c>
      <c r="P1227" s="2">
        <v>50058087.990000002</v>
      </c>
      <c r="Q1227" s="2">
        <v>6</v>
      </c>
      <c r="R1227" s="2" t="s">
        <v>97</v>
      </c>
      <c r="S1227" s="2">
        <v>30000000</v>
      </c>
      <c r="T1227" s="2" t="s">
        <v>41</v>
      </c>
      <c r="U1227" s="2" t="s">
        <v>42</v>
      </c>
      <c r="V1227" s="2">
        <v>67775</v>
      </c>
      <c r="W1227" s="2">
        <v>-0.1714</v>
      </c>
      <c r="X1227" s="2">
        <v>0</v>
      </c>
      <c r="Y1227" s="3">
        <v>45225</v>
      </c>
      <c r="Z1227" s="2">
        <v>261252125</v>
      </c>
      <c r="AA1227" s="2">
        <v>0</v>
      </c>
      <c r="AB1227" s="2">
        <v>1.78</v>
      </c>
      <c r="AC1227" s="3">
        <v>45225</v>
      </c>
      <c r="AD1227" s="2" t="s">
        <v>5175</v>
      </c>
      <c r="AE1227" s="2" t="s">
        <v>44</v>
      </c>
      <c r="AF1227" s="2" t="s">
        <v>42</v>
      </c>
      <c r="AG1227" s="4">
        <v>5.2189792996526316</v>
      </c>
      <c r="AH1227" s="2" t="s">
        <v>5176</v>
      </c>
    </row>
    <row r="1228" spans="1:34" ht="15.75" customHeight="1" x14ac:dyDescent="0.25">
      <c r="A1228" s="2" t="s">
        <v>5177</v>
      </c>
      <c r="B1228" s="2" t="s">
        <v>725</v>
      </c>
      <c r="C1228" s="2">
        <v>0</v>
      </c>
      <c r="D1228" s="2">
        <v>0</v>
      </c>
      <c r="E1228" s="2" t="s">
        <v>102</v>
      </c>
      <c r="F1228" s="2">
        <v>2011</v>
      </c>
      <c r="G1228" s="2" t="s">
        <v>5178</v>
      </c>
      <c r="H1228" s="2">
        <v>1</v>
      </c>
      <c r="I1228" s="2">
        <v>7</v>
      </c>
      <c r="J1228" s="2" t="s">
        <v>67</v>
      </c>
      <c r="K1228" s="2" t="s">
        <v>67</v>
      </c>
      <c r="L1228" s="2" t="s">
        <v>39</v>
      </c>
      <c r="M1228" s="2">
        <v>12</v>
      </c>
      <c r="N1228" s="2">
        <v>0</v>
      </c>
      <c r="O1228" s="3">
        <v>43866</v>
      </c>
      <c r="P1228" s="2">
        <v>669662490.39999998</v>
      </c>
      <c r="Q1228" s="2">
        <v>5</v>
      </c>
      <c r="R1228" s="2" t="s">
        <v>97</v>
      </c>
      <c r="S1228" s="2">
        <v>30000000</v>
      </c>
      <c r="T1228" s="2" t="s">
        <v>41</v>
      </c>
      <c r="U1228" s="2" t="s">
        <v>42</v>
      </c>
      <c r="V1228" s="2">
        <v>94</v>
      </c>
      <c r="W1228" s="2">
        <v>-0.92369999999999997</v>
      </c>
      <c r="X1228" s="2">
        <v>0</v>
      </c>
      <c r="Y1228" s="3">
        <v>42227</v>
      </c>
      <c r="Z1228" s="2">
        <v>3511697958</v>
      </c>
      <c r="AA1228" s="2">
        <v>0</v>
      </c>
      <c r="AB1228" s="2">
        <v>1</v>
      </c>
      <c r="AC1228" s="3">
        <v>44074</v>
      </c>
      <c r="AD1228" s="2" t="s">
        <v>3970</v>
      </c>
      <c r="AE1228" s="2" t="s">
        <v>44</v>
      </c>
      <c r="AF1228" s="2" t="s">
        <v>42</v>
      </c>
      <c r="AG1228" s="4">
        <v>5.2439818689895672</v>
      </c>
      <c r="AH1228" s="2" t="s">
        <v>5179</v>
      </c>
    </row>
    <row r="1229" spans="1:34" ht="15.75" customHeight="1" x14ac:dyDescent="0.25">
      <c r="A1229" s="2" t="s">
        <v>5180</v>
      </c>
      <c r="B1229" s="2" t="s">
        <v>5181</v>
      </c>
      <c r="C1229" s="2">
        <v>0</v>
      </c>
      <c r="D1229" s="2">
        <v>1</v>
      </c>
      <c r="E1229" s="2" t="s">
        <v>115</v>
      </c>
      <c r="F1229" s="2">
        <v>2010</v>
      </c>
      <c r="G1229" s="2" t="s">
        <v>5182</v>
      </c>
      <c r="H1229" s="2">
        <v>1</v>
      </c>
      <c r="I1229" s="2">
        <v>2</v>
      </c>
      <c r="J1229" s="2" t="s">
        <v>177</v>
      </c>
      <c r="K1229" s="2" t="s">
        <v>73</v>
      </c>
      <c r="L1229" s="2" t="s">
        <v>39</v>
      </c>
      <c r="M1229" s="2">
        <v>0</v>
      </c>
      <c r="N1229" s="2">
        <v>0</v>
      </c>
      <c r="O1229" s="3">
        <v>44925</v>
      </c>
      <c r="P1229" s="2">
        <v>4472107.7359999996</v>
      </c>
      <c r="Q1229" s="2">
        <v>11</v>
      </c>
      <c r="R1229" s="2" t="s">
        <v>40</v>
      </c>
      <c r="S1229" s="2">
        <v>5500000</v>
      </c>
      <c r="T1229" s="2" t="s">
        <v>41</v>
      </c>
      <c r="U1229" s="2" t="s">
        <v>42</v>
      </c>
      <c r="V1229" s="2" t="s">
        <v>42</v>
      </c>
      <c r="W1229" s="2" t="s">
        <v>42</v>
      </c>
      <c r="X1229" s="2">
        <v>0</v>
      </c>
      <c r="Y1229" s="3">
        <v>44509</v>
      </c>
      <c r="Z1229" s="2">
        <v>23531639.899999999</v>
      </c>
      <c r="AA1229" s="2">
        <v>0</v>
      </c>
      <c r="AB1229" s="2" t="s">
        <v>42</v>
      </c>
      <c r="AC1229" s="3">
        <v>45000</v>
      </c>
      <c r="AD1229" s="2" t="s">
        <v>3031</v>
      </c>
      <c r="AE1229" s="2" t="s">
        <v>737</v>
      </c>
      <c r="AF1229" s="2" t="s">
        <v>42</v>
      </c>
      <c r="AG1229" s="4">
        <v>5.2618678460209622</v>
      </c>
      <c r="AH1229" s="2" t="s">
        <v>5183</v>
      </c>
    </row>
    <row r="1230" spans="1:34" ht="15.75" customHeight="1" x14ac:dyDescent="0.25">
      <c r="A1230" s="2" t="s">
        <v>5184</v>
      </c>
      <c r="B1230" s="2" t="s">
        <v>5185</v>
      </c>
      <c r="C1230" s="2">
        <v>0</v>
      </c>
      <c r="D1230" s="2">
        <v>1</v>
      </c>
      <c r="E1230" s="2" t="s">
        <v>402</v>
      </c>
      <c r="F1230" s="2">
        <v>2014</v>
      </c>
      <c r="G1230" s="2" t="s">
        <v>5186</v>
      </c>
      <c r="H1230" s="2">
        <v>2</v>
      </c>
      <c r="I1230" s="2">
        <v>4</v>
      </c>
      <c r="J1230" s="2" t="s">
        <v>88</v>
      </c>
      <c r="K1230" s="2" t="s">
        <v>88</v>
      </c>
      <c r="L1230" s="2" t="s">
        <v>39</v>
      </c>
      <c r="M1230" s="2">
        <v>243</v>
      </c>
      <c r="N1230" s="2">
        <v>23</v>
      </c>
      <c r="O1230" s="3">
        <v>43256</v>
      </c>
      <c r="P1230" s="2">
        <v>348373423.39999998</v>
      </c>
      <c r="Q1230" s="2">
        <v>3</v>
      </c>
      <c r="R1230" s="2" t="s">
        <v>271</v>
      </c>
      <c r="S1230" s="2">
        <v>15000000000</v>
      </c>
      <c r="T1230" s="2" t="s">
        <v>41</v>
      </c>
      <c r="U1230" s="2" t="s">
        <v>42</v>
      </c>
      <c r="V1230" s="2">
        <v>191359</v>
      </c>
      <c r="W1230" s="2">
        <v>0.16500000000000001</v>
      </c>
      <c r="X1230" s="2">
        <v>0</v>
      </c>
      <c r="Y1230" s="3">
        <v>43528</v>
      </c>
      <c r="Z1230" s="2">
        <v>1833335300</v>
      </c>
      <c r="AA1230" s="2">
        <v>0</v>
      </c>
      <c r="AB1230" s="2">
        <v>11.78</v>
      </c>
      <c r="AC1230" s="3">
        <v>43528</v>
      </c>
      <c r="AD1230" s="2" t="s">
        <v>404</v>
      </c>
      <c r="AE1230" s="2" t="s">
        <v>405</v>
      </c>
      <c r="AF1230" s="2" t="s">
        <v>42</v>
      </c>
      <c r="AG1230" s="4">
        <v>5.2625578670936024</v>
      </c>
      <c r="AH1230" s="2" t="s">
        <v>5187</v>
      </c>
    </row>
    <row r="1231" spans="1:34" ht="15.75" customHeight="1" x14ac:dyDescent="0.25">
      <c r="A1231" s="2" t="s">
        <v>5188</v>
      </c>
      <c r="B1231" s="2" t="s">
        <v>5189</v>
      </c>
      <c r="C1231" s="2">
        <v>0</v>
      </c>
      <c r="D1231" s="2">
        <v>1</v>
      </c>
      <c r="E1231" s="2" t="s">
        <v>144</v>
      </c>
      <c r="F1231" s="2">
        <v>2012</v>
      </c>
      <c r="G1231" s="2" t="s">
        <v>5190</v>
      </c>
      <c r="H1231" s="2">
        <v>4</v>
      </c>
      <c r="I1231" s="2">
        <v>7</v>
      </c>
      <c r="J1231" s="2" t="s">
        <v>264</v>
      </c>
      <c r="K1231" s="2" t="s">
        <v>264</v>
      </c>
      <c r="L1231" s="2" t="s">
        <v>39</v>
      </c>
      <c r="M1231" s="2">
        <v>0</v>
      </c>
      <c r="N1231" s="2">
        <v>7</v>
      </c>
      <c r="O1231" s="3">
        <v>43851</v>
      </c>
      <c r="P1231" s="2">
        <v>126551845.2</v>
      </c>
      <c r="Q1231" s="2">
        <v>3</v>
      </c>
      <c r="R1231" s="2" t="s">
        <v>40</v>
      </c>
      <c r="S1231" s="2">
        <v>5500000</v>
      </c>
      <c r="T1231" s="2" t="s">
        <v>41</v>
      </c>
      <c r="U1231" s="2" t="s">
        <v>42</v>
      </c>
      <c r="V1231" s="2">
        <v>480375</v>
      </c>
      <c r="W1231" s="2">
        <v>-4.4999999999999998E-2</v>
      </c>
      <c r="X1231" s="2">
        <v>9</v>
      </c>
      <c r="Y1231" s="3">
        <v>45439</v>
      </c>
      <c r="Z1231" s="2">
        <v>667353260.5</v>
      </c>
      <c r="AA1231" s="2">
        <v>0</v>
      </c>
      <c r="AB1231" s="2">
        <v>3.12</v>
      </c>
      <c r="AC1231" s="3">
        <v>45439</v>
      </c>
      <c r="AD1231" s="2" t="s">
        <v>146</v>
      </c>
      <c r="AE1231" s="2" t="s">
        <v>147</v>
      </c>
      <c r="AF1231" s="2" t="s">
        <v>42</v>
      </c>
      <c r="AG1231" s="4">
        <v>5.2733585942214294</v>
      </c>
      <c r="AH1231" s="2" t="s">
        <v>5191</v>
      </c>
    </row>
    <row r="1232" spans="1:34" ht="15.75" customHeight="1" x14ac:dyDescent="0.25">
      <c r="A1232" s="2" t="s">
        <v>5192</v>
      </c>
      <c r="B1232" s="2" t="s">
        <v>5193</v>
      </c>
      <c r="C1232" s="2">
        <v>0</v>
      </c>
      <c r="D1232" s="2">
        <v>1</v>
      </c>
      <c r="E1232" s="2" t="s">
        <v>268</v>
      </c>
      <c r="F1232" s="2">
        <v>2013</v>
      </c>
      <c r="G1232" s="2" t="s">
        <v>5194</v>
      </c>
      <c r="H1232" s="2">
        <v>3</v>
      </c>
      <c r="I1232" s="2">
        <v>14</v>
      </c>
      <c r="J1232" s="2" t="s">
        <v>264</v>
      </c>
      <c r="K1232" s="2" t="s">
        <v>264</v>
      </c>
      <c r="L1232" s="2" t="s">
        <v>39</v>
      </c>
      <c r="M1232" s="2">
        <v>0</v>
      </c>
      <c r="N1232" s="2">
        <v>3</v>
      </c>
      <c r="O1232" s="3">
        <v>43605</v>
      </c>
      <c r="P1232" s="2">
        <v>133488186.3</v>
      </c>
      <c r="Q1232" s="2">
        <v>5</v>
      </c>
      <c r="R1232" s="2" t="s">
        <v>97</v>
      </c>
      <c r="S1232" s="2">
        <v>30000000</v>
      </c>
      <c r="T1232" s="2" t="s">
        <v>41</v>
      </c>
      <c r="U1232" s="2" t="s">
        <v>42</v>
      </c>
      <c r="V1232" s="2">
        <v>14231</v>
      </c>
      <c r="W1232" s="2">
        <v>-0.34560000000000002</v>
      </c>
      <c r="X1232" s="2">
        <v>14</v>
      </c>
      <c r="Y1232" s="3">
        <v>44468</v>
      </c>
      <c r="Z1232" s="2">
        <v>704163655.10000002</v>
      </c>
      <c r="AA1232" s="2">
        <v>0</v>
      </c>
      <c r="AB1232" s="2">
        <v>53.76</v>
      </c>
      <c r="AC1232" s="3">
        <v>44468</v>
      </c>
      <c r="AD1232" s="2" t="s">
        <v>968</v>
      </c>
      <c r="AE1232" s="2" t="s">
        <v>629</v>
      </c>
      <c r="AF1232" s="2" t="s">
        <v>42</v>
      </c>
      <c r="AG1232" s="4">
        <v>5.2751009255416026</v>
      </c>
      <c r="AH1232" s="2" t="s">
        <v>5195</v>
      </c>
    </row>
    <row r="1233" spans="1:34" ht="15.75" customHeight="1" x14ac:dyDescent="0.25">
      <c r="A1233" s="2" t="s">
        <v>5196</v>
      </c>
      <c r="B1233" s="2" t="s">
        <v>5197</v>
      </c>
      <c r="C1233" s="2">
        <v>0</v>
      </c>
      <c r="D1233" s="2">
        <v>0</v>
      </c>
      <c r="E1233" s="2" t="s">
        <v>65</v>
      </c>
      <c r="F1233" s="3">
        <v>42704</v>
      </c>
      <c r="G1233" s="2" t="s">
        <v>5198</v>
      </c>
      <c r="H1233" s="2">
        <v>1</v>
      </c>
      <c r="I1233" s="2">
        <v>2</v>
      </c>
      <c r="J1233" s="2" t="s">
        <v>81</v>
      </c>
      <c r="K1233" s="2" t="s">
        <v>81</v>
      </c>
      <c r="L1233" s="2" t="s">
        <v>39</v>
      </c>
      <c r="M1233" s="2">
        <v>0</v>
      </c>
      <c r="N1233" s="2">
        <v>0</v>
      </c>
      <c r="O1233" s="3">
        <v>43047</v>
      </c>
      <c r="P1233" s="2">
        <v>58505604.890000001</v>
      </c>
      <c r="Q1233" s="2">
        <v>2</v>
      </c>
      <c r="R1233" s="2" t="s">
        <v>40</v>
      </c>
      <c r="S1233" s="2">
        <v>5500000</v>
      </c>
      <c r="T1233" s="2" t="s">
        <v>106</v>
      </c>
      <c r="U1233" s="2" t="s">
        <v>42</v>
      </c>
      <c r="V1233" s="2" t="s">
        <v>42</v>
      </c>
      <c r="W1233" s="2" t="s">
        <v>42</v>
      </c>
      <c r="X1233" s="2">
        <v>0</v>
      </c>
      <c r="Y1233" s="3">
        <v>43622</v>
      </c>
      <c r="Z1233" s="2">
        <v>308634356.39999998</v>
      </c>
      <c r="AA1233" s="2">
        <v>0</v>
      </c>
      <c r="AB1233" s="2" t="s">
        <v>42</v>
      </c>
      <c r="AC1233" s="3">
        <v>43622</v>
      </c>
      <c r="AD1233" s="2" t="s">
        <v>862</v>
      </c>
      <c r="AE1233" s="2" t="s">
        <v>44</v>
      </c>
      <c r="AF1233" s="3">
        <v>44073</v>
      </c>
      <c r="AG1233" s="4">
        <v>5.2752955375862278</v>
      </c>
      <c r="AH1233" s="2" t="s">
        <v>5199</v>
      </c>
    </row>
    <row r="1234" spans="1:34" ht="15.75" customHeight="1" x14ac:dyDescent="0.25">
      <c r="A1234" s="2" t="s">
        <v>5200</v>
      </c>
      <c r="B1234" s="2" t="s">
        <v>5201</v>
      </c>
      <c r="C1234" s="2">
        <v>0</v>
      </c>
      <c r="D1234" s="2">
        <v>0</v>
      </c>
      <c r="E1234" s="2" t="s">
        <v>151</v>
      </c>
      <c r="F1234" s="2">
        <v>2014</v>
      </c>
      <c r="G1234" s="2" t="s">
        <v>5202</v>
      </c>
      <c r="H1234" s="2">
        <v>2</v>
      </c>
      <c r="I1234" s="2">
        <v>18</v>
      </c>
      <c r="J1234" s="2" t="s">
        <v>67</v>
      </c>
      <c r="K1234" s="2" t="s">
        <v>67</v>
      </c>
      <c r="L1234" s="2" t="s">
        <v>295</v>
      </c>
      <c r="M1234" s="2">
        <v>0</v>
      </c>
      <c r="N1234" s="2">
        <v>4</v>
      </c>
      <c r="O1234" s="3">
        <v>44944</v>
      </c>
      <c r="P1234" s="2">
        <v>187257036</v>
      </c>
      <c r="Q1234" s="2">
        <v>5</v>
      </c>
      <c r="R1234" s="2" t="s">
        <v>89</v>
      </c>
      <c r="S1234" s="2">
        <v>300000000</v>
      </c>
      <c r="T1234" s="2" t="s">
        <v>41</v>
      </c>
      <c r="U1234" s="2" t="s">
        <v>42</v>
      </c>
      <c r="V1234" s="2">
        <v>321585</v>
      </c>
      <c r="W1234" s="2">
        <v>-4.82E-2</v>
      </c>
      <c r="X1234" s="2">
        <v>1</v>
      </c>
      <c r="Y1234" s="3">
        <v>44326</v>
      </c>
      <c r="Z1234" s="2">
        <v>988202485.79999995</v>
      </c>
      <c r="AA1234" s="2">
        <v>0</v>
      </c>
      <c r="AB1234" s="2">
        <v>4.12</v>
      </c>
      <c r="AC1234" s="2" t="s">
        <v>42</v>
      </c>
      <c r="AD1234" s="2" t="s">
        <v>153</v>
      </c>
      <c r="AE1234" s="2" t="s">
        <v>44</v>
      </c>
      <c r="AF1234" s="2" t="s">
        <v>42</v>
      </c>
      <c r="AG1234" s="4">
        <v>5.2772515623925607</v>
      </c>
      <c r="AH1234" s="2" t="s">
        <v>5203</v>
      </c>
    </row>
    <row r="1235" spans="1:34" ht="15.75" customHeight="1" x14ac:dyDescent="0.25">
      <c r="A1235" s="2" t="s">
        <v>5204</v>
      </c>
      <c r="B1235" s="2" t="s">
        <v>5205</v>
      </c>
      <c r="C1235" s="2">
        <v>0</v>
      </c>
      <c r="D1235" s="2">
        <v>0</v>
      </c>
      <c r="E1235" s="2" t="s">
        <v>1359</v>
      </c>
      <c r="F1235" s="2">
        <v>2021</v>
      </c>
      <c r="G1235" s="2" t="s">
        <v>5206</v>
      </c>
      <c r="H1235" s="2">
        <v>4</v>
      </c>
      <c r="I1235" s="2">
        <v>4</v>
      </c>
      <c r="J1235" s="2" t="s">
        <v>81</v>
      </c>
      <c r="K1235" s="2" t="s">
        <v>81</v>
      </c>
      <c r="L1235" s="2" t="s">
        <v>39</v>
      </c>
      <c r="M1235" s="2">
        <v>0</v>
      </c>
      <c r="N1235" s="2">
        <v>0</v>
      </c>
      <c r="O1235" s="3">
        <v>44881</v>
      </c>
      <c r="P1235" s="2">
        <v>60272908.659999996</v>
      </c>
      <c r="Q1235" s="2">
        <v>1</v>
      </c>
      <c r="R1235" s="2" t="s">
        <v>40</v>
      </c>
      <c r="S1235" s="2">
        <v>5500000</v>
      </c>
      <c r="T1235" s="2" t="s">
        <v>41</v>
      </c>
      <c r="U1235" s="2" t="s">
        <v>42</v>
      </c>
      <c r="V1235" s="2" t="s">
        <v>42</v>
      </c>
      <c r="W1235" s="2" t="s">
        <v>42</v>
      </c>
      <c r="X1235" s="2">
        <v>0</v>
      </c>
      <c r="Y1235" s="3">
        <v>45043</v>
      </c>
      <c r="Z1235" s="2">
        <v>318466079.80000001</v>
      </c>
      <c r="AA1235" s="2">
        <v>0</v>
      </c>
      <c r="AB1235" s="2" t="s">
        <v>42</v>
      </c>
      <c r="AC1235" s="3">
        <v>45043</v>
      </c>
      <c r="AD1235" s="2" t="s">
        <v>1652</v>
      </c>
      <c r="AE1235" s="2" t="s">
        <v>44</v>
      </c>
      <c r="AF1235" s="2" t="s">
        <v>42</v>
      </c>
      <c r="AG1235" s="4">
        <v>5.283735045814197</v>
      </c>
      <c r="AH1235" s="2" t="s">
        <v>5207</v>
      </c>
    </row>
    <row r="1236" spans="1:34" ht="15.75" customHeight="1" x14ac:dyDescent="0.25">
      <c r="A1236" s="2" t="s">
        <v>5208</v>
      </c>
      <c r="B1236" s="2" t="s">
        <v>5209</v>
      </c>
      <c r="C1236" s="2">
        <v>0</v>
      </c>
      <c r="D1236" s="2">
        <v>0</v>
      </c>
      <c r="E1236" s="2" t="s">
        <v>144</v>
      </c>
      <c r="F1236" s="2">
        <v>2020</v>
      </c>
      <c r="G1236" s="2" t="s">
        <v>5210</v>
      </c>
      <c r="H1236" s="2">
        <v>2</v>
      </c>
      <c r="I1236" s="2">
        <v>6</v>
      </c>
      <c r="J1236" s="2" t="s">
        <v>105</v>
      </c>
      <c r="K1236" s="2" t="s">
        <v>105</v>
      </c>
      <c r="L1236" s="2" t="s">
        <v>39</v>
      </c>
      <c r="M1236" s="2">
        <v>0</v>
      </c>
      <c r="N1236" s="2">
        <v>5</v>
      </c>
      <c r="O1236" s="3">
        <v>44854</v>
      </c>
      <c r="P1236" s="2">
        <v>97104158.349999994</v>
      </c>
      <c r="Q1236" s="2">
        <v>3</v>
      </c>
      <c r="R1236" s="2" t="s">
        <v>59</v>
      </c>
      <c r="S1236" s="2">
        <v>500000</v>
      </c>
      <c r="T1236" s="2" t="s">
        <v>41</v>
      </c>
      <c r="U1236" s="2" t="s">
        <v>42</v>
      </c>
      <c r="V1236" s="2">
        <v>520993</v>
      </c>
      <c r="W1236" s="2">
        <v>-0.1095</v>
      </c>
      <c r="X1236" s="2">
        <v>0</v>
      </c>
      <c r="Y1236" s="3">
        <v>45454</v>
      </c>
      <c r="Z1236" s="2">
        <v>513363416.60000002</v>
      </c>
      <c r="AA1236" s="2">
        <v>0</v>
      </c>
      <c r="AB1236" s="2">
        <v>1.59</v>
      </c>
      <c r="AC1236" s="3">
        <v>45454</v>
      </c>
      <c r="AD1236" s="2" t="s">
        <v>146</v>
      </c>
      <c r="AE1236" s="2" t="s">
        <v>147</v>
      </c>
      <c r="AF1236" s="2" t="s">
        <v>42</v>
      </c>
      <c r="AG1236" s="4">
        <v>5.2867294802107727</v>
      </c>
      <c r="AH1236" s="2" t="s">
        <v>5211</v>
      </c>
    </row>
    <row r="1237" spans="1:34" ht="15.75" customHeight="1" x14ac:dyDescent="0.25">
      <c r="A1237" s="2" t="s">
        <v>5212</v>
      </c>
      <c r="B1237" s="2" t="s">
        <v>4194</v>
      </c>
      <c r="C1237" s="2">
        <v>0</v>
      </c>
      <c r="D1237" s="2">
        <v>1</v>
      </c>
      <c r="E1237" s="2" t="s">
        <v>48</v>
      </c>
      <c r="F1237" s="3">
        <v>45911</v>
      </c>
      <c r="G1237" s="2" t="s">
        <v>42</v>
      </c>
      <c r="H1237" s="2" t="s">
        <v>42</v>
      </c>
      <c r="I1237" s="2">
        <v>18</v>
      </c>
      <c r="J1237" s="2" t="s">
        <v>264</v>
      </c>
      <c r="K1237" s="2" t="s">
        <v>264</v>
      </c>
      <c r="L1237" s="2" t="s">
        <v>295</v>
      </c>
      <c r="M1237" s="2">
        <v>0</v>
      </c>
      <c r="N1237" s="2">
        <v>0</v>
      </c>
      <c r="O1237" s="3">
        <v>43449</v>
      </c>
      <c r="P1237" s="2">
        <v>3834845925</v>
      </c>
      <c r="Q1237" s="2">
        <v>3</v>
      </c>
      <c r="R1237" s="2" t="s">
        <v>296</v>
      </c>
      <c r="S1237" s="2">
        <v>5500000000</v>
      </c>
      <c r="T1237" s="2" t="s">
        <v>41</v>
      </c>
      <c r="U1237" s="2" t="s">
        <v>42</v>
      </c>
      <c r="V1237" s="2">
        <v>7884</v>
      </c>
      <c r="W1237" s="2">
        <v>-0.62660000000000005</v>
      </c>
      <c r="X1237" s="2">
        <v>0</v>
      </c>
      <c r="Y1237" s="3">
        <v>44133</v>
      </c>
      <c r="Z1237" s="2">
        <v>20324776524</v>
      </c>
      <c r="AA1237" s="2">
        <v>0</v>
      </c>
      <c r="AB1237" s="2">
        <v>2.4300000000000002</v>
      </c>
      <c r="AC1237" s="2" t="s">
        <v>42</v>
      </c>
      <c r="AD1237" s="2" t="s">
        <v>60</v>
      </c>
      <c r="AE1237" s="2" t="s">
        <v>61</v>
      </c>
      <c r="AF1237" s="2" t="s">
        <v>42</v>
      </c>
      <c r="AG1237" s="4">
        <v>5.3000242829834159</v>
      </c>
      <c r="AH1237" s="2" t="s">
        <v>42</v>
      </c>
    </row>
    <row r="1238" spans="1:34" ht="15.75" customHeight="1" x14ac:dyDescent="0.25">
      <c r="A1238" s="2" t="s">
        <v>5213</v>
      </c>
      <c r="B1238" s="2" t="s">
        <v>5214</v>
      </c>
      <c r="C1238" s="2">
        <v>0</v>
      </c>
      <c r="D1238" s="2">
        <v>1</v>
      </c>
      <c r="E1238" s="2" t="s">
        <v>102</v>
      </c>
      <c r="F1238" s="3">
        <v>45671</v>
      </c>
      <c r="G1238" s="2" t="s">
        <v>5215</v>
      </c>
      <c r="H1238" s="2">
        <v>4</v>
      </c>
      <c r="I1238" s="2">
        <v>35</v>
      </c>
      <c r="J1238" s="2" t="s">
        <v>67</v>
      </c>
      <c r="K1238" s="2" t="s">
        <v>67</v>
      </c>
      <c r="L1238" s="2" t="s">
        <v>295</v>
      </c>
      <c r="M1238" s="2">
        <v>11</v>
      </c>
      <c r="N1238" s="2">
        <v>11</v>
      </c>
      <c r="O1238" s="3">
        <v>44452</v>
      </c>
      <c r="P1238" s="2">
        <v>418977374.80000001</v>
      </c>
      <c r="Q1238" s="2">
        <v>10</v>
      </c>
      <c r="R1238" s="2" t="s">
        <v>52</v>
      </c>
      <c r="S1238" s="2">
        <v>75000000</v>
      </c>
      <c r="T1238" s="2" t="s">
        <v>41</v>
      </c>
      <c r="U1238" s="2" t="s">
        <v>42</v>
      </c>
      <c r="V1238" s="2">
        <v>237847</v>
      </c>
      <c r="W1238" s="2">
        <v>0.15559999999999999</v>
      </c>
      <c r="X1238" s="2">
        <v>2</v>
      </c>
      <c r="Y1238" s="3">
        <v>44642</v>
      </c>
      <c r="Z1238" s="2">
        <v>2236778482</v>
      </c>
      <c r="AA1238" s="2">
        <v>1</v>
      </c>
      <c r="AB1238" s="2">
        <v>3.07</v>
      </c>
      <c r="AC1238" s="2" t="s">
        <v>42</v>
      </c>
      <c r="AD1238" s="2" t="s">
        <v>107</v>
      </c>
      <c r="AE1238" s="2" t="s">
        <v>44</v>
      </c>
      <c r="AF1238" s="2" t="s">
        <v>42</v>
      </c>
      <c r="AG1238" s="4">
        <v>5.3386617429347636</v>
      </c>
      <c r="AH1238" s="2" t="s">
        <v>5216</v>
      </c>
    </row>
    <row r="1239" spans="1:34" ht="15.75" customHeight="1" x14ac:dyDescent="0.25">
      <c r="A1239" s="2" t="s">
        <v>5217</v>
      </c>
      <c r="B1239" s="2" t="s">
        <v>5218</v>
      </c>
      <c r="C1239" s="2">
        <v>0</v>
      </c>
      <c r="D1239" s="2">
        <v>1</v>
      </c>
      <c r="E1239" s="2" t="s">
        <v>65</v>
      </c>
      <c r="F1239" s="2">
        <v>2014</v>
      </c>
      <c r="G1239" s="2" t="s">
        <v>5219</v>
      </c>
      <c r="H1239" s="2">
        <v>3</v>
      </c>
      <c r="I1239" s="2">
        <v>16</v>
      </c>
      <c r="J1239" s="2" t="s">
        <v>67</v>
      </c>
      <c r="K1239" s="2" t="s">
        <v>67</v>
      </c>
      <c r="L1239" s="2" t="s">
        <v>295</v>
      </c>
      <c r="M1239" s="2">
        <v>52</v>
      </c>
      <c r="N1239" s="2">
        <v>1</v>
      </c>
      <c r="O1239" s="3">
        <v>45140</v>
      </c>
      <c r="P1239" s="2">
        <v>241698923.40000001</v>
      </c>
      <c r="Q1239" s="2">
        <v>7</v>
      </c>
      <c r="R1239" s="2" t="s">
        <v>97</v>
      </c>
      <c r="S1239" s="2">
        <v>30000000</v>
      </c>
      <c r="T1239" s="2" t="s">
        <v>41</v>
      </c>
      <c r="U1239" s="2" t="s">
        <v>42</v>
      </c>
      <c r="V1239" s="2">
        <v>3399</v>
      </c>
      <c r="W1239" s="2">
        <v>-0.1812</v>
      </c>
      <c r="X1239" s="2">
        <v>0</v>
      </c>
      <c r="Y1239" s="3">
        <v>44459</v>
      </c>
      <c r="Z1239" s="2">
        <v>1290966701</v>
      </c>
      <c r="AA1239" s="2">
        <v>0</v>
      </c>
      <c r="AB1239" s="2">
        <v>2.0099999999999998</v>
      </c>
      <c r="AC1239" s="2" t="s">
        <v>42</v>
      </c>
      <c r="AD1239" s="2" t="s">
        <v>350</v>
      </c>
      <c r="AE1239" s="2" t="s">
        <v>44</v>
      </c>
      <c r="AF1239" s="2" t="s">
        <v>42</v>
      </c>
      <c r="AG1239" s="4">
        <v>5.3412182513676836</v>
      </c>
      <c r="AH1239" s="2" t="s">
        <v>5220</v>
      </c>
    </row>
    <row r="1240" spans="1:34" ht="15.75" customHeight="1" x14ac:dyDescent="0.25">
      <c r="A1240" s="2" t="s">
        <v>5221</v>
      </c>
      <c r="B1240" s="2" t="s">
        <v>5222</v>
      </c>
      <c r="C1240" s="2">
        <v>0</v>
      </c>
      <c r="D1240" s="2">
        <v>1</v>
      </c>
      <c r="E1240" s="2" t="s">
        <v>123</v>
      </c>
      <c r="F1240" s="2">
        <v>2011</v>
      </c>
      <c r="G1240" s="2" t="s">
        <v>5223</v>
      </c>
      <c r="H1240" s="2">
        <v>2</v>
      </c>
      <c r="I1240" s="2">
        <v>9</v>
      </c>
      <c r="J1240" s="2" t="s">
        <v>73</v>
      </c>
      <c r="K1240" s="2" t="s">
        <v>73</v>
      </c>
      <c r="L1240" s="2" t="s">
        <v>39</v>
      </c>
      <c r="M1240" s="2">
        <v>0</v>
      </c>
      <c r="N1240" s="2">
        <v>1</v>
      </c>
      <c r="O1240" s="3">
        <v>43230</v>
      </c>
      <c r="P1240" s="2">
        <v>35381510.090000004</v>
      </c>
      <c r="Q1240" s="2">
        <v>4</v>
      </c>
      <c r="R1240" s="2" t="s">
        <v>40</v>
      </c>
      <c r="S1240" s="2">
        <v>5500000</v>
      </c>
      <c r="T1240" s="2" t="s">
        <v>106</v>
      </c>
      <c r="U1240" s="2" t="s">
        <v>42</v>
      </c>
      <c r="V1240" s="2">
        <v>31227</v>
      </c>
      <c r="W1240" s="2">
        <v>-0.439</v>
      </c>
      <c r="X1240" s="2">
        <v>19</v>
      </c>
      <c r="Y1240" s="3">
        <v>44236</v>
      </c>
      <c r="Z1240" s="2">
        <v>189065268.40000001</v>
      </c>
      <c r="AA1240" s="2">
        <v>1</v>
      </c>
      <c r="AB1240" s="2">
        <v>6.36</v>
      </c>
      <c r="AC1240" s="3">
        <v>44236</v>
      </c>
      <c r="AD1240" s="2" t="s">
        <v>2029</v>
      </c>
      <c r="AE1240" s="2" t="s">
        <v>44</v>
      </c>
      <c r="AF1240" s="2" t="s">
        <v>42</v>
      </c>
      <c r="AG1240" s="4">
        <v>5.3436178365217986</v>
      </c>
      <c r="AH1240" s="2" t="s">
        <v>5224</v>
      </c>
    </row>
    <row r="1241" spans="1:34" ht="15.75" customHeight="1" x14ac:dyDescent="0.25">
      <c r="A1241" s="2" t="s">
        <v>5225</v>
      </c>
      <c r="B1241" s="2" t="s">
        <v>5226</v>
      </c>
      <c r="C1241" s="2">
        <v>0</v>
      </c>
      <c r="D1241" s="2">
        <v>1</v>
      </c>
      <c r="E1241" s="2" t="s">
        <v>123</v>
      </c>
      <c r="F1241" s="2">
        <v>2013</v>
      </c>
      <c r="G1241" s="2" t="s">
        <v>5227</v>
      </c>
      <c r="H1241" s="2">
        <v>2</v>
      </c>
      <c r="I1241" s="2">
        <v>4</v>
      </c>
      <c r="J1241" s="2" t="s">
        <v>105</v>
      </c>
      <c r="K1241" s="2" t="s">
        <v>105</v>
      </c>
      <c r="L1241" s="2" t="s">
        <v>39</v>
      </c>
      <c r="M1241" s="2">
        <v>17</v>
      </c>
      <c r="N1241" s="2">
        <v>1</v>
      </c>
      <c r="O1241" s="3">
        <v>44453</v>
      </c>
      <c r="P1241" s="2">
        <v>57741419.719999999</v>
      </c>
      <c r="Q1241" s="2">
        <v>3</v>
      </c>
      <c r="R1241" s="2" t="s">
        <v>40</v>
      </c>
      <c r="S1241" s="2">
        <v>5500000</v>
      </c>
      <c r="T1241" s="2" t="s">
        <v>41</v>
      </c>
      <c r="U1241" s="2" t="s">
        <v>42</v>
      </c>
      <c r="V1241" s="2">
        <v>1862</v>
      </c>
      <c r="W1241" s="2">
        <v>-2.2599999999999999E-2</v>
      </c>
      <c r="X1241" s="2">
        <v>0</v>
      </c>
      <c r="Y1241" s="3">
        <v>45698</v>
      </c>
      <c r="Z1241" s="2">
        <v>308656086.30000001</v>
      </c>
      <c r="AA1241" s="2">
        <v>0</v>
      </c>
      <c r="AB1241" s="2">
        <v>1.24</v>
      </c>
      <c r="AC1241" s="3">
        <v>45698</v>
      </c>
      <c r="AD1241" s="2" t="s">
        <v>385</v>
      </c>
      <c r="AE1241" s="2" t="s">
        <v>44</v>
      </c>
      <c r="AF1241" s="2" t="s">
        <v>42</v>
      </c>
      <c r="AG1241" s="4">
        <v>5.3454883478227027</v>
      </c>
      <c r="AH1241" s="2" t="s">
        <v>5228</v>
      </c>
    </row>
    <row r="1242" spans="1:34" ht="15.75" customHeight="1" x14ac:dyDescent="0.25">
      <c r="A1242" s="2" t="s">
        <v>5229</v>
      </c>
      <c r="B1242" s="2" t="s">
        <v>5230</v>
      </c>
      <c r="C1242" s="2">
        <v>1</v>
      </c>
      <c r="D1242" s="2">
        <v>0</v>
      </c>
      <c r="E1242" s="2" t="s">
        <v>48</v>
      </c>
      <c r="F1242" s="2">
        <v>2010</v>
      </c>
      <c r="G1242" s="2" t="s">
        <v>5231</v>
      </c>
      <c r="H1242" s="2">
        <v>4</v>
      </c>
      <c r="I1242" s="2">
        <v>18</v>
      </c>
      <c r="J1242" s="2" t="s">
        <v>88</v>
      </c>
      <c r="K1242" s="2" t="s">
        <v>88</v>
      </c>
      <c r="L1242" s="2" t="s">
        <v>39</v>
      </c>
      <c r="M1242" s="2">
        <v>0</v>
      </c>
      <c r="N1242" s="2">
        <v>0</v>
      </c>
      <c r="O1242" s="3">
        <v>43861</v>
      </c>
      <c r="P1242" s="2">
        <v>59348515.130000003</v>
      </c>
      <c r="Q1242" s="2">
        <v>9</v>
      </c>
      <c r="R1242" s="2" t="s">
        <v>97</v>
      </c>
      <c r="S1242" s="2">
        <v>30000000</v>
      </c>
      <c r="T1242" s="2" t="s">
        <v>41</v>
      </c>
      <c r="U1242" s="2" t="s">
        <v>42</v>
      </c>
      <c r="V1242" s="2">
        <v>103</v>
      </c>
      <c r="W1242" s="2">
        <v>-0.75060000000000004</v>
      </c>
      <c r="X1242" s="2">
        <v>0</v>
      </c>
      <c r="Y1242" s="3">
        <v>44334</v>
      </c>
      <c r="Z1242" s="2">
        <v>317422616.69999999</v>
      </c>
      <c r="AA1242" s="2">
        <v>0</v>
      </c>
      <c r="AB1242" s="2">
        <v>1</v>
      </c>
      <c r="AC1242" s="3">
        <v>44334</v>
      </c>
      <c r="AD1242" s="2" t="s">
        <v>662</v>
      </c>
      <c r="AE1242" s="2" t="s">
        <v>663</v>
      </c>
      <c r="AF1242" s="2" t="s">
        <v>42</v>
      </c>
      <c r="AG1242" s="4">
        <v>5.348450858537932</v>
      </c>
      <c r="AH1242" s="2" t="s">
        <v>5232</v>
      </c>
    </row>
    <row r="1243" spans="1:34" ht="15.75" customHeight="1" x14ac:dyDescent="0.25">
      <c r="A1243" s="2" t="s">
        <v>5233</v>
      </c>
      <c r="B1243" s="2" t="s">
        <v>5234</v>
      </c>
      <c r="C1243" s="2">
        <v>1</v>
      </c>
      <c r="D1243" s="2">
        <v>0</v>
      </c>
      <c r="E1243" s="2" t="s">
        <v>763</v>
      </c>
      <c r="F1243" s="2">
        <v>2012</v>
      </c>
      <c r="G1243" s="2" t="s">
        <v>5235</v>
      </c>
      <c r="H1243" s="2">
        <v>5</v>
      </c>
      <c r="I1243" s="2">
        <v>13</v>
      </c>
      <c r="J1243" s="2" t="s">
        <v>67</v>
      </c>
      <c r="K1243" s="2" t="s">
        <v>67</v>
      </c>
      <c r="L1243" s="2" t="s">
        <v>295</v>
      </c>
      <c r="M1243" s="2">
        <v>0</v>
      </c>
      <c r="N1243" s="2">
        <v>0</v>
      </c>
      <c r="O1243" s="3">
        <v>45275</v>
      </c>
      <c r="P1243" s="2">
        <v>179154231</v>
      </c>
      <c r="Q1243" s="2">
        <v>12</v>
      </c>
      <c r="R1243" s="2" t="s">
        <v>89</v>
      </c>
      <c r="S1243" s="2">
        <v>300000000</v>
      </c>
      <c r="T1243" s="2" t="s">
        <v>41</v>
      </c>
      <c r="U1243" s="2" t="s">
        <v>42</v>
      </c>
      <c r="V1243" s="2">
        <v>4825</v>
      </c>
      <c r="W1243" s="2">
        <v>-0.54610000000000003</v>
      </c>
      <c r="X1243" s="2">
        <v>0</v>
      </c>
      <c r="Y1243" s="3">
        <v>44320</v>
      </c>
      <c r="Z1243" s="2">
        <v>958256955.89999998</v>
      </c>
      <c r="AA1243" s="2">
        <v>0</v>
      </c>
      <c r="AB1243" s="2">
        <v>1.78</v>
      </c>
      <c r="AC1243" s="2" t="s">
        <v>42</v>
      </c>
      <c r="AD1243" s="2" t="s">
        <v>765</v>
      </c>
      <c r="AE1243" s="2" t="s">
        <v>766</v>
      </c>
      <c r="AF1243" s="2" t="s">
        <v>42</v>
      </c>
      <c r="AG1243" s="4">
        <v>5.3487821669140487</v>
      </c>
      <c r="AH1243" s="2" t="s">
        <v>5236</v>
      </c>
    </row>
    <row r="1244" spans="1:34" ht="15.75" customHeight="1" x14ac:dyDescent="0.25">
      <c r="A1244" s="2" t="s">
        <v>5237</v>
      </c>
      <c r="B1244" s="2" t="s">
        <v>5238</v>
      </c>
      <c r="C1244" s="2">
        <v>0</v>
      </c>
      <c r="D1244" s="2">
        <v>1</v>
      </c>
      <c r="E1244" s="2" t="s">
        <v>151</v>
      </c>
      <c r="F1244" s="2">
        <v>2016</v>
      </c>
      <c r="G1244" s="2" t="s">
        <v>5239</v>
      </c>
      <c r="H1244" s="2">
        <v>3</v>
      </c>
      <c r="I1244" s="2">
        <v>18</v>
      </c>
      <c r="J1244" s="2" t="s">
        <v>105</v>
      </c>
      <c r="K1244" s="2" t="s">
        <v>105</v>
      </c>
      <c r="L1244" s="2" t="s">
        <v>39</v>
      </c>
      <c r="M1244" s="2">
        <v>0</v>
      </c>
      <c r="N1244" s="2">
        <v>3</v>
      </c>
      <c r="O1244" s="3">
        <v>44306</v>
      </c>
      <c r="P1244" s="2">
        <v>75104088.140000001</v>
      </c>
      <c r="Q1244" s="2">
        <v>8</v>
      </c>
      <c r="R1244" s="2" t="s">
        <v>59</v>
      </c>
      <c r="S1244" s="2">
        <v>500000</v>
      </c>
      <c r="T1244" s="2" t="s">
        <v>41</v>
      </c>
      <c r="U1244" s="2" t="s">
        <v>42</v>
      </c>
      <c r="V1244" s="2">
        <v>2707</v>
      </c>
      <c r="W1244" s="2">
        <v>-0.42309999999999998</v>
      </c>
      <c r="X1244" s="2">
        <v>0</v>
      </c>
      <c r="Y1244" s="3">
        <v>45715</v>
      </c>
      <c r="Z1244" s="2">
        <v>402157767.19999999</v>
      </c>
      <c r="AA1244" s="2">
        <v>0</v>
      </c>
      <c r="AB1244" s="2">
        <v>2.77</v>
      </c>
      <c r="AC1244" s="3">
        <v>45715</v>
      </c>
      <c r="AD1244" s="2" t="s">
        <v>153</v>
      </c>
      <c r="AE1244" s="2" t="s">
        <v>44</v>
      </c>
      <c r="AF1244" s="2" t="s">
        <v>42</v>
      </c>
      <c r="AG1244" s="4">
        <v>5.3546721245099986</v>
      </c>
      <c r="AH1244" s="2" t="s">
        <v>5240</v>
      </c>
    </row>
    <row r="1245" spans="1:34" ht="15.75" customHeight="1" x14ac:dyDescent="0.25">
      <c r="A1245" s="2" t="s">
        <v>5241</v>
      </c>
      <c r="B1245" s="2" t="s">
        <v>5242</v>
      </c>
      <c r="C1245" s="2">
        <v>0</v>
      </c>
      <c r="D1245" s="2">
        <v>1</v>
      </c>
      <c r="E1245" s="2" t="s">
        <v>257</v>
      </c>
      <c r="F1245" s="3">
        <v>42370</v>
      </c>
      <c r="G1245" s="2" t="s">
        <v>5243</v>
      </c>
      <c r="H1245" s="2">
        <v>4</v>
      </c>
      <c r="I1245" s="2">
        <v>17</v>
      </c>
      <c r="J1245" s="2" t="s">
        <v>81</v>
      </c>
      <c r="K1245" s="2" t="s">
        <v>81</v>
      </c>
      <c r="L1245" s="2" t="s">
        <v>39</v>
      </c>
      <c r="M1245" s="2">
        <v>0</v>
      </c>
      <c r="N1245" s="2">
        <v>0</v>
      </c>
      <c r="O1245" s="3">
        <v>44210</v>
      </c>
      <c r="P1245" s="2">
        <v>6916242.4469999997</v>
      </c>
      <c r="Q1245" s="2">
        <v>3</v>
      </c>
      <c r="R1245" s="2" t="s">
        <v>40</v>
      </c>
      <c r="S1245" s="2">
        <v>5500000</v>
      </c>
      <c r="T1245" s="2" t="s">
        <v>41</v>
      </c>
      <c r="U1245" s="2" t="s">
        <v>42</v>
      </c>
      <c r="V1245" s="2">
        <v>937429</v>
      </c>
      <c r="W1245" s="2">
        <v>-1.3599999999999999E-2</v>
      </c>
      <c r="X1245" s="2">
        <v>0</v>
      </c>
      <c r="Y1245" s="3">
        <v>44760</v>
      </c>
      <c r="Z1245" s="2">
        <v>37061775.280000001</v>
      </c>
      <c r="AA1245" s="2">
        <v>0</v>
      </c>
      <c r="AB1245" s="2">
        <v>1.97</v>
      </c>
      <c r="AC1245" s="3">
        <v>44760</v>
      </c>
      <c r="AD1245" s="2" t="s">
        <v>5244</v>
      </c>
      <c r="AE1245" s="2" t="s">
        <v>44</v>
      </c>
      <c r="AF1245" s="2" t="s">
        <v>42</v>
      </c>
      <c r="AG1245" s="4">
        <v>5.3586576184986079</v>
      </c>
      <c r="AH1245" s="2" t="s">
        <v>5245</v>
      </c>
    </row>
    <row r="1246" spans="1:34" ht="15.75" customHeight="1" x14ac:dyDescent="0.25">
      <c r="A1246" s="2" t="s">
        <v>5246</v>
      </c>
      <c r="B1246" s="2" t="s">
        <v>5247</v>
      </c>
      <c r="C1246" s="2">
        <v>0</v>
      </c>
      <c r="D1246" s="2">
        <v>1</v>
      </c>
      <c r="E1246" s="2" t="s">
        <v>48</v>
      </c>
      <c r="F1246" s="3">
        <v>43132</v>
      </c>
      <c r="G1246" s="2" t="s">
        <v>5248</v>
      </c>
      <c r="H1246" s="2">
        <v>2</v>
      </c>
      <c r="I1246" s="2">
        <v>3</v>
      </c>
      <c r="J1246" s="2" t="s">
        <v>38</v>
      </c>
      <c r="K1246" s="2" t="s">
        <v>38</v>
      </c>
      <c r="L1246" s="2" t="s">
        <v>39</v>
      </c>
      <c r="M1246" s="2">
        <v>0</v>
      </c>
      <c r="N1246" s="2">
        <v>0</v>
      </c>
      <c r="O1246" s="3">
        <v>44243</v>
      </c>
      <c r="P1246" s="2">
        <v>2045257.6429999999</v>
      </c>
      <c r="Q1246" s="2">
        <v>2</v>
      </c>
      <c r="R1246" s="2" t="s">
        <v>40</v>
      </c>
      <c r="S1246" s="2">
        <v>5500000</v>
      </c>
      <c r="T1246" s="2" t="s">
        <v>41</v>
      </c>
      <c r="U1246" s="2" t="s">
        <v>42</v>
      </c>
      <c r="V1246" s="2">
        <v>22341</v>
      </c>
      <c r="W1246" s="2">
        <v>-0.37840000000000001</v>
      </c>
      <c r="X1246" s="2">
        <v>0</v>
      </c>
      <c r="Y1246" s="3">
        <v>44706</v>
      </c>
      <c r="Z1246" s="2">
        <v>11036769.779999999</v>
      </c>
      <c r="AA1246" s="2">
        <v>0</v>
      </c>
      <c r="AB1246" s="2">
        <v>4.07</v>
      </c>
      <c r="AC1246" s="3">
        <v>44706</v>
      </c>
      <c r="AD1246" s="2" t="s">
        <v>419</v>
      </c>
      <c r="AE1246" s="2" t="s">
        <v>54</v>
      </c>
      <c r="AF1246" s="2" t="s">
        <v>42</v>
      </c>
      <c r="AG1246" s="4">
        <v>5.3962735784285734</v>
      </c>
      <c r="AH1246" s="2" t="s">
        <v>5249</v>
      </c>
    </row>
    <row r="1247" spans="1:34" ht="15.75" customHeight="1" x14ac:dyDescent="0.25">
      <c r="A1247" s="2" t="s">
        <v>5250</v>
      </c>
      <c r="B1247" s="2" t="s">
        <v>5251</v>
      </c>
      <c r="C1247" s="2">
        <v>0</v>
      </c>
      <c r="D1247" s="2">
        <v>0</v>
      </c>
      <c r="E1247" s="2" t="s">
        <v>129</v>
      </c>
      <c r="F1247" s="3">
        <v>40342</v>
      </c>
      <c r="G1247" s="2" t="s">
        <v>5252</v>
      </c>
      <c r="H1247" s="2">
        <v>3</v>
      </c>
      <c r="I1247" s="2">
        <v>2</v>
      </c>
      <c r="J1247" s="2" t="s">
        <v>104</v>
      </c>
      <c r="K1247" s="2" t="s">
        <v>73</v>
      </c>
      <c r="L1247" s="2" t="s">
        <v>295</v>
      </c>
      <c r="M1247" s="2">
        <v>5</v>
      </c>
      <c r="N1247" s="2">
        <v>10</v>
      </c>
      <c r="O1247" s="3">
        <v>44572</v>
      </c>
      <c r="P1247" s="2">
        <v>80571782.230000004</v>
      </c>
      <c r="Q1247" s="2">
        <v>4</v>
      </c>
      <c r="R1247" s="2" t="s">
        <v>97</v>
      </c>
      <c r="S1247" s="2">
        <v>30000000</v>
      </c>
      <c r="T1247" s="2" t="s">
        <v>41</v>
      </c>
      <c r="U1247" s="2" t="s">
        <v>42</v>
      </c>
      <c r="V1247" s="2">
        <v>7542100</v>
      </c>
      <c r="W1247" s="2">
        <v>-0.1244</v>
      </c>
      <c r="X1247" s="2">
        <v>0</v>
      </c>
      <c r="Y1247" s="3">
        <v>44599</v>
      </c>
      <c r="Z1247" s="2">
        <v>435032071</v>
      </c>
      <c r="AA1247" s="2">
        <v>1</v>
      </c>
      <c r="AB1247" s="2">
        <v>2.88</v>
      </c>
      <c r="AC1247" s="2" t="s">
        <v>42</v>
      </c>
      <c r="AD1247" s="2" t="s">
        <v>131</v>
      </c>
      <c r="AE1247" s="2" t="s">
        <v>44</v>
      </c>
      <c r="AF1247" s="2" t="s">
        <v>42</v>
      </c>
      <c r="AG1247" s="4">
        <v>5.3993105149164826</v>
      </c>
      <c r="AH1247" s="2" t="s">
        <v>5253</v>
      </c>
    </row>
    <row r="1248" spans="1:34" ht="15.75" customHeight="1" x14ac:dyDescent="0.25">
      <c r="A1248" s="2" t="s">
        <v>5254</v>
      </c>
      <c r="B1248" s="2" t="s">
        <v>5255</v>
      </c>
      <c r="C1248" s="2">
        <v>0</v>
      </c>
      <c r="D1248" s="2">
        <v>1</v>
      </c>
      <c r="E1248" s="2" t="s">
        <v>102</v>
      </c>
      <c r="F1248" s="3">
        <v>45678</v>
      </c>
      <c r="G1248" s="2" t="s">
        <v>5256</v>
      </c>
      <c r="H1248" s="2">
        <v>2</v>
      </c>
      <c r="I1248" s="2">
        <v>3</v>
      </c>
      <c r="J1248" s="2" t="s">
        <v>3409</v>
      </c>
      <c r="K1248" s="2" t="s">
        <v>3409</v>
      </c>
      <c r="L1248" s="2" t="s">
        <v>39</v>
      </c>
      <c r="M1248" s="2">
        <v>0</v>
      </c>
      <c r="N1248" s="2">
        <v>0</v>
      </c>
      <c r="O1248" s="3">
        <v>44412</v>
      </c>
      <c r="P1248" s="2">
        <v>966555.69889999996</v>
      </c>
      <c r="Q1248" s="2">
        <v>2</v>
      </c>
      <c r="R1248" s="2" t="s">
        <v>40</v>
      </c>
      <c r="S1248" s="2">
        <v>5500000</v>
      </c>
      <c r="T1248" s="2" t="s">
        <v>41</v>
      </c>
      <c r="U1248" s="2" t="s">
        <v>42</v>
      </c>
      <c r="V1248" s="2">
        <v>1942</v>
      </c>
      <c r="W1248" s="2">
        <v>0.57889999999999997</v>
      </c>
      <c r="X1248" s="2">
        <v>0</v>
      </c>
      <c r="Y1248" s="3">
        <v>45201</v>
      </c>
      <c r="Z1248" s="2">
        <v>5225042.4989999998</v>
      </c>
      <c r="AA1248" s="2">
        <v>0</v>
      </c>
      <c r="AB1248" s="2">
        <v>52.38</v>
      </c>
      <c r="AC1248" s="3">
        <v>45201</v>
      </c>
      <c r="AD1248" s="2" t="s">
        <v>107</v>
      </c>
      <c r="AE1248" s="2" t="s">
        <v>44</v>
      </c>
      <c r="AF1248" s="2" t="s">
        <v>42</v>
      </c>
      <c r="AG1248" s="4">
        <v>5.4058369372260913</v>
      </c>
      <c r="AH1248" s="2" t="s">
        <v>5257</v>
      </c>
    </row>
    <row r="1249" spans="1:34" ht="15.75" customHeight="1" x14ac:dyDescent="0.25">
      <c r="A1249" s="2" t="s">
        <v>5258</v>
      </c>
      <c r="B1249" s="2" t="s">
        <v>5259</v>
      </c>
      <c r="C1249" s="2">
        <v>0</v>
      </c>
      <c r="D1249" s="2">
        <v>0</v>
      </c>
      <c r="E1249" s="2" t="s">
        <v>144</v>
      </c>
      <c r="F1249" s="3">
        <v>40301</v>
      </c>
      <c r="G1249" s="2" t="s">
        <v>5260</v>
      </c>
      <c r="H1249" s="2">
        <v>2</v>
      </c>
      <c r="I1249" s="2">
        <v>8</v>
      </c>
      <c r="J1249" s="2" t="s">
        <v>105</v>
      </c>
      <c r="K1249" s="2" t="s">
        <v>105</v>
      </c>
      <c r="L1249" s="2" t="s">
        <v>39</v>
      </c>
      <c r="M1249" s="2">
        <v>0</v>
      </c>
      <c r="N1249" s="2">
        <v>0</v>
      </c>
      <c r="O1249" s="3">
        <v>42487</v>
      </c>
      <c r="P1249" s="2">
        <v>69817608.959999993</v>
      </c>
      <c r="Q1249" s="2">
        <v>5</v>
      </c>
      <c r="R1249" s="2" t="s">
        <v>40</v>
      </c>
      <c r="S1249" s="2">
        <v>5500000</v>
      </c>
      <c r="T1249" s="2" t="s">
        <v>106</v>
      </c>
      <c r="U1249" s="2" t="s">
        <v>42</v>
      </c>
      <c r="V1249" s="2" t="s">
        <v>42</v>
      </c>
      <c r="W1249" s="2" t="s">
        <v>42</v>
      </c>
      <c r="X1249" s="2">
        <v>0</v>
      </c>
      <c r="Y1249" s="3">
        <v>43579</v>
      </c>
      <c r="Z1249" s="2">
        <v>377890006.39999998</v>
      </c>
      <c r="AA1249" s="2">
        <v>0</v>
      </c>
      <c r="AB1249" s="2" t="s">
        <v>42</v>
      </c>
      <c r="AC1249" s="3">
        <v>43579</v>
      </c>
      <c r="AD1249" s="2" t="s">
        <v>146</v>
      </c>
      <c r="AE1249" s="2" t="s">
        <v>147</v>
      </c>
      <c r="AF1249" s="3">
        <v>45766</v>
      </c>
      <c r="AG1249" s="4">
        <v>5.412531480654132</v>
      </c>
      <c r="AH1249" s="2" t="s">
        <v>5261</v>
      </c>
    </row>
    <row r="1250" spans="1:34" ht="15.75" customHeight="1" x14ac:dyDescent="0.25">
      <c r="A1250" s="2" t="s">
        <v>5262</v>
      </c>
      <c r="B1250" s="2" t="s">
        <v>3215</v>
      </c>
      <c r="C1250" s="2">
        <v>0</v>
      </c>
      <c r="D1250" s="2">
        <v>0</v>
      </c>
      <c r="E1250" s="2" t="s">
        <v>123</v>
      </c>
      <c r="F1250" s="2">
        <v>2011</v>
      </c>
      <c r="G1250" s="2" t="s">
        <v>5263</v>
      </c>
      <c r="H1250" s="2">
        <v>3</v>
      </c>
      <c r="I1250" s="2">
        <v>20</v>
      </c>
      <c r="J1250" s="2" t="s">
        <v>270</v>
      </c>
      <c r="K1250" s="2" t="s">
        <v>270</v>
      </c>
      <c r="L1250" s="2" t="s">
        <v>39</v>
      </c>
      <c r="M1250" s="2">
        <v>150</v>
      </c>
      <c r="N1250" s="2">
        <v>23</v>
      </c>
      <c r="O1250" s="3">
        <v>43720</v>
      </c>
      <c r="P1250" s="2">
        <v>229436883.40000001</v>
      </c>
      <c r="Q1250" s="2">
        <v>6</v>
      </c>
      <c r="R1250" s="2" t="s">
        <v>52</v>
      </c>
      <c r="S1250" s="2">
        <v>75000000</v>
      </c>
      <c r="T1250" s="2" t="s">
        <v>41</v>
      </c>
      <c r="U1250" s="2" t="s">
        <v>42</v>
      </c>
      <c r="V1250" s="2" t="s">
        <v>42</v>
      </c>
      <c r="W1250" s="2" t="s">
        <v>42</v>
      </c>
      <c r="X1250" s="2">
        <v>3</v>
      </c>
      <c r="Y1250" s="3">
        <v>43818</v>
      </c>
      <c r="Z1250" s="2">
        <v>1243088582</v>
      </c>
      <c r="AA1250" s="2">
        <v>0</v>
      </c>
      <c r="AB1250" s="2" t="s">
        <v>42</v>
      </c>
      <c r="AC1250" s="3">
        <v>43818</v>
      </c>
      <c r="AD1250" s="2" t="s">
        <v>385</v>
      </c>
      <c r="AE1250" s="2" t="s">
        <v>44</v>
      </c>
      <c r="AF1250" s="2" t="s">
        <v>42</v>
      </c>
      <c r="AG1250" s="4">
        <v>5.4179980288208531</v>
      </c>
      <c r="AH1250" s="2" t="s">
        <v>5264</v>
      </c>
    </row>
    <row r="1251" spans="1:34" ht="15.75" customHeight="1" x14ac:dyDescent="0.25">
      <c r="A1251" s="2" t="s">
        <v>5265</v>
      </c>
      <c r="B1251" s="2" t="s">
        <v>5266</v>
      </c>
      <c r="C1251" s="2">
        <v>0</v>
      </c>
      <c r="D1251" s="2">
        <v>0</v>
      </c>
      <c r="E1251" s="2" t="s">
        <v>402</v>
      </c>
      <c r="F1251" s="2">
        <v>2014</v>
      </c>
      <c r="G1251" s="2" t="s">
        <v>5267</v>
      </c>
      <c r="H1251" s="2">
        <v>1</v>
      </c>
      <c r="I1251" s="2">
        <v>2</v>
      </c>
      <c r="J1251" s="2" t="s">
        <v>67</v>
      </c>
      <c r="K1251" s="2" t="s">
        <v>67</v>
      </c>
      <c r="L1251" s="2" t="s">
        <v>295</v>
      </c>
      <c r="M1251" s="2">
        <v>0</v>
      </c>
      <c r="N1251" s="2">
        <v>0</v>
      </c>
      <c r="O1251" s="3">
        <v>45561</v>
      </c>
      <c r="P1251" s="2">
        <v>16337886.810000001</v>
      </c>
      <c r="Q1251" s="2">
        <v>8</v>
      </c>
      <c r="R1251" s="2" t="s">
        <v>40</v>
      </c>
      <c r="S1251" s="2">
        <v>5500000</v>
      </c>
      <c r="T1251" s="2" t="s">
        <v>41</v>
      </c>
      <c r="U1251" s="2" t="s">
        <v>42</v>
      </c>
      <c r="V1251" s="2">
        <v>12173</v>
      </c>
      <c r="W1251" s="2">
        <v>5.5201000000000002</v>
      </c>
      <c r="X1251" s="2">
        <v>0</v>
      </c>
      <c r="Y1251" s="3">
        <v>45357</v>
      </c>
      <c r="Z1251" s="2">
        <v>88629412.349999994</v>
      </c>
      <c r="AA1251" s="2">
        <v>0</v>
      </c>
      <c r="AB1251" s="2">
        <v>1.92</v>
      </c>
      <c r="AC1251" s="2" t="s">
        <v>42</v>
      </c>
      <c r="AD1251" s="2" t="s">
        <v>404</v>
      </c>
      <c r="AE1251" s="2" t="s">
        <v>405</v>
      </c>
      <c r="AF1251" s="2" t="s">
        <v>42</v>
      </c>
      <c r="AG1251" s="4">
        <v>5.4247782091226284</v>
      </c>
      <c r="AH1251" s="2" t="s">
        <v>5268</v>
      </c>
    </row>
    <row r="1252" spans="1:34" ht="15.75" customHeight="1" x14ac:dyDescent="0.25">
      <c r="A1252" s="2" t="s">
        <v>5269</v>
      </c>
      <c r="B1252" s="2" t="s">
        <v>5270</v>
      </c>
      <c r="C1252" s="2">
        <v>0</v>
      </c>
      <c r="D1252" s="2">
        <v>1</v>
      </c>
      <c r="E1252" s="2" t="s">
        <v>533</v>
      </c>
      <c r="F1252" s="2">
        <v>2015</v>
      </c>
      <c r="G1252" s="2" t="s">
        <v>5271</v>
      </c>
      <c r="H1252" s="2">
        <v>2</v>
      </c>
      <c r="I1252" s="2">
        <v>2</v>
      </c>
      <c r="J1252" s="2" t="s">
        <v>105</v>
      </c>
      <c r="K1252" s="2" t="s">
        <v>105</v>
      </c>
      <c r="L1252" s="2" t="s">
        <v>39</v>
      </c>
      <c r="M1252" s="2">
        <v>0</v>
      </c>
      <c r="N1252" s="2">
        <v>1</v>
      </c>
      <c r="O1252" s="3">
        <v>44530</v>
      </c>
      <c r="P1252" s="2">
        <v>27096842.449999999</v>
      </c>
      <c r="Q1252" s="2">
        <v>3</v>
      </c>
      <c r="R1252" s="2" t="s">
        <v>97</v>
      </c>
      <c r="S1252" s="2">
        <v>30000000</v>
      </c>
      <c r="T1252" s="2" t="s">
        <v>41</v>
      </c>
      <c r="U1252" s="2" t="s">
        <v>42</v>
      </c>
      <c r="V1252" s="2">
        <v>7411</v>
      </c>
      <c r="W1252" s="2">
        <v>-0.24329999999999999</v>
      </c>
      <c r="X1252" s="2">
        <v>2</v>
      </c>
      <c r="Y1252" s="3">
        <v>45141</v>
      </c>
      <c r="Z1252" s="2">
        <v>147025197.80000001</v>
      </c>
      <c r="AA1252" s="2">
        <v>0</v>
      </c>
      <c r="AB1252" s="2">
        <v>1.1499999999999999</v>
      </c>
      <c r="AC1252" s="3">
        <v>45141</v>
      </c>
      <c r="AD1252" s="2" t="s">
        <v>1037</v>
      </c>
      <c r="AE1252" s="2" t="s">
        <v>44</v>
      </c>
      <c r="AF1252" s="2" t="s">
        <v>42</v>
      </c>
      <c r="AG1252" s="4">
        <v>5.4259162509910821</v>
      </c>
      <c r="AH1252" s="2" t="s">
        <v>5272</v>
      </c>
    </row>
    <row r="1253" spans="1:34" ht="15.75" customHeight="1" x14ac:dyDescent="0.25">
      <c r="A1253" s="2" t="s">
        <v>5273</v>
      </c>
      <c r="B1253" s="2" t="s">
        <v>5274</v>
      </c>
      <c r="C1253" s="2">
        <v>0</v>
      </c>
      <c r="D1253" s="2">
        <v>1</v>
      </c>
      <c r="E1253" s="2" t="s">
        <v>242</v>
      </c>
      <c r="F1253" s="3">
        <v>41944</v>
      </c>
      <c r="G1253" s="2" t="s">
        <v>5275</v>
      </c>
      <c r="H1253" s="2">
        <v>2</v>
      </c>
      <c r="I1253" s="2">
        <v>3</v>
      </c>
      <c r="J1253" s="2" t="s">
        <v>67</v>
      </c>
      <c r="K1253" s="2" t="s">
        <v>67</v>
      </c>
      <c r="L1253" s="2" t="s">
        <v>295</v>
      </c>
      <c r="M1253" s="2">
        <v>0</v>
      </c>
      <c r="N1253" s="2">
        <v>0</v>
      </c>
      <c r="O1253" s="3">
        <v>44501</v>
      </c>
      <c r="P1253" s="2">
        <v>9345788.2919999994</v>
      </c>
      <c r="Q1253" s="2">
        <v>3</v>
      </c>
      <c r="R1253" s="2" t="s">
        <v>59</v>
      </c>
      <c r="S1253" s="2">
        <v>500000</v>
      </c>
      <c r="T1253" s="2" t="s">
        <v>41</v>
      </c>
      <c r="U1253" s="2" t="s">
        <v>42</v>
      </c>
      <c r="V1253" s="2">
        <v>21</v>
      </c>
      <c r="W1253" s="2">
        <v>-0.83199999999999996</v>
      </c>
      <c r="X1253" s="2">
        <v>3</v>
      </c>
      <c r="Y1253" s="3">
        <v>43390</v>
      </c>
      <c r="Z1253" s="2">
        <v>50875888.149999999</v>
      </c>
      <c r="AA1253" s="2">
        <v>0</v>
      </c>
      <c r="AB1253" s="2">
        <v>1</v>
      </c>
      <c r="AC1253" s="2" t="s">
        <v>42</v>
      </c>
      <c r="AD1253" s="2" t="s">
        <v>5276</v>
      </c>
      <c r="AE1253" s="2" t="s">
        <v>245</v>
      </c>
      <c r="AF1253" s="2" t="s">
        <v>42</v>
      </c>
      <c r="AG1253" s="4">
        <v>5.4437235854732329</v>
      </c>
      <c r="AH1253" s="2" t="s">
        <v>5277</v>
      </c>
    </row>
    <row r="1254" spans="1:34" ht="15.75" customHeight="1" x14ac:dyDescent="0.25">
      <c r="A1254" s="2" t="s">
        <v>5278</v>
      </c>
      <c r="B1254" s="2" t="s">
        <v>5279</v>
      </c>
      <c r="C1254" s="2">
        <v>0</v>
      </c>
      <c r="D1254" s="2">
        <v>1</v>
      </c>
      <c r="E1254" s="2" t="s">
        <v>268</v>
      </c>
      <c r="F1254" s="2">
        <v>2018</v>
      </c>
      <c r="G1254" s="2" t="s">
        <v>5280</v>
      </c>
      <c r="H1254" s="2">
        <v>3</v>
      </c>
      <c r="I1254" s="2">
        <v>4</v>
      </c>
      <c r="J1254" s="2" t="s">
        <v>264</v>
      </c>
      <c r="K1254" s="2" t="s">
        <v>264</v>
      </c>
      <c r="L1254" s="2" t="s">
        <v>39</v>
      </c>
      <c r="M1254" s="2">
        <v>1</v>
      </c>
      <c r="N1254" s="2">
        <v>0</v>
      </c>
      <c r="O1254" s="3">
        <v>44627</v>
      </c>
      <c r="P1254" s="2">
        <v>131969930.5</v>
      </c>
      <c r="Q1254" s="2">
        <v>4</v>
      </c>
      <c r="R1254" s="2" t="s">
        <v>40</v>
      </c>
      <c r="S1254" s="2">
        <v>5500000</v>
      </c>
      <c r="T1254" s="2" t="s">
        <v>41</v>
      </c>
      <c r="U1254" s="2" t="s">
        <v>42</v>
      </c>
      <c r="V1254" s="2">
        <v>10132</v>
      </c>
      <c r="W1254" s="2">
        <v>-0.47770000000000001</v>
      </c>
      <c r="X1254" s="2">
        <v>1</v>
      </c>
      <c r="Y1254" s="3">
        <v>45406</v>
      </c>
      <c r="Z1254" s="2">
        <v>718972832.10000002</v>
      </c>
      <c r="AA1254" s="2">
        <v>0</v>
      </c>
      <c r="AB1254" s="2">
        <v>4.5199999999999996</v>
      </c>
      <c r="AC1254" s="3">
        <v>45406</v>
      </c>
      <c r="AD1254" s="2" t="s">
        <v>968</v>
      </c>
      <c r="AE1254" s="2" t="s">
        <v>629</v>
      </c>
      <c r="AF1254" s="2" t="s">
        <v>42</v>
      </c>
      <c r="AG1254" s="4">
        <v>5.4480049309414467</v>
      </c>
      <c r="AH1254" s="2" t="s">
        <v>5281</v>
      </c>
    </row>
    <row r="1255" spans="1:34" ht="15.75" customHeight="1" x14ac:dyDescent="0.25">
      <c r="A1255" s="2" t="s">
        <v>5282</v>
      </c>
      <c r="B1255" s="2" t="s">
        <v>5283</v>
      </c>
      <c r="C1255" s="2">
        <v>0</v>
      </c>
      <c r="D1255" s="2">
        <v>1</v>
      </c>
      <c r="E1255" s="2" t="s">
        <v>48</v>
      </c>
      <c r="F1255" s="3">
        <v>40982</v>
      </c>
      <c r="G1255" s="2" t="s">
        <v>5284</v>
      </c>
      <c r="H1255" s="2">
        <v>1</v>
      </c>
      <c r="I1255" s="2">
        <v>2</v>
      </c>
      <c r="J1255" s="2" t="s">
        <v>38</v>
      </c>
      <c r="K1255" s="2" t="s">
        <v>38</v>
      </c>
      <c r="L1255" s="2" t="s">
        <v>39</v>
      </c>
      <c r="M1255" s="2">
        <v>0</v>
      </c>
      <c r="N1255" s="2">
        <v>0</v>
      </c>
      <c r="O1255" s="3">
        <v>44567</v>
      </c>
      <c r="P1255" s="2">
        <v>377505.49449999997</v>
      </c>
      <c r="Q1255" s="2">
        <v>1</v>
      </c>
      <c r="R1255" s="2" t="s">
        <v>40</v>
      </c>
      <c r="S1255" s="2">
        <v>5500000</v>
      </c>
      <c r="T1255" s="2" t="s">
        <v>41</v>
      </c>
      <c r="U1255" s="2" t="s">
        <v>42</v>
      </c>
      <c r="V1255" s="2">
        <v>63834</v>
      </c>
      <c r="W1255" s="2">
        <v>0.47420000000000001</v>
      </c>
      <c r="X1255" s="2">
        <v>0</v>
      </c>
      <c r="Y1255" s="3">
        <v>45356</v>
      </c>
      <c r="Z1255" s="2">
        <v>2060190.8959999999</v>
      </c>
      <c r="AA1255" s="2">
        <v>0</v>
      </c>
      <c r="AB1255" s="2">
        <v>2.2000000000000002</v>
      </c>
      <c r="AC1255" s="3">
        <v>45356</v>
      </c>
      <c r="AD1255" s="2" t="s">
        <v>355</v>
      </c>
      <c r="AE1255" s="2" t="s">
        <v>54</v>
      </c>
      <c r="AF1255" s="2" t="s">
        <v>42</v>
      </c>
      <c r="AG1255" s="4">
        <v>5.4573798951686516</v>
      </c>
      <c r="AH1255" s="2" t="s">
        <v>5285</v>
      </c>
    </row>
    <row r="1256" spans="1:34" ht="15.75" customHeight="1" x14ac:dyDescent="0.25">
      <c r="A1256" s="2" t="s">
        <v>5286</v>
      </c>
      <c r="B1256" s="2" t="s">
        <v>5287</v>
      </c>
      <c r="C1256" s="2">
        <v>0</v>
      </c>
      <c r="D1256" s="2">
        <v>1</v>
      </c>
      <c r="E1256" s="2" t="s">
        <v>144</v>
      </c>
      <c r="F1256" s="2">
        <v>2014</v>
      </c>
      <c r="G1256" s="2" t="s">
        <v>5288</v>
      </c>
      <c r="H1256" s="2">
        <v>3</v>
      </c>
      <c r="I1256" s="2">
        <v>8</v>
      </c>
      <c r="J1256" s="2" t="s">
        <v>73</v>
      </c>
      <c r="K1256" s="2" t="s">
        <v>73</v>
      </c>
      <c r="L1256" s="2" t="s">
        <v>39</v>
      </c>
      <c r="M1256" s="2">
        <v>7</v>
      </c>
      <c r="N1256" s="2">
        <v>0</v>
      </c>
      <c r="O1256" s="3">
        <v>43641</v>
      </c>
      <c r="P1256" s="2">
        <v>13639119.09</v>
      </c>
      <c r="Q1256" s="2">
        <v>7</v>
      </c>
      <c r="R1256" s="2" t="s">
        <v>40</v>
      </c>
      <c r="S1256" s="2">
        <v>5500000</v>
      </c>
      <c r="T1256" s="2" t="s">
        <v>41</v>
      </c>
      <c r="U1256" s="2" t="s">
        <v>42</v>
      </c>
      <c r="V1256" s="2">
        <v>76</v>
      </c>
      <c r="W1256" s="2">
        <v>-0.23230000000000001</v>
      </c>
      <c r="X1256" s="2">
        <v>3</v>
      </c>
      <c r="Y1256" s="3">
        <v>43822</v>
      </c>
      <c r="Z1256" s="2">
        <v>74585314.930000007</v>
      </c>
      <c r="AA1256" s="2">
        <v>0</v>
      </c>
      <c r="AB1256" s="2">
        <v>2</v>
      </c>
      <c r="AC1256" s="3">
        <v>43822</v>
      </c>
      <c r="AD1256" s="2" t="s">
        <v>1181</v>
      </c>
      <c r="AE1256" s="2" t="s">
        <v>366</v>
      </c>
      <c r="AF1256" s="2" t="s">
        <v>42</v>
      </c>
      <c r="AG1256" s="4">
        <v>5.4684847634100402</v>
      </c>
      <c r="AH1256" s="2" t="s">
        <v>5289</v>
      </c>
    </row>
    <row r="1257" spans="1:34" ht="15.75" customHeight="1" x14ac:dyDescent="0.25">
      <c r="A1257" s="2" t="s">
        <v>5290</v>
      </c>
      <c r="B1257" s="2" t="s">
        <v>5291</v>
      </c>
      <c r="C1257" s="2">
        <v>0</v>
      </c>
      <c r="D1257" s="2">
        <v>0</v>
      </c>
      <c r="E1257" s="2" t="s">
        <v>123</v>
      </c>
      <c r="F1257" s="2">
        <v>2016</v>
      </c>
      <c r="G1257" s="2" t="s">
        <v>5292</v>
      </c>
      <c r="H1257" s="2">
        <v>2</v>
      </c>
      <c r="I1257" s="2">
        <v>8</v>
      </c>
      <c r="J1257" s="2" t="s">
        <v>73</v>
      </c>
      <c r="K1257" s="2" t="s">
        <v>73</v>
      </c>
      <c r="L1257" s="2" t="s">
        <v>39</v>
      </c>
      <c r="M1257" s="2">
        <v>0</v>
      </c>
      <c r="N1257" s="2">
        <v>0</v>
      </c>
      <c r="O1257" s="3">
        <v>45160</v>
      </c>
      <c r="P1257" s="2">
        <v>19072980.309999999</v>
      </c>
      <c r="Q1257" s="2">
        <v>4</v>
      </c>
      <c r="R1257" s="2" t="s">
        <v>40</v>
      </c>
      <c r="S1257" s="2">
        <v>5500000</v>
      </c>
      <c r="T1257" s="2" t="s">
        <v>41</v>
      </c>
      <c r="U1257" s="2" t="s">
        <v>42</v>
      </c>
      <c r="V1257" s="2" t="s">
        <v>42</v>
      </c>
      <c r="W1257" s="2" t="s">
        <v>42</v>
      </c>
      <c r="X1257" s="2">
        <v>0</v>
      </c>
      <c r="Y1257" s="3">
        <v>45222</v>
      </c>
      <c r="Z1257" s="2">
        <v>104500850</v>
      </c>
      <c r="AA1257" s="2">
        <v>1</v>
      </c>
      <c r="AB1257" s="2" t="s">
        <v>42</v>
      </c>
      <c r="AC1257" s="3">
        <v>45222</v>
      </c>
      <c r="AD1257" s="2" t="s">
        <v>2029</v>
      </c>
      <c r="AE1257" s="2" t="s">
        <v>44</v>
      </c>
      <c r="AF1257" s="2" t="s">
        <v>42</v>
      </c>
      <c r="AG1257" s="4">
        <v>5.4789995219158287</v>
      </c>
      <c r="AH1257" s="2" t="s">
        <v>5293</v>
      </c>
    </row>
    <row r="1258" spans="1:34" ht="15.75" customHeight="1" x14ac:dyDescent="0.25">
      <c r="A1258" s="2" t="s">
        <v>5294</v>
      </c>
      <c r="B1258" s="2" t="s">
        <v>5295</v>
      </c>
      <c r="C1258" s="2">
        <v>0</v>
      </c>
      <c r="D1258" s="2">
        <v>0</v>
      </c>
      <c r="E1258" s="2" t="s">
        <v>326</v>
      </c>
      <c r="F1258" s="2">
        <v>2010</v>
      </c>
      <c r="G1258" s="2" t="s">
        <v>5296</v>
      </c>
      <c r="H1258" s="2">
        <v>2</v>
      </c>
      <c r="I1258" s="2">
        <v>3</v>
      </c>
      <c r="J1258" s="2" t="s">
        <v>177</v>
      </c>
      <c r="K1258" s="2" t="s">
        <v>67</v>
      </c>
      <c r="L1258" s="2" t="s">
        <v>39</v>
      </c>
      <c r="M1258" s="2">
        <v>211</v>
      </c>
      <c r="N1258" s="2">
        <v>140</v>
      </c>
      <c r="O1258" s="3">
        <v>45237</v>
      </c>
      <c r="P1258" s="2">
        <v>233230386.19999999</v>
      </c>
      <c r="Q1258" s="2">
        <v>4</v>
      </c>
      <c r="R1258" s="2" t="s">
        <v>89</v>
      </c>
      <c r="S1258" s="2">
        <v>300000000</v>
      </c>
      <c r="T1258" s="2" t="s">
        <v>41</v>
      </c>
      <c r="U1258" s="2" t="s">
        <v>42</v>
      </c>
      <c r="V1258" s="2">
        <v>20511</v>
      </c>
      <c r="W1258" s="2">
        <v>-0.1002</v>
      </c>
      <c r="X1258" s="2">
        <v>0</v>
      </c>
      <c r="Y1258" s="3">
        <v>44484</v>
      </c>
      <c r="Z1258" s="2">
        <v>1278894000</v>
      </c>
      <c r="AA1258" s="2">
        <v>0</v>
      </c>
      <c r="AB1258" s="2">
        <v>8</v>
      </c>
      <c r="AC1258" s="3">
        <v>45685</v>
      </c>
      <c r="AD1258" s="2" t="s">
        <v>2064</v>
      </c>
      <c r="AE1258" s="2" t="s">
        <v>44</v>
      </c>
      <c r="AF1258" s="2" t="s">
        <v>42</v>
      </c>
      <c r="AG1258" s="4">
        <v>5.4833935699241234</v>
      </c>
      <c r="AH1258" s="2" t="s">
        <v>5297</v>
      </c>
    </row>
    <row r="1259" spans="1:34" ht="15.75" customHeight="1" x14ac:dyDescent="0.25">
      <c r="A1259" s="2" t="s">
        <v>5298</v>
      </c>
      <c r="B1259" s="2" t="s">
        <v>5299</v>
      </c>
      <c r="C1259" s="2">
        <v>0</v>
      </c>
      <c r="D1259" s="2">
        <v>0</v>
      </c>
      <c r="E1259" s="2" t="s">
        <v>268</v>
      </c>
      <c r="F1259" s="2">
        <v>2010</v>
      </c>
      <c r="G1259" s="2" t="s">
        <v>5300</v>
      </c>
      <c r="H1259" s="2">
        <v>1</v>
      </c>
      <c r="I1259" s="2">
        <v>3</v>
      </c>
      <c r="J1259" s="2" t="s">
        <v>67</v>
      </c>
      <c r="K1259" s="2" t="s">
        <v>67</v>
      </c>
      <c r="L1259" s="2" t="s">
        <v>295</v>
      </c>
      <c r="M1259" s="2">
        <v>74</v>
      </c>
      <c r="N1259" s="2">
        <v>6</v>
      </c>
      <c r="O1259" s="3">
        <v>45336</v>
      </c>
      <c r="P1259" s="2">
        <v>67086411.890000001</v>
      </c>
      <c r="Q1259" s="2">
        <v>4</v>
      </c>
      <c r="R1259" s="2" t="s">
        <v>40</v>
      </c>
      <c r="S1259" s="2">
        <v>5500000</v>
      </c>
      <c r="T1259" s="2" t="s">
        <v>41</v>
      </c>
      <c r="U1259" s="2" t="s">
        <v>42</v>
      </c>
      <c r="V1259" s="2">
        <v>567</v>
      </c>
      <c r="W1259" s="2">
        <v>-0.31440000000000001</v>
      </c>
      <c r="X1259" s="2">
        <v>0</v>
      </c>
      <c r="Y1259" s="3">
        <v>44251</v>
      </c>
      <c r="Z1259" s="2">
        <v>368632150.30000001</v>
      </c>
      <c r="AA1259" s="2">
        <v>0</v>
      </c>
      <c r="AB1259" s="2">
        <v>4.0199999999999996</v>
      </c>
      <c r="AC1259" s="2" t="s">
        <v>42</v>
      </c>
      <c r="AD1259" s="2" t="s">
        <v>5301</v>
      </c>
      <c r="AE1259" s="2" t="s">
        <v>629</v>
      </c>
      <c r="AF1259" s="2" t="s">
        <v>42</v>
      </c>
      <c r="AG1259" s="4">
        <v>5.4948854755332182</v>
      </c>
      <c r="AH1259" s="2" t="s">
        <v>5302</v>
      </c>
    </row>
    <row r="1260" spans="1:34" ht="15.75" customHeight="1" x14ac:dyDescent="0.25">
      <c r="A1260" s="2" t="s">
        <v>5303</v>
      </c>
      <c r="B1260" s="2" t="s">
        <v>5304</v>
      </c>
      <c r="C1260" s="2">
        <v>0</v>
      </c>
      <c r="D1260" s="2">
        <v>1</v>
      </c>
      <c r="E1260" s="2" t="s">
        <v>123</v>
      </c>
      <c r="F1260" s="2">
        <v>2013</v>
      </c>
      <c r="G1260" s="2" t="s">
        <v>5305</v>
      </c>
      <c r="H1260" s="2">
        <v>2</v>
      </c>
      <c r="I1260" s="2">
        <v>89</v>
      </c>
      <c r="J1260" s="2" t="s">
        <v>337</v>
      </c>
      <c r="K1260" s="2" t="s">
        <v>111</v>
      </c>
      <c r="L1260" s="2" t="s">
        <v>295</v>
      </c>
      <c r="M1260" s="2">
        <v>15</v>
      </c>
      <c r="N1260" s="2">
        <v>49</v>
      </c>
      <c r="O1260" s="3">
        <v>44694</v>
      </c>
      <c r="P1260" s="2">
        <v>6880837572</v>
      </c>
      <c r="Q1260" s="2">
        <v>25</v>
      </c>
      <c r="R1260" s="2" t="s">
        <v>296</v>
      </c>
      <c r="S1260" s="2">
        <v>5500000000</v>
      </c>
      <c r="T1260" s="2" t="s">
        <v>41</v>
      </c>
      <c r="U1260" s="2" t="s">
        <v>42</v>
      </c>
      <c r="V1260" s="2">
        <v>23315464</v>
      </c>
      <c r="W1260" s="2">
        <v>-0.1346</v>
      </c>
      <c r="X1260" s="2">
        <v>7</v>
      </c>
      <c r="Y1260" s="3">
        <v>44406</v>
      </c>
      <c r="Z1260" s="2">
        <v>37841400548</v>
      </c>
      <c r="AA1260" s="2">
        <v>0</v>
      </c>
      <c r="AB1260" s="2">
        <v>3.92</v>
      </c>
      <c r="AC1260" s="2" t="s">
        <v>42</v>
      </c>
      <c r="AD1260" s="2" t="s">
        <v>309</v>
      </c>
      <c r="AE1260" s="2" t="s">
        <v>44</v>
      </c>
      <c r="AF1260" s="2" t="s">
        <v>42</v>
      </c>
      <c r="AG1260" s="4">
        <v>5.499534054108028</v>
      </c>
      <c r="AH1260" s="2" t="s">
        <v>5306</v>
      </c>
    </row>
    <row r="1261" spans="1:34" ht="15.75" customHeight="1" x14ac:dyDescent="0.25">
      <c r="A1261" s="2" t="s">
        <v>5307</v>
      </c>
      <c r="B1261" s="2" t="s">
        <v>647</v>
      </c>
      <c r="C1261" s="2">
        <v>0</v>
      </c>
      <c r="D1261" s="2">
        <v>0</v>
      </c>
      <c r="E1261" s="2" t="s">
        <v>48</v>
      </c>
      <c r="F1261" s="2">
        <v>2013</v>
      </c>
      <c r="G1261" s="2" t="s">
        <v>5308</v>
      </c>
      <c r="H1261" s="2">
        <v>2</v>
      </c>
      <c r="I1261" s="2">
        <v>14</v>
      </c>
      <c r="J1261" s="2" t="s">
        <v>88</v>
      </c>
      <c r="K1261" s="2" t="s">
        <v>88</v>
      </c>
      <c r="L1261" s="2" t="s">
        <v>295</v>
      </c>
      <c r="M1261" s="2">
        <v>48</v>
      </c>
      <c r="N1261" s="2">
        <v>0</v>
      </c>
      <c r="O1261" s="3">
        <v>44101</v>
      </c>
      <c r="P1261" s="2">
        <v>305428524.19999999</v>
      </c>
      <c r="Q1261" s="2">
        <v>4</v>
      </c>
      <c r="R1261" s="2" t="s">
        <v>97</v>
      </c>
      <c r="S1261" s="2">
        <v>30000000</v>
      </c>
      <c r="T1261" s="2" t="s">
        <v>41</v>
      </c>
      <c r="U1261" s="2" t="s">
        <v>42</v>
      </c>
      <c r="V1261" s="2">
        <v>326</v>
      </c>
      <c r="W1261" s="2">
        <v>-0.6643</v>
      </c>
      <c r="X1261" s="2">
        <v>0</v>
      </c>
      <c r="Y1261" s="3">
        <v>44766</v>
      </c>
      <c r="Z1261" s="2">
        <v>1681986606</v>
      </c>
      <c r="AA1261" s="2">
        <v>0</v>
      </c>
      <c r="AB1261" s="2">
        <v>3.66</v>
      </c>
      <c r="AC1261" s="2" t="s">
        <v>42</v>
      </c>
      <c r="AD1261" s="2" t="s">
        <v>60</v>
      </c>
      <c r="AE1261" s="2" t="s">
        <v>61</v>
      </c>
      <c r="AF1261" s="2" t="s">
        <v>42</v>
      </c>
      <c r="AG1261" s="4">
        <v>5.5069729011249962</v>
      </c>
      <c r="AH1261" s="2" t="s">
        <v>5309</v>
      </c>
    </row>
    <row r="1262" spans="1:34" ht="15.75" customHeight="1" x14ac:dyDescent="0.25">
      <c r="A1262" s="2" t="s">
        <v>5310</v>
      </c>
      <c r="B1262" s="2" t="s">
        <v>5311</v>
      </c>
      <c r="C1262" s="2">
        <v>0</v>
      </c>
      <c r="D1262" s="2">
        <v>0</v>
      </c>
      <c r="E1262" s="2" t="s">
        <v>123</v>
      </c>
      <c r="F1262" s="3">
        <v>40940</v>
      </c>
      <c r="G1262" s="2" t="s">
        <v>5312</v>
      </c>
      <c r="H1262" s="2">
        <v>4</v>
      </c>
      <c r="I1262" s="2">
        <v>4</v>
      </c>
      <c r="J1262" s="2" t="s">
        <v>264</v>
      </c>
      <c r="K1262" s="2" t="s">
        <v>264</v>
      </c>
      <c r="L1262" s="2" t="s">
        <v>39</v>
      </c>
      <c r="M1262" s="2">
        <v>3</v>
      </c>
      <c r="N1262" s="2">
        <v>0</v>
      </c>
      <c r="O1262" s="3">
        <v>42515</v>
      </c>
      <c r="P1262" s="2">
        <v>145613570</v>
      </c>
      <c r="Q1262" s="2">
        <v>4</v>
      </c>
      <c r="R1262" s="2" t="s">
        <v>97</v>
      </c>
      <c r="S1262" s="2">
        <v>30000000</v>
      </c>
      <c r="T1262" s="2" t="s">
        <v>106</v>
      </c>
      <c r="U1262" s="2" t="s">
        <v>42</v>
      </c>
      <c r="V1262" s="2">
        <v>361</v>
      </c>
      <c r="W1262" s="2">
        <v>1.0867</v>
      </c>
      <c r="X1262" s="2">
        <v>13</v>
      </c>
      <c r="Y1262" s="3">
        <v>42856</v>
      </c>
      <c r="Z1262" s="2">
        <v>803736824</v>
      </c>
      <c r="AA1262" s="2">
        <v>0</v>
      </c>
      <c r="AB1262" s="2">
        <v>2.37</v>
      </c>
      <c r="AC1262" s="3">
        <v>42856</v>
      </c>
      <c r="AD1262" s="2" t="s">
        <v>638</v>
      </c>
      <c r="AE1262" s="2" t="s">
        <v>44</v>
      </c>
      <c r="AF1262" s="3">
        <v>42950</v>
      </c>
      <c r="AG1262" s="4">
        <v>5.5196560595279687</v>
      </c>
      <c r="AH1262" s="2" t="s">
        <v>5313</v>
      </c>
    </row>
    <row r="1263" spans="1:34" ht="15.75" customHeight="1" x14ac:dyDescent="0.25">
      <c r="A1263" s="2" t="s">
        <v>5314</v>
      </c>
      <c r="B1263" s="2" t="s">
        <v>5315</v>
      </c>
      <c r="C1263" s="2">
        <v>1</v>
      </c>
      <c r="D1263" s="2">
        <v>0</v>
      </c>
      <c r="E1263" s="2" t="s">
        <v>115</v>
      </c>
      <c r="F1263" s="2">
        <v>2013</v>
      </c>
      <c r="G1263" s="2" t="s">
        <v>5316</v>
      </c>
      <c r="H1263" s="2">
        <v>2</v>
      </c>
      <c r="I1263" s="2">
        <v>2</v>
      </c>
      <c r="J1263" s="2" t="s">
        <v>73</v>
      </c>
      <c r="K1263" s="2" t="s">
        <v>73</v>
      </c>
      <c r="L1263" s="2" t="s">
        <v>39</v>
      </c>
      <c r="M1263" s="2">
        <v>0</v>
      </c>
      <c r="N1263" s="2">
        <v>0</v>
      </c>
      <c r="O1263" s="3">
        <v>42727</v>
      </c>
      <c r="P1263" s="2">
        <v>5318041.9850000003</v>
      </c>
      <c r="Q1263" s="2">
        <v>2</v>
      </c>
      <c r="R1263" s="2" t="s">
        <v>40</v>
      </c>
      <c r="S1263" s="2">
        <v>5500000</v>
      </c>
      <c r="T1263" s="2" t="s">
        <v>41</v>
      </c>
      <c r="U1263" s="2" t="s">
        <v>42</v>
      </c>
      <c r="V1263" s="2">
        <v>444112</v>
      </c>
      <c r="W1263" s="2">
        <v>-8.6199999999999999E-2</v>
      </c>
      <c r="X1263" s="2">
        <v>0</v>
      </c>
      <c r="Y1263" s="3">
        <v>44208</v>
      </c>
      <c r="Z1263" s="2">
        <v>29378728.98</v>
      </c>
      <c r="AA1263" s="2">
        <v>0</v>
      </c>
      <c r="AB1263" s="2">
        <v>4.04</v>
      </c>
      <c r="AC1263" s="3">
        <v>44208</v>
      </c>
      <c r="AD1263" s="2" t="s">
        <v>849</v>
      </c>
      <c r="AE1263" s="2" t="s">
        <v>737</v>
      </c>
      <c r="AF1263" s="2" t="s">
        <v>42</v>
      </c>
      <c r="AG1263" s="4">
        <v>5.5243507032974284</v>
      </c>
      <c r="AH1263" s="2" t="s">
        <v>5317</v>
      </c>
    </row>
    <row r="1264" spans="1:34" ht="15.75" customHeight="1" x14ac:dyDescent="0.25">
      <c r="A1264" s="2" t="s">
        <v>5318</v>
      </c>
      <c r="B1264" s="2" t="s">
        <v>5319</v>
      </c>
      <c r="C1264" s="2">
        <v>0</v>
      </c>
      <c r="D1264" s="2">
        <v>0</v>
      </c>
      <c r="E1264" s="2" t="s">
        <v>102</v>
      </c>
      <c r="F1264" s="3">
        <v>41051</v>
      </c>
      <c r="G1264" s="2" t="s">
        <v>5320</v>
      </c>
      <c r="H1264" s="2">
        <v>3</v>
      </c>
      <c r="I1264" s="2">
        <v>93</v>
      </c>
      <c r="J1264" s="2" t="s">
        <v>177</v>
      </c>
      <c r="K1264" s="2" t="s">
        <v>67</v>
      </c>
      <c r="L1264" s="2" t="s">
        <v>295</v>
      </c>
      <c r="M1264" s="2">
        <v>687</v>
      </c>
      <c r="N1264" s="2">
        <v>96</v>
      </c>
      <c r="O1264" s="3">
        <v>45343</v>
      </c>
      <c r="P1264" s="2">
        <v>5492616532</v>
      </c>
      <c r="Q1264" s="2">
        <v>28</v>
      </c>
      <c r="R1264" s="2" t="s">
        <v>296</v>
      </c>
      <c r="S1264" s="2">
        <v>5500000000</v>
      </c>
      <c r="T1264" s="2" t="s">
        <v>41</v>
      </c>
      <c r="U1264" s="2" t="s">
        <v>42</v>
      </c>
      <c r="V1264" s="2">
        <v>21031989</v>
      </c>
      <c r="W1264" s="2">
        <v>2.8E-3</v>
      </c>
      <c r="X1264" s="2">
        <v>46</v>
      </c>
      <c r="Y1264" s="3">
        <v>43553</v>
      </c>
      <c r="Z1264" s="2">
        <v>30344860133</v>
      </c>
      <c r="AA1264" s="2">
        <v>0</v>
      </c>
      <c r="AB1264" s="2">
        <v>2.21</v>
      </c>
      <c r="AC1264" s="2" t="s">
        <v>42</v>
      </c>
      <c r="AD1264" s="2" t="s">
        <v>107</v>
      </c>
      <c r="AE1264" s="2" t="s">
        <v>44</v>
      </c>
      <c r="AF1264" s="2" t="s">
        <v>42</v>
      </c>
      <c r="AG1264" s="4">
        <v>5.5246638748965564</v>
      </c>
      <c r="AH1264" s="2" t="s">
        <v>5321</v>
      </c>
    </row>
    <row r="1265" spans="1:34" ht="15.75" customHeight="1" x14ac:dyDescent="0.25">
      <c r="A1265" s="2" t="s">
        <v>5322</v>
      </c>
      <c r="B1265" s="2" t="s">
        <v>5095</v>
      </c>
      <c r="C1265" s="2">
        <v>0</v>
      </c>
      <c r="D1265" s="2">
        <v>0</v>
      </c>
      <c r="E1265" s="2" t="s">
        <v>86</v>
      </c>
      <c r="F1265" s="2">
        <v>2016</v>
      </c>
      <c r="G1265" s="2" t="s">
        <v>5323</v>
      </c>
      <c r="H1265" s="2">
        <v>4</v>
      </c>
      <c r="I1265" s="2">
        <v>8</v>
      </c>
      <c r="J1265" s="2" t="s">
        <v>51</v>
      </c>
      <c r="K1265" s="2" t="s">
        <v>51</v>
      </c>
      <c r="L1265" s="2" t="s">
        <v>39</v>
      </c>
      <c r="M1265" s="2">
        <v>10</v>
      </c>
      <c r="N1265" s="2">
        <v>5</v>
      </c>
      <c r="O1265" s="3">
        <v>44508</v>
      </c>
      <c r="P1265" s="2">
        <v>310777403.5</v>
      </c>
      <c r="Q1265" s="2">
        <v>4</v>
      </c>
      <c r="R1265" s="2" t="s">
        <v>97</v>
      </c>
      <c r="S1265" s="2">
        <v>30000000</v>
      </c>
      <c r="T1265" s="2" t="s">
        <v>106</v>
      </c>
      <c r="U1265" s="2" t="s">
        <v>42</v>
      </c>
      <c r="V1265" s="2" t="s">
        <v>42</v>
      </c>
      <c r="W1265" s="2" t="s">
        <v>42</v>
      </c>
      <c r="X1265" s="2">
        <v>0</v>
      </c>
      <c r="Y1265" s="3">
        <v>44552</v>
      </c>
      <c r="Z1265" s="2">
        <v>1717377834</v>
      </c>
      <c r="AA1265" s="2">
        <v>0</v>
      </c>
      <c r="AB1265" s="2" t="s">
        <v>42</v>
      </c>
      <c r="AC1265" s="3">
        <v>44552</v>
      </c>
      <c r="AD1265" s="2" t="s">
        <v>2404</v>
      </c>
      <c r="AE1265" s="2" t="s">
        <v>91</v>
      </c>
      <c r="AF1265" s="2" t="s">
        <v>42</v>
      </c>
      <c r="AG1265" s="4">
        <v>5.5260704757126913</v>
      </c>
      <c r="AH1265" s="2" t="s">
        <v>5324</v>
      </c>
    </row>
    <row r="1266" spans="1:34" ht="15.75" customHeight="1" x14ac:dyDescent="0.25">
      <c r="A1266" s="2" t="s">
        <v>5325</v>
      </c>
      <c r="B1266" s="2" t="s">
        <v>5326</v>
      </c>
      <c r="C1266" s="2">
        <v>0</v>
      </c>
      <c r="D1266" s="2">
        <v>1</v>
      </c>
      <c r="E1266" s="2" t="s">
        <v>42</v>
      </c>
      <c r="F1266" s="3">
        <v>40189</v>
      </c>
      <c r="G1266" s="2" t="s">
        <v>5327</v>
      </c>
      <c r="H1266" s="2">
        <v>1</v>
      </c>
      <c r="I1266" s="2">
        <v>5</v>
      </c>
      <c r="J1266" s="2" t="s">
        <v>104</v>
      </c>
      <c r="K1266" s="2" t="s">
        <v>81</v>
      </c>
      <c r="L1266" s="2" t="s">
        <v>39</v>
      </c>
      <c r="M1266" s="2">
        <v>22</v>
      </c>
      <c r="N1266" s="2">
        <v>2</v>
      </c>
      <c r="O1266" s="3">
        <v>42668</v>
      </c>
      <c r="P1266" s="2">
        <v>13950374.43</v>
      </c>
      <c r="Q1266" s="2">
        <v>6</v>
      </c>
      <c r="R1266" s="2" t="s">
        <v>40</v>
      </c>
      <c r="S1266" s="2">
        <v>5500000</v>
      </c>
      <c r="T1266" s="2" t="s">
        <v>41</v>
      </c>
      <c r="U1266" s="2" t="s">
        <v>42</v>
      </c>
      <c r="V1266" s="2">
        <v>4516</v>
      </c>
      <c r="W1266" s="2">
        <v>0.2248</v>
      </c>
      <c r="X1266" s="2">
        <v>1</v>
      </c>
      <c r="Y1266" s="3">
        <v>44515</v>
      </c>
      <c r="Z1266" s="2">
        <v>77139521.709999993</v>
      </c>
      <c r="AA1266" s="2">
        <v>0</v>
      </c>
      <c r="AB1266" s="2">
        <v>1.93</v>
      </c>
      <c r="AC1266" s="3">
        <v>44515</v>
      </c>
      <c r="AD1266" s="2" t="s">
        <v>443</v>
      </c>
      <c r="AE1266" s="2" t="s">
        <v>179</v>
      </c>
      <c r="AF1266" s="2" t="s">
        <v>42</v>
      </c>
      <c r="AG1266" s="4">
        <v>5.5295663996023654</v>
      </c>
      <c r="AH1266" s="2" t="s">
        <v>5328</v>
      </c>
    </row>
    <row r="1267" spans="1:34" ht="15.75" customHeight="1" x14ac:dyDescent="0.25">
      <c r="A1267" s="2" t="s">
        <v>5329</v>
      </c>
      <c r="B1267" s="2" t="s">
        <v>5330</v>
      </c>
      <c r="C1267" s="2">
        <v>0</v>
      </c>
      <c r="D1267" s="2">
        <v>1</v>
      </c>
      <c r="E1267" s="2" t="s">
        <v>95</v>
      </c>
      <c r="F1267" s="2">
        <v>2016</v>
      </c>
      <c r="G1267" s="2" t="s">
        <v>5331</v>
      </c>
      <c r="H1267" s="2">
        <v>3</v>
      </c>
      <c r="I1267" s="2">
        <v>13</v>
      </c>
      <c r="J1267" s="2" t="s">
        <v>117</v>
      </c>
      <c r="K1267" s="2" t="s">
        <v>88</v>
      </c>
      <c r="L1267" s="2" t="s">
        <v>39</v>
      </c>
      <c r="M1267" s="2">
        <v>0</v>
      </c>
      <c r="N1267" s="2">
        <v>0</v>
      </c>
      <c r="O1267" s="3">
        <v>45637</v>
      </c>
      <c r="P1267" s="2">
        <v>103251543.59999999</v>
      </c>
      <c r="Q1267" s="2">
        <v>5</v>
      </c>
      <c r="R1267" s="2" t="s">
        <v>52</v>
      </c>
      <c r="S1267" s="2">
        <v>75000000</v>
      </c>
      <c r="T1267" s="2" t="s">
        <v>41</v>
      </c>
      <c r="U1267" s="2" t="s">
        <v>42</v>
      </c>
      <c r="V1267" s="2">
        <v>26470076</v>
      </c>
      <c r="W1267" s="2">
        <v>7.0900000000000005E-2</v>
      </c>
      <c r="X1267" s="2">
        <v>3</v>
      </c>
      <c r="Y1267" s="3">
        <v>44781</v>
      </c>
      <c r="Z1267" s="2">
        <v>571846985.70000005</v>
      </c>
      <c r="AA1267" s="2">
        <v>0</v>
      </c>
      <c r="AB1267" s="2">
        <v>1.54</v>
      </c>
      <c r="AC1267" s="3">
        <v>44781</v>
      </c>
      <c r="AD1267" s="2" t="s">
        <v>1319</v>
      </c>
      <c r="AE1267" s="2" t="s">
        <v>44</v>
      </c>
      <c r="AF1267" s="2" t="s">
        <v>42</v>
      </c>
      <c r="AG1267" s="4">
        <v>5.5383867956042847</v>
      </c>
      <c r="AH1267" s="2" t="s">
        <v>5332</v>
      </c>
    </row>
    <row r="1268" spans="1:34" ht="15.75" customHeight="1" x14ac:dyDescent="0.25">
      <c r="A1268" s="2" t="s">
        <v>5333</v>
      </c>
      <c r="B1268" s="2" t="s">
        <v>5334</v>
      </c>
      <c r="C1268" s="2">
        <v>0</v>
      </c>
      <c r="D1268" s="2">
        <v>0</v>
      </c>
      <c r="E1268" s="2" t="s">
        <v>144</v>
      </c>
      <c r="F1268" s="2">
        <v>2015</v>
      </c>
      <c r="G1268" s="2" t="s">
        <v>5335</v>
      </c>
      <c r="H1268" s="2">
        <v>2</v>
      </c>
      <c r="I1268" s="2">
        <v>17</v>
      </c>
      <c r="J1268" s="2" t="s">
        <v>67</v>
      </c>
      <c r="K1268" s="2" t="s">
        <v>67</v>
      </c>
      <c r="L1268" s="2" t="s">
        <v>295</v>
      </c>
      <c r="M1268" s="2">
        <v>0</v>
      </c>
      <c r="N1268" s="2">
        <v>0</v>
      </c>
      <c r="O1268" s="3">
        <v>45712</v>
      </c>
      <c r="P1268" s="2">
        <v>314403496.89999998</v>
      </c>
      <c r="Q1268" s="2">
        <v>12</v>
      </c>
      <c r="R1268" s="2" t="s">
        <v>89</v>
      </c>
      <c r="S1268" s="2">
        <v>300000000</v>
      </c>
      <c r="T1268" s="2" t="s">
        <v>41</v>
      </c>
      <c r="U1268" s="2" t="s">
        <v>42</v>
      </c>
      <c r="V1268" s="2">
        <v>215495</v>
      </c>
      <c r="W1268" s="2">
        <v>0.22739999999999999</v>
      </c>
      <c r="X1268" s="2">
        <v>2</v>
      </c>
      <c r="Y1268" s="3">
        <v>44473</v>
      </c>
      <c r="Z1268" s="2">
        <v>1743946363</v>
      </c>
      <c r="AA1268" s="2">
        <v>0</v>
      </c>
      <c r="AB1268" s="2">
        <v>3.86</v>
      </c>
      <c r="AC1268" s="2" t="s">
        <v>42</v>
      </c>
      <c r="AD1268" s="2" t="s">
        <v>677</v>
      </c>
      <c r="AE1268" s="2" t="s">
        <v>644</v>
      </c>
      <c r="AF1268" s="2" t="s">
        <v>42</v>
      </c>
      <c r="AG1268" s="4">
        <v>5.5468414957060226</v>
      </c>
      <c r="AH1268" s="2" t="s">
        <v>5336</v>
      </c>
    </row>
    <row r="1269" spans="1:34" ht="15.75" customHeight="1" x14ac:dyDescent="0.25">
      <c r="A1269" s="2" t="s">
        <v>5337</v>
      </c>
      <c r="B1269" s="2" t="s">
        <v>5338</v>
      </c>
      <c r="C1269" s="2">
        <v>0</v>
      </c>
      <c r="D1269" s="2">
        <v>0</v>
      </c>
      <c r="E1269" s="2" t="s">
        <v>86</v>
      </c>
      <c r="F1269" s="2">
        <v>2012</v>
      </c>
      <c r="G1269" s="2" t="s">
        <v>5339</v>
      </c>
      <c r="H1269" s="2">
        <v>2</v>
      </c>
      <c r="I1269" s="2">
        <v>6</v>
      </c>
      <c r="J1269" s="2" t="s">
        <v>73</v>
      </c>
      <c r="K1269" s="2" t="s">
        <v>73</v>
      </c>
      <c r="L1269" s="2" t="s">
        <v>39</v>
      </c>
      <c r="M1269" s="2">
        <v>0</v>
      </c>
      <c r="N1269" s="2">
        <v>0</v>
      </c>
      <c r="O1269" s="3">
        <v>44197</v>
      </c>
      <c r="P1269" s="2">
        <v>32561424.620000001</v>
      </c>
      <c r="Q1269" s="2">
        <v>7</v>
      </c>
      <c r="R1269" s="2" t="s">
        <v>97</v>
      </c>
      <c r="S1269" s="2">
        <v>30000000</v>
      </c>
      <c r="T1269" s="2" t="s">
        <v>41</v>
      </c>
      <c r="U1269" s="2" t="s">
        <v>42</v>
      </c>
      <c r="V1269" s="2">
        <v>2661</v>
      </c>
      <c r="W1269" s="2">
        <v>0.13039999999999999</v>
      </c>
      <c r="X1269" s="2">
        <v>0</v>
      </c>
      <c r="Y1269" s="3">
        <v>44599</v>
      </c>
      <c r="Z1269" s="2">
        <v>180792549</v>
      </c>
      <c r="AA1269" s="2">
        <v>0</v>
      </c>
      <c r="AB1269" s="2">
        <v>2.4</v>
      </c>
      <c r="AC1269" s="3">
        <v>44599</v>
      </c>
      <c r="AD1269" s="2" t="s">
        <v>4259</v>
      </c>
      <c r="AE1269" s="2" t="s">
        <v>91</v>
      </c>
      <c r="AF1269" s="2" t="s">
        <v>42</v>
      </c>
      <c r="AG1269" s="4">
        <v>5.5523537778182126</v>
      </c>
      <c r="AH1269" s="2" t="s">
        <v>5340</v>
      </c>
    </row>
    <row r="1270" spans="1:34" ht="15.75" customHeight="1" x14ac:dyDescent="0.25">
      <c r="A1270" s="2" t="s">
        <v>5021</v>
      </c>
      <c r="B1270" s="2" t="s">
        <v>5022</v>
      </c>
      <c r="C1270" s="2">
        <v>0</v>
      </c>
      <c r="D1270" s="2">
        <v>0</v>
      </c>
      <c r="E1270" s="2" t="s">
        <v>48</v>
      </c>
      <c r="F1270" s="3">
        <v>42826</v>
      </c>
      <c r="G1270" s="2" t="s">
        <v>42</v>
      </c>
      <c r="H1270" s="2" t="s">
        <v>42</v>
      </c>
      <c r="I1270" s="2">
        <v>4</v>
      </c>
      <c r="J1270" s="2" t="s">
        <v>111</v>
      </c>
      <c r="K1270" s="2" t="s">
        <v>111</v>
      </c>
      <c r="L1270" s="2" t="s">
        <v>39</v>
      </c>
      <c r="M1270" s="2">
        <v>8839</v>
      </c>
      <c r="N1270" s="2">
        <v>93</v>
      </c>
      <c r="O1270" s="3">
        <v>43633</v>
      </c>
      <c r="P1270" s="2">
        <v>3223263780</v>
      </c>
      <c r="Q1270" s="2">
        <v>2</v>
      </c>
      <c r="R1270" s="2" t="s">
        <v>296</v>
      </c>
      <c r="S1270" s="2">
        <v>5500000000</v>
      </c>
      <c r="T1270" s="2" t="s">
        <v>41</v>
      </c>
      <c r="U1270" s="2" t="s">
        <v>42</v>
      </c>
      <c r="V1270" s="2">
        <v>20326</v>
      </c>
      <c r="W1270" s="2">
        <v>-0.25969999999999999</v>
      </c>
      <c r="X1270" s="2">
        <v>8</v>
      </c>
      <c r="Y1270" s="3">
        <v>45644</v>
      </c>
      <c r="Z1270" s="2">
        <v>17917179624</v>
      </c>
      <c r="AA1270" s="2">
        <v>0</v>
      </c>
      <c r="AB1270" s="2">
        <v>4.54</v>
      </c>
      <c r="AC1270" s="3">
        <v>43007</v>
      </c>
      <c r="AD1270" s="2" t="s">
        <v>376</v>
      </c>
      <c r="AE1270" s="2" t="s">
        <v>75</v>
      </c>
      <c r="AF1270" s="2" t="s">
        <v>42</v>
      </c>
      <c r="AG1270" s="4">
        <v>5.5587072132210036</v>
      </c>
      <c r="AH1270" s="2" t="s">
        <v>42</v>
      </c>
    </row>
    <row r="1271" spans="1:34" ht="15.75" customHeight="1" x14ac:dyDescent="0.25">
      <c r="A1271" s="2" t="s">
        <v>5341</v>
      </c>
      <c r="B1271" s="2" t="s">
        <v>5342</v>
      </c>
      <c r="C1271" s="2">
        <v>0</v>
      </c>
      <c r="D1271" s="2">
        <v>1</v>
      </c>
      <c r="E1271" s="2" t="s">
        <v>451</v>
      </c>
      <c r="F1271" s="3">
        <v>40963</v>
      </c>
      <c r="G1271" s="2" t="s">
        <v>5343</v>
      </c>
      <c r="H1271" s="2">
        <v>1</v>
      </c>
      <c r="I1271" s="2">
        <v>4</v>
      </c>
      <c r="J1271" s="2" t="s">
        <v>81</v>
      </c>
      <c r="K1271" s="2" t="s">
        <v>81</v>
      </c>
      <c r="L1271" s="2" t="s">
        <v>39</v>
      </c>
      <c r="M1271" s="2">
        <v>1</v>
      </c>
      <c r="N1271" s="2">
        <v>0</v>
      </c>
      <c r="O1271" s="3">
        <v>42913</v>
      </c>
      <c r="P1271" s="2">
        <v>5069461.7939999998</v>
      </c>
      <c r="Q1271" s="2">
        <v>3</v>
      </c>
      <c r="R1271" s="2" t="s">
        <v>40</v>
      </c>
      <c r="S1271" s="2">
        <v>5500000</v>
      </c>
      <c r="T1271" s="2" t="s">
        <v>41</v>
      </c>
      <c r="U1271" s="2" t="s">
        <v>42</v>
      </c>
      <c r="V1271" s="2">
        <v>154</v>
      </c>
      <c r="W1271" s="2" t="s">
        <v>42</v>
      </c>
      <c r="X1271" s="2">
        <v>0</v>
      </c>
      <c r="Y1271" s="3">
        <v>43207</v>
      </c>
      <c r="Z1271" s="2">
        <v>28266334.170000002</v>
      </c>
      <c r="AA1271" s="2">
        <v>0</v>
      </c>
      <c r="AB1271" s="2">
        <v>1</v>
      </c>
      <c r="AC1271" s="3">
        <v>43207</v>
      </c>
      <c r="AD1271" s="2" t="s">
        <v>453</v>
      </c>
      <c r="AE1271" s="2" t="s">
        <v>44</v>
      </c>
      <c r="AF1271" s="2" t="s">
        <v>42</v>
      </c>
      <c r="AG1271" s="4">
        <v>5.5758057400599874</v>
      </c>
      <c r="AH1271" s="2" t="s">
        <v>5344</v>
      </c>
    </row>
    <row r="1272" spans="1:34" ht="15.75" customHeight="1" x14ac:dyDescent="0.25">
      <c r="A1272" s="2" t="s">
        <v>5345</v>
      </c>
      <c r="B1272" s="2" t="s">
        <v>5346</v>
      </c>
      <c r="C1272" s="2">
        <v>0</v>
      </c>
      <c r="D1272" s="2">
        <v>0</v>
      </c>
      <c r="E1272" s="2" t="s">
        <v>242</v>
      </c>
      <c r="F1272" s="2">
        <v>2010</v>
      </c>
      <c r="G1272" s="2" t="s">
        <v>5347</v>
      </c>
      <c r="H1272" s="2">
        <v>1</v>
      </c>
      <c r="I1272" s="2">
        <v>7</v>
      </c>
      <c r="J1272" s="2" t="s">
        <v>117</v>
      </c>
      <c r="K1272" s="2" t="s">
        <v>73</v>
      </c>
      <c r="L1272" s="2" t="s">
        <v>295</v>
      </c>
      <c r="M1272" s="2">
        <v>0</v>
      </c>
      <c r="N1272" s="2">
        <v>0</v>
      </c>
      <c r="O1272" s="3">
        <v>45587</v>
      </c>
      <c r="P1272" s="2">
        <v>15988029.220000001</v>
      </c>
      <c r="Q1272" s="2">
        <v>7</v>
      </c>
      <c r="R1272" s="2" t="s">
        <v>97</v>
      </c>
      <c r="S1272" s="2">
        <v>30000000</v>
      </c>
      <c r="T1272" s="2" t="s">
        <v>41</v>
      </c>
      <c r="U1272" s="2" t="s">
        <v>42</v>
      </c>
      <c r="V1272" s="2">
        <v>317</v>
      </c>
      <c r="W1272" s="2">
        <v>-0.85609999999999997</v>
      </c>
      <c r="X1272" s="2">
        <v>0</v>
      </c>
      <c r="Y1272" s="3">
        <v>43937</v>
      </c>
      <c r="Z1272" s="2">
        <v>89166158.120000005</v>
      </c>
      <c r="AA1272" s="2">
        <v>0</v>
      </c>
      <c r="AB1272" s="2">
        <v>1.79</v>
      </c>
      <c r="AC1272" s="2" t="s">
        <v>42</v>
      </c>
      <c r="AD1272" s="2" t="s">
        <v>5348</v>
      </c>
      <c r="AE1272" s="2" t="s">
        <v>245</v>
      </c>
      <c r="AF1272" s="2" t="s">
        <v>42</v>
      </c>
      <c r="AG1272" s="4">
        <v>5.5770574905166459</v>
      </c>
      <c r="AH1272" s="2" t="s">
        <v>5349</v>
      </c>
    </row>
    <row r="1273" spans="1:34" ht="15.75" customHeight="1" x14ac:dyDescent="0.25">
      <c r="A1273" s="2" t="s">
        <v>5350</v>
      </c>
      <c r="B1273" s="2" t="s">
        <v>5351</v>
      </c>
      <c r="C1273" s="2">
        <v>0</v>
      </c>
      <c r="D1273" s="2">
        <v>0</v>
      </c>
      <c r="E1273" s="2" t="s">
        <v>144</v>
      </c>
      <c r="F1273" s="3">
        <v>41244</v>
      </c>
      <c r="G1273" s="2" t="s">
        <v>5352</v>
      </c>
      <c r="H1273" s="2">
        <v>9</v>
      </c>
      <c r="I1273" s="2">
        <v>9</v>
      </c>
      <c r="J1273" s="2" t="s">
        <v>73</v>
      </c>
      <c r="K1273" s="2" t="s">
        <v>73</v>
      </c>
      <c r="L1273" s="2" t="s">
        <v>39</v>
      </c>
      <c r="M1273" s="2">
        <v>0</v>
      </c>
      <c r="N1273" s="2">
        <v>0</v>
      </c>
      <c r="O1273" s="3">
        <v>41939</v>
      </c>
      <c r="P1273" s="2">
        <v>53486290.700000003</v>
      </c>
      <c r="Q1273" s="2">
        <v>5</v>
      </c>
      <c r="R1273" s="2" t="s">
        <v>52</v>
      </c>
      <c r="S1273" s="2">
        <v>75000000</v>
      </c>
      <c r="T1273" s="2" t="s">
        <v>41</v>
      </c>
      <c r="U1273" s="2" t="s">
        <v>42</v>
      </c>
      <c r="V1273" s="2">
        <v>431521</v>
      </c>
      <c r="W1273" s="2">
        <v>9.8599999999999993E-2</v>
      </c>
      <c r="X1273" s="2">
        <v>3</v>
      </c>
      <c r="Y1273" s="3">
        <v>42068</v>
      </c>
      <c r="Z1273" s="2">
        <v>298371444.60000002</v>
      </c>
      <c r="AA1273" s="2">
        <v>0</v>
      </c>
      <c r="AB1273" s="2">
        <v>2.06</v>
      </c>
      <c r="AC1273" s="3">
        <v>42068</v>
      </c>
      <c r="AD1273" s="2" t="s">
        <v>286</v>
      </c>
      <c r="AE1273" s="2" t="s">
        <v>287</v>
      </c>
      <c r="AF1273" s="2" t="s">
        <v>42</v>
      </c>
      <c r="AG1273" s="4">
        <v>5.5784658217100853</v>
      </c>
      <c r="AH1273" s="2" t="s">
        <v>5353</v>
      </c>
    </row>
    <row r="1274" spans="1:34" ht="15.75" customHeight="1" x14ac:dyDescent="0.25">
      <c r="A1274" s="2" t="s">
        <v>5354</v>
      </c>
      <c r="B1274" s="2" t="s">
        <v>5355</v>
      </c>
      <c r="C1274" s="2">
        <v>0</v>
      </c>
      <c r="D1274" s="2">
        <v>1</v>
      </c>
      <c r="E1274" s="2" t="s">
        <v>65</v>
      </c>
      <c r="F1274" s="3">
        <v>45675</v>
      </c>
      <c r="G1274" s="2" t="s">
        <v>5356</v>
      </c>
      <c r="H1274" s="2">
        <v>2</v>
      </c>
      <c r="I1274" s="2">
        <v>12</v>
      </c>
      <c r="J1274" s="2" t="s">
        <v>38</v>
      </c>
      <c r="K1274" s="2" t="s">
        <v>38</v>
      </c>
      <c r="L1274" s="2" t="s">
        <v>39</v>
      </c>
      <c r="M1274" s="2">
        <v>4</v>
      </c>
      <c r="N1274" s="2">
        <v>0</v>
      </c>
      <c r="O1274" s="3">
        <v>44056</v>
      </c>
      <c r="P1274" s="2">
        <v>12968173.800000001</v>
      </c>
      <c r="Q1274" s="2">
        <v>5</v>
      </c>
      <c r="R1274" s="2" t="s">
        <v>40</v>
      </c>
      <c r="S1274" s="2">
        <v>5500000</v>
      </c>
      <c r="T1274" s="2" t="s">
        <v>41</v>
      </c>
      <c r="U1274" s="2" t="s">
        <v>42</v>
      </c>
      <c r="V1274" s="2">
        <v>340</v>
      </c>
      <c r="W1274" s="2">
        <v>3.0964</v>
      </c>
      <c r="X1274" s="2">
        <v>0</v>
      </c>
      <c r="Y1274" s="3">
        <v>44294</v>
      </c>
      <c r="Z1274" s="2">
        <v>72348804.5</v>
      </c>
      <c r="AA1274" s="2">
        <v>0</v>
      </c>
      <c r="AB1274" s="2">
        <v>1</v>
      </c>
      <c r="AC1274" s="3">
        <v>44294</v>
      </c>
      <c r="AD1274" s="2" t="s">
        <v>371</v>
      </c>
      <c r="AE1274" s="2" t="s">
        <v>44</v>
      </c>
      <c r="AF1274" s="2" t="s">
        <v>42</v>
      </c>
      <c r="AG1274" s="4">
        <v>5.5789508697053396</v>
      </c>
      <c r="AH1274" s="2" t="s">
        <v>5357</v>
      </c>
    </row>
    <row r="1275" spans="1:34" ht="15.75" customHeight="1" x14ac:dyDescent="0.25">
      <c r="A1275" s="2" t="s">
        <v>5358</v>
      </c>
      <c r="B1275" s="2" t="s">
        <v>5359</v>
      </c>
      <c r="C1275" s="2">
        <v>0</v>
      </c>
      <c r="D1275" s="2">
        <v>1</v>
      </c>
      <c r="E1275" s="2" t="s">
        <v>102</v>
      </c>
      <c r="F1275" s="2">
        <v>2012</v>
      </c>
      <c r="G1275" s="2" t="s">
        <v>5360</v>
      </c>
      <c r="H1275" s="2">
        <v>4</v>
      </c>
      <c r="I1275" s="2">
        <v>35</v>
      </c>
      <c r="J1275" s="2" t="s">
        <v>111</v>
      </c>
      <c r="K1275" s="2" t="s">
        <v>111</v>
      </c>
      <c r="L1275" s="2" t="s">
        <v>295</v>
      </c>
      <c r="M1275" s="2">
        <v>0</v>
      </c>
      <c r="N1275" s="2">
        <v>0</v>
      </c>
      <c r="O1275" s="3">
        <v>45411</v>
      </c>
      <c r="P1275" s="2">
        <v>837089797.29999995</v>
      </c>
      <c r="Q1275" s="2">
        <v>11</v>
      </c>
      <c r="R1275" s="2" t="s">
        <v>89</v>
      </c>
      <c r="S1275" s="2">
        <v>300000000</v>
      </c>
      <c r="T1275" s="2" t="s">
        <v>41</v>
      </c>
      <c r="U1275" s="2" t="s">
        <v>42</v>
      </c>
      <c r="V1275" s="2">
        <v>316021</v>
      </c>
      <c r="W1275" s="2">
        <v>0.74960000000000004</v>
      </c>
      <c r="X1275" s="2">
        <v>6</v>
      </c>
      <c r="Y1275" s="3">
        <v>44393</v>
      </c>
      <c r="Z1275" s="2">
        <v>4672599066</v>
      </c>
      <c r="AA1275" s="2">
        <v>0</v>
      </c>
      <c r="AB1275" s="2">
        <v>2.2799999999999998</v>
      </c>
      <c r="AC1275" s="2" t="s">
        <v>42</v>
      </c>
      <c r="AD1275" s="2" t="s">
        <v>107</v>
      </c>
      <c r="AE1275" s="2" t="s">
        <v>44</v>
      </c>
      <c r="AF1275" s="2" t="s">
        <v>42</v>
      </c>
      <c r="AG1275" s="4">
        <v>5.5819567758098154</v>
      </c>
      <c r="AH1275" s="2" t="s">
        <v>5361</v>
      </c>
    </row>
    <row r="1276" spans="1:34" ht="15.75" customHeight="1" x14ac:dyDescent="0.25">
      <c r="A1276" s="2" t="s">
        <v>5362</v>
      </c>
      <c r="B1276" s="2" t="s">
        <v>5363</v>
      </c>
      <c r="C1276" s="2">
        <v>0</v>
      </c>
      <c r="D1276" s="2">
        <v>0</v>
      </c>
      <c r="E1276" s="2" t="s">
        <v>144</v>
      </c>
      <c r="F1276" s="2">
        <v>2012</v>
      </c>
      <c r="G1276" s="2" t="s">
        <v>5364</v>
      </c>
      <c r="H1276" s="2">
        <v>2</v>
      </c>
      <c r="I1276" s="2">
        <v>25</v>
      </c>
      <c r="J1276" s="2" t="s">
        <v>104</v>
      </c>
      <c r="K1276" s="2" t="s">
        <v>270</v>
      </c>
      <c r="L1276" s="2" t="s">
        <v>295</v>
      </c>
      <c r="M1276" s="2">
        <v>0</v>
      </c>
      <c r="N1276" s="2">
        <v>7</v>
      </c>
      <c r="O1276" s="3">
        <v>44042</v>
      </c>
      <c r="P1276" s="2">
        <v>1726085592</v>
      </c>
      <c r="Q1276" s="2">
        <v>12</v>
      </c>
      <c r="R1276" s="2" t="s">
        <v>296</v>
      </c>
      <c r="S1276" s="2">
        <v>5500000000</v>
      </c>
      <c r="T1276" s="2" t="s">
        <v>41</v>
      </c>
      <c r="U1276" s="2" t="s">
        <v>42</v>
      </c>
      <c r="V1276" s="2">
        <v>90379</v>
      </c>
      <c r="W1276" s="2">
        <v>0.1095</v>
      </c>
      <c r="X1276" s="2">
        <v>0</v>
      </c>
      <c r="Y1276" s="3">
        <v>44231</v>
      </c>
      <c r="Z1276" s="2">
        <v>9636229811</v>
      </c>
      <c r="AA1276" s="2">
        <v>0</v>
      </c>
      <c r="AB1276" s="2">
        <v>6.51</v>
      </c>
      <c r="AC1276" s="2" t="s">
        <v>42</v>
      </c>
      <c r="AD1276" s="2" t="s">
        <v>286</v>
      </c>
      <c r="AE1276" s="2" t="s">
        <v>287</v>
      </c>
      <c r="AF1276" s="2" t="s">
        <v>42</v>
      </c>
      <c r="AG1276" s="4">
        <v>5.5827068226869248</v>
      </c>
      <c r="AH1276" s="2" t="s">
        <v>5365</v>
      </c>
    </row>
    <row r="1277" spans="1:34" ht="15.75" customHeight="1" x14ac:dyDescent="0.25">
      <c r="A1277" s="2" t="s">
        <v>5366</v>
      </c>
      <c r="B1277" s="2" t="s">
        <v>5367</v>
      </c>
      <c r="C1277" s="2">
        <v>1</v>
      </c>
      <c r="D1277" s="2">
        <v>0</v>
      </c>
      <c r="E1277" s="2" t="s">
        <v>151</v>
      </c>
      <c r="F1277" s="3">
        <v>45823</v>
      </c>
      <c r="G1277" s="2" t="s">
        <v>5368</v>
      </c>
      <c r="H1277" s="2">
        <v>1</v>
      </c>
      <c r="I1277" s="2">
        <v>9</v>
      </c>
      <c r="J1277" s="2" t="s">
        <v>81</v>
      </c>
      <c r="K1277" s="2" t="s">
        <v>81</v>
      </c>
      <c r="L1277" s="2" t="s">
        <v>39</v>
      </c>
      <c r="M1277" s="2">
        <v>0</v>
      </c>
      <c r="N1277" s="2">
        <v>13</v>
      </c>
      <c r="O1277" s="3">
        <v>43354</v>
      </c>
      <c r="P1277" s="2">
        <v>19123093.640000001</v>
      </c>
      <c r="Q1277" s="2">
        <v>4</v>
      </c>
      <c r="R1277" s="2" t="s">
        <v>40</v>
      </c>
      <c r="S1277" s="2">
        <v>5500000</v>
      </c>
      <c r="T1277" s="2" t="s">
        <v>41</v>
      </c>
      <c r="U1277" s="2" t="s">
        <v>42</v>
      </c>
      <c r="V1277" s="2">
        <v>42578</v>
      </c>
      <c r="W1277" s="2">
        <v>-0.31730000000000003</v>
      </c>
      <c r="X1277" s="2">
        <v>0</v>
      </c>
      <c r="Y1277" s="3">
        <v>43677</v>
      </c>
      <c r="Z1277" s="2">
        <v>106830673.7</v>
      </c>
      <c r="AA1277" s="2">
        <v>1</v>
      </c>
      <c r="AB1277" s="2">
        <v>6.09</v>
      </c>
      <c r="AC1277" s="3">
        <v>43677</v>
      </c>
      <c r="AD1277" s="2" t="s">
        <v>153</v>
      </c>
      <c r="AE1277" s="2" t="s">
        <v>44</v>
      </c>
      <c r="AF1277" s="2" t="s">
        <v>42</v>
      </c>
      <c r="AG1277" s="4">
        <v>5.5864744330143852</v>
      </c>
      <c r="AH1277" s="2" t="s">
        <v>5369</v>
      </c>
    </row>
    <row r="1278" spans="1:34" ht="15.75" customHeight="1" x14ac:dyDescent="0.25">
      <c r="A1278" s="2" t="s">
        <v>5370</v>
      </c>
      <c r="B1278" s="2" t="s">
        <v>5371</v>
      </c>
      <c r="C1278" s="2">
        <v>1</v>
      </c>
      <c r="D1278" s="2">
        <v>1</v>
      </c>
      <c r="E1278" s="2" t="s">
        <v>763</v>
      </c>
      <c r="F1278" s="3">
        <v>41396</v>
      </c>
      <c r="G1278" s="2" t="s">
        <v>5372</v>
      </c>
      <c r="H1278" s="2">
        <v>1</v>
      </c>
      <c r="I1278" s="2">
        <v>8</v>
      </c>
      <c r="J1278" s="2" t="s">
        <v>190</v>
      </c>
      <c r="K1278" s="2" t="s">
        <v>105</v>
      </c>
      <c r="L1278" s="2" t="s">
        <v>39</v>
      </c>
      <c r="M1278" s="2">
        <v>0</v>
      </c>
      <c r="N1278" s="2">
        <v>0</v>
      </c>
      <c r="O1278" s="3">
        <v>44013</v>
      </c>
      <c r="P1278" s="2">
        <v>12374281.779999999</v>
      </c>
      <c r="Q1278" s="2">
        <v>9</v>
      </c>
      <c r="R1278" s="2" t="s">
        <v>40</v>
      </c>
      <c r="S1278" s="2">
        <v>5500000</v>
      </c>
      <c r="T1278" s="2" t="s">
        <v>41</v>
      </c>
      <c r="U1278" s="2" t="s">
        <v>5373</v>
      </c>
      <c r="V1278" s="2">
        <v>418729</v>
      </c>
      <c r="W1278" s="2">
        <v>-0.23039999999999999</v>
      </c>
      <c r="X1278" s="2">
        <v>1</v>
      </c>
      <c r="Y1278" s="3">
        <v>44200</v>
      </c>
      <c r="Z1278" s="2">
        <v>69151407.450000003</v>
      </c>
      <c r="AA1278" s="2">
        <v>0</v>
      </c>
      <c r="AB1278" s="2">
        <v>7.44</v>
      </c>
      <c r="AC1278" s="3">
        <v>44200</v>
      </c>
      <c r="AD1278" s="2" t="s">
        <v>765</v>
      </c>
      <c r="AE1278" s="2" t="s">
        <v>766</v>
      </c>
      <c r="AF1278" s="2" t="s">
        <v>42</v>
      </c>
      <c r="AG1278" s="4">
        <v>5.5883168558329057</v>
      </c>
      <c r="AH1278" s="2" t="s">
        <v>5374</v>
      </c>
    </row>
    <row r="1279" spans="1:34" ht="15.75" customHeight="1" x14ac:dyDescent="0.25">
      <c r="A1279" s="2" t="s">
        <v>5375</v>
      </c>
      <c r="B1279" s="2" t="s">
        <v>5376</v>
      </c>
      <c r="C1279" s="2">
        <v>0</v>
      </c>
      <c r="D1279" s="2">
        <v>0</v>
      </c>
      <c r="E1279" s="2" t="s">
        <v>65</v>
      </c>
      <c r="F1279" s="2">
        <v>2014</v>
      </c>
      <c r="G1279" s="2" t="s">
        <v>5377</v>
      </c>
      <c r="H1279" s="2">
        <v>3</v>
      </c>
      <c r="I1279" s="2">
        <v>14</v>
      </c>
      <c r="J1279" s="2" t="s">
        <v>73</v>
      </c>
      <c r="K1279" s="2" t="s">
        <v>73</v>
      </c>
      <c r="L1279" s="2" t="s">
        <v>295</v>
      </c>
      <c r="M1279" s="2">
        <v>6</v>
      </c>
      <c r="N1279" s="2">
        <v>0</v>
      </c>
      <c r="O1279" s="3">
        <v>41890</v>
      </c>
      <c r="P1279" s="2">
        <v>54152612.670000002</v>
      </c>
      <c r="Q1279" s="2">
        <v>1</v>
      </c>
      <c r="R1279" s="2" t="s">
        <v>59</v>
      </c>
      <c r="S1279" s="2">
        <v>500000</v>
      </c>
      <c r="T1279" s="2" t="s">
        <v>41</v>
      </c>
      <c r="U1279" s="2" t="s">
        <v>42</v>
      </c>
      <c r="V1279" s="2">
        <v>65</v>
      </c>
      <c r="W1279" s="2">
        <v>-0.1772</v>
      </c>
      <c r="X1279" s="2">
        <v>0</v>
      </c>
      <c r="Y1279" s="3">
        <v>42034</v>
      </c>
      <c r="Z1279" s="2">
        <v>302672664.60000002</v>
      </c>
      <c r="AA1279" s="2">
        <v>1</v>
      </c>
      <c r="AB1279" s="2">
        <v>5</v>
      </c>
      <c r="AC1279" s="2" t="s">
        <v>42</v>
      </c>
      <c r="AD1279" s="2" t="s">
        <v>862</v>
      </c>
      <c r="AE1279" s="2" t="s">
        <v>44</v>
      </c>
      <c r="AF1279" s="2" t="s">
        <v>42</v>
      </c>
      <c r="AG1279" s="4">
        <v>5.5892532174662293</v>
      </c>
      <c r="AH1279" s="2" t="s">
        <v>5378</v>
      </c>
    </row>
    <row r="1280" spans="1:34" ht="15.75" customHeight="1" x14ac:dyDescent="0.25">
      <c r="A1280" s="2" t="s">
        <v>5379</v>
      </c>
      <c r="B1280" s="2" t="s">
        <v>5380</v>
      </c>
      <c r="C1280" s="2">
        <v>0</v>
      </c>
      <c r="D1280" s="2">
        <v>0</v>
      </c>
      <c r="E1280" s="2" t="s">
        <v>232</v>
      </c>
      <c r="F1280" s="2">
        <v>2010</v>
      </c>
      <c r="G1280" s="2" t="s">
        <v>5381</v>
      </c>
      <c r="H1280" s="2">
        <v>1</v>
      </c>
      <c r="I1280" s="2">
        <v>1</v>
      </c>
      <c r="J1280" s="2" t="s">
        <v>177</v>
      </c>
      <c r="K1280" s="2" t="s">
        <v>111</v>
      </c>
      <c r="L1280" s="2" t="s">
        <v>295</v>
      </c>
      <c r="M1280" s="2">
        <v>0</v>
      </c>
      <c r="N1280" s="2">
        <v>0</v>
      </c>
      <c r="O1280" s="3">
        <v>45540</v>
      </c>
      <c r="P1280" s="2">
        <v>1269468700</v>
      </c>
      <c r="Q1280" s="2">
        <v>8</v>
      </c>
      <c r="R1280" s="2" t="s">
        <v>296</v>
      </c>
      <c r="S1280" s="2">
        <v>5500000000</v>
      </c>
      <c r="T1280" s="2" t="s">
        <v>41</v>
      </c>
      <c r="U1280" s="2" t="s">
        <v>42</v>
      </c>
      <c r="V1280" s="2">
        <v>16071</v>
      </c>
      <c r="W1280" s="2">
        <v>-2.5999999999999999E-3</v>
      </c>
      <c r="X1280" s="2">
        <v>1</v>
      </c>
      <c r="Y1280" s="3">
        <v>44399</v>
      </c>
      <c r="Z1280" s="2">
        <v>7102015563</v>
      </c>
      <c r="AA1280" s="2">
        <v>0</v>
      </c>
      <c r="AB1280" s="2">
        <v>3.17</v>
      </c>
      <c r="AC1280" s="2" t="s">
        <v>42</v>
      </c>
      <c r="AD1280" s="2" t="s">
        <v>234</v>
      </c>
      <c r="AE1280" s="2" t="s">
        <v>44</v>
      </c>
      <c r="AF1280" s="2" t="s">
        <v>42</v>
      </c>
      <c r="AG1280" s="4">
        <v>5.5944786689108614</v>
      </c>
      <c r="AH1280" s="2" t="s">
        <v>5382</v>
      </c>
    </row>
    <row r="1281" spans="1:34" ht="15.75" customHeight="1" x14ac:dyDescent="0.25">
      <c r="A1281" s="2" t="s">
        <v>5383</v>
      </c>
      <c r="B1281" s="2" t="s">
        <v>5384</v>
      </c>
      <c r="C1281" s="2">
        <v>0</v>
      </c>
      <c r="D1281" s="2">
        <v>1</v>
      </c>
      <c r="E1281" s="2" t="s">
        <v>268</v>
      </c>
      <c r="F1281" s="3">
        <v>41275</v>
      </c>
      <c r="G1281" s="2" t="s">
        <v>5385</v>
      </c>
      <c r="H1281" s="2">
        <v>2</v>
      </c>
      <c r="I1281" s="2">
        <v>5</v>
      </c>
      <c r="J1281" s="2" t="s">
        <v>50</v>
      </c>
      <c r="K1281" s="2" t="s">
        <v>73</v>
      </c>
      <c r="L1281" s="2" t="s">
        <v>295</v>
      </c>
      <c r="M1281" s="2">
        <v>4</v>
      </c>
      <c r="N1281" s="2">
        <v>2</v>
      </c>
      <c r="O1281" s="3">
        <v>44033</v>
      </c>
      <c r="P1281" s="2">
        <v>65954589.090000004</v>
      </c>
      <c r="Q1281" s="2">
        <v>2</v>
      </c>
      <c r="R1281" s="2" t="s">
        <v>40</v>
      </c>
      <c r="S1281" s="2">
        <v>5500000</v>
      </c>
      <c r="T1281" s="2" t="s">
        <v>41</v>
      </c>
      <c r="U1281" s="2" t="s">
        <v>42</v>
      </c>
      <c r="V1281" s="2">
        <v>1055</v>
      </c>
      <c r="W1281" s="2">
        <v>-0.51539999999999997</v>
      </c>
      <c r="X1281" s="2">
        <v>0</v>
      </c>
      <c r="Y1281" s="3">
        <v>44164</v>
      </c>
      <c r="Z1281" s="2">
        <v>369666284.69999999</v>
      </c>
      <c r="AA1281" s="2">
        <v>0</v>
      </c>
      <c r="AB1281" s="2">
        <v>3.07</v>
      </c>
      <c r="AC1281" s="2" t="s">
        <v>42</v>
      </c>
      <c r="AD1281" s="2" t="s">
        <v>5386</v>
      </c>
      <c r="AE1281" s="2" t="s">
        <v>629</v>
      </c>
      <c r="AF1281" s="2" t="s">
        <v>42</v>
      </c>
      <c r="AG1281" s="4">
        <v>5.6048607049247554</v>
      </c>
      <c r="AH1281" s="2" t="s">
        <v>5387</v>
      </c>
    </row>
    <row r="1282" spans="1:34" ht="15.75" customHeight="1" x14ac:dyDescent="0.25">
      <c r="A1282" s="2" t="s">
        <v>5388</v>
      </c>
      <c r="B1282" s="2" t="s">
        <v>160</v>
      </c>
      <c r="C1282" s="2">
        <v>0</v>
      </c>
      <c r="D1282" s="2">
        <v>0</v>
      </c>
      <c r="E1282" s="2" t="s">
        <v>65</v>
      </c>
      <c r="F1282" s="2">
        <v>2014</v>
      </c>
      <c r="G1282" s="2" t="s">
        <v>5389</v>
      </c>
      <c r="H1282" s="2">
        <v>3</v>
      </c>
      <c r="I1282" s="2">
        <v>12</v>
      </c>
      <c r="J1282" s="2" t="s">
        <v>105</v>
      </c>
      <c r="K1282" s="2" t="s">
        <v>105</v>
      </c>
      <c r="L1282" s="2" t="s">
        <v>39</v>
      </c>
      <c r="M1282" s="2">
        <v>10</v>
      </c>
      <c r="N1282" s="2">
        <v>0</v>
      </c>
      <c r="O1282" s="3">
        <v>43068</v>
      </c>
      <c r="P1282" s="2">
        <v>211920302.19999999</v>
      </c>
      <c r="Q1282" s="2">
        <v>5</v>
      </c>
      <c r="R1282" s="2" t="s">
        <v>97</v>
      </c>
      <c r="S1282" s="2">
        <v>30000000</v>
      </c>
      <c r="T1282" s="2" t="s">
        <v>106</v>
      </c>
      <c r="U1282" s="2" t="s">
        <v>42</v>
      </c>
      <c r="V1282" s="2" t="s">
        <v>42</v>
      </c>
      <c r="W1282" s="2" t="s">
        <v>42</v>
      </c>
      <c r="X1282" s="2">
        <v>0</v>
      </c>
      <c r="Y1282" s="3">
        <v>43711</v>
      </c>
      <c r="Z1282" s="2">
        <v>1191065788</v>
      </c>
      <c r="AA1282" s="2">
        <v>1</v>
      </c>
      <c r="AB1282" s="2" t="s">
        <v>42</v>
      </c>
      <c r="AC1282" s="3">
        <v>43711</v>
      </c>
      <c r="AD1282" s="2" t="s">
        <v>68</v>
      </c>
      <c r="AE1282" s="2" t="s">
        <v>44</v>
      </c>
      <c r="AF1282" s="3">
        <v>44073</v>
      </c>
      <c r="AG1282" s="4">
        <v>5.6203477233433281</v>
      </c>
      <c r="AH1282" s="2" t="s">
        <v>5390</v>
      </c>
    </row>
    <row r="1283" spans="1:34" ht="15.75" customHeight="1" x14ac:dyDescent="0.25">
      <c r="A1283" s="2" t="s">
        <v>5391</v>
      </c>
      <c r="B1283" s="2" t="s">
        <v>5392</v>
      </c>
      <c r="C1283" s="2">
        <v>1</v>
      </c>
      <c r="D1283" s="2">
        <v>0</v>
      </c>
      <c r="E1283" s="2" t="s">
        <v>48</v>
      </c>
      <c r="F1283" s="3">
        <v>41472</v>
      </c>
      <c r="G1283" s="2" t="s">
        <v>5393</v>
      </c>
      <c r="H1283" s="2">
        <v>2</v>
      </c>
      <c r="I1283" s="2">
        <v>6</v>
      </c>
      <c r="J1283" s="2" t="s">
        <v>264</v>
      </c>
      <c r="K1283" s="2" t="s">
        <v>264</v>
      </c>
      <c r="L1283" s="2" t="s">
        <v>39</v>
      </c>
      <c r="M1283" s="2">
        <v>0</v>
      </c>
      <c r="N1283" s="2">
        <v>0</v>
      </c>
      <c r="O1283" s="3">
        <v>43265</v>
      </c>
      <c r="P1283" s="2">
        <v>10032606.640000001</v>
      </c>
      <c r="Q1283" s="2">
        <v>4</v>
      </c>
      <c r="R1283" s="2" t="s">
        <v>40</v>
      </c>
      <c r="S1283" s="2">
        <v>5500000</v>
      </c>
      <c r="T1283" s="2" t="s">
        <v>41</v>
      </c>
      <c r="U1283" s="2" t="s">
        <v>42</v>
      </c>
      <c r="V1283" s="2">
        <v>56</v>
      </c>
      <c r="W1283" s="2" t="s">
        <v>42</v>
      </c>
      <c r="X1283" s="2">
        <v>0</v>
      </c>
      <c r="Y1283" s="3">
        <v>43711</v>
      </c>
      <c r="Z1283" s="2">
        <v>56387751.509999998</v>
      </c>
      <c r="AA1283" s="2">
        <v>0</v>
      </c>
      <c r="AB1283" s="2">
        <v>1</v>
      </c>
      <c r="AC1283" s="3">
        <v>43711</v>
      </c>
      <c r="AD1283" s="2" t="s">
        <v>662</v>
      </c>
      <c r="AE1283" s="2" t="s">
        <v>663</v>
      </c>
      <c r="AF1283" s="2" t="s">
        <v>42</v>
      </c>
      <c r="AG1283" s="4">
        <v>5.6204487560772138</v>
      </c>
      <c r="AH1283" s="2" t="s">
        <v>5394</v>
      </c>
    </row>
    <row r="1284" spans="1:34" ht="15.75" customHeight="1" x14ac:dyDescent="0.25">
      <c r="A1284" s="2" t="s">
        <v>5395</v>
      </c>
      <c r="B1284" s="2" t="s">
        <v>5396</v>
      </c>
      <c r="C1284" s="2">
        <v>0</v>
      </c>
      <c r="D1284" s="2">
        <v>1</v>
      </c>
      <c r="E1284" s="2" t="s">
        <v>48</v>
      </c>
      <c r="F1284" s="3">
        <v>45729</v>
      </c>
      <c r="G1284" s="2" t="s">
        <v>5397</v>
      </c>
      <c r="H1284" s="2">
        <v>1</v>
      </c>
      <c r="I1284" s="2">
        <v>15</v>
      </c>
      <c r="J1284" s="2" t="s">
        <v>672</v>
      </c>
      <c r="K1284" s="2" t="s">
        <v>672</v>
      </c>
      <c r="L1284" s="2" t="s">
        <v>295</v>
      </c>
      <c r="M1284" s="2">
        <v>27</v>
      </c>
      <c r="N1284" s="2">
        <v>22</v>
      </c>
      <c r="O1284" s="3">
        <v>44166</v>
      </c>
      <c r="P1284" s="2">
        <v>232104593</v>
      </c>
      <c r="Q1284" s="2">
        <v>7</v>
      </c>
      <c r="R1284" s="2" t="s">
        <v>52</v>
      </c>
      <c r="S1284" s="2">
        <v>75000000</v>
      </c>
      <c r="T1284" s="2" t="s">
        <v>41</v>
      </c>
      <c r="U1284" s="2" t="s">
        <v>42</v>
      </c>
      <c r="V1284" s="2">
        <v>2863</v>
      </c>
      <c r="W1284" s="2">
        <v>-0.1502</v>
      </c>
      <c r="X1284" s="2">
        <v>4</v>
      </c>
      <c r="Y1284" s="3">
        <v>44851</v>
      </c>
      <c r="Z1284" s="2">
        <v>1305676518</v>
      </c>
      <c r="AA1284" s="2">
        <v>0</v>
      </c>
      <c r="AB1284" s="2">
        <v>21.55</v>
      </c>
      <c r="AC1284" s="2" t="s">
        <v>42</v>
      </c>
      <c r="AD1284" s="2" t="s">
        <v>5398</v>
      </c>
      <c r="AE1284" s="2" t="s">
        <v>61</v>
      </c>
      <c r="AF1284" s="2" t="s">
        <v>42</v>
      </c>
      <c r="AG1284" s="4">
        <v>5.6253799251615844</v>
      </c>
      <c r="AH1284" s="2" t="s">
        <v>5399</v>
      </c>
    </row>
    <row r="1285" spans="1:34" ht="15.75" customHeight="1" x14ac:dyDescent="0.25">
      <c r="A1285" s="2" t="s">
        <v>5400</v>
      </c>
      <c r="B1285" s="2" t="s">
        <v>5401</v>
      </c>
      <c r="C1285" s="2">
        <v>0</v>
      </c>
      <c r="D1285" s="2">
        <v>0</v>
      </c>
      <c r="E1285" s="2" t="s">
        <v>65</v>
      </c>
      <c r="F1285" s="2">
        <v>2018</v>
      </c>
      <c r="G1285" s="2" t="s">
        <v>5402</v>
      </c>
      <c r="H1285" s="2">
        <v>1</v>
      </c>
      <c r="I1285" s="2">
        <v>9</v>
      </c>
      <c r="J1285" s="2" t="s">
        <v>105</v>
      </c>
      <c r="K1285" s="2" t="s">
        <v>105</v>
      </c>
      <c r="L1285" s="2" t="s">
        <v>39</v>
      </c>
      <c r="M1285" s="2">
        <v>19</v>
      </c>
      <c r="N1285" s="2">
        <v>5</v>
      </c>
      <c r="O1285" s="3">
        <v>44691</v>
      </c>
      <c r="P1285" s="2">
        <v>94640300.859999999</v>
      </c>
      <c r="Q1285" s="2">
        <v>3</v>
      </c>
      <c r="R1285" s="2" t="s">
        <v>40</v>
      </c>
      <c r="S1285" s="2">
        <v>5500000</v>
      </c>
      <c r="T1285" s="2" t="s">
        <v>41</v>
      </c>
      <c r="U1285" s="2" t="s">
        <v>42</v>
      </c>
      <c r="V1285" s="2">
        <v>276</v>
      </c>
      <c r="W1285" s="2">
        <v>5.2727000000000004</v>
      </c>
      <c r="X1285" s="2">
        <v>0</v>
      </c>
      <c r="Y1285" s="3">
        <v>45491</v>
      </c>
      <c r="Z1285" s="2">
        <v>533157293.80000001</v>
      </c>
      <c r="AA1285" s="2">
        <v>0</v>
      </c>
      <c r="AB1285" s="2">
        <v>1.99</v>
      </c>
      <c r="AC1285" s="3">
        <v>45491</v>
      </c>
      <c r="AD1285" s="2" t="s">
        <v>862</v>
      </c>
      <c r="AE1285" s="2" t="s">
        <v>44</v>
      </c>
      <c r="AF1285" s="2" t="s">
        <v>42</v>
      </c>
      <c r="AG1285" s="4">
        <v>5.633512245366715</v>
      </c>
      <c r="AH1285" s="2" t="s">
        <v>5403</v>
      </c>
    </row>
    <row r="1286" spans="1:34" ht="15.75" customHeight="1" x14ac:dyDescent="0.25">
      <c r="A1286" s="2" t="s">
        <v>5404</v>
      </c>
      <c r="B1286" s="2" t="s">
        <v>5405</v>
      </c>
      <c r="C1286" s="2">
        <v>1</v>
      </c>
      <c r="D1286" s="2">
        <v>1</v>
      </c>
      <c r="E1286" s="2" t="s">
        <v>144</v>
      </c>
      <c r="F1286" s="3">
        <v>41296</v>
      </c>
      <c r="G1286" s="2" t="s">
        <v>5406</v>
      </c>
      <c r="H1286" s="2">
        <v>2</v>
      </c>
      <c r="I1286" s="2">
        <v>10</v>
      </c>
      <c r="J1286" s="2" t="s">
        <v>38</v>
      </c>
      <c r="K1286" s="2" t="s">
        <v>38</v>
      </c>
      <c r="L1286" s="2" t="s">
        <v>39</v>
      </c>
      <c r="M1286" s="2">
        <v>0</v>
      </c>
      <c r="N1286" s="2">
        <v>0</v>
      </c>
      <c r="O1286" s="3">
        <v>42186</v>
      </c>
      <c r="P1286" s="2">
        <v>10557879.609999999</v>
      </c>
      <c r="Q1286" s="2">
        <v>5</v>
      </c>
      <c r="R1286" s="2" t="s">
        <v>40</v>
      </c>
      <c r="S1286" s="2">
        <v>5500000</v>
      </c>
      <c r="T1286" s="2" t="s">
        <v>41</v>
      </c>
      <c r="U1286" s="2" t="s">
        <v>42</v>
      </c>
      <c r="V1286" s="2">
        <v>50026</v>
      </c>
      <c r="W1286" s="2">
        <v>0.9919</v>
      </c>
      <c r="X1286" s="2">
        <v>2</v>
      </c>
      <c r="Y1286" s="3">
        <v>42348</v>
      </c>
      <c r="Z1286" s="2">
        <v>59496721.5</v>
      </c>
      <c r="AA1286" s="2">
        <v>0</v>
      </c>
      <c r="AB1286" s="2">
        <v>3.35</v>
      </c>
      <c r="AC1286" s="3">
        <v>42348</v>
      </c>
      <c r="AD1286" s="2" t="s">
        <v>365</v>
      </c>
      <c r="AE1286" s="2" t="s">
        <v>366</v>
      </c>
      <c r="AF1286" s="2" t="s">
        <v>42</v>
      </c>
      <c r="AG1286" s="4">
        <v>5.6352907683894307</v>
      </c>
      <c r="AH1286" s="2" t="s">
        <v>5407</v>
      </c>
    </row>
    <row r="1287" spans="1:34" ht="15.75" customHeight="1" x14ac:dyDescent="0.25">
      <c r="A1287" s="2" t="s">
        <v>5408</v>
      </c>
      <c r="B1287" s="2" t="s">
        <v>5409</v>
      </c>
      <c r="C1287" s="2">
        <v>0</v>
      </c>
      <c r="D1287" s="2">
        <v>0</v>
      </c>
      <c r="E1287" s="2" t="s">
        <v>42</v>
      </c>
      <c r="F1287" s="3">
        <v>40179</v>
      </c>
      <c r="G1287" s="2" t="s">
        <v>5410</v>
      </c>
      <c r="H1287" s="2">
        <v>1</v>
      </c>
      <c r="I1287" s="2">
        <v>9</v>
      </c>
      <c r="J1287" s="2" t="s">
        <v>67</v>
      </c>
      <c r="K1287" s="2" t="s">
        <v>67</v>
      </c>
      <c r="L1287" s="2" t="s">
        <v>39</v>
      </c>
      <c r="M1287" s="2">
        <v>9</v>
      </c>
      <c r="N1287" s="2">
        <v>39</v>
      </c>
      <c r="O1287" s="3">
        <v>42949</v>
      </c>
      <c r="P1287" s="2">
        <v>302246689.19999999</v>
      </c>
      <c r="Q1287" s="2">
        <v>5</v>
      </c>
      <c r="R1287" s="2" t="s">
        <v>97</v>
      </c>
      <c r="S1287" s="2">
        <v>30000000</v>
      </c>
      <c r="T1287" s="2" t="s">
        <v>41</v>
      </c>
      <c r="U1287" s="2" t="s">
        <v>42</v>
      </c>
      <c r="V1287" s="2" t="s">
        <v>42</v>
      </c>
      <c r="W1287" s="2" t="s">
        <v>42</v>
      </c>
      <c r="X1287" s="2">
        <v>1</v>
      </c>
      <c r="Y1287" s="3">
        <v>42949</v>
      </c>
      <c r="Z1287" s="2">
        <v>1704645102</v>
      </c>
      <c r="AA1287" s="2">
        <v>0</v>
      </c>
      <c r="AB1287" s="2" t="s">
        <v>42</v>
      </c>
      <c r="AC1287" s="3">
        <v>43521</v>
      </c>
      <c r="AD1287" s="2" t="s">
        <v>443</v>
      </c>
      <c r="AE1287" s="2" t="s">
        <v>179</v>
      </c>
      <c r="AF1287" s="2" t="s">
        <v>42</v>
      </c>
      <c r="AG1287" s="4">
        <v>5.6399132328361663</v>
      </c>
      <c r="AH1287" s="2" t="s">
        <v>5411</v>
      </c>
    </row>
    <row r="1288" spans="1:34" ht="15.75" customHeight="1" x14ac:dyDescent="0.25">
      <c r="A1288" s="2" t="s">
        <v>5412</v>
      </c>
      <c r="B1288" s="2" t="s">
        <v>5413</v>
      </c>
      <c r="C1288" s="2">
        <v>0</v>
      </c>
      <c r="D1288" s="2">
        <v>0</v>
      </c>
      <c r="E1288" s="2" t="s">
        <v>151</v>
      </c>
      <c r="F1288" s="2">
        <v>2017</v>
      </c>
      <c r="G1288" s="2" t="s">
        <v>5414</v>
      </c>
      <c r="H1288" s="2">
        <v>2</v>
      </c>
      <c r="I1288" s="2">
        <v>6</v>
      </c>
      <c r="J1288" s="2" t="s">
        <v>105</v>
      </c>
      <c r="K1288" s="2" t="s">
        <v>105</v>
      </c>
      <c r="L1288" s="2" t="s">
        <v>39</v>
      </c>
      <c r="M1288" s="2">
        <v>0</v>
      </c>
      <c r="N1288" s="2">
        <v>0</v>
      </c>
      <c r="O1288" s="3">
        <v>44335</v>
      </c>
      <c r="P1288" s="2">
        <v>44319384.210000001</v>
      </c>
      <c r="Q1288" s="2">
        <v>3</v>
      </c>
      <c r="R1288" s="2" t="s">
        <v>40</v>
      </c>
      <c r="S1288" s="2">
        <v>5500000</v>
      </c>
      <c r="T1288" s="2" t="s">
        <v>41</v>
      </c>
      <c r="U1288" s="2" t="s">
        <v>42</v>
      </c>
      <c r="V1288" s="2">
        <v>1013</v>
      </c>
      <c r="W1288" s="2">
        <v>-0.61040000000000005</v>
      </c>
      <c r="X1288" s="2">
        <v>6</v>
      </c>
      <c r="Y1288" s="3">
        <v>45863</v>
      </c>
      <c r="Z1288" s="2">
        <v>250000000</v>
      </c>
      <c r="AA1288" s="2">
        <v>0</v>
      </c>
      <c r="AB1288" s="2">
        <v>3.74</v>
      </c>
      <c r="AC1288" s="3">
        <v>45863</v>
      </c>
      <c r="AD1288" s="2" t="s">
        <v>153</v>
      </c>
      <c r="AE1288" s="2" t="s">
        <v>44</v>
      </c>
      <c r="AF1288" s="2" t="s">
        <v>42</v>
      </c>
      <c r="AG1288" s="4">
        <v>5.6408725991186328</v>
      </c>
      <c r="AH1288" s="2" t="s">
        <v>5415</v>
      </c>
    </row>
    <row r="1289" spans="1:34" ht="15.75" customHeight="1" x14ac:dyDescent="0.25">
      <c r="A1289" s="2" t="s">
        <v>5416</v>
      </c>
      <c r="B1289" s="2" t="s">
        <v>4412</v>
      </c>
      <c r="C1289" s="2">
        <v>0</v>
      </c>
      <c r="D1289" s="2">
        <v>1</v>
      </c>
      <c r="E1289" s="2" t="s">
        <v>115</v>
      </c>
      <c r="F1289" s="3">
        <v>41072</v>
      </c>
      <c r="G1289" s="2" t="s">
        <v>5417</v>
      </c>
      <c r="H1289" s="2">
        <v>1</v>
      </c>
      <c r="I1289" s="2">
        <v>16</v>
      </c>
      <c r="J1289" s="2" t="s">
        <v>73</v>
      </c>
      <c r="K1289" s="2" t="s">
        <v>73</v>
      </c>
      <c r="L1289" s="2" t="s">
        <v>39</v>
      </c>
      <c r="M1289" s="2">
        <v>0</v>
      </c>
      <c r="N1289" s="2">
        <v>5</v>
      </c>
      <c r="O1289" s="3">
        <v>44176</v>
      </c>
      <c r="P1289" s="2">
        <v>378411876.10000002</v>
      </c>
      <c r="Q1289" s="2">
        <v>7</v>
      </c>
      <c r="R1289" s="2" t="s">
        <v>97</v>
      </c>
      <c r="S1289" s="2">
        <v>30000000</v>
      </c>
      <c r="T1289" s="2" t="s">
        <v>41</v>
      </c>
      <c r="U1289" s="2" t="s">
        <v>42</v>
      </c>
      <c r="V1289" s="2">
        <v>3752971</v>
      </c>
      <c r="W1289" s="2">
        <v>5.21E-2</v>
      </c>
      <c r="X1289" s="2">
        <v>4</v>
      </c>
      <c r="Y1289" s="3">
        <v>44371</v>
      </c>
      <c r="Z1289" s="2">
        <v>2137711943</v>
      </c>
      <c r="AA1289" s="2">
        <v>0</v>
      </c>
      <c r="AB1289" s="2">
        <v>2.14</v>
      </c>
      <c r="AC1289" s="3">
        <v>44371</v>
      </c>
      <c r="AD1289" s="2" t="s">
        <v>849</v>
      </c>
      <c r="AE1289" s="2" t="s">
        <v>737</v>
      </c>
      <c r="AF1289" s="2" t="s">
        <v>42</v>
      </c>
      <c r="AG1289" s="4">
        <v>5.6491671588950956</v>
      </c>
      <c r="AH1289" s="2" t="s">
        <v>5418</v>
      </c>
    </row>
    <row r="1290" spans="1:34" ht="15.75" customHeight="1" x14ac:dyDescent="0.25">
      <c r="A1290" s="2" t="s">
        <v>5419</v>
      </c>
      <c r="B1290" s="2" t="s">
        <v>5420</v>
      </c>
      <c r="C1290" s="2">
        <v>0</v>
      </c>
      <c r="D1290" s="2">
        <v>1</v>
      </c>
      <c r="E1290" s="2" t="s">
        <v>123</v>
      </c>
      <c r="F1290" s="3">
        <v>41276</v>
      </c>
      <c r="G1290" s="2" t="s">
        <v>5421</v>
      </c>
      <c r="H1290" s="2">
        <v>3</v>
      </c>
      <c r="I1290" s="2">
        <v>5</v>
      </c>
      <c r="J1290" s="2" t="s">
        <v>105</v>
      </c>
      <c r="K1290" s="2" t="s">
        <v>105</v>
      </c>
      <c r="L1290" s="2" t="s">
        <v>39</v>
      </c>
      <c r="M1290" s="2">
        <v>424</v>
      </c>
      <c r="N1290" s="2">
        <v>6</v>
      </c>
      <c r="O1290" s="3">
        <v>42667</v>
      </c>
      <c r="P1290" s="2">
        <v>87110792.129999995</v>
      </c>
      <c r="Q1290" s="2">
        <v>3</v>
      </c>
      <c r="R1290" s="2" t="s">
        <v>40</v>
      </c>
      <c r="S1290" s="2">
        <v>5500000</v>
      </c>
      <c r="T1290" s="2" t="s">
        <v>106</v>
      </c>
      <c r="U1290" s="2" t="s">
        <v>42</v>
      </c>
      <c r="V1290" s="2">
        <v>14607</v>
      </c>
      <c r="W1290" s="2">
        <v>-0.10580000000000001</v>
      </c>
      <c r="X1290" s="2">
        <v>21</v>
      </c>
      <c r="Y1290" s="3">
        <v>42837</v>
      </c>
      <c r="Z1290" s="2">
        <v>493718083.60000002</v>
      </c>
      <c r="AA1290" s="2">
        <v>0</v>
      </c>
      <c r="AB1290" s="2">
        <v>5.52</v>
      </c>
      <c r="AC1290" s="3">
        <v>42837</v>
      </c>
      <c r="AD1290" s="2" t="s">
        <v>722</v>
      </c>
      <c r="AE1290" s="2" t="s">
        <v>44</v>
      </c>
      <c r="AF1290" s="3">
        <v>43110</v>
      </c>
      <c r="AG1290" s="4">
        <v>5.6677028359838433</v>
      </c>
      <c r="AH1290" s="2" t="s">
        <v>5422</v>
      </c>
    </row>
    <row r="1291" spans="1:34" ht="15.75" customHeight="1" x14ac:dyDescent="0.25">
      <c r="A1291" s="2" t="s">
        <v>5423</v>
      </c>
      <c r="B1291" s="2" t="s">
        <v>5424</v>
      </c>
      <c r="C1291" s="2">
        <v>0</v>
      </c>
      <c r="D1291" s="2">
        <v>0</v>
      </c>
      <c r="E1291" s="2" t="s">
        <v>268</v>
      </c>
      <c r="F1291" s="3">
        <v>40631</v>
      </c>
      <c r="G1291" s="2" t="s">
        <v>5425</v>
      </c>
      <c r="H1291" s="2">
        <v>2</v>
      </c>
      <c r="I1291" s="2">
        <v>8</v>
      </c>
      <c r="J1291" s="2" t="s">
        <v>117</v>
      </c>
      <c r="K1291" s="2" t="s">
        <v>67</v>
      </c>
      <c r="L1291" s="2" t="s">
        <v>295</v>
      </c>
      <c r="M1291" s="2">
        <v>4</v>
      </c>
      <c r="N1291" s="2">
        <v>0</v>
      </c>
      <c r="O1291" s="3">
        <v>45848</v>
      </c>
      <c r="P1291" s="2">
        <v>12838778</v>
      </c>
      <c r="Q1291" s="2">
        <v>10</v>
      </c>
      <c r="R1291" s="2" t="s">
        <v>59</v>
      </c>
      <c r="S1291" s="2">
        <v>500000</v>
      </c>
      <c r="T1291" s="2" t="s">
        <v>41</v>
      </c>
      <c r="U1291" s="2" t="s">
        <v>42</v>
      </c>
      <c r="V1291" s="2">
        <v>3912</v>
      </c>
      <c r="W1291" s="2">
        <v>0.5736</v>
      </c>
      <c r="X1291" s="2">
        <v>0</v>
      </c>
      <c r="Y1291" s="3">
        <v>43667</v>
      </c>
      <c r="Z1291" s="2">
        <v>72896224.420000002</v>
      </c>
      <c r="AA1291" s="2">
        <v>0</v>
      </c>
      <c r="AB1291" s="2">
        <v>2.27</v>
      </c>
      <c r="AC1291" s="2" t="s">
        <v>42</v>
      </c>
      <c r="AD1291" s="2" t="s">
        <v>968</v>
      </c>
      <c r="AE1291" s="2" t="s">
        <v>629</v>
      </c>
      <c r="AF1291" s="2" t="s">
        <v>42</v>
      </c>
      <c r="AG1291" s="4">
        <v>5.6778164105649296</v>
      </c>
      <c r="AH1291" s="2" t="s">
        <v>5426</v>
      </c>
    </row>
    <row r="1292" spans="1:34" ht="15.75" customHeight="1" x14ac:dyDescent="0.25">
      <c r="A1292" s="2" t="s">
        <v>5427</v>
      </c>
      <c r="B1292" s="2" t="s">
        <v>5428</v>
      </c>
      <c r="C1292" s="2">
        <v>1</v>
      </c>
      <c r="D1292" s="2">
        <v>0</v>
      </c>
      <c r="E1292" s="2" t="s">
        <v>151</v>
      </c>
      <c r="F1292" s="2">
        <v>2012</v>
      </c>
      <c r="G1292" s="2" t="s">
        <v>5429</v>
      </c>
      <c r="H1292" s="2">
        <v>3</v>
      </c>
      <c r="I1292" s="2">
        <v>27</v>
      </c>
      <c r="J1292" s="2" t="s">
        <v>67</v>
      </c>
      <c r="K1292" s="2" t="s">
        <v>67</v>
      </c>
      <c r="L1292" s="2" t="s">
        <v>295</v>
      </c>
      <c r="M1292" s="2">
        <v>14</v>
      </c>
      <c r="N1292" s="2">
        <v>64</v>
      </c>
      <c r="O1292" s="3">
        <v>44349</v>
      </c>
      <c r="P1292" s="2">
        <v>334581609.5</v>
      </c>
      <c r="Q1292" s="2">
        <v>6</v>
      </c>
      <c r="R1292" s="2" t="s">
        <v>89</v>
      </c>
      <c r="S1292" s="2">
        <v>300000000</v>
      </c>
      <c r="T1292" s="2" t="s">
        <v>41</v>
      </c>
      <c r="U1292" s="2" t="s">
        <v>42</v>
      </c>
      <c r="V1292" s="2">
        <v>552158</v>
      </c>
      <c r="W1292" s="2">
        <v>8.8599999999999998E-2</v>
      </c>
      <c r="X1292" s="2">
        <v>3</v>
      </c>
      <c r="Y1292" s="3">
        <v>44349</v>
      </c>
      <c r="Z1292" s="2">
        <v>1900188393</v>
      </c>
      <c r="AA1292" s="2">
        <v>1</v>
      </c>
      <c r="AB1292" s="2">
        <v>3.53</v>
      </c>
      <c r="AC1292" s="2" t="s">
        <v>42</v>
      </c>
      <c r="AD1292" s="2" t="s">
        <v>153</v>
      </c>
      <c r="AE1292" s="2" t="s">
        <v>44</v>
      </c>
      <c r="AF1292" s="2" t="s">
        <v>42</v>
      </c>
      <c r="AG1292" s="4">
        <v>5.6792971850414871</v>
      </c>
      <c r="AH1292" s="2" t="s">
        <v>5430</v>
      </c>
    </row>
    <row r="1293" spans="1:34" ht="15.75" customHeight="1" x14ac:dyDescent="0.25">
      <c r="A1293" s="2" t="s">
        <v>5431</v>
      </c>
      <c r="B1293" s="2" t="s">
        <v>5432</v>
      </c>
      <c r="C1293" s="2">
        <v>0</v>
      </c>
      <c r="D1293" s="2">
        <v>0</v>
      </c>
      <c r="E1293" s="2" t="s">
        <v>123</v>
      </c>
      <c r="F1293" s="3">
        <v>45763</v>
      </c>
      <c r="G1293" s="2" t="s">
        <v>5433</v>
      </c>
      <c r="H1293" s="2">
        <v>3</v>
      </c>
      <c r="I1293" s="2">
        <v>3</v>
      </c>
      <c r="J1293" s="2" t="s">
        <v>105</v>
      </c>
      <c r="K1293" s="2" t="s">
        <v>105</v>
      </c>
      <c r="L1293" s="2" t="s">
        <v>39</v>
      </c>
      <c r="M1293" s="2">
        <v>0</v>
      </c>
      <c r="N1293" s="2">
        <v>0</v>
      </c>
      <c r="O1293" s="3">
        <v>43599</v>
      </c>
      <c r="P1293" s="2">
        <v>40298320.380000003</v>
      </c>
      <c r="Q1293" s="2">
        <v>2</v>
      </c>
      <c r="R1293" s="2" t="s">
        <v>97</v>
      </c>
      <c r="S1293" s="2">
        <v>30000000</v>
      </c>
      <c r="T1293" s="2" t="s">
        <v>41</v>
      </c>
      <c r="U1293" s="2" t="s">
        <v>42</v>
      </c>
      <c r="V1293" s="2" t="s">
        <v>42</v>
      </c>
      <c r="W1293" s="2" t="s">
        <v>42</v>
      </c>
      <c r="X1293" s="2">
        <v>2</v>
      </c>
      <c r="Y1293" s="3">
        <v>44153</v>
      </c>
      <c r="Z1293" s="2">
        <v>229193096.5</v>
      </c>
      <c r="AA1293" s="2">
        <v>0</v>
      </c>
      <c r="AB1293" s="2" t="s">
        <v>42</v>
      </c>
      <c r="AC1293" s="3">
        <v>44153</v>
      </c>
      <c r="AD1293" s="2" t="s">
        <v>1538</v>
      </c>
      <c r="AE1293" s="2" t="s">
        <v>44</v>
      </c>
      <c r="AF1293" s="2" t="s">
        <v>42</v>
      </c>
      <c r="AG1293" s="4">
        <v>5.687410649843069</v>
      </c>
      <c r="AH1293" s="2" t="s">
        <v>5434</v>
      </c>
    </row>
    <row r="1294" spans="1:34" ht="15.75" customHeight="1" x14ac:dyDescent="0.25">
      <c r="A1294" s="2" t="s">
        <v>5435</v>
      </c>
      <c r="B1294" s="2" t="s">
        <v>5436</v>
      </c>
      <c r="C1294" s="2">
        <v>0</v>
      </c>
      <c r="D1294" s="2">
        <v>0</v>
      </c>
      <c r="E1294" s="2" t="s">
        <v>48</v>
      </c>
      <c r="F1294" s="3">
        <v>46004</v>
      </c>
      <c r="G1294" s="2" t="s">
        <v>5437</v>
      </c>
      <c r="H1294" s="2">
        <v>1</v>
      </c>
      <c r="I1294" s="2">
        <v>8</v>
      </c>
      <c r="J1294" s="2" t="s">
        <v>73</v>
      </c>
      <c r="K1294" s="2" t="s">
        <v>73</v>
      </c>
      <c r="L1294" s="2" t="s">
        <v>39</v>
      </c>
      <c r="M1294" s="2">
        <v>0</v>
      </c>
      <c r="N1294" s="2">
        <v>0</v>
      </c>
      <c r="O1294" s="3">
        <v>45127</v>
      </c>
      <c r="P1294" s="2">
        <v>207877783.09999999</v>
      </c>
      <c r="Q1294" s="2">
        <v>3</v>
      </c>
      <c r="R1294" s="2" t="s">
        <v>97</v>
      </c>
      <c r="S1294" s="2">
        <v>30000000</v>
      </c>
      <c r="T1294" s="2" t="s">
        <v>41</v>
      </c>
      <c r="U1294" s="2" t="s">
        <v>42</v>
      </c>
      <c r="V1294" s="2">
        <v>5030</v>
      </c>
      <c r="W1294" s="2">
        <v>23.5366</v>
      </c>
      <c r="X1294" s="2">
        <v>0</v>
      </c>
      <c r="Y1294" s="3">
        <v>42849</v>
      </c>
      <c r="Z1294" s="2">
        <v>1184923401</v>
      </c>
      <c r="AA1294" s="2">
        <v>0</v>
      </c>
      <c r="AB1294" s="2">
        <v>2.66</v>
      </c>
      <c r="AC1294" s="3">
        <v>42849</v>
      </c>
      <c r="AD1294" s="2" t="s">
        <v>5438</v>
      </c>
      <c r="AE1294" s="2" t="s">
        <v>75</v>
      </c>
      <c r="AF1294" s="2" t="s">
        <v>42</v>
      </c>
      <c r="AG1294" s="4">
        <v>5.7000963899542381</v>
      </c>
      <c r="AH1294" s="2" t="s">
        <v>5439</v>
      </c>
    </row>
    <row r="1295" spans="1:34" ht="15.75" customHeight="1" x14ac:dyDescent="0.25">
      <c r="A1295" s="2" t="s">
        <v>5440</v>
      </c>
      <c r="B1295" s="2" t="s">
        <v>5441</v>
      </c>
      <c r="C1295" s="2">
        <v>1</v>
      </c>
      <c r="D1295" s="2">
        <v>0</v>
      </c>
      <c r="E1295" s="2" t="s">
        <v>242</v>
      </c>
      <c r="F1295" s="3">
        <v>40818</v>
      </c>
      <c r="G1295" s="2" t="s">
        <v>5442</v>
      </c>
      <c r="H1295" s="2">
        <v>2</v>
      </c>
      <c r="I1295" s="2">
        <v>8</v>
      </c>
      <c r="J1295" s="2" t="s">
        <v>73</v>
      </c>
      <c r="K1295" s="2" t="s">
        <v>73</v>
      </c>
      <c r="L1295" s="2" t="s">
        <v>39</v>
      </c>
      <c r="M1295" s="2">
        <v>0</v>
      </c>
      <c r="N1295" s="2">
        <v>0</v>
      </c>
      <c r="O1295" s="3">
        <v>44488</v>
      </c>
      <c r="P1295" s="2">
        <v>18533783.190000001</v>
      </c>
      <c r="Q1295" s="2">
        <v>8</v>
      </c>
      <c r="R1295" s="2" t="s">
        <v>97</v>
      </c>
      <c r="S1295" s="2">
        <v>30000000</v>
      </c>
      <c r="T1295" s="2" t="s">
        <v>41</v>
      </c>
      <c r="U1295" s="2" t="s">
        <v>42</v>
      </c>
      <c r="V1295" s="2">
        <v>1928201</v>
      </c>
      <c r="W1295" s="2">
        <v>4.7399999999999998E-2</v>
      </c>
      <c r="X1295" s="2">
        <v>0</v>
      </c>
      <c r="Y1295" s="3">
        <v>45090</v>
      </c>
      <c r="Z1295" s="2">
        <v>105722149.7</v>
      </c>
      <c r="AA1295" s="2">
        <v>0</v>
      </c>
      <c r="AB1295" s="2">
        <v>4.3600000000000003</v>
      </c>
      <c r="AC1295" s="3">
        <v>45090</v>
      </c>
      <c r="AD1295" s="2" t="s">
        <v>244</v>
      </c>
      <c r="AE1295" s="2" t="s">
        <v>245</v>
      </c>
      <c r="AF1295" s="2" t="s">
        <v>42</v>
      </c>
      <c r="AG1295" s="4">
        <v>5.7042940783424578</v>
      </c>
      <c r="AH1295" s="2" t="s">
        <v>5443</v>
      </c>
    </row>
    <row r="1296" spans="1:34" ht="15.75" customHeight="1" x14ac:dyDescent="0.25">
      <c r="A1296" s="2" t="s">
        <v>5444</v>
      </c>
      <c r="B1296" s="2" t="s">
        <v>5445</v>
      </c>
      <c r="C1296" s="2">
        <v>1</v>
      </c>
      <c r="D1296" s="2">
        <v>1</v>
      </c>
      <c r="E1296" s="2" t="s">
        <v>36</v>
      </c>
      <c r="F1296" s="3">
        <v>41944</v>
      </c>
      <c r="G1296" s="2" t="s">
        <v>5446</v>
      </c>
      <c r="H1296" s="2">
        <v>1</v>
      </c>
      <c r="I1296" s="2">
        <v>6</v>
      </c>
      <c r="J1296" s="2" t="s">
        <v>73</v>
      </c>
      <c r="K1296" s="2" t="s">
        <v>73</v>
      </c>
      <c r="L1296" s="2" t="s">
        <v>39</v>
      </c>
      <c r="M1296" s="2">
        <v>0</v>
      </c>
      <c r="N1296" s="2">
        <v>0</v>
      </c>
      <c r="O1296" s="3">
        <v>44182</v>
      </c>
      <c r="P1296" s="2">
        <v>8678730.8269999996</v>
      </c>
      <c r="Q1296" s="2">
        <v>7</v>
      </c>
      <c r="R1296" s="2" t="s">
        <v>89</v>
      </c>
      <c r="S1296" s="2">
        <v>300000000</v>
      </c>
      <c r="T1296" s="2" t="s">
        <v>41</v>
      </c>
      <c r="U1296" s="2" t="s">
        <v>42</v>
      </c>
      <c r="V1296" s="2">
        <v>125</v>
      </c>
      <c r="W1296" s="2" t="s">
        <v>42</v>
      </c>
      <c r="X1296" s="2">
        <v>1</v>
      </c>
      <c r="Y1296" s="3">
        <v>44434</v>
      </c>
      <c r="Z1296" s="2">
        <v>49506511.409999996</v>
      </c>
      <c r="AA1296" s="2">
        <v>0</v>
      </c>
      <c r="AB1296" s="2">
        <v>1</v>
      </c>
      <c r="AC1296" s="3">
        <v>44434</v>
      </c>
      <c r="AD1296" s="2" t="s">
        <v>5447</v>
      </c>
      <c r="AE1296" s="2" t="s">
        <v>44</v>
      </c>
      <c r="AF1296" s="2" t="s">
        <v>42</v>
      </c>
      <c r="AG1296" s="4">
        <v>5.7043492184344018</v>
      </c>
      <c r="AH1296" s="2" t="s">
        <v>5448</v>
      </c>
    </row>
    <row r="1297" spans="1:34" ht="15.75" customHeight="1" x14ac:dyDescent="0.25">
      <c r="A1297" s="2" t="s">
        <v>5449</v>
      </c>
      <c r="B1297" s="2" t="s">
        <v>5450</v>
      </c>
      <c r="C1297" s="2">
        <v>0</v>
      </c>
      <c r="D1297" s="2">
        <v>0</v>
      </c>
      <c r="E1297" s="2" t="s">
        <v>268</v>
      </c>
      <c r="F1297" s="3">
        <v>41730</v>
      </c>
      <c r="G1297" s="2" t="s">
        <v>5451</v>
      </c>
      <c r="H1297" s="2">
        <v>2</v>
      </c>
      <c r="I1297" s="2">
        <v>10</v>
      </c>
      <c r="J1297" s="2" t="s">
        <v>81</v>
      </c>
      <c r="K1297" s="2" t="s">
        <v>81</v>
      </c>
      <c r="L1297" s="2" t="s">
        <v>39</v>
      </c>
      <c r="M1297" s="2">
        <v>10</v>
      </c>
      <c r="N1297" s="2">
        <v>7</v>
      </c>
      <c r="O1297" s="3">
        <v>44202</v>
      </c>
      <c r="P1297" s="2">
        <v>3766315.1069999998</v>
      </c>
      <c r="Q1297" s="2">
        <v>4</v>
      </c>
      <c r="R1297" s="2" t="s">
        <v>40</v>
      </c>
      <c r="S1297" s="2">
        <v>5500000</v>
      </c>
      <c r="T1297" s="2" t="s">
        <v>41</v>
      </c>
      <c r="U1297" s="2" t="s">
        <v>42</v>
      </c>
      <c r="V1297" s="2">
        <v>301</v>
      </c>
      <c r="W1297" s="2">
        <v>0.44019999999999998</v>
      </c>
      <c r="X1297" s="2">
        <v>0</v>
      </c>
      <c r="Y1297" s="3">
        <v>44908</v>
      </c>
      <c r="Z1297" s="2">
        <v>21518834.84</v>
      </c>
      <c r="AA1297" s="2">
        <v>0</v>
      </c>
      <c r="AB1297" s="2">
        <v>2.06</v>
      </c>
      <c r="AC1297" s="3">
        <v>44908</v>
      </c>
      <c r="AD1297" s="2" t="s">
        <v>5452</v>
      </c>
      <c r="AE1297" s="2" t="s">
        <v>273</v>
      </c>
      <c r="AF1297" s="2" t="s">
        <v>42</v>
      </c>
      <c r="AG1297" s="4">
        <v>5.7134982678442157</v>
      </c>
      <c r="AH1297" s="2" t="s">
        <v>5453</v>
      </c>
    </row>
    <row r="1298" spans="1:34" ht="15.75" customHeight="1" x14ac:dyDescent="0.25">
      <c r="A1298" s="2" t="s">
        <v>5454</v>
      </c>
      <c r="B1298" s="2" t="s">
        <v>5455</v>
      </c>
      <c r="C1298" s="2">
        <v>0</v>
      </c>
      <c r="D1298" s="2">
        <v>0</v>
      </c>
      <c r="E1298" s="2" t="s">
        <v>86</v>
      </c>
      <c r="F1298" s="3">
        <v>42979</v>
      </c>
      <c r="G1298" s="2" t="s">
        <v>5456</v>
      </c>
      <c r="H1298" s="2">
        <v>3</v>
      </c>
      <c r="I1298" s="2">
        <v>1</v>
      </c>
      <c r="J1298" s="2" t="s">
        <v>38</v>
      </c>
      <c r="K1298" s="2" t="s">
        <v>38</v>
      </c>
      <c r="L1298" s="2" t="s">
        <v>39</v>
      </c>
      <c r="M1298" s="2">
        <v>0</v>
      </c>
      <c r="N1298" s="2">
        <v>0</v>
      </c>
      <c r="O1298" s="3">
        <v>42999</v>
      </c>
      <c r="P1298" s="2">
        <v>3261509.12</v>
      </c>
      <c r="Q1298" s="2">
        <v>1</v>
      </c>
      <c r="R1298" s="2" t="s">
        <v>40</v>
      </c>
      <c r="S1298" s="2">
        <v>5500000</v>
      </c>
      <c r="T1298" s="2" t="s">
        <v>41</v>
      </c>
      <c r="U1298" s="2" t="s">
        <v>42</v>
      </c>
      <c r="V1298" s="2" t="s">
        <v>42</v>
      </c>
      <c r="W1298" s="2" t="s">
        <v>42</v>
      </c>
      <c r="X1298" s="2">
        <v>4</v>
      </c>
      <c r="Y1298" s="3">
        <v>44019</v>
      </c>
      <c r="Z1298" s="2">
        <v>18666393.140000001</v>
      </c>
      <c r="AA1298" s="2">
        <v>0</v>
      </c>
      <c r="AB1298" s="2" t="s">
        <v>42</v>
      </c>
      <c r="AC1298" s="3">
        <v>44019</v>
      </c>
      <c r="AD1298" s="2" t="s">
        <v>90</v>
      </c>
      <c r="AE1298" s="2" t="s">
        <v>91</v>
      </c>
      <c r="AF1298" s="2" t="s">
        <v>42</v>
      </c>
      <c r="AG1298" s="4">
        <v>5.7232380634888429</v>
      </c>
      <c r="AH1298" s="2" t="s">
        <v>5457</v>
      </c>
    </row>
    <row r="1299" spans="1:34" ht="15.75" customHeight="1" x14ac:dyDescent="0.25">
      <c r="A1299" s="2" t="s">
        <v>5458</v>
      </c>
      <c r="B1299" s="2" t="s">
        <v>5459</v>
      </c>
      <c r="C1299" s="2">
        <v>0</v>
      </c>
      <c r="D1299" s="2">
        <v>1</v>
      </c>
      <c r="E1299" s="2" t="s">
        <v>123</v>
      </c>
      <c r="F1299" s="2">
        <v>2017</v>
      </c>
      <c r="G1299" s="2" t="s">
        <v>5460</v>
      </c>
      <c r="H1299" s="2">
        <v>5</v>
      </c>
      <c r="I1299" s="2">
        <v>5</v>
      </c>
      <c r="J1299" s="2" t="s">
        <v>264</v>
      </c>
      <c r="K1299" s="2" t="s">
        <v>264</v>
      </c>
      <c r="L1299" s="2" t="s">
        <v>39</v>
      </c>
      <c r="M1299" s="2">
        <v>0</v>
      </c>
      <c r="N1299" s="2">
        <v>0</v>
      </c>
      <c r="O1299" s="3">
        <v>44410</v>
      </c>
      <c r="P1299" s="2">
        <v>368941382.60000002</v>
      </c>
      <c r="Q1299" s="2">
        <v>5</v>
      </c>
      <c r="R1299" s="2" t="s">
        <v>97</v>
      </c>
      <c r="S1299" s="2">
        <v>30000000</v>
      </c>
      <c r="T1299" s="2" t="s">
        <v>41</v>
      </c>
      <c r="U1299" s="2" t="s">
        <v>42</v>
      </c>
      <c r="V1299" s="2">
        <v>539</v>
      </c>
      <c r="W1299" s="2">
        <v>5.0561999999999996</v>
      </c>
      <c r="X1299" s="2">
        <v>0</v>
      </c>
      <c r="Y1299" s="3">
        <v>44655</v>
      </c>
      <c r="Z1299" s="2">
        <v>2116729387</v>
      </c>
      <c r="AA1299" s="2">
        <v>1</v>
      </c>
      <c r="AB1299" s="2">
        <v>1</v>
      </c>
      <c r="AC1299" s="3">
        <v>44655</v>
      </c>
      <c r="AD1299" s="2" t="s">
        <v>291</v>
      </c>
      <c r="AE1299" s="2" t="s">
        <v>44</v>
      </c>
      <c r="AF1299" s="2" t="s">
        <v>42</v>
      </c>
      <c r="AG1299" s="4">
        <v>5.7373054008824003</v>
      </c>
      <c r="AH1299" s="2" t="s">
        <v>5461</v>
      </c>
    </row>
    <row r="1300" spans="1:34" ht="15.75" customHeight="1" x14ac:dyDescent="0.25">
      <c r="A1300" s="2" t="s">
        <v>5462</v>
      </c>
      <c r="B1300" s="2" t="s">
        <v>5463</v>
      </c>
      <c r="C1300" s="2">
        <v>0</v>
      </c>
      <c r="D1300" s="2">
        <v>0</v>
      </c>
      <c r="E1300" s="2" t="s">
        <v>48</v>
      </c>
      <c r="F1300" s="3">
        <v>42424</v>
      </c>
      <c r="G1300" s="2" t="s">
        <v>5464</v>
      </c>
      <c r="H1300" s="2">
        <v>2</v>
      </c>
      <c r="I1300" s="2">
        <v>11</v>
      </c>
      <c r="J1300" s="2" t="s">
        <v>190</v>
      </c>
      <c r="K1300" s="2" t="s">
        <v>81</v>
      </c>
      <c r="L1300" s="2" t="s">
        <v>39</v>
      </c>
      <c r="M1300" s="2">
        <v>0</v>
      </c>
      <c r="N1300" s="2">
        <v>0</v>
      </c>
      <c r="O1300" s="3">
        <v>44095</v>
      </c>
      <c r="P1300" s="2">
        <v>3215037.0970000001</v>
      </c>
      <c r="Q1300" s="2">
        <v>5</v>
      </c>
      <c r="R1300" s="2" t="s">
        <v>40</v>
      </c>
      <c r="S1300" s="2">
        <v>5500000</v>
      </c>
      <c r="T1300" s="2" t="s">
        <v>41</v>
      </c>
      <c r="U1300" s="2" t="s">
        <v>42</v>
      </c>
      <c r="V1300" s="2">
        <v>264745</v>
      </c>
      <c r="W1300" s="2">
        <v>0.1343</v>
      </c>
      <c r="X1300" s="2">
        <v>0</v>
      </c>
      <c r="Y1300" s="3">
        <v>44656</v>
      </c>
      <c r="Z1300" s="2">
        <v>18453390.620000001</v>
      </c>
      <c r="AA1300" s="2">
        <v>0</v>
      </c>
      <c r="AB1300" s="2">
        <v>1.75</v>
      </c>
      <c r="AC1300" s="3">
        <v>44656</v>
      </c>
      <c r="AD1300" s="2" t="s">
        <v>3204</v>
      </c>
      <c r="AE1300" s="2" t="s">
        <v>54</v>
      </c>
      <c r="AF1300" s="2" t="s">
        <v>42</v>
      </c>
      <c r="AG1300" s="4">
        <v>5.739713124062904</v>
      </c>
      <c r="AH1300" s="2" t="s">
        <v>5465</v>
      </c>
    </row>
    <row r="1301" spans="1:34" ht="15.75" customHeight="1" x14ac:dyDescent="0.25">
      <c r="A1301" s="2" t="s">
        <v>5466</v>
      </c>
      <c r="B1301" s="2" t="s">
        <v>5467</v>
      </c>
      <c r="C1301" s="2">
        <v>0</v>
      </c>
      <c r="D1301" s="2">
        <v>0</v>
      </c>
      <c r="E1301" s="2" t="s">
        <v>65</v>
      </c>
      <c r="F1301" s="2">
        <v>2011</v>
      </c>
      <c r="G1301" s="2" t="s">
        <v>5468</v>
      </c>
      <c r="H1301" s="2">
        <v>3</v>
      </c>
      <c r="I1301" s="2">
        <v>13</v>
      </c>
      <c r="J1301" s="2" t="s">
        <v>105</v>
      </c>
      <c r="K1301" s="2" t="s">
        <v>105</v>
      </c>
      <c r="L1301" s="2" t="s">
        <v>39</v>
      </c>
      <c r="M1301" s="2">
        <v>0</v>
      </c>
      <c r="N1301" s="2">
        <v>0</v>
      </c>
      <c r="O1301" s="3">
        <v>43929</v>
      </c>
      <c r="P1301" s="2">
        <v>32900002.170000002</v>
      </c>
      <c r="Q1301" s="2">
        <v>7</v>
      </c>
      <c r="R1301" s="2" t="s">
        <v>59</v>
      </c>
      <c r="S1301" s="2">
        <v>500000</v>
      </c>
      <c r="T1301" s="2" t="s">
        <v>41</v>
      </c>
      <c r="U1301" s="2" t="s">
        <v>42</v>
      </c>
      <c r="V1301" s="2">
        <v>224356</v>
      </c>
      <c r="W1301" s="2">
        <v>-0.50700000000000001</v>
      </c>
      <c r="X1301" s="2">
        <v>1</v>
      </c>
      <c r="Y1301" s="3">
        <v>44405</v>
      </c>
      <c r="Z1301" s="2">
        <v>189141985.19999999</v>
      </c>
      <c r="AA1301" s="2">
        <v>1</v>
      </c>
      <c r="AB1301" s="2">
        <v>5.0999999999999996</v>
      </c>
      <c r="AC1301" s="3">
        <v>44405</v>
      </c>
      <c r="AD1301" s="2" t="s">
        <v>862</v>
      </c>
      <c r="AE1301" s="2" t="s">
        <v>44</v>
      </c>
      <c r="AF1301" s="2" t="s">
        <v>42</v>
      </c>
      <c r="AG1301" s="4">
        <v>5.7489961314491911</v>
      </c>
      <c r="AH1301" s="2" t="s">
        <v>5469</v>
      </c>
    </row>
    <row r="1302" spans="1:34" ht="15.75" customHeight="1" x14ac:dyDescent="0.25">
      <c r="A1302" s="2" t="s">
        <v>5470</v>
      </c>
      <c r="B1302" s="2" t="s">
        <v>5471</v>
      </c>
      <c r="C1302" s="2">
        <v>0</v>
      </c>
      <c r="D1302" s="2">
        <v>0</v>
      </c>
      <c r="E1302" s="2" t="s">
        <v>48</v>
      </c>
      <c r="F1302" s="3">
        <v>40569</v>
      </c>
      <c r="G1302" s="2" t="s">
        <v>5472</v>
      </c>
      <c r="H1302" s="2">
        <v>3</v>
      </c>
      <c r="I1302" s="2">
        <v>12</v>
      </c>
      <c r="J1302" s="2" t="s">
        <v>270</v>
      </c>
      <c r="K1302" s="2" t="s">
        <v>270</v>
      </c>
      <c r="L1302" s="2" t="s">
        <v>295</v>
      </c>
      <c r="M1302" s="2">
        <v>0</v>
      </c>
      <c r="N1302" s="2">
        <v>0</v>
      </c>
      <c r="O1302" s="3">
        <v>43689</v>
      </c>
      <c r="P1302" s="2">
        <v>1120508542</v>
      </c>
      <c r="Q1302" s="2">
        <v>7</v>
      </c>
      <c r="R1302" s="2" t="s">
        <v>89</v>
      </c>
      <c r="S1302" s="2">
        <v>300000000</v>
      </c>
      <c r="T1302" s="2" t="s">
        <v>41</v>
      </c>
      <c r="U1302" s="2" t="s">
        <v>42</v>
      </c>
      <c r="V1302" s="2" t="s">
        <v>42</v>
      </c>
      <c r="W1302" s="2" t="s">
        <v>42</v>
      </c>
      <c r="X1302" s="2">
        <v>1</v>
      </c>
      <c r="Y1302" s="3">
        <v>44281</v>
      </c>
      <c r="Z1302" s="2">
        <v>6445853644</v>
      </c>
      <c r="AA1302" s="2">
        <v>0</v>
      </c>
      <c r="AB1302" s="2" t="s">
        <v>42</v>
      </c>
      <c r="AC1302" s="2" t="s">
        <v>42</v>
      </c>
      <c r="AD1302" s="2" t="s">
        <v>491</v>
      </c>
      <c r="AE1302" s="2" t="s">
        <v>61</v>
      </c>
      <c r="AF1302" s="2" t="s">
        <v>42</v>
      </c>
      <c r="AG1302" s="4">
        <v>5.7526144624428932</v>
      </c>
      <c r="AH1302" s="2" t="s">
        <v>5473</v>
      </c>
    </row>
    <row r="1303" spans="1:34" ht="15.75" customHeight="1" x14ac:dyDescent="0.25">
      <c r="A1303" s="2" t="s">
        <v>5474</v>
      </c>
      <c r="B1303" s="2" t="s">
        <v>5475</v>
      </c>
      <c r="C1303" s="2">
        <v>0</v>
      </c>
      <c r="D1303" s="2">
        <v>0</v>
      </c>
      <c r="E1303" s="2" t="s">
        <v>102</v>
      </c>
      <c r="F1303" s="3">
        <v>41030</v>
      </c>
      <c r="G1303" s="2" t="s">
        <v>5476</v>
      </c>
      <c r="H1303" s="2">
        <v>4</v>
      </c>
      <c r="I1303" s="2">
        <v>19</v>
      </c>
      <c r="J1303" s="2" t="s">
        <v>264</v>
      </c>
      <c r="K1303" s="2" t="s">
        <v>264</v>
      </c>
      <c r="L1303" s="2" t="s">
        <v>39</v>
      </c>
      <c r="M1303" s="2">
        <v>1</v>
      </c>
      <c r="N1303" s="2">
        <v>1</v>
      </c>
      <c r="O1303" s="3">
        <v>43564</v>
      </c>
      <c r="P1303" s="2">
        <v>171272347.19999999</v>
      </c>
      <c r="Q1303" s="2">
        <v>4</v>
      </c>
      <c r="R1303" s="2" t="s">
        <v>40</v>
      </c>
      <c r="S1303" s="2">
        <v>5500000</v>
      </c>
      <c r="T1303" s="2" t="s">
        <v>106</v>
      </c>
      <c r="U1303" s="2" t="s">
        <v>42</v>
      </c>
      <c r="V1303" s="2">
        <v>697</v>
      </c>
      <c r="W1303" s="2">
        <v>2.9601999999999999</v>
      </c>
      <c r="X1303" s="2">
        <v>6</v>
      </c>
      <c r="Y1303" s="3">
        <v>44146</v>
      </c>
      <c r="Z1303" s="2">
        <v>985776759.10000002</v>
      </c>
      <c r="AA1303" s="2">
        <v>0</v>
      </c>
      <c r="AB1303" s="2">
        <v>5.86</v>
      </c>
      <c r="AC1303" s="3">
        <v>44146</v>
      </c>
      <c r="AD1303" s="2" t="s">
        <v>107</v>
      </c>
      <c r="AE1303" s="2" t="s">
        <v>44</v>
      </c>
      <c r="AF1303" s="2" t="s">
        <v>42</v>
      </c>
      <c r="AG1303" s="4">
        <v>5.7556095611212603</v>
      </c>
      <c r="AH1303" s="2" t="s">
        <v>5477</v>
      </c>
    </row>
    <row r="1304" spans="1:34" ht="15.75" customHeight="1" x14ac:dyDescent="0.25">
      <c r="A1304" s="2" t="s">
        <v>5478</v>
      </c>
      <c r="B1304" s="2" t="s">
        <v>5479</v>
      </c>
      <c r="C1304" s="2">
        <v>0</v>
      </c>
      <c r="D1304" s="2">
        <v>0</v>
      </c>
      <c r="E1304" s="2" t="s">
        <v>65</v>
      </c>
      <c r="F1304" s="2">
        <v>2010</v>
      </c>
      <c r="G1304" s="2" t="s">
        <v>5480</v>
      </c>
      <c r="H1304" s="2">
        <v>2</v>
      </c>
      <c r="I1304" s="2">
        <v>15</v>
      </c>
      <c r="J1304" s="2" t="s">
        <v>270</v>
      </c>
      <c r="K1304" s="2" t="s">
        <v>270</v>
      </c>
      <c r="L1304" s="2" t="s">
        <v>39</v>
      </c>
      <c r="M1304" s="2">
        <v>0</v>
      </c>
      <c r="N1304" s="2">
        <v>3</v>
      </c>
      <c r="O1304" s="3">
        <v>43871</v>
      </c>
      <c r="P1304" s="2">
        <v>433110414.69999999</v>
      </c>
      <c r="Q1304" s="2">
        <v>7</v>
      </c>
      <c r="R1304" s="2" t="s">
        <v>97</v>
      </c>
      <c r="S1304" s="2">
        <v>30000000</v>
      </c>
      <c r="T1304" s="2" t="s">
        <v>41</v>
      </c>
      <c r="U1304" s="2" t="s">
        <v>42</v>
      </c>
      <c r="V1304" s="2">
        <v>211</v>
      </c>
      <c r="W1304" s="2" t="s">
        <v>42</v>
      </c>
      <c r="X1304" s="2">
        <v>0</v>
      </c>
      <c r="Y1304" s="3">
        <v>44354</v>
      </c>
      <c r="Z1304" s="2">
        <v>2493997266</v>
      </c>
      <c r="AA1304" s="2">
        <v>0</v>
      </c>
      <c r="AB1304" s="2">
        <v>1</v>
      </c>
      <c r="AC1304" s="3">
        <v>44354</v>
      </c>
      <c r="AD1304" s="2" t="s">
        <v>862</v>
      </c>
      <c r="AE1304" s="2" t="s">
        <v>44</v>
      </c>
      <c r="AF1304" s="2" t="s">
        <v>42</v>
      </c>
      <c r="AG1304" s="4">
        <v>5.7583405555544127</v>
      </c>
      <c r="AH1304" s="2" t="s">
        <v>5481</v>
      </c>
    </row>
    <row r="1305" spans="1:34" ht="15.75" customHeight="1" x14ac:dyDescent="0.25">
      <c r="A1305" s="2" t="s">
        <v>5482</v>
      </c>
      <c r="B1305" s="2" t="s">
        <v>5483</v>
      </c>
      <c r="C1305" s="2">
        <v>0</v>
      </c>
      <c r="D1305" s="2">
        <v>0</v>
      </c>
      <c r="E1305" s="2" t="s">
        <v>95</v>
      </c>
      <c r="F1305" s="2">
        <v>2017</v>
      </c>
      <c r="G1305" s="2" t="s">
        <v>42</v>
      </c>
      <c r="H1305" s="2" t="s">
        <v>42</v>
      </c>
      <c r="I1305" s="2">
        <v>12</v>
      </c>
      <c r="J1305" s="2" t="s">
        <v>67</v>
      </c>
      <c r="K1305" s="2" t="s">
        <v>67</v>
      </c>
      <c r="L1305" s="2" t="s">
        <v>39</v>
      </c>
      <c r="M1305" s="2">
        <v>27</v>
      </c>
      <c r="N1305" s="2">
        <v>23</v>
      </c>
      <c r="O1305" s="3">
        <v>43978</v>
      </c>
      <c r="P1305" s="2">
        <v>661411625.60000002</v>
      </c>
      <c r="Q1305" s="2">
        <v>3</v>
      </c>
      <c r="R1305" s="2" t="s">
        <v>97</v>
      </c>
      <c r="S1305" s="2">
        <v>30000000</v>
      </c>
      <c r="T1305" s="2" t="s">
        <v>41</v>
      </c>
      <c r="U1305" s="2" t="s">
        <v>42</v>
      </c>
      <c r="V1305" s="2">
        <v>87</v>
      </c>
      <c r="W1305" s="2" t="s">
        <v>42</v>
      </c>
      <c r="X1305" s="2">
        <v>0</v>
      </c>
      <c r="Y1305" s="3">
        <v>43741</v>
      </c>
      <c r="Z1305" s="2">
        <v>3813167156</v>
      </c>
      <c r="AA1305" s="2">
        <v>0</v>
      </c>
      <c r="AB1305" s="2">
        <v>1</v>
      </c>
      <c r="AC1305" s="3">
        <v>44228</v>
      </c>
      <c r="AD1305" s="2" t="s">
        <v>1346</v>
      </c>
      <c r="AE1305" s="2" t="s">
        <v>44</v>
      </c>
      <c r="AF1305" s="2" t="s">
        <v>42</v>
      </c>
      <c r="AG1305" s="4">
        <v>5.7651952406202156</v>
      </c>
      <c r="AH1305" s="2" t="s">
        <v>42</v>
      </c>
    </row>
    <row r="1306" spans="1:34" ht="15.75" customHeight="1" x14ac:dyDescent="0.25">
      <c r="A1306" s="2" t="s">
        <v>5484</v>
      </c>
      <c r="B1306" s="2" t="s">
        <v>5485</v>
      </c>
      <c r="C1306" s="2">
        <v>0</v>
      </c>
      <c r="D1306" s="2">
        <v>1</v>
      </c>
      <c r="E1306" s="2" t="s">
        <v>123</v>
      </c>
      <c r="F1306" s="3">
        <v>40422</v>
      </c>
      <c r="G1306" s="2" t="s">
        <v>5486</v>
      </c>
      <c r="H1306" s="2">
        <v>2</v>
      </c>
      <c r="I1306" s="2">
        <v>6</v>
      </c>
      <c r="J1306" s="2" t="s">
        <v>264</v>
      </c>
      <c r="K1306" s="2" t="s">
        <v>264</v>
      </c>
      <c r="L1306" s="2" t="s">
        <v>39</v>
      </c>
      <c r="M1306" s="2">
        <v>0</v>
      </c>
      <c r="N1306" s="2">
        <v>0</v>
      </c>
      <c r="O1306" s="3">
        <v>42844</v>
      </c>
      <c r="P1306" s="2">
        <v>38575839.600000001</v>
      </c>
      <c r="Q1306" s="2">
        <v>4</v>
      </c>
      <c r="R1306" s="2" t="s">
        <v>40</v>
      </c>
      <c r="S1306" s="2">
        <v>5500000</v>
      </c>
      <c r="T1306" s="2" t="s">
        <v>106</v>
      </c>
      <c r="U1306" s="2" t="s">
        <v>42</v>
      </c>
      <c r="V1306" s="2">
        <v>886</v>
      </c>
      <c r="W1306" s="2">
        <v>-0.65590000000000004</v>
      </c>
      <c r="X1306" s="2">
        <v>12</v>
      </c>
      <c r="Y1306" s="3">
        <v>43397</v>
      </c>
      <c r="Z1306" s="2">
        <v>222582010.69999999</v>
      </c>
      <c r="AA1306" s="2">
        <v>0</v>
      </c>
      <c r="AB1306" s="2">
        <v>8.24</v>
      </c>
      <c r="AC1306" s="3">
        <v>43397</v>
      </c>
      <c r="AD1306" s="2" t="s">
        <v>1538</v>
      </c>
      <c r="AE1306" s="2" t="s">
        <v>44</v>
      </c>
      <c r="AF1306" s="3">
        <v>44404</v>
      </c>
      <c r="AG1306" s="4">
        <v>5.7699848663825319</v>
      </c>
      <c r="AH1306" s="2" t="s">
        <v>5487</v>
      </c>
    </row>
    <row r="1307" spans="1:34" ht="15.75" customHeight="1" x14ac:dyDescent="0.25">
      <c r="A1307" s="2" t="s">
        <v>5488</v>
      </c>
      <c r="B1307" s="2" t="s">
        <v>5489</v>
      </c>
      <c r="C1307" s="2">
        <v>1</v>
      </c>
      <c r="D1307" s="2">
        <v>1</v>
      </c>
      <c r="E1307" s="2" t="s">
        <v>763</v>
      </c>
      <c r="F1307" s="3">
        <v>40946</v>
      </c>
      <c r="G1307" s="2" t="s">
        <v>5490</v>
      </c>
      <c r="H1307" s="2">
        <v>3</v>
      </c>
      <c r="I1307" s="2">
        <v>5</v>
      </c>
      <c r="J1307" s="2" t="s">
        <v>81</v>
      </c>
      <c r="K1307" s="2" t="s">
        <v>81</v>
      </c>
      <c r="L1307" s="2" t="s">
        <v>39</v>
      </c>
      <c r="M1307" s="2">
        <v>0</v>
      </c>
      <c r="N1307" s="2">
        <v>0</v>
      </c>
      <c r="O1307" s="3">
        <v>42642</v>
      </c>
      <c r="P1307" s="2">
        <v>2799407.9010000001</v>
      </c>
      <c r="Q1307" s="2">
        <v>2</v>
      </c>
      <c r="R1307" s="2" t="s">
        <v>40</v>
      </c>
      <c r="S1307" s="2">
        <v>5500000</v>
      </c>
      <c r="T1307" s="2" t="s">
        <v>41</v>
      </c>
      <c r="U1307" s="2" t="s">
        <v>42</v>
      </c>
      <c r="V1307" s="2">
        <v>139189</v>
      </c>
      <c r="W1307" s="2">
        <v>-0.20369999999999999</v>
      </c>
      <c r="X1307" s="2">
        <v>1</v>
      </c>
      <c r="Y1307" s="3">
        <v>43557</v>
      </c>
      <c r="Z1307" s="2">
        <v>16166638.33</v>
      </c>
      <c r="AA1307" s="2">
        <v>0</v>
      </c>
      <c r="AB1307" s="2">
        <v>15.58</v>
      </c>
      <c r="AC1307" s="3">
        <v>43557</v>
      </c>
      <c r="AD1307" s="2" t="s">
        <v>5491</v>
      </c>
      <c r="AE1307" s="2" t="s">
        <v>766</v>
      </c>
      <c r="AF1307" s="2" t="s">
        <v>42</v>
      </c>
      <c r="AG1307" s="4">
        <v>5.7750206121176477</v>
      </c>
      <c r="AH1307" s="2" t="s">
        <v>5492</v>
      </c>
    </row>
    <row r="1308" spans="1:34" ht="15.75" customHeight="1" x14ac:dyDescent="0.25">
      <c r="A1308" s="2" t="s">
        <v>5493</v>
      </c>
      <c r="B1308" s="2" t="s">
        <v>5494</v>
      </c>
      <c r="C1308" s="2">
        <v>0</v>
      </c>
      <c r="D1308" s="2">
        <v>0</v>
      </c>
      <c r="E1308" s="2" t="s">
        <v>533</v>
      </c>
      <c r="F1308" s="2">
        <v>2013</v>
      </c>
      <c r="G1308" s="2" t="s">
        <v>5495</v>
      </c>
      <c r="H1308" s="2">
        <v>1</v>
      </c>
      <c r="I1308" s="2">
        <v>6</v>
      </c>
      <c r="J1308" s="2" t="s">
        <v>177</v>
      </c>
      <c r="K1308" s="2" t="s">
        <v>111</v>
      </c>
      <c r="L1308" s="2" t="s">
        <v>295</v>
      </c>
      <c r="M1308" s="2">
        <v>0</v>
      </c>
      <c r="N1308" s="2">
        <v>10</v>
      </c>
      <c r="O1308" s="3">
        <v>45611</v>
      </c>
      <c r="P1308" s="2">
        <v>707160000.5</v>
      </c>
      <c r="Q1308" s="2">
        <v>5</v>
      </c>
      <c r="R1308" s="2" t="s">
        <v>296</v>
      </c>
      <c r="S1308" s="2">
        <v>5500000000</v>
      </c>
      <c r="T1308" s="2" t="s">
        <v>41</v>
      </c>
      <c r="U1308" s="2" t="s">
        <v>42</v>
      </c>
      <c r="V1308" s="2">
        <v>71224</v>
      </c>
      <c r="W1308" s="2">
        <v>-0.18690000000000001</v>
      </c>
      <c r="X1308" s="2">
        <v>1</v>
      </c>
      <c r="Y1308" s="3">
        <v>44281</v>
      </c>
      <c r="Z1308" s="2">
        <v>4091980846</v>
      </c>
      <c r="AA1308" s="2">
        <v>0</v>
      </c>
      <c r="AB1308" s="2">
        <v>1.94</v>
      </c>
      <c r="AC1308" s="2" t="s">
        <v>42</v>
      </c>
      <c r="AD1308" s="2" t="s">
        <v>5496</v>
      </c>
      <c r="AE1308" s="2" t="s">
        <v>44</v>
      </c>
      <c r="AF1308" s="2" t="s">
        <v>42</v>
      </c>
      <c r="AG1308" s="4">
        <v>5.7864992973397111</v>
      </c>
      <c r="AH1308" s="2" t="s">
        <v>5497</v>
      </c>
    </row>
    <row r="1309" spans="1:34" ht="15.75" customHeight="1" x14ac:dyDescent="0.25">
      <c r="A1309" s="2" t="s">
        <v>5498</v>
      </c>
      <c r="B1309" s="2" t="s">
        <v>5499</v>
      </c>
      <c r="C1309" s="2">
        <v>0</v>
      </c>
      <c r="D1309" s="2">
        <v>0</v>
      </c>
      <c r="E1309" s="2" t="s">
        <v>151</v>
      </c>
      <c r="F1309" s="2">
        <v>2013</v>
      </c>
      <c r="G1309" s="2" t="s">
        <v>5500</v>
      </c>
      <c r="H1309" s="2">
        <v>2</v>
      </c>
      <c r="I1309" s="2">
        <v>24</v>
      </c>
      <c r="J1309" s="2" t="s">
        <v>341</v>
      </c>
      <c r="K1309" s="2" t="s">
        <v>81</v>
      </c>
      <c r="L1309" s="2" t="s">
        <v>39</v>
      </c>
      <c r="M1309" s="2">
        <v>0</v>
      </c>
      <c r="N1309" s="2">
        <v>1</v>
      </c>
      <c r="O1309" s="3">
        <v>44228</v>
      </c>
      <c r="P1309" s="2">
        <v>39032829.609999999</v>
      </c>
      <c r="Q1309" s="2">
        <v>9</v>
      </c>
      <c r="R1309" s="2" t="s">
        <v>97</v>
      </c>
      <c r="S1309" s="2">
        <v>30000000</v>
      </c>
      <c r="T1309" s="2" t="s">
        <v>41</v>
      </c>
      <c r="U1309" s="2" t="s">
        <v>42</v>
      </c>
      <c r="V1309" s="2">
        <v>7349212</v>
      </c>
      <c r="W1309" s="2">
        <v>-7.8E-2</v>
      </c>
      <c r="X1309" s="2">
        <v>0</v>
      </c>
      <c r="Y1309" s="3">
        <v>44600</v>
      </c>
      <c r="Z1309" s="2">
        <v>225990686.19999999</v>
      </c>
      <c r="AA1309" s="2">
        <v>0</v>
      </c>
      <c r="AB1309" s="2">
        <v>2.73</v>
      </c>
      <c r="AC1309" s="3">
        <v>44600</v>
      </c>
      <c r="AD1309" s="2" t="s">
        <v>153</v>
      </c>
      <c r="AE1309" s="2" t="s">
        <v>44</v>
      </c>
      <c r="AF1309" s="2" t="s">
        <v>42</v>
      </c>
      <c r="AG1309" s="4">
        <v>5.7897592477410962</v>
      </c>
      <c r="AH1309" s="2" t="s">
        <v>5501</v>
      </c>
    </row>
    <row r="1310" spans="1:34" ht="15.75" customHeight="1" x14ac:dyDescent="0.25">
      <c r="A1310" s="2" t="s">
        <v>5502</v>
      </c>
      <c r="B1310" s="2" t="s">
        <v>5503</v>
      </c>
      <c r="C1310" s="2">
        <v>0</v>
      </c>
      <c r="D1310" s="2">
        <v>1</v>
      </c>
      <c r="E1310" s="2" t="s">
        <v>151</v>
      </c>
      <c r="F1310" s="2">
        <v>2014</v>
      </c>
      <c r="G1310" s="2" t="s">
        <v>5504</v>
      </c>
      <c r="H1310" s="2">
        <v>1</v>
      </c>
      <c r="I1310" s="2">
        <v>10</v>
      </c>
      <c r="J1310" s="2" t="s">
        <v>270</v>
      </c>
      <c r="K1310" s="2" t="s">
        <v>270</v>
      </c>
      <c r="L1310" s="2" t="s">
        <v>39</v>
      </c>
      <c r="M1310" s="2">
        <v>0</v>
      </c>
      <c r="N1310" s="2">
        <v>0</v>
      </c>
      <c r="O1310" s="3">
        <v>44466</v>
      </c>
      <c r="P1310" s="2">
        <v>26992940.109999999</v>
      </c>
      <c r="Q1310" s="2">
        <v>3</v>
      </c>
      <c r="R1310" s="2" t="s">
        <v>40</v>
      </c>
      <c r="S1310" s="2">
        <v>5500000</v>
      </c>
      <c r="T1310" s="2" t="s">
        <v>41</v>
      </c>
      <c r="U1310" s="2" t="s">
        <v>42</v>
      </c>
      <c r="V1310" s="2" t="s">
        <v>42</v>
      </c>
      <c r="W1310" s="2" t="s">
        <v>42</v>
      </c>
      <c r="X1310" s="2">
        <v>0</v>
      </c>
      <c r="Y1310" s="3">
        <v>40961</v>
      </c>
      <c r="Z1310" s="2">
        <v>156294207</v>
      </c>
      <c r="AA1310" s="2">
        <v>0</v>
      </c>
      <c r="AB1310" s="2" t="s">
        <v>42</v>
      </c>
      <c r="AC1310" s="3">
        <v>45113</v>
      </c>
      <c r="AD1310" s="2" t="s">
        <v>1818</v>
      </c>
      <c r="AE1310" s="2" t="s">
        <v>44</v>
      </c>
      <c r="AF1310" s="2" t="s">
        <v>42</v>
      </c>
      <c r="AG1310" s="4">
        <v>5.7901883367680318</v>
      </c>
      <c r="AH1310" s="2" t="s">
        <v>5505</v>
      </c>
    </row>
    <row r="1311" spans="1:34" ht="15.75" customHeight="1" x14ac:dyDescent="0.25">
      <c r="A1311" s="2" t="s">
        <v>5506</v>
      </c>
      <c r="B1311" s="2" t="s">
        <v>5507</v>
      </c>
      <c r="C1311" s="2">
        <v>0</v>
      </c>
      <c r="D1311" s="2">
        <v>1</v>
      </c>
      <c r="E1311" s="2" t="s">
        <v>326</v>
      </c>
      <c r="F1311" s="2">
        <v>2010</v>
      </c>
      <c r="G1311" s="2" t="s">
        <v>5508</v>
      </c>
      <c r="H1311" s="2">
        <v>2</v>
      </c>
      <c r="I1311" s="2">
        <v>6</v>
      </c>
      <c r="J1311" s="2" t="s">
        <v>88</v>
      </c>
      <c r="K1311" s="2" t="s">
        <v>88</v>
      </c>
      <c r="L1311" s="2" t="s">
        <v>39</v>
      </c>
      <c r="M1311" s="2">
        <v>7</v>
      </c>
      <c r="N1311" s="2">
        <v>1</v>
      </c>
      <c r="O1311" s="3">
        <v>41919</v>
      </c>
      <c r="P1311" s="2">
        <v>203159889.19999999</v>
      </c>
      <c r="Q1311" s="2">
        <v>5</v>
      </c>
      <c r="R1311" s="2" t="s">
        <v>89</v>
      </c>
      <c r="S1311" s="2">
        <v>300000000</v>
      </c>
      <c r="T1311" s="2" t="s">
        <v>41</v>
      </c>
      <c r="U1311" s="2" t="s">
        <v>42</v>
      </c>
      <c r="V1311" s="2">
        <v>308</v>
      </c>
      <c r="W1311" s="2">
        <v>-0.2432</v>
      </c>
      <c r="X1311" s="2">
        <v>8</v>
      </c>
      <c r="Y1311" s="3">
        <v>42359</v>
      </c>
      <c r="Z1311" s="2">
        <v>1176412448</v>
      </c>
      <c r="AA1311" s="2">
        <v>0</v>
      </c>
      <c r="AB1311" s="2">
        <v>1.5</v>
      </c>
      <c r="AC1311" s="3">
        <v>42359</v>
      </c>
      <c r="AD1311" s="2" t="s">
        <v>573</v>
      </c>
      <c r="AE1311" s="2" t="s">
        <v>44</v>
      </c>
      <c r="AF1311" s="2" t="s">
        <v>42</v>
      </c>
      <c r="AG1311" s="4">
        <v>5.7905743728865948</v>
      </c>
      <c r="AH1311" s="2" t="s">
        <v>5509</v>
      </c>
    </row>
    <row r="1312" spans="1:34" ht="15.75" customHeight="1" x14ac:dyDescent="0.25">
      <c r="A1312" s="2" t="s">
        <v>5510</v>
      </c>
      <c r="B1312" s="2" t="s">
        <v>5511</v>
      </c>
      <c r="C1312" s="2">
        <v>0</v>
      </c>
      <c r="D1312" s="2">
        <v>0</v>
      </c>
      <c r="E1312" s="2" t="s">
        <v>144</v>
      </c>
      <c r="F1312" s="2">
        <v>2016</v>
      </c>
      <c r="G1312" s="2" t="s">
        <v>5512</v>
      </c>
      <c r="H1312" s="2">
        <v>2</v>
      </c>
      <c r="I1312" s="2">
        <v>4</v>
      </c>
      <c r="J1312" s="2" t="s">
        <v>117</v>
      </c>
      <c r="K1312" s="2" t="s">
        <v>105</v>
      </c>
      <c r="L1312" s="2" t="s">
        <v>39</v>
      </c>
      <c r="M1312" s="2">
        <v>60</v>
      </c>
      <c r="N1312" s="2">
        <v>5</v>
      </c>
      <c r="O1312" s="3">
        <v>43549</v>
      </c>
      <c r="P1312" s="2">
        <v>80694578.159999996</v>
      </c>
      <c r="Q1312" s="2">
        <v>3</v>
      </c>
      <c r="R1312" s="2" t="s">
        <v>40</v>
      </c>
      <c r="S1312" s="2">
        <v>5500000</v>
      </c>
      <c r="T1312" s="2" t="s">
        <v>106</v>
      </c>
      <c r="U1312" s="2" t="s">
        <v>42</v>
      </c>
      <c r="V1312" s="2" t="s">
        <v>42</v>
      </c>
      <c r="W1312" s="2" t="s">
        <v>42</v>
      </c>
      <c r="X1312" s="2">
        <v>0</v>
      </c>
      <c r="Y1312" s="3">
        <v>44095</v>
      </c>
      <c r="Z1312" s="2">
        <v>469890037.19999999</v>
      </c>
      <c r="AA1312" s="2">
        <v>0</v>
      </c>
      <c r="AB1312" s="2" t="s">
        <v>42</v>
      </c>
      <c r="AC1312" s="3">
        <v>44095</v>
      </c>
      <c r="AD1312" s="2" t="s">
        <v>1181</v>
      </c>
      <c r="AE1312" s="2" t="s">
        <v>366</v>
      </c>
      <c r="AF1312" s="2" t="s">
        <v>42</v>
      </c>
      <c r="AG1312" s="4">
        <v>5.8230682644911917</v>
      </c>
      <c r="AH1312" s="2" t="s">
        <v>5513</v>
      </c>
    </row>
    <row r="1313" spans="1:34" ht="15.75" customHeight="1" x14ac:dyDescent="0.25">
      <c r="A1313" s="2" t="s">
        <v>5514</v>
      </c>
      <c r="B1313" s="2" t="s">
        <v>5515</v>
      </c>
      <c r="C1313" s="2">
        <v>0</v>
      </c>
      <c r="D1313" s="2">
        <v>1</v>
      </c>
      <c r="E1313" s="2" t="s">
        <v>115</v>
      </c>
      <c r="F1313" s="3">
        <v>41760</v>
      </c>
      <c r="G1313" s="2" t="s">
        <v>5516</v>
      </c>
      <c r="H1313" s="2">
        <v>4</v>
      </c>
      <c r="I1313" s="2">
        <v>5</v>
      </c>
      <c r="J1313" s="2" t="s">
        <v>81</v>
      </c>
      <c r="K1313" s="2" t="s">
        <v>81</v>
      </c>
      <c r="L1313" s="2" t="s">
        <v>39</v>
      </c>
      <c r="M1313" s="2">
        <v>0</v>
      </c>
      <c r="N1313" s="2">
        <v>3</v>
      </c>
      <c r="O1313" s="3">
        <v>43091</v>
      </c>
      <c r="P1313" s="2">
        <v>16995823.329999998</v>
      </c>
      <c r="Q1313" s="2">
        <v>3</v>
      </c>
      <c r="R1313" s="2" t="s">
        <v>40</v>
      </c>
      <c r="S1313" s="2">
        <v>5500000</v>
      </c>
      <c r="T1313" s="2" t="s">
        <v>41</v>
      </c>
      <c r="U1313" s="2" t="s">
        <v>42</v>
      </c>
      <c r="V1313" s="2">
        <v>77045</v>
      </c>
      <c r="W1313" s="2">
        <v>-0.26900000000000002</v>
      </c>
      <c r="X1313" s="2">
        <v>0</v>
      </c>
      <c r="Y1313" s="3">
        <v>44410</v>
      </c>
      <c r="Z1313" s="2">
        <v>99013022.819999993</v>
      </c>
      <c r="AA1313" s="2">
        <v>0</v>
      </c>
      <c r="AB1313" s="2">
        <v>4.3</v>
      </c>
      <c r="AC1313" s="3">
        <v>44410</v>
      </c>
      <c r="AD1313" s="2" t="s">
        <v>1282</v>
      </c>
      <c r="AE1313" s="2" t="s">
        <v>119</v>
      </c>
      <c r="AF1313" s="2" t="s">
        <v>42</v>
      </c>
      <c r="AG1313" s="4">
        <v>5.8257267622468278</v>
      </c>
      <c r="AH1313" s="2" t="s">
        <v>5517</v>
      </c>
    </row>
    <row r="1314" spans="1:34" ht="15.75" customHeight="1" x14ac:dyDescent="0.25">
      <c r="A1314" s="2" t="s">
        <v>5518</v>
      </c>
      <c r="B1314" s="2" t="s">
        <v>5519</v>
      </c>
      <c r="C1314" s="2">
        <v>0</v>
      </c>
      <c r="D1314" s="2">
        <v>1</v>
      </c>
      <c r="E1314" s="2" t="s">
        <v>144</v>
      </c>
      <c r="F1314" s="2">
        <v>2010</v>
      </c>
      <c r="G1314" s="2" t="s">
        <v>5520</v>
      </c>
      <c r="H1314" s="2">
        <v>2</v>
      </c>
      <c r="I1314" s="2">
        <v>2</v>
      </c>
      <c r="J1314" s="2" t="s">
        <v>38</v>
      </c>
      <c r="K1314" s="2" t="s">
        <v>38</v>
      </c>
      <c r="L1314" s="2" t="s">
        <v>39</v>
      </c>
      <c r="M1314" s="2">
        <v>7</v>
      </c>
      <c r="N1314" s="2">
        <v>0</v>
      </c>
      <c r="O1314" s="3">
        <v>41548</v>
      </c>
      <c r="P1314" s="2">
        <v>1375877.844</v>
      </c>
      <c r="Q1314" s="2">
        <v>2</v>
      </c>
      <c r="R1314" s="2" t="s">
        <v>40</v>
      </c>
      <c r="S1314" s="2">
        <v>5500000</v>
      </c>
      <c r="T1314" s="2" t="s">
        <v>41</v>
      </c>
      <c r="U1314" s="2" t="s">
        <v>42</v>
      </c>
      <c r="V1314" s="2" t="s">
        <v>42</v>
      </c>
      <c r="W1314" s="2" t="s">
        <v>42</v>
      </c>
      <c r="X1314" s="2">
        <v>0</v>
      </c>
      <c r="Y1314" s="3">
        <v>42551</v>
      </c>
      <c r="Z1314" s="2">
        <v>8030072.1830000002</v>
      </c>
      <c r="AA1314" s="2">
        <v>0</v>
      </c>
      <c r="AB1314" s="2" t="s">
        <v>42</v>
      </c>
      <c r="AC1314" s="3">
        <v>42551</v>
      </c>
      <c r="AD1314" s="2" t="s">
        <v>146</v>
      </c>
      <c r="AE1314" s="2" t="s">
        <v>147</v>
      </c>
      <c r="AF1314" s="2" t="s">
        <v>42</v>
      </c>
      <c r="AG1314" s="4">
        <v>5.8363263991915844</v>
      </c>
      <c r="AH1314" s="2" t="s">
        <v>5521</v>
      </c>
    </row>
    <row r="1315" spans="1:34" ht="15.75" customHeight="1" x14ac:dyDescent="0.25">
      <c r="A1315" s="2" t="s">
        <v>5522</v>
      </c>
      <c r="B1315" s="2" t="s">
        <v>5523</v>
      </c>
      <c r="C1315" s="2">
        <v>0</v>
      </c>
      <c r="D1315" s="2">
        <v>1</v>
      </c>
      <c r="E1315" s="2" t="s">
        <v>151</v>
      </c>
      <c r="F1315" s="3">
        <v>45703</v>
      </c>
      <c r="G1315" s="2" t="s">
        <v>5524</v>
      </c>
      <c r="H1315" s="2">
        <v>2</v>
      </c>
      <c r="I1315" s="2">
        <v>29</v>
      </c>
      <c r="J1315" s="2" t="s">
        <v>81</v>
      </c>
      <c r="K1315" s="2" t="s">
        <v>81</v>
      </c>
      <c r="L1315" s="2" t="s">
        <v>39</v>
      </c>
      <c r="M1315" s="2">
        <v>0</v>
      </c>
      <c r="N1315" s="2">
        <v>0</v>
      </c>
      <c r="O1315" s="3">
        <v>44047</v>
      </c>
      <c r="P1315" s="2">
        <v>82074765.920000002</v>
      </c>
      <c r="Q1315" s="2">
        <v>5</v>
      </c>
      <c r="R1315" s="2" t="s">
        <v>40</v>
      </c>
      <c r="S1315" s="2">
        <v>5500000</v>
      </c>
      <c r="T1315" s="2" t="s">
        <v>41</v>
      </c>
      <c r="U1315" s="2" t="s">
        <v>42</v>
      </c>
      <c r="V1315" s="2">
        <v>111572</v>
      </c>
      <c r="W1315" s="2">
        <v>-0.33639999999999998</v>
      </c>
      <c r="X1315" s="2">
        <v>0</v>
      </c>
      <c r="Y1315" s="3">
        <v>44326</v>
      </c>
      <c r="Z1315" s="2">
        <v>479090150.80000001</v>
      </c>
      <c r="AA1315" s="2">
        <v>1</v>
      </c>
      <c r="AB1315" s="2">
        <v>1.86</v>
      </c>
      <c r="AC1315" s="3">
        <v>44326</v>
      </c>
      <c r="AD1315" s="2" t="s">
        <v>153</v>
      </c>
      <c r="AE1315" s="2" t="s">
        <v>44</v>
      </c>
      <c r="AF1315" s="2" t="s">
        <v>42</v>
      </c>
      <c r="AG1315" s="4">
        <v>5.8372405383035666</v>
      </c>
      <c r="AH1315" s="2" t="s">
        <v>5525</v>
      </c>
    </row>
    <row r="1316" spans="1:34" ht="15.75" customHeight="1" x14ac:dyDescent="0.25">
      <c r="A1316" s="2" t="s">
        <v>5526</v>
      </c>
      <c r="B1316" s="2" t="s">
        <v>5527</v>
      </c>
      <c r="C1316" s="2">
        <v>0</v>
      </c>
      <c r="D1316" s="2">
        <v>1</v>
      </c>
      <c r="E1316" s="2" t="s">
        <v>36</v>
      </c>
      <c r="F1316" s="3">
        <v>41526</v>
      </c>
      <c r="G1316" s="2" t="s">
        <v>5528</v>
      </c>
      <c r="H1316" s="2">
        <v>3</v>
      </c>
      <c r="I1316" s="2">
        <v>8</v>
      </c>
      <c r="J1316" s="2" t="s">
        <v>81</v>
      </c>
      <c r="K1316" s="2" t="s">
        <v>81</v>
      </c>
      <c r="L1316" s="2" t="s">
        <v>39</v>
      </c>
      <c r="M1316" s="2">
        <v>0</v>
      </c>
      <c r="N1316" s="2">
        <v>1</v>
      </c>
      <c r="O1316" s="3">
        <v>44902</v>
      </c>
      <c r="P1316" s="2">
        <v>13954964.390000001</v>
      </c>
      <c r="Q1316" s="2">
        <v>4</v>
      </c>
      <c r="R1316" s="2" t="s">
        <v>40</v>
      </c>
      <c r="S1316" s="2">
        <v>5500000</v>
      </c>
      <c r="T1316" s="2" t="s">
        <v>41</v>
      </c>
      <c r="U1316" s="2" t="s">
        <v>42</v>
      </c>
      <c r="V1316" s="2">
        <v>17196</v>
      </c>
      <c r="W1316" s="2">
        <v>-0.76200000000000001</v>
      </c>
      <c r="X1316" s="2">
        <v>0</v>
      </c>
      <c r="Y1316" s="3">
        <v>45587</v>
      </c>
      <c r="Z1316" s="2">
        <v>81504861.140000001</v>
      </c>
      <c r="AA1316" s="2">
        <v>0</v>
      </c>
      <c r="AB1316" s="2">
        <v>34.21</v>
      </c>
      <c r="AC1316" s="3">
        <v>45587</v>
      </c>
      <c r="AD1316" s="2" t="s">
        <v>4877</v>
      </c>
      <c r="AE1316" s="2" t="s">
        <v>44</v>
      </c>
      <c r="AF1316" s="2" t="s">
        <v>42</v>
      </c>
      <c r="AG1316" s="4">
        <v>5.8405638926893744</v>
      </c>
      <c r="AH1316" s="2" t="s">
        <v>5529</v>
      </c>
    </row>
    <row r="1317" spans="1:34" ht="15.75" customHeight="1" x14ac:dyDescent="0.25">
      <c r="A1317" s="2" t="s">
        <v>5530</v>
      </c>
      <c r="B1317" s="2" t="s">
        <v>5531</v>
      </c>
      <c r="C1317" s="2">
        <v>1</v>
      </c>
      <c r="D1317" s="2">
        <v>0</v>
      </c>
      <c r="E1317" s="2" t="s">
        <v>268</v>
      </c>
      <c r="F1317" s="3">
        <v>41374</v>
      </c>
      <c r="G1317" s="2" t="s">
        <v>5532</v>
      </c>
      <c r="H1317" s="2">
        <v>3</v>
      </c>
      <c r="I1317" s="2">
        <v>8</v>
      </c>
      <c r="J1317" s="2" t="s">
        <v>264</v>
      </c>
      <c r="K1317" s="2" t="s">
        <v>264</v>
      </c>
      <c r="L1317" s="2" t="s">
        <v>39</v>
      </c>
      <c r="M1317" s="2">
        <v>0</v>
      </c>
      <c r="N1317" s="2">
        <v>0</v>
      </c>
      <c r="O1317" s="3">
        <v>42828</v>
      </c>
      <c r="P1317" s="2">
        <v>35547702.020000003</v>
      </c>
      <c r="Q1317" s="2">
        <v>5</v>
      </c>
      <c r="R1317" s="2" t="s">
        <v>40</v>
      </c>
      <c r="S1317" s="2">
        <v>5500000</v>
      </c>
      <c r="T1317" s="2" t="s">
        <v>41</v>
      </c>
      <c r="U1317" s="2" t="s">
        <v>42</v>
      </c>
      <c r="V1317" s="2">
        <v>722559</v>
      </c>
      <c r="W1317" s="2">
        <v>-0.33939999999999998</v>
      </c>
      <c r="X1317" s="2">
        <v>5</v>
      </c>
      <c r="Y1317" s="3">
        <v>43627</v>
      </c>
      <c r="Z1317" s="2">
        <v>207855791</v>
      </c>
      <c r="AA1317" s="2">
        <v>0</v>
      </c>
      <c r="AB1317" s="2">
        <v>1.88</v>
      </c>
      <c r="AC1317" s="3">
        <v>43627</v>
      </c>
      <c r="AD1317" s="2" t="s">
        <v>2534</v>
      </c>
      <c r="AE1317" s="2" t="s">
        <v>273</v>
      </c>
      <c r="AF1317" s="2" t="s">
        <v>42</v>
      </c>
      <c r="AG1317" s="4">
        <v>5.8472356633082851</v>
      </c>
      <c r="AH1317" s="2" t="s">
        <v>5533</v>
      </c>
    </row>
    <row r="1318" spans="1:34" ht="15.75" customHeight="1" x14ac:dyDescent="0.25">
      <c r="A1318" s="2" t="s">
        <v>5534</v>
      </c>
      <c r="B1318" s="2" t="s">
        <v>5535</v>
      </c>
      <c r="C1318" s="2">
        <v>0</v>
      </c>
      <c r="D1318" s="2">
        <v>1</v>
      </c>
      <c r="E1318" s="2" t="s">
        <v>1137</v>
      </c>
      <c r="F1318" s="2">
        <v>2016</v>
      </c>
      <c r="G1318" s="2" t="s">
        <v>5536</v>
      </c>
      <c r="H1318" s="2">
        <v>2</v>
      </c>
      <c r="I1318" s="2">
        <v>13</v>
      </c>
      <c r="J1318" s="2" t="s">
        <v>88</v>
      </c>
      <c r="K1318" s="2" t="s">
        <v>88</v>
      </c>
      <c r="L1318" s="2" t="s">
        <v>39</v>
      </c>
      <c r="M1318" s="2">
        <v>0</v>
      </c>
      <c r="N1318" s="2">
        <v>2</v>
      </c>
      <c r="O1318" s="3">
        <v>44201</v>
      </c>
      <c r="P1318" s="2">
        <v>511067472.80000001</v>
      </c>
      <c r="Q1318" s="2">
        <v>5</v>
      </c>
      <c r="R1318" s="2" t="s">
        <v>52</v>
      </c>
      <c r="S1318" s="2">
        <v>75000000</v>
      </c>
      <c r="T1318" s="2" t="s">
        <v>106</v>
      </c>
      <c r="U1318" s="2" t="s">
        <v>42</v>
      </c>
      <c r="V1318" s="2">
        <v>1340</v>
      </c>
      <c r="W1318" s="2">
        <v>-0.43049999999999999</v>
      </c>
      <c r="X1318" s="2">
        <v>1</v>
      </c>
      <c r="Y1318" s="3">
        <v>44322</v>
      </c>
      <c r="Z1318" s="2">
        <v>2994552987</v>
      </c>
      <c r="AA1318" s="2">
        <v>0</v>
      </c>
      <c r="AB1318" s="2">
        <v>1.1100000000000001</v>
      </c>
      <c r="AC1318" s="3">
        <v>44322</v>
      </c>
      <c r="AD1318" s="2" t="s">
        <v>5537</v>
      </c>
      <c r="AE1318" s="2" t="s">
        <v>44</v>
      </c>
      <c r="AF1318" s="3">
        <v>44371</v>
      </c>
      <c r="AG1318" s="4">
        <v>5.8594082902471891</v>
      </c>
      <c r="AH1318" s="2" t="s">
        <v>5538</v>
      </c>
    </row>
    <row r="1319" spans="1:34" ht="15.75" customHeight="1" x14ac:dyDescent="0.25">
      <c r="A1319" s="2" t="s">
        <v>5539</v>
      </c>
      <c r="B1319" s="2" t="s">
        <v>5540</v>
      </c>
      <c r="C1319" s="2">
        <v>0</v>
      </c>
      <c r="D1319" s="2">
        <v>0</v>
      </c>
      <c r="E1319" s="2" t="s">
        <v>102</v>
      </c>
      <c r="F1319" s="3">
        <v>41306</v>
      </c>
      <c r="G1319" s="2" t="s">
        <v>5541</v>
      </c>
      <c r="H1319" s="2">
        <v>2</v>
      </c>
      <c r="I1319" s="2">
        <v>5</v>
      </c>
      <c r="J1319" s="2" t="s">
        <v>672</v>
      </c>
      <c r="K1319" s="2" t="s">
        <v>672</v>
      </c>
      <c r="L1319" s="2" t="s">
        <v>39</v>
      </c>
      <c r="M1319" s="2">
        <v>10</v>
      </c>
      <c r="N1319" s="2">
        <v>0</v>
      </c>
      <c r="O1319" s="3">
        <v>43628</v>
      </c>
      <c r="P1319" s="2">
        <v>224862173.90000001</v>
      </c>
      <c r="Q1319" s="2">
        <v>5</v>
      </c>
      <c r="R1319" s="2" t="s">
        <v>97</v>
      </c>
      <c r="S1319" s="2">
        <v>30000000</v>
      </c>
      <c r="T1319" s="2" t="s">
        <v>106</v>
      </c>
      <c r="U1319" s="2" t="s">
        <v>42</v>
      </c>
      <c r="V1319" s="2">
        <v>120910</v>
      </c>
      <c r="W1319" s="2">
        <v>0.37580000000000002</v>
      </c>
      <c r="X1319" s="2">
        <v>40</v>
      </c>
      <c r="Y1319" s="3">
        <v>43699</v>
      </c>
      <c r="Z1319" s="2">
        <v>1318466934</v>
      </c>
      <c r="AA1319" s="2">
        <v>0</v>
      </c>
      <c r="AB1319" s="2">
        <v>4.88</v>
      </c>
      <c r="AC1319" s="3">
        <v>43699</v>
      </c>
      <c r="AD1319" s="2" t="s">
        <v>107</v>
      </c>
      <c r="AE1319" s="2" t="s">
        <v>44</v>
      </c>
      <c r="AF1319" s="3">
        <v>44365</v>
      </c>
      <c r="AG1319" s="4">
        <v>5.8634447543246848</v>
      </c>
      <c r="AH1319" s="2" t="s">
        <v>5542</v>
      </c>
    </row>
    <row r="1320" spans="1:34" ht="15.75" customHeight="1" x14ac:dyDescent="0.25">
      <c r="A1320" s="2" t="s">
        <v>5543</v>
      </c>
      <c r="B1320" s="2" t="s">
        <v>5544</v>
      </c>
      <c r="C1320" s="2">
        <v>0</v>
      </c>
      <c r="D1320" s="2">
        <v>0</v>
      </c>
      <c r="E1320" s="2" t="s">
        <v>533</v>
      </c>
      <c r="F1320" s="2">
        <v>2012</v>
      </c>
      <c r="G1320" s="2" t="s">
        <v>5545</v>
      </c>
      <c r="H1320" s="2">
        <v>2</v>
      </c>
      <c r="I1320" s="2">
        <v>9</v>
      </c>
      <c r="J1320" s="2" t="s">
        <v>67</v>
      </c>
      <c r="K1320" s="2" t="s">
        <v>67</v>
      </c>
      <c r="L1320" s="2" t="s">
        <v>39</v>
      </c>
      <c r="M1320" s="2">
        <v>19</v>
      </c>
      <c r="N1320" s="2">
        <v>0</v>
      </c>
      <c r="O1320" s="3">
        <v>44775</v>
      </c>
      <c r="P1320" s="2">
        <v>801280165.60000002</v>
      </c>
      <c r="Q1320" s="2">
        <v>10</v>
      </c>
      <c r="R1320" s="2" t="s">
        <v>89</v>
      </c>
      <c r="S1320" s="2">
        <v>300000000</v>
      </c>
      <c r="T1320" s="2" t="s">
        <v>41</v>
      </c>
      <c r="U1320" s="2" t="s">
        <v>42</v>
      </c>
      <c r="V1320" s="2">
        <v>49203</v>
      </c>
      <c r="W1320" s="2">
        <v>-0.10879999999999999</v>
      </c>
      <c r="X1320" s="2">
        <v>0</v>
      </c>
      <c r="Y1320" s="3">
        <v>43403</v>
      </c>
      <c r="Z1320" s="2">
        <v>4706019654</v>
      </c>
      <c r="AA1320" s="2">
        <v>0</v>
      </c>
      <c r="AB1320" s="2">
        <v>1.45</v>
      </c>
      <c r="AC1320" s="3">
        <v>45299</v>
      </c>
      <c r="AD1320" s="2" t="s">
        <v>804</v>
      </c>
      <c r="AE1320" s="2" t="s">
        <v>44</v>
      </c>
      <c r="AF1320" s="2" t="s">
        <v>42</v>
      </c>
      <c r="AG1320" s="4">
        <v>5.8731263496034796</v>
      </c>
      <c r="AH1320" s="2" t="s">
        <v>5546</v>
      </c>
    </row>
    <row r="1321" spans="1:34" ht="15.75" customHeight="1" x14ac:dyDescent="0.25">
      <c r="A1321" s="2" t="s">
        <v>5547</v>
      </c>
      <c r="B1321" s="2" t="s">
        <v>5548</v>
      </c>
      <c r="C1321" s="2">
        <v>0</v>
      </c>
      <c r="D1321" s="2">
        <v>1</v>
      </c>
      <c r="E1321" s="2" t="s">
        <v>394</v>
      </c>
      <c r="F1321" s="3">
        <v>41075</v>
      </c>
      <c r="G1321" s="2" t="s">
        <v>5549</v>
      </c>
      <c r="H1321" s="2">
        <v>4</v>
      </c>
      <c r="I1321" s="2">
        <v>1</v>
      </c>
      <c r="J1321" s="2" t="s">
        <v>38</v>
      </c>
      <c r="K1321" s="2" t="s">
        <v>38</v>
      </c>
      <c r="L1321" s="2" t="s">
        <v>39</v>
      </c>
      <c r="M1321" s="2">
        <v>0</v>
      </c>
      <c r="N1321" s="2">
        <v>0</v>
      </c>
      <c r="O1321" s="3">
        <v>41960</v>
      </c>
      <c r="P1321" s="2">
        <v>4483039.4780000001</v>
      </c>
      <c r="Q1321" s="2">
        <v>3</v>
      </c>
      <c r="R1321" s="2" t="s">
        <v>97</v>
      </c>
      <c r="S1321" s="2">
        <v>30000000</v>
      </c>
      <c r="T1321" s="2" t="s">
        <v>106</v>
      </c>
      <c r="U1321" s="2" t="s">
        <v>42</v>
      </c>
      <c r="V1321" s="2" t="s">
        <v>42</v>
      </c>
      <c r="W1321" s="2" t="s">
        <v>42</v>
      </c>
      <c r="X1321" s="2">
        <v>2</v>
      </c>
      <c r="Y1321" s="3">
        <v>42829</v>
      </c>
      <c r="Z1321" s="2">
        <v>26331631.129999999</v>
      </c>
      <c r="AA1321" s="2">
        <v>0</v>
      </c>
      <c r="AB1321" s="2" t="s">
        <v>42</v>
      </c>
      <c r="AC1321" s="3">
        <v>42829</v>
      </c>
      <c r="AD1321" s="2" t="s">
        <v>395</v>
      </c>
      <c r="AE1321" s="2" t="s">
        <v>179</v>
      </c>
      <c r="AF1321" s="3">
        <v>44488</v>
      </c>
      <c r="AG1321" s="4">
        <v>5.8736112539761134</v>
      </c>
      <c r="AH1321" s="2" t="s">
        <v>5550</v>
      </c>
    </row>
    <row r="1322" spans="1:34" ht="15.75" customHeight="1" x14ac:dyDescent="0.25">
      <c r="A1322" s="2" t="s">
        <v>5551</v>
      </c>
      <c r="B1322" s="2" t="s">
        <v>5552</v>
      </c>
      <c r="C1322" s="2">
        <v>0</v>
      </c>
      <c r="D1322" s="2">
        <v>1</v>
      </c>
      <c r="E1322" s="2" t="s">
        <v>79</v>
      </c>
      <c r="F1322" s="3">
        <v>41852</v>
      </c>
      <c r="G1322" s="2" t="s">
        <v>5553</v>
      </c>
      <c r="H1322" s="2">
        <v>1</v>
      </c>
      <c r="I1322" s="2">
        <v>2</v>
      </c>
      <c r="J1322" s="2" t="s">
        <v>105</v>
      </c>
      <c r="K1322" s="2" t="s">
        <v>105</v>
      </c>
      <c r="L1322" s="2" t="s">
        <v>39</v>
      </c>
      <c r="M1322" s="2">
        <v>0</v>
      </c>
      <c r="N1322" s="2">
        <v>2</v>
      </c>
      <c r="O1322" s="3">
        <v>42510</v>
      </c>
      <c r="P1322" s="2">
        <v>2572148.969</v>
      </c>
      <c r="Q1322" s="2">
        <v>2</v>
      </c>
      <c r="R1322" s="2" t="s">
        <v>40</v>
      </c>
      <c r="S1322" s="2">
        <v>5500000</v>
      </c>
      <c r="T1322" s="2" t="s">
        <v>41</v>
      </c>
      <c r="U1322" s="2" t="s">
        <v>42</v>
      </c>
      <c r="V1322" s="2">
        <v>4374400</v>
      </c>
      <c r="W1322" s="2">
        <v>-9.1700000000000004E-2</v>
      </c>
      <c r="X1322" s="2">
        <v>0</v>
      </c>
      <c r="Y1322" s="3">
        <v>43572</v>
      </c>
      <c r="Z1322" s="2">
        <v>15115600.26</v>
      </c>
      <c r="AA1322" s="2">
        <v>0</v>
      </c>
      <c r="AB1322" s="2">
        <v>3</v>
      </c>
      <c r="AC1322" s="3">
        <v>43572</v>
      </c>
      <c r="AD1322" s="2" t="s">
        <v>1093</v>
      </c>
      <c r="AE1322" s="2" t="s">
        <v>44</v>
      </c>
      <c r="AF1322" s="2" t="s">
        <v>42</v>
      </c>
      <c r="AG1322" s="4">
        <v>5.876642621471742</v>
      </c>
      <c r="AH1322" s="2" t="s">
        <v>5554</v>
      </c>
    </row>
    <row r="1323" spans="1:34" ht="15.75" customHeight="1" x14ac:dyDescent="0.25">
      <c r="A1323" s="2" t="s">
        <v>5555</v>
      </c>
      <c r="B1323" s="2" t="s">
        <v>1854</v>
      </c>
      <c r="C1323" s="2">
        <v>0</v>
      </c>
      <c r="D1323" s="2">
        <v>0</v>
      </c>
      <c r="E1323" s="2" t="s">
        <v>427</v>
      </c>
      <c r="F1323" s="2">
        <v>2013</v>
      </c>
      <c r="G1323" s="2" t="s">
        <v>5556</v>
      </c>
      <c r="H1323" s="2">
        <v>6</v>
      </c>
      <c r="I1323" s="2">
        <v>7</v>
      </c>
      <c r="J1323" s="2" t="s">
        <v>67</v>
      </c>
      <c r="K1323" s="2" t="s">
        <v>67</v>
      </c>
      <c r="L1323" s="2" t="s">
        <v>39</v>
      </c>
      <c r="M1323" s="2">
        <v>46</v>
      </c>
      <c r="N1323" s="2">
        <v>56</v>
      </c>
      <c r="O1323" s="3">
        <v>42950</v>
      </c>
      <c r="P1323" s="2">
        <v>1001544561</v>
      </c>
      <c r="Q1323" s="2">
        <v>5</v>
      </c>
      <c r="R1323" s="2" t="s">
        <v>296</v>
      </c>
      <c r="S1323" s="2">
        <v>5500000000</v>
      </c>
      <c r="T1323" s="2" t="s">
        <v>41</v>
      </c>
      <c r="U1323" s="2" t="s">
        <v>42</v>
      </c>
      <c r="V1323" s="2">
        <v>4154</v>
      </c>
      <c r="W1323" s="2">
        <v>-0.22950000000000001</v>
      </c>
      <c r="X1323" s="2">
        <v>0</v>
      </c>
      <c r="Y1323" s="3">
        <v>42034</v>
      </c>
      <c r="Z1323" s="2">
        <v>5889106144</v>
      </c>
      <c r="AA1323" s="2">
        <v>1</v>
      </c>
      <c r="AB1323" s="2">
        <v>1.38</v>
      </c>
      <c r="AC1323" s="3">
        <v>43521</v>
      </c>
      <c r="AD1323" s="2" t="s">
        <v>821</v>
      </c>
      <c r="AE1323" s="2" t="s">
        <v>44</v>
      </c>
      <c r="AF1323" s="2" t="s">
        <v>42</v>
      </c>
      <c r="AG1323" s="4">
        <v>5.8800240881144381</v>
      </c>
      <c r="AH1323" s="2" t="s">
        <v>5557</v>
      </c>
    </row>
    <row r="1324" spans="1:34" ht="15.75" customHeight="1" x14ac:dyDescent="0.25">
      <c r="A1324" s="2" t="s">
        <v>5558</v>
      </c>
      <c r="B1324" s="2" t="s">
        <v>5559</v>
      </c>
      <c r="C1324" s="2">
        <v>0</v>
      </c>
      <c r="D1324" s="2">
        <v>1</v>
      </c>
      <c r="E1324" s="2" t="s">
        <v>533</v>
      </c>
      <c r="F1324" s="2">
        <v>2013</v>
      </c>
      <c r="G1324" s="2" t="s">
        <v>5560</v>
      </c>
      <c r="H1324" s="2">
        <v>2</v>
      </c>
      <c r="I1324" s="2">
        <v>13</v>
      </c>
      <c r="J1324" s="2" t="s">
        <v>105</v>
      </c>
      <c r="K1324" s="2" t="s">
        <v>105</v>
      </c>
      <c r="L1324" s="2" t="s">
        <v>39</v>
      </c>
      <c r="M1324" s="2">
        <v>0</v>
      </c>
      <c r="N1324" s="2">
        <v>0</v>
      </c>
      <c r="O1324" s="3">
        <v>43075</v>
      </c>
      <c r="P1324" s="2">
        <v>30358951.600000001</v>
      </c>
      <c r="Q1324" s="2">
        <v>3</v>
      </c>
      <c r="R1324" s="2" t="s">
        <v>89</v>
      </c>
      <c r="S1324" s="2">
        <v>300000000</v>
      </c>
      <c r="T1324" s="2" t="s">
        <v>106</v>
      </c>
      <c r="U1324" s="2" t="s">
        <v>42</v>
      </c>
      <c r="V1324" s="2" t="s">
        <v>42</v>
      </c>
      <c r="W1324" s="2" t="s">
        <v>42</v>
      </c>
      <c r="X1324" s="2">
        <v>0</v>
      </c>
      <c r="Y1324" s="3">
        <v>43307</v>
      </c>
      <c r="Z1324" s="2">
        <v>179169950.69999999</v>
      </c>
      <c r="AA1324" s="2">
        <v>0</v>
      </c>
      <c r="AB1324" s="2" t="s">
        <v>42</v>
      </c>
      <c r="AC1324" s="3">
        <v>43307</v>
      </c>
      <c r="AD1324" s="2" t="s">
        <v>5561</v>
      </c>
      <c r="AE1324" s="2" t="s">
        <v>44</v>
      </c>
      <c r="AF1324" s="2" t="s">
        <v>42</v>
      </c>
      <c r="AG1324" s="4">
        <v>5.9017173274191714</v>
      </c>
      <c r="AH1324" s="2" t="s">
        <v>5562</v>
      </c>
    </row>
    <row r="1325" spans="1:34" ht="15.75" customHeight="1" x14ac:dyDescent="0.25">
      <c r="A1325" s="2" t="s">
        <v>5563</v>
      </c>
      <c r="B1325" s="2" t="s">
        <v>2895</v>
      </c>
      <c r="C1325" s="2">
        <v>0</v>
      </c>
      <c r="D1325" s="2">
        <v>0</v>
      </c>
      <c r="E1325" s="2" t="s">
        <v>268</v>
      </c>
      <c r="F1325" s="2">
        <v>2016</v>
      </c>
      <c r="G1325" s="2" t="s">
        <v>5564</v>
      </c>
      <c r="H1325" s="2">
        <v>2</v>
      </c>
      <c r="I1325" s="2">
        <v>11</v>
      </c>
      <c r="J1325" s="2" t="s">
        <v>67</v>
      </c>
      <c r="K1325" s="2" t="s">
        <v>67</v>
      </c>
      <c r="L1325" s="2" t="s">
        <v>295</v>
      </c>
      <c r="M1325" s="2">
        <v>50</v>
      </c>
      <c r="N1325" s="2">
        <v>6</v>
      </c>
      <c r="O1325" s="3">
        <v>45775</v>
      </c>
      <c r="P1325" s="2">
        <v>189299195.19999999</v>
      </c>
      <c r="Q1325" s="2">
        <v>5</v>
      </c>
      <c r="R1325" s="2" t="s">
        <v>97</v>
      </c>
      <c r="S1325" s="2">
        <v>30000000</v>
      </c>
      <c r="T1325" s="2" t="s">
        <v>41</v>
      </c>
      <c r="U1325" s="2" t="s">
        <v>42</v>
      </c>
      <c r="V1325" s="2">
        <v>1803</v>
      </c>
      <c r="W1325" s="2">
        <v>-0.79779999999999995</v>
      </c>
      <c r="X1325" s="2">
        <v>1</v>
      </c>
      <c r="Y1325" s="3">
        <v>44628</v>
      </c>
      <c r="Z1325" s="2">
        <v>1118389241</v>
      </c>
      <c r="AA1325" s="2">
        <v>0</v>
      </c>
      <c r="AB1325" s="2">
        <v>2.16</v>
      </c>
      <c r="AC1325" s="2" t="s">
        <v>42</v>
      </c>
      <c r="AD1325" s="2" t="s">
        <v>968</v>
      </c>
      <c r="AE1325" s="2" t="s">
        <v>629</v>
      </c>
      <c r="AF1325" s="2" t="s">
        <v>42</v>
      </c>
      <c r="AG1325" s="4">
        <v>5.9080506909624733</v>
      </c>
      <c r="AH1325" s="2" t="s">
        <v>5565</v>
      </c>
    </row>
    <row r="1326" spans="1:34" ht="15.75" customHeight="1" x14ac:dyDescent="0.25">
      <c r="A1326" s="2" t="s">
        <v>5566</v>
      </c>
      <c r="B1326" s="2" t="s">
        <v>5567</v>
      </c>
      <c r="C1326" s="2">
        <v>0</v>
      </c>
      <c r="D1326" s="2">
        <v>1</v>
      </c>
      <c r="E1326" s="2" t="s">
        <v>151</v>
      </c>
      <c r="F1326" s="3">
        <v>41514</v>
      </c>
      <c r="G1326" s="2" t="s">
        <v>5568</v>
      </c>
      <c r="H1326" s="2">
        <v>2</v>
      </c>
      <c r="I1326" s="2">
        <v>51</v>
      </c>
      <c r="J1326" s="2" t="s">
        <v>341</v>
      </c>
      <c r="K1326" s="2" t="s">
        <v>51</v>
      </c>
      <c r="L1326" s="2" t="s">
        <v>295</v>
      </c>
      <c r="M1326" s="2">
        <v>4</v>
      </c>
      <c r="N1326" s="2">
        <v>0</v>
      </c>
      <c r="O1326" s="3">
        <v>45317</v>
      </c>
      <c r="P1326" s="2">
        <v>1163358554</v>
      </c>
      <c r="Q1326" s="2">
        <v>14</v>
      </c>
      <c r="R1326" s="2" t="s">
        <v>296</v>
      </c>
      <c r="S1326" s="2">
        <v>5500000000</v>
      </c>
      <c r="T1326" s="2" t="s">
        <v>41</v>
      </c>
      <c r="U1326" s="2" t="s">
        <v>42</v>
      </c>
      <c r="V1326" s="2">
        <v>1517835</v>
      </c>
      <c r="W1326" s="2">
        <v>2.2280000000000002</v>
      </c>
      <c r="X1326" s="2">
        <v>12</v>
      </c>
      <c r="Y1326" s="3">
        <v>45813</v>
      </c>
      <c r="Z1326" s="2">
        <v>6900000000</v>
      </c>
      <c r="AA1326" s="2">
        <v>0</v>
      </c>
      <c r="AB1326" s="2">
        <v>2.2000000000000002</v>
      </c>
      <c r="AC1326" s="2" t="s">
        <v>42</v>
      </c>
      <c r="AD1326" s="2" t="s">
        <v>153</v>
      </c>
      <c r="AE1326" s="2" t="s">
        <v>44</v>
      </c>
      <c r="AF1326" s="2" t="s">
        <v>42</v>
      </c>
      <c r="AG1326" s="4">
        <v>5.9311035074058518</v>
      </c>
      <c r="AH1326" s="2" t="s">
        <v>5569</v>
      </c>
    </row>
    <row r="1327" spans="1:34" ht="15.75" customHeight="1" x14ac:dyDescent="0.25">
      <c r="A1327" s="2" t="s">
        <v>5570</v>
      </c>
      <c r="B1327" s="2" t="s">
        <v>5571</v>
      </c>
      <c r="C1327" s="2">
        <v>0</v>
      </c>
      <c r="D1327" s="2">
        <v>0</v>
      </c>
      <c r="E1327" s="2" t="s">
        <v>1723</v>
      </c>
      <c r="F1327" s="3">
        <v>45886</v>
      </c>
      <c r="G1327" s="2" t="s">
        <v>5572</v>
      </c>
      <c r="H1327" s="2">
        <v>1</v>
      </c>
      <c r="I1327" s="2">
        <v>2</v>
      </c>
      <c r="J1327" s="2" t="s">
        <v>81</v>
      </c>
      <c r="K1327" s="2" t="s">
        <v>81</v>
      </c>
      <c r="L1327" s="2" t="s">
        <v>39</v>
      </c>
      <c r="M1327" s="2">
        <v>0</v>
      </c>
      <c r="N1327" s="2">
        <v>1</v>
      </c>
      <c r="O1327" s="3">
        <v>44546</v>
      </c>
      <c r="P1327" s="2">
        <v>28622963.899999999</v>
      </c>
      <c r="Q1327" s="2">
        <v>1</v>
      </c>
      <c r="R1327" s="2" t="s">
        <v>40</v>
      </c>
      <c r="S1327" s="2">
        <v>5500000</v>
      </c>
      <c r="T1327" s="2" t="s">
        <v>41</v>
      </c>
      <c r="U1327" s="2" t="s">
        <v>42</v>
      </c>
      <c r="V1327" s="2">
        <v>42647</v>
      </c>
      <c r="W1327" s="2">
        <v>0.43940000000000001</v>
      </c>
      <c r="X1327" s="2">
        <v>3</v>
      </c>
      <c r="Y1327" s="3">
        <v>45813</v>
      </c>
      <c r="Z1327" s="2">
        <v>170000000</v>
      </c>
      <c r="AA1327" s="2">
        <v>1</v>
      </c>
      <c r="AB1327" s="2">
        <v>3.8</v>
      </c>
      <c r="AC1327" s="3">
        <v>45813</v>
      </c>
      <c r="AD1327" s="2" t="s">
        <v>5573</v>
      </c>
      <c r="AE1327" s="2" t="s">
        <v>44</v>
      </c>
      <c r="AF1327" s="2" t="s">
        <v>42</v>
      </c>
      <c r="AG1327" s="4">
        <v>5.939287091089823</v>
      </c>
      <c r="AH1327" s="2" t="s">
        <v>5574</v>
      </c>
    </row>
    <row r="1328" spans="1:34" ht="15.75" customHeight="1" x14ac:dyDescent="0.25">
      <c r="A1328" s="2" t="s">
        <v>5575</v>
      </c>
      <c r="B1328" s="2" t="s">
        <v>5576</v>
      </c>
      <c r="C1328" s="2">
        <v>1</v>
      </c>
      <c r="D1328" s="2">
        <v>0</v>
      </c>
      <c r="E1328" s="2" t="s">
        <v>48</v>
      </c>
      <c r="F1328" s="2">
        <v>2019</v>
      </c>
      <c r="G1328" s="2" t="s">
        <v>5577</v>
      </c>
      <c r="H1328" s="2">
        <v>3</v>
      </c>
      <c r="I1328" s="2">
        <v>10</v>
      </c>
      <c r="J1328" s="2" t="s">
        <v>105</v>
      </c>
      <c r="K1328" s="2" t="s">
        <v>105</v>
      </c>
      <c r="L1328" s="2" t="s">
        <v>39</v>
      </c>
      <c r="M1328" s="2">
        <v>0</v>
      </c>
      <c r="N1328" s="2">
        <v>0</v>
      </c>
      <c r="O1328" s="3">
        <v>43875</v>
      </c>
      <c r="P1328" s="2">
        <v>19159787.850000001</v>
      </c>
      <c r="Q1328" s="2">
        <v>3</v>
      </c>
      <c r="R1328" s="2" t="s">
        <v>40</v>
      </c>
      <c r="S1328" s="2">
        <v>5500000</v>
      </c>
      <c r="T1328" s="2" t="s">
        <v>41</v>
      </c>
      <c r="U1328" s="2" t="s">
        <v>42</v>
      </c>
      <c r="V1328" s="2">
        <v>3549</v>
      </c>
      <c r="W1328" s="2">
        <v>30.6875</v>
      </c>
      <c r="X1328" s="2">
        <v>0</v>
      </c>
      <c r="Y1328" s="3">
        <v>44537</v>
      </c>
      <c r="Z1328" s="2">
        <v>114491855.59999999</v>
      </c>
      <c r="AA1328" s="2">
        <v>0</v>
      </c>
      <c r="AB1328" s="2">
        <v>1.1000000000000001</v>
      </c>
      <c r="AC1328" s="3">
        <v>44537</v>
      </c>
      <c r="AD1328" s="2" t="s">
        <v>390</v>
      </c>
      <c r="AE1328" s="2" t="s">
        <v>54</v>
      </c>
      <c r="AF1328" s="2" t="s">
        <v>42</v>
      </c>
      <c r="AG1328" s="4">
        <v>5.9756327416746418</v>
      </c>
      <c r="AH1328" s="2" t="s">
        <v>5578</v>
      </c>
    </row>
    <row r="1329" spans="1:34" ht="15.75" customHeight="1" x14ac:dyDescent="0.25">
      <c r="A1329" s="2" t="s">
        <v>5579</v>
      </c>
      <c r="B1329" s="2" t="s">
        <v>5580</v>
      </c>
      <c r="C1329" s="2">
        <v>0</v>
      </c>
      <c r="D1329" s="2">
        <v>1</v>
      </c>
      <c r="E1329" s="2" t="s">
        <v>102</v>
      </c>
      <c r="F1329" s="2">
        <v>2013</v>
      </c>
      <c r="G1329" s="2" t="s">
        <v>5581</v>
      </c>
      <c r="H1329" s="2">
        <v>2</v>
      </c>
      <c r="I1329" s="2">
        <v>6</v>
      </c>
      <c r="J1329" s="2" t="s">
        <v>73</v>
      </c>
      <c r="K1329" s="2" t="s">
        <v>73</v>
      </c>
      <c r="L1329" s="2" t="s">
        <v>39</v>
      </c>
      <c r="M1329" s="2">
        <v>0</v>
      </c>
      <c r="N1329" s="2">
        <v>0</v>
      </c>
      <c r="O1329" s="3">
        <v>42887</v>
      </c>
      <c r="P1329" s="2">
        <v>64652097.159999996</v>
      </c>
      <c r="Q1329" s="2">
        <v>5</v>
      </c>
      <c r="R1329" s="2" t="s">
        <v>97</v>
      </c>
      <c r="S1329" s="2">
        <v>30000000</v>
      </c>
      <c r="T1329" s="2" t="s">
        <v>106</v>
      </c>
      <c r="U1329" s="2" t="s">
        <v>42</v>
      </c>
      <c r="V1329" s="2">
        <v>244</v>
      </c>
      <c r="W1329" s="2" t="s">
        <v>42</v>
      </c>
      <c r="X1329" s="2">
        <v>13</v>
      </c>
      <c r="Y1329" s="3">
        <v>43173</v>
      </c>
      <c r="Z1329" s="2">
        <v>386453880</v>
      </c>
      <c r="AA1329" s="2">
        <v>0</v>
      </c>
      <c r="AB1329" s="2">
        <v>1.17</v>
      </c>
      <c r="AC1329" s="3">
        <v>43173</v>
      </c>
      <c r="AD1329" s="2" t="s">
        <v>1027</v>
      </c>
      <c r="AE1329" s="2" t="s">
        <v>44</v>
      </c>
      <c r="AF1329" s="3">
        <v>43128</v>
      </c>
      <c r="AG1329" s="4">
        <v>5.9774376543982788</v>
      </c>
      <c r="AH1329" s="2" t="s">
        <v>5582</v>
      </c>
    </row>
    <row r="1330" spans="1:34" ht="15.75" customHeight="1" x14ac:dyDescent="0.25">
      <c r="A1330" s="2" t="s">
        <v>5583</v>
      </c>
      <c r="B1330" s="2" t="s">
        <v>5584</v>
      </c>
      <c r="C1330" s="2">
        <v>0</v>
      </c>
      <c r="D1330" s="2">
        <v>0</v>
      </c>
      <c r="E1330" s="2" t="s">
        <v>123</v>
      </c>
      <c r="F1330" s="2">
        <v>2014</v>
      </c>
      <c r="G1330" s="2" t="s">
        <v>5585</v>
      </c>
      <c r="H1330" s="2">
        <v>2</v>
      </c>
      <c r="I1330" s="2">
        <v>6</v>
      </c>
      <c r="J1330" s="2" t="s">
        <v>67</v>
      </c>
      <c r="K1330" s="2" t="s">
        <v>67</v>
      </c>
      <c r="L1330" s="2" t="s">
        <v>39</v>
      </c>
      <c r="M1330" s="2">
        <v>86</v>
      </c>
      <c r="N1330" s="2">
        <v>15</v>
      </c>
      <c r="O1330" s="3">
        <v>45392</v>
      </c>
      <c r="P1330" s="2">
        <v>313354572.89999998</v>
      </c>
      <c r="Q1330" s="2">
        <v>8</v>
      </c>
      <c r="R1330" s="2" t="s">
        <v>97</v>
      </c>
      <c r="S1330" s="2">
        <v>30000000</v>
      </c>
      <c r="T1330" s="2" t="s">
        <v>41</v>
      </c>
      <c r="U1330" s="2" t="s">
        <v>42</v>
      </c>
      <c r="V1330" s="2">
        <v>3810</v>
      </c>
      <c r="W1330" s="2">
        <v>-0.152</v>
      </c>
      <c r="X1330" s="2">
        <v>0</v>
      </c>
      <c r="Y1330" s="3">
        <v>44469</v>
      </c>
      <c r="Z1330" s="2">
        <v>1877769747</v>
      </c>
      <c r="AA1330" s="2">
        <v>0</v>
      </c>
      <c r="AB1330" s="2">
        <v>3.34</v>
      </c>
      <c r="AC1330" s="3">
        <v>45650</v>
      </c>
      <c r="AD1330" s="2" t="s">
        <v>3085</v>
      </c>
      <c r="AE1330" s="2" t="s">
        <v>44</v>
      </c>
      <c r="AF1330" s="2" t="s">
        <v>42</v>
      </c>
      <c r="AG1330" s="4">
        <v>5.9924759661932478</v>
      </c>
      <c r="AH1330" s="2" t="s">
        <v>5586</v>
      </c>
    </row>
    <row r="1331" spans="1:34" ht="15.75" customHeight="1" x14ac:dyDescent="0.25">
      <c r="A1331" s="2" t="s">
        <v>5587</v>
      </c>
      <c r="B1331" s="2" t="s">
        <v>5588</v>
      </c>
      <c r="C1331" s="2">
        <v>0</v>
      </c>
      <c r="D1331" s="2">
        <v>0</v>
      </c>
      <c r="E1331" s="2" t="s">
        <v>65</v>
      </c>
      <c r="F1331" s="2">
        <v>2012</v>
      </c>
      <c r="G1331" s="2" t="s">
        <v>5589</v>
      </c>
      <c r="H1331" s="2">
        <v>1</v>
      </c>
      <c r="I1331" s="2">
        <v>28</v>
      </c>
      <c r="J1331" s="2" t="s">
        <v>67</v>
      </c>
      <c r="K1331" s="2" t="s">
        <v>67</v>
      </c>
      <c r="L1331" s="2" t="s">
        <v>295</v>
      </c>
      <c r="M1331" s="2">
        <v>0</v>
      </c>
      <c r="N1331" s="2">
        <v>16</v>
      </c>
      <c r="O1331" s="3">
        <v>44596</v>
      </c>
      <c r="P1331" s="2">
        <v>678101999.89999998</v>
      </c>
      <c r="Q1331" s="2">
        <v>10</v>
      </c>
      <c r="R1331" s="2" t="s">
        <v>89</v>
      </c>
      <c r="S1331" s="2">
        <v>300000000</v>
      </c>
      <c r="T1331" s="2" t="s">
        <v>41</v>
      </c>
      <c r="U1331" s="2" t="s">
        <v>42</v>
      </c>
      <c r="V1331" s="2">
        <v>16907</v>
      </c>
      <c r="W1331" s="2">
        <v>-0.4405</v>
      </c>
      <c r="X1331" s="2">
        <v>0</v>
      </c>
      <c r="Y1331" s="3">
        <v>44596</v>
      </c>
      <c r="Z1331" s="2">
        <v>4067832352</v>
      </c>
      <c r="AA1331" s="2">
        <v>0</v>
      </c>
      <c r="AB1331" s="2">
        <v>3.32</v>
      </c>
      <c r="AC1331" s="2" t="s">
        <v>42</v>
      </c>
      <c r="AD1331" s="2" t="s">
        <v>905</v>
      </c>
      <c r="AE1331" s="2" t="s">
        <v>44</v>
      </c>
      <c r="AF1331" s="2" t="s">
        <v>42</v>
      </c>
      <c r="AG1331" s="4">
        <v>5.9988502505521071</v>
      </c>
      <c r="AH1331" s="2" t="s">
        <v>5590</v>
      </c>
    </row>
    <row r="1332" spans="1:34" ht="15.75" customHeight="1" x14ac:dyDescent="0.25">
      <c r="A1332" s="2" t="s">
        <v>5591</v>
      </c>
      <c r="B1332" s="2" t="s">
        <v>5592</v>
      </c>
      <c r="C1332" s="2">
        <v>0</v>
      </c>
      <c r="D1332" s="2">
        <v>0</v>
      </c>
      <c r="E1332" s="2" t="s">
        <v>144</v>
      </c>
      <c r="F1332" s="2">
        <v>2011</v>
      </c>
      <c r="G1332" s="2" t="s">
        <v>5593</v>
      </c>
      <c r="H1332" s="2">
        <v>2</v>
      </c>
      <c r="I1332" s="2">
        <v>14</v>
      </c>
      <c r="J1332" s="2" t="s">
        <v>105</v>
      </c>
      <c r="K1332" s="2" t="s">
        <v>105</v>
      </c>
      <c r="L1332" s="2" t="s">
        <v>39</v>
      </c>
      <c r="M1332" s="2">
        <v>0</v>
      </c>
      <c r="N1332" s="2">
        <v>0</v>
      </c>
      <c r="O1332" s="3">
        <v>42639</v>
      </c>
      <c r="P1332" s="2">
        <v>46719726.380000003</v>
      </c>
      <c r="Q1332" s="2">
        <v>2</v>
      </c>
      <c r="R1332" s="2" t="s">
        <v>40</v>
      </c>
      <c r="S1332" s="2">
        <v>5500000</v>
      </c>
      <c r="T1332" s="2" t="s">
        <v>41</v>
      </c>
      <c r="U1332" s="2" t="s">
        <v>42</v>
      </c>
      <c r="V1332" s="2">
        <v>883</v>
      </c>
      <c r="W1332" s="2">
        <v>-0.1542</v>
      </c>
      <c r="X1332" s="2">
        <v>1</v>
      </c>
      <c r="Y1332" s="3">
        <v>42908</v>
      </c>
      <c r="Z1332" s="2">
        <v>280466327.80000001</v>
      </c>
      <c r="AA1332" s="2">
        <v>0</v>
      </c>
      <c r="AB1332" s="2">
        <v>1.0900000000000001</v>
      </c>
      <c r="AC1332" s="3">
        <v>42908</v>
      </c>
      <c r="AD1332" s="2" t="s">
        <v>146</v>
      </c>
      <c r="AE1332" s="2" t="s">
        <v>147</v>
      </c>
      <c r="AF1332" s="2" t="s">
        <v>42</v>
      </c>
      <c r="AG1332" s="4">
        <v>6.0031671743707671</v>
      </c>
      <c r="AH1332" s="2" t="s">
        <v>5594</v>
      </c>
    </row>
    <row r="1333" spans="1:34" ht="15.75" customHeight="1" x14ac:dyDescent="0.25">
      <c r="A1333" s="2" t="s">
        <v>5595</v>
      </c>
      <c r="B1333" s="2" t="s">
        <v>5596</v>
      </c>
      <c r="C1333" s="2">
        <v>0</v>
      </c>
      <c r="D1333" s="2">
        <v>0</v>
      </c>
      <c r="E1333" s="2" t="s">
        <v>533</v>
      </c>
      <c r="F1333" s="2">
        <v>2013</v>
      </c>
      <c r="G1333" s="2" t="s">
        <v>5597</v>
      </c>
      <c r="H1333" s="2">
        <v>2</v>
      </c>
      <c r="I1333" s="2">
        <v>32</v>
      </c>
      <c r="J1333" s="2" t="s">
        <v>67</v>
      </c>
      <c r="K1333" s="2" t="s">
        <v>67</v>
      </c>
      <c r="L1333" s="2" t="s">
        <v>295</v>
      </c>
      <c r="M1333" s="2">
        <v>2</v>
      </c>
      <c r="N1333" s="2">
        <v>13</v>
      </c>
      <c r="O1333" s="3">
        <v>44561</v>
      </c>
      <c r="P1333" s="2">
        <v>380742665.80000001</v>
      </c>
      <c r="Q1333" s="2">
        <v>12</v>
      </c>
      <c r="R1333" s="2" t="s">
        <v>40</v>
      </c>
      <c r="S1333" s="2">
        <v>5500000</v>
      </c>
      <c r="T1333" s="2" t="s">
        <v>41</v>
      </c>
      <c r="U1333" s="2" t="s">
        <v>42</v>
      </c>
      <c r="V1333" s="2">
        <v>743</v>
      </c>
      <c r="W1333" s="2">
        <v>-0.80149999999999999</v>
      </c>
      <c r="X1333" s="2">
        <v>0</v>
      </c>
      <c r="Y1333" s="3">
        <v>44561</v>
      </c>
      <c r="Z1333" s="2">
        <v>2289837112</v>
      </c>
      <c r="AA1333" s="2">
        <v>0</v>
      </c>
      <c r="AB1333" s="2">
        <v>1.91</v>
      </c>
      <c r="AC1333" s="2" t="s">
        <v>42</v>
      </c>
      <c r="AD1333" s="2" t="s">
        <v>3423</v>
      </c>
      <c r="AE1333" s="2" t="s">
        <v>44</v>
      </c>
      <c r="AF1333" s="2" t="s">
        <v>42</v>
      </c>
      <c r="AG1333" s="4">
        <v>6.014133213015918</v>
      </c>
      <c r="AH1333" s="2" t="s">
        <v>5598</v>
      </c>
    </row>
    <row r="1334" spans="1:34" ht="15.75" customHeight="1" x14ac:dyDescent="0.25">
      <c r="A1334" s="2" t="s">
        <v>5599</v>
      </c>
      <c r="B1334" s="2" t="s">
        <v>5600</v>
      </c>
      <c r="C1334" s="2">
        <v>0</v>
      </c>
      <c r="D1334" s="2">
        <v>1</v>
      </c>
      <c r="E1334" s="2" t="s">
        <v>65</v>
      </c>
      <c r="F1334" s="2">
        <v>2010</v>
      </c>
      <c r="G1334" s="2" t="s">
        <v>5601</v>
      </c>
      <c r="H1334" s="2">
        <v>2</v>
      </c>
      <c r="I1334" s="2">
        <v>5</v>
      </c>
      <c r="J1334" s="2" t="s">
        <v>81</v>
      </c>
      <c r="K1334" s="2" t="s">
        <v>81</v>
      </c>
      <c r="L1334" s="2" t="s">
        <v>39</v>
      </c>
      <c r="M1334" s="2">
        <v>0</v>
      </c>
      <c r="N1334" s="2">
        <v>0</v>
      </c>
      <c r="O1334" s="3">
        <v>41547</v>
      </c>
      <c r="P1334" s="2">
        <v>15280418.25</v>
      </c>
      <c r="Q1334" s="2">
        <v>3</v>
      </c>
      <c r="R1334" s="2" t="s">
        <v>97</v>
      </c>
      <c r="S1334" s="2">
        <v>30000000</v>
      </c>
      <c r="T1334" s="2" t="s">
        <v>41</v>
      </c>
      <c r="U1334" s="2" t="s">
        <v>42</v>
      </c>
      <c r="V1334" s="2" t="s">
        <v>42</v>
      </c>
      <c r="W1334" s="2" t="s">
        <v>42</v>
      </c>
      <c r="X1334" s="2">
        <v>6</v>
      </c>
      <c r="Y1334" s="3">
        <v>42290</v>
      </c>
      <c r="Z1334" s="2">
        <v>91960308.409999996</v>
      </c>
      <c r="AA1334" s="2">
        <v>0</v>
      </c>
      <c r="AB1334" s="2" t="s">
        <v>42</v>
      </c>
      <c r="AC1334" s="3">
        <v>42290</v>
      </c>
      <c r="AD1334" s="2" t="s">
        <v>862</v>
      </c>
      <c r="AE1334" s="2" t="s">
        <v>44</v>
      </c>
      <c r="AF1334" s="2" t="s">
        <v>42</v>
      </c>
      <c r="AG1334" s="4">
        <v>6.0181800593056396</v>
      </c>
      <c r="AH1334" s="2" t="s">
        <v>5602</v>
      </c>
    </row>
    <row r="1335" spans="1:34" ht="15.75" customHeight="1" x14ac:dyDescent="0.25">
      <c r="A1335" s="2" t="s">
        <v>5603</v>
      </c>
      <c r="B1335" s="2" t="s">
        <v>934</v>
      </c>
      <c r="C1335" s="2">
        <v>0</v>
      </c>
      <c r="D1335" s="2">
        <v>0</v>
      </c>
      <c r="E1335" s="2" t="s">
        <v>586</v>
      </c>
      <c r="F1335" s="2">
        <v>2013</v>
      </c>
      <c r="G1335" s="2" t="s">
        <v>5604</v>
      </c>
      <c r="H1335" s="2">
        <v>3</v>
      </c>
      <c r="I1335" s="2">
        <v>11</v>
      </c>
      <c r="J1335" s="2" t="s">
        <v>264</v>
      </c>
      <c r="K1335" s="2" t="s">
        <v>264</v>
      </c>
      <c r="L1335" s="2" t="s">
        <v>39</v>
      </c>
      <c r="M1335" s="2">
        <v>41</v>
      </c>
      <c r="N1335" s="2">
        <v>5</v>
      </c>
      <c r="O1335" s="3">
        <v>43839</v>
      </c>
      <c r="P1335" s="2">
        <v>157077775.59999999</v>
      </c>
      <c r="Q1335" s="2">
        <v>5</v>
      </c>
      <c r="R1335" s="2" t="s">
        <v>97</v>
      </c>
      <c r="S1335" s="2">
        <v>30000000</v>
      </c>
      <c r="T1335" s="2" t="s">
        <v>41</v>
      </c>
      <c r="U1335" s="2" t="s">
        <v>42</v>
      </c>
      <c r="V1335" s="2" t="s">
        <v>42</v>
      </c>
      <c r="W1335" s="2" t="s">
        <v>42</v>
      </c>
      <c r="X1335" s="2">
        <v>0</v>
      </c>
      <c r="Y1335" s="3">
        <v>44397</v>
      </c>
      <c r="Z1335" s="2">
        <v>945709925.89999998</v>
      </c>
      <c r="AA1335" s="2">
        <v>0</v>
      </c>
      <c r="AB1335" s="2" t="s">
        <v>42</v>
      </c>
      <c r="AC1335" s="3">
        <v>44397</v>
      </c>
      <c r="AD1335" s="2" t="s">
        <v>588</v>
      </c>
      <c r="AE1335" s="2" t="s">
        <v>44</v>
      </c>
      <c r="AF1335" s="2" t="s">
        <v>42</v>
      </c>
      <c r="AG1335" s="4">
        <v>6.0206475568399886</v>
      </c>
      <c r="AH1335" s="2" t="s">
        <v>5605</v>
      </c>
    </row>
    <row r="1336" spans="1:34" ht="15.75" customHeight="1" x14ac:dyDescent="0.25">
      <c r="A1336" s="2" t="s">
        <v>5606</v>
      </c>
      <c r="B1336" s="2" t="s">
        <v>5607</v>
      </c>
      <c r="C1336" s="2">
        <v>0</v>
      </c>
      <c r="D1336" s="2">
        <v>1</v>
      </c>
      <c r="E1336" s="2" t="s">
        <v>123</v>
      </c>
      <c r="F1336" s="3">
        <v>42526</v>
      </c>
      <c r="G1336" s="2" t="s">
        <v>5608</v>
      </c>
      <c r="H1336" s="2">
        <v>3</v>
      </c>
      <c r="I1336" s="2">
        <v>9</v>
      </c>
      <c r="J1336" s="2" t="s">
        <v>81</v>
      </c>
      <c r="K1336" s="2" t="s">
        <v>81</v>
      </c>
      <c r="L1336" s="2" t="s">
        <v>39</v>
      </c>
      <c r="M1336" s="2">
        <v>0</v>
      </c>
      <c r="N1336" s="2">
        <v>0</v>
      </c>
      <c r="O1336" s="3">
        <v>43741</v>
      </c>
      <c r="P1336" s="2">
        <v>11939588.960000001</v>
      </c>
      <c r="Q1336" s="2">
        <v>3</v>
      </c>
      <c r="R1336" s="2" t="s">
        <v>40</v>
      </c>
      <c r="S1336" s="2">
        <v>5500000</v>
      </c>
      <c r="T1336" s="2" t="s">
        <v>106</v>
      </c>
      <c r="U1336" s="2" t="s">
        <v>42</v>
      </c>
      <c r="V1336" s="2">
        <v>79</v>
      </c>
      <c r="W1336" s="2" t="s">
        <v>42</v>
      </c>
      <c r="X1336" s="2">
        <v>1</v>
      </c>
      <c r="Y1336" s="3">
        <v>44417</v>
      </c>
      <c r="Z1336" s="2">
        <v>71902314.189999998</v>
      </c>
      <c r="AA1336" s="2">
        <v>0</v>
      </c>
      <c r="AB1336" s="2">
        <v>2</v>
      </c>
      <c r="AC1336" s="3">
        <v>44417</v>
      </c>
      <c r="AD1336" s="2" t="s">
        <v>722</v>
      </c>
      <c r="AE1336" s="2" t="s">
        <v>44</v>
      </c>
      <c r="AF1336" s="2" t="s">
        <v>42</v>
      </c>
      <c r="AG1336" s="4">
        <v>6.0221766788527704</v>
      </c>
      <c r="AH1336" s="2" t="s">
        <v>5609</v>
      </c>
    </row>
    <row r="1337" spans="1:34" ht="15.75" customHeight="1" x14ac:dyDescent="0.25">
      <c r="A1337" s="2" t="s">
        <v>5610</v>
      </c>
      <c r="B1337" s="2" t="s">
        <v>5611</v>
      </c>
      <c r="C1337" s="2">
        <v>0</v>
      </c>
      <c r="D1337" s="2">
        <v>1</v>
      </c>
      <c r="E1337" s="2" t="s">
        <v>123</v>
      </c>
      <c r="F1337" s="3">
        <v>45975</v>
      </c>
      <c r="G1337" s="2" t="s">
        <v>5612</v>
      </c>
      <c r="H1337" s="2">
        <v>3</v>
      </c>
      <c r="I1337" s="2">
        <v>7</v>
      </c>
      <c r="J1337" s="2" t="s">
        <v>73</v>
      </c>
      <c r="K1337" s="2" t="s">
        <v>73</v>
      </c>
      <c r="L1337" s="2" t="s">
        <v>39</v>
      </c>
      <c r="M1337" s="2">
        <v>0</v>
      </c>
      <c r="N1337" s="2">
        <v>0</v>
      </c>
      <c r="O1337" s="3">
        <v>44084</v>
      </c>
      <c r="P1337" s="2">
        <v>80994203.780000001</v>
      </c>
      <c r="Q1337" s="2">
        <v>4</v>
      </c>
      <c r="R1337" s="2" t="s">
        <v>40</v>
      </c>
      <c r="S1337" s="2">
        <v>5500000</v>
      </c>
      <c r="T1337" s="2" t="s">
        <v>41</v>
      </c>
      <c r="U1337" s="2" t="s">
        <v>42</v>
      </c>
      <c r="V1337" s="2">
        <v>48</v>
      </c>
      <c r="W1337" s="2">
        <v>-0.77249999999999996</v>
      </c>
      <c r="X1337" s="2">
        <v>14</v>
      </c>
      <c r="Y1337" s="3">
        <v>44203</v>
      </c>
      <c r="Z1337" s="2">
        <v>489645483</v>
      </c>
      <c r="AA1337" s="2">
        <v>0</v>
      </c>
      <c r="AB1337" s="2">
        <v>7</v>
      </c>
      <c r="AC1337" s="3">
        <v>44203</v>
      </c>
      <c r="AD1337" s="2" t="s">
        <v>1538</v>
      </c>
      <c r="AE1337" s="2" t="s">
        <v>44</v>
      </c>
      <c r="AF1337" s="2" t="s">
        <v>42</v>
      </c>
      <c r="AG1337" s="4">
        <v>6.0454385640977044</v>
      </c>
      <c r="AH1337" s="2" t="s">
        <v>5613</v>
      </c>
    </row>
    <row r="1338" spans="1:34" ht="15.75" customHeight="1" x14ac:dyDescent="0.25">
      <c r="A1338" s="2" t="s">
        <v>5614</v>
      </c>
      <c r="B1338" s="2" t="s">
        <v>5615</v>
      </c>
      <c r="C1338" s="2">
        <v>0</v>
      </c>
      <c r="D1338" s="2">
        <v>0</v>
      </c>
      <c r="E1338" s="2" t="s">
        <v>144</v>
      </c>
      <c r="F1338" s="2">
        <v>2016</v>
      </c>
      <c r="G1338" s="2" t="s">
        <v>5616</v>
      </c>
      <c r="H1338" s="2">
        <v>2</v>
      </c>
      <c r="I1338" s="2">
        <v>3</v>
      </c>
      <c r="J1338" s="2" t="s">
        <v>73</v>
      </c>
      <c r="K1338" s="2" t="s">
        <v>73</v>
      </c>
      <c r="L1338" s="2" t="s">
        <v>39</v>
      </c>
      <c r="M1338" s="2">
        <v>0</v>
      </c>
      <c r="N1338" s="2">
        <v>2</v>
      </c>
      <c r="O1338" s="3">
        <v>44172</v>
      </c>
      <c r="P1338" s="2">
        <v>96060781.890000001</v>
      </c>
      <c r="Q1338" s="2">
        <v>3</v>
      </c>
      <c r="R1338" s="2" t="s">
        <v>89</v>
      </c>
      <c r="S1338" s="2">
        <v>300000000</v>
      </c>
      <c r="T1338" s="2" t="s">
        <v>41</v>
      </c>
      <c r="U1338" s="2" t="s">
        <v>42</v>
      </c>
      <c r="V1338" s="2">
        <v>50950</v>
      </c>
      <c r="W1338" s="2">
        <v>6.1000000000000004E-3</v>
      </c>
      <c r="X1338" s="2">
        <v>1</v>
      </c>
      <c r="Y1338" s="3">
        <v>45083</v>
      </c>
      <c r="Z1338" s="2">
        <v>581471823.29999995</v>
      </c>
      <c r="AA1338" s="2">
        <v>0</v>
      </c>
      <c r="AB1338" s="2">
        <v>6.16</v>
      </c>
      <c r="AC1338" s="3">
        <v>45083</v>
      </c>
      <c r="AD1338" s="2" t="s">
        <v>1181</v>
      </c>
      <c r="AE1338" s="2" t="s">
        <v>366</v>
      </c>
      <c r="AF1338" s="2" t="s">
        <v>42</v>
      </c>
      <c r="AG1338" s="4">
        <v>6.0531656297139884</v>
      </c>
      <c r="AH1338" s="2" t="s">
        <v>5617</v>
      </c>
    </row>
    <row r="1339" spans="1:34" ht="15.75" customHeight="1" x14ac:dyDescent="0.25">
      <c r="A1339" s="2" t="s">
        <v>5618</v>
      </c>
      <c r="B1339" s="2" t="s">
        <v>5619</v>
      </c>
      <c r="C1339" s="2">
        <v>0</v>
      </c>
      <c r="D1339" s="2">
        <v>1</v>
      </c>
      <c r="E1339" s="2" t="s">
        <v>763</v>
      </c>
      <c r="F1339" s="3">
        <v>43129</v>
      </c>
      <c r="G1339" s="2" t="s">
        <v>5620</v>
      </c>
      <c r="H1339" s="2">
        <v>1</v>
      </c>
      <c r="I1339" s="2">
        <v>3</v>
      </c>
      <c r="J1339" s="2" t="s">
        <v>38</v>
      </c>
      <c r="K1339" s="2" t="s">
        <v>38</v>
      </c>
      <c r="L1339" s="2" t="s">
        <v>39</v>
      </c>
      <c r="M1339" s="2">
        <v>0</v>
      </c>
      <c r="N1339" s="2">
        <v>0</v>
      </c>
      <c r="O1339" s="3">
        <v>44291</v>
      </c>
      <c r="P1339" s="2">
        <v>144697.609</v>
      </c>
      <c r="Q1339" s="2">
        <v>3</v>
      </c>
      <c r="R1339" s="2" t="s">
        <v>59</v>
      </c>
      <c r="S1339" s="2">
        <v>500000</v>
      </c>
      <c r="T1339" s="2" t="s">
        <v>41</v>
      </c>
      <c r="U1339" s="2" t="s">
        <v>42</v>
      </c>
      <c r="V1339" s="2">
        <v>351</v>
      </c>
      <c r="W1339" s="2">
        <v>-0.76490000000000002</v>
      </c>
      <c r="X1339" s="2">
        <v>0</v>
      </c>
      <c r="Y1339" s="3">
        <v>44545</v>
      </c>
      <c r="Z1339" s="2">
        <v>876664.13820000004</v>
      </c>
      <c r="AA1339" s="2">
        <v>0</v>
      </c>
      <c r="AB1339" s="2">
        <v>2.06</v>
      </c>
      <c r="AC1339" s="3">
        <v>44545</v>
      </c>
      <c r="AD1339" s="2" t="s">
        <v>5621</v>
      </c>
      <c r="AE1339" s="2" t="s">
        <v>766</v>
      </c>
      <c r="AF1339" s="2" t="s">
        <v>42</v>
      </c>
      <c r="AG1339" s="4">
        <v>6.0585945010328404</v>
      </c>
      <c r="AH1339" s="2" t="s">
        <v>5622</v>
      </c>
    </row>
    <row r="1340" spans="1:34" ht="15.75" customHeight="1" x14ac:dyDescent="0.25">
      <c r="A1340" s="2" t="s">
        <v>5623</v>
      </c>
      <c r="B1340" s="2" t="s">
        <v>5624</v>
      </c>
      <c r="C1340" s="2">
        <v>1</v>
      </c>
      <c r="D1340" s="2">
        <v>1</v>
      </c>
      <c r="E1340" s="2" t="s">
        <v>48</v>
      </c>
      <c r="F1340" s="3">
        <v>40820</v>
      </c>
      <c r="G1340" s="2" t="s">
        <v>5625</v>
      </c>
      <c r="H1340" s="2">
        <v>2</v>
      </c>
      <c r="I1340" s="2">
        <v>13</v>
      </c>
      <c r="J1340" s="2" t="s">
        <v>73</v>
      </c>
      <c r="K1340" s="2" t="s">
        <v>73</v>
      </c>
      <c r="L1340" s="2" t="s">
        <v>39</v>
      </c>
      <c r="M1340" s="2">
        <v>0</v>
      </c>
      <c r="N1340" s="2">
        <v>3</v>
      </c>
      <c r="O1340" s="3">
        <v>43466</v>
      </c>
      <c r="P1340" s="2">
        <v>18457917.100000001</v>
      </c>
      <c r="Q1340" s="2">
        <v>7</v>
      </c>
      <c r="R1340" s="2" t="s">
        <v>40</v>
      </c>
      <c r="S1340" s="2">
        <v>5500000</v>
      </c>
      <c r="T1340" s="2" t="s">
        <v>41</v>
      </c>
      <c r="U1340" s="2" t="s">
        <v>42</v>
      </c>
      <c r="V1340" s="2">
        <v>1035</v>
      </c>
      <c r="W1340" s="2">
        <v>0.10580000000000001</v>
      </c>
      <c r="X1340" s="2">
        <v>5</v>
      </c>
      <c r="Y1340" s="3">
        <v>44644</v>
      </c>
      <c r="Z1340" s="2">
        <v>111838924.09999999</v>
      </c>
      <c r="AA1340" s="2">
        <v>0</v>
      </c>
      <c r="AB1340" s="2">
        <v>2.36</v>
      </c>
      <c r="AC1340" s="3">
        <v>44644</v>
      </c>
      <c r="AD1340" s="2" t="s">
        <v>213</v>
      </c>
      <c r="AE1340" s="2" t="s">
        <v>54</v>
      </c>
      <c r="AF1340" s="2" t="s">
        <v>42</v>
      </c>
      <c r="AG1340" s="4">
        <v>6.0591302634033388</v>
      </c>
      <c r="AH1340" s="2" t="s">
        <v>5626</v>
      </c>
    </row>
    <row r="1341" spans="1:34" ht="15.75" customHeight="1" x14ac:dyDescent="0.25">
      <c r="A1341" s="2" t="s">
        <v>5627</v>
      </c>
      <c r="B1341" s="2" t="s">
        <v>5628</v>
      </c>
      <c r="C1341" s="2">
        <v>0</v>
      </c>
      <c r="D1341" s="2">
        <v>0</v>
      </c>
      <c r="E1341" s="2" t="s">
        <v>909</v>
      </c>
      <c r="F1341" s="3">
        <v>41877</v>
      </c>
      <c r="G1341" s="2" t="s">
        <v>42</v>
      </c>
      <c r="H1341" s="2" t="s">
        <v>42</v>
      </c>
      <c r="I1341" s="2">
        <v>3</v>
      </c>
      <c r="J1341" s="2" t="s">
        <v>337</v>
      </c>
      <c r="K1341" s="2" t="s">
        <v>67</v>
      </c>
      <c r="L1341" s="2" t="s">
        <v>295</v>
      </c>
      <c r="M1341" s="2">
        <v>0</v>
      </c>
      <c r="N1341" s="2">
        <v>58</v>
      </c>
      <c r="O1341" s="3">
        <v>45797</v>
      </c>
      <c r="P1341" s="2">
        <v>284526697.69999999</v>
      </c>
      <c r="Q1341" s="2">
        <v>3</v>
      </c>
      <c r="R1341" s="2" t="s">
        <v>296</v>
      </c>
      <c r="S1341" s="2">
        <v>5500000000</v>
      </c>
      <c r="T1341" s="2" t="s">
        <v>41</v>
      </c>
      <c r="U1341" s="2" t="s">
        <v>42</v>
      </c>
      <c r="V1341" s="2">
        <v>2898</v>
      </c>
      <c r="W1341" s="2">
        <v>-0.83260000000000001</v>
      </c>
      <c r="X1341" s="2">
        <v>1</v>
      </c>
      <c r="Y1341" s="3">
        <v>45400</v>
      </c>
      <c r="Z1341" s="2">
        <v>1735672314</v>
      </c>
      <c r="AA1341" s="2">
        <v>0</v>
      </c>
      <c r="AB1341" s="2">
        <v>3.27</v>
      </c>
      <c r="AC1341" s="2" t="s">
        <v>42</v>
      </c>
      <c r="AD1341" s="2" t="s">
        <v>1797</v>
      </c>
      <c r="AE1341" s="2" t="s">
        <v>44</v>
      </c>
      <c r="AF1341" s="2" t="s">
        <v>42</v>
      </c>
      <c r="AG1341" s="4">
        <v>6.1002089717080352</v>
      </c>
      <c r="AH1341" s="2" t="s">
        <v>42</v>
      </c>
    </row>
    <row r="1342" spans="1:34" ht="15.75" customHeight="1" x14ac:dyDescent="0.25">
      <c r="A1342" s="2" t="s">
        <v>5629</v>
      </c>
      <c r="B1342" s="2" t="s">
        <v>5630</v>
      </c>
      <c r="C1342" s="2">
        <v>0</v>
      </c>
      <c r="D1342" s="2">
        <v>1</v>
      </c>
      <c r="E1342" s="2" t="s">
        <v>86</v>
      </c>
      <c r="F1342" s="3">
        <v>42285</v>
      </c>
      <c r="G1342" s="2" t="s">
        <v>5631</v>
      </c>
      <c r="H1342" s="2">
        <v>1</v>
      </c>
      <c r="I1342" s="2">
        <v>13</v>
      </c>
      <c r="J1342" s="2" t="s">
        <v>341</v>
      </c>
      <c r="K1342" s="2" t="s">
        <v>105</v>
      </c>
      <c r="L1342" s="2" t="s">
        <v>39</v>
      </c>
      <c r="M1342" s="2">
        <v>12</v>
      </c>
      <c r="N1342" s="2">
        <v>19</v>
      </c>
      <c r="O1342" s="3">
        <v>44623</v>
      </c>
      <c r="P1342" s="2">
        <v>119667648.8</v>
      </c>
      <c r="Q1342" s="2">
        <v>5</v>
      </c>
      <c r="R1342" s="2" t="s">
        <v>97</v>
      </c>
      <c r="S1342" s="2">
        <v>30000000</v>
      </c>
      <c r="T1342" s="2" t="s">
        <v>41</v>
      </c>
      <c r="U1342" s="2" t="s">
        <v>42</v>
      </c>
      <c r="V1342" s="2">
        <v>9605</v>
      </c>
      <c r="W1342" s="2">
        <v>-0.39479999999999998</v>
      </c>
      <c r="X1342" s="2">
        <v>3</v>
      </c>
      <c r="Y1342" s="3">
        <v>44936</v>
      </c>
      <c r="Z1342" s="2">
        <v>731228837</v>
      </c>
      <c r="AA1342" s="2">
        <v>0</v>
      </c>
      <c r="AB1342" s="2">
        <v>2.66</v>
      </c>
      <c r="AC1342" s="3">
        <v>44936</v>
      </c>
      <c r="AD1342" s="2" t="s">
        <v>90</v>
      </c>
      <c r="AE1342" s="2" t="s">
        <v>91</v>
      </c>
      <c r="AF1342" s="2" t="s">
        <v>42</v>
      </c>
      <c r="AG1342" s="4">
        <v>6.1104972340694976</v>
      </c>
      <c r="AH1342" s="2" t="s">
        <v>5632</v>
      </c>
    </row>
    <row r="1343" spans="1:34" ht="15.75" customHeight="1" x14ac:dyDescent="0.25">
      <c r="A1343" s="2" t="s">
        <v>5633</v>
      </c>
      <c r="B1343" s="2" t="s">
        <v>5634</v>
      </c>
      <c r="C1343" s="2">
        <v>0</v>
      </c>
      <c r="D1343" s="2">
        <v>1</v>
      </c>
      <c r="E1343" s="2" t="s">
        <v>144</v>
      </c>
      <c r="F1343" s="3">
        <v>41066</v>
      </c>
      <c r="G1343" s="2" t="s">
        <v>5635</v>
      </c>
      <c r="H1343" s="2">
        <v>5</v>
      </c>
      <c r="I1343" s="2">
        <v>5</v>
      </c>
      <c r="J1343" s="2" t="s">
        <v>73</v>
      </c>
      <c r="K1343" s="2" t="s">
        <v>73</v>
      </c>
      <c r="L1343" s="2" t="s">
        <v>39</v>
      </c>
      <c r="M1343" s="2">
        <v>0</v>
      </c>
      <c r="N1343" s="2">
        <v>1</v>
      </c>
      <c r="O1343" s="3">
        <v>43010</v>
      </c>
      <c r="P1343" s="2">
        <v>5214373.18</v>
      </c>
      <c r="Q1343" s="2">
        <v>6</v>
      </c>
      <c r="R1343" s="2" t="s">
        <v>40</v>
      </c>
      <c r="S1343" s="2">
        <v>5500000</v>
      </c>
      <c r="T1343" s="2" t="s">
        <v>41</v>
      </c>
      <c r="U1343" s="2" t="s">
        <v>42</v>
      </c>
      <c r="V1343" s="2">
        <v>1086</v>
      </c>
      <c r="W1343" s="2">
        <v>-0.73170000000000002</v>
      </c>
      <c r="X1343" s="2">
        <v>0</v>
      </c>
      <c r="Y1343" s="3">
        <v>43361</v>
      </c>
      <c r="Z1343" s="2">
        <v>31871822.73</v>
      </c>
      <c r="AA1343" s="2">
        <v>0</v>
      </c>
      <c r="AB1343" s="2">
        <v>1.1100000000000001</v>
      </c>
      <c r="AC1343" s="3">
        <v>43361</v>
      </c>
      <c r="AD1343" s="2" t="s">
        <v>5636</v>
      </c>
      <c r="AE1343" s="2" t="s">
        <v>644</v>
      </c>
      <c r="AF1343" s="2" t="s">
        <v>42</v>
      </c>
      <c r="AG1343" s="4">
        <v>6.1123018299200442</v>
      </c>
      <c r="AH1343" s="2" t="s">
        <v>5637</v>
      </c>
    </row>
    <row r="1344" spans="1:34" ht="15.75" customHeight="1" x14ac:dyDescent="0.25">
      <c r="A1344" s="2" t="s">
        <v>5638</v>
      </c>
      <c r="B1344" s="2" t="s">
        <v>815</v>
      </c>
      <c r="C1344" s="2">
        <v>0</v>
      </c>
      <c r="D1344" s="2">
        <v>1</v>
      </c>
      <c r="E1344" s="2" t="s">
        <v>151</v>
      </c>
      <c r="F1344" s="3">
        <v>41974</v>
      </c>
      <c r="G1344" s="2" t="s">
        <v>5639</v>
      </c>
      <c r="H1344" s="2">
        <v>2</v>
      </c>
      <c r="I1344" s="2">
        <v>20</v>
      </c>
      <c r="J1344" s="2" t="s">
        <v>105</v>
      </c>
      <c r="K1344" s="2" t="s">
        <v>105</v>
      </c>
      <c r="L1344" s="2" t="s">
        <v>39</v>
      </c>
      <c r="M1344" s="2">
        <v>0</v>
      </c>
      <c r="N1344" s="2">
        <v>0</v>
      </c>
      <c r="O1344" s="3">
        <v>44187</v>
      </c>
      <c r="P1344" s="2">
        <v>82201530.269999996</v>
      </c>
      <c r="Q1344" s="2">
        <v>6</v>
      </c>
      <c r="R1344" s="2" t="s">
        <v>59</v>
      </c>
      <c r="S1344" s="2">
        <v>500000</v>
      </c>
      <c r="T1344" s="2" t="s">
        <v>41</v>
      </c>
      <c r="U1344" s="2" t="s">
        <v>42</v>
      </c>
      <c r="V1344" s="2">
        <v>16668</v>
      </c>
      <c r="W1344" s="2">
        <v>-0.37930000000000003</v>
      </c>
      <c r="X1344" s="2">
        <v>4</v>
      </c>
      <c r="Y1344" s="3">
        <v>44546</v>
      </c>
      <c r="Z1344" s="2">
        <v>503764164.60000002</v>
      </c>
      <c r="AA1344" s="2">
        <v>0</v>
      </c>
      <c r="AB1344" s="2">
        <v>1.2</v>
      </c>
      <c r="AC1344" s="3">
        <v>44546</v>
      </c>
      <c r="AD1344" s="2" t="s">
        <v>153</v>
      </c>
      <c r="AE1344" s="2" t="s">
        <v>44</v>
      </c>
      <c r="AF1344" s="2" t="s">
        <v>42</v>
      </c>
      <c r="AG1344" s="4">
        <v>6.1284037285599311</v>
      </c>
      <c r="AH1344" s="2" t="s">
        <v>5640</v>
      </c>
    </row>
    <row r="1345" spans="1:34" ht="15.75" customHeight="1" x14ac:dyDescent="0.25">
      <c r="A1345" s="2" t="s">
        <v>5641</v>
      </c>
      <c r="B1345" s="2" t="s">
        <v>5642</v>
      </c>
      <c r="C1345" s="2">
        <v>0</v>
      </c>
      <c r="D1345" s="2">
        <v>0</v>
      </c>
      <c r="E1345" s="2" t="s">
        <v>217</v>
      </c>
      <c r="F1345" s="3">
        <v>42491</v>
      </c>
      <c r="G1345" s="2" t="s">
        <v>5643</v>
      </c>
      <c r="H1345" s="2">
        <v>2</v>
      </c>
      <c r="I1345" s="2">
        <v>1</v>
      </c>
      <c r="J1345" s="2" t="s">
        <v>73</v>
      </c>
      <c r="K1345" s="2" t="s">
        <v>73</v>
      </c>
      <c r="L1345" s="2" t="s">
        <v>39</v>
      </c>
      <c r="M1345" s="2">
        <v>0</v>
      </c>
      <c r="N1345" s="2">
        <v>0</v>
      </c>
      <c r="O1345" s="3">
        <v>43556</v>
      </c>
      <c r="P1345" s="2">
        <v>5038533.4179999996</v>
      </c>
      <c r="Q1345" s="2">
        <v>1</v>
      </c>
      <c r="R1345" s="2" t="s">
        <v>40</v>
      </c>
      <c r="S1345" s="2">
        <v>5500000</v>
      </c>
      <c r="T1345" s="2" t="s">
        <v>41</v>
      </c>
      <c r="U1345" s="2" t="s">
        <v>42</v>
      </c>
      <c r="V1345" s="2">
        <v>1932</v>
      </c>
      <c r="W1345" s="2">
        <v>-0.62519999999999998</v>
      </c>
      <c r="X1345" s="2">
        <v>0</v>
      </c>
      <c r="Y1345" s="3">
        <v>45379</v>
      </c>
      <c r="Z1345" s="2">
        <v>30902863.440000001</v>
      </c>
      <c r="AA1345" s="2">
        <v>0</v>
      </c>
      <c r="AB1345" s="2">
        <v>11.31</v>
      </c>
      <c r="AC1345" s="3">
        <v>45379</v>
      </c>
      <c r="AD1345" s="2" t="s">
        <v>219</v>
      </c>
      <c r="AE1345" s="2" t="s">
        <v>44</v>
      </c>
      <c r="AF1345" s="2" t="s">
        <v>42</v>
      </c>
      <c r="AG1345" s="4">
        <v>6.1333052450541476</v>
      </c>
      <c r="AH1345" s="2" t="s">
        <v>5644</v>
      </c>
    </row>
    <row r="1346" spans="1:34" ht="15.75" customHeight="1" x14ac:dyDescent="0.25">
      <c r="A1346" s="2" t="s">
        <v>5645</v>
      </c>
      <c r="B1346" s="2" t="s">
        <v>5646</v>
      </c>
      <c r="C1346" s="2">
        <v>0</v>
      </c>
      <c r="D1346" s="2">
        <v>0</v>
      </c>
      <c r="E1346" s="2" t="s">
        <v>533</v>
      </c>
      <c r="F1346" s="3">
        <v>40664</v>
      </c>
      <c r="G1346" s="2" t="s">
        <v>5647</v>
      </c>
      <c r="H1346" s="2">
        <v>3</v>
      </c>
      <c r="I1346" s="2">
        <v>39</v>
      </c>
      <c r="J1346" s="2" t="s">
        <v>177</v>
      </c>
      <c r="K1346" s="2" t="s">
        <v>67</v>
      </c>
      <c r="L1346" s="2" t="s">
        <v>295</v>
      </c>
      <c r="M1346" s="2">
        <v>36</v>
      </c>
      <c r="N1346" s="2">
        <v>0</v>
      </c>
      <c r="O1346" s="3">
        <v>45699</v>
      </c>
      <c r="P1346" s="2">
        <v>7091577557</v>
      </c>
      <c r="Q1346" s="2">
        <v>17</v>
      </c>
      <c r="R1346" s="2" t="s">
        <v>296</v>
      </c>
      <c r="S1346" s="2">
        <v>5500000000</v>
      </c>
      <c r="T1346" s="2" t="s">
        <v>41</v>
      </c>
      <c r="U1346" s="2" t="s">
        <v>42</v>
      </c>
      <c r="V1346" s="2">
        <v>4848495</v>
      </c>
      <c r="W1346" s="2">
        <v>-0.21379999999999999</v>
      </c>
      <c r="X1346" s="2">
        <v>32</v>
      </c>
      <c r="Y1346" s="3">
        <v>42796</v>
      </c>
      <c r="Z1346" s="2">
        <v>43500811835</v>
      </c>
      <c r="AA1346" s="2">
        <v>0</v>
      </c>
      <c r="AB1346" s="2">
        <v>1.47</v>
      </c>
      <c r="AC1346" s="2" t="s">
        <v>42</v>
      </c>
      <c r="AD1346" s="2" t="s">
        <v>2003</v>
      </c>
      <c r="AE1346" s="2" t="s">
        <v>44</v>
      </c>
      <c r="AF1346" s="2" t="s">
        <v>42</v>
      </c>
      <c r="AG1346" s="4">
        <v>6.1341516024260274</v>
      </c>
      <c r="AH1346" s="2" t="s">
        <v>5648</v>
      </c>
    </row>
    <row r="1347" spans="1:34" ht="15.75" customHeight="1" x14ac:dyDescent="0.25">
      <c r="A1347" s="2" t="s">
        <v>5649</v>
      </c>
      <c r="B1347" s="2" t="s">
        <v>5650</v>
      </c>
      <c r="C1347" s="2">
        <v>0</v>
      </c>
      <c r="D1347" s="2">
        <v>0</v>
      </c>
      <c r="E1347" s="2" t="s">
        <v>144</v>
      </c>
      <c r="F1347" s="2">
        <v>2014</v>
      </c>
      <c r="G1347" s="2" t="s">
        <v>5651</v>
      </c>
      <c r="H1347" s="2">
        <v>3</v>
      </c>
      <c r="I1347" s="2">
        <v>6</v>
      </c>
      <c r="J1347" s="2" t="s">
        <v>105</v>
      </c>
      <c r="K1347" s="2" t="s">
        <v>105</v>
      </c>
      <c r="L1347" s="2" t="s">
        <v>39</v>
      </c>
      <c r="M1347" s="2">
        <v>0</v>
      </c>
      <c r="N1347" s="2">
        <v>5</v>
      </c>
      <c r="O1347" s="3">
        <v>43452</v>
      </c>
      <c r="P1347" s="2">
        <v>23530563.719999999</v>
      </c>
      <c r="Q1347" s="2">
        <v>3</v>
      </c>
      <c r="R1347" s="2" t="s">
        <v>97</v>
      </c>
      <c r="S1347" s="2">
        <v>30000000</v>
      </c>
      <c r="T1347" s="2" t="s">
        <v>41</v>
      </c>
      <c r="U1347" s="2" t="s">
        <v>42</v>
      </c>
      <c r="V1347" s="2">
        <v>52475</v>
      </c>
      <c r="W1347" s="2">
        <v>-0.26240000000000002</v>
      </c>
      <c r="X1347" s="2">
        <v>0</v>
      </c>
      <c r="Y1347" s="3">
        <v>44931</v>
      </c>
      <c r="Z1347" s="2">
        <v>144455427.69999999</v>
      </c>
      <c r="AA1347" s="2">
        <v>0</v>
      </c>
      <c r="AB1347" s="2">
        <v>2.69</v>
      </c>
      <c r="AC1347" s="3">
        <v>44931</v>
      </c>
      <c r="AD1347" s="2" t="s">
        <v>286</v>
      </c>
      <c r="AE1347" s="2" t="s">
        <v>287</v>
      </c>
      <c r="AF1347" s="2" t="s">
        <v>42</v>
      </c>
      <c r="AG1347" s="4">
        <v>6.1390551207754918</v>
      </c>
      <c r="AH1347" s="2" t="s">
        <v>5652</v>
      </c>
    </row>
    <row r="1348" spans="1:34" ht="15.75" customHeight="1" x14ac:dyDescent="0.25">
      <c r="A1348" s="2" t="s">
        <v>5653</v>
      </c>
      <c r="B1348" s="2" t="s">
        <v>5654</v>
      </c>
      <c r="C1348" s="2">
        <v>0</v>
      </c>
      <c r="D1348" s="2">
        <v>1</v>
      </c>
      <c r="E1348" s="2" t="s">
        <v>144</v>
      </c>
      <c r="F1348" s="3">
        <v>42505</v>
      </c>
      <c r="G1348" s="2" t="s">
        <v>5655</v>
      </c>
      <c r="H1348" s="2">
        <v>3</v>
      </c>
      <c r="I1348" s="2">
        <v>4</v>
      </c>
      <c r="J1348" s="2" t="s">
        <v>190</v>
      </c>
      <c r="K1348" s="2" t="s">
        <v>81</v>
      </c>
      <c r="L1348" s="2" t="s">
        <v>39</v>
      </c>
      <c r="M1348" s="2">
        <v>0</v>
      </c>
      <c r="N1348" s="2">
        <v>3</v>
      </c>
      <c r="O1348" s="3">
        <v>43727</v>
      </c>
      <c r="P1348" s="2">
        <v>10205553.17</v>
      </c>
      <c r="Q1348" s="2">
        <v>5</v>
      </c>
      <c r="R1348" s="2" t="s">
        <v>97</v>
      </c>
      <c r="S1348" s="2">
        <v>30000000</v>
      </c>
      <c r="T1348" s="2" t="s">
        <v>41</v>
      </c>
      <c r="U1348" s="2" t="s">
        <v>42</v>
      </c>
      <c r="V1348" s="2">
        <v>333</v>
      </c>
      <c r="W1348" s="2">
        <v>2.1415000000000002</v>
      </c>
      <c r="X1348" s="2">
        <v>0</v>
      </c>
      <c r="Y1348" s="3">
        <v>44397</v>
      </c>
      <c r="Z1348" s="2">
        <v>62771496.329999998</v>
      </c>
      <c r="AA1348" s="2">
        <v>0</v>
      </c>
      <c r="AB1348" s="2">
        <v>1.28</v>
      </c>
      <c r="AC1348" s="3">
        <v>44397</v>
      </c>
      <c r="AD1348" s="2" t="s">
        <v>2235</v>
      </c>
      <c r="AE1348" s="2" t="s">
        <v>287</v>
      </c>
      <c r="AF1348" s="2" t="s">
        <v>42</v>
      </c>
      <c r="AG1348" s="4">
        <v>6.1507196410010962</v>
      </c>
      <c r="AH1348" s="2" t="s">
        <v>5656</v>
      </c>
    </row>
    <row r="1349" spans="1:34" ht="15.75" customHeight="1" x14ac:dyDescent="0.25">
      <c r="A1349" s="2" t="s">
        <v>5657</v>
      </c>
      <c r="B1349" s="2" t="s">
        <v>5658</v>
      </c>
      <c r="C1349" s="2">
        <v>0</v>
      </c>
      <c r="D1349" s="2">
        <v>0</v>
      </c>
      <c r="E1349" s="2" t="s">
        <v>48</v>
      </c>
      <c r="F1349" s="2">
        <v>2013</v>
      </c>
      <c r="G1349" s="2" t="s">
        <v>5659</v>
      </c>
      <c r="H1349" s="2">
        <v>2</v>
      </c>
      <c r="I1349" s="2">
        <v>22</v>
      </c>
      <c r="J1349" s="2" t="s">
        <v>672</v>
      </c>
      <c r="K1349" s="2" t="s">
        <v>672</v>
      </c>
      <c r="L1349" s="2" t="s">
        <v>295</v>
      </c>
      <c r="M1349" s="2">
        <v>0</v>
      </c>
      <c r="N1349" s="2">
        <v>0</v>
      </c>
      <c r="O1349" s="3">
        <v>45236</v>
      </c>
      <c r="P1349" s="2">
        <v>143737798.09999999</v>
      </c>
      <c r="Q1349" s="2">
        <v>7</v>
      </c>
      <c r="R1349" s="2" t="s">
        <v>97</v>
      </c>
      <c r="S1349" s="2">
        <v>30000000</v>
      </c>
      <c r="T1349" s="2" t="s">
        <v>41</v>
      </c>
      <c r="U1349" s="2" t="s">
        <v>42</v>
      </c>
      <c r="V1349" s="2">
        <v>16777</v>
      </c>
      <c r="W1349" s="2">
        <v>-0.32200000000000001</v>
      </c>
      <c r="X1349" s="2">
        <v>0</v>
      </c>
      <c r="Y1349" s="3">
        <v>45653</v>
      </c>
      <c r="Z1349" s="2">
        <v>884310052.79999995</v>
      </c>
      <c r="AA1349" s="2">
        <v>0</v>
      </c>
      <c r="AB1349" s="2">
        <v>5.42</v>
      </c>
      <c r="AC1349" s="2" t="s">
        <v>42</v>
      </c>
      <c r="AD1349" s="2" t="s">
        <v>2725</v>
      </c>
      <c r="AE1349" s="2" t="s">
        <v>61</v>
      </c>
      <c r="AF1349" s="2" t="s">
        <v>42</v>
      </c>
      <c r="AG1349" s="4">
        <v>6.1522443260524664</v>
      </c>
      <c r="AH1349" s="2" t="s">
        <v>5660</v>
      </c>
    </row>
    <row r="1350" spans="1:34" ht="15.75" customHeight="1" x14ac:dyDescent="0.25">
      <c r="A1350" s="2" t="s">
        <v>5661</v>
      </c>
      <c r="B1350" s="2" t="s">
        <v>5662</v>
      </c>
      <c r="C1350" s="2">
        <v>0</v>
      </c>
      <c r="D1350" s="2">
        <v>1</v>
      </c>
      <c r="E1350" s="2" t="s">
        <v>144</v>
      </c>
      <c r="F1350" s="2">
        <v>2016</v>
      </c>
      <c r="G1350" s="2" t="s">
        <v>5663</v>
      </c>
      <c r="H1350" s="2">
        <v>2</v>
      </c>
      <c r="I1350" s="2">
        <v>5</v>
      </c>
      <c r="J1350" s="2" t="s">
        <v>104</v>
      </c>
      <c r="K1350" s="2" t="s">
        <v>81</v>
      </c>
      <c r="L1350" s="2" t="s">
        <v>39</v>
      </c>
      <c r="M1350" s="2">
        <v>0</v>
      </c>
      <c r="N1350" s="2">
        <v>6</v>
      </c>
      <c r="O1350" s="3">
        <v>44986</v>
      </c>
      <c r="P1350" s="2">
        <v>36451368.009999998</v>
      </c>
      <c r="Q1350" s="2">
        <v>7</v>
      </c>
      <c r="R1350" s="2" t="s">
        <v>40</v>
      </c>
      <c r="S1350" s="2">
        <v>5500000</v>
      </c>
      <c r="T1350" s="2" t="s">
        <v>41</v>
      </c>
      <c r="U1350" s="2" t="s">
        <v>42</v>
      </c>
      <c r="V1350" s="2" t="s">
        <v>42</v>
      </c>
      <c r="W1350" s="2" t="s">
        <v>42</v>
      </c>
      <c r="X1350" s="2">
        <v>1</v>
      </c>
      <c r="Y1350" s="3">
        <v>45537</v>
      </c>
      <c r="Z1350" s="2">
        <v>224645943.59999999</v>
      </c>
      <c r="AA1350" s="2">
        <v>0</v>
      </c>
      <c r="AB1350" s="2" t="s">
        <v>42</v>
      </c>
      <c r="AC1350" s="3">
        <v>45537</v>
      </c>
      <c r="AD1350" s="2" t="s">
        <v>146</v>
      </c>
      <c r="AE1350" s="2" t="s">
        <v>147</v>
      </c>
      <c r="AF1350" s="2" t="s">
        <v>42</v>
      </c>
      <c r="AG1350" s="4">
        <v>6.1628947242356187</v>
      </c>
      <c r="AH1350" s="2" t="s">
        <v>5664</v>
      </c>
    </row>
    <row r="1351" spans="1:34" ht="15.75" customHeight="1" x14ac:dyDescent="0.25">
      <c r="A1351" s="2" t="s">
        <v>5665</v>
      </c>
      <c r="B1351" s="2" t="s">
        <v>5666</v>
      </c>
      <c r="C1351" s="2">
        <v>0</v>
      </c>
      <c r="D1351" s="2">
        <v>0</v>
      </c>
      <c r="E1351" s="2" t="s">
        <v>144</v>
      </c>
      <c r="F1351" s="2">
        <v>2012</v>
      </c>
      <c r="G1351" s="2" t="s">
        <v>5667</v>
      </c>
      <c r="H1351" s="2">
        <v>1</v>
      </c>
      <c r="I1351" s="2">
        <v>6</v>
      </c>
      <c r="J1351" s="2" t="s">
        <v>88</v>
      </c>
      <c r="K1351" s="2" t="s">
        <v>88</v>
      </c>
      <c r="L1351" s="2" t="s">
        <v>39</v>
      </c>
      <c r="M1351" s="2">
        <v>0</v>
      </c>
      <c r="N1351" s="2">
        <v>16</v>
      </c>
      <c r="O1351" s="3">
        <v>44656</v>
      </c>
      <c r="P1351" s="2">
        <v>70186290.209999993</v>
      </c>
      <c r="Q1351" s="2">
        <v>2</v>
      </c>
      <c r="R1351" s="2" t="s">
        <v>40</v>
      </c>
      <c r="S1351" s="2">
        <v>5500000</v>
      </c>
      <c r="T1351" s="2" t="s">
        <v>41</v>
      </c>
      <c r="U1351" s="2" t="s">
        <v>42</v>
      </c>
      <c r="V1351" s="2">
        <v>4739</v>
      </c>
      <c r="W1351" s="2">
        <v>6.3700999999999999</v>
      </c>
      <c r="X1351" s="2">
        <v>0</v>
      </c>
      <c r="Y1351" s="3">
        <v>45231</v>
      </c>
      <c r="Z1351" s="2">
        <v>433067607.5</v>
      </c>
      <c r="AA1351" s="2">
        <v>0</v>
      </c>
      <c r="AB1351" s="2">
        <v>15.69</v>
      </c>
      <c r="AC1351" s="3">
        <v>45231</v>
      </c>
      <c r="AD1351" s="2" t="s">
        <v>146</v>
      </c>
      <c r="AE1351" s="2" t="s">
        <v>147</v>
      </c>
      <c r="AF1351" s="2" t="s">
        <v>42</v>
      </c>
      <c r="AG1351" s="4">
        <v>6.1702592657945816</v>
      </c>
      <c r="AH1351" s="2" t="s">
        <v>5668</v>
      </c>
    </row>
    <row r="1352" spans="1:34" ht="15.75" customHeight="1" x14ac:dyDescent="0.25">
      <c r="A1352" s="2" t="s">
        <v>5669</v>
      </c>
      <c r="B1352" s="2" t="s">
        <v>5670</v>
      </c>
      <c r="C1352" s="2">
        <v>0</v>
      </c>
      <c r="D1352" s="2">
        <v>0</v>
      </c>
      <c r="E1352" s="2" t="s">
        <v>79</v>
      </c>
      <c r="F1352" s="2">
        <v>2014</v>
      </c>
      <c r="G1352" s="2" t="s">
        <v>5671</v>
      </c>
      <c r="H1352" s="2">
        <v>1</v>
      </c>
      <c r="I1352" s="2">
        <v>1</v>
      </c>
      <c r="J1352" s="2" t="s">
        <v>73</v>
      </c>
      <c r="K1352" s="2" t="s">
        <v>73</v>
      </c>
      <c r="L1352" s="2" t="s">
        <v>39</v>
      </c>
      <c r="M1352" s="2">
        <v>0</v>
      </c>
      <c r="N1352" s="2">
        <v>0</v>
      </c>
      <c r="O1352" s="3">
        <v>43021</v>
      </c>
      <c r="P1352" s="2">
        <v>9996931.0820000004</v>
      </c>
      <c r="Q1352" s="2">
        <v>2</v>
      </c>
      <c r="R1352" s="2" t="s">
        <v>40</v>
      </c>
      <c r="S1352" s="2">
        <v>5500000</v>
      </c>
      <c r="T1352" s="2" t="s">
        <v>41</v>
      </c>
      <c r="U1352" s="2" t="s">
        <v>42</v>
      </c>
      <c r="V1352" s="2">
        <v>145115</v>
      </c>
      <c r="W1352" s="2">
        <v>4.7399999999999998E-2</v>
      </c>
      <c r="X1352" s="2">
        <v>0</v>
      </c>
      <c r="Y1352" s="3">
        <v>43117</v>
      </c>
      <c r="Z1352" s="2">
        <v>62011018.289999999</v>
      </c>
      <c r="AA1352" s="2">
        <v>0</v>
      </c>
      <c r="AB1352" s="2">
        <v>3.85</v>
      </c>
      <c r="AC1352" s="3">
        <v>43117</v>
      </c>
      <c r="AD1352" s="2" t="s">
        <v>5672</v>
      </c>
      <c r="AE1352" s="2" t="s">
        <v>44</v>
      </c>
      <c r="AF1352" s="2" t="s">
        <v>42</v>
      </c>
      <c r="AG1352" s="4">
        <v>6.2030054805173256</v>
      </c>
      <c r="AH1352" s="2" t="s">
        <v>5673</v>
      </c>
    </row>
    <row r="1353" spans="1:34" ht="15.75" customHeight="1" x14ac:dyDescent="0.25">
      <c r="A1353" s="2" t="s">
        <v>5674</v>
      </c>
      <c r="B1353" s="2" t="s">
        <v>5675</v>
      </c>
      <c r="C1353" s="2">
        <v>0</v>
      </c>
      <c r="D1353" s="2">
        <v>0</v>
      </c>
      <c r="E1353" s="2" t="s">
        <v>533</v>
      </c>
      <c r="F1353" s="2">
        <v>2017</v>
      </c>
      <c r="G1353" s="2" t="s">
        <v>5676</v>
      </c>
      <c r="H1353" s="2">
        <v>1</v>
      </c>
      <c r="I1353" s="2">
        <v>1</v>
      </c>
      <c r="J1353" s="2" t="s">
        <v>111</v>
      </c>
      <c r="K1353" s="2" t="s">
        <v>111</v>
      </c>
      <c r="L1353" s="2" t="s">
        <v>39</v>
      </c>
      <c r="M1353" s="2">
        <v>1</v>
      </c>
      <c r="N1353" s="2">
        <v>5</v>
      </c>
      <c r="O1353" s="3">
        <v>43069</v>
      </c>
      <c r="P1353" s="2">
        <v>78007473.189999998</v>
      </c>
      <c r="Q1353" s="2">
        <v>1</v>
      </c>
      <c r="R1353" s="2" t="s">
        <v>89</v>
      </c>
      <c r="S1353" s="2">
        <v>300000000</v>
      </c>
      <c r="T1353" s="2" t="s">
        <v>41</v>
      </c>
      <c r="U1353" s="2" t="s">
        <v>42</v>
      </c>
      <c r="V1353" s="2">
        <v>35269</v>
      </c>
      <c r="W1353" s="2">
        <v>-8.1900000000000001E-2</v>
      </c>
      <c r="X1353" s="2">
        <v>0</v>
      </c>
      <c r="Y1353" s="3">
        <v>44417</v>
      </c>
      <c r="Z1353" s="2">
        <v>484456575.89999998</v>
      </c>
      <c r="AA1353" s="2">
        <v>0</v>
      </c>
      <c r="AB1353" s="2">
        <v>2.96</v>
      </c>
      <c r="AC1353" s="3">
        <v>44417</v>
      </c>
      <c r="AD1353" s="2" t="s">
        <v>5677</v>
      </c>
      <c r="AE1353" s="2" t="s">
        <v>44</v>
      </c>
      <c r="AF1353" s="2" t="s">
        <v>42</v>
      </c>
      <c r="AG1353" s="4">
        <v>6.2103867243594282</v>
      </c>
      <c r="AH1353" s="2" t="s">
        <v>5678</v>
      </c>
    </row>
    <row r="1354" spans="1:34" ht="15.75" customHeight="1" x14ac:dyDescent="0.25">
      <c r="A1354" s="2" t="s">
        <v>5679</v>
      </c>
      <c r="B1354" s="2" t="s">
        <v>5680</v>
      </c>
      <c r="C1354" s="2">
        <v>0</v>
      </c>
      <c r="D1354" s="2">
        <v>1</v>
      </c>
      <c r="E1354" s="2" t="s">
        <v>268</v>
      </c>
      <c r="F1354" s="2">
        <v>2010</v>
      </c>
      <c r="G1354" s="2" t="s">
        <v>5681</v>
      </c>
      <c r="H1354" s="2">
        <v>2</v>
      </c>
      <c r="I1354" s="2">
        <v>1</v>
      </c>
      <c r="J1354" s="2" t="s">
        <v>111</v>
      </c>
      <c r="K1354" s="2" t="s">
        <v>111</v>
      </c>
      <c r="L1354" s="2" t="s">
        <v>39</v>
      </c>
      <c r="M1354" s="2">
        <v>0</v>
      </c>
      <c r="N1354" s="2">
        <v>3</v>
      </c>
      <c r="O1354" s="3">
        <v>44249</v>
      </c>
      <c r="P1354" s="2">
        <v>24395518.510000002</v>
      </c>
      <c r="Q1354" s="2">
        <v>1</v>
      </c>
      <c r="R1354" s="2" t="s">
        <v>97</v>
      </c>
      <c r="S1354" s="2">
        <v>30000000</v>
      </c>
      <c r="T1354" s="2" t="s">
        <v>41</v>
      </c>
      <c r="U1354" s="2" t="s">
        <v>42</v>
      </c>
      <c r="V1354" s="2">
        <v>997456</v>
      </c>
      <c r="W1354" s="2">
        <v>-0.12609999999999999</v>
      </c>
      <c r="X1354" s="2">
        <v>0</v>
      </c>
      <c r="Y1354" s="3">
        <v>45648</v>
      </c>
      <c r="Z1354" s="2">
        <v>151840505.30000001</v>
      </c>
      <c r="AA1354" s="2">
        <v>0</v>
      </c>
      <c r="AB1354" s="2">
        <v>6.28</v>
      </c>
      <c r="AC1354" s="3">
        <v>45648</v>
      </c>
      <c r="AD1354" s="2" t="s">
        <v>3418</v>
      </c>
      <c r="AE1354" s="2" t="s">
        <v>629</v>
      </c>
      <c r="AF1354" s="2" t="s">
        <v>42</v>
      </c>
      <c r="AG1354" s="4">
        <v>6.2241146970399033</v>
      </c>
      <c r="AH1354" s="2" t="s">
        <v>5682</v>
      </c>
    </row>
    <row r="1355" spans="1:34" ht="15.75" customHeight="1" x14ac:dyDescent="0.25">
      <c r="A1355" s="2" t="s">
        <v>5683</v>
      </c>
      <c r="B1355" s="2" t="s">
        <v>5684</v>
      </c>
      <c r="C1355" s="2">
        <v>0</v>
      </c>
      <c r="D1355" s="2">
        <v>0</v>
      </c>
      <c r="E1355" s="2" t="s">
        <v>144</v>
      </c>
      <c r="F1355" s="2">
        <v>2014</v>
      </c>
      <c r="G1355" s="2" t="s">
        <v>5685</v>
      </c>
      <c r="H1355" s="2">
        <v>2</v>
      </c>
      <c r="I1355" s="2">
        <v>1</v>
      </c>
      <c r="J1355" s="2" t="s">
        <v>38</v>
      </c>
      <c r="K1355" s="2" t="s">
        <v>38</v>
      </c>
      <c r="L1355" s="2" t="s">
        <v>39</v>
      </c>
      <c r="M1355" s="2">
        <v>0</v>
      </c>
      <c r="N1355" s="2">
        <v>0</v>
      </c>
      <c r="O1355" s="3">
        <v>42762</v>
      </c>
      <c r="P1355" s="2">
        <v>1979533.5319999999</v>
      </c>
      <c r="Q1355" s="2">
        <v>1</v>
      </c>
      <c r="R1355" s="2" t="s">
        <v>40</v>
      </c>
      <c r="S1355" s="2">
        <v>5500000</v>
      </c>
      <c r="T1355" s="2" t="s">
        <v>41</v>
      </c>
      <c r="U1355" s="2" t="s">
        <v>42</v>
      </c>
      <c r="V1355" s="2">
        <v>256140</v>
      </c>
      <c r="W1355" s="2">
        <v>-0.12709999999999999</v>
      </c>
      <c r="X1355" s="2">
        <v>0</v>
      </c>
      <c r="Y1355" s="3">
        <v>44160</v>
      </c>
      <c r="Z1355" s="2">
        <v>12322209.49</v>
      </c>
      <c r="AA1355" s="2">
        <v>0</v>
      </c>
      <c r="AB1355" s="2">
        <v>3.1</v>
      </c>
      <c r="AC1355" s="3">
        <v>44160</v>
      </c>
      <c r="AD1355" s="2" t="s">
        <v>146</v>
      </c>
      <c r="AE1355" s="2" t="s">
        <v>147</v>
      </c>
      <c r="AF1355" s="2" t="s">
        <v>42</v>
      </c>
      <c r="AG1355" s="4">
        <v>6.2248046273560176</v>
      </c>
      <c r="AH1355" s="2" t="s">
        <v>5686</v>
      </c>
    </row>
    <row r="1356" spans="1:34" ht="15.75" customHeight="1" x14ac:dyDescent="0.25">
      <c r="A1356" s="2" t="s">
        <v>5687</v>
      </c>
      <c r="B1356" s="2" t="s">
        <v>5688</v>
      </c>
      <c r="C1356" s="2">
        <v>0</v>
      </c>
      <c r="D1356" s="2">
        <v>1</v>
      </c>
      <c r="E1356" s="2" t="s">
        <v>242</v>
      </c>
      <c r="F1356" s="2">
        <v>2012</v>
      </c>
      <c r="G1356" s="2" t="s">
        <v>5689</v>
      </c>
      <c r="H1356" s="2">
        <v>2</v>
      </c>
      <c r="I1356" s="2">
        <v>1</v>
      </c>
      <c r="J1356" s="2" t="s">
        <v>117</v>
      </c>
      <c r="K1356" s="2" t="s">
        <v>67</v>
      </c>
      <c r="L1356" s="2" t="s">
        <v>295</v>
      </c>
      <c r="M1356" s="2">
        <v>0</v>
      </c>
      <c r="N1356" s="2">
        <v>0</v>
      </c>
      <c r="O1356" s="3">
        <v>44460</v>
      </c>
      <c r="P1356" s="2">
        <v>4716113.7810000004</v>
      </c>
      <c r="Q1356" s="2">
        <v>2</v>
      </c>
      <c r="R1356" s="2" t="s">
        <v>97</v>
      </c>
      <c r="S1356" s="2">
        <v>30000000</v>
      </c>
      <c r="T1356" s="2" t="s">
        <v>41</v>
      </c>
      <c r="U1356" s="2" t="s">
        <v>42</v>
      </c>
      <c r="V1356" s="2">
        <v>2285</v>
      </c>
      <c r="W1356" s="2">
        <v>-0.1018</v>
      </c>
      <c r="X1356" s="2">
        <v>0</v>
      </c>
      <c r="Y1356" s="3">
        <v>41964</v>
      </c>
      <c r="Z1356" s="2">
        <v>29423037.129999999</v>
      </c>
      <c r="AA1356" s="2">
        <v>0</v>
      </c>
      <c r="AB1356" s="2">
        <v>16.100000000000001</v>
      </c>
      <c r="AC1356" s="2" t="s">
        <v>42</v>
      </c>
      <c r="AD1356" s="2" t="s">
        <v>5276</v>
      </c>
      <c r="AE1356" s="2" t="s">
        <v>245</v>
      </c>
      <c r="AF1356" s="2" t="s">
        <v>42</v>
      </c>
      <c r="AG1356" s="4">
        <v>6.238831058007503</v>
      </c>
      <c r="AH1356" s="2" t="s">
        <v>5690</v>
      </c>
    </row>
    <row r="1357" spans="1:34" ht="15.75" customHeight="1" x14ac:dyDescent="0.25">
      <c r="A1357" s="2" t="s">
        <v>5691</v>
      </c>
      <c r="B1357" s="2" t="s">
        <v>5692</v>
      </c>
      <c r="C1357" s="2">
        <v>0</v>
      </c>
      <c r="D1357" s="2">
        <v>0</v>
      </c>
      <c r="E1357" s="2" t="s">
        <v>586</v>
      </c>
      <c r="F1357" s="3">
        <v>42736</v>
      </c>
      <c r="G1357" s="2" t="s">
        <v>5693</v>
      </c>
      <c r="H1357" s="2">
        <v>2</v>
      </c>
      <c r="I1357" s="2">
        <v>14</v>
      </c>
      <c r="J1357" s="2" t="s">
        <v>105</v>
      </c>
      <c r="K1357" s="2" t="s">
        <v>105</v>
      </c>
      <c r="L1357" s="2" t="s">
        <v>295</v>
      </c>
      <c r="M1357" s="2">
        <v>0</v>
      </c>
      <c r="N1357" s="2">
        <v>0</v>
      </c>
      <c r="O1357" s="3">
        <v>44223</v>
      </c>
      <c r="P1357" s="2">
        <v>208987113.80000001</v>
      </c>
      <c r="Q1357" s="2">
        <v>3</v>
      </c>
      <c r="R1357" s="2" t="s">
        <v>97</v>
      </c>
      <c r="S1357" s="2">
        <v>30000000</v>
      </c>
      <c r="T1357" s="2" t="s">
        <v>41</v>
      </c>
      <c r="U1357" s="2" t="s">
        <v>42</v>
      </c>
      <c r="V1357" s="2">
        <v>850</v>
      </c>
      <c r="W1357" s="2">
        <v>0.40029999999999999</v>
      </c>
      <c r="X1357" s="2">
        <v>0</v>
      </c>
      <c r="Y1357" s="3">
        <v>44281</v>
      </c>
      <c r="Z1357" s="2">
        <v>1306578175</v>
      </c>
      <c r="AA1357" s="2">
        <v>0</v>
      </c>
      <c r="AB1357" s="2">
        <v>1.44</v>
      </c>
      <c r="AC1357" s="2" t="s">
        <v>42</v>
      </c>
      <c r="AD1357" s="2" t="s">
        <v>5694</v>
      </c>
      <c r="AE1357" s="2" t="s">
        <v>44</v>
      </c>
      <c r="AF1357" s="2" t="s">
        <v>42</v>
      </c>
      <c r="AG1357" s="4">
        <v>6.2519556887626626</v>
      </c>
      <c r="AH1357" s="2" t="s">
        <v>5695</v>
      </c>
    </row>
    <row r="1358" spans="1:34" ht="15.75" customHeight="1" x14ac:dyDescent="0.25">
      <c r="A1358" s="2" t="s">
        <v>5696</v>
      </c>
      <c r="B1358" s="2" t="s">
        <v>5697</v>
      </c>
      <c r="C1358" s="2">
        <v>0</v>
      </c>
      <c r="D1358" s="2">
        <v>1</v>
      </c>
      <c r="E1358" s="2" t="s">
        <v>123</v>
      </c>
      <c r="F1358" s="3">
        <v>40799</v>
      </c>
      <c r="G1358" s="2" t="s">
        <v>5698</v>
      </c>
      <c r="H1358" s="2">
        <v>3</v>
      </c>
      <c r="I1358" s="2">
        <v>12</v>
      </c>
      <c r="J1358" s="2" t="s">
        <v>67</v>
      </c>
      <c r="K1358" s="2" t="s">
        <v>67</v>
      </c>
      <c r="L1358" s="2" t="s">
        <v>295</v>
      </c>
      <c r="M1358" s="2">
        <v>297</v>
      </c>
      <c r="N1358" s="2">
        <v>46</v>
      </c>
      <c r="O1358" s="3">
        <v>44896</v>
      </c>
      <c r="P1358" s="2">
        <v>1329433616</v>
      </c>
      <c r="Q1358" s="2">
        <v>9</v>
      </c>
      <c r="R1358" s="2" t="s">
        <v>296</v>
      </c>
      <c r="S1358" s="2">
        <v>5500000000</v>
      </c>
      <c r="T1358" s="2" t="s">
        <v>41</v>
      </c>
      <c r="U1358" s="2" t="s">
        <v>42</v>
      </c>
      <c r="V1358" s="2">
        <v>1487040</v>
      </c>
      <c r="W1358" s="2">
        <v>-4.4699999999999997E-2</v>
      </c>
      <c r="X1358" s="2">
        <v>64</v>
      </c>
      <c r="Y1358" s="3">
        <v>43628</v>
      </c>
      <c r="Z1358" s="2">
        <v>8314231642</v>
      </c>
      <c r="AA1358" s="2">
        <v>0</v>
      </c>
      <c r="AB1358" s="2">
        <v>6.55</v>
      </c>
      <c r="AC1358" s="2" t="s">
        <v>42</v>
      </c>
      <c r="AD1358" s="2" t="s">
        <v>496</v>
      </c>
      <c r="AE1358" s="2" t="s">
        <v>44</v>
      </c>
      <c r="AF1358" s="2" t="s">
        <v>42</v>
      </c>
      <c r="AG1358" s="4">
        <v>6.2539652540273956</v>
      </c>
      <c r="AH1358" s="2" t="s">
        <v>5699</v>
      </c>
    </row>
    <row r="1359" spans="1:34" ht="15.75" customHeight="1" x14ac:dyDescent="0.25">
      <c r="A1359" s="2" t="s">
        <v>5700</v>
      </c>
      <c r="B1359" s="2" t="s">
        <v>5701</v>
      </c>
      <c r="C1359" s="2">
        <v>0</v>
      </c>
      <c r="D1359" s="2">
        <v>1</v>
      </c>
      <c r="E1359" s="2" t="s">
        <v>123</v>
      </c>
      <c r="F1359" s="3">
        <v>41214</v>
      </c>
      <c r="G1359" s="2" t="s">
        <v>5702</v>
      </c>
      <c r="H1359" s="2">
        <v>3</v>
      </c>
      <c r="I1359" s="2">
        <v>16</v>
      </c>
      <c r="J1359" s="2" t="s">
        <v>67</v>
      </c>
      <c r="K1359" s="2" t="s">
        <v>67</v>
      </c>
      <c r="L1359" s="2" t="s">
        <v>295</v>
      </c>
      <c r="M1359" s="2">
        <v>9</v>
      </c>
      <c r="N1359" s="2">
        <v>4</v>
      </c>
      <c r="O1359" s="3">
        <v>44600</v>
      </c>
      <c r="P1359" s="2">
        <v>198090960.90000001</v>
      </c>
      <c r="Q1359" s="2">
        <v>8</v>
      </c>
      <c r="R1359" s="2" t="s">
        <v>97</v>
      </c>
      <c r="S1359" s="2">
        <v>30000000</v>
      </c>
      <c r="T1359" s="2" t="s">
        <v>41</v>
      </c>
      <c r="U1359" s="2" t="s">
        <v>42</v>
      </c>
      <c r="V1359" s="2">
        <v>1576</v>
      </c>
      <c r="W1359" s="2">
        <v>-0.31979999999999997</v>
      </c>
      <c r="X1359" s="2">
        <v>3</v>
      </c>
      <c r="Y1359" s="3">
        <v>44600</v>
      </c>
      <c r="Z1359" s="2">
        <v>1242948774</v>
      </c>
      <c r="AA1359" s="2">
        <v>1</v>
      </c>
      <c r="AB1359" s="2">
        <v>1.39</v>
      </c>
      <c r="AC1359" s="2" t="s">
        <v>42</v>
      </c>
      <c r="AD1359" s="2" t="s">
        <v>638</v>
      </c>
      <c r="AE1359" s="2" t="s">
        <v>44</v>
      </c>
      <c r="AF1359" s="2" t="s">
        <v>42</v>
      </c>
      <c r="AG1359" s="4">
        <v>6.2746365021040189</v>
      </c>
      <c r="AH1359" s="2" t="s">
        <v>5703</v>
      </c>
    </row>
    <row r="1360" spans="1:34" ht="15.75" customHeight="1" x14ac:dyDescent="0.25">
      <c r="A1360" s="2" t="s">
        <v>5704</v>
      </c>
      <c r="B1360" s="2" t="s">
        <v>5705</v>
      </c>
      <c r="C1360" s="2">
        <v>0</v>
      </c>
      <c r="D1360" s="2">
        <v>1</v>
      </c>
      <c r="E1360" s="2" t="s">
        <v>151</v>
      </c>
      <c r="F1360" s="2">
        <v>2017</v>
      </c>
      <c r="G1360" s="2" t="s">
        <v>5706</v>
      </c>
      <c r="H1360" s="2">
        <v>1</v>
      </c>
      <c r="I1360" s="2">
        <v>4</v>
      </c>
      <c r="J1360" s="2" t="s">
        <v>67</v>
      </c>
      <c r="K1360" s="2" t="s">
        <v>67</v>
      </c>
      <c r="L1360" s="2" t="s">
        <v>295</v>
      </c>
      <c r="M1360" s="2">
        <v>0</v>
      </c>
      <c r="N1360" s="2">
        <v>0</v>
      </c>
      <c r="O1360" s="3">
        <v>45552</v>
      </c>
      <c r="P1360" s="2">
        <v>140485404.19999999</v>
      </c>
      <c r="Q1360" s="2">
        <v>2</v>
      </c>
      <c r="R1360" s="2" t="s">
        <v>97</v>
      </c>
      <c r="S1360" s="2">
        <v>30000000</v>
      </c>
      <c r="T1360" s="2" t="s">
        <v>41</v>
      </c>
      <c r="U1360" s="2" t="s">
        <v>42</v>
      </c>
      <c r="V1360" s="2">
        <v>1701</v>
      </c>
      <c r="W1360" s="2">
        <v>0.37619999999999998</v>
      </c>
      <c r="X1360" s="2">
        <v>0</v>
      </c>
      <c r="Y1360" s="3">
        <v>44587</v>
      </c>
      <c r="Z1360" s="2">
        <v>884135809.89999998</v>
      </c>
      <c r="AA1360" s="2">
        <v>0</v>
      </c>
      <c r="AB1360" s="2">
        <v>3.53</v>
      </c>
      <c r="AC1360" s="2" t="s">
        <v>42</v>
      </c>
      <c r="AD1360" s="2" t="s">
        <v>5707</v>
      </c>
      <c r="AE1360" s="2" t="s">
        <v>44</v>
      </c>
      <c r="AF1360" s="2" t="s">
        <v>42</v>
      </c>
      <c r="AG1360" s="4">
        <v>6.2934353567528838</v>
      </c>
      <c r="AH1360" s="2" t="s">
        <v>5708</v>
      </c>
    </row>
    <row r="1361" spans="1:34" ht="15.75" customHeight="1" x14ac:dyDescent="0.25">
      <c r="A1361" s="2" t="s">
        <v>5709</v>
      </c>
      <c r="B1361" s="2" t="s">
        <v>1939</v>
      </c>
      <c r="C1361" s="2">
        <v>0</v>
      </c>
      <c r="D1361" s="2">
        <v>0</v>
      </c>
      <c r="E1361" s="2" t="s">
        <v>48</v>
      </c>
      <c r="F1361" s="2">
        <v>2016</v>
      </c>
      <c r="G1361" s="2" t="s">
        <v>5710</v>
      </c>
      <c r="H1361" s="2">
        <v>1</v>
      </c>
      <c r="I1361" s="2">
        <v>5</v>
      </c>
      <c r="J1361" s="2" t="s">
        <v>104</v>
      </c>
      <c r="K1361" s="2" t="s">
        <v>38</v>
      </c>
      <c r="L1361" s="2" t="s">
        <v>39</v>
      </c>
      <c r="M1361" s="2">
        <v>0</v>
      </c>
      <c r="N1361" s="2">
        <v>0</v>
      </c>
      <c r="O1361" s="3">
        <v>44130</v>
      </c>
      <c r="P1361" s="2">
        <v>2165350.6030000001</v>
      </c>
      <c r="Q1361" s="2">
        <v>2</v>
      </c>
      <c r="R1361" s="2" t="s">
        <v>40</v>
      </c>
      <c r="S1361" s="2">
        <v>5500000</v>
      </c>
      <c r="T1361" s="2" t="s">
        <v>41</v>
      </c>
      <c r="U1361" s="2" t="s">
        <v>42</v>
      </c>
      <c r="V1361" s="2">
        <v>4494</v>
      </c>
      <c r="W1361" s="2">
        <v>3.7256</v>
      </c>
      <c r="X1361" s="2">
        <v>0</v>
      </c>
      <c r="Y1361" s="3">
        <v>44795</v>
      </c>
      <c r="Z1361" s="2">
        <v>13640981.26</v>
      </c>
      <c r="AA1361" s="2">
        <v>0</v>
      </c>
      <c r="AB1361" s="2">
        <v>1.25</v>
      </c>
      <c r="AC1361" s="3">
        <v>44795</v>
      </c>
      <c r="AD1361" s="2" t="s">
        <v>355</v>
      </c>
      <c r="AE1361" s="2" t="s">
        <v>54</v>
      </c>
      <c r="AF1361" s="2" t="s">
        <v>42</v>
      </c>
      <c r="AG1361" s="4">
        <v>6.2996640087295823</v>
      </c>
      <c r="AH1361" s="2" t="s">
        <v>5711</v>
      </c>
    </row>
    <row r="1362" spans="1:34" ht="15.75" customHeight="1" x14ac:dyDescent="0.25">
      <c r="A1362" s="2" t="s">
        <v>5712</v>
      </c>
      <c r="B1362" s="2" t="s">
        <v>5713</v>
      </c>
      <c r="C1362" s="2">
        <v>0</v>
      </c>
      <c r="D1362" s="2">
        <v>1</v>
      </c>
      <c r="E1362" s="2" t="s">
        <v>151</v>
      </c>
      <c r="F1362" s="2">
        <v>2013</v>
      </c>
      <c r="G1362" s="2" t="s">
        <v>5714</v>
      </c>
      <c r="H1362" s="2">
        <v>2</v>
      </c>
      <c r="I1362" s="2">
        <v>2</v>
      </c>
      <c r="J1362" s="2" t="s">
        <v>50</v>
      </c>
      <c r="K1362" s="2" t="s">
        <v>73</v>
      </c>
      <c r="L1362" s="2" t="s">
        <v>39</v>
      </c>
      <c r="M1362" s="2">
        <v>0</v>
      </c>
      <c r="N1362" s="2">
        <v>0</v>
      </c>
      <c r="O1362" s="3">
        <v>44804</v>
      </c>
      <c r="P1362" s="2">
        <v>198240288.40000001</v>
      </c>
      <c r="Q1362" s="2">
        <v>3</v>
      </c>
      <c r="R1362" s="2" t="s">
        <v>89</v>
      </c>
      <c r="S1362" s="2">
        <v>300000000</v>
      </c>
      <c r="T1362" s="2" t="s">
        <v>41</v>
      </c>
      <c r="U1362" s="2" t="s">
        <v>42</v>
      </c>
      <c r="V1362" s="2">
        <v>45912</v>
      </c>
      <c r="W1362" s="2">
        <v>-6.5699999999999995E-2</v>
      </c>
      <c r="X1362" s="2">
        <v>0</v>
      </c>
      <c r="Y1362" s="3">
        <v>45279</v>
      </c>
      <c r="Z1362" s="2">
        <v>1249615366</v>
      </c>
      <c r="AA1362" s="2">
        <v>0</v>
      </c>
      <c r="AB1362" s="2">
        <v>7.16</v>
      </c>
      <c r="AC1362" s="3">
        <v>45279</v>
      </c>
      <c r="AD1362" s="2" t="s">
        <v>153</v>
      </c>
      <c r="AE1362" s="2" t="s">
        <v>44</v>
      </c>
      <c r="AF1362" s="2" t="s">
        <v>42</v>
      </c>
      <c r="AG1362" s="4">
        <v>6.3035388824626022</v>
      </c>
      <c r="AH1362" s="2" t="s">
        <v>5715</v>
      </c>
    </row>
    <row r="1363" spans="1:34" ht="15.75" customHeight="1" x14ac:dyDescent="0.25">
      <c r="A1363" s="2" t="s">
        <v>5716</v>
      </c>
      <c r="B1363" s="2" t="s">
        <v>5717</v>
      </c>
      <c r="C1363" s="2">
        <v>0</v>
      </c>
      <c r="D1363" s="2">
        <v>1</v>
      </c>
      <c r="E1363" s="2" t="s">
        <v>48</v>
      </c>
      <c r="F1363" s="2">
        <v>2014</v>
      </c>
      <c r="G1363" s="2" t="s">
        <v>5718</v>
      </c>
      <c r="H1363" s="2">
        <v>3</v>
      </c>
      <c r="I1363" s="2">
        <v>30</v>
      </c>
      <c r="J1363" s="2" t="s">
        <v>67</v>
      </c>
      <c r="K1363" s="2" t="s">
        <v>67</v>
      </c>
      <c r="L1363" s="2" t="s">
        <v>295</v>
      </c>
      <c r="M1363" s="2">
        <v>48</v>
      </c>
      <c r="N1363" s="2">
        <v>0</v>
      </c>
      <c r="O1363" s="3">
        <v>45464</v>
      </c>
      <c r="P1363" s="2">
        <v>2978127696</v>
      </c>
      <c r="Q1363" s="2">
        <v>11</v>
      </c>
      <c r="R1363" s="2" t="s">
        <v>195</v>
      </c>
      <c r="S1363" s="2">
        <v>750000000</v>
      </c>
      <c r="T1363" s="2" t="s">
        <v>41</v>
      </c>
      <c r="U1363" s="2" t="s">
        <v>4348</v>
      </c>
      <c r="V1363" s="2">
        <v>196796</v>
      </c>
      <c r="W1363" s="2">
        <v>-0.24260000000000001</v>
      </c>
      <c r="X1363" s="2">
        <v>4</v>
      </c>
      <c r="Y1363" s="3">
        <v>44560</v>
      </c>
      <c r="Z1363" s="2">
        <v>18776664316</v>
      </c>
      <c r="AA1363" s="2">
        <v>0</v>
      </c>
      <c r="AB1363" s="2">
        <v>7.7</v>
      </c>
      <c r="AC1363" s="2" t="s">
        <v>42</v>
      </c>
      <c r="AD1363" s="2" t="s">
        <v>5719</v>
      </c>
      <c r="AE1363" s="2" t="s">
        <v>1077</v>
      </c>
      <c r="AF1363" s="2" t="s">
        <v>42</v>
      </c>
      <c r="AG1363" s="4">
        <v>6.3048553429120657</v>
      </c>
      <c r="AH1363" s="2" t="s">
        <v>5720</v>
      </c>
    </row>
    <row r="1364" spans="1:34" ht="15.75" customHeight="1" x14ac:dyDescent="0.25">
      <c r="A1364" s="2" t="s">
        <v>5721</v>
      </c>
      <c r="B1364" s="2" t="s">
        <v>5722</v>
      </c>
      <c r="C1364" s="2">
        <v>0</v>
      </c>
      <c r="D1364" s="2">
        <v>1</v>
      </c>
      <c r="E1364" s="2" t="s">
        <v>123</v>
      </c>
      <c r="F1364" s="2">
        <v>2014</v>
      </c>
      <c r="G1364" s="2" t="s">
        <v>5723</v>
      </c>
      <c r="H1364" s="2">
        <v>4</v>
      </c>
      <c r="I1364" s="2">
        <v>5</v>
      </c>
      <c r="J1364" s="2" t="s">
        <v>88</v>
      </c>
      <c r="K1364" s="2" t="s">
        <v>88</v>
      </c>
      <c r="L1364" s="2" t="s">
        <v>39</v>
      </c>
      <c r="M1364" s="2">
        <v>2</v>
      </c>
      <c r="N1364" s="2">
        <v>0</v>
      </c>
      <c r="O1364" s="3">
        <v>43906</v>
      </c>
      <c r="P1364" s="2">
        <v>118346921.09999999</v>
      </c>
      <c r="Q1364" s="2">
        <v>4</v>
      </c>
      <c r="R1364" s="2" t="s">
        <v>40</v>
      </c>
      <c r="S1364" s="2">
        <v>5500000</v>
      </c>
      <c r="T1364" s="2" t="s">
        <v>41</v>
      </c>
      <c r="U1364" s="2" t="s">
        <v>42</v>
      </c>
      <c r="V1364" s="2">
        <v>95737</v>
      </c>
      <c r="W1364" s="2">
        <v>-0.1134</v>
      </c>
      <c r="X1364" s="2">
        <v>24</v>
      </c>
      <c r="Y1364" s="3">
        <v>44020</v>
      </c>
      <c r="Z1364" s="2">
        <v>746655725.5</v>
      </c>
      <c r="AA1364" s="2">
        <v>0</v>
      </c>
      <c r="AB1364" s="2">
        <v>3.11</v>
      </c>
      <c r="AC1364" s="3">
        <v>44020</v>
      </c>
      <c r="AD1364" s="2" t="s">
        <v>4284</v>
      </c>
      <c r="AE1364" s="2" t="s">
        <v>44</v>
      </c>
      <c r="AF1364" s="2" t="s">
        <v>42</v>
      </c>
      <c r="AG1364" s="4">
        <v>6.3090422510366437</v>
      </c>
      <c r="AH1364" s="2" t="s">
        <v>5724</v>
      </c>
    </row>
    <row r="1365" spans="1:34" ht="15.75" customHeight="1" x14ac:dyDescent="0.25">
      <c r="A1365" s="2" t="s">
        <v>5725</v>
      </c>
      <c r="B1365" s="2" t="s">
        <v>5726</v>
      </c>
      <c r="C1365" s="2">
        <v>0</v>
      </c>
      <c r="D1365" s="2">
        <v>1</v>
      </c>
      <c r="E1365" s="2" t="s">
        <v>102</v>
      </c>
      <c r="F1365" s="3">
        <v>41324</v>
      </c>
      <c r="G1365" s="2" t="s">
        <v>5727</v>
      </c>
      <c r="H1365" s="2">
        <v>4</v>
      </c>
      <c r="I1365" s="2">
        <v>16</v>
      </c>
      <c r="J1365" s="2" t="s">
        <v>67</v>
      </c>
      <c r="K1365" s="2" t="s">
        <v>67</v>
      </c>
      <c r="L1365" s="2" t="s">
        <v>295</v>
      </c>
      <c r="M1365" s="2">
        <v>0</v>
      </c>
      <c r="N1365" s="2">
        <v>0</v>
      </c>
      <c r="O1365" s="3">
        <v>45502</v>
      </c>
      <c r="P1365" s="2">
        <v>373360404.80000001</v>
      </c>
      <c r="Q1365" s="2">
        <v>11</v>
      </c>
      <c r="R1365" s="2" t="s">
        <v>40</v>
      </c>
      <c r="S1365" s="2">
        <v>5500000</v>
      </c>
      <c r="T1365" s="2" t="s">
        <v>41</v>
      </c>
      <c r="U1365" s="2" t="s">
        <v>42</v>
      </c>
      <c r="V1365" s="2">
        <v>9194</v>
      </c>
      <c r="W1365" s="2">
        <v>0.71689999999999998</v>
      </c>
      <c r="X1365" s="2">
        <v>0</v>
      </c>
      <c r="Y1365" s="3">
        <v>44426</v>
      </c>
      <c r="Z1365" s="2">
        <v>2357452924</v>
      </c>
      <c r="AA1365" s="2">
        <v>0</v>
      </c>
      <c r="AB1365" s="2">
        <v>1.43</v>
      </c>
      <c r="AC1365" s="2" t="s">
        <v>42</v>
      </c>
      <c r="AD1365" s="2" t="s">
        <v>5728</v>
      </c>
      <c r="AE1365" s="2" t="s">
        <v>44</v>
      </c>
      <c r="AF1365" s="2" t="s">
        <v>42</v>
      </c>
      <c r="AG1365" s="4">
        <v>6.3141481895029274</v>
      </c>
      <c r="AH1365" s="2" t="s">
        <v>5729</v>
      </c>
    </row>
    <row r="1366" spans="1:34" ht="15.75" customHeight="1" x14ac:dyDescent="0.25">
      <c r="A1366" s="2" t="s">
        <v>5730</v>
      </c>
      <c r="B1366" s="2" t="s">
        <v>5731</v>
      </c>
      <c r="C1366" s="2">
        <v>1</v>
      </c>
      <c r="D1366" s="2">
        <v>0</v>
      </c>
      <c r="E1366" s="2" t="s">
        <v>242</v>
      </c>
      <c r="F1366" s="3">
        <v>40960</v>
      </c>
      <c r="G1366" s="2" t="s">
        <v>5732</v>
      </c>
      <c r="H1366" s="2">
        <v>2</v>
      </c>
      <c r="I1366" s="2">
        <v>13</v>
      </c>
      <c r="J1366" s="2" t="s">
        <v>67</v>
      </c>
      <c r="K1366" s="2" t="s">
        <v>67</v>
      </c>
      <c r="L1366" s="2" t="s">
        <v>295</v>
      </c>
      <c r="M1366" s="2">
        <v>0</v>
      </c>
      <c r="N1366" s="2">
        <v>1</v>
      </c>
      <c r="O1366" s="3">
        <v>45623</v>
      </c>
      <c r="P1366" s="2">
        <v>37438658.689999998</v>
      </c>
      <c r="Q1366" s="2">
        <v>7</v>
      </c>
      <c r="R1366" s="2" t="s">
        <v>97</v>
      </c>
      <c r="S1366" s="2">
        <v>30000000</v>
      </c>
      <c r="T1366" s="2" t="s">
        <v>41</v>
      </c>
      <c r="U1366" s="2" t="s">
        <v>42</v>
      </c>
      <c r="V1366" s="2">
        <v>2186168</v>
      </c>
      <c r="W1366" s="2">
        <v>-5.4000000000000003E-3</v>
      </c>
      <c r="X1366" s="2">
        <v>0</v>
      </c>
      <c r="Y1366" s="3">
        <v>44278</v>
      </c>
      <c r="Z1366" s="2">
        <v>236431180.69999999</v>
      </c>
      <c r="AA1366" s="2">
        <v>0</v>
      </c>
      <c r="AB1366" s="2">
        <v>5.79</v>
      </c>
      <c r="AC1366" s="2" t="s">
        <v>42</v>
      </c>
      <c r="AD1366" s="2" t="s">
        <v>244</v>
      </c>
      <c r="AE1366" s="2" t="s">
        <v>245</v>
      </c>
      <c r="AF1366" s="2" t="s">
        <v>42</v>
      </c>
      <c r="AG1366" s="4">
        <v>6.3151616263205392</v>
      </c>
      <c r="AH1366" s="2" t="s">
        <v>5733</v>
      </c>
    </row>
    <row r="1367" spans="1:34" ht="15.75" customHeight="1" x14ac:dyDescent="0.25">
      <c r="A1367" s="2" t="s">
        <v>5734</v>
      </c>
      <c r="B1367" s="2" t="s">
        <v>4321</v>
      </c>
      <c r="C1367" s="2">
        <v>1</v>
      </c>
      <c r="D1367" s="2">
        <v>0</v>
      </c>
      <c r="E1367" s="2" t="s">
        <v>48</v>
      </c>
      <c r="F1367" s="2">
        <v>2017</v>
      </c>
      <c r="G1367" s="2" t="s">
        <v>42</v>
      </c>
      <c r="H1367" s="2" t="s">
        <v>42</v>
      </c>
      <c r="I1367" s="2">
        <v>3</v>
      </c>
      <c r="J1367" s="2" t="s">
        <v>81</v>
      </c>
      <c r="K1367" s="2" t="s">
        <v>81</v>
      </c>
      <c r="L1367" s="2" t="s">
        <v>39</v>
      </c>
      <c r="M1367" s="2">
        <v>0</v>
      </c>
      <c r="N1367" s="2">
        <v>0</v>
      </c>
      <c r="O1367" s="3">
        <v>44602</v>
      </c>
      <c r="P1367" s="2">
        <v>8335817.6900000004</v>
      </c>
      <c r="Q1367" s="2">
        <v>1</v>
      </c>
      <c r="R1367" s="2" t="s">
        <v>97</v>
      </c>
      <c r="S1367" s="2">
        <v>30000000</v>
      </c>
      <c r="T1367" s="2" t="s">
        <v>41</v>
      </c>
      <c r="U1367" s="2" t="s">
        <v>42</v>
      </c>
      <c r="V1367" s="2">
        <v>11973</v>
      </c>
      <c r="W1367" s="2">
        <v>-0.37140000000000001</v>
      </c>
      <c r="X1367" s="2">
        <v>0</v>
      </c>
      <c r="Y1367" s="3">
        <v>45506</v>
      </c>
      <c r="Z1367" s="2">
        <v>52810451.689999998</v>
      </c>
      <c r="AA1367" s="2">
        <v>0</v>
      </c>
      <c r="AB1367" s="2">
        <v>3.4</v>
      </c>
      <c r="AC1367" s="3">
        <v>45506</v>
      </c>
      <c r="AD1367" s="2" t="s">
        <v>662</v>
      </c>
      <c r="AE1367" s="2" t="s">
        <v>663</v>
      </c>
      <c r="AF1367" s="2" t="s">
        <v>42</v>
      </c>
      <c r="AG1367" s="4">
        <v>6.3353654859023187</v>
      </c>
      <c r="AH1367" s="2" t="s">
        <v>42</v>
      </c>
    </row>
    <row r="1368" spans="1:34" ht="15.75" customHeight="1" x14ac:dyDescent="0.25">
      <c r="A1368" s="2" t="s">
        <v>5735</v>
      </c>
      <c r="B1368" s="2" t="s">
        <v>5736</v>
      </c>
      <c r="C1368" s="2">
        <v>0</v>
      </c>
      <c r="D1368" s="2">
        <v>1</v>
      </c>
      <c r="E1368" s="2" t="s">
        <v>151</v>
      </c>
      <c r="F1368" s="2">
        <v>2016</v>
      </c>
      <c r="G1368" s="2" t="s">
        <v>5737</v>
      </c>
      <c r="H1368" s="2">
        <v>1</v>
      </c>
      <c r="I1368" s="2">
        <v>5</v>
      </c>
      <c r="J1368" s="2" t="s">
        <v>81</v>
      </c>
      <c r="K1368" s="2" t="s">
        <v>81</v>
      </c>
      <c r="L1368" s="2" t="s">
        <v>39</v>
      </c>
      <c r="M1368" s="2">
        <v>0</v>
      </c>
      <c r="N1368" s="2">
        <v>0</v>
      </c>
      <c r="O1368" s="3">
        <v>43417</v>
      </c>
      <c r="P1368" s="2">
        <v>13873449.09</v>
      </c>
      <c r="Q1368" s="2">
        <v>3</v>
      </c>
      <c r="R1368" s="2" t="s">
        <v>59</v>
      </c>
      <c r="S1368" s="2">
        <v>500000</v>
      </c>
      <c r="T1368" s="2" t="s">
        <v>106</v>
      </c>
      <c r="U1368" s="2" t="s">
        <v>42</v>
      </c>
      <c r="V1368" s="2">
        <v>53</v>
      </c>
      <c r="W1368" s="2" t="s">
        <v>42</v>
      </c>
      <c r="X1368" s="2">
        <v>5</v>
      </c>
      <c r="Y1368" s="3">
        <v>43612</v>
      </c>
      <c r="Z1368" s="2">
        <v>88152575.829999998</v>
      </c>
      <c r="AA1368" s="2">
        <v>0</v>
      </c>
      <c r="AB1368" s="2">
        <v>2</v>
      </c>
      <c r="AC1368" s="3">
        <v>43612</v>
      </c>
      <c r="AD1368" s="2" t="s">
        <v>153</v>
      </c>
      <c r="AE1368" s="2" t="s">
        <v>44</v>
      </c>
      <c r="AF1368" s="2">
        <v>2019</v>
      </c>
      <c r="AG1368" s="4">
        <v>6.3540490369868072</v>
      </c>
      <c r="AH1368" s="2" t="s">
        <v>5738</v>
      </c>
    </row>
    <row r="1369" spans="1:34" ht="15.75" customHeight="1" x14ac:dyDescent="0.25">
      <c r="A1369" s="2" t="s">
        <v>5739</v>
      </c>
      <c r="B1369" s="2" t="s">
        <v>5740</v>
      </c>
      <c r="C1369" s="2">
        <v>0</v>
      </c>
      <c r="D1369" s="2">
        <v>0</v>
      </c>
      <c r="E1369" s="2" t="s">
        <v>129</v>
      </c>
      <c r="F1369" s="2">
        <v>2011</v>
      </c>
      <c r="G1369" s="2" t="s">
        <v>5741</v>
      </c>
      <c r="H1369" s="2">
        <v>3</v>
      </c>
      <c r="I1369" s="2">
        <v>19</v>
      </c>
      <c r="J1369" s="2" t="s">
        <v>67</v>
      </c>
      <c r="K1369" s="2" t="s">
        <v>67</v>
      </c>
      <c r="L1369" s="2" t="s">
        <v>39</v>
      </c>
      <c r="M1369" s="2">
        <v>0</v>
      </c>
      <c r="N1369" s="2">
        <v>46</v>
      </c>
      <c r="O1369" s="3">
        <v>44410</v>
      </c>
      <c r="P1369" s="2">
        <v>425402380.19999999</v>
      </c>
      <c r="Q1369" s="2">
        <v>12</v>
      </c>
      <c r="R1369" s="2" t="s">
        <v>89</v>
      </c>
      <c r="S1369" s="2">
        <v>300000000</v>
      </c>
      <c r="T1369" s="2" t="s">
        <v>41</v>
      </c>
      <c r="U1369" s="2" t="s">
        <v>42</v>
      </c>
      <c r="V1369" s="2">
        <v>7970407</v>
      </c>
      <c r="W1369" s="2">
        <v>-9.1999999999999998E-2</v>
      </c>
      <c r="X1369" s="2">
        <v>1</v>
      </c>
      <c r="Y1369" s="3">
        <v>44410</v>
      </c>
      <c r="Z1369" s="2">
        <v>2711070863</v>
      </c>
      <c r="AA1369" s="2">
        <v>0</v>
      </c>
      <c r="AB1369" s="2">
        <v>3.62</v>
      </c>
      <c r="AC1369" s="3">
        <v>45259</v>
      </c>
      <c r="AD1369" s="2" t="s">
        <v>131</v>
      </c>
      <c r="AE1369" s="2" t="s">
        <v>44</v>
      </c>
      <c r="AF1369" s="2" t="s">
        <v>42</v>
      </c>
      <c r="AG1369" s="4">
        <v>6.3729564976232824</v>
      </c>
      <c r="AH1369" s="2" t="s">
        <v>5742</v>
      </c>
    </row>
    <row r="1370" spans="1:34" ht="15.75" customHeight="1" x14ac:dyDescent="0.25">
      <c r="A1370" s="2" t="s">
        <v>5743</v>
      </c>
      <c r="B1370" s="2" t="s">
        <v>5744</v>
      </c>
      <c r="C1370" s="2">
        <v>0</v>
      </c>
      <c r="D1370" s="2">
        <v>0</v>
      </c>
      <c r="E1370" s="2" t="s">
        <v>151</v>
      </c>
      <c r="F1370" s="3">
        <v>40374</v>
      </c>
      <c r="G1370" s="2" t="s">
        <v>5745</v>
      </c>
      <c r="H1370" s="2">
        <v>3</v>
      </c>
      <c r="I1370" s="2">
        <v>3</v>
      </c>
      <c r="J1370" s="2" t="s">
        <v>81</v>
      </c>
      <c r="K1370" s="2" t="s">
        <v>81</v>
      </c>
      <c r="L1370" s="2" t="s">
        <v>39</v>
      </c>
      <c r="M1370" s="2">
        <v>0</v>
      </c>
      <c r="N1370" s="2">
        <v>0</v>
      </c>
      <c r="O1370" s="3">
        <v>41614</v>
      </c>
      <c r="P1370" s="2">
        <v>4641111.7</v>
      </c>
      <c r="Q1370" s="2">
        <v>3</v>
      </c>
      <c r="R1370" s="2" t="s">
        <v>40</v>
      </c>
      <c r="S1370" s="2">
        <v>5500000</v>
      </c>
      <c r="T1370" s="2" t="s">
        <v>106</v>
      </c>
      <c r="U1370" s="2" t="s">
        <v>42</v>
      </c>
      <c r="V1370" s="2" t="s">
        <v>42</v>
      </c>
      <c r="W1370" s="2" t="s">
        <v>42</v>
      </c>
      <c r="X1370" s="2">
        <v>0</v>
      </c>
      <c r="Y1370" s="3">
        <v>43516</v>
      </c>
      <c r="Z1370" s="2">
        <v>29698127.66</v>
      </c>
      <c r="AA1370" s="2">
        <v>0</v>
      </c>
      <c r="AB1370" s="2" t="s">
        <v>42</v>
      </c>
      <c r="AC1370" s="3">
        <v>43516</v>
      </c>
      <c r="AD1370" s="2" t="s">
        <v>153</v>
      </c>
      <c r="AE1370" s="2" t="s">
        <v>44</v>
      </c>
      <c r="AF1370" s="3">
        <v>43516</v>
      </c>
      <c r="AG1370" s="4">
        <v>6.398925425561294</v>
      </c>
      <c r="AH1370" s="2" t="s">
        <v>5746</v>
      </c>
    </row>
    <row r="1371" spans="1:34" ht="15.75" customHeight="1" x14ac:dyDescent="0.25">
      <c r="A1371" s="2" t="s">
        <v>5747</v>
      </c>
      <c r="B1371" s="2" t="s">
        <v>5748</v>
      </c>
      <c r="C1371" s="2">
        <v>0</v>
      </c>
      <c r="D1371" s="2">
        <v>0</v>
      </c>
      <c r="E1371" s="2" t="s">
        <v>102</v>
      </c>
      <c r="F1371" s="2">
        <v>2011</v>
      </c>
      <c r="G1371" s="2" t="s">
        <v>5749</v>
      </c>
      <c r="H1371" s="2">
        <v>6</v>
      </c>
      <c r="I1371" s="2">
        <v>34</v>
      </c>
      <c r="J1371" s="2" t="s">
        <v>67</v>
      </c>
      <c r="K1371" s="2" t="s">
        <v>67</v>
      </c>
      <c r="L1371" s="2" t="s">
        <v>295</v>
      </c>
      <c r="M1371" s="2">
        <v>7</v>
      </c>
      <c r="N1371" s="2">
        <v>21</v>
      </c>
      <c r="O1371" s="3">
        <v>44943</v>
      </c>
      <c r="P1371" s="2">
        <v>774495100.79999995</v>
      </c>
      <c r="Q1371" s="2">
        <v>10</v>
      </c>
      <c r="R1371" s="2" t="s">
        <v>89</v>
      </c>
      <c r="S1371" s="2">
        <v>300000000</v>
      </c>
      <c r="T1371" s="2" t="s">
        <v>41</v>
      </c>
      <c r="U1371" s="2" t="s">
        <v>42</v>
      </c>
      <c r="V1371" s="2">
        <v>133206621</v>
      </c>
      <c r="W1371" s="2">
        <v>-0.16289999999999999</v>
      </c>
      <c r="X1371" s="2">
        <v>0</v>
      </c>
      <c r="Y1371" s="3">
        <v>44508</v>
      </c>
      <c r="Z1371" s="2">
        <v>4958145640</v>
      </c>
      <c r="AA1371" s="2">
        <v>1</v>
      </c>
      <c r="AB1371" s="2">
        <v>2.5499999999999998</v>
      </c>
      <c r="AC1371" s="2" t="s">
        <v>42</v>
      </c>
      <c r="AD1371" s="2" t="s">
        <v>107</v>
      </c>
      <c r="AE1371" s="2" t="s">
        <v>44</v>
      </c>
      <c r="AF1371" s="2" t="s">
        <v>42</v>
      </c>
      <c r="AG1371" s="4">
        <v>6.4017779258752938</v>
      </c>
      <c r="AH1371" s="2" t="s">
        <v>5750</v>
      </c>
    </row>
    <row r="1372" spans="1:34" ht="15.75" customHeight="1" x14ac:dyDescent="0.25">
      <c r="A1372" s="2" t="s">
        <v>5751</v>
      </c>
      <c r="B1372" s="2" t="s">
        <v>3037</v>
      </c>
      <c r="C1372" s="2">
        <v>0</v>
      </c>
      <c r="D1372" s="2">
        <v>0</v>
      </c>
      <c r="E1372" s="2" t="s">
        <v>470</v>
      </c>
      <c r="F1372" s="2">
        <v>2018</v>
      </c>
      <c r="G1372" s="2" t="s">
        <v>5752</v>
      </c>
      <c r="H1372" s="2">
        <v>1</v>
      </c>
      <c r="I1372" s="2">
        <v>6</v>
      </c>
      <c r="J1372" s="2" t="s">
        <v>177</v>
      </c>
      <c r="K1372" s="2" t="s">
        <v>67</v>
      </c>
      <c r="L1372" s="2" t="s">
        <v>39</v>
      </c>
      <c r="M1372" s="2">
        <v>0</v>
      </c>
      <c r="N1372" s="2">
        <v>0</v>
      </c>
      <c r="O1372" s="3">
        <v>44455</v>
      </c>
      <c r="P1372" s="2">
        <v>751107898.79999995</v>
      </c>
      <c r="Q1372" s="2">
        <v>2</v>
      </c>
      <c r="R1372" s="2" t="s">
        <v>271</v>
      </c>
      <c r="S1372" s="2">
        <v>15000000000</v>
      </c>
      <c r="T1372" s="2" t="s">
        <v>41</v>
      </c>
      <c r="U1372" s="2" t="s">
        <v>42</v>
      </c>
      <c r="V1372" s="2">
        <v>53</v>
      </c>
      <c r="W1372" s="2">
        <v>-0.87670000000000003</v>
      </c>
      <c r="X1372" s="2">
        <v>0</v>
      </c>
      <c r="Y1372" s="3">
        <v>44455</v>
      </c>
      <c r="Z1372" s="2">
        <v>4811784976</v>
      </c>
      <c r="AA1372" s="2">
        <v>0</v>
      </c>
      <c r="AB1372" s="2">
        <v>1</v>
      </c>
      <c r="AC1372" s="3">
        <v>44851</v>
      </c>
      <c r="AD1372" s="2" t="s">
        <v>5753</v>
      </c>
      <c r="AE1372" s="2" t="s">
        <v>44</v>
      </c>
      <c r="AF1372" s="2" t="s">
        <v>42</v>
      </c>
      <c r="AG1372" s="4">
        <v>6.406249999084686</v>
      </c>
      <c r="AH1372" s="2" t="s">
        <v>5754</v>
      </c>
    </row>
    <row r="1373" spans="1:34" ht="15.75" customHeight="1" x14ac:dyDescent="0.25">
      <c r="A1373" s="2" t="s">
        <v>5755</v>
      </c>
      <c r="B1373" s="2" t="s">
        <v>5756</v>
      </c>
      <c r="C1373" s="2">
        <v>0</v>
      </c>
      <c r="D1373" s="2">
        <v>0</v>
      </c>
      <c r="E1373" s="2" t="s">
        <v>1546</v>
      </c>
      <c r="F1373" s="3">
        <v>40391</v>
      </c>
      <c r="G1373" s="2" t="s">
        <v>5757</v>
      </c>
      <c r="H1373" s="2">
        <v>3</v>
      </c>
      <c r="I1373" s="2">
        <v>9</v>
      </c>
      <c r="J1373" s="2" t="s">
        <v>73</v>
      </c>
      <c r="K1373" s="2" t="s">
        <v>73</v>
      </c>
      <c r="L1373" s="2" t="s">
        <v>39</v>
      </c>
      <c r="M1373" s="2">
        <v>7</v>
      </c>
      <c r="N1373" s="2">
        <v>10</v>
      </c>
      <c r="O1373" s="3">
        <v>43420</v>
      </c>
      <c r="P1373" s="2">
        <v>91641131.620000005</v>
      </c>
      <c r="Q1373" s="2">
        <v>5</v>
      </c>
      <c r="R1373" s="2" t="s">
        <v>97</v>
      </c>
      <c r="S1373" s="2">
        <v>30000000</v>
      </c>
      <c r="T1373" s="2" t="s">
        <v>41</v>
      </c>
      <c r="U1373" s="2" t="s">
        <v>42</v>
      </c>
      <c r="V1373" s="2">
        <v>91671</v>
      </c>
      <c r="W1373" s="2">
        <v>7.2900000000000006E-2</v>
      </c>
      <c r="X1373" s="2">
        <v>9</v>
      </c>
      <c r="Y1373" s="3">
        <v>44648</v>
      </c>
      <c r="Z1373" s="2">
        <v>587154351.60000002</v>
      </c>
      <c r="AA1373" s="2">
        <v>0</v>
      </c>
      <c r="AB1373" s="2">
        <v>1.84</v>
      </c>
      <c r="AC1373" s="3">
        <v>44648</v>
      </c>
      <c r="AD1373" s="2" t="s">
        <v>1548</v>
      </c>
      <c r="AE1373" s="2" t="s">
        <v>44</v>
      </c>
      <c r="AF1373" s="2" t="s">
        <v>42</v>
      </c>
      <c r="AG1373" s="4">
        <v>6.4071049889988254</v>
      </c>
      <c r="AH1373" s="2" t="s">
        <v>5758</v>
      </c>
    </row>
    <row r="1374" spans="1:34" ht="15.75" customHeight="1" x14ac:dyDescent="0.25">
      <c r="A1374" s="2" t="s">
        <v>5759</v>
      </c>
      <c r="B1374" s="2" t="s">
        <v>5760</v>
      </c>
      <c r="C1374" s="2">
        <v>0</v>
      </c>
      <c r="D1374" s="2">
        <v>1</v>
      </c>
      <c r="E1374" s="2" t="s">
        <v>217</v>
      </c>
      <c r="F1374" s="3">
        <v>42013</v>
      </c>
      <c r="G1374" s="2" t="s">
        <v>5761</v>
      </c>
      <c r="H1374" s="2">
        <v>2</v>
      </c>
      <c r="I1374" s="2">
        <v>7</v>
      </c>
      <c r="J1374" s="2" t="s">
        <v>264</v>
      </c>
      <c r="K1374" s="2" t="s">
        <v>264</v>
      </c>
      <c r="L1374" s="2" t="s">
        <v>39</v>
      </c>
      <c r="M1374" s="2">
        <v>0</v>
      </c>
      <c r="N1374" s="2">
        <v>0</v>
      </c>
      <c r="O1374" s="3">
        <v>43327</v>
      </c>
      <c r="P1374" s="2">
        <v>80559279.670000002</v>
      </c>
      <c r="Q1374" s="2">
        <v>5</v>
      </c>
      <c r="R1374" s="2" t="s">
        <v>40</v>
      </c>
      <c r="S1374" s="2">
        <v>5500000</v>
      </c>
      <c r="T1374" s="2" t="s">
        <v>106</v>
      </c>
      <c r="U1374" s="2" t="s">
        <v>42</v>
      </c>
      <c r="V1374" s="2" t="s">
        <v>42</v>
      </c>
      <c r="W1374" s="2" t="s">
        <v>42</v>
      </c>
      <c r="X1374" s="2">
        <v>34</v>
      </c>
      <c r="Y1374" s="3">
        <v>43614</v>
      </c>
      <c r="Z1374" s="2">
        <v>516322229.89999998</v>
      </c>
      <c r="AA1374" s="2">
        <v>0</v>
      </c>
      <c r="AB1374" s="2" t="s">
        <v>42</v>
      </c>
      <c r="AC1374" s="3">
        <v>43614</v>
      </c>
      <c r="AD1374" s="2" t="s">
        <v>219</v>
      </c>
      <c r="AE1374" s="2" t="s">
        <v>44</v>
      </c>
      <c r="AF1374" s="3">
        <v>43895</v>
      </c>
      <c r="AG1374" s="4">
        <v>6.4092210359258788</v>
      </c>
      <c r="AH1374" s="2" t="s">
        <v>5762</v>
      </c>
    </row>
    <row r="1375" spans="1:34" ht="15.75" customHeight="1" x14ac:dyDescent="0.25">
      <c r="A1375" s="2" t="s">
        <v>5763</v>
      </c>
      <c r="B1375" s="2" t="s">
        <v>5764</v>
      </c>
      <c r="C1375" s="2">
        <v>0</v>
      </c>
      <c r="D1375" s="2">
        <v>1</v>
      </c>
      <c r="E1375" s="2" t="s">
        <v>533</v>
      </c>
      <c r="F1375" s="2">
        <v>2013</v>
      </c>
      <c r="G1375" s="2" t="s">
        <v>5765</v>
      </c>
      <c r="H1375" s="2">
        <v>3</v>
      </c>
      <c r="I1375" s="2">
        <v>17</v>
      </c>
      <c r="J1375" s="2" t="s">
        <v>73</v>
      </c>
      <c r="K1375" s="2" t="s">
        <v>73</v>
      </c>
      <c r="L1375" s="2" t="s">
        <v>39</v>
      </c>
      <c r="M1375" s="2">
        <v>0</v>
      </c>
      <c r="N1375" s="2">
        <v>0</v>
      </c>
      <c r="O1375" s="3">
        <v>43025</v>
      </c>
      <c r="P1375" s="2">
        <v>67526132.689999998</v>
      </c>
      <c r="Q1375" s="2">
        <v>6</v>
      </c>
      <c r="R1375" s="2" t="s">
        <v>52</v>
      </c>
      <c r="S1375" s="2">
        <v>75000000</v>
      </c>
      <c r="T1375" s="2" t="s">
        <v>41</v>
      </c>
      <c r="U1375" s="2" t="s">
        <v>42</v>
      </c>
      <c r="V1375" s="2">
        <v>28346231</v>
      </c>
      <c r="W1375" s="2">
        <v>-3.15E-2</v>
      </c>
      <c r="X1375" s="2">
        <v>0</v>
      </c>
      <c r="Y1375" s="3">
        <v>43487</v>
      </c>
      <c r="Z1375" s="2">
        <v>432806331.89999998</v>
      </c>
      <c r="AA1375" s="2">
        <v>0</v>
      </c>
      <c r="AB1375" s="2">
        <v>3.47</v>
      </c>
      <c r="AC1375" s="3">
        <v>43487</v>
      </c>
      <c r="AD1375" s="2" t="s">
        <v>535</v>
      </c>
      <c r="AE1375" s="2" t="s">
        <v>44</v>
      </c>
      <c r="AF1375" s="2" t="s">
        <v>42</v>
      </c>
      <c r="AG1375" s="4">
        <v>6.4094642275300124</v>
      </c>
      <c r="AH1375" s="2" t="s">
        <v>5766</v>
      </c>
    </row>
    <row r="1376" spans="1:34" ht="15.75" customHeight="1" x14ac:dyDescent="0.25">
      <c r="A1376" s="2" t="s">
        <v>5767</v>
      </c>
      <c r="B1376" s="2" t="s">
        <v>1705</v>
      </c>
      <c r="C1376" s="2">
        <v>0</v>
      </c>
      <c r="D1376" s="2">
        <v>0</v>
      </c>
      <c r="E1376" s="2" t="s">
        <v>65</v>
      </c>
      <c r="F1376" s="2">
        <v>2015</v>
      </c>
      <c r="G1376" s="2" t="s">
        <v>5768</v>
      </c>
      <c r="H1376" s="2">
        <v>3</v>
      </c>
      <c r="I1376" s="2">
        <v>4</v>
      </c>
      <c r="J1376" s="2" t="s">
        <v>67</v>
      </c>
      <c r="K1376" s="2" t="s">
        <v>67</v>
      </c>
      <c r="L1376" s="2" t="s">
        <v>39</v>
      </c>
      <c r="M1376" s="2">
        <v>39</v>
      </c>
      <c r="N1376" s="2">
        <v>16</v>
      </c>
      <c r="O1376" s="3">
        <v>45084</v>
      </c>
      <c r="P1376" s="2">
        <v>134267130.09999999</v>
      </c>
      <c r="Q1376" s="2">
        <v>4</v>
      </c>
      <c r="R1376" s="2" t="s">
        <v>52</v>
      </c>
      <c r="S1376" s="2">
        <v>75000000</v>
      </c>
      <c r="T1376" s="2" t="s">
        <v>41</v>
      </c>
      <c r="U1376" s="2" t="s">
        <v>42</v>
      </c>
      <c r="V1376" s="2">
        <v>14184</v>
      </c>
      <c r="W1376" s="2">
        <v>-0.13100000000000001</v>
      </c>
      <c r="X1376" s="2">
        <v>0</v>
      </c>
      <c r="Y1376" s="3">
        <v>44301</v>
      </c>
      <c r="Z1376" s="2">
        <v>860685494.60000002</v>
      </c>
      <c r="AA1376" s="2">
        <v>0</v>
      </c>
      <c r="AB1376" s="2">
        <v>3</v>
      </c>
      <c r="AC1376" s="3">
        <v>45667</v>
      </c>
      <c r="AD1376" s="2" t="s">
        <v>5769</v>
      </c>
      <c r="AE1376" s="2" t="s">
        <v>44</v>
      </c>
      <c r="AF1376" s="2" t="s">
        <v>42</v>
      </c>
      <c r="AG1376" s="4">
        <v>6.4102471986924527</v>
      </c>
      <c r="AH1376" s="2" t="s">
        <v>5770</v>
      </c>
    </row>
    <row r="1377" spans="1:34" ht="15.75" customHeight="1" x14ac:dyDescent="0.25">
      <c r="A1377" s="2" t="s">
        <v>5771</v>
      </c>
      <c r="B1377" s="2" t="s">
        <v>5772</v>
      </c>
      <c r="C1377" s="2">
        <v>0</v>
      </c>
      <c r="D1377" s="2">
        <v>0</v>
      </c>
      <c r="E1377" s="2" t="s">
        <v>102</v>
      </c>
      <c r="F1377" s="2">
        <v>2013</v>
      </c>
      <c r="G1377" s="2" t="s">
        <v>5773</v>
      </c>
      <c r="H1377" s="2">
        <v>2</v>
      </c>
      <c r="I1377" s="2">
        <v>10</v>
      </c>
      <c r="J1377" s="2" t="s">
        <v>38</v>
      </c>
      <c r="K1377" s="2" t="s">
        <v>38</v>
      </c>
      <c r="L1377" s="2" t="s">
        <v>39</v>
      </c>
      <c r="M1377" s="2">
        <v>0</v>
      </c>
      <c r="N1377" s="2">
        <v>2</v>
      </c>
      <c r="O1377" s="3">
        <v>42089</v>
      </c>
      <c r="P1377" s="2">
        <v>4223522.7309999997</v>
      </c>
      <c r="Q1377" s="2">
        <v>2</v>
      </c>
      <c r="R1377" s="2" t="s">
        <v>40</v>
      </c>
      <c r="S1377" s="2">
        <v>5500000</v>
      </c>
      <c r="T1377" s="2" t="s">
        <v>41</v>
      </c>
      <c r="U1377" s="2" t="s">
        <v>42</v>
      </c>
      <c r="V1377" s="2" t="s">
        <v>42</v>
      </c>
      <c r="W1377" s="2" t="s">
        <v>42</v>
      </c>
      <c r="X1377" s="2">
        <v>0</v>
      </c>
      <c r="Y1377" s="3">
        <v>42405</v>
      </c>
      <c r="Z1377" s="2">
        <v>27092392.219999999</v>
      </c>
      <c r="AA1377" s="2">
        <v>0</v>
      </c>
      <c r="AB1377" s="2" t="s">
        <v>42</v>
      </c>
      <c r="AC1377" s="3">
        <v>42405</v>
      </c>
      <c r="AD1377" s="2" t="s">
        <v>107</v>
      </c>
      <c r="AE1377" s="2" t="s">
        <v>44</v>
      </c>
      <c r="AF1377" s="2" t="s">
        <v>42</v>
      </c>
      <c r="AG1377" s="4">
        <v>6.4146434020932466</v>
      </c>
      <c r="AH1377" s="2" t="s">
        <v>5774</v>
      </c>
    </row>
    <row r="1378" spans="1:34" ht="15.75" customHeight="1" x14ac:dyDescent="0.25">
      <c r="A1378" s="2" t="s">
        <v>5775</v>
      </c>
      <c r="B1378" s="2" t="s">
        <v>5776</v>
      </c>
      <c r="C1378" s="2">
        <v>0</v>
      </c>
      <c r="D1378" s="2">
        <v>1</v>
      </c>
      <c r="E1378" s="2" t="s">
        <v>123</v>
      </c>
      <c r="F1378" s="2">
        <v>2012</v>
      </c>
      <c r="G1378" s="2" t="s">
        <v>5777</v>
      </c>
      <c r="H1378" s="2">
        <v>3</v>
      </c>
      <c r="I1378" s="2">
        <v>7</v>
      </c>
      <c r="J1378" s="2" t="s">
        <v>264</v>
      </c>
      <c r="K1378" s="2" t="s">
        <v>264</v>
      </c>
      <c r="L1378" s="2" t="s">
        <v>39</v>
      </c>
      <c r="M1378" s="2">
        <v>1</v>
      </c>
      <c r="N1378" s="2">
        <v>0</v>
      </c>
      <c r="O1378" s="3">
        <v>42108</v>
      </c>
      <c r="P1378" s="2">
        <v>67369889.340000004</v>
      </c>
      <c r="Q1378" s="2">
        <v>3</v>
      </c>
      <c r="R1378" s="2" t="s">
        <v>40</v>
      </c>
      <c r="S1378" s="2">
        <v>5500000</v>
      </c>
      <c r="T1378" s="2" t="s">
        <v>106</v>
      </c>
      <c r="U1378" s="2" t="s">
        <v>42</v>
      </c>
      <c r="V1378" s="2">
        <v>371</v>
      </c>
      <c r="W1378" s="2">
        <v>2.7000000000000001E-3</v>
      </c>
      <c r="X1378" s="2">
        <v>4</v>
      </c>
      <c r="Y1378" s="3">
        <v>42204</v>
      </c>
      <c r="Z1378" s="2">
        <v>432207163.69999999</v>
      </c>
      <c r="AA1378" s="2">
        <v>0</v>
      </c>
      <c r="AB1378" s="2">
        <v>1</v>
      </c>
      <c r="AC1378" s="3">
        <v>42204</v>
      </c>
      <c r="AD1378" s="2" t="s">
        <v>722</v>
      </c>
      <c r="AE1378" s="2" t="s">
        <v>44</v>
      </c>
      <c r="AF1378" s="2" t="s">
        <v>42</v>
      </c>
      <c r="AG1378" s="4">
        <v>6.415435262462017</v>
      </c>
      <c r="AH1378" s="2" t="s">
        <v>5778</v>
      </c>
    </row>
    <row r="1379" spans="1:34" ht="15.75" customHeight="1" x14ac:dyDescent="0.25">
      <c r="A1379" s="2" t="s">
        <v>5779</v>
      </c>
      <c r="B1379" s="2" t="s">
        <v>5780</v>
      </c>
      <c r="C1379" s="2">
        <v>0</v>
      </c>
      <c r="D1379" s="2">
        <v>1</v>
      </c>
      <c r="E1379" s="2" t="s">
        <v>123</v>
      </c>
      <c r="F1379" s="2">
        <v>2013</v>
      </c>
      <c r="G1379" s="2" t="s">
        <v>5781</v>
      </c>
      <c r="H1379" s="2">
        <v>3</v>
      </c>
      <c r="I1379" s="2">
        <v>6</v>
      </c>
      <c r="J1379" s="2" t="s">
        <v>105</v>
      </c>
      <c r="K1379" s="2" t="s">
        <v>105</v>
      </c>
      <c r="L1379" s="2" t="s">
        <v>39</v>
      </c>
      <c r="M1379" s="2">
        <v>0</v>
      </c>
      <c r="N1379" s="2">
        <v>0</v>
      </c>
      <c r="O1379" s="3">
        <v>42709</v>
      </c>
      <c r="P1379" s="2">
        <v>53795999.789999999</v>
      </c>
      <c r="Q1379" s="2">
        <v>3</v>
      </c>
      <c r="R1379" s="2" t="s">
        <v>97</v>
      </c>
      <c r="S1379" s="2">
        <v>30000000</v>
      </c>
      <c r="T1379" s="2" t="s">
        <v>106</v>
      </c>
      <c r="U1379" s="2" t="s">
        <v>42</v>
      </c>
      <c r="V1379" s="2">
        <v>363</v>
      </c>
      <c r="W1379" s="2" t="s">
        <v>42</v>
      </c>
      <c r="X1379" s="2">
        <v>0</v>
      </c>
      <c r="Y1379" s="3">
        <v>43221</v>
      </c>
      <c r="Z1379" s="2">
        <v>346123480.80000001</v>
      </c>
      <c r="AA1379" s="2">
        <v>1</v>
      </c>
      <c r="AB1379" s="2">
        <v>1.8</v>
      </c>
      <c r="AC1379" s="3">
        <v>43221</v>
      </c>
      <c r="AD1379" s="2" t="s">
        <v>360</v>
      </c>
      <c r="AE1379" s="2" t="s">
        <v>44</v>
      </c>
      <c r="AF1379" s="2" t="s">
        <v>42</v>
      </c>
      <c r="AG1379" s="4">
        <v>6.4340003374068724</v>
      </c>
      <c r="AH1379" s="2" t="s">
        <v>5782</v>
      </c>
    </row>
    <row r="1380" spans="1:34" ht="15.75" customHeight="1" x14ac:dyDescent="0.25">
      <c r="A1380" s="2" t="s">
        <v>5783</v>
      </c>
      <c r="B1380" s="2" t="s">
        <v>5784</v>
      </c>
      <c r="C1380" s="2">
        <v>0</v>
      </c>
      <c r="D1380" s="2">
        <v>0</v>
      </c>
      <c r="E1380" s="2" t="s">
        <v>102</v>
      </c>
      <c r="F1380" s="2">
        <v>2010</v>
      </c>
      <c r="G1380" s="2" t="s">
        <v>5785</v>
      </c>
      <c r="H1380" s="2">
        <v>3</v>
      </c>
      <c r="I1380" s="2">
        <v>14</v>
      </c>
      <c r="J1380" s="2" t="s">
        <v>81</v>
      </c>
      <c r="K1380" s="2" t="s">
        <v>81</v>
      </c>
      <c r="L1380" s="2" t="s">
        <v>39</v>
      </c>
      <c r="M1380" s="2">
        <v>0</v>
      </c>
      <c r="N1380" s="2">
        <v>0</v>
      </c>
      <c r="O1380" s="3">
        <v>41599</v>
      </c>
      <c r="P1380" s="2">
        <v>2746689.449</v>
      </c>
      <c r="Q1380" s="2">
        <v>3</v>
      </c>
      <c r="R1380" s="2" t="s">
        <v>40</v>
      </c>
      <c r="S1380" s="2">
        <v>5500000</v>
      </c>
      <c r="T1380" s="2" t="s">
        <v>106</v>
      </c>
      <c r="U1380" s="2" t="s">
        <v>42</v>
      </c>
      <c r="V1380" s="2" t="s">
        <v>42</v>
      </c>
      <c r="W1380" s="2" t="s">
        <v>42</v>
      </c>
      <c r="X1380" s="2">
        <v>1</v>
      </c>
      <c r="Y1380" s="3">
        <v>41731</v>
      </c>
      <c r="Z1380" s="2">
        <v>17674695.940000001</v>
      </c>
      <c r="AA1380" s="2">
        <v>1</v>
      </c>
      <c r="AB1380" s="2" t="s">
        <v>42</v>
      </c>
      <c r="AC1380" s="3">
        <v>41731</v>
      </c>
      <c r="AD1380" s="2" t="s">
        <v>107</v>
      </c>
      <c r="AE1380" s="2" t="s">
        <v>44</v>
      </c>
      <c r="AF1380" s="2" t="s">
        <v>42</v>
      </c>
      <c r="AG1380" s="4">
        <v>6.4349087394772324</v>
      </c>
      <c r="AH1380" s="2" t="s">
        <v>5786</v>
      </c>
    </row>
    <row r="1381" spans="1:34" ht="15.75" customHeight="1" x14ac:dyDescent="0.25">
      <c r="A1381" s="2" t="s">
        <v>5787</v>
      </c>
      <c r="B1381" s="2" t="s">
        <v>5788</v>
      </c>
      <c r="C1381" s="2">
        <v>0</v>
      </c>
      <c r="D1381" s="2">
        <v>0</v>
      </c>
      <c r="E1381" s="2" t="s">
        <v>268</v>
      </c>
      <c r="F1381" s="2">
        <v>2021</v>
      </c>
      <c r="G1381" s="2" t="s">
        <v>5789</v>
      </c>
      <c r="H1381" s="2">
        <v>2</v>
      </c>
      <c r="I1381" s="2">
        <v>6</v>
      </c>
      <c r="J1381" s="2" t="s">
        <v>38</v>
      </c>
      <c r="K1381" s="2" t="s">
        <v>38</v>
      </c>
      <c r="L1381" s="2" t="s">
        <v>39</v>
      </c>
      <c r="M1381" s="2">
        <v>0</v>
      </c>
      <c r="N1381" s="2">
        <v>0</v>
      </c>
      <c r="O1381" s="3">
        <v>45022</v>
      </c>
      <c r="P1381" s="2">
        <v>4246214.398</v>
      </c>
      <c r="Q1381" s="2">
        <v>2</v>
      </c>
      <c r="R1381" s="2" t="s">
        <v>40</v>
      </c>
      <c r="S1381" s="2">
        <v>5500000</v>
      </c>
      <c r="T1381" s="2" t="s">
        <v>41</v>
      </c>
      <c r="U1381" s="2" t="s">
        <v>42</v>
      </c>
      <c r="V1381" s="2">
        <v>7077</v>
      </c>
      <c r="W1381" s="2">
        <v>0.42649999999999999</v>
      </c>
      <c r="X1381" s="2">
        <v>0</v>
      </c>
      <c r="Y1381" s="3">
        <v>45652</v>
      </c>
      <c r="Z1381" s="2">
        <v>27331290.949999999</v>
      </c>
      <c r="AA1381" s="2">
        <v>0</v>
      </c>
      <c r="AB1381" s="2">
        <v>1.71</v>
      </c>
      <c r="AC1381" s="3">
        <v>45652</v>
      </c>
      <c r="AD1381" s="2" t="s">
        <v>439</v>
      </c>
      <c r="AE1381" s="2" t="s">
        <v>273</v>
      </c>
      <c r="AF1381" s="2" t="s">
        <v>42</v>
      </c>
      <c r="AG1381" s="4">
        <v>6.4366252827161166</v>
      </c>
      <c r="AH1381" s="2" t="s">
        <v>5790</v>
      </c>
    </row>
    <row r="1382" spans="1:34" ht="15.75" customHeight="1" x14ac:dyDescent="0.25">
      <c r="A1382" s="2" t="s">
        <v>5791</v>
      </c>
      <c r="B1382" s="2" t="s">
        <v>5792</v>
      </c>
      <c r="C1382" s="2">
        <v>0</v>
      </c>
      <c r="D1382" s="2">
        <v>1</v>
      </c>
      <c r="E1382" s="2" t="s">
        <v>123</v>
      </c>
      <c r="F1382" s="2">
        <v>2015</v>
      </c>
      <c r="G1382" s="2" t="s">
        <v>5793</v>
      </c>
      <c r="H1382" s="2">
        <v>2</v>
      </c>
      <c r="I1382" s="2">
        <v>5</v>
      </c>
      <c r="J1382" s="2" t="s">
        <v>81</v>
      </c>
      <c r="K1382" s="2" t="s">
        <v>81</v>
      </c>
      <c r="L1382" s="2" t="s">
        <v>39</v>
      </c>
      <c r="M1382" s="2">
        <v>0</v>
      </c>
      <c r="N1382" s="2">
        <v>4</v>
      </c>
      <c r="O1382" s="3">
        <v>44111</v>
      </c>
      <c r="P1382" s="2">
        <v>23465440.48</v>
      </c>
      <c r="Q1382" s="2">
        <v>5</v>
      </c>
      <c r="R1382" s="2" t="s">
        <v>40</v>
      </c>
      <c r="S1382" s="2">
        <v>5500000</v>
      </c>
      <c r="T1382" s="2" t="s">
        <v>41</v>
      </c>
      <c r="U1382" s="2" t="s">
        <v>42</v>
      </c>
      <c r="V1382" s="2">
        <v>1618</v>
      </c>
      <c r="W1382" s="2">
        <v>-0.80079999999999996</v>
      </c>
      <c r="X1382" s="2">
        <v>18</v>
      </c>
      <c r="Y1382" s="3">
        <v>44497</v>
      </c>
      <c r="Z1382" s="2">
        <v>151142018.19999999</v>
      </c>
      <c r="AA1382" s="2">
        <v>0</v>
      </c>
      <c r="AB1382" s="2">
        <v>1.3</v>
      </c>
      <c r="AC1382" s="3">
        <v>44497</v>
      </c>
      <c r="AD1382" s="2" t="s">
        <v>638</v>
      </c>
      <c r="AE1382" s="2" t="s">
        <v>44</v>
      </c>
      <c r="AF1382" s="2" t="s">
        <v>42</v>
      </c>
      <c r="AG1382" s="4">
        <v>6.4410475622147789</v>
      </c>
      <c r="AH1382" s="2" t="s">
        <v>5794</v>
      </c>
    </row>
    <row r="1383" spans="1:34" ht="15.75" customHeight="1" x14ac:dyDescent="0.25">
      <c r="A1383" s="2" t="s">
        <v>5795</v>
      </c>
      <c r="B1383" s="2" t="s">
        <v>5796</v>
      </c>
      <c r="C1383" s="2">
        <v>0</v>
      </c>
      <c r="D1383" s="2">
        <v>1</v>
      </c>
      <c r="E1383" s="2" t="s">
        <v>451</v>
      </c>
      <c r="F1383" s="3">
        <v>42072</v>
      </c>
      <c r="G1383" s="2" t="s">
        <v>5797</v>
      </c>
      <c r="H1383" s="2">
        <v>2</v>
      </c>
      <c r="I1383" s="2">
        <v>1</v>
      </c>
      <c r="J1383" s="2" t="s">
        <v>81</v>
      </c>
      <c r="K1383" s="2" t="s">
        <v>81</v>
      </c>
      <c r="L1383" s="2" t="s">
        <v>39</v>
      </c>
      <c r="M1383" s="2">
        <v>0</v>
      </c>
      <c r="N1383" s="2">
        <v>0</v>
      </c>
      <c r="O1383" s="3">
        <v>43836</v>
      </c>
      <c r="P1383" s="2">
        <v>3722113.0950000002</v>
      </c>
      <c r="Q1383" s="2">
        <v>1</v>
      </c>
      <c r="R1383" s="2" t="s">
        <v>59</v>
      </c>
      <c r="S1383" s="2">
        <v>500000</v>
      </c>
      <c r="T1383" s="2" t="s">
        <v>106</v>
      </c>
      <c r="U1383" s="2" t="s">
        <v>42</v>
      </c>
      <c r="V1383" s="2" t="s">
        <v>42</v>
      </c>
      <c r="W1383" s="2" t="s">
        <v>42</v>
      </c>
      <c r="X1383" s="2">
        <v>2</v>
      </c>
      <c r="Y1383" s="3">
        <v>44761</v>
      </c>
      <c r="Z1383" s="2">
        <v>23981148.710000001</v>
      </c>
      <c r="AA1383" s="2">
        <v>0</v>
      </c>
      <c r="AB1383" s="2" t="s">
        <v>42</v>
      </c>
      <c r="AC1383" s="3">
        <v>44761</v>
      </c>
      <c r="AD1383" s="2" t="s">
        <v>453</v>
      </c>
      <c r="AE1383" s="2" t="s">
        <v>44</v>
      </c>
      <c r="AF1383" s="2" t="s">
        <v>42</v>
      </c>
      <c r="AG1383" s="4">
        <v>6.4428855593384382</v>
      </c>
      <c r="AH1383" s="2" t="s">
        <v>5798</v>
      </c>
    </row>
    <row r="1384" spans="1:34" ht="15.75" customHeight="1" x14ac:dyDescent="0.25">
      <c r="A1384" s="2" t="s">
        <v>5799</v>
      </c>
      <c r="B1384" s="2" t="s">
        <v>5800</v>
      </c>
      <c r="C1384" s="2">
        <v>0</v>
      </c>
      <c r="D1384" s="2">
        <v>0</v>
      </c>
      <c r="E1384" s="2" t="s">
        <v>65</v>
      </c>
      <c r="F1384" s="3">
        <v>45978</v>
      </c>
      <c r="G1384" s="2" t="s">
        <v>5801</v>
      </c>
      <c r="H1384" s="2">
        <v>3</v>
      </c>
      <c r="I1384" s="2">
        <v>1</v>
      </c>
      <c r="J1384" s="2" t="s">
        <v>38</v>
      </c>
      <c r="K1384" s="2" t="s">
        <v>38</v>
      </c>
      <c r="L1384" s="2" t="s">
        <v>39</v>
      </c>
      <c r="M1384" s="2">
        <v>0</v>
      </c>
      <c r="N1384" s="2">
        <v>0</v>
      </c>
      <c r="O1384" s="3">
        <v>43332</v>
      </c>
      <c r="P1384" s="2">
        <v>4343506.9910000004</v>
      </c>
      <c r="Q1384" s="2">
        <v>1</v>
      </c>
      <c r="R1384" s="2" t="s">
        <v>40</v>
      </c>
      <c r="S1384" s="2">
        <v>5500000</v>
      </c>
      <c r="T1384" s="2" t="s">
        <v>41</v>
      </c>
      <c r="U1384" s="2" t="s">
        <v>42</v>
      </c>
      <c r="V1384" s="2" t="s">
        <v>42</v>
      </c>
      <c r="W1384" s="2" t="s">
        <v>42</v>
      </c>
      <c r="X1384" s="2">
        <v>0</v>
      </c>
      <c r="Y1384" s="3">
        <v>43795</v>
      </c>
      <c r="Z1384" s="2">
        <v>28050946.370000001</v>
      </c>
      <c r="AA1384" s="2">
        <v>1</v>
      </c>
      <c r="AB1384" s="2" t="s">
        <v>42</v>
      </c>
      <c r="AC1384" s="3">
        <v>43795</v>
      </c>
      <c r="AD1384" s="2" t="s">
        <v>862</v>
      </c>
      <c r="AE1384" s="2" t="s">
        <v>44</v>
      </c>
      <c r="AF1384" s="2" t="s">
        <v>42</v>
      </c>
      <c r="AG1384" s="4">
        <v>6.4581331233317218</v>
      </c>
      <c r="AH1384" s="2" t="s">
        <v>5802</v>
      </c>
    </row>
    <row r="1385" spans="1:34" ht="15.75" customHeight="1" x14ac:dyDescent="0.25">
      <c r="A1385" s="2" t="s">
        <v>5803</v>
      </c>
      <c r="B1385" s="2" t="s">
        <v>5804</v>
      </c>
      <c r="C1385" s="2">
        <v>0</v>
      </c>
      <c r="D1385" s="2">
        <v>0</v>
      </c>
      <c r="E1385" s="2" t="s">
        <v>1723</v>
      </c>
      <c r="F1385" s="3">
        <v>41760</v>
      </c>
      <c r="G1385" s="2" t="s">
        <v>5805</v>
      </c>
      <c r="H1385" s="2">
        <v>4</v>
      </c>
      <c r="I1385" s="2">
        <v>11</v>
      </c>
      <c r="J1385" s="2" t="s">
        <v>177</v>
      </c>
      <c r="K1385" s="2" t="s">
        <v>67</v>
      </c>
      <c r="L1385" s="2" t="s">
        <v>295</v>
      </c>
      <c r="M1385" s="2">
        <v>0</v>
      </c>
      <c r="N1385" s="2">
        <v>4</v>
      </c>
      <c r="O1385" s="3">
        <v>45315</v>
      </c>
      <c r="P1385" s="2">
        <v>46389052.079999998</v>
      </c>
      <c r="Q1385" s="2">
        <v>6</v>
      </c>
      <c r="R1385" s="2" t="s">
        <v>97</v>
      </c>
      <c r="S1385" s="2">
        <v>30000000</v>
      </c>
      <c r="T1385" s="2" t="s">
        <v>41</v>
      </c>
      <c r="U1385" s="2" t="s">
        <v>42</v>
      </c>
      <c r="V1385" s="2">
        <v>2449</v>
      </c>
      <c r="W1385" s="2">
        <v>-9.6600000000000005E-2</v>
      </c>
      <c r="X1385" s="2">
        <v>0</v>
      </c>
      <c r="Y1385" s="3">
        <v>44727</v>
      </c>
      <c r="Z1385" s="2">
        <v>299630259.69999999</v>
      </c>
      <c r="AA1385" s="2">
        <v>1</v>
      </c>
      <c r="AB1385" s="2">
        <v>5.25</v>
      </c>
      <c r="AC1385" s="2" t="s">
        <v>42</v>
      </c>
      <c r="AD1385" s="2" t="s">
        <v>1831</v>
      </c>
      <c r="AE1385" s="2" t="s">
        <v>44</v>
      </c>
      <c r="AF1385" s="2" t="s">
        <v>42</v>
      </c>
      <c r="AG1385" s="4">
        <v>6.4590726963610763</v>
      </c>
      <c r="AH1385" s="2" t="s">
        <v>5806</v>
      </c>
    </row>
    <row r="1386" spans="1:34" ht="15.75" customHeight="1" x14ac:dyDescent="0.25">
      <c r="A1386" s="2" t="s">
        <v>5807</v>
      </c>
      <c r="B1386" s="2" t="s">
        <v>5808</v>
      </c>
      <c r="C1386" s="2">
        <v>1</v>
      </c>
      <c r="D1386" s="2">
        <v>1</v>
      </c>
      <c r="E1386" s="2" t="s">
        <v>763</v>
      </c>
      <c r="F1386" s="3">
        <v>43040</v>
      </c>
      <c r="G1386" s="2" t="s">
        <v>5809</v>
      </c>
      <c r="H1386" s="2">
        <v>2</v>
      </c>
      <c r="I1386" s="2">
        <v>3</v>
      </c>
      <c r="J1386" s="2" t="s">
        <v>3409</v>
      </c>
      <c r="K1386" s="2" t="s">
        <v>3409</v>
      </c>
      <c r="L1386" s="2" t="s">
        <v>39</v>
      </c>
      <c r="M1386" s="2">
        <v>0</v>
      </c>
      <c r="N1386" s="2">
        <v>0</v>
      </c>
      <c r="O1386" s="3">
        <v>44466</v>
      </c>
      <c r="P1386" s="2">
        <v>439792.45240000001</v>
      </c>
      <c r="Q1386" s="2">
        <v>2</v>
      </c>
      <c r="R1386" s="2" t="s">
        <v>40</v>
      </c>
      <c r="S1386" s="2">
        <v>5500000</v>
      </c>
      <c r="T1386" s="2" t="s">
        <v>41</v>
      </c>
      <c r="U1386" s="2" t="s">
        <v>42</v>
      </c>
      <c r="V1386" s="2">
        <v>43575</v>
      </c>
      <c r="W1386" s="2">
        <v>-0.22720000000000001</v>
      </c>
      <c r="X1386" s="2">
        <v>0</v>
      </c>
      <c r="Y1386" s="3">
        <v>45061</v>
      </c>
      <c r="Z1386" s="2">
        <v>2842188.8480000002</v>
      </c>
      <c r="AA1386" s="2">
        <v>0</v>
      </c>
      <c r="AB1386" s="2">
        <v>11.82</v>
      </c>
      <c r="AC1386" s="3">
        <v>45061</v>
      </c>
      <c r="AD1386" s="2" t="s">
        <v>5810</v>
      </c>
      <c r="AE1386" s="2" t="s">
        <v>766</v>
      </c>
      <c r="AF1386" s="2" t="s">
        <v>42</v>
      </c>
      <c r="AG1386" s="4">
        <v>6.4625684967757762</v>
      </c>
      <c r="AH1386" s="2" t="s">
        <v>5811</v>
      </c>
    </row>
    <row r="1387" spans="1:34" ht="15.75" customHeight="1" x14ac:dyDescent="0.25">
      <c r="A1387" s="2" t="s">
        <v>5812</v>
      </c>
      <c r="B1387" s="2" t="s">
        <v>5813</v>
      </c>
      <c r="C1387" s="2">
        <v>0</v>
      </c>
      <c r="D1387" s="2">
        <v>0</v>
      </c>
      <c r="E1387" s="2" t="s">
        <v>86</v>
      </c>
      <c r="F1387" s="3">
        <v>43252</v>
      </c>
      <c r="G1387" s="2" t="s">
        <v>5814</v>
      </c>
      <c r="H1387" s="2">
        <v>2</v>
      </c>
      <c r="I1387" s="2">
        <v>2</v>
      </c>
      <c r="J1387" s="2" t="s">
        <v>81</v>
      </c>
      <c r="K1387" s="2" t="s">
        <v>81</v>
      </c>
      <c r="L1387" s="2" t="s">
        <v>39</v>
      </c>
      <c r="M1387" s="2">
        <v>0</v>
      </c>
      <c r="N1387" s="2">
        <v>0</v>
      </c>
      <c r="O1387" s="3">
        <v>44053</v>
      </c>
      <c r="P1387" s="2">
        <v>2256436.1630000002</v>
      </c>
      <c r="Q1387" s="2">
        <v>2</v>
      </c>
      <c r="R1387" s="2" t="s">
        <v>97</v>
      </c>
      <c r="S1387" s="2">
        <v>30000000</v>
      </c>
      <c r="T1387" s="2" t="s">
        <v>41</v>
      </c>
      <c r="U1387" s="2" t="s">
        <v>42</v>
      </c>
      <c r="V1387" s="2">
        <v>39217</v>
      </c>
      <c r="W1387" s="2">
        <v>1.0896999999999999</v>
      </c>
      <c r="X1387" s="2">
        <v>0</v>
      </c>
      <c r="Y1387" s="3">
        <v>44299</v>
      </c>
      <c r="Z1387" s="2">
        <v>14650632.91</v>
      </c>
      <c r="AA1387" s="2">
        <v>0</v>
      </c>
      <c r="AB1387" s="2">
        <v>1.56</v>
      </c>
      <c r="AC1387" s="3">
        <v>44299</v>
      </c>
      <c r="AD1387" s="2" t="s">
        <v>3268</v>
      </c>
      <c r="AE1387" s="2" t="s">
        <v>3269</v>
      </c>
      <c r="AF1387" s="2" t="s">
        <v>42</v>
      </c>
      <c r="AG1387" s="4">
        <v>6.4928195843668544</v>
      </c>
      <c r="AH1387" s="2" t="s">
        <v>5815</v>
      </c>
    </row>
    <row r="1388" spans="1:34" ht="15.75" customHeight="1" x14ac:dyDescent="0.25">
      <c r="A1388" s="2" t="s">
        <v>5816</v>
      </c>
      <c r="B1388" s="2" t="s">
        <v>5817</v>
      </c>
      <c r="C1388" s="2">
        <v>0</v>
      </c>
      <c r="D1388" s="2">
        <v>0</v>
      </c>
      <c r="E1388" s="2" t="s">
        <v>144</v>
      </c>
      <c r="F1388" s="3">
        <v>42536</v>
      </c>
      <c r="G1388" s="2" t="s">
        <v>5818</v>
      </c>
      <c r="H1388" s="2">
        <v>2</v>
      </c>
      <c r="I1388" s="2">
        <v>5</v>
      </c>
      <c r="J1388" s="2" t="s">
        <v>81</v>
      </c>
      <c r="K1388" s="2" t="s">
        <v>81</v>
      </c>
      <c r="L1388" s="2" t="s">
        <v>39</v>
      </c>
      <c r="M1388" s="2">
        <v>0</v>
      </c>
      <c r="N1388" s="2">
        <v>0</v>
      </c>
      <c r="O1388" s="3">
        <v>43572</v>
      </c>
      <c r="P1388" s="2">
        <v>18340261.640000001</v>
      </c>
      <c r="Q1388" s="2">
        <v>4</v>
      </c>
      <c r="R1388" s="2" t="s">
        <v>40</v>
      </c>
      <c r="S1388" s="2">
        <v>5500000</v>
      </c>
      <c r="T1388" s="2" t="s">
        <v>106</v>
      </c>
      <c r="U1388" s="2" t="s">
        <v>42</v>
      </c>
      <c r="V1388" s="2" t="s">
        <v>42</v>
      </c>
      <c r="W1388" s="2" t="s">
        <v>42</v>
      </c>
      <c r="X1388" s="2">
        <v>2</v>
      </c>
      <c r="Y1388" s="3">
        <v>44237</v>
      </c>
      <c r="Z1388" s="2">
        <v>119538040.7</v>
      </c>
      <c r="AA1388" s="2">
        <v>0</v>
      </c>
      <c r="AB1388" s="2" t="s">
        <v>42</v>
      </c>
      <c r="AC1388" s="3">
        <v>44237</v>
      </c>
      <c r="AD1388" s="2" t="s">
        <v>146</v>
      </c>
      <c r="AE1388" s="2" t="s">
        <v>147</v>
      </c>
      <c r="AF1388" s="3">
        <v>44312</v>
      </c>
      <c r="AG1388" s="4">
        <v>6.5177936414651931</v>
      </c>
      <c r="AH1388" s="2" t="s">
        <v>5819</v>
      </c>
    </row>
    <row r="1389" spans="1:34" ht="15.75" customHeight="1" x14ac:dyDescent="0.25">
      <c r="A1389" s="2" t="s">
        <v>5820</v>
      </c>
      <c r="B1389" s="2" t="s">
        <v>5821</v>
      </c>
      <c r="C1389" s="2">
        <v>0</v>
      </c>
      <c r="D1389" s="2">
        <v>1</v>
      </c>
      <c r="E1389" s="2" t="s">
        <v>123</v>
      </c>
      <c r="F1389" s="2">
        <v>2014</v>
      </c>
      <c r="G1389" s="2" t="s">
        <v>5822</v>
      </c>
      <c r="H1389" s="2">
        <v>3</v>
      </c>
      <c r="I1389" s="2">
        <v>7</v>
      </c>
      <c r="J1389" s="2" t="s">
        <v>264</v>
      </c>
      <c r="K1389" s="2" t="s">
        <v>264</v>
      </c>
      <c r="L1389" s="2" t="s">
        <v>39</v>
      </c>
      <c r="M1389" s="2">
        <v>2</v>
      </c>
      <c r="N1389" s="2">
        <v>0</v>
      </c>
      <c r="O1389" s="3">
        <v>43544</v>
      </c>
      <c r="P1389" s="2">
        <v>70172489.060000002</v>
      </c>
      <c r="Q1389" s="2">
        <v>3</v>
      </c>
      <c r="R1389" s="2" t="s">
        <v>40</v>
      </c>
      <c r="S1389" s="2">
        <v>5500000</v>
      </c>
      <c r="T1389" s="2" t="s">
        <v>41</v>
      </c>
      <c r="U1389" s="2" t="s">
        <v>42</v>
      </c>
      <c r="V1389" s="2">
        <v>16951</v>
      </c>
      <c r="W1389" s="2">
        <v>-0.52249999999999996</v>
      </c>
      <c r="X1389" s="2">
        <v>20</v>
      </c>
      <c r="Y1389" s="3">
        <v>44090</v>
      </c>
      <c r="Z1389" s="2">
        <v>457524509.89999998</v>
      </c>
      <c r="AA1389" s="2">
        <v>0</v>
      </c>
      <c r="AB1389" s="2">
        <v>4.05</v>
      </c>
      <c r="AC1389" s="3">
        <v>44090</v>
      </c>
      <c r="AD1389" s="2" t="s">
        <v>360</v>
      </c>
      <c r="AE1389" s="2" t="s">
        <v>44</v>
      </c>
      <c r="AF1389" s="2" t="s">
        <v>42</v>
      </c>
      <c r="AG1389" s="4">
        <v>6.51999830743926</v>
      </c>
      <c r="AH1389" s="2" t="s">
        <v>5823</v>
      </c>
    </row>
    <row r="1390" spans="1:34" ht="15.75" customHeight="1" x14ac:dyDescent="0.25">
      <c r="A1390" s="2" t="s">
        <v>5824</v>
      </c>
      <c r="B1390" s="2" t="s">
        <v>5825</v>
      </c>
      <c r="C1390" s="2">
        <v>0</v>
      </c>
      <c r="D1390" s="2">
        <v>1</v>
      </c>
      <c r="E1390" s="2" t="s">
        <v>86</v>
      </c>
      <c r="F1390" s="2">
        <v>2015</v>
      </c>
      <c r="G1390" s="2" t="s">
        <v>5826</v>
      </c>
      <c r="H1390" s="2">
        <v>2</v>
      </c>
      <c r="I1390" s="2">
        <v>1</v>
      </c>
      <c r="J1390" s="2" t="s">
        <v>111</v>
      </c>
      <c r="K1390" s="2" t="s">
        <v>111</v>
      </c>
      <c r="L1390" s="2" t="s">
        <v>39</v>
      </c>
      <c r="M1390" s="2">
        <v>0</v>
      </c>
      <c r="N1390" s="2">
        <v>4</v>
      </c>
      <c r="O1390" s="3">
        <v>44210</v>
      </c>
      <c r="P1390" s="2">
        <v>63686091.020000003</v>
      </c>
      <c r="Q1390" s="2">
        <v>1</v>
      </c>
      <c r="R1390" s="2" t="s">
        <v>97</v>
      </c>
      <c r="S1390" s="2">
        <v>30000000</v>
      </c>
      <c r="T1390" s="2" t="s">
        <v>41</v>
      </c>
      <c r="U1390" s="2" t="s">
        <v>42</v>
      </c>
      <c r="V1390" s="2">
        <v>52</v>
      </c>
      <c r="W1390" s="2">
        <v>-0.95730000000000004</v>
      </c>
      <c r="X1390" s="2">
        <v>0</v>
      </c>
      <c r="Y1390" s="3">
        <v>44536</v>
      </c>
      <c r="Z1390" s="2">
        <v>416223542.89999998</v>
      </c>
      <c r="AA1390" s="2">
        <v>0</v>
      </c>
      <c r="AB1390" s="2">
        <v>1</v>
      </c>
      <c r="AC1390" s="3">
        <v>44536</v>
      </c>
      <c r="AD1390" s="2" t="s">
        <v>90</v>
      </c>
      <c r="AE1390" s="2" t="s">
        <v>91</v>
      </c>
      <c r="AF1390" s="2" t="s">
        <v>42</v>
      </c>
      <c r="AG1390" s="4">
        <v>6.5355485983476198</v>
      </c>
      <c r="AH1390" s="2" t="s">
        <v>5827</v>
      </c>
    </row>
    <row r="1391" spans="1:34" ht="15.75" customHeight="1" x14ac:dyDescent="0.25">
      <c r="A1391" s="2" t="s">
        <v>5828</v>
      </c>
      <c r="B1391" s="2" t="s">
        <v>5829</v>
      </c>
      <c r="C1391" s="2">
        <v>0</v>
      </c>
      <c r="D1391" s="2">
        <v>1</v>
      </c>
      <c r="E1391" s="2" t="s">
        <v>102</v>
      </c>
      <c r="F1391" s="3">
        <v>45855</v>
      </c>
      <c r="G1391" s="2" t="s">
        <v>5830</v>
      </c>
      <c r="H1391" s="2">
        <v>3</v>
      </c>
      <c r="I1391" s="2">
        <v>18</v>
      </c>
      <c r="J1391" s="2" t="s">
        <v>341</v>
      </c>
      <c r="K1391" s="2" t="s">
        <v>73</v>
      </c>
      <c r="L1391" s="2" t="s">
        <v>39</v>
      </c>
      <c r="M1391" s="2">
        <v>0</v>
      </c>
      <c r="N1391" s="2">
        <v>0</v>
      </c>
      <c r="O1391" s="3">
        <v>45170</v>
      </c>
      <c r="P1391" s="2">
        <v>261489260.59999999</v>
      </c>
      <c r="Q1391" s="2">
        <v>7</v>
      </c>
      <c r="R1391" s="2" t="s">
        <v>97</v>
      </c>
      <c r="S1391" s="2">
        <v>30000000</v>
      </c>
      <c r="T1391" s="2" t="s">
        <v>41</v>
      </c>
      <c r="U1391" s="2" t="s">
        <v>42</v>
      </c>
      <c r="V1391" s="2">
        <v>2310011</v>
      </c>
      <c r="W1391" s="2">
        <v>-0.80559999999999998</v>
      </c>
      <c r="X1391" s="2">
        <v>9</v>
      </c>
      <c r="Y1391" s="3">
        <v>45720</v>
      </c>
      <c r="Z1391" s="2">
        <v>1710026125</v>
      </c>
      <c r="AA1391" s="2">
        <v>0</v>
      </c>
      <c r="AB1391" s="2">
        <v>5.26</v>
      </c>
      <c r="AC1391" s="3">
        <v>45720</v>
      </c>
      <c r="AD1391" s="2" t="s">
        <v>107</v>
      </c>
      <c r="AE1391" s="2" t="s">
        <v>44</v>
      </c>
      <c r="AF1391" s="2" t="s">
        <v>42</v>
      </c>
      <c r="AG1391" s="4">
        <v>6.5395654149476758</v>
      </c>
      <c r="AH1391" s="2" t="s">
        <v>5831</v>
      </c>
    </row>
    <row r="1392" spans="1:34" ht="15.75" customHeight="1" x14ac:dyDescent="0.25">
      <c r="A1392" s="2" t="s">
        <v>5832</v>
      </c>
      <c r="B1392" s="2" t="s">
        <v>5833</v>
      </c>
      <c r="C1392" s="2">
        <v>0</v>
      </c>
      <c r="D1392" s="2">
        <v>0</v>
      </c>
      <c r="E1392" s="2" t="s">
        <v>1723</v>
      </c>
      <c r="F1392" s="2">
        <v>2014</v>
      </c>
      <c r="G1392" s="2" t="s">
        <v>5834</v>
      </c>
      <c r="H1392" s="2">
        <v>2</v>
      </c>
      <c r="I1392" s="2">
        <v>3</v>
      </c>
      <c r="J1392" s="2" t="s">
        <v>67</v>
      </c>
      <c r="K1392" s="2" t="s">
        <v>67</v>
      </c>
      <c r="L1392" s="2" t="s">
        <v>295</v>
      </c>
      <c r="M1392" s="2">
        <v>3</v>
      </c>
      <c r="N1392" s="2">
        <v>1</v>
      </c>
      <c r="O1392" s="3">
        <v>45491</v>
      </c>
      <c r="P1392" s="2">
        <v>34870506.859999999</v>
      </c>
      <c r="Q1392" s="2">
        <v>10</v>
      </c>
      <c r="R1392" s="2" t="s">
        <v>40</v>
      </c>
      <c r="S1392" s="2">
        <v>5500000</v>
      </c>
      <c r="T1392" s="2" t="s">
        <v>41</v>
      </c>
      <c r="U1392" s="2" t="s">
        <v>42</v>
      </c>
      <c r="V1392" s="2">
        <v>1264</v>
      </c>
      <c r="W1392" s="2">
        <v>-0.55189999999999995</v>
      </c>
      <c r="X1392" s="2">
        <v>0</v>
      </c>
      <c r="Y1392" s="3">
        <v>44238</v>
      </c>
      <c r="Z1392" s="2">
        <v>228098098.09999999</v>
      </c>
      <c r="AA1392" s="2">
        <v>0</v>
      </c>
      <c r="AB1392" s="2">
        <v>2.1800000000000002</v>
      </c>
      <c r="AC1392" s="2" t="s">
        <v>42</v>
      </c>
      <c r="AD1392" s="2" t="s">
        <v>1725</v>
      </c>
      <c r="AE1392" s="2" t="s">
        <v>44</v>
      </c>
      <c r="AF1392" s="2" t="s">
        <v>42</v>
      </c>
      <c r="AG1392" s="4">
        <v>6.541290008079911</v>
      </c>
      <c r="AH1392" s="2" t="s">
        <v>5835</v>
      </c>
    </row>
    <row r="1393" spans="1:34" ht="15.75" customHeight="1" x14ac:dyDescent="0.25">
      <c r="A1393" s="2" t="s">
        <v>5836</v>
      </c>
      <c r="B1393" s="2" t="s">
        <v>5837</v>
      </c>
      <c r="C1393" s="2">
        <v>0</v>
      </c>
      <c r="D1393" s="2">
        <v>0</v>
      </c>
      <c r="E1393" s="2" t="s">
        <v>268</v>
      </c>
      <c r="F1393" s="2">
        <v>2012</v>
      </c>
      <c r="G1393" s="2" t="s">
        <v>5838</v>
      </c>
      <c r="H1393" s="2">
        <v>2</v>
      </c>
      <c r="I1393" s="2">
        <v>6</v>
      </c>
      <c r="J1393" s="2" t="s">
        <v>67</v>
      </c>
      <c r="K1393" s="2" t="s">
        <v>67</v>
      </c>
      <c r="L1393" s="2" t="s">
        <v>295</v>
      </c>
      <c r="M1393" s="2">
        <v>0</v>
      </c>
      <c r="N1393" s="2">
        <v>0</v>
      </c>
      <c r="O1393" s="3">
        <v>45131</v>
      </c>
      <c r="P1393" s="2">
        <v>152352115.80000001</v>
      </c>
      <c r="Q1393" s="2">
        <v>6</v>
      </c>
      <c r="R1393" s="2" t="s">
        <v>97</v>
      </c>
      <c r="S1393" s="2">
        <v>30000000</v>
      </c>
      <c r="T1393" s="2" t="s">
        <v>41</v>
      </c>
      <c r="U1393" s="2" t="s">
        <v>42</v>
      </c>
      <c r="V1393" s="2">
        <v>3400</v>
      </c>
      <c r="W1393" s="2">
        <v>-0.69510000000000005</v>
      </c>
      <c r="X1393" s="2">
        <v>0</v>
      </c>
      <c r="Y1393" s="3">
        <v>44064</v>
      </c>
      <c r="Z1393" s="2">
        <v>997543152</v>
      </c>
      <c r="AA1393" s="2">
        <v>0</v>
      </c>
      <c r="AB1393" s="2">
        <v>3.45</v>
      </c>
      <c r="AC1393" s="2" t="s">
        <v>42</v>
      </c>
      <c r="AD1393" s="2" t="s">
        <v>5839</v>
      </c>
      <c r="AE1393" s="2" t="s">
        <v>629</v>
      </c>
      <c r="AF1393" s="2" t="s">
        <v>42</v>
      </c>
      <c r="AG1393" s="4">
        <v>6.5476160062622508</v>
      </c>
      <c r="AH1393" s="2" t="s">
        <v>5840</v>
      </c>
    </row>
    <row r="1394" spans="1:34" ht="15.75" customHeight="1" x14ac:dyDescent="0.25">
      <c r="A1394" s="2" t="s">
        <v>5841</v>
      </c>
      <c r="B1394" s="2" t="s">
        <v>5842</v>
      </c>
      <c r="C1394" s="2">
        <v>0</v>
      </c>
      <c r="D1394" s="2">
        <v>0</v>
      </c>
      <c r="E1394" s="2" t="s">
        <v>102</v>
      </c>
      <c r="F1394" s="2">
        <v>2016</v>
      </c>
      <c r="G1394" s="2" t="s">
        <v>5843</v>
      </c>
      <c r="H1394" s="2">
        <v>1</v>
      </c>
      <c r="I1394" s="2">
        <v>1</v>
      </c>
      <c r="J1394" s="2" t="s">
        <v>73</v>
      </c>
      <c r="K1394" s="2" t="s">
        <v>73</v>
      </c>
      <c r="L1394" s="2" t="s">
        <v>39</v>
      </c>
      <c r="M1394" s="2">
        <v>0</v>
      </c>
      <c r="N1394" s="2">
        <v>0</v>
      </c>
      <c r="O1394" s="3">
        <v>43466</v>
      </c>
      <c r="P1394" s="2">
        <v>7931812.5130000003</v>
      </c>
      <c r="Q1394" s="2">
        <v>2</v>
      </c>
      <c r="R1394" s="2" t="s">
        <v>40</v>
      </c>
      <c r="S1394" s="2">
        <v>5500000</v>
      </c>
      <c r="T1394" s="2" t="s">
        <v>106</v>
      </c>
      <c r="U1394" s="2" t="s">
        <v>42</v>
      </c>
      <c r="V1394" s="2" t="s">
        <v>42</v>
      </c>
      <c r="W1394" s="2" t="s">
        <v>42</v>
      </c>
      <c r="X1394" s="2">
        <v>0</v>
      </c>
      <c r="Y1394" s="3">
        <v>44348</v>
      </c>
      <c r="Z1394" s="2">
        <v>52017657.270000003</v>
      </c>
      <c r="AA1394" s="2">
        <v>0</v>
      </c>
      <c r="AB1394" s="2" t="s">
        <v>42</v>
      </c>
      <c r="AC1394" s="3">
        <v>44348</v>
      </c>
      <c r="AD1394" s="2" t="s">
        <v>1225</v>
      </c>
      <c r="AE1394" s="2" t="s">
        <v>44</v>
      </c>
      <c r="AF1394" s="3">
        <v>44348</v>
      </c>
      <c r="AG1394" s="4">
        <v>6.5581047439969922</v>
      </c>
      <c r="AH1394" s="2" t="s">
        <v>5844</v>
      </c>
    </row>
    <row r="1395" spans="1:34" ht="15.75" customHeight="1" x14ac:dyDescent="0.25">
      <c r="A1395" s="2" t="s">
        <v>5845</v>
      </c>
      <c r="B1395" s="2" t="s">
        <v>5846</v>
      </c>
      <c r="C1395" s="2">
        <v>0</v>
      </c>
      <c r="D1395" s="2">
        <v>0</v>
      </c>
      <c r="E1395" s="2" t="s">
        <v>86</v>
      </c>
      <c r="F1395" s="3">
        <v>41754</v>
      </c>
      <c r="G1395" s="2" t="s">
        <v>5847</v>
      </c>
      <c r="H1395" s="2">
        <v>4</v>
      </c>
      <c r="I1395" s="2">
        <v>1</v>
      </c>
      <c r="J1395" s="2" t="s">
        <v>105</v>
      </c>
      <c r="K1395" s="2" t="s">
        <v>105</v>
      </c>
      <c r="L1395" s="2" t="s">
        <v>39</v>
      </c>
      <c r="M1395" s="2">
        <v>0</v>
      </c>
      <c r="N1395" s="2">
        <v>0</v>
      </c>
      <c r="O1395" s="3">
        <v>42921</v>
      </c>
      <c r="P1395" s="2">
        <v>882807.22329999995</v>
      </c>
      <c r="Q1395" s="2">
        <v>3</v>
      </c>
      <c r="R1395" s="2" t="s">
        <v>40</v>
      </c>
      <c r="S1395" s="2">
        <v>5500000</v>
      </c>
      <c r="T1395" s="2" t="s">
        <v>41</v>
      </c>
      <c r="U1395" s="2" t="s">
        <v>42</v>
      </c>
      <c r="V1395" s="2">
        <v>54623</v>
      </c>
      <c r="W1395" s="2">
        <v>-0.62150000000000005</v>
      </c>
      <c r="X1395" s="2">
        <v>0</v>
      </c>
      <c r="Y1395" s="3">
        <v>44452</v>
      </c>
      <c r="Z1395" s="2">
        <v>5799677.1210000003</v>
      </c>
      <c r="AA1395" s="2">
        <v>0</v>
      </c>
      <c r="AB1395" s="2">
        <v>1.24</v>
      </c>
      <c r="AC1395" s="3">
        <v>44452</v>
      </c>
      <c r="AD1395" s="2" t="s">
        <v>5848</v>
      </c>
      <c r="AE1395" s="2" t="s">
        <v>5849</v>
      </c>
      <c r="AF1395" s="2" t="s">
        <v>42</v>
      </c>
      <c r="AG1395" s="4">
        <v>6.569585032755362</v>
      </c>
      <c r="AH1395" s="2" t="s">
        <v>5850</v>
      </c>
    </row>
    <row r="1396" spans="1:34" ht="15.75" customHeight="1" x14ac:dyDescent="0.25">
      <c r="A1396" s="2" t="s">
        <v>5851</v>
      </c>
      <c r="B1396" s="2" t="s">
        <v>1854</v>
      </c>
      <c r="C1396" s="2">
        <v>0</v>
      </c>
      <c r="D1396" s="2">
        <v>0</v>
      </c>
      <c r="E1396" s="2" t="s">
        <v>102</v>
      </c>
      <c r="F1396" s="3">
        <v>45699</v>
      </c>
      <c r="G1396" s="2" t="s">
        <v>5852</v>
      </c>
      <c r="H1396" s="2">
        <v>6</v>
      </c>
      <c r="I1396" s="2">
        <v>6</v>
      </c>
      <c r="J1396" s="2" t="s">
        <v>177</v>
      </c>
      <c r="K1396" s="2" t="s">
        <v>67</v>
      </c>
      <c r="L1396" s="2" t="s">
        <v>39</v>
      </c>
      <c r="M1396" s="2">
        <v>108</v>
      </c>
      <c r="N1396" s="2">
        <v>42</v>
      </c>
      <c r="O1396" s="3">
        <v>44545</v>
      </c>
      <c r="P1396" s="2">
        <v>1109998540</v>
      </c>
      <c r="Q1396" s="2">
        <v>7</v>
      </c>
      <c r="R1396" s="2" t="s">
        <v>89</v>
      </c>
      <c r="S1396" s="2">
        <v>300000000</v>
      </c>
      <c r="T1396" s="2" t="s">
        <v>41</v>
      </c>
      <c r="U1396" s="2" t="s">
        <v>42</v>
      </c>
      <c r="V1396" s="2">
        <v>491</v>
      </c>
      <c r="W1396" s="2">
        <v>-0.88060000000000005</v>
      </c>
      <c r="X1396" s="2">
        <v>0</v>
      </c>
      <c r="Y1396" s="3">
        <v>42228</v>
      </c>
      <c r="Z1396" s="2">
        <v>7293526528</v>
      </c>
      <c r="AA1396" s="2">
        <v>0</v>
      </c>
      <c r="AB1396" s="2">
        <v>2.13</v>
      </c>
      <c r="AC1396" s="3">
        <v>44781</v>
      </c>
      <c r="AD1396" s="2" t="s">
        <v>698</v>
      </c>
      <c r="AE1396" s="2" t="s">
        <v>44</v>
      </c>
      <c r="AF1396" s="2" t="s">
        <v>42</v>
      </c>
      <c r="AG1396" s="4">
        <v>6.5707532624322189</v>
      </c>
      <c r="AH1396" s="2" t="s">
        <v>5853</v>
      </c>
    </row>
    <row r="1397" spans="1:34" ht="15.75" customHeight="1" x14ac:dyDescent="0.25">
      <c r="A1397" s="2" t="s">
        <v>5854</v>
      </c>
      <c r="B1397" s="2" t="s">
        <v>1883</v>
      </c>
      <c r="C1397" s="2">
        <v>0</v>
      </c>
      <c r="D1397" s="2">
        <v>0</v>
      </c>
      <c r="E1397" s="2" t="s">
        <v>48</v>
      </c>
      <c r="F1397" s="3">
        <v>43437</v>
      </c>
      <c r="G1397" s="2" t="s">
        <v>5855</v>
      </c>
      <c r="H1397" s="2">
        <v>1</v>
      </c>
      <c r="I1397" s="2">
        <v>4</v>
      </c>
      <c r="J1397" s="2" t="s">
        <v>105</v>
      </c>
      <c r="K1397" s="2" t="s">
        <v>105</v>
      </c>
      <c r="L1397" s="2" t="s">
        <v>39</v>
      </c>
      <c r="M1397" s="2">
        <v>2</v>
      </c>
      <c r="N1397" s="2">
        <v>0</v>
      </c>
      <c r="O1397" s="3">
        <v>44717</v>
      </c>
      <c r="P1397" s="2">
        <v>13834773.5</v>
      </c>
      <c r="Q1397" s="2">
        <v>4</v>
      </c>
      <c r="R1397" s="2" t="s">
        <v>40</v>
      </c>
      <c r="S1397" s="2">
        <v>5500000</v>
      </c>
      <c r="T1397" s="2" t="s">
        <v>106</v>
      </c>
      <c r="U1397" s="2" t="s">
        <v>42</v>
      </c>
      <c r="V1397" s="2" t="s">
        <v>42</v>
      </c>
      <c r="W1397" s="2" t="s">
        <v>42</v>
      </c>
      <c r="X1397" s="2">
        <v>0</v>
      </c>
      <c r="Y1397" s="3">
        <v>44930</v>
      </c>
      <c r="Z1397" s="2">
        <v>90953417.469999999</v>
      </c>
      <c r="AA1397" s="2">
        <v>0</v>
      </c>
      <c r="AB1397" s="2" t="s">
        <v>42</v>
      </c>
      <c r="AC1397" s="3">
        <v>44930</v>
      </c>
      <c r="AD1397" s="2" t="s">
        <v>74</v>
      </c>
      <c r="AE1397" s="2" t="s">
        <v>75</v>
      </c>
      <c r="AF1397" s="2" t="s">
        <v>42</v>
      </c>
      <c r="AG1397" s="4">
        <v>6.5742614051469657</v>
      </c>
      <c r="AH1397" s="2" t="s">
        <v>5856</v>
      </c>
    </row>
    <row r="1398" spans="1:34" ht="15.75" customHeight="1" x14ac:dyDescent="0.25">
      <c r="A1398" s="2" t="s">
        <v>5857</v>
      </c>
      <c r="B1398" s="2" t="s">
        <v>5858</v>
      </c>
      <c r="C1398" s="2">
        <v>0</v>
      </c>
      <c r="D1398" s="2">
        <v>1</v>
      </c>
      <c r="E1398" s="2" t="s">
        <v>151</v>
      </c>
      <c r="F1398" s="3">
        <v>45820</v>
      </c>
      <c r="G1398" s="2" t="s">
        <v>5859</v>
      </c>
      <c r="H1398" s="2">
        <v>2</v>
      </c>
      <c r="I1398" s="2">
        <v>19</v>
      </c>
      <c r="J1398" s="2" t="s">
        <v>88</v>
      </c>
      <c r="K1398" s="2" t="s">
        <v>88</v>
      </c>
      <c r="L1398" s="2" t="s">
        <v>39</v>
      </c>
      <c r="M1398" s="2">
        <v>40</v>
      </c>
      <c r="N1398" s="2">
        <v>12</v>
      </c>
      <c r="O1398" s="3">
        <v>44553</v>
      </c>
      <c r="P1398" s="2">
        <v>372036416.5</v>
      </c>
      <c r="Q1398" s="2">
        <v>4</v>
      </c>
      <c r="R1398" s="2" t="s">
        <v>195</v>
      </c>
      <c r="S1398" s="2">
        <v>750000000</v>
      </c>
      <c r="T1398" s="2" t="s">
        <v>41</v>
      </c>
      <c r="U1398" s="2" t="s">
        <v>42</v>
      </c>
      <c r="V1398" s="2">
        <v>442292</v>
      </c>
      <c r="W1398" s="2">
        <v>-0.16109999999999999</v>
      </c>
      <c r="X1398" s="2">
        <v>9</v>
      </c>
      <c r="Y1398" s="3">
        <v>43146</v>
      </c>
      <c r="Z1398" s="2">
        <v>2448012055</v>
      </c>
      <c r="AA1398" s="2">
        <v>0</v>
      </c>
      <c r="AB1398" s="2">
        <v>2.65</v>
      </c>
      <c r="AC1398" s="3">
        <v>43146</v>
      </c>
      <c r="AD1398" s="2" t="s">
        <v>153</v>
      </c>
      <c r="AE1398" s="2" t="s">
        <v>44</v>
      </c>
      <c r="AF1398" s="2" t="s">
        <v>42</v>
      </c>
      <c r="AG1398" s="4">
        <v>6.5800334226152293</v>
      </c>
      <c r="AH1398" s="2" t="s">
        <v>5860</v>
      </c>
    </row>
    <row r="1399" spans="1:34" ht="15.75" customHeight="1" x14ac:dyDescent="0.25">
      <c r="A1399" s="2" t="s">
        <v>5861</v>
      </c>
      <c r="B1399" s="2" t="s">
        <v>5862</v>
      </c>
      <c r="C1399" s="2">
        <v>1</v>
      </c>
      <c r="D1399" s="2">
        <v>1</v>
      </c>
      <c r="E1399" s="2" t="s">
        <v>763</v>
      </c>
      <c r="F1399" s="2">
        <v>2010</v>
      </c>
      <c r="G1399" s="2" t="s">
        <v>5863</v>
      </c>
      <c r="H1399" s="2">
        <v>3</v>
      </c>
      <c r="I1399" s="2">
        <v>3</v>
      </c>
      <c r="J1399" s="2" t="s">
        <v>111</v>
      </c>
      <c r="K1399" s="2" t="s">
        <v>111</v>
      </c>
      <c r="L1399" s="2" t="s">
        <v>39</v>
      </c>
      <c r="M1399" s="2">
        <v>0</v>
      </c>
      <c r="N1399" s="2">
        <v>0</v>
      </c>
      <c r="O1399" s="3">
        <v>44015</v>
      </c>
      <c r="P1399" s="2">
        <v>24639638.940000001</v>
      </c>
      <c r="Q1399" s="2">
        <v>2</v>
      </c>
      <c r="R1399" s="2" t="s">
        <v>97</v>
      </c>
      <c r="S1399" s="2">
        <v>30000000</v>
      </c>
      <c r="T1399" s="2" t="s">
        <v>41</v>
      </c>
      <c r="U1399" s="2" t="s">
        <v>42</v>
      </c>
      <c r="V1399" s="2">
        <v>54847</v>
      </c>
      <c r="W1399" s="2">
        <v>0.1431</v>
      </c>
      <c r="X1399" s="2">
        <v>0</v>
      </c>
      <c r="Y1399" s="3">
        <v>44411</v>
      </c>
      <c r="Z1399" s="2">
        <v>162169186.69999999</v>
      </c>
      <c r="AA1399" s="2">
        <v>0</v>
      </c>
      <c r="AB1399" s="2">
        <v>9.1300000000000008</v>
      </c>
      <c r="AC1399" s="3">
        <v>44411</v>
      </c>
      <c r="AD1399" s="2" t="s">
        <v>5864</v>
      </c>
      <c r="AE1399" s="2" t="s">
        <v>766</v>
      </c>
      <c r="AF1399" s="2" t="s">
        <v>42</v>
      </c>
      <c r="AG1399" s="4">
        <v>6.5816381114552147</v>
      </c>
      <c r="AH1399" s="2" t="s">
        <v>5865</v>
      </c>
    </row>
    <row r="1400" spans="1:34" ht="15.75" customHeight="1" x14ac:dyDescent="0.25">
      <c r="A1400" s="2" t="s">
        <v>5866</v>
      </c>
      <c r="B1400" s="2" t="s">
        <v>5867</v>
      </c>
      <c r="C1400" s="2">
        <v>0</v>
      </c>
      <c r="D1400" s="2">
        <v>0</v>
      </c>
      <c r="E1400" s="2" t="s">
        <v>151</v>
      </c>
      <c r="F1400" s="3">
        <v>44448</v>
      </c>
      <c r="G1400" s="2" t="s">
        <v>5868</v>
      </c>
      <c r="H1400" s="2">
        <v>3</v>
      </c>
      <c r="I1400" s="2">
        <v>3</v>
      </c>
      <c r="J1400" s="2" t="s">
        <v>38</v>
      </c>
      <c r="K1400" s="2" t="s">
        <v>38</v>
      </c>
      <c r="L1400" s="2" t="s">
        <v>39</v>
      </c>
      <c r="M1400" s="2">
        <v>0</v>
      </c>
      <c r="N1400" s="2">
        <v>0</v>
      </c>
      <c r="O1400" s="3">
        <v>44562</v>
      </c>
      <c r="P1400" s="2">
        <v>15930374.949999999</v>
      </c>
      <c r="Q1400" s="2">
        <v>1</v>
      </c>
      <c r="R1400" s="2" t="s">
        <v>40</v>
      </c>
      <c r="S1400" s="2">
        <v>5500000</v>
      </c>
      <c r="T1400" s="2" t="s">
        <v>41</v>
      </c>
      <c r="U1400" s="2" t="s">
        <v>42</v>
      </c>
      <c r="V1400" s="2">
        <v>431</v>
      </c>
      <c r="W1400" s="2">
        <v>1.1443000000000001</v>
      </c>
      <c r="X1400" s="2">
        <v>0</v>
      </c>
      <c r="Y1400" s="3">
        <v>45154</v>
      </c>
      <c r="Z1400" s="2">
        <v>105017998.40000001</v>
      </c>
      <c r="AA1400" s="2">
        <v>0</v>
      </c>
      <c r="AB1400" s="2">
        <v>2.7</v>
      </c>
      <c r="AC1400" s="3">
        <v>45154</v>
      </c>
      <c r="AD1400" s="2" t="s">
        <v>153</v>
      </c>
      <c r="AE1400" s="2" t="s">
        <v>44</v>
      </c>
      <c r="AF1400" s="2" t="s">
        <v>42</v>
      </c>
      <c r="AG1400" s="4">
        <v>6.592311777319467</v>
      </c>
      <c r="AH1400" s="2" t="s">
        <v>5869</v>
      </c>
    </row>
    <row r="1401" spans="1:34" ht="15.75" customHeight="1" x14ac:dyDescent="0.25">
      <c r="A1401" s="2" t="s">
        <v>5870</v>
      </c>
      <c r="B1401" s="2" t="s">
        <v>5871</v>
      </c>
      <c r="C1401" s="2">
        <v>0</v>
      </c>
      <c r="D1401" s="2">
        <v>0</v>
      </c>
      <c r="E1401" s="2" t="s">
        <v>48</v>
      </c>
      <c r="F1401" s="2">
        <v>2014</v>
      </c>
      <c r="G1401" s="2" t="s">
        <v>5872</v>
      </c>
      <c r="H1401" s="2">
        <v>1</v>
      </c>
      <c r="I1401" s="2">
        <v>6</v>
      </c>
      <c r="J1401" s="2" t="s">
        <v>81</v>
      </c>
      <c r="K1401" s="2" t="s">
        <v>81</v>
      </c>
      <c r="L1401" s="2" t="s">
        <v>39</v>
      </c>
      <c r="M1401" s="2">
        <v>0</v>
      </c>
      <c r="N1401" s="2">
        <v>0</v>
      </c>
      <c r="O1401" s="3">
        <v>44285</v>
      </c>
      <c r="P1401" s="2">
        <v>22821478.059999999</v>
      </c>
      <c r="Q1401" s="2">
        <v>2</v>
      </c>
      <c r="R1401" s="2" t="s">
        <v>97</v>
      </c>
      <c r="S1401" s="2">
        <v>30000000</v>
      </c>
      <c r="T1401" s="2" t="s">
        <v>41</v>
      </c>
      <c r="U1401" s="2" t="s">
        <v>42</v>
      </c>
      <c r="V1401" s="2">
        <v>81969</v>
      </c>
      <c r="W1401" s="2">
        <v>2.5049000000000001</v>
      </c>
      <c r="X1401" s="2">
        <v>0</v>
      </c>
      <c r="Y1401" s="3">
        <v>45748</v>
      </c>
      <c r="Z1401" s="2">
        <v>150552102.40000001</v>
      </c>
      <c r="AA1401" s="2">
        <v>0</v>
      </c>
      <c r="AB1401" s="2">
        <v>3.42</v>
      </c>
      <c r="AC1401" s="3">
        <v>45748</v>
      </c>
      <c r="AD1401" s="2" t="s">
        <v>5873</v>
      </c>
      <c r="AE1401" s="2" t="s">
        <v>1077</v>
      </c>
      <c r="AF1401" s="2" t="s">
        <v>42</v>
      </c>
      <c r="AG1401" s="4">
        <v>6.5969479279204943</v>
      </c>
      <c r="AH1401" s="2" t="s">
        <v>5874</v>
      </c>
    </row>
    <row r="1402" spans="1:34" ht="15.75" customHeight="1" x14ac:dyDescent="0.25">
      <c r="A1402" s="2" t="s">
        <v>5875</v>
      </c>
      <c r="B1402" s="2" t="s">
        <v>5876</v>
      </c>
      <c r="C1402" s="2">
        <v>0</v>
      </c>
      <c r="D1402" s="2">
        <v>1</v>
      </c>
      <c r="E1402" s="2" t="s">
        <v>123</v>
      </c>
      <c r="F1402" s="3">
        <v>45886</v>
      </c>
      <c r="G1402" s="2" t="s">
        <v>5877</v>
      </c>
      <c r="H1402" s="2">
        <v>2</v>
      </c>
      <c r="I1402" s="2">
        <v>4</v>
      </c>
      <c r="J1402" s="2" t="s">
        <v>38</v>
      </c>
      <c r="K1402" s="2" t="s">
        <v>38</v>
      </c>
      <c r="L1402" s="2" t="s">
        <v>39</v>
      </c>
      <c r="M1402" s="2">
        <v>1</v>
      </c>
      <c r="N1402" s="2">
        <v>2</v>
      </c>
      <c r="O1402" s="3">
        <v>43543</v>
      </c>
      <c r="P1402" s="2">
        <v>5310350.523</v>
      </c>
      <c r="Q1402" s="2">
        <v>3</v>
      </c>
      <c r="R1402" s="2" t="s">
        <v>40</v>
      </c>
      <c r="S1402" s="2">
        <v>5500000</v>
      </c>
      <c r="T1402" s="2" t="s">
        <v>41</v>
      </c>
      <c r="U1402" s="2" t="s">
        <v>42</v>
      </c>
      <c r="V1402" s="2">
        <v>30753</v>
      </c>
      <c r="W1402" s="2">
        <v>0.40810000000000002</v>
      </c>
      <c r="X1402" s="2">
        <v>0</v>
      </c>
      <c r="Y1402" s="3">
        <v>45782</v>
      </c>
      <c r="Z1402" s="2">
        <v>35100442.950000003</v>
      </c>
      <c r="AA1402" s="2">
        <v>1</v>
      </c>
      <c r="AB1402" s="2">
        <v>3.08</v>
      </c>
      <c r="AC1402" s="3">
        <v>45782</v>
      </c>
      <c r="AD1402" s="2" t="s">
        <v>722</v>
      </c>
      <c r="AE1402" s="2" t="s">
        <v>44</v>
      </c>
      <c r="AF1402" s="2" t="s">
        <v>42</v>
      </c>
      <c r="AG1402" s="4">
        <v>6.6098165832884703</v>
      </c>
      <c r="AH1402" s="2" t="s">
        <v>5878</v>
      </c>
    </row>
    <row r="1403" spans="1:34" ht="15.75" customHeight="1" x14ac:dyDescent="0.25">
      <c r="A1403" s="2" t="s">
        <v>5879</v>
      </c>
      <c r="B1403" s="2" t="s">
        <v>5880</v>
      </c>
      <c r="C1403" s="2">
        <v>0</v>
      </c>
      <c r="D1403" s="2">
        <v>1</v>
      </c>
      <c r="E1403" s="2" t="s">
        <v>268</v>
      </c>
      <c r="F1403" s="2">
        <v>2010</v>
      </c>
      <c r="G1403" s="2" t="s">
        <v>5881</v>
      </c>
      <c r="H1403" s="2">
        <v>2</v>
      </c>
      <c r="I1403" s="2">
        <v>7</v>
      </c>
      <c r="J1403" s="2" t="s">
        <v>264</v>
      </c>
      <c r="K1403" s="2" t="s">
        <v>264</v>
      </c>
      <c r="L1403" s="2" t="s">
        <v>39</v>
      </c>
      <c r="M1403" s="2">
        <v>11</v>
      </c>
      <c r="N1403" s="2">
        <v>13</v>
      </c>
      <c r="O1403" s="3">
        <v>43282</v>
      </c>
      <c r="P1403" s="2">
        <v>41337067.200000003</v>
      </c>
      <c r="Q1403" s="2">
        <v>3</v>
      </c>
      <c r="R1403" s="2" t="s">
        <v>97</v>
      </c>
      <c r="S1403" s="2">
        <v>30000000</v>
      </c>
      <c r="T1403" s="2" t="s">
        <v>41</v>
      </c>
      <c r="U1403" s="2" t="s">
        <v>42</v>
      </c>
      <c r="V1403" s="2">
        <v>36676</v>
      </c>
      <c r="W1403" s="2">
        <v>0.28320000000000001</v>
      </c>
      <c r="X1403" s="2">
        <v>0</v>
      </c>
      <c r="Y1403" s="3">
        <v>45650</v>
      </c>
      <c r="Z1403" s="2">
        <v>273312909.5</v>
      </c>
      <c r="AA1403" s="2">
        <v>0</v>
      </c>
      <c r="AB1403" s="2">
        <v>1.69</v>
      </c>
      <c r="AC1403" s="3">
        <v>45650</v>
      </c>
      <c r="AD1403" s="2" t="s">
        <v>968</v>
      </c>
      <c r="AE1403" s="2" t="s">
        <v>629</v>
      </c>
      <c r="AF1403" s="2" t="s">
        <v>42</v>
      </c>
      <c r="AG1403" s="4">
        <v>6.6118118195864648</v>
      </c>
      <c r="AH1403" s="2" t="s">
        <v>5882</v>
      </c>
    </row>
    <row r="1404" spans="1:34" ht="15.75" customHeight="1" x14ac:dyDescent="0.25">
      <c r="A1404" s="2" t="s">
        <v>5883</v>
      </c>
      <c r="B1404" s="2" t="s">
        <v>5884</v>
      </c>
      <c r="C1404" s="2">
        <v>0</v>
      </c>
      <c r="D1404" s="2">
        <v>1</v>
      </c>
      <c r="E1404" s="2" t="s">
        <v>65</v>
      </c>
      <c r="F1404" s="3">
        <v>41899</v>
      </c>
      <c r="G1404" s="2" t="s">
        <v>5885</v>
      </c>
      <c r="H1404" s="2">
        <v>3</v>
      </c>
      <c r="I1404" s="2">
        <v>3</v>
      </c>
      <c r="J1404" s="2" t="s">
        <v>81</v>
      </c>
      <c r="K1404" s="2" t="s">
        <v>81</v>
      </c>
      <c r="L1404" s="2" t="s">
        <v>39</v>
      </c>
      <c r="M1404" s="2">
        <v>0</v>
      </c>
      <c r="N1404" s="2">
        <v>0</v>
      </c>
      <c r="O1404" s="3">
        <v>42038</v>
      </c>
      <c r="P1404" s="2">
        <v>7650143.1960000005</v>
      </c>
      <c r="Q1404" s="2">
        <v>1</v>
      </c>
      <c r="R1404" s="2" t="s">
        <v>40</v>
      </c>
      <c r="S1404" s="2">
        <v>5500000</v>
      </c>
      <c r="T1404" s="2" t="s">
        <v>106</v>
      </c>
      <c r="U1404" s="2" t="s">
        <v>42</v>
      </c>
      <c r="V1404" s="2" t="s">
        <v>42</v>
      </c>
      <c r="W1404" s="2" t="s">
        <v>42</v>
      </c>
      <c r="X1404" s="2">
        <v>0</v>
      </c>
      <c r="Y1404" s="3">
        <v>42933</v>
      </c>
      <c r="Z1404" s="2">
        <v>50678013.289999999</v>
      </c>
      <c r="AA1404" s="2">
        <v>0</v>
      </c>
      <c r="AB1404" s="2" t="s">
        <v>42</v>
      </c>
      <c r="AC1404" s="3">
        <v>42933</v>
      </c>
      <c r="AD1404" s="2" t="s">
        <v>862</v>
      </c>
      <c r="AE1404" s="2" t="s">
        <v>44</v>
      </c>
      <c r="AF1404" s="3">
        <v>43644</v>
      </c>
      <c r="AG1404" s="4">
        <v>6.6244529012865812</v>
      </c>
      <c r="AH1404" s="2" t="s">
        <v>5886</v>
      </c>
    </row>
    <row r="1405" spans="1:34" ht="15.75" customHeight="1" x14ac:dyDescent="0.25">
      <c r="A1405" s="2" t="s">
        <v>5887</v>
      </c>
      <c r="B1405" s="2" t="s">
        <v>5888</v>
      </c>
      <c r="C1405" s="2">
        <v>0</v>
      </c>
      <c r="D1405" s="2">
        <v>0</v>
      </c>
      <c r="E1405" s="2" t="s">
        <v>86</v>
      </c>
      <c r="F1405" s="2">
        <v>2014</v>
      </c>
      <c r="G1405" s="2" t="s">
        <v>5889</v>
      </c>
      <c r="H1405" s="2">
        <v>3</v>
      </c>
      <c r="I1405" s="2">
        <v>2</v>
      </c>
      <c r="J1405" s="2" t="s">
        <v>73</v>
      </c>
      <c r="K1405" s="2" t="s">
        <v>73</v>
      </c>
      <c r="L1405" s="2" t="s">
        <v>39</v>
      </c>
      <c r="M1405" s="2">
        <v>0</v>
      </c>
      <c r="N1405" s="2">
        <v>0</v>
      </c>
      <c r="O1405" s="3">
        <v>42964</v>
      </c>
      <c r="P1405" s="2">
        <v>6015178.5480000004</v>
      </c>
      <c r="Q1405" s="2">
        <v>6</v>
      </c>
      <c r="R1405" s="2" t="s">
        <v>40</v>
      </c>
      <c r="S1405" s="2">
        <v>5500000</v>
      </c>
      <c r="T1405" s="2" t="s">
        <v>106</v>
      </c>
      <c r="U1405" s="2" t="s">
        <v>42</v>
      </c>
      <c r="V1405" s="2">
        <v>13992</v>
      </c>
      <c r="W1405" s="2">
        <v>-0.63780000000000003</v>
      </c>
      <c r="X1405" s="2">
        <v>0</v>
      </c>
      <c r="Y1405" s="3">
        <v>42948</v>
      </c>
      <c r="Z1405" s="2">
        <v>39862470.07</v>
      </c>
      <c r="AA1405" s="2">
        <v>0</v>
      </c>
      <c r="AB1405" s="2">
        <v>4.76</v>
      </c>
      <c r="AC1405" s="3">
        <v>42948</v>
      </c>
      <c r="AD1405" s="2" t="s">
        <v>3268</v>
      </c>
      <c r="AE1405" s="2" t="s">
        <v>3269</v>
      </c>
      <c r="AF1405" s="2">
        <v>2017</v>
      </c>
      <c r="AG1405" s="4">
        <v>6.6269803550975146</v>
      </c>
      <c r="AH1405" s="2" t="s">
        <v>5890</v>
      </c>
    </row>
    <row r="1406" spans="1:34" ht="15.75" customHeight="1" x14ac:dyDescent="0.25">
      <c r="A1406" s="2" t="s">
        <v>5891</v>
      </c>
      <c r="B1406" s="2" t="s">
        <v>5892</v>
      </c>
      <c r="C1406" s="2">
        <v>0</v>
      </c>
      <c r="D1406" s="2">
        <v>0</v>
      </c>
      <c r="E1406" s="2" t="s">
        <v>36</v>
      </c>
      <c r="F1406" s="2">
        <v>2010</v>
      </c>
      <c r="G1406" s="2" t="s">
        <v>5893</v>
      </c>
      <c r="H1406" s="2">
        <v>1</v>
      </c>
      <c r="I1406" s="2">
        <v>1</v>
      </c>
      <c r="J1406" s="2" t="s">
        <v>264</v>
      </c>
      <c r="K1406" s="2" t="s">
        <v>264</v>
      </c>
      <c r="L1406" s="2" t="s">
        <v>39</v>
      </c>
      <c r="M1406" s="2">
        <v>131</v>
      </c>
      <c r="N1406" s="2">
        <v>3</v>
      </c>
      <c r="O1406" s="3">
        <v>41738</v>
      </c>
      <c r="P1406" s="2">
        <v>50952337.460000001</v>
      </c>
      <c r="Q1406" s="2">
        <v>3</v>
      </c>
      <c r="R1406" s="2" t="s">
        <v>40</v>
      </c>
      <c r="S1406" s="2">
        <v>5500000</v>
      </c>
      <c r="T1406" s="2" t="s">
        <v>106</v>
      </c>
      <c r="U1406" s="2" t="s">
        <v>42</v>
      </c>
      <c r="V1406" s="2" t="s">
        <v>42</v>
      </c>
      <c r="W1406" s="2" t="s">
        <v>42</v>
      </c>
      <c r="X1406" s="2">
        <v>0</v>
      </c>
      <c r="Y1406" s="3">
        <v>42216</v>
      </c>
      <c r="Z1406" s="2">
        <v>337661846.60000002</v>
      </c>
      <c r="AA1406" s="2">
        <v>0</v>
      </c>
      <c r="AB1406" s="2" t="s">
        <v>42</v>
      </c>
      <c r="AC1406" s="3">
        <v>42216</v>
      </c>
      <c r="AD1406" s="2" t="s">
        <v>5894</v>
      </c>
      <c r="AE1406" s="2" t="s">
        <v>44</v>
      </c>
      <c r="AF1406" s="3">
        <v>45884</v>
      </c>
      <c r="AG1406" s="4">
        <v>6.6270138610437757</v>
      </c>
      <c r="AH1406" s="2" t="s">
        <v>5895</v>
      </c>
    </row>
    <row r="1407" spans="1:34" ht="15.75" customHeight="1" x14ac:dyDescent="0.25">
      <c r="A1407" s="2" t="s">
        <v>5896</v>
      </c>
      <c r="B1407" s="2" t="s">
        <v>5897</v>
      </c>
      <c r="C1407" s="2">
        <v>1</v>
      </c>
      <c r="D1407" s="2">
        <v>0</v>
      </c>
      <c r="E1407" s="2" t="s">
        <v>48</v>
      </c>
      <c r="F1407" s="2">
        <v>2016</v>
      </c>
      <c r="G1407" s="2" t="s">
        <v>5898</v>
      </c>
      <c r="H1407" s="2">
        <v>4</v>
      </c>
      <c r="I1407" s="2">
        <v>8</v>
      </c>
      <c r="J1407" s="2" t="s">
        <v>38</v>
      </c>
      <c r="K1407" s="2" t="s">
        <v>38</v>
      </c>
      <c r="L1407" s="2" t="s">
        <v>39</v>
      </c>
      <c r="M1407" s="2">
        <v>0</v>
      </c>
      <c r="N1407" s="2">
        <v>0</v>
      </c>
      <c r="O1407" s="3">
        <v>44729</v>
      </c>
      <c r="P1407" s="2">
        <v>2723911.452</v>
      </c>
      <c r="Q1407" s="2">
        <v>2</v>
      </c>
      <c r="R1407" s="2" t="s">
        <v>40</v>
      </c>
      <c r="S1407" s="2">
        <v>5500000</v>
      </c>
      <c r="T1407" s="2" t="s">
        <v>41</v>
      </c>
      <c r="U1407" s="2" t="s">
        <v>42</v>
      </c>
      <c r="V1407" s="2">
        <v>307</v>
      </c>
      <c r="W1407" s="2">
        <v>-0.9254</v>
      </c>
      <c r="X1407" s="2">
        <v>0</v>
      </c>
      <c r="Y1407" s="3">
        <v>45166</v>
      </c>
      <c r="Z1407" s="2">
        <v>18053941.620000001</v>
      </c>
      <c r="AA1407" s="2">
        <v>0</v>
      </c>
      <c r="AB1407" s="2">
        <v>2.62</v>
      </c>
      <c r="AC1407" s="3">
        <v>45166</v>
      </c>
      <c r="AD1407" s="2" t="s">
        <v>213</v>
      </c>
      <c r="AE1407" s="2" t="s">
        <v>54</v>
      </c>
      <c r="AF1407" s="2" t="s">
        <v>42</v>
      </c>
      <c r="AG1407" s="4">
        <v>6.6279473243317462</v>
      </c>
      <c r="AH1407" s="2" t="s">
        <v>5899</v>
      </c>
    </row>
    <row r="1408" spans="1:34" ht="15.75" customHeight="1" x14ac:dyDescent="0.25">
      <c r="A1408" s="2" t="s">
        <v>5900</v>
      </c>
      <c r="B1408" s="2" t="s">
        <v>5901</v>
      </c>
      <c r="C1408" s="2">
        <v>0</v>
      </c>
      <c r="D1408" s="2">
        <v>1</v>
      </c>
      <c r="E1408" s="2" t="s">
        <v>65</v>
      </c>
      <c r="F1408" s="3">
        <v>41395</v>
      </c>
      <c r="G1408" s="2" t="s">
        <v>5902</v>
      </c>
      <c r="H1408" s="2">
        <v>2</v>
      </c>
      <c r="I1408" s="2">
        <v>19</v>
      </c>
      <c r="J1408" s="2" t="s">
        <v>105</v>
      </c>
      <c r="K1408" s="2" t="s">
        <v>105</v>
      </c>
      <c r="L1408" s="2" t="s">
        <v>39</v>
      </c>
      <c r="M1408" s="2">
        <v>17</v>
      </c>
      <c r="N1408" s="2">
        <v>38</v>
      </c>
      <c r="O1408" s="3">
        <v>42794</v>
      </c>
      <c r="P1408" s="2">
        <v>106889533.5</v>
      </c>
      <c r="Q1408" s="2">
        <v>7</v>
      </c>
      <c r="R1408" s="2" t="s">
        <v>97</v>
      </c>
      <c r="S1408" s="2">
        <v>30000000</v>
      </c>
      <c r="T1408" s="2" t="s">
        <v>41</v>
      </c>
      <c r="U1408" s="2" t="s">
        <v>42</v>
      </c>
      <c r="V1408" s="2">
        <v>7798</v>
      </c>
      <c r="W1408" s="2">
        <v>5.9999999999999995E-4</v>
      </c>
      <c r="X1408" s="2">
        <v>1</v>
      </c>
      <c r="Y1408" s="3">
        <v>43165</v>
      </c>
      <c r="Z1408" s="2">
        <v>708498779.89999998</v>
      </c>
      <c r="AA1408" s="2">
        <v>0</v>
      </c>
      <c r="AB1408" s="2">
        <v>2.4700000000000002</v>
      </c>
      <c r="AC1408" s="3">
        <v>43165</v>
      </c>
      <c r="AD1408" s="2" t="s">
        <v>68</v>
      </c>
      <c r="AE1408" s="2" t="s">
        <v>44</v>
      </c>
      <c r="AF1408" s="2" t="s">
        <v>42</v>
      </c>
      <c r="AG1408" s="4">
        <v>6.6283269904999633</v>
      </c>
      <c r="AH1408" s="2" t="s">
        <v>5903</v>
      </c>
    </row>
    <row r="1409" spans="1:34" ht="15.75" customHeight="1" x14ac:dyDescent="0.25">
      <c r="A1409" s="2" t="s">
        <v>5904</v>
      </c>
      <c r="B1409" s="2" t="s">
        <v>5905</v>
      </c>
      <c r="C1409" s="2">
        <v>0</v>
      </c>
      <c r="D1409" s="2">
        <v>0</v>
      </c>
      <c r="E1409" s="2" t="s">
        <v>123</v>
      </c>
      <c r="F1409" s="2">
        <v>2012</v>
      </c>
      <c r="G1409" s="2" t="s">
        <v>5906</v>
      </c>
      <c r="H1409" s="2">
        <v>3</v>
      </c>
      <c r="I1409" s="2">
        <v>14</v>
      </c>
      <c r="J1409" s="2" t="s">
        <v>177</v>
      </c>
      <c r="K1409" s="2" t="s">
        <v>67</v>
      </c>
      <c r="L1409" s="2" t="s">
        <v>295</v>
      </c>
      <c r="M1409" s="2">
        <v>0</v>
      </c>
      <c r="N1409" s="2">
        <v>5</v>
      </c>
      <c r="O1409" s="3">
        <v>45616</v>
      </c>
      <c r="P1409" s="2">
        <v>5202593234</v>
      </c>
      <c r="Q1409" s="2">
        <v>12</v>
      </c>
      <c r="R1409" s="2" t="s">
        <v>296</v>
      </c>
      <c r="S1409" s="2">
        <v>5500000000</v>
      </c>
      <c r="T1409" s="2" t="s">
        <v>41</v>
      </c>
      <c r="U1409" s="2" t="s">
        <v>42</v>
      </c>
      <c r="V1409" s="2">
        <v>33133146</v>
      </c>
      <c r="W1409" s="2">
        <v>7.3999999999999996E-2</v>
      </c>
      <c r="X1409" s="2">
        <v>13</v>
      </c>
      <c r="Y1409" s="3">
        <v>44301</v>
      </c>
      <c r="Z1409" s="2">
        <v>34486263479</v>
      </c>
      <c r="AA1409" s="2">
        <v>0</v>
      </c>
      <c r="AB1409" s="2">
        <v>1.23</v>
      </c>
      <c r="AC1409" s="2" t="s">
        <v>42</v>
      </c>
      <c r="AD1409" s="2" t="s">
        <v>722</v>
      </c>
      <c r="AE1409" s="2" t="s">
        <v>44</v>
      </c>
      <c r="AF1409" s="2" t="s">
        <v>42</v>
      </c>
      <c r="AG1409" s="4">
        <v>6.6286680368600193</v>
      </c>
      <c r="AH1409" s="2" t="s">
        <v>5907</v>
      </c>
    </row>
    <row r="1410" spans="1:34" ht="15.75" customHeight="1" x14ac:dyDescent="0.25">
      <c r="A1410" s="2" t="s">
        <v>5908</v>
      </c>
      <c r="B1410" s="2" t="s">
        <v>5909</v>
      </c>
      <c r="C1410" s="2">
        <v>1</v>
      </c>
      <c r="D1410" s="2">
        <v>0</v>
      </c>
      <c r="E1410" s="2" t="s">
        <v>402</v>
      </c>
      <c r="F1410" s="2">
        <v>2010</v>
      </c>
      <c r="G1410" s="2" t="s">
        <v>5910</v>
      </c>
      <c r="H1410" s="2">
        <v>3</v>
      </c>
      <c r="I1410" s="2">
        <v>23</v>
      </c>
      <c r="J1410" s="2" t="s">
        <v>177</v>
      </c>
      <c r="K1410" s="2" t="s">
        <v>73</v>
      </c>
      <c r="L1410" s="2" t="s">
        <v>295</v>
      </c>
      <c r="M1410" s="2">
        <v>0</v>
      </c>
      <c r="N1410" s="2">
        <v>0</v>
      </c>
      <c r="O1410" s="3">
        <v>44512</v>
      </c>
      <c r="P1410" s="2">
        <v>1066612427</v>
      </c>
      <c r="Q1410" s="2">
        <v>15</v>
      </c>
      <c r="R1410" s="2" t="s">
        <v>89</v>
      </c>
      <c r="S1410" s="2">
        <v>300000000</v>
      </c>
      <c r="T1410" s="2" t="s">
        <v>41</v>
      </c>
      <c r="U1410" s="2" t="s">
        <v>42</v>
      </c>
      <c r="V1410" s="2">
        <v>414491</v>
      </c>
      <c r="W1410" s="2">
        <v>-0.40329999999999999</v>
      </c>
      <c r="X1410" s="2">
        <v>1</v>
      </c>
      <c r="Y1410" s="3">
        <v>44414</v>
      </c>
      <c r="Z1410" s="2">
        <v>7072358773</v>
      </c>
      <c r="AA1410" s="2">
        <v>0</v>
      </c>
      <c r="AB1410" s="2">
        <v>1.72</v>
      </c>
      <c r="AC1410" s="2" t="s">
        <v>42</v>
      </c>
      <c r="AD1410" s="2" t="s">
        <v>4431</v>
      </c>
      <c r="AE1410" s="2" t="s">
        <v>4432</v>
      </c>
      <c r="AF1410" s="2" t="s">
        <v>42</v>
      </c>
      <c r="AG1410" s="4">
        <v>6.6306735173637721</v>
      </c>
      <c r="AH1410" s="2" t="s">
        <v>5911</v>
      </c>
    </row>
    <row r="1411" spans="1:34" ht="15.75" customHeight="1" x14ac:dyDescent="0.25">
      <c r="A1411" s="2" t="s">
        <v>5912</v>
      </c>
      <c r="B1411" s="2" t="s">
        <v>2561</v>
      </c>
      <c r="C1411" s="2">
        <v>0</v>
      </c>
      <c r="D1411" s="2">
        <v>0</v>
      </c>
      <c r="E1411" s="2" t="s">
        <v>65</v>
      </c>
      <c r="F1411" s="3">
        <v>45916</v>
      </c>
      <c r="G1411" s="2" t="s">
        <v>5913</v>
      </c>
      <c r="H1411" s="2">
        <v>2</v>
      </c>
      <c r="I1411" s="2">
        <v>7</v>
      </c>
      <c r="J1411" s="2" t="s">
        <v>105</v>
      </c>
      <c r="K1411" s="2" t="s">
        <v>105</v>
      </c>
      <c r="L1411" s="2" t="s">
        <v>39</v>
      </c>
      <c r="M1411" s="2">
        <v>4</v>
      </c>
      <c r="N1411" s="2">
        <v>0</v>
      </c>
      <c r="O1411" s="3">
        <v>43840</v>
      </c>
      <c r="P1411" s="2">
        <v>65136979.159999996</v>
      </c>
      <c r="Q1411" s="2">
        <v>4</v>
      </c>
      <c r="R1411" s="2" t="s">
        <v>40</v>
      </c>
      <c r="S1411" s="2">
        <v>5500000</v>
      </c>
      <c r="T1411" s="2" t="s">
        <v>106</v>
      </c>
      <c r="U1411" s="2" t="s">
        <v>42</v>
      </c>
      <c r="V1411" s="2">
        <v>179</v>
      </c>
      <c r="W1411" s="2" t="s">
        <v>42</v>
      </c>
      <c r="X1411" s="2">
        <v>0</v>
      </c>
      <c r="Y1411" s="3">
        <v>44109</v>
      </c>
      <c r="Z1411" s="2">
        <v>432258114.10000002</v>
      </c>
      <c r="AA1411" s="2">
        <v>0</v>
      </c>
      <c r="AB1411" s="2">
        <v>2</v>
      </c>
      <c r="AC1411" s="3">
        <v>44109</v>
      </c>
      <c r="AD1411" s="2" t="s">
        <v>68</v>
      </c>
      <c r="AE1411" s="2" t="s">
        <v>44</v>
      </c>
      <c r="AF1411" s="3">
        <v>44109</v>
      </c>
      <c r="AG1411" s="4">
        <v>6.6361400186861239</v>
      </c>
      <c r="AH1411" s="2" t="s">
        <v>5914</v>
      </c>
    </row>
    <row r="1412" spans="1:34" ht="15.75" customHeight="1" x14ac:dyDescent="0.25">
      <c r="A1412" s="2" t="s">
        <v>5915</v>
      </c>
      <c r="B1412" s="2" t="s">
        <v>5916</v>
      </c>
      <c r="C1412" s="2">
        <v>0</v>
      </c>
      <c r="D1412" s="2">
        <v>1</v>
      </c>
      <c r="E1412" s="2" t="s">
        <v>86</v>
      </c>
      <c r="F1412" s="3">
        <v>41834</v>
      </c>
      <c r="G1412" s="2" t="s">
        <v>5917</v>
      </c>
      <c r="H1412" s="2">
        <v>1</v>
      </c>
      <c r="I1412" s="2">
        <v>2</v>
      </c>
      <c r="J1412" s="2" t="s">
        <v>50</v>
      </c>
      <c r="K1412" s="2" t="s">
        <v>81</v>
      </c>
      <c r="L1412" s="2" t="s">
        <v>39</v>
      </c>
      <c r="M1412" s="2">
        <v>0</v>
      </c>
      <c r="N1412" s="2">
        <v>0</v>
      </c>
      <c r="O1412" s="3">
        <v>44040</v>
      </c>
      <c r="P1412" s="2">
        <v>6412449.8569999998</v>
      </c>
      <c r="Q1412" s="2">
        <v>2</v>
      </c>
      <c r="R1412" s="2" t="s">
        <v>97</v>
      </c>
      <c r="S1412" s="2">
        <v>30000000</v>
      </c>
      <c r="T1412" s="2" t="s">
        <v>41</v>
      </c>
      <c r="U1412" s="2" t="s">
        <v>42</v>
      </c>
      <c r="V1412" s="2">
        <v>5296</v>
      </c>
      <c r="W1412" s="2">
        <v>0.27489999999999998</v>
      </c>
      <c r="X1412" s="2">
        <v>0</v>
      </c>
      <c r="Y1412" s="3">
        <v>44433</v>
      </c>
      <c r="Z1412" s="2">
        <v>42669897.93</v>
      </c>
      <c r="AA1412" s="2">
        <v>0</v>
      </c>
      <c r="AB1412" s="2">
        <v>1.71</v>
      </c>
      <c r="AC1412" s="3">
        <v>44433</v>
      </c>
      <c r="AD1412" s="2" t="s">
        <v>90</v>
      </c>
      <c r="AE1412" s="2" t="s">
        <v>91</v>
      </c>
      <c r="AF1412" s="2" t="s">
        <v>42</v>
      </c>
      <c r="AG1412" s="4">
        <v>6.6542271489921143</v>
      </c>
      <c r="AH1412" s="2" t="s">
        <v>5918</v>
      </c>
    </row>
    <row r="1413" spans="1:34" ht="15.75" customHeight="1" x14ac:dyDescent="0.25">
      <c r="A1413" s="2" t="s">
        <v>5919</v>
      </c>
      <c r="B1413" s="2" t="s">
        <v>5920</v>
      </c>
      <c r="C1413" s="2">
        <v>0</v>
      </c>
      <c r="D1413" s="2">
        <v>0</v>
      </c>
      <c r="E1413" s="2" t="s">
        <v>48</v>
      </c>
      <c r="F1413" s="2">
        <v>2014</v>
      </c>
      <c r="G1413" s="2" t="s">
        <v>5921</v>
      </c>
      <c r="H1413" s="2">
        <v>3</v>
      </c>
      <c r="I1413" s="2">
        <v>17</v>
      </c>
      <c r="J1413" s="2" t="s">
        <v>67</v>
      </c>
      <c r="K1413" s="2" t="s">
        <v>67</v>
      </c>
      <c r="L1413" s="2" t="s">
        <v>295</v>
      </c>
      <c r="M1413" s="2">
        <v>0</v>
      </c>
      <c r="N1413" s="2">
        <v>5</v>
      </c>
      <c r="O1413" s="3">
        <v>44699</v>
      </c>
      <c r="P1413" s="2">
        <v>207104984.90000001</v>
      </c>
      <c r="Q1413" s="2">
        <v>6</v>
      </c>
      <c r="R1413" s="2" t="s">
        <v>97</v>
      </c>
      <c r="S1413" s="2">
        <v>30000000</v>
      </c>
      <c r="T1413" s="2" t="s">
        <v>41</v>
      </c>
      <c r="U1413" s="2" t="s">
        <v>42</v>
      </c>
      <c r="V1413" s="2">
        <v>8335</v>
      </c>
      <c r="W1413" s="2">
        <v>-0.25900000000000001</v>
      </c>
      <c r="X1413" s="2">
        <v>2</v>
      </c>
      <c r="Y1413" s="3">
        <v>44699</v>
      </c>
      <c r="Z1413" s="2">
        <v>1379596222</v>
      </c>
      <c r="AA1413" s="2">
        <v>0</v>
      </c>
      <c r="AB1413" s="2">
        <v>4.59</v>
      </c>
      <c r="AC1413" s="2" t="s">
        <v>42</v>
      </c>
      <c r="AD1413" s="2" t="s">
        <v>1638</v>
      </c>
      <c r="AE1413" s="2" t="s">
        <v>1077</v>
      </c>
      <c r="AF1413" s="2" t="s">
        <v>42</v>
      </c>
      <c r="AG1413" s="4">
        <v>6.661337594873121</v>
      </c>
      <c r="AH1413" s="2" t="s">
        <v>5922</v>
      </c>
    </row>
    <row r="1414" spans="1:34" ht="15.75" customHeight="1" x14ac:dyDescent="0.25">
      <c r="A1414" s="2" t="s">
        <v>5923</v>
      </c>
      <c r="B1414" s="2" t="s">
        <v>5924</v>
      </c>
      <c r="C1414" s="2">
        <v>1</v>
      </c>
      <c r="D1414" s="2">
        <v>0</v>
      </c>
      <c r="E1414" s="2" t="s">
        <v>151</v>
      </c>
      <c r="F1414" s="3">
        <v>40664</v>
      </c>
      <c r="G1414" s="2" t="s">
        <v>5925</v>
      </c>
      <c r="H1414" s="2">
        <v>2</v>
      </c>
      <c r="I1414" s="2">
        <v>16</v>
      </c>
      <c r="J1414" s="2" t="s">
        <v>73</v>
      </c>
      <c r="K1414" s="2" t="s">
        <v>73</v>
      </c>
      <c r="L1414" s="2" t="s">
        <v>39</v>
      </c>
      <c r="M1414" s="2">
        <v>0</v>
      </c>
      <c r="N1414" s="2">
        <v>1</v>
      </c>
      <c r="O1414" s="3">
        <v>44634</v>
      </c>
      <c r="P1414" s="2">
        <v>64600087.32</v>
      </c>
      <c r="Q1414" s="2">
        <v>9</v>
      </c>
      <c r="R1414" s="2" t="s">
        <v>89</v>
      </c>
      <c r="S1414" s="2">
        <v>300000000</v>
      </c>
      <c r="T1414" s="2" t="s">
        <v>41</v>
      </c>
      <c r="U1414" s="2" t="s">
        <v>42</v>
      </c>
      <c r="V1414" s="2">
        <v>1980533</v>
      </c>
      <c r="W1414" s="2">
        <v>-0.24990000000000001</v>
      </c>
      <c r="X1414" s="2">
        <v>0</v>
      </c>
      <c r="Y1414" s="3">
        <v>44866</v>
      </c>
      <c r="Z1414" s="2">
        <v>430520776.10000002</v>
      </c>
      <c r="AA1414" s="2">
        <v>0</v>
      </c>
      <c r="AB1414" s="2">
        <v>4.5</v>
      </c>
      <c r="AC1414" s="3">
        <v>44866</v>
      </c>
      <c r="AD1414" s="2" t="s">
        <v>153</v>
      </c>
      <c r="AE1414" s="2" t="s">
        <v>44</v>
      </c>
      <c r="AF1414" s="2" t="s">
        <v>42</v>
      </c>
      <c r="AG1414" s="4">
        <v>6.6643992904745204</v>
      </c>
      <c r="AH1414" s="2" t="s">
        <v>5926</v>
      </c>
    </row>
    <row r="1415" spans="1:34" ht="15.75" customHeight="1" x14ac:dyDescent="0.25">
      <c r="A1415" s="2" t="s">
        <v>5927</v>
      </c>
      <c r="B1415" s="2" t="s">
        <v>5928</v>
      </c>
      <c r="C1415" s="2">
        <v>0</v>
      </c>
      <c r="D1415" s="2">
        <v>0</v>
      </c>
      <c r="E1415" s="2" t="s">
        <v>268</v>
      </c>
      <c r="F1415" s="3">
        <v>40940</v>
      </c>
      <c r="G1415" s="2" t="s">
        <v>5929</v>
      </c>
      <c r="H1415" s="2">
        <v>2</v>
      </c>
      <c r="I1415" s="2">
        <v>16</v>
      </c>
      <c r="J1415" s="2" t="s">
        <v>88</v>
      </c>
      <c r="K1415" s="2" t="s">
        <v>88</v>
      </c>
      <c r="L1415" s="2" t="s">
        <v>39</v>
      </c>
      <c r="M1415" s="2">
        <v>17</v>
      </c>
      <c r="N1415" s="2">
        <v>8</v>
      </c>
      <c r="O1415" s="3">
        <v>43152</v>
      </c>
      <c r="P1415" s="2">
        <v>169428202.69999999</v>
      </c>
      <c r="Q1415" s="2">
        <v>5</v>
      </c>
      <c r="R1415" s="2" t="s">
        <v>40</v>
      </c>
      <c r="S1415" s="2">
        <v>5500000</v>
      </c>
      <c r="T1415" s="2" t="s">
        <v>41</v>
      </c>
      <c r="U1415" s="2" t="s">
        <v>42</v>
      </c>
      <c r="V1415" s="2">
        <v>2157297</v>
      </c>
      <c r="W1415" s="2">
        <v>0.46350000000000002</v>
      </c>
      <c r="X1415" s="2">
        <v>2</v>
      </c>
      <c r="Y1415" s="3">
        <v>43955</v>
      </c>
      <c r="Z1415" s="2">
        <v>1131148310</v>
      </c>
      <c r="AA1415" s="2">
        <v>0</v>
      </c>
      <c r="AB1415" s="2">
        <v>1.62</v>
      </c>
      <c r="AC1415" s="3">
        <v>43955</v>
      </c>
      <c r="AD1415" s="2" t="s">
        <v>5930</v>
      </c>
      <c r="AE1415" s="2" t="s">
        <v>629</v>
      </c>
      <c r="AF1415" s="2" t="s">
        <v>42</v>
      </c>
      <c r="AG1415" s="4">
        <v>6.6762693103867772</v>
      </c>
      <c r="AH1415" s="2" t="s">
        <v>5931</v>
      </c>
    </row>
    <row r="1416" spans="1:34" ht="15.75" customHeight="1" x14ac:dyDescent="0.25">
      <c r="A1416" s="2" t="s">
        <v>5932</v>
      </c>
      <c r="B1416" s="2" t="s">
        <v>5933</v>
      </c>
      <c r="C1416" s="2">
        <v>0</v>
      </c>
      <c r="D1416" s="2">
        <v>0</v>
      </c>
      <c r="E1416" s="2" t="s">
        <v>123</v>
      </c>
      <c r="F1416" s="2">
        <v>2014</v>
      </c>
      <c r="G1416" s="2" t="s">
        <v>5934</v>
      </c>
      <c r="H1416" s="2">
        <v>2</v>
      </c>
      <c r="I1416" s="2">
        <v>6</v>
      </c>
      <c r="J1416" s="2" t="s">
        <v>341</v>
      </c>
      <c r="K1416" s="2" t="s">
        <v>105</v>
      </c>
      <c r="L1416" s="2" t="s">
        <v>39</v>
      </c>
      <c r="M1416" s="2">
        <v>0</v>
      </c>
      <c r="N1416" s="2">
        <v>0</v>
      </c>
      <c r="O1416" s="3">
        <v>42862</v>
      </c>
      <c r="P1416" s="2">
        <v>17919378.370000001</v>
      </c>
      <c r="Q1416" s="2">
        <v>3</v>
      </c>
      <c r="R1416" s="2" t="s">
        <v>97</v>
      </c>
      <c r="S1416" s="2">
        <v>30000000</v>
      </c>
      <c r="T1416" s="2" t="s">
        <v>106</v>
      </c>
      <c r="U1416" s="2" t="s">
        <v>42</v>
      </c>
      <c r="V1416" s="2" t="s">
        <v>42</v>
      </c>
      <c r="W1416" s="2" t="s">
        <v>42</v>
      </c>
      <c r="X1416" s="2">
        <v>1</v>
      </c>
      <c r="Y1416" s="3">
        <v>44327</v>
      </c>
      <c r="Z1416" s="2">
        <v>119782119.5</v>
      </c>
      <c r="AA1416" s="2">
        <v>0</v>
      </c>
      <c r="AB1416" s="2" t="s">
        <v>42</v>
      </c>
      <c r="AC1416" s="3">
        <v>44327</v>
      </c>
      <c r="AD1416" s="2" t="s">
        <v>722</v>
      </c>
      <c r="AE1416" s="2" t="s">
        <v>44</v>
      </c>
      <c r="AF1416" s="3">
        <v>44369</v>
      </c>
      <c r="AG1416" s="4">
        <v>6.6845019412355873</v>
      </c>
      <c r="AH1416" s="2" t="s">
        <v>5935</v>
      </c>
    </row>
    <row r="1417" spans="1:34" ht="15.75" customHeight="1" x14ac:dyDescent="0.25">
      <c r="A1417" s="2" t="s">
        <v>5936</v>
      </c>
      <c r="B1417" s="2" t="s">
        <v>5937</v>
      </c>
      <c r="C1417" s="2">
        <v>0</v>
      </c>
      <c r="D1417" s="2">
        <v>0</v>
      </c>
      <c r="E1417" s="2" t="s">
        <v>151</v>
      </c>
      <c r="F1417" s="2">
        <v>2016</v>
      </c>
      <c r="G1417" s="2" t="s">
        <v>5938</v>
      </c>
      <c r="H1417" s="2">
        <v>1</v>
      </c>
      <c r="I1417" s="2">
        <v>12</v>
      </c>
      <c r="J1417" s="2" t="s">
        <v>105</v>
      </c>
      <c r="K1417" s="2" t="s">
        <v>105</v>
      </c>
      <c r="L1417" s="2" t="s">
        <v>39</v>
      </c>
      <c r="M1417" s="2">
        <v>0</v>
      </c>
      <c r="N1417" s="2">
        <v>0</v>
      </c>
      <c r="O1417" s="3">
        <v>43768</v>
      </c>
      <c r="P1417" s="2">
        <v>93453850.790000007</v>
      </c>
      <c r="Q1417" s="2">
        <v>4</v>
      </c>
      <c r="R1417" s="2" t="s">
        <v>89</v>
      </c>
      <c r="S1417" s="2">
        <v>300000000</v>
      </c>
      <c r="T1417" s="2" t="s">
        <v>41</v>
      </c>
      <c r="U1417" s="2" t="s">
        <v>42</v>
      </c>
      <c r="V1417" s="2">
        <v>3606</v>
      </c>
      <c r="W1417" s="2">
        <v>-0.73309999999999997</v>
      </c>
      <c r="X1417" s="2">
        <v>0</v>
      </c>
      <c r="Y1417" s="3">
        <v>44011</v>
      </c>
      <c r="Z1417" s="2">
        <v>625384178.5</v>
      </c>
      <c r="AA1417" s="2">
        <v>1</v>
      </c>
      <c r="AB1417" s="2">
        <v>2.21</v>
      </c>
      <c r="AC1417" s="3">
        <v>44011</v>
      </c>
      <c r="AD1417" s="2" t="s">
        <v>153</v>
      </c>
      <c r="AE1417" s="2" t="s">
        <v>44</v>
      </c>
      <c r="AF1417" s="2" t="s">
        <v>42</v>
      </c>
      <c r="AG1417" s="4">
        <v>6.6919037922289553</v>
      </c>
      <c r="AH1417" s="2" t="s">
        <v>5939</v>
      </c>
    </row>
    <row r="1418" spans="1:34" ht="15.75" customHeight="1" x14ac:dyDescent="0.25">
      <c r="A1418" s="2" t="s">
        <v>5940</v>
      </c>
      <c r="B1418" s="2" t="s">
        <v>5941</v>
      </c>
      <c r="C1418" s="2">
        <v>0</v>
      </c>
      <c r="D1418" s="2">
        <v>1</v>
      </c>
      <c r="E1418" s="2" t="s">
        <v>102</v>
      </c>
      <c r="F1418" s="2">
        <v>2013</v>
      </c>
      <c r="G1418" s="2" t="s">
        <v>5942</v>
      </c>
      <c r="H1418" s="2">
        <v>2</v>
      </c>
      <c r="I1418" s="2">
        <v>13</v>
      </c>
      <c r="J1418" s="2" t="s">
        <v>264</v>
      </c>
      <c r="K1418" s="2" t="s">
        <v>264</v>
      </c>
      <c r="L1418" s="2" t="s">
        <v>39</v>
      </c>
      <c r="M1418" s="2">
        <v>0</v>
      </c>
      <c r="N1418" s="2">
        <v>0</v>
      </c>
      <c r="O1418" s="3">
        <v>43724</v>
      </c>
      <c r="P1418" s="2">
        <v>51654642.590000004</v>
      </c>
      <c r="Q1418" s="2">
        <v>6</v>
      </c>
      <c r="R1418" s="2" t="s">
        <v>97</v>
      </c>
      <c r="S1418" s="2">
        <v>30000000</v>
      </c>
      <c r="T1418" s="2" t="s">
        <v>41</v>
      </c>
      <c r="U1418" s="2" t="s">
        <v>42</v>
      </c>
      <c r="V1418" s="2">
        <v>263090</v>
      </c>
      <c r="W1418" s="2">
        <v>-0.2964</v>
      </c>
      <c r="X1418" s="2">
        <v>1</v>
      </c>
      <c r="Y1418" s="3">
        <v>44516</v>
      </c>
      <c r="Z1418" s="2">
        <v>345917137.69999999</v>
      </c>
      <c r="AA1418" s="2">
        <v>0</v>
      </c>
      <c r="AB1418" s="2">
        <v>8.6999999999999993</v>
      </c>
      <c r="AC1418" s="3">
        <v>44516</v>
      </c>
      <c r="AD1418" s="2" t="s">
        <v>107</v>
      </c>
      <c r="AE1418" s="2" t="s">
        <v>44</v>
      </c>
      <c r="AF1418" s="2" t="s">
        <v>42</v>
      </c>
      <c r="AG1418" s="4">
        <v>6.696728897064661</v>
      </c>
      <c r="AH1418" s="2" t="s">
        <v>5943</v>
      </c>
    </row>
    <row r="1419" spans="1:34" ht="15.75" customHeight="1" x14ac:dyDescent="0.25">
      <c r="A1419" s="2" t="s">
        <v>5944</v>
      </c>
      <c r="B1419" s="2" t="s">
        <v>5945</v>
      </c>
      <c r="C1419" s="2">
        <v>0</v>
      </c>
      <c r="D1419" s="2">
        <v>1</v>
      </c>
      <c r="E1419" s="2" t="s">
        <v>102</v>
      </c>
      <c r="F1419" s="2">
        <v>2013</v>
      </c>
      <c r="G1419" s="2" t="s">
        <v>5946</v>
      </c>
      <c r="H1419" s="2">
        <v>3</v>
      </c>
      <c r="I1419" s="2">
        <v>16</v>
      </c>
      <c r="J1419" s="2" t="s">
        <v>105</v>
      </c>
      <c r="K1419" s="2" t="s">
        <v>105</v>
      </c>
      <c r="L1419" s="2" t="s">
        <v>39</v>
      </c>
      <c r="M1419" s="2">
        <v>0</v>
      </c>
      <c r="N1419" s="2">
        <v>6</v>
      </c>
      <c r="O1419" s="3">
        <v>44043</v>
      </c>
      <c r="P1419" s="2">
        <v>69396046.040000007</v>
      </c>
      <c r="Q1419" s="2">
        <v>4</v>
      </c>
      <c r="R1419" s="2" t="s">
        <v>97</v>
      </c>
      <c r="S1419" s="2">
        <v>30000000</v>
      </c>
      <c r="T1419" s="2" t="s">
        <v>41</v>
      </c>
      <c r="U1419" s="2" t="s">
        <v>42</v>
      </c>
      <c r="V1419" s="2">
        <v>243243</v>
      </c>
      <c r="W1419" s="2">
        <v>-6.5799999999999997E-2</v>
      </c>
      <c r="X1419" s="2">
        <v>0</v>
      </c>
      <c r="Y1419" s="3">
        <v>44491</v>
      </c>
      <c r="Z1419" s="2">
        <v>465052363.60000002</v>
      </c>
      <c r="AA1419" s="2">
        <v>0</v>
      </c>
      <c r="AB1419" s="2">
        <v>4.96</v>
      </c>
      <c r="AC1419" s="3">
        <v>44491</v>
      </c>
      <c r="AD1419" s="2" t="s">
        <v>107</v>
      </c>
      <c r="AE1419" s="2" t="s">
        <v>44</v>
      </c>
      <c r="AF1419" s="2" t="s">
        <v>42</v>
      </c>
      <c r="AG1419" s="4">
        <v>6.7014245066922546</v>
      </c>
      <c r="AH1419" s="2" t="s">
        <v>5947</v>
      </c>
    </row>
    <row r="1420" spans="1:34" ht="15.75" customHeight="1" x14ac:dyDescent="0.25">
      <c r="A1420" s="2" t="s">
        <v>5948</v>
      </c>
      <c r="B1420" s="2" t="s">
        <v>4863</v>
      </c>
      <c r="C1420" s="2">
        <v>1</v>
      </c>
      <c r="D1420" s="2">
        <v>0</v>
      </c>
      <c r="E1420" s="2" t="s">
        <v>42</v>
      </c>
      <c r="F1420" s="3">
        <v>41207</v>
      </c>
      <c r="G1420" s="2" t="s">
        <v>5949</v>
      </c>
      <c r="H1420" s="2">
        <v>2</v>
      </c>
      <c r="I1420" s="2">
        <v>2</v>
      </c>
      <c r="J1420" s="2" t="s">
        <v>177</v>
      </c>
      <c r="K1420" s="2" t="s">
        <v>67</v>
      </c>
      <c r="L1420" s="2" t="s">
        <v>39</v>
      </c>
      <c r="M1420" s="2">
        <v>0</v>
      </c>
      <c r="N1420" s="2">
        <v>1</v>
      </c>
      <c r="O1420" s="3">
        <v>44986</v>
      </c>
      <c r="P1420" s="2">
        <v>16610952.35</v>
      </c>
      <c r="Q1420" s="2">
        <v>5</v>
      </c>
      <c r="R1420" s="2" t="s">
        <v>97</v>
      </c>
      <c r="S1420" s="2">
        <v>30000000</v>
      </c>
      <c r="T1420" s="2" t="s">
        <v>41</v>
      </c>
      <c r="U1420" s="2" t="s">
        <v>42</v>
      </c>
      <c r="V1420" s="2">
        <v>74</v>
      </c>
      <c r="W1420" s="2">
        <v>-0.91639999999999999</v>
      </c>
      <c r="X1420" s="2">
        <v>0</v>
      </c>
      <c r="Y1420" s="3">
        <v>42335</v>
      </c>
      <c r="Z1420" s="2">
        <v>111436368</v>
      </c>
      <c r="AA1420" s="2">
        <v>0</v>
      </c>
      <c r="AB1420" s="2">
        <v>1</v>
      </c>
      <c r="AC1420" s="3">
        <v>42838</v>
      </c>
      <c r="AD1420" s="2" t="s">
        <v>443</v>
      </c>
      <c r="AE1420" s="2" t="s">
        <v>179</v>
      </c>
      <c r="AF1420" s="2" t="s">
        <v>42</v>
      </c>
      <c r="AG1420" s="4">
        <v>6.7086080106659267</v>
      </c>
      <c r="AH1420" s="2" t="s">
        <v>5950</v>
      </c>
    </row>
    <row r="1421" spans="1:34" ht="15.75" customHeight="1" x14ac:dyDescent="0.25">
      <c r="A1421" s="2" t="s">
        <v>5951</v>
      </c>
      <c r="B1421" s="2" t="s">
        <v>5952</v>
      </c>
      <c r="C1421" s="2">
        <v>0</v>
      </c>
      <c r="D1421" s="2">
        <v>1</v>
      </c>
      <c r="E1421" s="2" t="s">
        <v>151</v>
      </c>
      <c r="F1421" s="2">
        <v>2014</v>
      </c>
      <c r="G1421" s="2" t="s">
        <v>5953</v>
      </c>
      <c r="H1421" s="2">
        <v>3</v>
      </c>
      <c r="I1421" s="2">
        <v>5</v>
      </c>
      <c r="J1421" s="2" t="s">
        <v>105</v>
      </c>
      <c r="K1421" s="2" t="s">
        <v>105</v>
      </c>
      <c r="L1421" s="2" t="s">
        <v>39</v>
      </c>
      <c r="M1421" s="2">
        <v>8</v>
      </c>
      <c r="N1421" s="2">
        <v>0</v>
      </c>
      <c r="O1421" s="3">
        <v>43451</v>
      </c>
      <c r="P1421" s="2">
        <v>52657585.840000004</v>
      </c>
      <c r="Q1421" s="2">
        <v>3</v>
      </c>
      <c r="R1421" s="2" t="s">
        <v>97</v>
      </c>
      <c r="S1421" s="2">
        <v>30000000</v>
      </c>
      <c r="T1421" s="2" t="s">
        <v>106</v>
      </c>
      <c r="U1421" s="2" t="s">
        <v>42</v>
      </c>
      <c r="V1421" s="2">
        <v>423</v>
      </c>
      <c r="W1421" s="2">
        <v>-0.8861</v>
      </c>
      <c r="X1421" s="2">
        <v>7</v>
      </c>
      <c r="Y1421" s="3">
        <v>44438</v>
      </c>
      <c r="Z1421" s="2">
        <v>353617938.60000002</v>
      </c>
      <c r="AA1421" s="2">
        <v>0</v>
      </c>
      <c r="AB1421" s="2">
        <v>1.53</v>
      </c>
      <c r="AC1421" s="3">
        <v>44438</v>
      </c>
      <c r="AD1421" s="2" t="s">
        <v>153</v>
      </c>
      <c r="AE1421" s="2" t="s">
        <v>44</v>
      </c>
      <c r="AF1421" s="2" t="s">
        <v>42</v>
      </c>
      <c r="AG1421" s="4">
        <v>6.7154225352158683</v>
      </c>
      <c r="AH1421" s="2" t="s">
        <v>5954</v>
      </c>
    </row>
    <row r="1422" spans="1:34" ht="15.75" customHeight="1" x14ac:dyDescent="0.25">
      <c r="A1422" s="2" t="s">
        <v>5955</v>
      </c>
      <c r="B1422" s="2" t="s">
        <v>5956</v>
      </c>
      <c r="C1422" s="2">
        <v>0</v>
      </c>
      <c r="D1422" s="2">
        <v>1</v>
      </c>
      <c r="E1422" s="2" t="s">
        <v>123</v>
      </c>
      <c r="F1422" s="3">
        <v>40452</v>
      </c>
      <c r="G1422" s="2" t="s">
        <v>5957</v>
      </c>
      <c r="H1422" s="2">
        <v>2</v>
      </c>
      <c r="I1422" s="2">
        <v>5</v>
      </c>
      <c r="J1422" s="2" t="s">
        <v>264</v>
      </c>
      <c r="K1422" s="2" t="s">
        <v>264</v>
      </c>
      <c r="L1422" s="2" t="s">
        <v>39</v>
      </c>
      <c r="M1422" s="2">
        <v>0</v>
      </c>
      <c r="N1422" s="2">
        <v>0</v>
      </c>
      <c r="O1422" s="3">
        <v>42101</v>
      </c>
      <c r="P1422" s="2">
        <v>52262702.030000001</v>
      </c>
      <c r="Q1422" s="2">
        <v>4</v>
      </c>
      <c r="R1422" s="2" t="s">
        <v>40</v>
      </c>
      <c r="S1422" s="2">
        <v>5500000</v>
      </c>
      <c r="T1422" s="2" t="s">
        <v>106</v>
      </c>
      <c r="U1422" s="2" t="s">
        <v>42</v>
      </c>
      <c r="V1422" s="2">
        <v>53</v>
      </c>
      <c r="W1422" s="2" t="s">
        <v>42</v>
      </c>
      <c r="X1422" s="2">
        <v>4</v>
      </c>
      <c r="Y1422" s="3">
        <v>42430</v>
      </c>
      <c r="Z1422" s="2">
        <v>351100470.39999998</v>
      </c>
      <c r="AA1422" s="2">
        <v>0</v>
      </c>
      <c r="AB1422" s="2">
        <v>1</v>
      </c>
      <c r="AC1422" s="3">
        <v>42430</v>
      </c>
      <c r="AD1422" s="2" t="s">
        <v>638</v>
      </c>
      <c r="AE1422" s="2" t="s">
        <v>44</v>
      </c>
      <c r="AF1422" s="3">
        <v>42486</v>
      </c>
      <c r="AG1422" s="4">
        <v>6.7179930765627116</v>
      </c>
      <c r="AH1422" s="2" t="s">
        <v>5958</v>
      </c>
    </row>
    <row r="1423" spans="1:34" ht="15.75" customHeight="1" x14ac:dyDescent="0.25">
      <c r="A1423" s="2" t="s">
        <v>5959</v>
      </c>
      <c r="B1423" s="2" t="s">
        <v>5960</v>
      </c>
      <c r="C1423" s="2">
        <v>0</v>
      </c>
      <c r="D1423" s="2">
        <v>0</v>
      </c>
      <c r="E1423" s="2" t="s">
        <v>123</v>
      </c>
      <c r="F1423" s="2">
        <v>2014</v>
      </c>
      <c r="G1423" s="2" t="s">
        <v>5961</v>
      </c>
      <c r="H1423" s="2">
        <v>2</v>
      </c>
      <c r="I1423" s="2">
        <v>3</v>
      </c>
      <c r="J1423" s="2" t="s">
        <v>81</v>
      </c>
      <c r="K1423" s="2" t="s">
        <v>81</v>
      </c>
      <c r="L1423" s="2" t="s">
        <v>39</v>
      </c>
      <c r="M1423" s="2">
        <v>3</v>
      </c>
      <c r="N1423" s="2">
        <v>1</v>
      </c>
      <c r="O1423" s="3">
        <v>42628</v>
      </c>
      <c r="P1423" s="2">
        <v>53322055.259999998</v>
      </c>
      <c r="Q1423" s="2">
        <v>1</v>
      </c>
      <c r="R1423" s="2" t="s">
        <v>97</v>
      </c>
      <c r="S1423" s="2">
        <v>30000000</v>
      </c>
      <c r="T1423" s="2" t="s">
        <v>106</v>
      </c>
      <c r="U1423" s="2" t="s">
        <v>42</v>
      </c>
      <c r="V1423" s="2" t="s">
        <v>42</v>
      </c>
      <c r="W1423" s="2" t="s">
        <v>42</v>
      </c>
      <c r="X1423" s="2">
        <v>0</v>
      </c>
      <c r="Y1423" s="3">
        <v>43014</v>
      </c>
      <c r="Z1423" s="2">
        <v>358488156.19999999</v>
      </c>
      <c r="AA1423" s="2">
        <v>0</v>
      </c>
      <c r="AB1423" s="2" t="s">
        <v>42</v>
      </c>
      <c r="AC1423" s="3">
        <v>43014</v>
      </c>
      <c r="AD1423" s="2" t="s">
        <v>2029</v>
      </c>
      <c r="AE1423" s="2" t="s">
        <v>44</v>
      </c>
      <c r="AF1423" s="2" t="s">
        <v>42</v>
      </c>
      <c r="AG1423" s="4">
        <v>6.7230746161602477</v>
      </c>
      <c r="AH1423" s="2" t="s">
        <v>5962</v>
      </c>
    </row>
    <row r="1424" spans="1:34" ht="15.75" customHeight="1" x14ac:dyDescent="0.25">
      <c r="A1424" s="2" t="s">
        <v>5963</v>
      </c>
      <c r="B1424" s="2" t="s">
        <v>5964</v>
      </c>
      <c r="C1424" s="2">
        <v>0</v>
      </c>
      <c r="D1424" s="2">
        <v>0</v>
      </c>
      <c r="E1424" s="2" t="s">
        <v>129</v>
      </c>
      <c r="F1424" s="2">
        <v>2017</v>
      </c>
      <c r="G1424" s="2" t="s">
        <v>5965</v>
      </c>
      <c r="H1424" s="2">
        <v>1</v>
      </c>
      <c r="I1424" s="2">
        <v>1</v>
      </c>
      <c r="J1424" s="2" t="s">
        <v>73</v>
      </c>
      <c r="K1424" s="2" t="s">
        <v>73</v>
      </c>
      <c r="L1424" s="2" t="s">
        <v>39</v>
      </c>
      <c r="M1424" s="2">
        <v>0</v>
      </c>
      <c r="N1424" s="2">
        <v>0</v>
      </c>
      <c r="O1424" s="3">
        <v>43578</v>
      </c>
      <c r="P1424" s="2">
        <v>3199468.7209999999</v>
      </c>
      <c r="Q1424" s="2">
        <v>1</v>
      </c>
      <c r="R1424" s="2" t="s">
        <v>40</v>
      </c>
      <c r="S1424" s="2">
        <v>5500000</v>
      </c>
      <c r="T1424" s="2" t="s">
        <v>41</v>
      </c>
      <c r="U1424" s="2" t="s">
        <v>42</v>
      </c>
      <c r="V1424" s="2" t="s">
        <v>42</v>
      </c>
      <c r="W1424" s="2" t="s">
        <v>42</v>
      </c>
      <c r="X1424" s="2">
        <v>0</v>
      </c>
      <c r="Y1424" s="3">
        <v>44894</v>
      </c>
      <c r="Z1424" s="2">
        <v>21526038.809999999</v>
      </c>
      <c r="AA1424" s="2">
        <v>0</v>
      </c>
      <c r="AB1424" s="2" t="s">
        <v>42</v>
      </c>
      <c r="AC1424" s="3">
        <v>44894</v>
      </c>
      <c r="AD1424" s="2" t="s">
        <v>131</v>
      </c>
      <c r="AE1424" s="2" t="s">
        <v>44</v>
      </c>
      <c r="AF1424" s="2" t="s">
        <v>42</v>
      </c>
      <c r="AG1424" s="4">
        <v>6.7280041429103248</v>
      </c>
      <c r="AH1424" s="2" t="s">
        <v>5966</v>
      </c>
    </row>
    <row r="1425" spans="1:34" ht="15.75" customHeight="1" x14ac:dyDescent="0.25">
      <c r="A1425" s="2" t="s">
        <v>5967</v>
      </c>
      <c r="B1425" s="2" t="s">
        <v>5968</v>
      </c>
      <c r="C1425" s="2">
        <v>0</v>
      </c>
      <c r="D1425" s="2">
        <v>0</v>
      </c>
      <c r="E1425" s="2" t="s">
        <v>65</v>
      </c>
      <c r="F1425" s="3">
        <v>43615</v>
      </c>
      <c r="G1425" s="2" t="s">
        <v>5969</v>
      </c>
      <c r="H1425" s="2">
        <v>5</v>
      </c>
      <c r="I1425" s="2">
        <v>21</v>
      </c>
      <c r="J1425" s="2" t="s">
        <v>73</v>
      </c>
      <c r="K1425" s="2" t="s">
        <v>73</v>
      </c>
      <c r="L1425" s="2" t="s">
        <v>39</v>
      </c>
      <c r="M1425" s="2">
        <v>0</v>
      </c>
      <c r="N1425" s="2">
        <v>0</v>
      </c>
      <c r="O1425" s="3">
        <v>44927</v>
      </c>
      <c r="P1425" s="2">
        <v>392704755.39999998</v>
      </c>
      <c r="Q1425" s="2">
        <v>3</v>
      </c>
      <c r="R1425" s="2" t="s">
        <v>59</v>
      </c>
      <c r="S1425" s="2">
        <v>500000</v>
      </c>
      <c r="T1425" s="2" t="s">
        <v>41</v>
      </c>
      <c r="U1425" s="2" t="s">
        <v>42</v>
      </c>
      <c r="V1425" s="2">
        <v>162</v>
      </c>
      <c r="W1425" s="2">
        <v>2.3060999999999998</v>
      </c>
      <c r="X1425" s="2">
        <v>0</v>
      </c>
      <c r="Y1425" s="3">
        <v>44131</v>
      </c>
      <c r="Z1425" s="2">
        <v>2655299844</v>
      </c>
      <c r="AA1425" s="2">
        <v>0</v>
      </c>
      <c r="AB1425" s="2">
        <v>1</v>
      </c>
      <c r="AC1425" s="3">
        <v>44131</v>
      </c>
      <c r="AD1425" s="2" t="s">
        <v>68</v>
      </c>
      <c r="AE1425" s="2" t="s">
        <v>44</v>
      </c>
      <c r="AF1425" s="2" t="s">
        <v>42</v>
      </c>
      <c r="AG1425" s="4">
        <v>6.761567838146938</v>
      </c>
      <c r="AH1425" s="2" t="s">
        <v>5970</v>
      </c>
    </row>
    <row r="1426" spans="1:34" ht="15.75" customHeight="1" x14ac:dyDescent="0.25">
      <c r="A1426" s="2" t="s">
        <v>5971</v>
      </c>
      <c r="B1426" s="2" t="s">
        <v>5972</v>
      </c>
      <c r="C1426" s="2">
        <v>0</v>
      </c>
      <c r="D1426" s="2">
        <v>0</v>
      </c>
      <c r="E1426" s="2" t="s">
        <v>394</v>
      </c>
      <c r="F1426" s="3">
        <v>41201</v>
      </c>
      <c r="G1426" s="2" t="s">
        <v>5973</v>
      </c>
      <c r="H1426" s="2">
        <v>1</v>
      </c>
      <c r="I1426" s="2">
        <v>11</v>
      </c>
      <c r="J1426" s="2" t="s">
        <v>67</v>
      </c>
      <c r="K1426" s="2" t="s">
        <v>67</v>
      </c>
      <c r="L1426" s="2" t="s">
        <v>39</v>
      </c>
      <c r="M1426" s="2">
        <v>0</v>
      </c>
      <c r="N1426" s="2">
        <v>0</v>
      </c>
      <c r="O1426" s="3">
        <v>44256</v>
      </c>
      <c r="P1426" s="2">
        <v>409364523.5</v>
      </c>
      <c r="Q1426" s="2">
        <v>7</v>
      </c>
      <c r="R1426" s="2" t="s">
        <v>97</v>
      </c>
      <c r="S1426" s="2">
        <v>30000000</v>
      </c>
      <c r="T1426" s="2" t="s">
        <v>41</v>
      </c>
      <c r="U1426" s="2" t="s">
        <v>42</v>
      </c>
      <c r="V1426" s="2">
        <v>2257931</v>
      </c>
      <c r="W1426" s="2">
        <v>-0.19120000000000001</v>
      </c>
      <c r="X1426" s="2">
        <v>0</v>
      </c>
      <c r="Y1426" s="3">
        <v>41206</v>
      </c>
      <c r="Z1426" s="2">
        <v>2775883059</v>
      </c>
      <c r="AA1426" s="2">
        <v>0</v>
      </c>
      <c r="AB1426" s="2">
        <v>2.02</v>
      </c>
      <c r="AC1426" s="3">
        <v>44413</v>
      </c>
      <c r="AD1426" s="2" t="s">
        <v>395</v>
      </c>
      <c r="AE1426" s="2" t="s">
        <v>179</v>
      </c>
      <c r="AF1426" s="2" t="s">
        <v>42</v>
      </c>
      <c r="AG1426" s="4">
        <v>6.780956579399338</v>
      </c>
      <c r="AH1426" s="2" t="s">
        <v>5974</v>
      </c>
    </row>
    <row r="1427" spans="1:34" ht="15.75" customHeight="1" x14ac:dyDescent="0.25">
      <c r="A1427" s="2" t="s">
        <v>5975</v>
      </c>
      <c r="B1427" s="2" t="s">
        <v>5976</v>
      </c>
      <c r="C1427" s="2">
        <v>1</v>
      </c>
      <c r="D1427" s="2">
        <v>0</v>
      </c>
      <c r="E1427" s="2" t="s">
        <v>48</v>
      </c>
      <c r="F1427" s="3">
        <v>41183</v>
      </c>
      <c r="G1427" s="2" t="s">
        <v>5977</v>
      </c>
      <c r="H1427" s="2">
        <v>2</v>
      </c>
      <c r="I1427" s="2">
        <v>4</v>
      </c>
      <c r="J1427" s="2" t="s">
        <v>73</v>
      </c>
      <c r="K1427" s="2" t="s">
        <v>73</v>
      </c>
      <c r="L1427" s="2" t="s">
        <v>39</v>
      </c>
      <c r="M1427" s="2">
        <v>0</v>
      </c>
      <c r="N1427" s="2">
        <v>0</v>
      </c>
      <c r="O1427" s="3">
        <v>43924</v>
      </c>
      <c r="P1427" s="2">
        <v>4047219.2850000001</v>
      </c>
      <c r="Q1427" s="2">
        <v>3</v>
      </c>
      <c r="R1427" s="2" t="s">
        <v>97</v>
      </c>
      <c r="S1427" s="2">
        <v>30000000</v>
      </c>
      <c r="T1427" s="2" t="s">
        <v>106</v>
      </c>
      <c r="U1427" s="2" t="s">
        <v>42</v>
      </c>
      <c r="V1427" s="2" t="s">
        <v>42</v>
      </c>
      <c r="W1427" s="2" t="s">
        <v>42</v>
      </c>
      <c r="X1427" s="2">
        <v>0</v>
      </c>
      <c r="Y1427" s="3">
        <v>44790</v>
      </c>
      <c r="Z1427" s="2">
        <v>27453871.550000001</v>
      </c>
      <c r="AA1427" s="2">
        <v>0</v>
      </c>
      <c r="AB1427" s="2" t="s">
        <v>42</v>
      </c>
      <c r="AC1427" s="3">
        <v>44790</v>
      </c>
      <c r="AD1427" s="2" t="s">
        <v>3473</v>
      </c>
      <c r="AE1427" s="2" t="s">
        <v>54</v>
      </c>
      <c r="AF1427" s="2" t="s">
        <v>42</v>
      </c>
      <c r="AG1427" s="4">
        <v>6.7833911673011809</v>
      </c>
      <c r="AH1427" s="2" t="s">
        <v>5978</v>
      </c>
    </row>
    <row r="1428" spans="1:34" ht="15.75" customHeight="1" x14ac:dyDescent="0.25">
      <c r="A1428" s="2" t="s">
        <v>5979</v>
      </c>
      <c r="B1428" s="2" t="s">
        <v>5980</v>
      </c>
      <c r="C1428" s="2">
        <v>0</v>
      </c>
      <c r="D1428" s="2">
        <v>0</v>
      </c>
      <c r="E1428" s="2" t="s">
        <v>48</v>
      </c>
      <c r="F1428" s="2">
        <v>2011</v>
      </c>
      <c r="G1428" s="2" t="s">
        <v>5981</v>
      </c>
      <c r="H1428" s="2">
        <v>1</v>
      </c>
      <c r="I1428" s="2">
        <v>12</v>
      </c>
      <c r="J1428" s="2" t="s">
        <v>67</v>
      </c>
      <c r="K1428" s="2" t="s">
        <v>67</v>
      </c>
      <c r="L1428" s="2" t="s">
        <v>295</v>
      </c>
      <c r="M1428" s="2">
        <v>1</v>
      </c>
      <c r="N1428" s="2">
        <v>12</v>
      </c>
      <c r="O1428" s="3">
        <v>45839</v>
      </c>
      <c r="P1428" s="2">
        <v>180000000</v>
      </c>
      <c r="Q1428" s="2">
        <v>7</v>
      </c>
      <c r="R1428" s="2" t="s">
        <v>40</v>
      </c>
      <c r="S1428" s="2">
        <v>5500000</v>
      </c>
      <c r="T1428" s="2" t="s">
        <v>41</v>
      </c>
      <c r="U1428" s="2" t="s">
        <v>42</v>
      </c>
      <c r="V1428" s="2">
        <v>1852</v>
      </c>
      <c r="W1428" s="2">
        <v>-0.28439999999999999</v>
      </c>
      <c r="X1428" s="2">
        <v>0</v>
      </c>
      <c r="Y1428" s="3">
        <v>44236</v>
      </c>
      <c r="Z1428" s="2">
        <v>1221917852</v>
      </c>
      <c r="AA1428" s="2">
        <v>0</v>
      </c>
      <c r="AB1428" s="2">
        <v>5.69</v>
      </c>
      <c r="AC1428" s="2" t="s">
        <v>42</v>
      </c>
      <c r="AD1428" s="2" t="s">
        <v>1907</v>
      </c>
      <c r="AE1428" s="2" t="s">
        <v>61</v>
      </c>
      <c r="AF1428" s="2" t="s">
        <v>42</v>
      </c>
      <c r="AG1428" s="4">
        <v>6.788432511111111</v>
      </c>
      <c r="AH1428" s="2" t="s">
        <v>5982</v>
      </c>
    </row>
    <row r="1429" spans="1:34" ht="15.75" customHeight="1" x14ac:dyDescent="0.25">
      <c r="A1429" s="2" t="s">
        <v>5983</v>
      </c>
      <c r="B1429" s="2" t="s">
        <v>710</v>
      </c>
      <c r="C1429" s="2">
        <v>0</v>
      </c>
      <c r="D1429" s="2">
        <v>0</v>
      </c>
      <c r="E1429" s="2" t="s">
        <v>151</v>
      </c>
      <c r="F1429" s="2">
        <v>2017</v>
      </c>
      <c r="G1429" s="2" t="s">
        <v>5984</v>
      </c>
      <c r="H1429" s="2">
        <v>1</v>
      </c>
      <c r="I1429" s="2">
        <v>11</v>
      </c>
      <c r="J1429" s="2" t="s">
        <v>105</v>
      </c>
      <c r="K1429" s="2" t="s">
        <v>105</v>
      </c>
      <c r="L1429" s="2" t="s">
        <v>39</v>
      </c>
      <c r="M1429" s="2">
        <v>28</v>
      </c>
      <c r="N1429" s="2">
        <v>3</v>
      </c>
      <c r="O1429" s="3">
        <v>43551</v>
      </c>
      <c r="P1429" s="2">
        <v>163103623.19999999</v>
      </c>
      <c r="Q1429" s="2">
        <v>3</v>
      </c>
      <c r="R1429" s="2" t="s">
        <v>40</v>
      </c>
      <c r="S1429" s="2">
        <v>5500000</v>
      </c>
      <c r="T1429" s="2" t="s">
        <v>41</v>
      </c>
      <c r="U1429" s="2" t="s">
        <v>42</v>
      </c>
      <c r="V1429" s="2">
        <v>994</v>
      </c>
      <c r="W1429" s="2">
        <v>-0.65549999999999997</v>
      </c>
      <c r="X1429" s="2">
        <v>0</v>
      </c>
      <c r="Y1429" s="3">
        <v>43636</v>
      </c>
      <c r="Z1429" s="2">
        <v>1108564219</v>
      </c>
      <c r="AA1429" s="2">
        <v>0</v>
      </c>
      <c r="AB1429" s="2">
        <v>2.96</v>
      </c>
      <c r="AC1429" s="3">
        <v>44180</v>
      </c>
      <c r="AD1429" s="2" t="s">
        <v>153</v>
      </c>
      <c r="AE1429" s="2" t="s">
        <v>44</v>
      </c>
      <c r="AF1429" s="2" t="s">
        <v>42</v>
      </c>
      <c r="AG1429" s="4">
        <v>6.7966866538621451</v>
      </c>
      <c r="AH1429" s="2" t="s">
        <v>5985</v>
      </c>
    </row>
    <row r="1430" spans="1:34" ht="15.75" customHeight="1" x14ac:dyDescent="0.25">
      <c r="A1430" s="2" t="s">
        <v>5986</v>
      </c>
      <c r="B1430" s="2" t="s">
        <v>5987</v>
      </c>
      <c r="C1430" s="2">
        <v>0</v>
      </c>
      <c r="D1430" s="2">
        <v>1</v>
      </c>
      <c r="E1430" s="2" t="s">
        <v>86</v>
      </c>
      <c r="F1430" s="2">
        <v>2012</v>
      </c>
      <c r="G1430" s="2" t="s">
        <v>5988</v>
      </c>
      <c r="H1430" s="2">
        <v>2</v>
      </c>
      <c r="I1430" s="2">
        <v>8</v>
      </c>
      <c r="J1430" s="2" t="s">
        <v>264</v>
      </c>
      <c r="K1430" s="2" t="s">
        <v>264</v>
      </c>
      <c r="L1430" s="2" t="s">
        <v>39</v>
      </c>
      <c r="M1430" s="2">
        <v>0</v>
      </c>
      <c r="N1430" s="2">
        <v>2</v>
      </c>
      <c r="O1430" s="3">
        <v>42873</v>
      </c>
      <c r="P1430" s="2">
        <v>70491672.269999996</v>
      </c>
      <c r="Q1430" s="2">
        <v>5</v>
      </c>
      <c r="R1430" s="2" t="s">
        <v>52</v>
      </c>
      <c r="S1430" s="2">
        <v>75000000</v>
      </c>
      <c r="T1430" s="2" t="s">
        <v>106</v>
      </c>
      <c r="U1430" s="2" t="s">
        <v>42</v>
      </c>
      <c r="V1430" s="2">
        <v>15623</v>
      </c>
      <c r="W1430" s="2">
        <v>-0.55089999999999995</v>
      </c>
      <c r="X1430" s="2">
        <v>5</v>
      </c>
      <c r="Y1430" s="3">
        <v>44327</v>
      </c>
      <c r="Z1430" s="2">
        <v>479128478</v>
      </c>
      <c r="AA1430" s="2">
        <v>0</v>
      </c>
      <c r="AB1430" s="2">
        <v>3.84</v>
      </c>
      <c r="AC1430" s="3">
        <v>44327</v>
      </c>
      <c r="AD1430" s="2" t="s">
        <v>90</v>
      </c>
      <c r="AE1430" s="2" t="s">
        <v>91</v>
      </c>
      <c r="AF1430" s="2" t="s">
        <v>42</v>
      </c>
      <c r="AG1430" s="4">
        <v>6.7969515060562493</v>
      </c>
      <c r="AH1430" s="2" t="s">
        <v>5989</v>
      </c>
    </row>
    <row r="1431" spans="1:34" ht="15.75" customHeight="1" x14ac:dyDescent="0.25">
      <c r="A1431" s="2" t="s">
        <v>5990</v>
      </c>
      <c r="B1431" s="2" t="s">
        <v>5991</v>
      </c>
      <c r="C1431" s="2">
        <v>0</v>
      </c>
      <c r="D1431" s="2">
        <v>1</v>
      </c>
      <c r="E1431" s="2" t="s">
        <v>123</v>
      </c>
      <c r="F1431" s="2">
        <v>2010</v>
      </c>
      <c r="G1431" s="2" t="s">
        <v>5992</v>
      </c>
      <c r="H1431" s="2">
        <v>4</v>
      </c>
      <c r="I1431" s="2">
        <v>9</v>
      </c>
      <c r="J1431" s="2" t="s">
        <v>264</v>
      </c>
      <c r="K1431" s="2" t="s">
        <v>264</v>
      </c>
      <c r="L1431" s="2" t="s">
        <v>39</v>
      </c>
      <c r="M1431" s="2">
        <v>8</v>
      </c>
      <c r="N1431" s="2">
        <v>2</v>
      </c>
      <c r="O1431" s="3">
        <v>43783</v>
      </c>
      <c r="P1431" s="2">
        <v>88684625.349999994</v>
      </c>
      <c r="Q1431" s="2">
        <v>5</v>
      </c>
      <c r="R1431" s="2" t="s">
        <v>89</v>
      </c>
      <c r="S1431" s="2">
        <v>300000000</v>
      </c>
      <c r="T1431" s="2" t="s">
        <v>41</v>
      </c>
      <c r="U1431" s="2" t="s">
        <v>42</v>
      </c>
      <c r="V1431" s="2">
        <v>3129028</v>
      </c>
      <c r="W1431" s="2">
        <v>-5.3600000000000002E-2</v>
      </c>
      <c r="X1431" s="2">
        <v>3</v>
      </c>
      <c r="Y1431" s="3">
        <v>44294</v>
      </c>
      <c r="Z1431" s="2">
        <v>602906704.20000005</v>
      </c>
      <c r="AA1431" s="2">
        <v>0</v>
      </c>
      <c r="AB1431" s="2">
        <v>3.27</v>
      </c>
      <c r="AC1431" s="3">
        <v>44294</v>
      </c>
      <c r="AD1431" s="2" t="s">
        <v>2029</v>
      </c>
      <c r="AE1431" s="2" t="s">
        <v>44</v>
      </c>
      <c r="AF1431" s="2" t="s">
        <v>42</v>
      </c>
      <c r="AG1431" s="4">
        <v>6.7983227286644912</v>
      </c>
      <c r="AH1431" s="2" t="s">
        <v>5993</v>
      </c>
    </row>
    <row r="1432" spans="1:34" ht="15.75" customHeight="1" x14ac:dyDescent="0.25">
      <c r="A1432" s="2" t="s">
        <v>5994</v>
      </c>
      <c r="B1432" s="2" t="s">
        <v>5995</v>
      </c>
      <c r="C1432" s="2">
        <v>0</v>
      </c>
      <c r="D1432" s="2">
        <v>1</v>
      </c>
      <c r="E1432" s="2" t="s">
        <v>3047</v>
      </c>
      <c r="F1432" s="2">
        <v>2016</v>
      </c>
      <c r="G1432" s="2" t="s">
        <v>5996</v>
      </c>
      <c r="H1432" s="2">
        <v>1</v>
      </c>
      <c r="I1432" s="2">
        <v>2</v>
      </c>
      <c r="J1432" s="2" t="s">
        <v>111</v>
      </c>
      <c r="K1432" s="2" t="s">
        <v>111</v>
      </c>
      <c r="L1432" s="2" t="s">
        <v>39</v>
      </c>
      <c r="M1432" s="2">
        <v>0</v>
      </c>
      <c r="N1432" s="2">
        <v>0</v>
      </c>
      <c r="O1432" s="3">
        <v>43234</v>
      </c>
      <c r="P1432" s="2">
        <v>128193881.8</v>
      </c>
      <c r="Q1432" s="2">
        <v>1</v>
      </c>
      <c r="R1432" s="2" t="s">
        <v>97</v>
      </c>
      <c r="S1432" s="2">
        <v>30000000</v>
      </c>
      <c r="T1432" s="2" t="s">
        <v>41</v>
      </c>
      <c r="U1432" s="2" t="s">
        <v>42</v>
      </c>
      <c r="V1432" s="2">
        <v>7014</v>
      </c>
      <c r="W1432" s="2">
        <v>1.15E-2</v>
      </c>
      <c r="X1432" s="2">
        <v>1</v>
      </c>
      <c r="Y1432" s="3">
        <v>44490</v>
      </c>
      <c r="Z1432" s="2">
        <v>871973181.70000005</v>
      </c>
      <c r="AA1432" s="2">
        <v>1</v>
      </c>
      <c r="AB1432" s="2">
        <v>5.08</v>
      </c>
      <c r="AC1432" s="3">
        <v>44490</v>
      </c>
      <c r="AD1432" s="2" t="s">
        <v>3049</v>
      </c>
      <c r="AE1432" s="2" t="s">
        <v>44</v>
      </c>
      <c r="AF1432" s="2" t="s">
        <v>42</v>
      </c>
      <c r="AG1432" s="4">
        <v>6.8019875009354784</v>
      </c>
      <c r="AH1432" s="2" t="s">
        <v>5997</v>
      </c>
    </row>
    <row r="1433" spans="1:34" ht="15.75" customHeight="1" x14ac:dyDescent="0.25">
      <c r="A1433" s="2" t="s">
        <v>5998</v>
      </c>
      <c r="B1433" s="2" t="s">
        <v>3631</v>
      </c>
      <c r="C1433" s="2">
        <v>0</v>
      </c>
      <c r="D1433" s="2">
        <v>0</v>
      </c>
      <c r="E1433" s="2" t="s">
        <v>144</v>
      </c>
      <c r="F1433" s="3">
        <v>40315</v>
      </c>
      <c r="G1433" s="2" t="s">
        <v>5999</v>
      </c>
      <c r="H1433" s="2">
        <v>2</v>
      </c>
      <c r="I1433" s="2">
        <v>3</v>
      </c>
      <c r="J1433" s="2" t="s">
        <v>105</v>
      </c>
      <c r="K1433" s="2" t="s">
        <v>105</v>
      </c>
      <c r="L1433" s="2" t="s">
        <v>39</v>
      </c>
      <c r="M1433" s="2">
        <v>82</v>
      </c>
      <c r="N1433" s="2">
        <v>2</v>
      </c>
      <c r="O1433" s="3">
        <v>43091</v>
      </c>
      <c r="P1433" s="2">
        <v>23097565.219999999</v>
      </c>
      <c r="Q1433" s="2">
        <v>9</v>
      </c>
      <c r="R1433" s="2" t="s">
        <v>97</v>
      </c>
      <c r="S1433" s="2">
        <v>30000000</v>
      </c>
      <c r="T1433" s="2" t="s">
        <v>106</v>
      </c>
      <c r="U1433" s="2" t="s">
        <v>42</v>
      </c>
      <c r="V1433" s="2" t="s">
        <v>42</v>
      </c>
      <c r="W1433" s="2" t="s">
        <v>42</v>
      </c>
      <c r="X1433" s="2">
        <v>0</v>
      </c>
      <c r="Y1433" s="3">
        <v>43416</v>
      </c>
      <c r="Z1433" s="2">
        <v>157826393.30000001</v>
      </c>
      <c r="AA1433" s="2">
        <v>0</v>
      </c>
      <c r="AB1433" s="2" t="s">
        <v>42</v>
      </c>
      <c r="AC1433" s="3">
        <v>43416</v>
      </c>
      <c r="AD1433" s="2" t="s">
        <v>6000</v>
      </c>
      <c r="AE1433" s="2" t="s">
        <v>287</v>
      </c>
      <c r="AF1433" s="3">
        <v>43416</v>
      </c>
      <c r="AG1433" s="4">
        <v>6.8330316116323546</v>
      </c>
      <c r="AH1433" s="2" t="s">
        <v>6001</v>
      </c>
    </row>
    <row r="1434" spans="1:34" ht="15.75" customHeight="1" x14ac:dyDescent="0.25">
      <c r="A1434" s="2" t="s">
        <v>6002</v>
      </c>
      <c r="B1434" s="2" t="s">
        <v>6003</v>
      </c>
      <c r="C1434" s="2">
        <v>1</v>
      </c>
      <c r="D1434" s="2">
        <v>0</v>
      </c>
      <c r="E1434" s="2" t="s">
        <v>533</v>
      </c>
      <c r="F1434" s="2">
        <v>2010</v>
      </c>
      <c r="G1434" s="2" t="s">
        <v>6004</v>
      </c>
      <c r="H1434" s="2">
        <v>2</v>
      </c>
      <c r="I1434" s="2">
        <v>4</v>
      </c>
      <c r="J1434" s="2" t="s">
        <v>67</v>
      </c>
      <c r="K1434" s="2" t="s">
        <v>67</v>
      </c>
      <c r="L1434" s="2" t="s">
        <v>295</v>
      </c>
      <c r="M1434" s="2">
        <v>0</v>
      </c>
      <c r="N1434" s="2">
        <v>3</v>
      </c>
      <c r="O1434" s="3">
        <v>45020</v>
      </c>
      <c r="P1434" s="2">
        <v>102970699.09999999</v>
      </c>
      <c r="Q1434" s="2">
        <v>3</v>
      </c>
      <c r="R1434" s="2" t="s">
        <v>52</v>
      </c>
      <c r="S1434" s="2">
        <v>75000000</v>
      </c>
      <c r="T1434" s="2" t="s">
        <v>41</v>
      </c>
      <c r="U1434" s="2" t="s">
        <v>42</v>
      </c>
      <c r="V1434" s="2">
        <v>996</v>
      </c>
      <c r="W1434" s="2">
        <v>-0.57740000000000002</v>
      </c>
      <c r="X1434" s="2">
        <v>0</v>
      </c>
      <c r="Y1434" s="3">
        <v>44803</v>
      </c>
      <c r="Z1434" s="2">
        <v>703644100.5</v>
      </c>
      <c r="AA1434" s="2">
        <v>0</v>
      </c>
      <c r="AB1434" s="2">
        <v>1.1499999999999999</v>
      </c>
      <c r="AC1434" s="2" t="s">
        <v>42</v>
      </c>
      <c r="AD1434" s="2" t="s">
        <v>6005</v>
      </c>
      <c r="AE1434" s="2" t="s">
        <v>44</v>
      </c>
      <c r="AF1434" s="2" t="s">
        <v>42</v>
      </c>
      <c r="AG1434" s="4">
        <v>6.8334400625624188</v>
      </c>
      <c r="AH1434" s="2" t="s">
        <v>6006</v>
      </c>
    </row>
    <row r="1435" spans="1:34" ht="15.75" customHeight="1" x14ac:dyDescent="0.25">
      <c r="A1435" s="2" t="s">
        <v>6007</v>
      </c>
      <c r="B1435" s="2" t="s">
        <v>6008</v>
      </c>
      <c r="C1435" s="2">
        <v>0</v>
      </c>
      <c r="D1435" s="2">
        <v>1</v>
      </c>
      <c r="E1435" s="2" t="s">
        <v>151</v>
      </c>
      <c r="F1435" s="2">
        <v>2014</v>
      </c>
      <c r="G1435" s="2" t="s">
        <v>6009</v>
      </c>
      <c r="H1435" s="2">
        <v>2</v>
      </c>
      <c r="I1435" s="2">
        <v>14</v>
      </c>
      <c r="J1435" s="2" t="s">
        <v>105</v>
      </c>
      <c r="K1435" s="2" t="s">
        <v>105</v>
      </c>
      <c r="L1435" s="2" t="s">
        <v>39</v>
      </c>
      <c r="M1435" s="2">
        <v>0</v>
      </c>
      <c r="N1435" s="2">
        <v>1</v>
      </c>
      <c r="O1435" s="3">
        <v>42984</v>
      </c>
      <c r="P1435" s="2">
        <v>37115973.789999999</v>
      </c>
      <c r="Q1435" s="2">
        <v>6</v>
      </c>
      <c r="R1435" s="2" t="s">
        <v>97</v>
      </c>
      <c r="S1435" s="2">
        <v>30000000</v>
      </c>
      <c r="T1435" s="2" t="s">
        <v>106</v>
      </c>
      <c r="U1435" s="2" t="s">
        <v>42</v>
      </c>
      <c r="V1435" s="2">
        <v>591</v>
      </c>
      <c r="W1435" s="2">
        <v>-0.98019999999999996</v>
      </c>
      <c r="X1435" s="2">
        <v>1</v>
      </c>
      <c r="Y1435" s="3">
        <v>43502</v>
      </c>
      <c r="Z1435" s="2">
        <v>253830150.90000001</v>
      </c>
      <c r="AA1435" s="2">
        <v>0</v>
      </c>
      <c r="AB1435" s="2">
        <v>1</v>
      </c>
      <c r="AC1435" s="3">
        <v>43502</v>
      </c>
      <c r="AD1435" s="2" t="s">
        <v>1818</v>
      </c>
      <c r="AE1435" s="2" t="s">
        <v>44</v>
      </c>
      <c r="AF1435" s="2" t="s">
        <v>42</v>
      </c>
      <c r="AG1435" s="4">
        <v>6.8388385102370233</v>
      </c>
      <c r="AH1435" s="2" t="s">
        <v>6010</v>
      </c>
    </row>
    <row r="1436" spans="1:34" ht="15.75" customHeight="1" x14ac:dyDescent="0.25">
      <c r="A1436" s="2" t="s">
        <v>6011</v>
      </c>
      <c r="B1436" s="2" t="s">
        <v>6012</v>
      </c>
      <c r="C1436" s="2">
        <v>0</v>
      </c>
      <c r="D1436" s="2">
        <v>1</v>
      </c>
      <c r="E1436" s="2" t="s">
        <v>86</v>
      </c>
      <c r="F1436" s="3">
        <v>41771</v>
      </c>
      <c r="G1436" s="2" t="s">
        <v>6013</v>
      </c>
      <c r="H1436" s="2">
        <v>3</v>
      </c>
      <c r="I1436" s="2">
        <v>4</v>
      </c>
      <c r="J1436" s="2" t="s">
        <v>826</v>
      </c>
      <c r="K1436" s="2" t="s">
        <v>826</v>
      </c>
      <c r="L1436" s="2" t="s">
        <v>39</v>
      </c>
      <c r="M1436" s="2">
        <v>0</v>
      </c>
      <c r="N1436" s="2">
        <v>2</v>
      </c>
      <c r="O1436" s="3">
        <v>42887</v>
      </c>
      <c r="P1436" s="2">
        <v>4249814.0939999996</v>
      </c>
      <c r="Q1436" s="2">
        <v>4</v>
      </c>
      <c r="R1436" s="2" t="s">
        <v>40</v>
      </c>
      <c r="S1436" s="2">
        <v>5500000</v>
      </c>
      <c r="T1436" s="2" t="s">
        <v>41</v>
      </c>
      <c r="U1436" s="2" t="s">
        <v>42</v>
      </c>
      <c r="V1436" s="2">
        <v>163614</v>
      </c>
      <c r="W1436" s="2">
        <v>-0.48449999999999999</v>
      </c>
      <c r="X1436" s="2">
        <v>0</v>
      </c>
      <c r="Y1436" s="3">
        <v>43013</v>
      </c>
      <c r="Z1436" s="2">
        <v>29078973.91</v>
      </c>
      <c r="AA1436" s="2">
        <v>0</v>
      </c>
      <c r="AB1436" s="2">
        <v>3.27</v>
      </c>
      <c r="AC1436" s="3">
        <v>43013</v>
      </c>
      <c r="AD1436" s="2" t="s">
        <v>6014</v>
      </c>
      <c r="AE1436" s="2" t="s">
        <v>91</v>
      </c>
      <c r="AF1436" s="2" t="s">
        <v>42</v>
      </c>
      <c r="AG1436" s="4">
        <v>6.8424108129940242</v>
      </c>
      <c r="AH1436" s="2" t="s">
        <v>6015</v>
      </c>
    </row>
    <row r="1437" spans="1:34" ht="15.75" customHeight="1" x14ac:dyDescent="0.25">
      <c r="A1437" s="2" t="s">
        <v>6016</v>
      </c>
      <c r="B1437" s="2" t="s">
        <v>6017</v>
      </c>
      <c r="C1437" s="2">
        <v>1</v>
      </c>
      <c r="D1437" s="2">
        <v>1</v>
      </c>
      <c r="E1437" s="2" t="s">
        <v>42</v>
      </c>
      <c r="F1437" s="3">
        <v>42887</v>
      </c>
      <c r="G1437" s="2" t="s">
        <v>6018</v>
      </c>
      <c r="H1437" s="2">
        <v>4</v>
      </c>
      <c r="I1437" s="2">
        <v>5</v>
      </c>
      <c r="J1437" s="2" t="s">
        <v>38</v>
      </c>
      <c r="K1437" s="2" t="s">
        <v>38</v>
      </c>
      <c r="L1437" s="2" t="s">
        <v>39</v>
      </c>
      <c r="M1437" s="2">
        <v>0</v>
      </c>
      <c r="N1437" s="2">
        <v>2</v>
      </c>
      <c r="O1437" s="3">
        <v>44266</v>
      </c>
      <c r="P1437" s="2">
        <v>8253850.6339999996</v>
      </c>
      <c r="Q1437" s="2">
        <v>4</v>
      </c>
      <c r="R1437" s="2" t="s">
        <v>59</v>
      </c>
      <c r="S1437" s="2">
        <v>500000</v>
      </c>
      <c r="T1437" s="2" t="s">
        <v>41</v>
      </c>
      <c r="U1437" s="2" t="s">
        <v>42</v>
      </c>
      <c r="V1437" s="2">
        <v>4247</v>
      </c>
      <c r="W1437" s="2">
        <v>-0.78400000000000003</v>
      </c>
      <c r="X1437" s="2">
        <v>1</v>
      </c>
      <c r="Y1437" s="3">
        <v>44411</v>
      </c>
      <c r="Z1437" s="2">
        <v>56573890.32</v>
      </c>
      <c r="AA1437" s="2">
        <v>0</v>
      </c>
      <c r="AB1437" s="2">
        <v>1.56</v>
      </c>
      <c r="AC1437" s="3">
        <v>44411</v>
      </c>
      <c r="AD1437" s="2" t="s">
        <v>443</v>
      </c>
      <c r="AE1437" s="2" t="s">
        <v>179</v>
      </c>
      <c r="AF1437" s="2" t="s">
        <v>42</v>
      </c>
      <c r="AG1437" s="4">
        <v>6.8542420778679674</v>
      </c>
      <c r="AH1437" s="2" t="s">
        <v>6019</v>
      </c>
    </row>
    <row r="1438" spans="1:34" ht="15.75" customHeight="1" x14ac:dyDescent="0.25">
      <c r="A1438" s="2" t="s">
        <v>6020</v>
      </c>
      <c r="B1438" s="2" t="s">
        <v>6021</v>
      </c>
      <c r="C1438" s="2">
        <v>0</v>
      </c>
      <c r="D1438" s="2">
        <v>0</v>
      </c>
      <c r="E1438" s="2" t="s">
        <v>556</v>
      </c>
      <c r="F1438" s="2">
        <v>2014</v>
      </c>
      <c r="G1438" s="2" t="s">
        <v>6022</v>
      </c>
      <c r="H1438" s="2">
        <v>1</v>
      </c>
      <c r="I1438" s="2">
        <v>5</v>
      </c>
      <c r="J1438" s="2" t="s">
        <v>105</v>
      </c>
      <c r="K1438" s="2" t="s">
        <v>105</v>
      </c>
      <c r="L1438" s="2" t="s">
        <v>39</v>
      </c>
      <c r="M1438" s="2">
        <v>0</v>
      </c>
      <c r="N1438" s="2">
        <v>10</v>
      </c>
      <c r="O1438" s="3">
        <v>42940</v>
      </c>
      <c r="P1438" s="2">
        <v>12804604.32</v>
      </c>
      <c r="Q1438" s="2">
        <v>4</v>
      </c>
      <c r="R1438" s="2" t="s">
        <v>40</v>
      </c>
      <c r="S1438" s="2">
        <v>5500000</v>
      </c>
      <c r="T1438" s="2" t="s">
        <v>41</v>
      </c>
      <c r="U1438" s="2" t="s">
        <v>42</v>
      </c>
      <c r="V1438" s="2">
        <v>28678606</v>
      </c>
      <c r="W1438" s="2">
        <v>-1.01E-2</v>
      </c>
      <c r="X1438" s="2">
        <v>1</v>
      </c>
      <c r="Y1438" s="3">
        <v>43647</v>
      </c>
      <c r="Z1438" s="2">
        <v>87978201.890000001</v>
      </c>
      <c r="AA1438" s="2">
        <v>0</v>
      </c>
      <c r="AB1438" s="2">
        <v>1.54</v>
      </c>
      <c r="AC1438" s="3">
        <v>43647</v>
      </c>
      <c r="AD1438" s="2" t="s">
        <v>6023</v>
      </c>
      <c r="AE1438" s="2" t="s">
        <v>44</v>
      </c>
      <c r="AF1438" s="2" t="s">
        <v>42</v>
      </c>
      <c r="AG1438" s="4">
        <v>6.8708255008382793</v>
      </c>
      <c r="AH1438" s="2" t="s">
        <v>6024</v>
      </c>
    </row>
    <row r="1439" spans="1:34" ht="15.75" customHeight="1" x14ac:dyDescent="0.25">
      <c r="A1439" s="2" t="s">
        <v>6025</v>
      </c>
      <c r="B1439" s="2" t="s">
        <v>6026</v>
      </c>
      <c r="C1439" s="2">
        <v>0</v>
      </c>
      <c r="D1439" s="2">
        <v>0</v>
      </c>
      <c r="E1439" s="2" t="s">
        <v>65</v>
      </c>
      <c r="F1439" s="2">
        <v>2021</v>
      </c>
      <c r="G1439" s="2" t="s">
        <v>6027</v>
      </c>
      <c r="H1439" s="2">
        <v>1</v>
      </c>
      <c r="I1439" s="2">
        <v>8</v>
      </c>
      <c r="J1439" s="2" t="s">
        <v>105</v>
      </c>
      <c r="K1439" s="2" t="s">
        <v>105</v>
      </c>
      <c r="L1439" s="2" t="s">
        <v>39</v>
      </c>
      <c r="M1439" s="2">
        <v>0</v>
      </c>
      <c r="N1439" s="2">
        <v>0</v>
      </c>
      <c r="O1439" s="3">
        <v>45176</v>
      </c>
      <c r="P1439" s="2">
        <v>261489260.59999999</v>
      </c>
      <c r="Q1439" s="2">
        <v>2</v>
      </c>
      <c r="R1439" s="2" t="s">
        <v>97</v>
      </c>
      <c r="S1439" s="2">
        <v>30000000</v>
      </c>
      <c r="T1439" s="2" t="s">
        <v>41</v>
      </c>
      <c r="U1439" s="2" t="s">
        <v>42</v>
      </c>
      <c r="V1439" s="2">
        <v>1922</v>
      </c>
      <c r="W1439" s="2">
        <v>-0.17860000000000001</v>
      </c>
      <c r="X1439" s="2">
        <v>0</v>
      </c>
      <c r="Y1439" s="3">
        <v>45414</v>
      </c>
      <c r="Z1439" s="2">
        <v>1796720317</v>
      </c>
      <c r="AA1439" s="2">
        <v>0</v>
      </c>
      <c r="AB1439" s="2">
        <v>2.17</v>
      </c>
      <c r="AC1439" s="3">
        <v>45414</v>
      </c>
      <c r="AD1439" s="2" t="s">
        <v>703</v>
      </c>
      <c r="AE1439" s="2" t="s">
        <v>44</v>
      </c>
      <c r="AF1439" s="2" t="s">
        <v>42</v>
      </c>
      <c r="AG1439" s="4">
        <v>6.8711055776338066</v>
      </c>
      <c r="AH1439" s="2" t="s">
        <v>6028</v>
      </c>
    </row>
    <row r="1440" spans="1:34" ht="15.75" customHeight="1" x14ac:dyDescent="0.25">
      <c r="A1440" s="2" t="s">
        <v>6029</v>
      </c>
      <c r="B1440" s="2" t="s">
        <v>6030</v>
      </c>
      <c r="C1440" s="2">
        <v>0</v>
      </c>
      <c r="D1440" s="2">
        <v>1</v>
      </c>
      <c r="E1440" s="2" t="s">
        <v>79</v>
      </c>
      <c r="F1440" s="2">
        <v>2017</v>
      </c>
      <c r="G1440" s="2" t="s">
        <v>6031</v>
      </c>
      <c r="H1440" s="2">
        <v>3</v>
      </c>
      <c r="I1440" s="2">
        <v>4</v>
      </c>
      <c r="J1440" s="2" t="s">
        <v>177</v>
      </c>
      <c r="K1440" s="2" t="s">
        <v>67</v>
      </c>
      <c r="L1440" s="2" t="s">
        <v>39</v>
      </c>
      <c r="M1440" s="2">
        <v>56</v>
      </c>
      <c r="N1440" s="2">
        <v>10</v>
      </c>
      <c r="O1440" s="3">
        <v>45629</v>
      </c>
      <c r="P1440" s="2">
        <v>1577015488</v>
      </c>
      <c r="Q1440" s="2">
        <v>11</v>
      </c>
      <c r="R1440" s="2" t="s">
        <v>89</v>
      </c>
      <c r="S1440" s="2">
        <v>300000000</v>
      </c>
      <c r="T1440" s="2" t="s">
        <v>41</v>
      </c>
      <c r="U1440" s="2" t="s">
        <v>42</v>
      </c>
      <c r="V1440" s="2">
        <v>14722</v>
      </c>
      <c r="W1440" s="2">
        <v>0.1053</v>
      </c>
      <c r="X1440" s="2">
        <v>1</v>
      </c>
      <c r="Y1440" s="3">
        <v>44295</v>
      </c>
      <c r="Z1440" s="2">
        <v>10852320675</v>
      </c>
      <c r="AA1440" s="2">
        <v>0</v>
      </c>
      <c r="AB1440" s="2">
        <v>6.47</v>
      </c>
      <c r="AC1440" s="3">
        <v>45845</v>
      </c>
      <c r="AD1440" s="2" t="s">
        <v>6032</v>
      </c>
      <c r="AE1440" s="2" t="s">
        <v>44</v>
      </c>
      <c r="AF1440" s="2" t="s">
        <v>42</v>
      </c>
      <c r="AG1440" s="4">
        <v>6.8815561784767967</v>
      </c>
      <c r="AH1440" s="2" t="s">
        <v>6033</v>
      </c>
    </row>
    <row r="1441" spans="1:34" ht="15.75" customHeight="1" x14ac:dyDescent="0.25">
      <c r="A1441" s="2" t="s">
        <v>6034</v>
      </c>
      <c r="B1441" s="2" t="s">
        <v>6035</v>
      </c>
      <c r="C1441" s="2">
        <v>1</v>
      </c>
      <c r="D1441" s="2">
        <v>1</v>
      </c>
      <c r="E1441" s="2" t="s">
        <v>242</v>
      </c>
      <c r="F1441" s="2">
        <v>2010</v>
      </c>
      <c r="G1441" s="2" t="s">
        <v>6036</v>
      </c>
      <c r="H1441" s="2">
        <v>1</v>
      </c>
      <c r="I1441" s="2">
        <v>11</v>
      </c>
      <c r="J1441" s="2" t="s">
        <v>88</v>
      </c>
      <c r="K1441" s="2" t="s">
        <v>88</v>
      </c>
      <c r="L1441" s="2" t="s">
        <v>39</v>
      </c>
      <c r="M1441" s="2">
        <v>0</v>
      </c>
      <c r="N1441" s="2">
        <v>7</v>
      </c>
      <c r="O1441" s="3">
        <v>42726</v>
      </c>
      <c r="P1441" s="2">
        <v>61551443.119999997</v>
      </c>
      <c r="Q1441" s="2">
        <v>7</v>
      </c>
      <c r="R1441" s="2" t="s">
        <v>52</v>
      </c>
      <c r="S1441" s="2">
        <v>75000000</v>
      </c>
      <c r="T1441" s="2" t="s">
        <v>41</v>
      </c>
      <c r="U1441" s="2" t="s">
        <v>42</v>
      </c>
      <c r="V1441" s="2">
        <v>130309</v>
      </c>
      <c r="W1441" s="2">
        <v>-2.18E-2</v>
      </c>
      <c r="X1441" s="2">
        <v>2</v>
      </c>
      <c r="Y1441" s="3">
        <v>44266</v>
      </c>
      <c r="Z1441" s="2">
        <v>424867942.60000002</v>
      </c>
      <c r="AA1441" s="2">
        <v>0</v>
      </c>
      <c r="AB1441" s="2">
        <v>1.63</v>
      </c>
      <c r="AC1441" s="3">
        <v>44266</v>
      </c>
      <c r="AD1441" s="2" t="s">
        <v>3934</v>
      </c>
      <c r="AE1441" s="2" t="s">
        <v>1669</v>
      </c>
      <c r="AF1441" s="2" t="s">
        <v>42</v>
      </c>
      <c r="AG1441" s="4">
        <v>6.9026479488333408</v>
      </c>
      <c r="AH1441" s="2" t="s">
        <v>6037</v>
      </c>
    </row>
    <row r="1442" spans="1:34" ht="15.75" customHeight="1" x14ac:dyDescent="0.25">
      <c r="A1442" s="2" t="s">
        <v>6038</v>
      </c>
      <c r="B1442" s="2" t="s">
        <v>6039</v>
      </c>
      <c r="C1442" s="2">
        <v>1</v>
      </c>
      <c r="D1442" s="2">
        <v>1</v>
      </c>
      <c r="E1442" s="2" t="s">
        <v>533</v>
      </c>
      <c r="F1442" s="2">
        <v>2016</v>
      </c>
      <c r="G1442" s="2" t="s">
        <v>6040</v>
      </c>
      <c r="H1442" s="2">
        <v>1</v>
      </c>
      <c r="I1442" s="2">
        <v>1</v>
      </c>
      <c r="J1442" s="2" t="s">
        <v>67</v>
      </c>
      <c r="K1442" s="2" t="s">
        <v>67</v>
      </c>
      <c r="L1442" s="2" t="s">
        <v>295</v>
      </c>
      <c r="M1442" s="2">
        <v>0</v>
      </c>
      <c r="N1442" s="2">
        <v>9</v>
      </c>
      <c r="O1442" s="3">
        <v>45209</v>
      </c>
      <c r="P1442" s="2">
        <v>51518919.039999999</v>
      </c>
      <c r="Q1442" s="2">
        <v>3</v>
      </c>
      <c r="R1442" s="2" t="s">
        <v>89</v>
      </c>
      <c r="S1442" s="2">
        <v>300000000</v>
      </c>
      <c r="T1442" s="2" t="s">
        <v>41</v>
      </c>
      <c r="U1442" s="2" t="s">
        <v>42</v>
      </c>
      <c r="V1442" s="2">
        <v>43931</v>
      </c>
      <c r="W1442" s="2">
        <v>-0.19539999999999999</v>
      </c>
      <c r="X1442" s="2">
        <v>0</v>
      </c>
      <c r="Y1442" s="3">
        <v>44505</v>
      </c>
      <c r="Z1442" s="2">
        <v>356260973.30000001</v>
      </c>
      <c r="AA1442" s="2">
        <v>0</v>
      </c>
      <c r="AB1442" s="2">
        <v>1.86</v>
      </c>
      <c r="AC1442" s="2" t="s">
        <v>42</v>
      </c>
      <c r="AD1442" s="2" t="s">
        <v>6041</v>
      </c>
      <c r="AE1442" s="2" t="s">
        <v>44</v>
      </c>
      <c r="AF1442" s="2" t="s">
        <v>42</v>
      </c>
      <c r="AG1442" s="4">
        <v>6.9151484530060516</v>
      </c>
      <c r="AH1442" s="2" t="s">
        <v>6042</v>
      </c>
    </row>
    <row r="1443" spans="1:34" ht="15.75" customHeight="1" x14ac:dyDescent="0.25">
      <c r="A1443" s="2" t="s">
        <v>6043</v>
      </c>
      <c r="B1443" s="2" t="s">
        <v>6044</v>
      </c>
      <c r="C1443" s="2">
        <v>0</v>
      </c>
      <c r="D1443" s="2">
        <v>0</v>
      </c>
      <c r="E1443" s="2" t="s">
        <v>268</v>
      </c>
      <c r="F1443" s="3">
        <v>41609</v>
      </c>
      <c r="G1443" s="2" t="s">
        <v>6045</v>
      </c>
      <c r="H1443" s="2">
        <v>2</v>
      </c>
      <c r="I1443" s="2">
        <v>2</v>
      </c>
      <c r="J1443" s="2" t="s">
        <v>81</v>
      </c>
      <c r="K1443" s="2" t="s">
        <v>81</v>
      </c>
      <c r="L1443" s="2" t="s">
        <v>39</v>
      </c>
      <c r="M1443" s="2">
        <v>0</v>
      </c>
      <c r="N1443" s="2">
        <v>0</v>
      </c>
      <c r="O1443" s="3">
        <v>41899</v>
      </c>
      <c r="P1443" s="2">
        <v>6092168.926</v>
      </c>
      <c r="Q1443" s="2">
        <v>1</v>
      </c>
      <c r="R1443" s="2" t="s">
        <v>40</v>
      </c>
      <c r="S1443" s="2">
        <v>5500000</v>
      </c>
      <c r="T1443" s="2" t="s">
        <v>41</v>
      </c>
      <c r="U1443" s="2" t="s">
        <v>42</v>
      </c>
      <c r="V1443" s="2" t="s">
        <v>42</v>
      </c>
      <c r="W1443" s="2" t="s">
        <v>42</v>
      </c>
      <c r="X1443" s="2">
        <v>1</v>
      </c>
      <c r="Y1443" s="3">
        <v>42884</v>
      </c>
      <c r="Z1443" s="2">
        <v>42163243.229999997</v>
      </c>
      <c r="AA1443" s="2">
        <v>0</v>
      </c>
      <c r="AB1443" s="2" t="s">
        <v>42</v>
      </c>
      <c r="AC1443" s="3">
        <v>42884</v>
      </c>
      <c r="AD1443" s="2" t="s">
        <v>2949</v>
      </c>
      <c r="AE1443" s="2" t="s">
        <v>629</v>
      </c>
      <c r="AF1443" s="2" t="s">
        <v>42</v>
      </c>
      <c r="AG1443" s="4">
        <v>6.9208920077801528</v>
      </c>
      <c r="AH1443" s="2" t="s">
        <v>6046</v>
      </c>
    </row>
    <row r="1444" spans="1:34" ht="15.75" customHeight="1" x14ac:dyDescent="0.25">
      <c r="A1444" s="2" t="s">
        <v>6047</v>
      </c>
      <c r="B1444" s="2" t="s">
        <v>604</v>
      </c>
      <c r="C1444" s="2">
        <v>0</v>
      </c>
      <c r="D1444" s="2">
        <v>0</v>
      </c>
      <c r="E1444" s="2" t="s">
        <v>42</v>
      </c>
      <c r="F1444" s="2">
        <v>2012</v>
      </c>
      <c r="G1444" s="2" t="s">
        <v>6048</v>
      </c>
      <c r="H1444" s="2">
        <v>3</v>
      </c>
      <c r="I1444" s="2">
        <v>13</v>
      </c>
      <c r="J1444" s="2" t="s">
        <v>117</v>
      </c>
      <c r="K1444" s="2" t="s">
        <v>105</v>
      </c>
      <c r="L1444" s="2" t="s">
        <v>295</v>
      </c>
      <c r="M1444" s="2">
        <v>8</v>
      </c>
      <c r="N1444" s="2">
        <v>8</v>
      </c>
      <c r="O1444" s="3">
        <v>45070</v>
      </c>
      <c r="P1444" s="2">
        <v>940156544.20000005</v>
      </c>
      <c r="Q1444" s="2">
        <v>10</v>
      </c>
      <c r="R1444" s="2" t="s">
        <v>97</v>
      </c>
      <c r="S1444" s="2">
        <v>30000000</v>
      </c>
      <c r="T1444" s="2" t="s">
        <v>41</v>
      </c>
      <c r="U1444" s="2" t="s">
        <v>42</v>
      </c>
      <c r="V1444" s="2">
        <v>10821</v>
      </c>
      <c r="W1444" s="2">
        <v>-0.51590000000000003</v>
      </c>
      <c r="X1444" s="2">
        <v>0</v>
      </c>
      <c r="Y1444" s="3">
        <v>44175</v>
      </c>
      <c r="Z1444" s="2">
        <v>6516004885</v>
      </c>
      <c r="AA1444" s="2">
        <v>0</v>
      </c>
      <c r="AB1444" s="2">
        <v>2.4700000000000002</v>
      </c>
      <c r="AC1444" s="2" t="s">
        <v>42</v>
      </c>
      <c r="AD1444" s="2" t="s">
        <v>1920</v>
      </c>
      <c r="AE1444" s="2" t="s">
        <v>179</v>
      </c>
      <c r="AF1444" s="2" t="s">
        <v>42</v>
      </c>
      <c r="AG1444" s="4">
        <v>6.9307658657469773</v>
      </c>
      <c r="AH1444" s="2" t="s">
        <v>6049</v>
      </c>
    </row>
    <row r="1445" spans="1:34" ht="15.75" customHeight="1" x14ac:dyDescent="0.25">
      <c r="A1445" s="2" t="s">
        <v>6050</v>
      </c>
      <c r="B1445" s="2" t="s">
        <v>6051</v>
      </c>
      <c r="C1445" s="2">
        <v>0</v>
      </c>
      <c r="D1445" s="2">
        <v>0</v>
      </c>
      <c r="E1445" s="2" t="s">
        <v>144</v>
      </c>
      <c r="F1445" s="2">
        <v>2010</v>
      </c>
      <c r="G1445" s="2" t="s">
        <v>6052</v>
      </c>
      <c r="H1445" s="2">
        <v>3</v>
      </c>
      <c r="I1445" s="2">
        <v>1</v>
      </c>
      <c r="J1445" s="2" t="s">
        <v>104</v>
      </c>
      <c r="K1445" s="2" t="s">
        <v>38</v>
      </c>
      <c r="L1445" s="2" t="s">
        <v>295</v>
      </c>
      <c r="M1445" s="2">
        <v>24</v>
      </c>
      <c r="N1445" s="2">
        <v>13</v>
      </c>
      <c r="O1445" s="3">
        <v>43649</v>
      </c>
      <c r="P1445" s="2">
        <v>12568314.560000001</v>
      </c>
      <c r="Q1445" s="2">
        <v>2</v>
      </c>
      <c r="R1445" s="2" t="s">
        <v>97</v>
      </c>
      <c r="S1445" s="2">
        <v>30000000</v>
      </c>
      <c r="T1445" s="2" t="s">
        <v>41</v>
      </c>
      <c r="U1445" s="2" t="s">
        <v>42</v>
      </c>
      <c r="V1445" s="2">
        <v>4599</v>
      </c>
      <c r="W1445" s="2">
        <v>-0.27360000000000001</v>
      </c>
      <c r="X1445" s="2">
        <v>7</v>
      </c>
      <c r="Y1445" s="3">
        <v>44725</v>
      </c>
      <c r="Z1445" s="2">
        <v>87165166.469999999</v>
      </c>
      <c r="AA1445" s="2">
        <v>0</v>
      </c>
      <c r="AB1445" s="2">
        <v>2.12</v>
      </c>
      <c r="AC1445" s="2" t="s">
        <v>42</v>
      </c>
      <c r="AD1445" s="2" t="s">
        <v>6053</v>
      </c>
      <c r="AE1445" s="2" t="s">
        <v>147</v>
      </c>
      <c r="AF1445" s="2" t="s">
        <v>42</v>
      </c>
      <c r="AG1445" s="4">
        <v>6.9353107016761362</v>
      </c>
      <c r="AH1445" s="2" t="s">
        <v>6054</v>
      </c>
    </row>
    <row r="1446" spans="1:34" ht="15.75" customHeight="1" x14ac:dyDescent="0.25">
      <c r="A1446" s="2" t="s">
        <v>6055</v>
      </c>
      <c r="B1446" s="2" t="s">
        <v>6056</v>
      </c>
      <c r="C1446" s="2">
        <v>0</v>
      </c>
      <c r="D1446" s="2">
        <v>0</v>
      </c>
      <c r="E1446" s="2" t="s">
        <v>144</v>
      </c>
      <c r="F1446" s="2">
        <v>2014</v>
      </c>
      <c r="G1446" s="2" t="s">
        <v>42</v>
      </c>
      <c r="H1446" s="2" t="s">
        <v>42</v>
      </c>
      <c r="I1446" s="2">
        <v>1</v>
      </c>
      <c r="J1446" s="2" t="s">
        <v>117</v>
      </c>
      <c r="K1446" s="2" t="s">
        <v>73</v>
      </c>
      <c r="L1446" s="2" t="s">
        <v>39</v>
      </c>
      <c r="M1446" s="2">
        <v>1</v>
      </c>
      <c r="N1446" s="2">
        <v>1</v>
      </c>
      <c r="O1446" s="3">
        <v>44049</v>
      </c>
      <c r="P1446" s="2">
        <v>3022322.6680000001</v>
      </c>
      <c r="Q1446" s="2">
        <v>2</v>
      </c>
      <c r="R1446" s="2" t="s">
        <v>40</v>
      </c>
      <c r="S1446" s="2">
        <v>5500000</v>
      </c>
      <c r="T1446" s="2" t="s">
        <v>41</v>
      </c>
      <c r="U1446" s="2" t="s">
        <v>42</v>
      </c>
      <c r="V1446" s="2" t="s">
        <v>42</v>
      </c>
      <c r="W1446" s="2" t="s">
        <v>42</v>
      </c>
      <c r="X1446" s="2">
        <v>0</v>
      </c>
      <c r="Y1446" s="3">
        <v>44712</v>
      </c>
      <c r="Z1446" s="2">
        <v>20969862.579999998</v>
      </c>
      <c r="AA1446" s="2">
        <v>0</v>
      </c>
      <c r="AB1446" s="2" t="s">
        <v>42</v>
      </c>
      <c r="AC1446" s="3">
        <v>44712</v>
      </c>
      <c r="AD1446" s="2" t="s">
        <v>6057</v>
      </c>
      <c r="AE1446" s="2" t="s">
        <v>147</v>
      </c>
      <c r="AF1446" s="2" t="s">
        <v>42</v>
      </c>
      <c r="AG1446" s="4">
        <v>6.9383268709282628</v>
      </c>
      <c r="AH1446" s="2" t="s">
        <v>42</v>
      </c>
    </row>
    <row r="1447" spans="1:34" ht="15.75" customHeight="1" x14ac:dyDescent="0.25">
      <c r="A1447" s="2" t="s">
        <v>6058</v>
      </c>
      <c r="B1447" s="2" t="s">
        <v>6059</v>
      </c>
      <c r="C1447" s="2">
        <v>0</v>
      </c>
      <c r="D1447" s="2">
        <v>1</v>
      </c>
      <c r="E1447" s="2" t="s">
        <v>102</v>
      </c>
      <c r="F1447" s="2">
        <v>2014</v>
      </c>
      <c r="G1447" s="2" t="s">
        <v>6060</v>
      </c>
      <c r="H1447" s="2">
        <v>4</v>
      </c>
      <c r="I1447" s="2">
        <v>24</v>
      </c>
      <c r="J1447" s="2" t="s">
        <v>105</v>
      </c>
      <c r="K1447" s="2" t="s">
        <v>105</v>
      </c>
      <c r="L1447" s="2" t="s">
        <v>39</v>
      </c>
      <c r="M1447" s="2">
        <v>0</v>
      </c>
      <c r="N1447" s="2">
        <v>0</v>
      </c>
      <c r="O1447" s="3">
        <v>42844</v>
      </c>
      <c r="P1447" s="2">
        <v>36666796.350000001</v>
      </c>
      <c r="Q1447" s="2">
        <v>5</v>
      </c>
      <c r="R1447" s="2" t="s">
        <v>97</v>
      </c>
      <c r="S1447" s="2">
        <v>30000000</v>
      </c>
      <c r="T1447" s="2" t="s">
        <v>106</v>
      </c>
      <c r="U1447" s="2" t="s">
        <v>42</v>
      </c>
      <c r="V1447" s="2">
        <v>179</v>
      </c>
      <c r="W1447" s="2">
        <v>1.7538</v>
      </c>
      <c r="X1447" s="2">
        <v>4</v>
      </c>
      <c r="Y1447" s="3">
        <v>43420</v>
      </c>
      <c r="Z1447" s="2">
        <v>254558698.90000001</v>
      </c>
      <c r="AA1447" s="2">
        <v>1</v>
      </c>
      <c r="AB1447" s="2">
        <v>2</v>
      </c>
      <c r="AC1447" s="3">
        <v>43420</v>
      </c>
      <c r="AD1447" s="2" t="s">
        <v>6061</v>
      </c>
      <c r="AE1447" s="2" t="s">
        <v>44</v>
      </c>
      <c r="AF1447" s="3">
        <v>44839</v>
      </c>
      <c r="AG1447" s="4">
        <v>6.9424854156913547</v>
      </c>
      <c r="AH1447" s="2" t="s">
        <v>6062</v>
      </c>
    </row>
    <row r="1448" spans="1:34" ht="15.75" customHeight="1" x14ac:dyDescent="0.25">
      <c r="A1448" s="2" t="s">
        <v>6063</v>
      </c>
      <c r="B1448" s="2" t="s">
        <v>6064</v>
      </c>
      <c r="C1448" s="2">
        <v>0</v>
      </c>
      <c r="D1448" s="2">
        <v>1</v>
      </c>
      <c r="E1448" s="2" t="s">
        <v>102</v>
      </c>
      <c r="F1448" s="2">
        <v>2010</v>
      </c>
      <c r="G1448" s="2" t="s">
        <v>6065</v>
      </c>
      <c r="H1448" s="2">
        <v>4</v>
      </c>
      <c r="I1448" s="2">
        <v>12</v>
      </c>
      <c r="J1448" s="2" t="s">
        <v>105</v>
      </c>
      <c r="K1448" s="2" t="s">
        <v>105</v>
      </c>
      <c r="L1448" s="2" t="s">
        <v>39</v>
      </c>
      <c r="M1448" s="2">
        <v>0</v>
      </c>
      <c r="N1448" s="2">
        <v>4</v>
      </c>
      <c r="O1448" s="3">
        <v>41780</v>
      </c>
      <c r="P1448" s="2">
        <v>29175706.359999999</v>
      </c>
      <c r="Q1448" s="2">
        <v>4</v>
      </c>
      <c r="R1448" s="2" t="s">
        <v>40</v>
      </c>
      <c r="S1448" s="2">
        <v>5500000</v>
      </c>
      <c r="T1448" s="2" t="s">
        <v>41</v>
      </c>
      <c r="U1448" s="2" t="s">
        <v>42</v>
      </c>
      <c r="V1448" s="2">
        <v>1238</v>
      </c>
      <c r="W1448" s="2">
        <v>5.9161999999999999</v>
      </c>
      <c r="X1448" s="2">
        <v>0</v>
      </c>
      <c r="Y1448" s="3">
        <v>42242</v>
      </c>
      <c r="Z1448" s="2">
        <v>202597959.09999999</v>
      </c>
      <c r="AA1448" s="2">
        <v>0</v>
      </c>
      <c r="AB1448" s="2">
        <v>1.54</v>
      </c>
      <c r="AC1448" s="3">
        <v>42242</v>
      </c>
      <c r="AD1448" s="2" t="s">
        <v>107</v>
      </c>
      <c r="AE1448" s="2" t="s">
        <v>44</v>
      </c>
      <c r="AF1448" s="2" t="s">
        <v>42</v>
      </c>
      <c r="AG1448" s="4">
        <v>6.9440635506862156</v>
      </c>
      <c r="AH1448" s="2" t="s">
        <v>6066</v>
      </c>
    </row>
    <row r="1449" spans="1:34" ht="15.75" customHeight="1" x14ac:dyDescent="0.25">
      <c r="A1449" s="2" t="s">
        <v>6067</v>
      </c>
      <c r="B1449" s="2" t="s">
        <v>725</v>
      </c>
      <c r="C1449" s="2">
        <v>0</v>
      </c>
      <c r="D1449" s="2">
        <v>0</v>
      </c>
      <c r="E1449" s="2" t="s">
        <v>151</v>
      </c>
      <c r="F1449" s="3">
        <v>42647</v>
      </c>
      <c r="G1449" s="2" t="s">
        <v>6068</v>
      </c>
      <c r="H1449" s="2">
        <v>2</v>
      </c>
      <c r="I1449" s="2">
        <v>7</v>
      </c>
      <c r="J1449" s="2" t="s">
        <v>67</v>
      </c>
      <c r="K1449" s="2" t="s">
        <v>67</v>
      </c>
      <c r="L1449" s="2" t="s">
        <v>39</v>
      </c>
      <c r="M1449" s="2">
        <v>17</v>
      </c>
      <c r="N1449" s="2">
        <v>29</v>
      </c>
      <c r="O1449" s="3">
        <v>44970</v>
      </c>
      <c r="P1449" s="2">
        <v>531610310.60000002</v>
      </c>
      <c r="Q1449" s="2">
        <v>7</v>
      </c>
      <c r="R1449" s="2" t="s">
        <v>40</v>
      </c>
      <c r="S1449" s="2">
        <v>5500000</v>
      </c>
      <c r="T1449" s="2" t="s">
        <v>41</v>
      </c>
      <c r="U1449" s="2" t="s">
        <v>42</v>
      </c>
      <c r="V1449" s="2" t="s">
        <v>42</v>
      </c>
      <c r="W1449" s="2" t="s">
        <v>42</v>
      </c>
      <c r="X1449" s="2">
        <v>0</v>
      </c>
      <c r="Y1449" s="3">
        <v>43305</v>
      </c>
      <c r="Z1449" s="2">
        <v>3711377551</v>
      </c>
      <c r="AA1449" s="2">
        <v>1</v>
      </c>
      <c r="AB1449" s="2" t="s">
        <v>42</v>
      </c>
      <c r="AC1449" s="3">
        <v>44998</v>
      </c>
      <c r="AD1449" s="2" t="s">
        <v>6069</v>
      </c>
      <c r="AE1449" s="2" t="s">
        <v>44</v>
      </c>
      <c r="AF1449" s="2" t="s">
        <v>42</v>
      </c>
      <c r="AG1449" s="4">
        <v>6.9813874505390379</v>
      </c>
      <c r="AH1449" s="2" t="s">
        <v>6070</v>
      </c>
    </row>
    <row r="1450" spans="1:34" ht="15.75" customHeight="1" x14ac:dyDescent="0.25">
      <c r="A1450" s="2" t="s">
        <v>6071</v>
      </c>
      <c r="B1450" s="2" t="s">
        <v>6072</v>
      </c>
      <c r="C1450" s="2">
        <v>1</v>
      </c>
      <c r="D1450" s="2">
        <v>0</v>
      </c>
      <c r="E1450" s="2" t="s">
        <v>48</v>
      </c>
      <c r="F1450" s="2">
        <v>2016</v>
      </c>
      <c r="G1450" s="2" t="s">
        <v>6073</v>
      </c>
      <c r="H1450" s="2">
        <v>2</v>
      </c>
      <c r="I1450" s="2">
        <v>7</v>
      </c>
      <c r="J1450" s="2" t="s">
        <v>105</v>
      </c>
      <c r="K1450" s="2" t="s">
        <v>105</v>
      </c>
      <c r="L1450" s="2" t="s">
        <v>39</v>
      </c>
      <c r="M1450" s="2">
        <v>0</v>
      </c>
      <c r="N1450" s="2">
        <v>1</v>
      </c>
      <c r="O1450" s="3">
        <v>44089</v>
      </c>
      <c r="P1450" s="2">
        <v>11128974.57</v>
      </c>
      <c r="Q1450" s="2">
        <v>4</v>
      </c>
      <c r="R1450" s="2" t="s">
        <v>40</v>
      </c>
      <c r="S1450" s="2">
        <v>5500000</v>
      </c>
      <c r="T1450" s="2" t="s">
        <v>41</v>
      </c>
      <c r="U1450" s="2" t="s">
        <v>42</v>
      </c>
      <c r="V1450" s="2">
        <v>91608</v>
      </c>
      <c r="W1450" s="2">
        <v>-0.2455</v>
      </c>
      <c r="X1450" s="2">
        <v>0</v>
      </c>
      <c r="Y1450" s="3">
        <v>44475</v>
      </c>
      <c r="Z1450" s="2">
        <v>77738834.209999993</v>
      </c>
      <c r="AA1450" s="2">
        <v>0</v>
      </c>
      <c r="AB1450" s="2">
        <v>2.86</v>
      </c>
      <c r="AC1450" s="3">
        <v>44475</v>
      </c>
      <c r="AD1450" s="2" t="s">
        <v>172</v>
      </c>
      <c r="AE1450" s="2" t="s">
        <v>54</v>
      </c>
      <c r="AF1450" s="2" t="s">
        <v>42</v>
      </c>
      <c r="AG1450" s="4">
        <v>6.9852647897640026</v>
      </c>
      <c r="AH1450" s="2" t="s">
        <v>6074</v>
      </c>
    </row>
    <row r="1451" spans="1:34" ht="15.75" customHeight="1" x14ac:dyDescent="0.25">
      <c r="A1451" s="2" t="s">
        <v>6075</v>
      </c>
      <c r="B1451" s="2" t="s">
        <v>6076</v>
      </c>
      <c r="C1451" s="2">
        <v>0</v>
      </c>
      <c r="D1451" s="2">
        <v>1</v>
      </c>
      <c r="E1451" s="2" t="s">
        <v>48</v>
      </c>
      <c r="F1451" s="2">
        <v>2015</v>
      </c>
      <c r="G1451" s="2" t="s">
        <v>6077</v>
      </c>
      <c r="H1451" s="2">
        <v>3</v>
      </c>
      <c r="I1451" s="2">
        <v>5</v>
      </c>
      <c r="J1451" s="2" t="s">
        <v>105</v>
      </c>
      <c r="K1451" s="2" t="s">
        <v>105</v>
      </c>
      <c r="L1451" s="2" t="s">
        <v>39</v>
      </c>
      <c r="M1451" s="2">
        <v>0</v>
      </c>
      <c r="N1451" s="2">
        <v>0</v>
      </c>
      <c r="O1451" s="3">
        <v>43301</v>
      </c>
      <c r="P1451" s="2">
        <v>32762505.27</v>
      </c>
      <c r="Q1451" s="2">
        <v>3</v>
      </c>
      <c r="R1451" s="2" t="s">
        <v>40</v>
      </c>
      <c r="S1451" s="2">
        <v>5500000</v>
      </c>
      <c r="T1451" s="2" t="s">
        <v>41</v>
      </c>
      <c r="U1451" s="2" t="s">
        <v>42</v>
      </c>
      <c r="V1451" s="2">
        <v>79974</v>
      </c>
      <c r="W1451" s="2">
        <v>-0.28589999999999999</v>
      </c>
      <c r="X1451" s="2">
        <v>0</v>
      </c>
      <c r="Y1451" s="3">
        <v>43840</v>
      </c>
      <c r="Z1451" s="2">
        <v>229530307.5</v>
      </c>
      <c r="AA1451" s="2">
        <v>0</v>
      </c>
      <c r="AB1451" s="2">
        <v>1.91</v>
      </c>
      <c r="AC1451" s="3">
        <v>43840</v>
      </c>
      <c r="AD1451" s="2" t="s">
        <v>355</v>
      </c>
      <c r="AE1451" s="2" t="s">
        <v>54</v>
      </c>
      <c r="AF1451" s="2" t="s">
        <v>42</v>
      </c>
      <c r="AG1451" s="4">
        <v>7.0058838787941076</v>
      </c>
      <c r="AH1451" s="2" t="s">
        <v>6078</v>
      </c>
    </row>
    <row r="1452" spans="1:34" ht="15.75" customHeight="1" x14ac:dyDescent="0.25">
      <c r="A1452" s="2" t="s">
        <v>6079</v>
      </c>
      <c r="B1452" s="2" t="s">
        <v>6080</v>
      </c>
      <c r="C1452" s="2">
        <v>1</v>
      </c>
      <c r="D1452" s="2">
        <v>1</v>
      </c>
      <c r="E1452" s="2" t="s">
        <v>79</v>
      </c>
      <c r="F1452" s="3">
        <v>43952</v>
      </c>
      <c r="G1452" s="2" t="s">
        <v>6081</v>
      </c>
      <c r="H1452" s="2">
        <v>3</v>
      </c>
      <c r="I1452" s="2">
        <v>7</v>
      </c>
      <c r="J1452" s="2" t="s">
        <v>38</v>
      </c>
      <c r="K1452" s="2" t="s">
        <v>38</v>
      </c>
      <c r="L1452" s="2" t="s">
        <v>39</v>
      </c>
      <c r="M1452" s="2">
        <v>0</v>
      </c>
      <c r="N1452" s="2">
        <v>0</v>
      </c>
      <c r="O1452" s="3">
        <v>45588</v>
      </c>
      <c r="P1452" s="2">
        <v>776333.80229999998</v>
      </c>
      <c r="Q1452" s="2">
        <v>5</v>
      </c>
      <c r="R1452" s="2" t="s">
        <v>40</v>
      </c>
      <c r="S1452" s="2">
        <v>5500000</v>
      </c>
      <c r="T1452" s="2" t="s">
        <v>41</v>
      </c>
      <c r="U1452" s="2" t="s">
        <v>42</v>
      </c>
      <c r="V1452" s="2">
        <v>14000</v>
      </c>
      <c r="W1452" s="2">
        <v>3.0230000000000001</v>
      </c>
      <c r="X1452" s="2">
        <v>0</v>
      </c>
      <c r="Y1452" s="3">
        <v>44713</v>
      </c>
      <c r="Z1452" s="2">
        <v>5447822.9040000001</v>
      </c>
      <c r="AA1452" s="2">
        <v>0</v>
      </c>
      <c r="AB1452" s="2">
        <v>1.73</v>
      </c>
      <c r="AC1452" s="3">
        <v>44713</v>
      </c>
      <c r="AD1452" s="2" t="s">
        <v>6082</v>
      </c>
      <c r="AE1452" s="2" t="s">
        <v>44</v>
      </c>
      <c r="AF1452" s="2" t="s">
        <v>42</v>
      </c>
      <c r="AG1452" s="4">
        <v>7.017371764388006</v>
      </c>
      <c r="AH1452" s="2" t="s">
        <v>6083</v>
      </c>
    </row>
    <row r="1453" spans="1:34" ht="15.75" customHeight="1" x14ac:dyDescent="0.25">
      <c r="A1453" s="2" t="s">
        <v>6084</v>
      </c>
      <c r="B1453" s="2" t="s">
        <v>248</v>
      </c>
      <c r="C1453" s="2">
        <v>0</v>
      </c>
      <c r="D1453" s="2">
        <v>0</v>
      </c>
      <c r="E1453" s="2" t="s">
        <v>151</v>
      </c>
      <c r="F1453" s="2">
        <v>2011</v>
      </c>
      <c r="G1453" s="2" t="s">
        <v>6085</v>
      </c>
      <c r="H1453" s="2">
        <v>3</v>
      </c>
      <c r="I1453" s="2">
        <v>2</v>
      </c>
      <c r="J1453" s="2" t="s">
        <v>73</v>
      </c>
      <c r="K1453" s="2" t="s">
        <v>73</v>
      </c>
      <c r="L1453" s="2" t="s">
        <v>39</v>
      </c>
      <c r="M1453" s="2">
        <v>0</v>
      </c>
      <c r="N1453" s="2">
        <v>1</v>
      </c>
      <c r="O1453" s="3">
        <v>42557</v>
      </c>
      <c r="P1453" s="2">
        <v>16155323.779999999</v>
      </c>
      <c r="Q1453" s="2">
        <v>2</v>
      </c>
      <c r="R1453" s="2" t="s">
        <v>97</v>
      </c>
      <c r="S1453" s="2">
        <v>30000000</v>
      </c>
      <c r="T1453" s="2" t="s">
        <v>41</v>
      </c>
      <c r="U1453" s="2" t="s">
        <v>42</v>
      </c>
      <c r="V1453" s="2" t="s">
        <v>42</v>
      </c>
      <c r="W1453" s="2" t="s">
        <v>42</v>
      </c>
      <c r="X1453" s="2">
        <v>0</v>
      </c>
      <c r="Y1453" s="3">
        <v>42515</v>
      </c>
      <c r="Z1453" s="2">
        <v>114075147</v>
      </c>
      <c r="AA1453" s="2">
        <v>1</v>
      </c>
      <c r="AB1453" s="2" t="s">
        <v>42</v>
      </c>
      <c r="AC1453" s="3">
        <v>42515</v>
      </c>
      <c r="AD1453" s="2" t="s">
        <v>153</v>
      </c>
      <c r="AE1453" s="2" t="s">
        <v>44</v>
      </c>
      <c r="AF1453" s="2" t="s">
        <v>42</v>
      </c>
      <c r="AG1453" s="4">
        <v>7.0611489161995618</v>
      </c>
      <c r="AH1453" s="2" t="s">
        <v>6086</v>
      </c>
    </row>
    <row r="1454" spans="1:34" ht="15.75" customHeight="1" x14ac:dyDescent="0.25">
      <c r="A1454" s="2" t="s">
        <v>6087</v>
      </c>
      <c r="B1454" s="2" t="s">
        <v>293</v>
      </c>
      <c r="C1454" s="2">
        <v>0</v>
      </c>
      <c r="D1454" s="2">
        <v>0</v>
      </c>
      <c r="E1454" s="2" t="s">
        <v>1613</v>
      </c>
      <c r="F1454" s="2">
        <v>2010</v>
      </c>
      <c r="G1454" s="2" t="s">
        <v>6088</v>
      </c>
      <c r="H1454" s="2">
        <v>1</v>
      </c>
      <c r="I1454" s="2">
        <v>6</v>
      </c>
      <c r="J1454" s="2" t="s">
        <v>73</v>
      </c>
      <c r="K1454" s="2" t="s">
        <v>73</v>
      </c>
      <c r="L1454" s="2" t="s">
        <v>39</v>
      </c>
      <c r="M1454" s="2">
        <v>10</v>
      </c>
      <c r="N1454" s="2">
        <v>0</v>
      </c>
      <c r="O1454" s="3">
        <v>42480</v>
      </c>
      <c r="P1454" s="2">
        <v>18433093.109999999</v>
      </c>
      <c r="Q1454" s="2">
        <v>7</v>
      </c>
      <c r="R1454" s="2" t="s">
        <v>40</v>
      </c>
      <c r="S1454" s="2">
        <v>5500000</v>
      </c>
      <c r="T1454" s="2" t="s">
        <v>106</v>
      </c>
      <c r="U1454" s="2" t="s">
        <v>42</v>
      </c>
      <c r="V1454" s="2" t="s">
        <v>42</v>
      </c>
      <c r="W1454" s="2" t="s">
        <v>42</v>
      </c>
      <c r="X1454" s="2">
        <v>0</v>
      </c>
      <c r="Y1454" s="3">
        <v>42955</v>
      </c>
      <c r="Z1454" s="2">
        <v>131126546.3</v>
      </c>
      <c r="AA1454" s="2">
        <v>0</v>
      </c>
      <c r="AB1454" s="2" t="s">
        <v>42</v>
      </c>
      <c r="AC1454" s="3">
        <v>42955</v>
      </c>
      <c r="AD1454" s="2" t="s">
        <v>3111</v>
      </c>
      <c r="AE1454" s="2" t="s">
        <v>44</v>
      </c>
      <c r="AF1454" s="2" t="s">
        <v>42</v>
      </c>
      <c r="AG1454" s="4">
        <v>7.1136485622623757</v>
      </c>
      <c r="AH1454" s="2" t="s">
        <v>6089</v>
      </c>
    </row>
    <row r="1455" spans="1:34" ht="15.75" customHeight="1" x14ac:dyDescent="0.25">
      <c r="A1455" s="2" t="s">
        <v>6090</v>
      </c>
      <c r="B1455" s="2" t="s">
        <v>6091</v>
      </c>
      <c r="C1455" s="2">
        <v>0</v>
      </c>
      <c r="D1455" s="2">
        <v>1</v>
      </c>
      <c r="E1455" s="2" t="s">
        <v>268</v>
      </c>
      <c r="F1455" s="2">
        <v>2013</v>
      </c>
      <c r="G1455" s="2" t="s">
        <v>6092</v>
      </c>
      <c r="H1455" s="2">
        <v>3</v>
      </c>
      <c r="I1455" s="2">
        <v>7</v>
      </c>
      <c r="J1455" s="2" t="s">
        <v>111</v>
      </c>
      <c r="K1455" s="2" t="s">
        <v>111</v>
      </c>
      <c r="L1455" s="2" t="s">
        <v>39</v>
      </c>
      <c r="M1455" s="2">
        <v>3</v>
      </c>
      <c r="N1455" s="2">
        <v>0</v>
      </c>
      <c r="O1455" s="3">
        <v>44197</v>
      </c>
      <c r="P1455" s="2">
        <v>51106747.280000001</v>
      </c>
      <c r="Q1455" s="2">
        <v>6</v>
      </c>
      <c r="R1455" s="2" t="s">
        <v>97</v>
      </c>
      <c r="S1455" s="2">
        <v>30000000</v>
      </c>
      <c r="T1455" s="2" t="s">
        <v>41</v>
      </c>
      <c r="U1455" s="2" t="s">
        <v>42</v>
      </c>
      <c r="V1455" s="2">
        <v>172570</v>
      </c>
      <c r="W1455" s="2">
        <v>0.22539999999999999</v>
      </c>
      <c r="X1455" s="2">
        <v>7</v>
      </c>
      <c r="Y1455" s="3">
        <v>44285</v>
      </c>
      <c r="Z1455" s="2">
        <v>364172522.19999999</v>
      </c>
      <c r="AA1455" s="2">
        <v>0</v>
      </c>
      <c r="AB1455" s="2">
        <v>3.08</v>
      </c>
      <c r="AC1455" s="3">
        <v>44285</v>
      </c>
      <c r="AD1455" s="2" t="s">
        <v>968</v>
      </c>
      <c r="AE1455" s="2" t="s">
        <v>629</v>
      </c>
      <c r="AF1455" s="2" t="s">
        <v>42</v>
      </c>
      <c r="AG1455" s="4">
        <v>7.1257229540514002</v>
      </c>
      <c r="AH1455" s="2" t="s">
        <v>6093</v>
      </c>
    </row>
    <row r="1456" spans="1:34" ht="15.75" customHeight="1" x14ac:dyDescent="0.25">
      <c r="A1456" s="2" t="s">
        <v>6094</v>
      </c>
      <c r="B1456" s="2" t="s">
        <v>6095</v>
      </c>
      <c r="C1456" s="2">
        <v>0</v>
      </c>
      <c r="D1456" s="2">
        <v>0</v>
      </c>
      <c r="E1456" s="2" t="s">
        <v>268</v>
      </c>
      <c r="F1456" s="3">
        <v>40210</v>
      </c>
      <c r="G1456" s="2" t="s">
        <v>6096</v>
      </c>
      <c r="H1456" s="2">
        <v>2</v>
      </c>
      <c r="I1456" s="2">
        <v>12</v>
      </c>
      <c r="J1456" s="2" t="s">
        <v>672</v>
      </c>
      <c r="K1456" s="2" t="s">
        <v>672</v>
      </c>
      <c r="L1456" s="2" t="s">
        <v>295</v>
      </c>
      <c r="M1456" s="2">
        <v>0</v>
      </c>
      <c r="N1456" s="2">
        <v>11</v>
      </c>
      <c r="O1456" s="3">
        <v>43427</v>
      </c>
      <c r="P1456" s="2">
        <v>141318261.69999999</v>
      </c>
      <c r="Q1456" s="2">
        <v>10</v>
      </c>
      <c r="R1456" s="2" t="s">
        <v>89</v>
      </c>
      <c r="S1456" s="2">
        <v>300000000</v>
      </c>
      <c r="T1456" s="2" t="s">
        <v>41</v>
      </c>
      <c r="U1456" s="2" t="s">
        <v>42</v>
      </c>
      <c r="V1456" s="2">
        <v>57269456</v>
      </c>
      <c r="W1456" s="2">
        <v>-0.1484</v>
      </c>
      <c r="X1456" s="2">
        <v>10</v>
      </c>
      <c r="Y1456" s="3">
        <v>43629</v>
      </c>
      <c r="Z1456" s="2">
        <v>1007785654</v>
      </c>
      <c r="AA1456" s="2">
        <v>0</v>
      </c>
      <c r="AB1456" s="2">
        <v>12.34</v>
      </c>
      <c r="AC1456" s="2" t="s">
        <v>42</v>
      </c>
      <c r="AD1456" s="2" t="s">
        <v>968</v>
      </c>
      <c r="AE1456" s="2" t="s">
        <v>629</v>
      </c>
      <c r="AF1456" s="2" t="s">
        <v>42</v>
      </c>
      <c r="AG1456" s="4">
        <v>7.1313193488000577</v>
      </c>
      <c r="AH1456" s="2" t="s">
        <v>6097</v>
      </c>
    </row>
    <row r="1457" spans="1:34" ht="15.75" customHeight="1" x14ac:dyDescent="0.25">
      <c r="A1457" s="2" t="s">
        <v>6098</v>
      </c>
      <c r="B1457" s="2" t="s">
        <v>6099</v>
      </c>
      <c r="C1457" s="2">
        <v>0</v>
      </c>
      <c r="D1457" s="2">
        <v>0</v>
      </c>
      <c r="E1457" s="2" t="s">
        <v>402</v>
      </c>
      <c r="F1457" s="3">
        <v>45916</v>
      </c>
      <c r="G1457" s="2" t="s">
        <v>6100</v>
      </c>
      <c r="H1457" s="2">
        <v>1</v>
      </c>
      <c r="I1457" s="2">
        <v>3</v>
      </c>
      <c r="J1457" s="2" t="s">
        <v>67</v>
      </c>
      <c r="K1457" s="2" t="s">
        <v>67</v>
      </c>
      <c r="L1457" s="2" t="s">
        <v>295</v>
      </c>
      <c r="M1457" s="2">
        <v>0</v>
      </c>
      <c r="N1457" s="2">
        <v>0</v>
      </c>
      <c r="O1457" s="3">
        <v>45335</v>
      </c>
      <c r="P1457" s="2">
        <v>13148523.26</v>
      </c>
      <c r="Q1457" s="2">
        <v>4</v>
      </c>
      <c r="R1457" s="2" t="s">
        <v>40</v>
      </c>
      <c r="S1457" s="2">
        <v>5500000</v>
      </c>
      <c r="T1457" s="2" t="s">
        <v>41</v>
      </c>
      <c r="U1457" s="2" t="s">
        <v>42</v>
      </c>
      <c r="V1457" s="2">
        <v>31693</v>
      </c>
      <c r="W1457" s="2">
        <v>-0.48309999999999997</v>
      </c>
      <c r="X1457" s="2">
        <v>0</v>
      </c>
      <c r="Y1457" s="3">
        <v>45006</v>
      </c>
      <c r="Z1457" s="2">
        <v>93792993.700000003</v>
      </c>
      <c r="AA1457" s="2">
        <v>0</v>
      </c>
      <c r="AB1457" s="2">
        <v>2.08</v>
      </c>
      <c r="AC1457" s="2" t="s">
        <v>42</v>
      </c>
      <c r="AD1457" s="2" t="s">
        <v>404</v>
      </c>
      <c r="AE1457" s="2" t="s">
        <v>405</v>
      </c>
      <c r="AF1457" s="2" t="s">
        <v>42</v>
      </c>
      <c r="AG1457" s="4">
        <v>7.1333481217114274</v>
      </c>
      <c r="AH1457" s="2" t="s">
        <v>6101</v>
      </c>
    </row>
    <row r="1458" spans="1:34" ht="15.75" customHeight="1" x14ac:dyDescent="0.25">
      <c r="A1458" s="2" t="s">
        <v>6102</v>
      </c>
      <c r="B1458" s="2" t="s">
        <v>6103</v>
      </c>
      <c r="C1458" s="2">
        <v>0</v>
      </c>
      <c r="D1458" s="2">
        <v>0</v>
      </c>
      <c r="E1458" s="2" t="s">
        <v>394</v>
      </c>
      <c r="F1458" s="2">
        <v>2011</v>
      </c>
      <c r="G1458" s="2" t="s">
        <v>6104</v>
      </c>
      <c r="H1458" s="2">
        <v>3</v>
      </c>
      <c r="I1458" s="2">
        <v>10</v>
      </c>
      <c r="J1458" s="2" t="s">
        <v>50</v>
      </c>
      <c r="K1458" s="2" t="s">
        <v>73</v>
      </c>
      <c r="L1458" s="2" t="s">
        <v>39</v>
      </c>
      <c r="M1458" s="2">
        <v>0</v>
      </c>
      <c r="N1458" s="2">
        <v>3</v>
      </c>
      <c r="O1458" s="3">
        <v>44321</v>
      </c>
      <c r="P1458" s="2">
        <v>42199150.859999999</v>
      </c>
      <c r="Q1458" s="2">
        <v>8</v>
      </c>
      <c r="R1458" s="2" t="s">
        <v>40</v>
      </c>
      <c r="S1458" s="2">
        <v>5500000</v>
      </c>
      <c r="T1458" s="2" t="s">
        <v>41</v>
      </c>
      <c r="U1458" s="2" t="s">
        <v>42</v>
      </c>
      <c r="V1458" s="2">
        <v>915592</v>
      </c>
      <c r="W1458" s="2">
        <v>0.1615</v>
      </c>
      <c r="X1458" s="2">
        <v>3</v>
      </c>
      <c r="Y1458" s="3">
        <v>44306</v>
      </c>
      <c r="Z1458" s="2">
        <v>301412432.69999999</v>
      </c>
      <c r="AA1458" s="2">
        <v>0</v>
      </c>
      <c r="AB1458" s="2">
        <v>4.8</v>
      </c>
      <c r="AC1458" s="3">
        <v>44306</v>
      </c>
      <c r="AD1458" s="2" t="s">
        <v>4559</v>
      </c>
      <c r="AE1458" s="2" t="s">
        <v>179</v>
      </c>
      <c r="AF1458" s="2" t="s">
        <v>42</v>
      </c>
      <c r="AG1458" s="4">
        <v>7.1426184308771186</v>
      </c>
      <c r="AH1458" s="2" t="s">
        <v>6105</v>
      </c>
    </row>
    <row r="1459" spans="1:34" ht="15.75" customHeight="1" x14ac:dyDescent="0.25">
      <c r="A1459" s="2" t="s">
        <v>6106</v>
      </c>
      <c r="B1459" s="2" t="s">
        <v>6107</v>
      </c>
      <c r="C1459" s="2">
        <v>0</v>
      </c>
      <c r="D1459" s="2">
        <v>0</v>
      </c>
      <c r="E1459" s="2" t="s">
        <v>86</v>
      </c>
      <c r="F1459" s="3">
        <v>41760</v>
      </c>
      <c r="G1459" s="2" t="s">
        <v>6108</v>
      </c>
      <c r="H1459" s="2">
        <v>5</v>
      </c>
      <c r="I1459" s="2">
        <v>6</v>
      </c>
      <c r="J1459" s="2" t="s">
        <v>105</v>
      </c>
      <c r="K1459" s="2" t="s">
        <v>105</v>
      </c>
      <c r="L1459" s="2" t="s">
        <v>39</v>
      </c>
      <c r="M1459" s="2">
        <v>0</v>
      </c>
      <c r="N1459" s="2">
        <v>2</v>
      </c>
      <c r="O1459" s="3">
        <v>44256</v>
      </c>
      <c r="P1459" s="2">
        <v>11592825.289999999</v>
      </c>
      <c r="Q1459" s="2">
        <v>3</v>
      </c>
      <c r="R1459" s="2" t="s">
        <v>40</v>
      </c>
      <c r="S1459" s="2">
        <v>5500000</v>
      </c>
      <c r="T1459" s="2" t="s">
        <v>41</v>
      </c>
      <c r="U1459" s="2" t="s">
        <v>42</v>
      </c>
      <c r="V1459" s="2" t="s">
        <v>42</v>
      </c>
      <c r="W1459" s="2" t="s">
        <v>42</v>
      </c>
      <c r="X1459" s="2">
        <v>0</v>
      </c>
      <c r="Y1459" s="3">
        <v>44518</v>
      </c>
      <c r="Z1459" s="2">
        <v>83020113.049999997</v>
      </c>
      <c r="AA1459" s="2">
        <v>0</v>
      </c>
      <c r="AB1459" s="2" t="s">
        <v>42</v>
      </c>
      <c r="AC1459" s="3">
        <v>44518</v>
      </c>
      <c r="AD1459" s="2" t="s">
        <v>1633</v>
      </c>
      <c r="AE1459" s="2" t="s">
        <v>901</v>
      </c>
      <c r="AF1459" s="2" t="s">
        <v>42</v>
      </c>
      <c r="AG1459" s="4">
        <v>7.1613356514234159</v>
      </c>
      <c r="AH1459" s="2" t="s">
        <v>6109</v>
      </c>
    </row>
    <row r="1460" spans="1:34" ht="15.75" customHeight="1" x14ac:dyDescent="0.25">
      <c r="A1460" s="2" t="s">
        <v>6110</v>
      </c>
      <c r="B1460" s="2" t="s">
        <v>819</v>
      </c>
      <c r="C1460" s="2">
        <v>0</v>
      </c>
      <c r="D1460" s="2">
        <v>0</v>
      </c>
      <c r="E1460" s="2" t="s">
        <v>1992</v>
      </c>
      <c r="F1460" s="2">
        <v>2014</v>
      </c>
      <c r="G1460" s="2" t="s">
        <v>6111</v>
      </c>
      <c r="H1460" s="2">
        <v>1</v>
      </c>
      <c r="I1460" s="2">
        <v>1</v>
      </c>
      <c r="J1460" s="2" t="s">
        <v>67</v>
      </c>
      <c r="K1460" s="2" t="s">
        <v>67</v>
      </c>
      <c r="L1460" s="2" t="s">
        <v>39</v>
      </c>
      <c r="M1460" s="2">
        <v>26</v>
      </c>
      <c r="N1460" s="2">
        <v>18</v>
      </c>
      <c r="O1460" s="3">
        <v>45100</v>
      </c>
      <c r="P1460" s="2">
        <v>9381232.7520000003</v>
      </c>
      <c r="Q1460" s="2">
        <v>3</v>
      </c>
      <c r="R1460" s="2" t="s">
        <v>97</v>
      </c>
      <c r="S1460" s="2">
        <v>30000000</v>
      </c>
      <c r="T1460" s="2" t="s">
        <v>41</v>
      </c>
      <c r="U1460" s="2" t="s">
        <v>42</v>
      </c>
      <c r="V1460" s="2">
        <v>713</v>
      </c>
      <c r="W1460" s="2">
        <v>-0.33550000000000002</v>
      </c>
      <c r="X1460" s="2">
        <v>0</v>
      </c>
      <c r="Y1460" s="3">
        <v>39689</v>
      </c>
      <c r="Z1460" s="2">
        <v>67221123.510000005</v>
      </c>
      <c r="AA1460" s="2">
        <v>0</v>
      </c>
      <c r="AB1460" s="2">
        <v>2.0499999999999998</v>
      </c>
      <c r="AC1460" s="3">
        <v>45469</v>
      </c>
      <c r="AD1460" s="2" t="s">
        <v>6112</v>
      </c>
      <c r="AE1460" s="2" t="s">
        <v>44</v>
      </c>
      <c r="AF1460" s="2" t="s">
        <v>42</v>
      </c>
      <c r="AG1460" s="4">
        <v>7.165489364462152</v>
      </c>
      <c r="AH1460" s="2" t="s">
        <v>6113</v>
      </c>
    </row>
    <row r="1461" spans="1:34" ht="15.75" customHeight="1" x14ac:dyDescent="0.25">
      <c r="A1461" s="2" t="s">
        <v>6114</v>
      </c>
      <c r="B1461" s="2" t="s">
        <v>6115</v>
      </c>
      <c r="C1461" s="2">
        <v>0</v>
      </c>
      <c r="D1461" s="2">
        <v>0</v>
      </c>
      <c r="E1461" s="2" t="s">
        <v>115</v>
      </c>
      <c r="F1461" s="3">
        <v>45946</v>
      </c>
      <c r="G1461" s="2" t="s">
        <v>6116</v>
      </c>
      <c r="H1461" s="2">
        <v>4</v>
      </c>
      <c r="I1461" s="2">
        <v>2</v>
      </c>
      <c r="J1461" s="2" t="s">
        <v>81</v>
      </c>
      <c r="K1461" s="2" t="s">
        <v>81</v>
      </c>
      <c r="L1461" s="2" t="s">
        <v>39</v>
      </c>
      <c r="M1461" s="2">
        <v>2</v>
      </c>
      <c r="N1461" s="2">
        <v>0</v>
      </c>
      <c r="O1461" s="3">
        <v>44091</v>
      </c>
      <c r="P1461" s="2">
        <v>2844071.2779999999</v>
      </c>
      <c r="Q1461" s="2">
        <v>2</v>
      </c>
      <c r="R1461" s="2" t="s">
        <v>40</v>
      </c>
      <c r="S1461" s="2">
        <v>5500000</v>
      </c>
      <c r="T1461" s="2" t="s">
        <v>41</v>
      </c>
      <c r="U1461" s="2" t="s">
        <v>42</v>
      </c>
      <c r="V1461" s="2">
        <v>75</v>
      </c>
      <c r="W1461" s="2" t="s">
        <v>42</v>
      </c>
      <c r="X1461" s="2">
        <v>1</v>
      </c>
      <c r="Y1461" s="3">
        <v>44573</v>
      </c>
      <c r="Z1461" s="2">
        <v>20481910.649999999</v>
      </c>
      <c r="AA1461" s="2">
        <v>0</v>
      </c>
      <c r="AB1461" s="2">
        <v>3</v>
      </c>
      <c r="AC1461" s="3">
        <v>44573</v>
      </c>
      <c r="AD1461" s="2" t="s">
        <v>992</v>
      </c>
      <c r="AE1461" s="2" t="s">
        <v>993</v>
      </c>
      <c r="AF1461" s="2" t="s">
        <v>42</v>
      </c>
      <c r="AG1461" s="4">
        <v>7.2016165025242378</v>
      </c>
      <c r="AH1461" s="2" t="s">
        <v>6117</v>
      </c>
    </row>
    <row r="1462" spans="1:34" ht="15.75" customHeight="1" x14ac:dyDescent="0.25">
      <c r="A1462" s="2" t="s">
        <v>6118</v>
      </c>
      <c r="B1462" s="2" t="s">
        <v>6119</v>
      </c>
      <c r="C1462" s="2">
        <v>0</v>
      </c>
      <c r="D1462" s="2">
        <v>1</v>
      </c>
      <c r="E1462" s="2" t="s">
        <v>123</v>
      </c>
      <c r="F1462" s="2">
        <v>2017</v>
      </c>
      <c r="G1462" s="2" t="s">
        <v>6120</v>
      </c>
      <c r="H1462" s="2">
        <v>1</v>
      </c>
      <c r="I1462" s="2">
        <v>3</v>
      </c>
      <c r="J1462" s="2" t="s">
        <v>104</v>
      </c>
      <c r="K1462" s="2" t="s">
        <v>51</v>
      </c>
      <c r="L1462" s="2" t="s">
        <v>39</v>
      </c>
      <c r="M1462" s="2">
        <v>123</v>
      </c>
      <c r="N1462" s="2">
        <v>30</v>
      </c>
      <c r="O1462" s="3">
        <v>44652</v>
      </c>
      <c r="P1462" s="2">
        <v>906628618.60000002</v>
      </c>
      <c r="Q1462" s="2">
        <v>7</v>
      </c>
      <c r="R1462" s="2" t="s">
        <v>89</v>
      </c>
      <c r="S1462" s="2">
        <v>300000000</v>
      </c>
      <c r="T1462" s="2" t="s">
        <v>41</v>
      </c>
      <c r="U1462" s="2" t="s">
        <v>42</v>
      </c>
      <c r="V1462" s="2">
        <v>44176</v>
      </c>
      <c r="W1462" s="2">
        <v>0.04</v>
      </c>
      <c r="X1462" s="2">
        <v>5</v>
      </c>
      <c r="Y1462" s="3">
        <v>45736</v>
      </c>
      <c r="Z1462" s="2">
        <v>6538335185</v>
      </c>
      <c r="AA1462" s="2">
        <v>1</v>
      </c>
      <c r="AB1462" s="2">
        <v>2.4700000000000002</v>
      </c>
      <c r="AC1462" s="3">
        <v>45736</v>
      </c>
      <c r="AD1462" s="2" t="s">
        <v>385</v>
      </c>
      <c r="AE1462" s="2" t="s">
        <v>44</v>
      </c>
      <c r="AF1462" s="2" t="s">
        <v>42</v>
      </c>
      <c r="AG1462" s="4">
        <v>7.2117017385755826</v>
      </c>
      <c r="AH1462" s="2" t="s">
        <v>6121</v>
      </c>
    </row>
    <row r="1463" spans="1:34" ht="15.75" customHeight="1" x14ac:dyDescent="0.25">
      <c r="A1463" s="2" t="s">
        <v>6122</v>
      </c>
      <c r="B1463" s="2" t="s">
        <v>6123</v>
      </c>
      <c r="C1463" s="2">
        <v>0</v>
      </c>
      <c r="D1463" s="2">
        <v>0</v>
      </c>
      <c r="E1463" s="2" t="s">
        <v>123</v>
      </c>
      <c r="F1463" s="3">
        <v>41032</v>
      </c>
      <c r="G1463" s="2" t="s">
        <v>6124</v>
      </c>
      <c r="H1463" s="2">
        <v>2</v>
      </c>
      <c r="I1463" s="2">
        <v>5</v>
      </c>
      <c r="J1463" s="2" t="s">
        <v>264</v>
      </c>
      <c r="K1463" s="2" t="s">
        <v>264</v>
      </c>
      <c r="L1463" s="2" t="s">
        <v>39</v>
      </c>
      <c r="M1463" s="2">
        <v>0</v>
      </c>
      <c r="N1463" s="2">
        <v>1</v>
      </c>
      <c r="O1463" s="3">
        <v>42370</v>
      </c>
      <c r="P1463" s="2">
        <v>58171191.490000002</v>
      </c>
      <c r="Q1463" s="2">
        <v>3</v>
      </c>
      <c r="R1463" s="2" t="s">
        <v>97</v>
      </c>
      <c r="S1463" s="2">
        <v>30000000</v>
      </c>
      <c r="T1463" s="2" t="s">
        <v>106</v>
      </c>
      <c r="U1463" s="2" t="s">
        <v>42</v>
      </c>
      <c r="V1463" s="2">
        <v>54</v>
      </c>
      <c r="W1463" s="2" t="s">
        <v>42</v>
      </c>
      <c r="X1463" s="2">
        <v>1</v>
      </c>
      <c r="Y1463" s="3">
        <v>42970</v>
      </c>
      <c r="Z1463" s="2">
        <v>419604948.10000002</v>
      </c>
      <c r="AA1463" s="2">
        <v>0</v>
      </c>
      <c r="AB1463" s="2">
        <v>2</v>
      </c>
      <c r="AC1463" s="3">
        <v>42970</v>
      </c>
      <c r="AD1463" s="2" t="s">
        <v>496</v>
      </c>
      <c r="AE1463" s="2" t="s">
        <v>44</v>
      </c>
      <c r="AF1463" s="3">
        <v>43007</v>
      </c>
      <c r="AG1463" s="4">
        <v>7.2132775236713664</v>
      </c>
      <c r="AH1463" s="2" t="s">
        <v>6125</v>
      </c>
    </row>
    <row r="1464" spans="1:34" ht="15.75" customHeight="1" x14ac:dyDescent="0.25">
      <c r="A1464" s="2" t="s">
        <v>6126</v>
      </c>
      <c r="B1464" s="2" t="s">
        <v>6127</v>
      </c>
      <c r="C1464" s="2">
        <v>0</v>
      </c>
      <c r="D1464" s="2">
        <v>1</v>
      </c>
      <c r="E1464" s="2" t="s">
        <v>86</v>
      </c>
      <c r="F1464" s="2">
        <v>2011</v>
      </c>
      <c r="G1464" s="2" t="s">
        <v>6128</v>
      </c>
      <c r="H1464" s="2">
        <v>2</v>
      </c>
      <c r="I1464" s="2">
        <v>39</v>
      </c>
      <c r="J1464" s="2" t="s">
        <v>177</v>
      </c>
      <c r="K1464" s="2" t="s">
        <v>672</v>
      </c>
      <c r="L1464" s="2" t="s">
        <v>295</v>
      </c>
      <c r="M1464" s="2">
        <v>0</v>
      </c>
      <c r="N1464" s="2">
        <v>46</v>
      </c>
      <c r="O1464" s="3">
        <v>44861</v>
      </c>
      <c r="P1464" s="2">
        <v>1797016654</v>
      </c>
      <c r="Q1464" s="2">
        <v>13</v>
      </c>
      <c r="R1464" s="2" t="s">
        <v>296</v>
      </c>
      <c r="S1464" s="2">
        <v>5500000000</v>
      </c>
      <c r="T1464" s="2" t="s">
        <v>41</v>
      </c>
      <c r="U1464" s="2" t="s">
        <v>42</v>
      </c>
      <c r="V1464" s="2">
        <v>75375486</v>
      </c>
      <c r="W1464" s="2">
        <v>-0.1288</v>
      </c>
      <c r="X1464" s="2">
        <v>13</v>
      </c>
      <c r="Y1464" s="3">
        <v>44384</v>
      </c>
      <c r="Z1464" s="2">
        <v>13003511481</v>
      </c>
      <c r="AA1464" s="2">
        <v>0</v>
      </c>
      <c r="AB1464" s="2">
        <v>3.88</v>
      </c>
      <c r="AC1464" s="2" t="s">
        <v>42</v>
      </c>
      <c r="AD1464" s="2" t="s">
        <v>90</v>
      </c>
      <c r="AE1464" s="2" t="s">
        <v>91</v>
      </c>
      <c r="AF1464" s="2" t="s">
        <v>42</v>
      </c>
      <c r="AG1464" s="4">
        <v>7.2361663716668039</v>
      </c>
      <c r="AH1464" s="2" t="s">
        <v>6129</v>
      </c>
    </row>
    <row r="1465" spans="1:34" ht="15.75" customHeight="1" x14ac:dyDescent="0.25">
      <c r="A1465" s="2" t="s">
        <v>6130</v>
      </c>
      <c r="B1465" s="2" t="s">
        <v>6131</v>
      </c>
      <c r="C1465" s="2">
        <v>0</v>
      </c>
      <c r="D1465" s="2">
        <v>0</v>
      </c>
      <c r="E1465" s="2" t="s">
        <v>129</v>
      </c>
      <c r="F1465" s="2">
        <v>2018</v>
      </c>
      <c r="G1465" s="2" t="s">
        <v>6132</v>
      </c>
      <c r="H1465" s="2">
        <v>3</v>
      </c>
      <c r="I1465" s="2">
        <v>19</v>
      </c>
      <c r="J1465" s="2" t="s">
        <v>105</v>
      </c>
      <c r="K1465" s="2" t="s">
        <v>105</v>
      </c>
      <c r="L1465" s="2" t="s">
        <v>39</v>
      </c>
      <c r="M1465" s="2">
        <v>1</v>
      </c>
      <c r="N1465" s="2">
        <v>1</v>
      </c>
      <c r="O1465" s="3">
        <v>45335</v>
      </c>
      <c r="P1465" s="2">
        <v>255321167</v>
      </c>
      <c r="Q1465" s="2">
        <v>4</v>
      </c>
      <c r="R1465" s="2" t="s">
        <v>97</v>
      </c>
      <c r="S1465" s="2">
        <v>30000000</v>
      </c>
      <c r="T1465" s="2" t="s">
        <v>41</v>
      </c>
      <c r="U1465" s="2" t="s">
        <v>42</v>
      </c>
      <c r="V1465" s="2" t="s">
        <v>42</v>
      </c>
      <c r="W1465" s="2" t="s">
        <v>42</v>
      </c>
      <c r="X1465" s="2">
        <v>0</v>
      </c>
      <c r="Y1465" s="3">
        <v>45385</v>
      </c>
      <c r="Z1465" s="2">
        <v>1848787282</v>
      </c>
      <c r="AA1465" s="2">
        <v>0</v>
      </c>
      <c r="AB1465" s="2" t="s">
        <v>42</v>
      </c>
      <c r="AC1465" s="3">
        <v>45385</v>
      </c>
      <c r="AD1465" s="2" t="s">
        <v>131</v>
      </c>
      <c r="AE1465" s="2" t="s">
        <v>44</v>
      </c>
      <c r="AF1465" s="2" t="s">
        <v>42</v>
      </c>
      <c r="AG1465" s="4">
        <v>7.2410262874914713</v>
      </c>
      <c r="AH1465" s="2" t="s">
        <v>6133</v>
      </c>
    </row>
    <row r="1466" spans="1:34" ht="15.75" customHeight="1" x14ac:dyDescent="0.25">
      <c r="A1466" s="2" t="s">
        <v>6134</v>
      </c>
      <c r="B1466" s="2" t="s">
        <v>6135</v>
      </c>
      <c r="C1466" s="2">
        <v>0</v>
      </c>
      <c r="D1466" s="2">
        <v>0</v>
      </c>
      <c r="E1466" s="2" t="s">
        <v>257</v>
      </c>
      <c r="F1466" s="2">
        <v>2017</v>
      </c>
      <c r="G1466" s="2" t="s">
        <v>42</v>
      </c>
      <c r="H1466" s="2" t="s">
        <v>42</v>
      </c>
      <c r="I1466" s="2">
        <v>1</v>
      </c>
      <c r="J1466" s="2" t="s">
        <v>67</v>
      </c>
      <c r="K1466" s="2" t="s">
        <v>67</v>
      </c>
      <c r="L1466" s="2" t="s">
        <v>39</v>
      </c>
      <c r="M1466" s="2">
        <v>0</v>
      </c>
      <c r="N1466" s="2">
        <v>1</v>
      </c>
      <c r="O1466" s="3">
        <v>43879</v>
      </c>
      <c r="P1466" s="2">
        <v>179816779.19999999</v>
      </c>
      <c r="Q1466" s="2">
        <v>1</v>
      </c>
      <c r="R1466" s="2" t="s">
        <v>195</v>
      </c>
      <c r="S1466" s="2">
        <v>750000000</v>
      </c>
      <c r="T1466" s="2" t="s">
        <v>41</v>
      </c>
      <c r="U1466" s="2" t="s">
        <v>42</v>
      </c>
      <c r="V1466" s="2">
        <v>20889</v>
      </c>
      <c r="W1466" s="2">
        <v>-0.37440000000000001</v>
      </c>
      <c r="X1466" s="2">
        <v>0</v>
      </c>
      <c r="Y1466" s="3">
        <v>43879</v>
      </c>
      <c r="Z1466" s="2">
        <v>1302121504</v>
      </c>
      <c r="AA1466" s="2">
        <v>0</v>
      </c>
      <c r="AB1466" s="2">
        <v>1.67</v>
      </c>
      <c r="AC1466" s="3">
        <v>44957</v>
      </c>
      <c r="AD1466" s="2" t="s">
        <v>259</v>
      </c>
      <c r="AE1466" s="2" t="s">
        <v>44</v>
      </c>
      <c r="AF1466" s="2" t="s">
        <v>42</v>
      </c>
      <c r="AG1466" s="4">
        <v>7.2413793072765706</v>
      </c>
      <c r="AH1466" s="2" t="s">
        <v>42</v>
      </c>
    </row>
    <row r="1467" spans="1:34" ht="15.75" customHeight="1" x14ac:dyDescent="0.25">
      <c r="A1467" s="2" t="s">
        <v>6136</v>
      </c>
      <c r="B1467" s="2" t="s">
        <v>2561</v>
      </c>
      <c r="C1467" s="2">
        <v>0</v>
      </c>
      <c r="D1467" s="2">
        <v>0</v>
      </c>
      <c r="E1467" s="2" t="s">
        <v>86</v>
      </c>
      <c r="F1467" s="2">
        <v>2013</v>
      </c>
      <c r="G1467" s="2" t="s">
        <v>6137</v>
      </c>
      <c r="H1467" s="2">
        <v>2</v>
      </c>
      <c r="I1467" s="2">
        <v>7</v>
      </c>
      <c r="J1467" s="2" t="s">
        <v>81</v>
      </c>
      <c r="K1467" s="2" t="s">
        <v>81</v>
      </c>
      <c r="L1467" s="2" t="s">
        <v>39</v>
      </c>
      <c r="M1467" s="2">
        <v>6</v>
      </c>
      <c r="N1467" s="2">
        <v>0</v>
      </c>
      <c r="O1467" s="3">
        <v>44448</v>
      </c>
      <c r="P1467" s="2">
        <v>35794985.799999997</v>
      </c>
      <c r="Q1467" s="2">
        <v>3</v>
      </c>
      <c r="R1467" s="2" t="s">
        <v>97</v>
      </c>
      <c r="S1467" s="2">
        <v>30000000</v>
      </c>
      <c r="T1467" s="2" t="s">
        <v>41</v>
      </c>
      <c r="U1467" s="2" t="s">
        <v>42</v>
      </c>
      <c r="V1467" s="2">
        <v>51</v>
      </c>
      <c r="W1467" s="2" t="s">
        <v>42</v>
      </c>
      <c r="X1467" s="2">
        <v>0</v>
      </c>
      <c r="Y1467" s="3">
        <v>45299</v>
      </c>
      <c r="Z1467" s="2">
        <v>259446600</v>
      </c>
      <c r="AA1467" s="2">
        <v>0</v>
      </c>
      <c r="AB1467" s="2">
        <v>2</v>
      </c>
      <c r="AC1467" s="3">
        <v>45299</v>
      </c>
      <c r="AD1467" s="2" t="s">
        <v>2712</v>
      </c>
      <c r="AE1467" s="2" t="s">
        <v>901</v>
      </c>
      <c r="AF1467" s="2" t="s">
        <v>42</v>
      </c>
      <c r="AG1467" s="4">
        <v>7.2481269150273002</v>
      </c>
      <c r="AH1467" s="2" t="s">
        <v>6138</v>
      </c>
    </row>
    <row r="1468" spans="1:34" ht="15.75" customHeight="1" x14ac:dyDescent="0.25">
      <c r="A1468" s="2" t="s">
        <v>6139</v>
      </c>
      <c r="B1468" s="2" t="s">
        <v>6140</v>
      </c>
      <c r="C1468" s="2">
        <v>0</v>
      </c>
      <c r="D1468" s="2">
        <v>0</v>
      </c>
      <c r="E1468" s="2" t="s">
        <v>151</v>
      </c>
      <c r="F1468" s="3">
        <v>40299</v>
      </c>
      <c r="G1468" s="2" t="s">
        <v>6141</v>
      </c>
      <c r="H1468" s="2">
        <v>2</v>
      </c>
      <c r="I1468" s="2">
        <v>15</v>
      </c>
      <c r="J1468" s="2" t="s">
        <v>105</v>
      </c>
      <c r="K1468" s="2" t="s">
        <v>105</v>
      </c>
      <c r="L1468" s="2" t="s">
        <v>39</v>
      </c>
      <c r="M1468" s="2">
        <v>0</v>
      </c>
      <c r="N1468" s="2">
        <v>0</v>
      </c>
      <c r="O1468" s="3">
        <v>40547</v>
      </c>
      <c r="P1468" s="2">
        <v>16642818.07</v>
      </c>
      <c r="Q1468" s="2">
        <v>2</v>
      </c>
      <c r="R1468" s="2" t="s">
        <v>40</v>
      </c>
      <c r="S1468" s="2">
        <v>5500000</v>
      </c>
      <c r="T1468" s="2" t="s">
        <v>41</v>
      </c>
      <c r="U1468" s="2" t="s">
        <v>42</v>
      </c>
      <c r="V1468" s="2">
        <v>5456099</v>
      </c>
      <c r="W1468" s="2">
        <v>-0.15959999999999999</v>
      </c>
      <c r="X1468" s="2">
        <v>0</v>
      </c>
      <c r="Y1468" s="3">
        <v>40776</v>
      </c>
      <c r="Z1468" s="2">
        <v>120861454.40000001</v>
      </c>
      <c r="AA1468" s="2">
        <v>0</v>
      </c>
      <c r="AB1468" s="2">
        <v>3.59</v>
      </c>
      <c r="AC1468" s="3">
        <v>40776</v>
      </c>
      <c r="AD1468" s="2" t="s">
        <v>153</v>
      </c>
      <c r="AE1468" s="2" t="s">
        <v>44</v>
      </c>
      <c r="AF1468" s="2" t="s">
        <v>42</v>
      </c>
      <c r="AG1468" s="4">
        <v>7.262078687134264</v>
      </c>
      <c r="AH1468" s="2" t="s">
        <v>6142</v>
      </c>
    </row>
    <row r="1469" spans="1:34" ht="15.75" customHeight="1" x14ac:dyDescent="0.25">
      <c r="A1469" s="2" t="s">
        <v>6143</v>
      </c>
      <c r="B1469" s="2" t="s">
        <v>6144</v>
      </c>
      <c r="C1469" s="2">
        <v>0</v>
      </c>
      <c r="D1469" s="2">
        <v>1</v>
      </c>
      <c r="E1469" s="2" t="s">
        <v>102</v>
      </c>
      <c r="F1469" s="3">
        <v>41332</v>
      </c>
      <c r="G1469" s="2" t="s">
        <v>6145</v>
      </c>
      <c r="H1469" s="2">
        <v>1</v>
      </c>
      <c r="I1469" s="2">
        <v>2</v>
      </c>
      <c r="J1469" s="2" t="s">
        <v>73</v>
      </c>
      <c r="K1469" s="2" t="s">
        <v>73</v>
      </c>
      <c r="L1469" s="2" t="s">
        <v>295</v>
      </c>
      <c r="M1469" s="2">
        <v>0</v>
      </c>
      <c r="N1469" s="2">
        <v>2</v>
      </c>
      <c r="O1469" s="3">
        <v>43924</v>
      </c>
      <c r="P1469" s="2">
        <v>1883553.618</v>
      </c>
      <c r="Q1469" s="2">
        <v>3</v>
      </c>
      <c r="R1469" s="2" t="s">
        <v>97</v>
      </c>
      <c r="S1469" s="2">
        <v>30000000</v>
      </c>
      <c r="T1469" s="2" t="s">
        <v>41</v>
      </c>
      <c r="U1469" s="2" t="s">
        <v>42</v>
      </c>
      <c r="V1469" s="2">
        <v>12376</v>
      </c>
      <c r="W1469" s="2">
        <v>-0.55030000000000001</v>
      </c>
      <c r="X1469" s="2">
        <v>0</v>
      </c>
      <c r="Y1469" s="3">
        <v>45387</v>
      </c>
      <c r="Z1469" s="2">
        <v>13697515.689999999</v>
      </c>
      <c r="AA1469" s="2">
        <v>0</v>
      </c>
      <c r="AB1469" s="2">
        <v>4.01</v>
      </c>
      <c r="AC1469" s="2" t="s">
        <v>42</v>
      </c>
      <c r="AD1469" s="2" t="s">
        <v>107</v>
      </c>
      <c r="AE1469" s="2" t="s">
        <v>44</v>
      </c>
      <c r="AF1469" s="2" t="s">
        <v>42</v>
      </c>
      <c r="AG1469" s="4">
        <v>7.2721665893134126</v>
      </c>
      <c r="AH1469" s="2" t="s">
        <v>6146</v>
      </c>
    </row>
    <row r="1470" spans="1:34" ht="15.75" customHeight="1" x14ac:dyDescent="0.25">
      <c r="A1470" s="2" t="s">
        <v>6147</v>
      </c>
      <c r="B1470" s="2" t="s">
        <v>6148</v>
      </c>
      <c r="C1470" s="2">
        <v>0</v>
      </c>
      <c r="D1470" s="2">
        <v>1</v>
      </c>
      <c r="E1470" s="2" t="s">
        <v>102</v>
      </c>
      <c r="F1470" s="2">
        <v>2015</v>
      </c>
      <c r="G1470" s="2" t="s">
        <v>6149</v>
      </c>
      <c r="H1470" s="2">
        <v>5</v>
      </c>
      <c r="I1470" s="2">
        <v>17</v>
      </c>
      <c r="J1470" s="2" t="s">
        <v>81</v>
      </c>
      <c r="K1470" s="2" t="s">
        <v>81</v>
      </c>
      <c r="L1470" s="2" t="s">
        <v>39</v>
      </c>
      <c r="M1470" s="2">
        <v>0</v>
      </c>
      <c r="N1470" s="2">
        <v>1</v>
      </c>
      <c r="O1470" s="3">
        <v>43543</v>
      </c>
      <c r="P1470" s="2">
        <v>21494275.93</v>
      </c>
      <c r="Q1470" s="2">
        <v>2</v>
      </c>
      <c r="R1470" s="2" t="s">
        <v>97</v>
      </c>
      <c r="S1470" s="2">
        <v>30000000</v>
      </c>
      <c r="T1470" s="2" t="s">
        <v>41</v>
      </c>
      <c r="U1470" s="2" t="s">
        <v>42</v>
      </c>
      <c r="V1470" s="2">
        <v>2317449</v>
      </c>
      <c r="W1470" s="2">
        <v>-0.25800000000000001</v>
      </c>
      <c r="X1470" s="2">
        <v>2</v>
      </c>
      <c r="Y1470" s="3">
        <v>45231</v>
      </c>
      <c r="Z1470" s="2">
        <v>156530460.59999999</v>
      </c>
      <c r="AA1470" s="2">
        <v>0</v>
      </c>
      <c r="AB1470" s="2">
        <v>2.14</v>
      </c>
      <c r="AC1470" s="3">
        <v>45231</v>
      </c>
      <c r="AD1470" s="2" t="s">
        <v>107</v>
      </c>
      <c r="AE1470" s="2" t="s">
        <v>44</v>
      </c>
      <c r="AF1470" s="2" t="s">
        <v>42</v>
      </c>
      <c r="AG1470" s="4">
        <v>7.2824253819840106</v>
      </c>
      <c r="AH1470" s="2" t="s">
        <v>6150</v>
      </c>
    </row>
    <row r="1471" spans="1:34" ht="15.75" customHeight="1" x14ac:dyDescent="0.25">
      <c r="A1471" s="2" t="s">
        <v>6151</v>
      </c>
      <c r="B1471" s="2" t="s">
        <v>1025</v>
      </c>
      <c r="C1471" s="2">
        <v>0</v>
      </c>
      <c r="D1471" s="2">
        <v>0</v>
      </c>
      <c r="E1471" s="2" t="s">
        <v>533</v>
      </c>
      <c r="F1471" s="2">
        <v>2014</v>
      </c>
      <c r="G1471" s="2" t="s">
        <v>6152</v>
      </c>
      <c r="H1471" s="2">
        <v>2</v>
      </c>
      <c r="I1471" s="2">
        <v>4</v>
      </c>
      <c r="J1471" s="2" t="s">
        <v>117</v>
      </c>
      <c r="K1471" s="2" t="s">
        <v>42</v>
      </c>
      <c r="L1471" s="2" t="s">
        <v>295</v>
      </c>
      <c r="M1471" s="2">
        <v>7</v>
      </c>
      <c r="N1471" s="2">
        <v>1</v>
      </c>
      <c r="O1471" s="3">
        <v>45834</v>
      </c>
      <c r="P1471" s="2">
        <v>9070000</v>
      </c>
      <c r="Q1471" s="2">
        <v>4</v>
      </c>
      <c r="R1471" s="2" t="s">
        <v>40</v>
      </c>
      <c r="S1471" s="2">
        <v>5500000</v>
      </c>
      <c r="T1471" s="2" t="s">
        <v>41</v>
      </c>
      <c r="U1471" s="2" t="s">
        <v>42</v>
      </c>
      <c r="V1471" s="2">
        <v>991</v>
      </c>
      <c r="W1471" s="2">
        <v>7.1000000000000004E-3</v>
      </c>
      <c r="X1471" s="2">
        <v>0</v>
      </c>
      <c r="Y1471" s="3">
        <v>45609</v>
      </c>
      <c r="Z1471" s="2">
        <v>66057815.57</v>
      </c>
      <c r="AA1471" s="2">
        <v>0</v>
      </c>
      <c r="AB1471" s="2">
        <v>1.87</v>
      </c>
      <c r="AC1471" s="2" t="s">
        <v>42</v>
      </c>
      <c r="AD1471" s="2" t="s">
        <v>6153</v>
      </c>
      <c r="AE1471" s="2" t="s">
        <v>44</v>
      </c>
      <c r="AF1471" s="2" t="s">
        <v>42</v>
      </c>
      <c r="AG1471" s="4">
        <v>7.2831108676956999</v>
      </c>
      <c r="AH1471" s="2" t="s">
        <v>6154</v>
      </c>
    </row>
    <row r="1472" spans="1:34" ht="15.75" customHeight="1" x14ac:dyDescent="0.25">
      <c r="A1472" s="2" t="s">
        <v>6155</v>
      </c>
      <c r="B1472" s="2" t="s">
        <v>6156</v>
      </c>
      <c r="C1472" s="2">
        <v>0</v>
      </c>
      <c r="D1472" s="2">
        <v>1</v>
      </c>
      <c r="E1472" s="2" t="s">
        <v>95</v>
      </c>
      <c r="F1472" s="2">
        <v>2011</v>
      </c>
      <c r="G1472" s="2" t="s">
        <v>6157</v>
      </c>
      <c r="H1472" s="2">
        <v>2</v>
      </c>
      <c r="I1472" s="2">
        <v>7</v>
      </c>
      <c r="J1472" s="2" t="s">
        <v>50</v>
      </c>
      <c r="K1472" s="2" t="s">
        <v>111</v>
      </c>
      <c r="L1472" s="2" t="s">
        <v>39</v>
      </c>
      <c r="M1472" s="2">
        <v>23</v>
      </c>
      <c r="N1472" s="2">
        <v>19</v>
      </c>
      <c r="O1472" s="3">
        <v>44229</v>
      </c>
      <c r="P1472" s="2">
        <v>70747003.680000007</v>
      </c>
      <c r="Q1472" s="2">
        <v>6</v>
      </c>
      <c r="R1472" s="2" t="s">
        <v>52</v>
      </c>
      <c r="S1472" s="2">
        <v>75000000</v>
      </c>
      <c r="T1472" s="2" t="s">
        <v>41</v>
      </c>
      <c r="U1472" s="2" t="s">
        <v>42</v>
      </c>
      <c r="V1472" s="2">
        <v>27822</v>
      </c>
      <c r="W1472" s="2">
        <v>-0.29430000000000001</v>
      </c>
      <c r="X1472" s="2">
        <v>27</v>
      </c>
      <c r="Y1472" s="3">
        <v>43157</v>
      </c>
      <c r="Z1472" s="2">
        <v>515370958.89999998</v>
      </c>
      <c r="AA1472" s="2">
        <v>0</v>
      </c>
      <c r="AB1472" s="2">
        <v>1.55</v>
      </c>
      <c r="AC1472" s="3">
        <v>43157</v>
      </c>
      <c r="AD1472" s="2" t="s">
        <v>6158</v>
      </c>
      <c r="AE1472" s="2" t="s">
        <v>44</v>
      </c>
      <c r="AF1472" s="2" t="s">
        <v>42</v>
      </c>
      <c r="AG1472" s="4">
        <v>7.2847036919203676</v>
      </c>
      <c r="AH1472" s="2" t="s">
        <v>6159</v>
      </c>
    </row>
    <row r="1473" spans="1:34" ht="15.75" customHeight="1" x14ac:dyDescent="0.25">
      <c r="A1473" s="2" t="s">
        <v>6160</v>
      </c>
      <c r="B1473" s="2" t="s">
        <v>819</v>
      </c>
      <c r="C1473" s="2">
        <v>0</v>
      </c>
      <c r="D1473" s="2">
        <v>0</v>
      </c>
      <c r="E1473" s="2" t="s">
        <v>586</v>
      </c>
      <c r="F1473" s="2">
        <v>2014</v>
      </c>
      <c r="G1473" s="2" t="s">
        <v>6161</v>
      </c>
      <c r="H1473" s="2">
        <v>2</v>
      </c>
      <c r="I1473" s="2">
        <v>1</v>
      </c>
      <c r="J1473" s="2" t="s">
        <v>67</v>
      </c>
      <c r="K1473" s="2" t="s">
        <v>67</v>
      </c>
      <c r="L1473" s="2" t="s">
        <v>295</v>
      </c>
      <c r="M1473" s="2">
        <v>4</v>
      </c>
      <c r="N1473" s="2">
        <v>0</v>
      </c>
      <c r="O1473" s="3">
        <v>44449</v>
      </c>
      <c r="P1473" s="2">
        <v>1173606092</v>
      </c>
      <c r="Q1473" s="2">
        <v>2</v>
      </c>
      <c r="R1473" s="2" t="s">
        <v>89</v>
      </c>
      <c r="S1473" s="2">
        <v>300000000</v>
      </c>
      <c r="T1473" s="2" t="s">
        <v>41</v>
      </c>
      <c r="U1473" s="2" t="s">
        <v>42</v>
      </c>
      <c r="V1473" s="2">
        <v>3957</v>
      </c>
      <c r="W1473" s="2">
        <v>-0.22819999999999999</v>
      </c>
      <c r="X1473" s="2">
        <v>0</v>
      </c>
      <c r="Y1473" s="3">
        <v>44155</v>
      </c>
      <c r="Z1473" s="2">
        <v>8570959254</v>
      </c>
      <c r="AA1473" s="2">
        <v>0</v>
      </c>
      <c r="AB1473" s="2">
        <v>3.25</v>
      </c>
      <c r="AC1473" s="2" t="s">
        <v>42</v>
      </c>
      <c r="AD1473" s="2" t="s">
        <v>588</v>
      </c>
      <c r="AE1473" s="2" t="s">
        <v>44</v>
      </c>
      <c r="AF1473" s="2" t="s">
        <v>42</v>
      </c>
      <c r="AG1473" s="4">
        <v>7.3030971059410623</v>
      </c>
      <c r="AH1473" s="2" t="s">
        <v>6162</v>
      </c>
    </row>
    <row r="1474" spans="1:34" ht="15.75" customHeight="1" x14ac:dyDescent="0.25">
      <c r="A1474" s="2" t="s">
        <v>6163</v>
      </c>
      <c r="B1474" s="2" t="s">
        <v>6164</v>
      </c>
      <c r="C1474" s="2">
        <v>0</v>
      </c>
      <c r="D1474" s="2">
        <v>0</v>
      </c>
      <c r="E1474" s="2" t="s">
        <v>586</v>
      </c>
      <c r="F1474" s="2">
        <v>2013</v>
      </c>
      <c r="G1474" s="2" t="s">
        <v>6165</v>
      </c>
      <c r="H1474" s="2">
        <v>1</v>
      </c>
      <c r="I1474" s="2">
        <v>4</v>
      </c>
      <c r="J1474" s="2" t="s">
        <v>81</v>
      </c>
      <c r="K1474" s="2" t="s">
        <v>81</v>
      </c>
      <c r="L1474" s="2" t="s">
        <v>39</v>
      </c>
      <c r="M1474" s="2">
        <v>7</v>
      </c>
      <c r="N1474" s="2">
        <v>1</v>
      </c>
      <c r="O1474" s="3">
        <v>43907</v>
      </c>
      <c r="P1474" s="2">
        <v>17867497.420000002</v>
      </c>
      <c r="Q1474" s="2">
        <v>6</v>
      </c>
      <c r="R1474" s="2" t="s">
        <v>40</v>
      </c>
      <c r="S1474" s="2">
        <v>5500000</v>
      </c>
      <c r="T1474" s="2" t="s">
        <v>41</v>
      </c>
      <c r="U1474" s="2" t="s">
        <v>42</v>
      </c>
      <c r="V1474" s="2">
        <v>13793</v>
      </c>
      <c r="W1474" s="2">
        <v>0.1186</v>
      </c>
      <c r="X1474" s="2">
        <v>0</v>
      </c>
      <c r="Y1474" s="3">
        <v>44373</v>
      </c>
      <c r="Z1474" s="2">
        <v>130637952.09999999</v>
      </c>
      <c r="AA1474" s="2">
        <v>0</v>
      </c>
      <c r="AB1474" s="2">
        <v>2.27</v>
      </c>
      <c r="AC1474" s="3">
        <v>44373</v>
      </c>
      <c r="AD1474" s="2" t="s">
        <v>588</v>
      </c>
      <c r="AE1474" s="2" t="s">
        <v>44</v>
      </c>
      <c r="AF1474" s="2" t="s">
        <v>42</v>
      </c>
      <c r="AG1474" s="4">
        <v>7.3114857122503496</v>
      </c>
      <c r="AH1474" s="2" t="s">
        <v>6166</v>
      </c>
    </row>
    <row r="1475" spans="1:34" ht="15.75" customHeight="1" x14ac:dyDescent="0.25">
      <c r="A1475" s="2" t="s">
        <v>6167</v>
      </c>
      <c r="B1475" s="2" t="s">
        <v>6168</v>
      </c>
      <c r="C1475" s="2">
        <v>0</v>
      </c>
      <c r="D1475" s="2">
        <v>0</v>
      </c>
      <c r="E1475" s="2" t="s">
        <v>65</v>
      </c>
      <c r="F1475" s="3">
        <v>42460</v>
      </c>
      <c r="G1475" s="2" t="s">
        <v>6169</v>
      </c>
      <c r="H1475" s="2">
        <v>3</v>
      </c>
      <c r="I1475" s="2">
        <v>3</v>
      </c>
      <c r="J1475" s="2" t="s">
        <v>117</v>
      </c>
      <c r="K1475" s="2" t="s">
        <v>38</v>
      </c>
      <c r="L1475" s="2" t="s">
        <v>39</v>
      </c>
      <c r="M1475" s="2">
        <v>0</v>
      </c>
      <c r="N1475" s="2">
        <v>0</v>
      </c>
      <c r="O1475" s="3">
        <v>43957</v>
      </c>
      <c r="P1475" s="2">
        <v>282787.07750000001</v>
      </c>
      <c r="Q1475" s="2">
        <v>4</v>
      </c>
      <c r="R1475" s="2" t="s">
        <v>59</v>
      </c>
      <c r="S1475" s="2">
        <v>500000</v>
      </c>
      <c r="T1475" s="2" t="s">
        <v>41</v>
      </c>
      <c r="U1475" s="2" t="s">
        <v>42</v>
      </c>
      <c r="V1475" s="2" t="s">
        <v>42</v>
      </c>
      <c r="W1475" s="2" t="s">
        <v>42</v>
      </c>
      <c r="X1475" s="2">
        <v>1</v>
      </c>
      <c r="Y1475" s="3">
        <v>44718</v>
      </c>
      <c r="Z1475" s="2">
        <v>2070172.7039999999</v>
      </c>
      <c r="AA1475" s="2">
        <v>0</v>
      </c>
      <c r="AB1475" s="2" t="s">
        <v>42</v>
      </c>
      <c r="AC1475" s="3">
        <v>44718</v>
      </c>
      <c r="AD1475" s="2" t="s">
        <v>862</v>
      </c>
      <c r="AE1475" s="2" t="s">
        <v>44</v>
      </c>
      <c r="AF1475" s="2" t="s">
        <v>42</v>
      </c>
      <c r="AG1475" s="4">
        <v>7.3206057444403552</v>
      </c>
      <c r="AH1475" s="2" t="s">
        <v>6170</v>
      </c>
    </row>
    <row r="1476" spans="1:34" ht="15.75" customHeight="1" x14ac:dyDescent="0.25">
      <c r="A1476" s="2" t="s">
        <v>6171</v>
      </c>
      <c r="B1476" s="2" t="s">
        <v>6172</v>
      </c>
      <c r="C1476" s="2">
        <v>0</v>
      </c>
      <c r="D1476" s="2">
        <v>0</v>
      </c>
      <c r="E1476" s="2" t="s">
        <v>102</v>
      </c>
      <c r="F1476" s="2">
        <v>2010</v>
      </c>
      <c r="G1476" s="2" t="s">
        <v>6173</v>
      </c>
      <c r="H1476" s="2">
        <v>3</v>
      </c>
      <c r="I1476" s="2">
        <v>15</v>
      </c>
      <c r="J1476" s="2" t="s">
        <v>264</v>
      </c>
      <c r="K1476" s="2" t="s">
        <v>264</v>
      </c>
      <c r="L1476" s="2" t="s">
        <v>39</v>
      </c>
      <c r="M1476" s="2">
        <v>0</v>
      </c>
      <c r="N1476" s="2">
        <v>0</v>
      </c>
      <c r="O1476" s="3">
        <v>45644</v>
      </c>
      <c r="P1476" s="2">
        <v>135824731.19999999</v>
      </c>
      <c r="Q1476" s="2">
        <v>6</v>
      </c>
      <c r="R1476" s="2" t="s">
        <v>40</v>
      </c>
      <c r="S1476" s="2">
        <v>5500000</v>
      </c>
      <c r="T1476" s="2" t="s">
        <v>41</v>
      </c>
      <c r="U1476" s="2" t="s">
        <v>42</v>
      </c>
      <c r="V1476" s="2">
        <v>797</v>
      </c>
      <c r="W1476" s="2">
        <v>-0.89419999999999999</v>
      </c>
      <c r="X1476" s="2">
        <v>0</v>
      </c>
      <c r="Y1476" s="3">
        <v>45804</v>
      </c>
      <c r="Z1476" s="2">
        <v>1002869798</v>
      </c>
      <c r="AA1476" s="2">
        <v>0</v>
      </c>
      <c r="AB1476" s="2">
        <v>1.81</v>
      </c>
      <c r="AC1476" s="3">
        <v>45804</v>
      </c>
      <c r="AD1476" s="2" t="s">
        <v>698</v>
      </c>
      <c r="AE1476" s="2" t="s">
        <v>44</v>
      </c>
      <c r="AF1476" s="2" t="s">
        <v>42</v>
      </c>
      <c r="AG1476" s="4">
        <v>7.3835581277410256</v>
      </c>
      <c r="AH1476" s="2" t="s">
        <v>6174</v>
      </c>
    </row>
    <row r="1477" spans="1:34" ht="15.75" customHeight="1" x14ac:dyDescent="0.25">
      <c r="A1477" s="2" t="s">
        <v>6175</v>
      </c>
      <c r="B1477" s="2" t="s">
        <v>6176</v>
      </c>
      <c r="C1477" s="2">
        <v>0</v>
      </c>
      <c r="D1477" s="2">
        <v>1</v>
      </c>
      <c r="E1477" s="2" t="s">
        <v>102</v>
      </c>
      <c r="F1477" s="2">
        <v>2015</v>
      </c>
      <c r="G1477" s="2" t="s">
        <v>6177</v>
      </c>
      <c r="H1477" s="2">
        <v>3</v>
      </c>
      <c r="I1477" s="2">
        <v>14</v>
      </c>
      <c r="J1477" s="2" t="s">
        <v>177</v>
      </c>
      <c r="K1477" s="2" t="s">
        <v>67</v>
      </c>
      <c r="L1477" s="2" t="s">
        <v>295</v>
      </c>
      <c r="M1477" s="2">
        <v>120</v>
      </c>
      <c r="N1477" s="2">
        <v>8</v>
      </c>
      <c r="O1477" s="3">
        <v>44701</v>
      </c>
      <c r="P1477" s="2">
        <v>311236907.80000001</v>
      </c>
      <c r="Q1477" s="2">
        <v>7</v>
      </c>
      <c r="R1477" s="2" t="s">
        <v>89</v>
      </c>
      <c r="S1477" s="2">
        <v>300000000</v>
      </c>
      <c r="T1477" s="2" t="s">
        <v>41</v>
      </c>
      <c r="U1477" s="2" t="s">
        <v>42</v>
      </c>
      <c r="V1477" s="2">
        <v>30762</v>
      </c>
      <c r="W1477" s="2">
        <v>7.7299999999999994E-2</v>
      </c>
      <c r="X1477" s="2">
        <v>8</v>
      </c>
      <c r="Y1477" s="3">
        <v>44267</v>
      </c>
      <c r="Z1477" s="2">
        <v>2306425974</v>
      </c>
      <c r="AA1477" s="2">
        <v>0</v>
      </c>
      <c r="AB1477" s="2">
        <v>2.69</v>
      </c>
      <c r="AC1477" s="2" t="s">
        <v>42</v>
      </c>
      <c r="AD1477" s="2" t="s">
        <v>107</v>
      </c>
      <c r="AE1477" s="2" t="s">
        <v>44</v>
      </c>
      <c r="AF1477" s="2" t="s">
        <v>42</v>
      </c>
      <c r="AG1477" s="4">
        <v>7.4105156432221806</v>
      </c>
      <c r="AH1477" s="2" t="s">
        <v>6178</v>
      </c>
    </row>
    <row r="1478" spans="1:34" ht="15.75" customHeight="1" x14ac:dyDescent="0.25">
      <c r="A1478" s="2" t="s">
        <v>6179</v>
      </c>
      <c r="B1478" s="2" t="s">
        <v>6180</v>
      </c>
      <c r="C1478" s="2">
        <v>0</v>
      </c>
      <c r="D1478" s="2">
        <v>1</v>
      </c>
      <c r="E1478" s="2" t="s">
        <v>95</v>
      </c>
      <c r="F1478" s="2">
        <v>2014</v>
      </c>
      <c r="G1478" s="2" t="s">
        <v>6181</v>
      </c>
      <c r="H1478" s="2">
        <v>2</v>
      </c>
      <c r="I1478" s="2">
        <v>9</v>
      </c>
      <c r="J1478" s="2" t="s">
        <v>105</v>
      </c>
      <c r="K1478" s="2" t="s">
        <v>105</v>
      </c>
      <c r="L1478" s="2" t="s">
        <v>39</v>
      </c>
      <c r="M1478" s="2">
        <v>1</v>
      </c>
      <c r="N1478" s="2">
        <v>0</v>
      </c>
      <c r="O1478" s="3">
        <v>43279</v>
      </c>
      <c r="P1478" s="2">
        <v>42369630.43</v>
      </c>
      <c r="Q1478" s="2">
        <v>3</v>
      </c>
      <c r="R1478" s="2" t="s">
        <v>97</v>
      </c>
      <c r="S1478" s="2">
        <v>30000000</v>
      </c>
      <c r="T1478" s="2" t="s">
        <v>106</v>
      </c>
      <c r="U1478" s="2" t="s">
        <v>42</v>
      </c>
      <c r="V1478" s="2">
        <v>31</v>
      </c>
      <c r="W1478" s="2" t="s">
        <v>42</v>
      </c>
      <c r="X1478" s="2">
        <v>8</v>
      </c>
      <c r="Y1478" s="3">
        <v>43613</v>
      </c>
      <c r="Z1478" s="2">
        <v>314830628</v>
      </c>
      <c r="AA1478" s="2">
        <v>0</v>
      </c>
      <c r="AB1478" s="2">
        <v>1</v>
      </c>
      <c r="AC1478" s="3">
        <v>43613</v>
      </c>
      <c r="AD1478" s="2" t="s">
        <v>6182</v>
      </c>
      <c r="AE1478" s="2" t="s">
        <v>44</v>
      </c>
      <c r="AF1478" s="3">
        <v>44104</v>
      </c>
      <c r="AG1478" s="4">
        <v>7.4305729081149314</v>
      </c>
      <c r="AH1478" s="2" t="s">
        <v>6183</v>
      </c>
    </row>
    <row r="1479" spans="1:34" ht="15.75" customHeight="1" x14ac:dyDescent="0.25">
      <c r="A1479" s="2" t="s">
        <v>6184</v>
      </c>
      <c r="B1479" s="2" t="s">
        <v>6185</v>
      </c>
      <c r="C1479" s="2">
        <v>0</v>
      </c>
      <c r="D1479" s="2">
        <v>1</v>
      </c>
      <c r="E1479" s="2" t="s">
        <v>257</v>
      </c>
      <c r="F1479" s="2">
        <v>2012</v>
      </c>
      <c r="G1479" s="2" t="s">
        <v>6186</v>
      </c>
      <c r="H1479" s="2">
        <v>3</v>
      </c>
      <c r="I1479" s="2">
        <v>6</v>
      </c>
      <c r="J1479" s="2" t="s">
        <v>50</v>
      </c>
      <c r="K1479" s="2" t="s">
        <v>73</v>
      </c>
      <c r="L1479" s="2" t="s">
        <v>295</v>
      </c>
      <c r="M1479" s="2">
        <v>0</v>
      </c>
      <c r="N1479" s="2">
        <v>2</v>
      </c>
      <c r="O1479" s="3">
        <v>44182</v>
      </c>
      <c r="P1479" s="2">
        <v>286570484.10000002</v>
      </c>
      <c r="Q1479" s="2">
        <v>7</v>
      </c>
      <c r="R1479" s="2" t="s">
        <v>89</v>
      </c>
      <c r="S1479" s="2">
        <v>300000000</v>
      </c>
      <c r="T1479" s="2" t="s">
        <v>41</v>
      </c>
      <c r="U1479" s="2" t="s">
        <v>42</v>
      </c>
      <c r="V1479" s="2">
        <v>52785</v>
      </c>
      <c r="W1479" s="2">
        <v>-8.8999999999999996E-2</v>
      </c>
      <c r="X1479" s="2">
        <v>1</v>
      </c>
      <c r="Y1479" s="3">
        <v>44398</v>
      </c>
      <c r="Z1479" s="2">
        <v>2132575883</v>
      </c>
      <c r="AA1479" s="2">
        <v>0</v>
      </c>
      <c r="AB1479" s="2">
        <v>4.4800000000000004</v>
      </c>
      <c r="AC1479" s="2" t="s">
        <v>42</v>
      </c>
      <c r="AD1479" s="2" t="s">
        <v>259</v>
      </c>
      <c r="AE1479" s="2" t="s">
        <v>44</v>
      </c>
      <c r="AF1479" s="2" t="s">
        <v>42</v>
      </c>
      <c r="AG1479" s="4">
        <v>7.4417150450701266</v>
      </c>
      <c r="AH1479" s="2" t="s">
        <v>6187</v>
      </c>
    </row>
    <row r="1480" spans="1:34" ht="15.75" customHeight="1" x14ac:dyDescent="0.25">
      <c r="A1480" s="2" t="s">
        <v>6188</v>
      </c>
      <c r="B1480" s="2" t="s">
        <v>6189</v>
      </c>
      <c r="C1480" s="2">
        <v>0</v>
      </c>
      <c r="D1480" s="2">
        <v>0</v>
      </c>
      <c r="E1480" s="2" t="s">
        <v>1729</v>
      </c>
      <c r="F1480" s="3">
        <v>45731</v>
      </c>
      <c r="G1480" s="2" t="s">
        <v>6190</v>
      </c>
      <c r="H1480" s="2">
        <v>2</v>
      </c>
      <c r="I1480" s="2">
        <v>2</v>
      </c>
      <c r="J1480" s="2" t="s">
        <v>73</v>
      </c>
      <c r="K1480" s="2" t="s">
        <v>73</v>
      </c>
      <c r="L1480" s="2" t="s">
        <v>39</v>
      </c>
      <c r="M1480" s="2">
        <v>0</v>
      </c>
      <c r="N1480" s="2">
        <v>0</v>
      </c>
      <c r="O1480" s="3">
        <v>43131</v>
      </c>
      <c r="P1480" s="2">
        <v>2030993.9140000001</v>
      </c>
      <c r="Q1480" s="2">
        <v>4</v>
      </c>
      <c r="R1480" s="2" t="s">
        <v>40</v>
      </c>
      <c r="S1480" s="2">
        <v>5500000</v>
      </c>
      <c r="T1480" s="2" t="s">
        <v>106</v>
      </c>
      <c r="U1480" s="2" t="s">
        <v>42</v>
      </c>
      <c r="V1480" s="2" t="s">
        <v>42</v>
      </c>
      <c r="W1480" s="2" t="s">
        <v>42</v>
      </c>
      <c r="X1480" s="2">
        <v>0</v>
      </c>
      <c r="Y1480" s="3">
        <v>43641</v>
      </c>
      <c r="Z1480" s="2">
        <v>15116784.800000001</v>
      </c>
      <c r="AA1480" s="2">
        <v>0</v>
      </c>
      <c r="AB1480" s="2" t="s">
        <v>42</v>
      </c>
      <c r="AC1480" s="3">
        <v>43641</v>
      </c>
      <c r="AD1480" s="2" t="s">
        <v>4276</v>
      </c>
      <c r="AE1480" s="2" t="s">
        <v>1732</v>
      </c>
      <c r="AF1480" s="2" t="s">
        <v>42</v>
      </c>
      <c r="AG1480" s="4">
        <v>7.4430478081678784</v>
      </c>
      <c r="AH1480" s="2" t="s">
        <v>6191</v>
      </c>
    </row>
    <row r="1481" spans="1:34" ht="15.75" customHeight="1" x14ac:dyDescent="0.25">
      <c r="A1481" s="2" t="s">
        <v>6192</v>
      </c>
      <c r="B1481" s="2" t="s">
        <v>6193</v>
      </c>
      <c r="C1481" s="2">
        <v>1</v>
      </c>
      <c r="D1481" s="2">
        <v>0</v>
      </c>
      <c r="E1481" s="2" t="s">
        <v>48</v>
      </c>
      <c r="F1481" s="2">
        <v>2017</v>
      </c>
      <c r="G1481" s="2" t="s">
        <v>6194</v>
      </c>
      <c r="H1481" s="2">
        <v>3</v>
      </c>
      <c r="I1481" s="2">
        <v>3</v>
      </c>
      <c r="J1481" s="2" t="s">
        <v>73</v>
      </c>
      <c r="K1481" s="2" t="s">
        <v>73</v>
      </c>
      <c r="L1481" s="2" t="s">
        <v>39</v>
      </c>
      <c r="M1481" s="2">
        <v>0</v>
      </c>
      <c r="N1481" s="2">
        <v>0</v>
      </c>
      <c r="O1481" s="3">
        <v>45292</v>
      </c>
      <c r="P1481" s="2">
        <v>533340.04859999998</v>
      </c>
      <c r="Q1481" s="2">
        <v>2</v>
      </c>
      <c r="R1481" s="2" t="s">
        <v>40</v>
      </c>
      <c r="S1481" s="2">
        <v>5500000</v>
      </c>
      <c r="T1481" s="2" t="s">
        <v>41</v>
      </c>
      <c r="U1481" s="2" t="s">
        <v>42</v>
      </c>
      <c r="V1481" s="2" t="s">
        <v>42</v>
      </c>
      <c r="W1481" s="2" t="s">
        <v>42</v>
      </c>
      <c r="X1481" s="2">
        <v>0</v>
      </c>
      <c r="Y1481" s="3">
        <v>44697</v>
      </c>
      <c r="Z1481" s="2">
        <v>3970418.1239999998</v>
      </c>
      <c r="AA1481" s="2">
        <v>0</v>
      </c>
      <c r="AB1481" s="2" t="s">
        <v>42</v>
      </c>
      <c r="AC1481" s="3">
        <v>44697</v>
      </c>
      <c r="AD1481" s="2" t="s">
        <v>355</v>
      </c>
      <c r="AE1481" s="2" t="s">
        <v>54</v>
      </c>
      <c r="AF1481" s="2" t="s">
        <v>42</v>
      </c>
      <c r="AG1481" s="4">
        <v>7.4444402486222749</v>
      </c>
      <c r="AH1481" s="2" t="s">
        <v>6195</v>
      </c>
    </row>
    <row r="1482" spans="1:34" ht="15.75" customHeight="1" x14ac:dyDescent="0.25">
      <c r="A1482" s="2" t="s">
        <v>6196</v>
      </c>
      <c r="B1482" s="2" t="s">
        <v>160</v>
      </c>
      <c r="C1482" s="2">
        <v>0</v>
      </c>
      <c r="D1482" s="2">
        <v>0</v>
      </c>
      <c r="E1482" s="2" t="s">
        <v>65</v>
      </c>
      <c r="F1482" s="2">
        <v>2015</v>
      </c>
      <c r="G1482" s="2" t="s">
        <v>6197</v>
      </c>
      <c r="H1482" s="2">
        <v>1</v>
      </c>
      <c r="I1482" s="2">
        <v>11</v>
      </c>
      <c r="J1482" s="2" t="s">
        <v>67</v>
      </c>
      <c r="K1482" s="2" t="s">
        <v>67</v>
      </c>
      <c r="L1482" s="2" t="s">
        <v>39</v>
      </c>
      <c r="M1482" s="2">
        <v>31</v>
      </c>
      <c r="N1482" s="2">
        <v>4</v>
      </c>
      <c r="O1482" s="3">
        <v>45049</v>
      </c>
      <c r="P1482" s="2">
        <v>541104561.70000005</v>
      </c>
      <c r="Q1482" s="2">
        <v>5</v>
      </c>
      <c r="R1482" s="2" t="s">
        <v>52</v>
      </c>
      <c r="S1482" s="2">
        <v>75000000</v>
      </c>
      <c r="T1482" s="2" t="s">
        <v>41</v>
      </c>
      <c r="U1482" s="2" t="s">
        <v>42</v>
      </c>
      <c r="V1482" s="2">
        <v>438</v>
      </c>
      <c r="W1482" s="2">
        <v>-0.43409999999999999</v>
      </c>
      <c r="X1482" s="2">
        <v>0</v>
      </c>
      <c r="Y1482" s="3">
        <v>43643</v>
      </c>
      <c r="Z1482" s="2">
        <v>4031142614</v>
      </c>
      <c r="AA1482" s="2">
        <v>0</v>
      </c>
      <c r="AB1482" s="2">
        <v>1.38</v>
      </c>
      <c r="AC1482" s="3">
        <v>45481</v>
      </c>
      <c r="AD1482" s="2" t="s">
        <v>350</v>
      </c>
      <c r="AE1482" s="2" t="s">
        <v>44</v>
      </c>
      <c r="AF1482" s="2" t="s">
        <v>42</v>
      </c>
      <c r="AG1482" s="4">
        <v>7.4498403808226472</v>
      </c>
      <c r="AH1482" s="2" t="s">
        <v>6198</v>
      </c>
    </row>
    <row r="1483" spans="1:34" ht="15.75" customHeight="1" x14ac:dyDescent="0.25">
      <c r="A1483" s="2" t="s">
        <v>6199</v>
      </c>
      <c r="B1483" s="2" t="s">
        <v>6200</v>
      </c>
      <c r="C1483" s="2">
        <v>0</v>
      </c>
      <c r="D1483" s="2">
        <v>0</v>
      </c>
      <c r="E1483" s="2" t="s">
        <v>144</v>
      </c>
      <c r="F1483" s="3">
        <v>41821</v>
      </c>
      <c r="G1483" s="2" t="s">
        <v>6201</v>
      </c>
      <c r="H1483" s="2">
        <v>3</v>
      </c>
      <c r="I1483" s="2">
        <v>1</v>
      </c>
      <c r="J1483" s="2" t="s">
        <v>38</v>
      </c>
      <c r="K1483" s="2" t="s">
        <v>38</v>
      </c>
      <c r="L1483" s="2" t="s">
        <v>39</v>
      </c>
      <c r="M1483" s="2">
        <v>0</v>
      </c>
      <c r="N1483" s="2">
        <v>0</v>
      </c>
      <c r="O1483" s="3">
        <v>42416</v>
      </c>
      <c r="P1483" s="2">
        <v>352201.09889999998</v>
      </c>
      <c r="Q1483" s="2">
        <v>2</v>
      </c>
      <c r="R1483" s="2" t="s">
        <v>40</v>
      </c>
      <c r="S1483" s="2">
        <v>5500000</v>
      </c>
      <c r="T1483" s="2" t="s">
        <v>41</v>
      </c>
      <c r="U1483" s="2" t="s">
        <v>42</v>
      </c>
      <c r="V1483" s="2">
        <v>1475</v>
      </c>
      <c r="W1483" s="2">
        <v>-0.1741</v>
      </c>
      <c r="X1483" s="2">
        <v>0</v>
      </c>
      <c r="Y1483" s="3">
        <v>43767</v>
      </c>
      <c r="Z1483" s="2">
        <v>2625459.3530000001</v>
      </c>
      <c r="AA1483" s="2">
        <v>0</v>
      </c>
      <c r="AB1483" s="2">
        <v>70.08</v>
      </c>
      <c r="AC1483" s="3">
        <v>43767</v>
      </c>
      <c r="AD1483" s="2" t="s">
        <v>643</v>
      </c>
      <c r="AE1483" s="2" t="s">
        <v>644</v>
      </c>
      <c r="AF1483" s="2" t="s">
        <v>42</v>
      </c>
      <c r="AG1483" s="4">
        <v>7.4544325988756883</v>
      </c>
      <c r="AH1483" s="2" t="s">
        <v>6202</v>
      </c>
    </row>
    <row r="1484" spans="1:34" ht="15.75" customHeight="1" x14ac:dyDescent="0.25">
      <c r="A1484" s="2" t="s">
        <v>6203</v>
      </c>
      <c r="B1484" s="2" t="s">
        <v>6204</v>
      </c>
      <c r="C1484" s="2">
        <v>0</v>
      </c>
      <c r="D1484" s="2">
        <v>1</v>
      </c>
      <c r="E1484" s="2" t="s">
        <v>151</v>
      </c>
      <c r="F1484" s="2">
        <v>2010</v>
      </c>
      <c r="G1484" s="2" t="s">
        <v>6205</v>
      </c>
      <c r="H1484" s="2">
        <v>1</v>
      </c>
      <c r="I1484" s="2">
        <v>3</v>
      </c>
      <c r="J1484" s="2" t="s">
        <v>67</v>
      </c>
      <c r="K1484" s="2" t="s">
        <v>67</v>
      </c>
      <c r="L1484" s="2" t="s">
        <v>39</v>
      </c>
      <c r="M1484" s="2">
        <v>0</v>
      </c>
      <c r="N1484" s="2">
        <v>0</v>
      </c>
      <c r="O1484" s="3">
        <v>43285</v>
      </c>
      <c r="P1484" s="2">
        <v>23036136.52</v>
      </c>
      <c r="Q1484" s="2">
        <v>1</v>
      </c>
      <c r="R1484" s="2" t="s">
        <v>40</v>
      </c>
      <c r="S1484" s="2">
        <v>5500000</v>
      </c>
      <c r="T1484" s="2" t="s">
        <v>41</v>
      </c>
      <c r="U1484" s="2" t="s">
        <v>42</v>
      </c>
      <c r="V1484" s="2">
        <v>7963</v>
      </c>
      <c r="W1484" s="2">
        <v>-0.24260000000000001</v>
      </c>
      <c r="X1484" s="2">
        <v>3</v>
      </c>
      <c r="Y1484" s="3">
        <v>42166</v>
      </c>
      <c r="Z1484" s="2">
        <v>171804323</v>
      </c>
      <c r="AA1484" s="2">
        <v>0</v>
      </c>
      <c r="AB1484" s="2">
        <v>1.9</v>
      </c>
      <c r="AC1484" s="3">
        <v>44648</v>
      </c>
      <c r="AD1484" s="2" t="s">
        <v>153</v>
      </c>
      <c r="AE1484" s="2" t="s">
        <v>44</v>
      </c>
      <c r="AF1484" s="2" t="s">
        <v>42</v>
      </c>
      <c r="AG1484" s="4">
        <v>7.4580354588035753</v>
      </c>
      <c r="AH1484" s="2" t="s">
        <v>6206</v>
      </c>
    </row>
    <row r="1485" spans="1:34" ht="15.75" customHeight="1" x14ac:dyDescent="0.25">
      <c r="A1485" s="2" t="s">
        <v>6207</v>
      </c>
      <c r="B1485" s="2" t="s">
        <v>6208</v>
      </c>
      <c r="C1485" s="2">
        <v>0</v>
      </c>
      <c r="D1485" s="2">
        <v>0</v>
      </c>
      <c r="E1485" s="2" t="s">
        <v>711</v>
      </c>
      <c r="F1485" s="2">
        <v>2023</v>
      </c>
      <c r="G1485" s="2" t="s">
        <v>42</v>
      </c>
      <c r="H1485" s="2" t="s">
        <v>42</v>
      </c>
      <c r="I1485" s="2">
        <v>1</v>
      </c>
      <c r="J1485" s="2" t="s">
        <v>341</v>
      </c>
      <c r="K1485" s="2" t="s">
        <v>42</v>
      </c>
      <c r="L1485" s="2" t="s">
        <v>39</v>
      </c>
      <c r="M1485" s="2">
        <v>166</v>
      </c>
      <c r="N1485" s="2">
        <v>228</v>
      </c>
      <c r="O1485" s="3">
        <v>45548</v>
      </c>
      <c r="P1485" s="2">
        <v>153167688.80000001</v>
      </c>
      <c r="Q1485" s="2">
        <v>1</v>
      </c>
      <c r="R1485" s="2" t="s">
        <v>296</v>
      </c>
      <c r="S1485" s="2">
        <v>5500000000</v>
      </c>
      <c r="T1485" s="2" t="s">
        <v>41</v>
      </c>
      <c r="U1485" s="2" t="s">
        <v>42</v>
      </c>
      <c r="V1485" s="2">
        <v>20179</v>
      </c>
      <c r="W1485" s="2">
        <v>0.87780000000000002</v>
      </c>
      <c r="X1485" s="2">
        <v>0</v>
      </c>
      <c r="Y1485" s="3">
        <v>45623</v>
      </c>
      <c r="Z1485" s="2">
        <v>1142956685</v>
      </c>
      <c r="AA1485" s="2">
        <v>0</v>
      </c>
      <c r="AB1485" s="2">
        <v>3.26</v>
      </c>
      <c r="AC1485" s="3">
        <v>45660</v>
      </c>
      <c r="AD1485" s="2" t="s">
        <v>6209</v>
      </c>
      <c r="AE1485" s="2" t="s">
        <v>44</v>
      </c>
      <c r="AF1485" s="2" t="s">
        <v>42</v>
      </c>
      <c r="AG1485" s="4">
        <v>7.4621266009466609</v>
      </c>
      <c r="AH1485" s="2" t="s">
        <v>42</v>
      </c>
    </row>
    <row r="1486" spans="1:34" ht="15.75" customHeight="1" x14ac:dyDescent="0.25">
      <c r="A1486" s="2" t="s">
        <v>6210</v>
      </c>
      <c r="B1486" s="2" t="s">
        <v>6211</v>
      </c>
      <c r="C1486" s="2">
        <v>0</v>
      </c>
      <c r="D1486" s="2">
        <v>0</v>
      </c>
      <c r="E1486" s="2" t="s">
        <v>144</v>
      </c>
      <c r="F1486" s="2">
        <v>2014</v>
      </c>
      <c r="G1486" s="2" t="s">
        <v>6212</v>
      </c>
      <c r="H1486" s="2">
        <v>2</v>
      </c>
      <c r="I1486" s="2">
        <v>3</v>
      </c>
      <c r="J1486" s="2" t="s">
        <v>67</v>
      </c>
      <c r="K1486" s="2" t="s">
        <v>67</v>
      </c>
      <c r="L1486" s="2" t="s">
        <v>295</v>
      </c>
      <c r="M1486" s="2">
        <v>0</v>
      </c>
      <c r="N1486" s="2">
        <v>0</v>
      </c>
      <c r="O1486" s="3">
        <v>44531</v>
      </c>
      <c r="P1486" s="2">
        <v>76709543.239999995</v>
      </c>
      <c r="Q1486" s="2">
        <v>1</v>
      </c>
      <c r="R1486" s="2" t="s">
        <v>89</v>
      </c>
      <c r="S1486" s="2">
        <v>300000000</v>
      </c>
      <c r="T1486" s="2" t="s">
        <v>41</v>
      </c>
      <c r="U1486" s="2" t="s">
        <v>42</v>
      </c>
      <c r="V1486" s="2">
        <v>1349</v>
      </c>
      <c r="W1486" s="2">
        <v>-0.1042</v>
      </c>
      <c r="X1486" s="2">
        <v>0</v>
      </c>
      <c r="Y1486" s="3">
        <v>44531</v>
      </c>
      <c r="Z1486" s="2">
        <v>572459277.89999998</v>
      </c>
      <c r="AA1486" s="2">
        <v>0</v>
      </c>
      <c r="AB1486" s="2">
        <v>1.9</v>
      </c>
      <c r="AC1486" s="2" t="s">
        <v>42</v>
      </c>
      <c r="AD1486" s="2" t="s">
        <v>6213</v>
      </c>
      <c r="AE1486" s="2" t="s">
        <v>644</v>
      </c>
      <c r="AF1486" s="2" t="s">
        <v>42</v>
      </c>
      <c r="AG1486" s="4">
        <v>7.4626865670279807</v>
      </c>
      <c r="AH1486" s="2" t="s">
        <v>6214</v>
      </c>
    </row>
    <row r="1487" spans="1:34" ht="15.75" customHeight="1" x14ac:dyDescent="0.25">
      <c r="A1487" s="2" t="s">
        <v>6215</v>
      </c>
      <c r="B1487" s="2" t="s">
        <v>6216</v>
      </c>
      <c r="C1487" s="2">
        <v>0</v>
      </c>
      <c r="D1487" s="2">
        <v>0</v>
      </c>
      <c r="E1487" s="2" t="s">
        <v>402</v>
      </c>
      <c r="F1487" s="2">
        <v>2010</v>
      </c>
      <c r="G1487" s="2" t="s">
        <v>6217</v>
      </c>
      <c r="H1487" s="2">
        <v>1</v>
      </c>
      <c r="I1487" s="2">
        <v>17</v>
      </c>
      <c r="J1487" s="2" t="s">
        <v>67</v>
      </c>
      <c r="K1487" s="2" t="s">
        <v>67</v>
      </c>
      <c r="L1487" s="2" t="s">
        <v>295</v>
      </c>
      <c r="M1487" s="2">
        <v>36</v>
      </c>
      <c r="N1487" s="2">
        <v>2</v>
      </c>
      <c r="O1487" s="3">
        <v>45363</v>
      </c>
      <c r="P1487" s="2">
        <v>191597753.30000001</v>
      </c>
      <c r="Q1487" s="2">
        <v>10</v>
      </c>
      <c r="R1487" s="2" t="s">
        <v>97</v>
      </c>
      <c r="S1487" s="2">
        <v>30000000</v>
      </c>
      <c r="T1487" s="2" t="s">
        <v>41</v>
      </c>
      <c r="U1487" s="2" t="s">
        <v>42</v>
      </c>
      <c r="V1487" s="2">
        <v>929</v>
      </c>
      <c r="W1487" s="2">
        <v>0.44479999999999997</v>
      </c>
      <c r="X1487" s="2">
        <v>0</v>
      </c>
      <c r="Y1487" s="3">
        <v>43224</v>
      </c>
      <c r="Z1487" s="2">
        <v>1435771476</v>
      </c>
      <c r="AA1487" s="2">
        <v>0</v>
      </c>
      <c r="AB1487" s="2">
        <v>1.8</v>
      </c>
      <c r="AC1487" s="2" t="s">
        <v>42</v>
      </c>
      <c r="AD1487" s="2" t="s">
        <v>404</v>
      </c>
      <c r="AE1487" s="2" t="s">
        <v>405</v>
      </c>
      <c r="AF1487" s="2" t="s">
        <v>42</v>
      </c>
      <c r="AG1487" s="4">
        <v>7.4936759501135546</v>
      </c>
      <c r="AH1487" s="2" t="s">
        <v>6218</v>
      </c>
    </row>
    <row r="1488" spans="1:34" ht="15.75" customHeight="1" x14ac:dyDescent="0.25">
      <c r="A1488" s="2" t="s">
        <v>6219</v>
      </c>
      <c r="B1488" s="2" t="s">
        <v>6220</v>
      </c>
      <c r="C1488" s="2">
        <v>0</v>
      </c>
      <c r="D1488" s="2">
        <v>0</v>
      </c>
      <c r="E1488" s="2" t="s">
        <v>144</v>
      </c>
      <c r="F1488" s="3">
        <v>45676</v>
      </c>
      <c r="G1488" s="2" t="s">
        <v>6221</v>
      </c>
      <c r="H1488" s="2">
        <v>2</v>
      </c>
      <c r="I1488" s="2">
        <v>2</v>
      </c>
      <c r="J1488" s="2" t="s">
        <v>117</v>
      </c>
      <c r="K1488" s="2" t="s">
        <v>38</v>
      </c>
      <c r="L1488" s="2" t="s">
        <v>39</v>
      </c>
      <c r="M1488" s="2">
        <v>1</v>
      </c>
      <c r="N1488" s="2">
        <v>2</v>
      </c>
      <c r="O1488" s="3">
        <v>44690</v>
      </c>
      <c r="P1488" s="2">
        <v>2974409.4559999998</v>
      </c>
      <c r="Q1488" s="2">
        <v>3</v>
      </c>
      <c r="R1488" s="2" t="s">
        <v>40</v>
      </c>
      <c r="S1488" s="2">
        <v>5500000</v>
      </c>
      <c r="T1488" s="2" t="s">
        <v>41</v>
      </c>
      <c r="U1488" s="2" t="s">
        <v>42</v>
      </c>
      <c r="V1488" s="2" t="s">
        <v>42</v>
      </c>
      <c r="W1488" s="2" t="s">
        <v>42</v>
      </c>
      <c r="X1488" s="2">
        <v>0</v>
      </c>
      <c r="Y1488" s="3">
        <v>44649</v>
      </c>
      <c r="Z1488" s="2">
        <v>22367784.82</v>
      </c>
      <c r="AA1488" s="2">
        <v>0</v>
      </c>
      <c r="AB1488" s="2" t="s">
        <v>42</v>
      </c>
      <c r="AC1488" s="3">
        <v>44649</v>
      </c>
      <c r="AD1488" s="2" t="s">
        <v>6222</v>
      </c>
      <c r="AE1488" s="2" t="s">
        <v>564</v>
      </c>
      <c r="AF1488" s="2" t="s">
        <v>42</v>
      </c>
      <c r="AG1488" s="4">
        <v>7.5200758842665536</v>
      </c>
      <c r="AH1488" s="2" t="s">
        <v>6223</v>
      </c>
    </row>
    <row r="1489" spans="1:34" ht="15.75" customHeight="1" x14ac:dyDescent="0.25">
      <c r="A1489" s="2" t="s">
        <v>6224</v>
      </c>
      <c r="B1489" s="2" t="s">
        <v>752</v>
      </c>
      <c r="C1489" s="2">
        <v>0</v>
      </c>
      <c r="D1489" s="2">
        <v>1</v>
      </c>
      <c r="E1489" s="2" t="s">
        <v>129</v>
      </c>
      <c r="F1489" s="2">
        <v>2011</v>
      </c>
      <c r="G1489" s="2" t="s">
        <v>6225</v>
      </c>
      <c r="H1489" s="2">
        <v>3</v>
      </c>
      <c r="I1489" s="2">
        <v>32</v>
      </c>
      <c r="J1489" s="2" t="s">
        <v>177</v>
      </c>
      <c r="K1489" s="2" t="s">
        <v>67</v>
      </c>
      <c r="L1489" s="2" t="s">
        <v>295</v>
      </c>
      <c r="M1489" s="2">
        <v>1</v>
      </c>
      <c r="N1489" s="2">
        <v>0</v>
      </c>
      <c r="O1489" s="3">
        <v>45832</v>
      </c>
      <c r="P1489" s="2">
        <v>1076738894</v>
      </c>
      <c r="Q1489" s="2">
        <v>16</v>
      </c>
      <c r="R1489" s="2" t="s">
        <v>296</v>
      </c>
      <c r="S1489" s="2">
        <v>5500000000</v>
      </c>
      <c r="T1489" s="2" t="s">
        <v>41</v>
      </c>
      <c r="U1489" s="2" t="s">
        <v>42</v>
      </c>
      <c r="V1489" s="2">
        <v>14976512</v>
      </c>
      <c r="W1489" s="2">
        <v>-9.3200000000000005E-2</v>
      </c>
      <c r="X1489" s="2">
        <v>1</v>
      </c>
      <c r="Y1489" s="3">
        <v>44462</v>
      </c>
      <c r="Z1489" s="2">
        <v>8097882033</v>
      </c>
      <c r="AA1489" s="2">
        <v>0</v>
      </c>
      <c r="AB1489" s="2">
        <v>2.91</v>
      </c>
      <c r="AC1489" s="2" t="s">
        <v>42</v>
      </c>
      <c r="AD1489" s="2" t="s">
        <v>131</v>
      </c>
      <c r="AE1489" s="2" t="s">
        <v>44</v>
      </c>
      <c r="AF1489" s="2" t="s">
        <v>42</v>
      </c>
      <c r="AG1489" s="4">
        <v>7.5207481387776447</v>
      </c>
      <c r="AH1489" s="2" t="s">
        <v>6226</v>
      </c>
    </row>
    <row r="1490" spans="1:34" ht="15.75" customHeight="1" x14ac:dyDescent="0.25">
      <c r="A1490" s="2" t="s">
        <v>6227</v>
      </c>
      <c r="B1490" s="2" t="s">
        <v>6228</v>
      </c>
      <c r="C1490" s="2">
        <v>0</v>
      </c>
      <c r="D1490" s="2">
        <v>1</v>
      </c>
      <c r="E1490" s="2" t="s">
        <v>257</v>
      </c>
      <c r="F1490" s="3">
        <v>46006</v>
      </c>
      <c r="G1490" s="2" t="s">
        <v>6229</v>
      </c>
      <c r="H1490" s="2">
        <v>2</v>
      </c>
      <c r="I1490" s="2">
        <v>4</v>
      </c>
      <c r="J1490" s="2" t="s">
        <v>81</v>
      </c>
      <c r="K1490" s="2" t="s">
        <v>81</v>
      </c>
      <c r="L1490" s="2" t="s">
        <v>39</v>
      </c>
      <c r="M1490" s="2">
        <v>0</v>
      </c>
      <c r="N1490" s="2">
        <v>1</v>
      </c>
      <c r="O1490" s="3">
        <v>42865</v>
      </c>
      <c r="P1490" s="2">
        <v>35575236.469999999</v>
      </c>
      <c r="Q1490" s="2">
        <v>2</v>
      </c>
      <c r="R1490" s="2" t="s">
        <v>97</v>
      </c>
      <c r="S1490" s="2">
        <v>30000000</v>
      </c>
      <c r="T1490" s="2" t="s">
        <v>106</v>
      </c>
      <c r="U1490" s="2" t="s">
        <v>42</v>
      </c>
      <c r="V1490" s="2">
        <v>85909</v>
      </c>
      <c r="W1490" s="2">
        <v>8.4000000000000005E-2</v>
      </c>
      <c r="X1490" s="2">
        <v>0</v>
      </c>
      <c r="Y1490" s="3">
        <v>43341</v>
      </c>
      <c r="Z1490" s="2">
        <v>268275431.80000001</v>
      </c>
      <c r="AA1490" s="2">
        <v>0</v>
      </c>
      <c r="AB1490" s="2">
        <v>4.2</v>
      </c>
      <c r="AC1490" s="3">
        <v>43341</v>
      </c>
      <c r="AD1490" s="2" t="s">
        <v>259</v>
      </c>
      <c r="AE1490" s="2" t="s">
        <v>44</v>
      </c>
      <c r="AF1490" s="2" t="s">
        <v>42</v>
      </c>
      <c r="AG1490" s="4">
        <v>7.541072341886812</v>
      </c>
      <c r="AH1490" s="2" t="s">
        <v>6230</v>
      </c>
    </row>
    <row r="1491" spans="1:34" ht="15.75" customHeight="1" x14ac:dyDescent="0.25">
      <c r="A1491" s="2" t="s">
        <v>6231</v>
      </c>
      <c r="B1491" s="2" t="s">
        <v>4926</v>
      </c>
      <c r="C1491" s="2">
        <v>0</v>
      </c>
      <c r="D1491" s="2">
        <v>0</v>
      </c>
      <c r="E1491" s="2" t="s">
        <v>1992</v>
      </c>
      <c r="F1491" s="2">
        <v>2011</v>
      </c>
      <c r="G1491" s="2" t="s">
        <v>6232</v>
      </c>
      <c r="H1491" s="2">
        <v>1</v>
      </c>
      <c r="I1491" s="2">
        <v>8</v>
      </c>
      <c r="J1491" s="2" t="s">
        <v>105</v>
      </c>
      <c r="K1491" s="2" t="s">
        <v>105</v>
      </c>
      <c r="L1491" s="2" t="s">
        <v>295</v>
      </c>
      <c r="M1491" s="2">
        <v>0</v>
      </c>
      <c r="N1491" s="2">
        <v>0</v>
      </c>
      <c r="O1491" s="3">
        <v>42738</v>
      </c>
      <c r="P1491" s="2">
        <v>336520700.39999998</v>
      </c>
      <c r="Q1491" s="2">
        <v>4</v>
      </c>
      <c r="R1491" s="2" t="s">
        <v>97</v>
      </c>
      <c r="S1491" s="2">
        <v>30000000</v>
      </c>
      <c r="T1491" s="2" t="s">
        <v>41</v>
      </c>
      <c r="U1491" s="2" t="s">
        <v>42</v>
      </c>
      <c r="V1491" s="2">
        <v>22502</v>
      </c>
      <c r="W1491" s="2">
        <v>-0.2989</v>
      </c>
      <c r="X1491" s="2">
        <v>0</v>
      </c>
      <c r="Y1491" s="3">
        <v>43313</v>
      </c>
      <c r="Z1491" s="2">
        <v>2555004113</v>
      </c>
      <c r="AA1491" s="2">
        <v>0</v>
      </c>
      <c r="AB1491" s="2">
        <v>5.45</v>
      </c>
      <c r="AC1491" s="2" t="s">
        <v>42</v>
      </c>
      <c r="AD1491" s="2" t="s">
        <v>6233</v>
      </c>
      <c r="AE1491" s="2" t="s">
        <v>44</v>
      </c>
      <c r="AF1491" s="2" t="s">
        <v>42</v>
      </c>
      <c r="AG1491" s="4">
        <v>7.5924129183228102</v>
      </c>
      <c r="AH1491" s="2" t="s">
        <v>6234</v>
      </c>
    </row>
    <row r="1492" spans="1:34" ht="15.75" customHeight="1" x14ac:dyDescent="0.25">
      <c r="A1492" s="2" t="s">
        <v>6235</v>
      </c>
      <c r="B1492" s="2" t="s">
        <v>6236</v>
      </c>
      <c r="C1492" s="2">
        <v>0</v>
      </c>
      <c r="D1492" s="2">
        <v>0</v>
      </c>
      <c r="E1492" s="2" t="s">
        <v>48</v>
      </c>
      <c r="F1492" s="3">
        <v>41929</v>
      </c>
      <c r="G1492" s="2" t="s">
        <v>6237</v>
      </c>
      <c r="H1492" s="2">
        <v>1</v>
      </c>
      <c r="I1492" s="2">
        <v>6</v>
      </c>
      <c r="J1492" s="2" t="s">
        <v>88</v>
      </c>
      <c r="K1492" s="2" t="s">
        <v>88</v>
      </c>
      <c r="L1492" s="2" t="s">
        <v>295</v>
      </c>
      <c r="M1492" s="2">
        <v>0</v>
      </c>
      <c r="N1492" s="2">
        <v>2</v>
      </c>
      <c r="O1492" s="3">
        <v>43490</v>
      </c>
      <c r="P1492" s="2">
        <v>21192241.109999999</v>
      </c>
      <c r="Q1492" s="2">
        <v>5</v>
      </c>
      <c r="R1492" s="2" t="s">
        <v>59</v>
      </c>
      <c r="S1492" s="2">
        <v>500000</v>
      </c>
      <c r="T1492" s="2" t="s">
        <v>41</v>
      </c>
      <c r="U1492" s="2" t="s">
        <v>42</v>
      </c>
      <c r="V1492" s="2">
        <v>4047</v>
      </c>
      <c r="W1492" s="2">
        <v>11.452299999999999</v>
      </c>
      <c r="X1492" s="2">
        <v>0</v>
      </c>
      <c r="Y1492" s="3">
        <v>44235</v>
      </c>
      <c r="Z1492" s="2">
        <v>161010422.19999999</v>
      </c>
      <c r="AA1492" s="2">
        <v>0</v>
      </c>
      <c r="AB1492" s="2">
        <v>1.22</v>
      </c>
      <c r="AC1492" s="2" t="s">
        <v>42</v>
      </c>
      <c r="AD1492" s="2" t="s">
        <v>654</v>
      </c>
      <c r="AE1492" s="2" t="s">
        <v>61</v>
      </c>
      <c r="AF1492" s="2" t="s">
        <v>42</v>
      </c>
      <c r="AG1492" s="4">
        <v>7.5976118506892538</v>
      </c>
      <c r="AH1492" s="2" t="s">
        <v>6238</v>
      </c>
    </row>
    <row r="1493" spans="1:34" ht="15.75" customHeight="1" x14ac:dyDescent="0.25">
      <c r="A1493" s="2" t="s">
        <v>6239</v>
      </c>
      <c r="B1493" s="2" t="s">
        <v>6240</v>
      </c>
      <c r="C1493" s="2">
        <v>0</v>
      </c>
      <c r="D1493" s="2">
        <v>1</v>
      </c>
      <c r="E1493" s="2" t="s">
        <v>102</v>
      </c>
      <c r="F1493" s="2">
        <v>2019</v>
      </c>
      <c r="G1493" s="2" t="s">
        <v>6241</v>
      </c>
      <c r="H1493" s="2">
        <v>3</v>
      </c>
      <c r="I1493" s="2">
        <v>5</v>
      </c>
      <c r="J1493" s="2" t="s">
        <v>81</v>
      </c>
      <c r="K1493" s="2" t="s">
        <v>81</v>
      </c>
      <c r="L1493" s="2" t="s">
        <v>39</v>
      </c>
      <c r="M1493" s="2">
        <v>0</v>
      </c>
      <c r="N1493" s="2">
        <v>0</v>
      </c>
      <c r="O1493" s="3">
        <v>44112</v>
      </c>
      <c r="P1493" s="2">
        <v>24700463.66</v>
      </c>
      <c r="Q1493" s="2">
        <v>2</v>
      </c>
      <c r="R1493" s="2" t="s">
        <v>40</v>
      </c>
      <c r="S1493" s="2">
        <v>5500000</v>
      </c>
      <c r="T1493" s="2" t="s">
        <v>106</v>
      </c>
      <c r="U1493" s="2" t="s">
        <v>42</v>
      </c>
      <c r="V1493" s="2" t="s">
        <v>42</v>
      </c>
      <c r="W1493" s="2" t="s">
        <v>42</v>
      </c>
      <c r="X1493" s="2">
        <v>1</v>
      </c>
      <c r="Y1493" s="3">
        <v>44452</v>
      </c>
      <c r="Z1493" s="2">
        <v>187776974.69999999</v>
      </c>
      <c r="AA1493" s="2">
        <v>0</v>
      </c>
      <c r="AB1493" s="2" t="s">
        <v>42</v>
      </c>
      <c r="AC1493" s="3">
        <v>44452</v>
      </c>
      <c r="AD1493" s="2" t="s">
        <v>1027</v>
      </c>
      <c r="AE1493" s="2" t="s">
        <v>44</v>
      </c>
      <c r="AF1493" s="2" t="s">
        <v>42</v>
      </c>
      <c r="AG1493" s="4">
        <v>7.6021639627796356</v>
      </c>
      <c r="AH1493" s="2" t="s">
        <v>6242</v>
      </c>
    </row>
    <row r="1494" spans="1:34" ht="15.75" customHeight="1" x14ac:dyDescent="0.25">
      <c r="A1494" s="2" t="s">
        <v>6243</v>
      </c>
      <c r="B1494" s="2" t="s">
        <v>6244</v>
      </c>
      <c r="C1494" s="2">
        <v>0</v>
      </c>
      <c r="D1494" s="2">
        <v>0</v>
      </c>
      <c r="E1494" s="2" t="s">
        <v>123</v>
      </c>
      <c r="F1494" s="2">
        <v>2020</v>
      </c>
      <c r="G1494" s="2" t="s">
        <v>6245</v>
      </c>
      <c r="H1494" s="2">
        <v>2</v>
      </c>
      <c r="I1494" s="2">
        <v>3</v>
      </c>
      <c r="J1494" s="2" t="s">
        <v>81</v>
      </c>
      <c r="K1494" s="2" t="s">
        <v>81</v>
      </c>
      <c r="L1494" s="2" t="s">
        <v>39</v>
      </c>
      <c r="M1494" s="2">
        <v>0</v>
      </c>
      <c r="N1494" s="2">
        <v>0</v>
      </c>
      <c r="O1494" s="3">
        <v>44447</v>
      </c>
      <c r="P1494" s="2">
        <v>32274167.52</v>
      </c>
      <c r="Q1494" s="2">
        <v>2</v>
      </c>
      <c r="R1494" s="2" t="s">
        <v>40</v>
      </c>
      <c r="S1494" s="2">
        <v>5500000</v>
      </c>
      <c r="T1494" s="2" t="s">
        <v>41</v>
      </c>
      <c r="U1494" s="2" t="s">
        <v>42</v>
      </c>
      <c r="V1494" s="2">
        <v>47</v>
      </c>
      <c r="W1494" s="2">
        <v>-0.69869999999999999</v>
      </c>
      <c r="X1494" s="2">
        <v>0</v>
      </c>
      <c r="Y1494" s="3">
        <v>45643</v>
      </c>
      <c r="Z1494" s="2">
        <v>245475483.5</v>
      </c>
      <c r="AA1494" s="2">
        <v>0</v>
      </c>
      <c r="AB1494" s="2">
        <v>3.45</v>
      </c>
      <c r="AC1494" s="3">
        <v>45643</v>
      </c>
      <c r="AD1494" s="2" t="s">
        <v>638</v>
      </c>
      <c r="AE1494" s="2" t="s">
        <v>44</v>
      </c>
      <c r="AF1494" s="2" t="s">
        <v>42</v>
      </c>
      <c r="AG1494" s="4">
        <v>7.6059431540064093</v>
      </c>
      <c r="AH1494" s="2" t="s">
        <v>6246</v>
      </c>
    </row>
    <row r="1495" spans="1:34" ht="15.75" customHeight="1" x14ac:dyDescent="0.25">
      <c r="A1495" s="2" t="s">
        <v>6247</v>
      </c>
      <c r="B1495" s="2" t="s">
        <v>6248</v>
      </c>
      <c r="C1495" s="2">
        <v>0</v>
      </c>
      <c r="D1495" s="2">
        <v>0</v>
      </c>
      <c r="E1495" s="2" t="s">
        <v>102</v>
      </c>
      <c r="F1495" s="2">
        <v>2016</v>
      </c>
      <c r="G1495" s="2" t="s">
        <v>6249</v>
      </c>
      <c r="H1495" s="2">
        <v>4</v>
      </c>
      <c r="I1495" s="2">
        <v>11</v>
      </c>
      <c r="J1495" s="2" t="s">
        <v>105</v>
      </c>
      <c r="K1495" s="2" t="s">
        <v>105</v>
      </c>
      <c r="L1495" s="2" t="s">
        <v>39</v>
      </c>
      <c r="M1495" s="2">
        <v>0</v>
      </c>
      <c r="N1495" s="2">
        <v>4</v>
      </c>
      <c r="O1495" s="3">
        <v>43859</v>
      </c>
      <c r="P1495" s="2">
        <v>48511540.670000002</v>
      </c>
      <c r="Q1495" s="2">
        <v>4</v>
      </c>
      <c r="R1495" s="2" t="s">
        <v>40</v>
      </c>
      <c r="S1495" s="2">
        <v>5500000</v>
      </c>
      <c r="T1495" s="2" t="s">
        <v>41</v>
      </c>
      <c r="U1495" s="2" t="s">
        <v>42</v>
      </c>
      <c r="V1495" s="2">
        <v>52928</v>
      </c>
      <c r="W1495" s="2">
        <v>-0.39219999999999999</v>
      </c>
      <c r="X1495" s="2">
        <v>0</v>
      </c>
      <c r="Y1495" s="3">
        <v>44519</v>
      </c>
      <c r="Z1495" s="2">
        <v>368978280.19999999</v>
      </c>
      <c r="AA1495" s="2">
        <v>0</v>
      </c>
      <c r="AB1495" s="2">
        <v>5.86</v>
      </c>
      <c r="AC1495" s="3">
        <v>44519</v>
      </c>
      <c r="AD1495" s="2" t="s">
        <v>107</v>
      </c>
      <c r="AE1495" s="2" t="s">
        <v>44</v>
      </c>
      <c r="AF1495" s="2" t="s">
        <v>42</v>
      </c>
      <c r="AG1495" s="4">
        <v>7.6059897315976128</v>
      </c>
      <c r="AH1495" s="2" t="s">
        <v>6250</v>
      </c>
    </row>
    <row r="1496" spans="1:34" ht="15.75" customHeight="1" x14ac:dyDescent="0.25">
      <c r="A1496" s="2" t="s">
        <v>6251</v>
      </c>
      <c r="B1496" s="2" t="s">
        <v>6252</v>
      </c>
      <c r="C1496" s="2">
        <v>0</v>
      </c>
      <c r="D1496" s="2">
        <v>0</v>
      </c>
      <c r="E1496" s="2" t="s">
        <v>242</v>
      </c>
      <c r="F1496" s="3">
        <v>41183</v>
      </c>
      <c r="G1496" s="2" t="s">
        <v>6253</v>
      </c>
      <c r="H1496" s="2">
        <v>1</v>
      </c>
      <c r="I1496" s="2">
        <v>2</v>
      </c>
      <c r="J1496" s="2" t="s">
        <v>653</v>
      </c>
      <c r="K1496" s="2" t="s">
        <v>653</v>
      </c>
      <c r="L1496" s="2" t="s">
        <v>39</v>
      </c>
      <c r="M1496" s="2">
        <v>0</v>
      </c>
      <c r="N1496" s="2">
        <v>0</v>
      </c>
      <c r="O1496" s="3">
        <v>42370</v>
      </c>
      <c r="P1496" s="2">
        <v>971799.80810000002</v>
      </c>
      <c r="Q1496" s="2">
        <v>2</v>
      </c>
      <c r="R1496" s="2" t="s">
        <v>40</v>
      </c>
      <c r="S1496" s="2">
        <v>5500000</v>
      </c>
      <c r="T1496" s="2" t="s">
        <v>41</v>
      </c>
      <c r="U1496" s="2" t="s">
        <v>42</v>
      </c>
      <c r="V1496" s="2">
        <v>241</v>
      </c>
      <c r="W1496" s="2">
        <v>-0.80310000000000004</v>
      </c>
      <c r="X1496" s="2">
        <v>0</v>
      </c>
      <c r="Y1496" s="3">
        <v>42527</v>
      </c>
      <c r="Z1496" s="2">
        <v>7395807.7139999997</v>
      </c>
      <c r="AA1496" s="2">
        <v>0</v>
      </c>
      <c r="AB1496" s="2">
        <v>1.59</v>
      </c>
      <c r="AC1496" s="3">
        <v>42527</v>
      </c>
      <c r="AD1496" s="2" t="s">
        <v>244</v>
      </c>
      <c r="AE1496" s="2" t="s">
        <v>245</v>
      </c>
      <c r="AF1496" s="2" t="s">
        <v>42</v>
      </c>
      <c r="AG1496" s="4">
        <v>7.6104231060302467</v>
      </c>
      <c r="AH1496" s="2" t="s">
        <v>6254</v>
      </c>
    </row>
    <row r="1497" spans="1:34" ht="15.75" customHeight="1" x14ac:dyDescent="0.25">
      <c r="A1497" s="2" t="s">
        <v>6255</v>
      </c>
      <c r="B1497" s="2" t="s">
        <v>6256</v>
      </c>
      <c r="C1497" s="2">
        <v>0</v>
      </c>
      <c r="D1497" s="2">
        <v>0</v>
      </c>
      <c r="E1497" s="2" t="s">
        <v>102</v>
      </c>
      <c r="F1497" s="2">
        <v>2014</v>
      </c>
      <c r="G1497" s="2" t="s">
        <v>6257</v>
      </c>
      <c r="H1497" s="2">
        <v>3</v>
      </c>
      <c r="I1497" s="2">
        <v>5</v>
      </c>
      <c r="J1497" s="2" t="s">
        <v>81</v>
      </c>
      <c r="K1497" s="2" t="s">
        <v>81</v>
      </c>
      <c r="L1497" s="2" t="s">
        <v>39</v>
      </c>
      <c r="M1497" s="2">
        <v>0</v>
      </c>
      <c r="N1497" s="2">
        <v>0</v>
      </c>
      <c r="O1497" s="3">
        <v>43173</v>
      </c>
      <c r="P1497" s="2">
        <v>16746334.800000001</v>
      </c>
      <c r="Q1497" s="2">
        <v>3</v>
      </c>
      <c r="R1497" s="2" t="s">
        <v>40</v>
      </c>
      <c r="S1497" s="2">
        <v>5500000</v>
      </c>
      <c r="T1497" s="2" t="s">
        <v>106</v>
      </c>
      <c r="U1497" s="2" t="s">
        <v>42</v>
      </c>
      <c r="V1497" s="2" t="s">
        <v>42</v>
      </c>
      <c r="W1497" s="2" t="s">
        <v>42</v>
      </c>
      <c r="X1497" s="2">
        <v>1</v>
      </c>
      <c r="Y1497" s="3">
        <v>43312</v>
      </c>
      <c r="Z1497" s="2">
        <v>127978536.2</v>
      </c>
      <c r="AA1497" s="2">
        <v>0</v>
      </c>
      <c r="AB1497" s="2" t="s">
        <v>42</v>
      </c>
      <c r="AC1497" s="3">
        <v>43312</v>
      </c>
      <c r="AD1497" s="2" t="s">
        <v>107</v>
      </c>
      <c r="AE1497" s="2" t="s">
        <v>44</v>
      </c>
      <c r="AF1497" s="2" t="s">
        <v>42</v>
      </c>
      <c r="AG1497" s="4">
        <v>7.6421818701486854</v>
      </c>
      <c r="AH1497" s="2" t="s">
        <v>6258</v>
      </c>
    </row>
    <row r="1498" spans="1:34" ht="15.75" customHeight="1" x14ac:dyDescent="0.25">
      <c r="A1498" s="2" t="s">
        <v>6259</v>
      </c>
      <c r="B1498" s="2" t="s">
        <v>6260</v>
      </c>
      <c r="C1498" s="2">
        <v>0</v>
      </c>
      <c r="D1498" s="2">
        <v>0</v>
      </c>
      <c r="E1498" s="2" t="s">
        <v>79</v>
      </c>
      <c r="F1498" s="3">
        <v>43586</v>
      </c>
      <c r="G1498" s="2" t="s">
        <v>6261</v>
      </c>
      <c r="H1498" s="2">
        <v>3</v>
      </c>
      <c r="I1498" s="2">
        <v>13</v>
      </c>
      <c r="J1498" s="2" t="s">
        <v>38</v>
      </c>
      <c r="K1498" s="2" t="s">
        <v>38</v>
      </c>
      <c r="L1498" s="2" t="s">
        <v>39</v>
      </c>
      <c r="M1498" s="2">
        <v>0</v>
      </c>
      <c r="N1498" s="2">
        <v>0</v>
      </c>
      <c r="O1498" s="3">
        <v>44049</v>
      </c>
      <c r="P1498" s="2">
        <v>6285786.4539999999</v>
      </c>
      <c r="Q1498" s="2">
        <v>2</v>
      </c>
      <c r="R1498" s="2" t="s">
        <v>40</v>
      </c>
      <c r="S1498" s="2">
        <v>5500000</v>
      </c>
      <c r="T1498" s="2" t="s">
        <v>41</v>
      </c>
      <c r="U1498" s="2" t="s">
        <v>42</v>
      </c>
      <c r="V1498" s="2">
        <v>15772</v>
      </c>
      <c r="W1498" s="2">
        <v>-9.2700000000000005E-2</v>
      </c>
      <c r="X1498" s="2">
        <v>0</v>
      </c>
      <c r="Y1498" s="3">
        <v>44298</v>
      </c>
      <c r="Z1498" s="2">
        <v>48232536.329999998</v>
      </c>
      <c r="AA1498" s="2">
        <v>0</v>
      </c>
      <c r="AB1498" s="2">
        <v>6.2</v>
      </c>
      <c r="AC1498" s="3">
        <v>44298</v>
      </c>
      <c r="AD1498" s="2" t="s">
        <v>6032</v>
      </c>
      <c r="AE1498" s="2" t="s">
        <v>44</v>
      </c>
      <c r="AF1498" s="2" t="s">
        <v>42</v>
      </c>
      <c r="AG1498" s="4">
        <v>7.6732699532461712</v>
      </c>
      <c r="AH1498" s="2" t="s">
        <v>6262</v>
      </c>
    </row>
    <row r="1499" spans="1:34" ht="15.75" customHeight="1" x14ac:dyDescent="0.25">
      <c r="A1499" s="2" t="s">
        <v>6263</v>
      </c>
      <c r="B1499" s="2" t="s">
        <v>6264</v>
      </c>
      <c r="C1499" s="2">
        <v>0</v>
      </c>
      <c r="D1499" s="2">
        <v>0</v>
      </c>
      <c r="E1499" s="2" t="s">
        <v>86</v>
      </c>
      <c r="F1499" s="3">
        <v>42978</v>
      </c>
      <c r="G1499" s="2" t="s">
        <v>6265</v>
      </c>
      <c r="H1499" s="2">
        <v>1</v>
      </c>
      <c r="I1499" s="2">
        <v>1</v>
      </c>
      <c r="J1499" s="2" t="s">
        <v>81</v>
      </c>
      <c r="K1499" s="2" t="s">
        <v>81</v>
      </c>
      <c r="L1499" s="2" t="s">
        <v>39</v>
      </c>
      <c r="M1499" s="2">
        <v>0</v>
      </c>
      <c r="N1499" s="2">
        <v>0</v>
      </c>
      <c r="O1499" s="3">
        <v>44243</v>
      </c>
      <c r="P1499" s="2">
        <v>14820277.49</v>
      </c>
      <c r="Q1499" s="2">
        <v>2</v>
      </c>
      <c r="R1499" s="2" t="s">
        <v>97</v>
      </c>
      <c r="S1499" s="2">
        <v>30000000</v>
      </c>
      <c r="T1499" s="2" t="s">
        <v>41</v>
      </c>
      <c r="U1499" s="2" t="s">
        <v>42</v>
      </c>
      <c r="V1499" s="2">
        <v>2410</v>
      </c>
      <c r="W1499" s="2">
        <v>-0.33260000000000001</v>
      </c>
      <c r="X1499" s="2">
        <v>0</v>
      </c>
      <c r="Y1499" s="3">
        <v>44566</v>
      </c>
      <c r="Z1499" s="2">
        <v>113788392.5</v>
      </c>
      <c r="AA1499" s="2">
        <v>0</v>
      </c>
      <c r="AB1499" s="2">
        <v>1.78</v>
      </c>
      <c r="AC1499" s="3">
        <v>44566</v>
      </c>
      <c r="AD1499" s="2" t="s">
        <v>90</v>
      </c>
      <c r="AE1499" s="2" t="s">
        <v>91</v>
      </c>
      <c r="AF1499" s="2" t="s">
        <v>42</v>
      </c>
      <c r="AG1499" s="4">
        <v>7.6778854226433246</v>
      </c>
      <c r="AH1499" s="2" t="s">
        <v>6266</v>
      </c>
    </row>
    <row r="1500" spans="1:34" ht="15.75" customHeight="1" x14ac:dyDescent="0.25">
      <c r="A1500" s="2" t="s">
        <v>6267</v>
      </c>
      <c r="B1500" s="2" t="s">
        <v>6268</v>
      </c>
      <c r="C1500" s="2">
        <v>0</v>
      </c>
      <c r="D1500" s="2">
        <v>1</v>
      </c>
      <c r="E1500" s="2" t="s">
        <v>268</v>
      </c>
      <c r="F1500" s="2">
        <v>2021</v>
      </c>
      <c r="G1500" s="2" t="s">
        <v>6269</v>
      </c>
      <c r="H1500" s="2">
        <v>3</v>
      </c>
      <c r="I1500" s="2">
        <v>16</v>
      </c>
      <c r="J1500" s="2" t="s">
        <v>81</v>
      </c>
      <c r="K1500" s="2" t="s">
        <v>81</v>
      </c>
      <c r="L1500" s="2" t="s">
        <v>39</v>
      </c>
      <c r="M1500" s="2">
        <v>0</v>
      </c>
      <c r="N1500" s="2">
        <v>2</v>
      </c>
      <c r="O1500" s="3">
        <v>45078</v>
      </c>
      <c r="P1500" s="2">
        <v>47574967.359999999</v>
      </c>
      <c r="Q1500" s="2">
        <v>3</v>
      </c>
      <c r="R1500" s="2" t="s">
        <v>97</v>
      </c>
      <c r="S1500" s="2">
        <v>30000000</v>
      </c>
      <c r="T1500" s="2" t="s">
        <v>41</v>
      </c>
      <c r="U1500" s="2" t="s">
        <v>42</v>
      </c>
      <c r="V1500" s="2">
        <v>133</v>
      </c>
      <c r="W1500" s="2">
        <v>0.1875</v>
      </c>
      <c r="X1500" s="2">
        <v>1</v>
      </c>
      <c r="Y1500" s="3">
        <v>45230</v>
      </c>
      <c r="Z1500" s="2">
        <v>365752974.89999998</v>
      </c>
      <c r="AA1500" s="2">
        <v>0</v>
      </c>
      <c r="AB1500" s="2">
        <v>1.41</v>
      </c>
      <c r="AC1500" s="3">
        <v>45230</v>
      </c>
      <c r="AD1500" s="2" t="s">
        <v>968</v>
      </c>
      <c r="AE1500" s="2" t="s">
        <v>629</v>
      </c>
      <c r="AF1500" s="2" t="s">
        <v>42</v>
      </c>
      <c r="AG1500" s="4">
        <v>7.6879290769102484</v>
      </c>
      <c r="AH1500" s="2" t="s">
        <v>6270</v>
      </c>
    </row>
    <row r="1501" spans="1:34" ht="15.75" customHeight="1" x14ac:dyDescent="0.25">
      <c r="A1501" s="2" t="s">
        <v>6271</v>
      </c>
      <c r="B1501" s="2" t="s">
        <v>6272</v>
      </c>
      <c r="C1501" s="2">
        <v>0</v>
      </c>
      <c r="D1501" s="2">
        <v>0</v>
      </c>
      <c r="E1501" s="2" t="s">
        <v>151</v>
      </c>
      <c r="F1501" s="2">
        <v>2016</v>
      </c>
      <c r="G1501" s="2" t="s">
        <v>6273</v>
      </c>
      <c r="H1501" s="2">
        <v>2</v>
      </c>
      <c r="I1501" s="2">
        <v>16</v>
      </c>
      <c r="J1501" s="2" t="s">
        <v>73</v>
      </c>
      <c r="K1501" s="2" t="s">
        <v>73</v>
      </c>
      <c r="L1501" s="2" t="s">
        <v>39</v>
      </c>
      <c r="M1501" s="2">
        <v>0</v>
      </c>
      <c r="N1501" s="2">
        <v>0</v>
      </c>
      <c r="O1501" s="3">
        <v>44153</v>
      </c>
      <c r="P1501" s="2">
        <v>68007513.780000001</v>
      </c>
      <c r="Q1501" s="2">
        <v>8</v>
      </c>
      <c r="R1501" s="2" t="s">
        <v>40</v>
      </c>
      <c r="S1501" s="2">
        <v>5500000</v>
      </c>
      <c r="T1501" s="2" t="s">
        <v>106</v>
      </c>
      <c r="U1501" s="2" t="s">
        <v>42</v>
      </c>
      <c r="V1501" s="2">
        <v>118</v>
      </c>
      <c r="W1501" s="2">
        <v>-0.68620000000000003</v>
      </c>
      <c r="X1501" s="2">
        <v>0</v>
      </c>
      <c r="Y1501" s="3">
        <v>44663</v>
      </c>
      <c r="Z1501" s="2">
        <v>523612006.30000001</v>
      </c>
      <c r="AA1501" s="2">
        <v>0</v>
      </c>
      <c r="AB1501" s="2">
        <v>2</v>
      </c>
      <c r="AC1501" s="3">
        <v>44663</v>
      </c>
      <c r="AD1501" s="2" t="s">
        <v>153</v>
      </c>
      <c r="AE1501" s="2" t="s">
        <v>44</v>
      </c>
      <c r="AF1501" s="2" t="s">
        <v>42</v>
      </c>
      <c r="AG1501" s="4">
        <v>7.6993258126425808</v>
      </c>
      <c r="AH1501" s="2" t="s">
        <v>6274</v>
      </c>
    </row>
    <row r="1502" spans="1:34" ht="15.75" customHeight="1" x14ac:dyDescent="0.25">
      <c r="A1502" s="2" t="s">
        <v>6275</v>
      </c>
      <c r="B1502" s="2" t="s">
        <v>6276</v>
      </c>
      <c r="C1502" s="2">
        <v>0</v>
      </c>
      <c r="D1502" s="2">
        <v>1</v>
      </c>
      <c r="E1502" s="2" t="s">
        <v>48</v>
      </c>
      <c r="F1502" s="3">
        <v>41509</v>
      </c>
      <c r="G1502" s="2" t="s">
        <v>6277</v>
      </c>
      <c r="H1502" s="2">
        <v>2</v>
      </c>
      <c r="I1502" s="2">
        <v>3</v>
      </c>
      <c r="J1502" s="2" t="s">
        <v>105</v>
      </c>
      <c r="K1502" s="2" t="s">
        <v>105</v>
      </c>
      <c r="L1502" s="2" t="s">
        <v>39</v>
      </c>
      <c r="M1502" s="2">
        <v>0</v>
      </c>
      <c r="N1502" s="2">
        <v>0</v>
      </c>
      <c r="O1502" s="3">
        <v>42465</v>
      </c>
      <c r="P1502" s="2">
        <v>16411846.42</v>
      </c>
      <c r="Q1502" s="2">
        <v>2</v>
      </c>
      <c r="R1502" s="2" t="s">
        <v>97</v>
      </c>
      <c r="S1502" s="2">
        <v>30000000</v>
      </c>
      <c r="T1502" s="2" t="s">
        <v>41</v>
      </c>
      <c r="U1502" s="2" t="s">
        <v>42</v>
      </c>
      <c r="V1502" s="2">
        <v>37052</v>
      </c>
      <c r="W1502" s="2">
        <v>-8.0000000000000004E-4</v>
      </c>
      <c r="X1502" s="2">
        <v>25</v>
      </c>
      <c r="Y1502" s="3">
        <v>43553</v>
      </c>
      <c r="Z1502" s="2">
        <v>126436917.2</v>
      </c>
      <c r="AA1502" s="2">
        <v>0</v>
      </c>
      <c r="AB1502" s="2">
        <v>1.97</v>
      </c>
      <c r="AC1502" s="3">
        <v>43553</v>
      </c>
      <c r="AD1502" s="2" t="s">
        <v>355</v>
      </c>
      <c r="AE1502" s="2" t="s">
        <v>54</v>
      </c>
      <c r="AF1502" s="2" t="s">
        <v>42</v>
      </c>
      <c r="AG1502" s="4">
        <v>7.7040031916165104</v>
      </c>
      <c r="AH1502" s="2" t="s">
        <v>6278</v>
      </c>
    </row>
    <row r="1503" spans="1:34" ht="15.75" customHeight="1" x14ac:dyDescent="0.25">
      <c r="A1503" s="2" t="s">
        <v>6279</v>
      </c>
      <c r="B1503" s="2" t="s">
        <v>6280</v>
      </c>
      <c r="C1503" s="2">
        <v>0</v>
      </c>
      <c r="D1503" s="2">
        <v>1</v>
      </c>
      <c r="E1503" s="2" t="s">
        <v>763</v>
      </c>
      <c r="F1503" s="3">
        <v>42705</v>
      </c>
      <c r="G1503" s="2" t="s">
        <v>6281</v>
      </c>
      <c r="H1503" s="2">
        <v>4</v>
      </c>
      <c r="I1503" s="2">
        <v>8</v>
      </c>
      <c r="J1503" s="2" t="s">
        <v>105</v>
      </c>
      <c r="K1503" s="2" t="s">
        <v>105</v>
      </c>
      <c r="L1503" s="2" t="s">
        <v>39</v>
      </c>
      <c r="M1503" s="2">
        <v>0</v>
      </c>
      <c r="N1503" s="2">
        <v>0</v>
      </c>
      <c r="O1503" s="3">
        <v>44488</v>
      </c>
      <c r="P1503" s="2">
        <v>137190447.30000001</v>
      </c>
      <c r="Q1503" s="2">
        <v>2</v>
      </c>
      <c r="R1503" s="2" t="s">
        <v>97</v>
      </c>
      <c r="S1503" s="2">
        <v>30000000</v>
      </c>
      <c r="T1503" s="2" t="s">
        <v>41</v>
      </c>
      <c r="U1503" s="2" t="s">
        <v>42</v>
      </c>
      <c r="V1503" s="2">
        <v>33535</v>
      </c>
      <c r="W1503" s="2">
        <v>-4.4400000000000002E-2</v>
      </c>
      <c r="X1503" s="2">
        <v>1</v>
      </c>
      <c r="Y1503" s="3">
        <v>45105</v>
      </c>
      <c r="Z1503" s="2">
        <v>1057221497</v>
      </c>
      <c r="AA1503" s="2">
        <v>0</v>
      </c>
      <c r="AB1503" s="2">
        <v>2.2400000000000002</v>
      </c>
      <c r="AC1503" s="3">
        <v>45105</v>
      </c>
      <c r="AD1503" s="2" t="s">
        <v>765</v>
      </c>
      <c r="AE1503" s="2" t="s">
        <v>766</v>
      </c>
      <c r="AF1503" s="2" t="s">
        <v>42</v>
      </c>
      <c r="AG1503" s="4">
        <v>7.706232597143809</v>
      </c>
      <c r="AH1503" s="2" t="s">
        <v>6282</v>
      </c>
    </row>
    <row r="1504" spans="1:34" ht="15.75" customHeight="1" x14ac:dyDescent="0.25">
      <c r="A1504" s="2" t="s">
        <v>6283</v>
      </c>
      <c r="B1504" s="2" t="s">
        <v>6284</v>
      </c>
      <c r="C1504" s="2">
        <v>0</v>
      </c>
      <c r="D1504" s="2">
        <v>1</v>
      </c>
      <c r="E1504" s="2" t="s">
        <v>48</v>
      </c>
      <c r="F1504" s="2">
        <v>2012</v>
      </c>
      <c r="G1504" s="2" t="s">
        <v>6285</v>
      </c>
      <c r="H1504" s="2">
        <v>2</v>
      </c>
      <c r="I1504" s="2">
        <v>9</v>
      </c>
      <c r="J1504" s="2" t="s">
        <v>105</v>
      </c>
      <c r="K1504" s="2" t="s">
        <v>105</v>
      </c>
      <c r="L1504" s="2" t="s">
        <v>39</v>
      </c>
      <c r="M1504" s="2">
        <v>0</v>
      </c>
      <c r="N1504" s="2">
        <v>0</v>
      </c>
      <c r="O1504" s="3">
        <v>43831</v>
      </c>
      <c r="P1504" s="2">
        <v>26733911.050000001</v>
      </c>
      <c r="Q1504" s="2">
        <v>9</v>
      </c>
      <c r="R1504" s="2" t="s">
        <v>40</v>
      </c>
      <c r="S1504" s="2">
        <v>5500000</v>
      </c>
      <c r="T1504" s="2" t="s">
        <v>41</v>
      </c>
      <c r="U1504" s="2" t="s">
        <v>42</v>
      </c>
      <c r="V1504" s="2">
        <v>36829</v>
      </c>
      <c r="W1504" s="2">
        <v>0.8327</v>
      </c>
      <c r="X1504" s="2">
        <v>1</v>
      </c>
      <c r="Y1504" s="3">
        <v>44531</v>
      </c>
      <c r="Z1504" s="2">
        <v>206085340.09999999</v>
      </c>
      <c r="AA1504" s="2">
        <v>0</v>
      </c>
      <c r="AB1504" s="2">
        <v>1.69</v>
      </c>
      <c r="AC1504" s="3">
        <v>44531</v>
      </c>
      <c r="AD1504" s="2" t="s">
        <v>6286</v>
      </c>
      <c r="AE1504" s="2" t="s">
        <v>54</v>
      </c>
      <c r="AF1504" s="2" t="s">
        <v>42</v>
      </c>
      <c r="AG1504" s="4">
        <v>7.7087613448912107</v>
      </c>
      <c r="AH1504" s="2" t="s">
        <v>6287</v>
      </c>
    </row>
    <row r="1505" spans="1:34" ht="15.75" customHeight="1" x14ac:dyDescent="0.25">
      <c r="A1505" s="2" t="s">
        <v>6288</v>
      </c>
      <c r="B1505" s="2" t="s">
        <v>6289</v>
      </c>
      <c r="C1505" s="2">
        <v>0</v>
      </c>
      <c r="D1505" s="2">
        <v>0</v>
      </c>
      <c r="E1505" s="2" t="s">
        <v>586</v>
      </c>
      <c r="F1505" s="2">
        <v>2010</v>
      </c>
      <c r="G1505" s="2" t="s">
        <v>6290</v>
      </c>
      <c r="H1505" s="2">
        <v>2</v>
      </c>
      <c r="I1505" s="2">
        <v>1</v>
      </c>
      <c r="J1505" s="2" t="s">
        <v>264</v>
      </c>
      <c r="K1505" s="2" t="s">
        <v>264</v>
      </c>
      <c r="L1505" s="2" t="s">
        <v>39</v>
      </c>
      <c r="M1505" s="2">
        <v>0</v>
      </c>
      <c r="N1505" s="2">
        <v>0</v>
      </c>
      <c r="O1505" s="3">
        <v>41389</v>
      </c>
      <c r="P1505" s="2">
        <v>43715870.850000001</v>
      </c>
      <c r="Q1505" s="2">
        <v>3</v>
      </c>
      <c r="R1505" s="2" t="s">
        <v>40</v>
      </c>
      <c r="S1505" s="2">
        <v>5500000</v>
      </c>
      <c r="T1505" s="2" t="s">
        <v>106</v>
      </c>
      <c r="U1505" s="2" t="s">
        <v>42</v>
      </c>
      <c r="V1505" s="2" t="s">
        <v>42</v>
      </c>
      <c r="W1505" s="2" t="s">
        <v>42</v>
      </c>
      <c r="X1505" s="2">
        <v>0</v>
      </c>
      <c r="Y1505" s="3">
        <v>41941</v>
      </c>
      <c r="Z1505" s="2">
        <v>338520827.19999999</v>
      </c>
      <c r="AA1505" s="2">
        <v>0</v>
      </c>
      <c r="AB1505" s="2" t="s">
        <v>42</v>
      </c>
      <c r="AC1505" s="3">
        <v>41941</v>
      </c>
      <c r="AD1505" s="2" t="s">
        <v>588</v>
      </c>
      <c r="AE1505" s="2" t="s">
        <v>44</v>
      </c>
      <c r="AF1505" s="3">
        <v>41995</v>
      </c>
      <c r="AG1505" s="4">
        <v>7.7436596965333013</v>
      </c>
      <c r="AH1505" s="2" t="s">
        <v>6291</v>
      </c>
    </row>
    <row r="1506" spans="1:34" ht="15.75" customHeight="1" x14ac:dyDescent="0.25">
      <c r="A1506" s="2" t="s">
        <v>6292</v>
      </c>
      <c r="B1506" s="2" t="s">
        <v>6293</v>
      </c>
      <c r="C1506" s="2">
        <v>0</v>
      </c>
      <c r="D1506" s="2">
        <v>1</v>
      </c>
      <c r="E1506" s="2" t="s">
        <v>48</v>
      </c>
      <c r="F1506" s="2">
        <v>2013</v>
      </c>
      <c r="G1506" s="2" t="s">
        <v>6294</v>
      </c>
      <c r="H1506" s="2">
        <v>2</v>
      </c>
      <c r="I1506" s="2">
        <v>9</v>
      </c>
      <c r="J1506" s="2" t="s">
        <v>264</v>
      </c>
      <c r="K1506" s="2" t="s">
        <v>264</v>
      </c>
      <c r="L1506" s="2" t="s">
        <v>39</v>
      </c>
      <c r="M1506" s="2">
        <v>10</v>
      </c>
      <c r="N1506" s="2">
        <v>0</v>
      </c>
      <c r="O1506" s="3">
        <v>43742</v>
      </c>
      <c r="P1506" s="2">
        <v>27611258.43</v>
      </c>
      <c r="Q1506" s="2">
        <v>5</v>
      </c>
      <c r="R1506" s="2" t="s">
        <v>40</v>
      </c>
      <c r="S1506" s="2">
        <v>5500000</v>
      </c>
      <c r="T1506" s="2" t="s">
        <v>106</v>
      </c>
      <c r="U1506" s="2" t="s">
        <v>42</v>
      </c>
      <c r="V1506" s="2" t="s">
        <v>42</v>
      </c>
      <c r="W1506" s="2" t="s">
        <v>42</v>
      </c>
      <c r="X1506" s="2">
        <v>1</v>
      </c>
      <c r="Y1506" s="3">
        <v>43755</v>
      </c>
      <c r="Z1506" s="2">
        <v>214406597.80000001</v>
      </c>
      <c r="AA1506" s="2">
        <v>0</v>
      </c>
      <c r="AB1506" s="2" t="s">
        <v>42</v>
      </c>
      <c r="AC1506" s="3">
        <v>43755</v>
      </c>
      <c r="AD1506" s="2" t="s">
        <v>662</v>
      </c>
      <c r="AE1506" s="2" t="s">
        <v>663</v>
      </c>
      <c r="AF1506" s="3">
        <v>43755</v>
      </c>
      <c r="AG1506" s="4">
        <v>7.7651874630619657</v>
      </c>
      <c r="AH1506" s="2" t="s">
        <v>6295</v>
      </c>
    </row>
    <row r="1507" spans="1:34" ht="15.75" customHeight="1" x14ac:dyDescent="0.25">
      <c r="A1507" s="2" t="s">
        <v>6296</v>
      </c>
      <c r="B1507" s="2" t="s">
        <v>1804</v>
      </c>
      <c r="C1507" s="2">
        <v>0</v>
      </c>
      <c r="D1507" s="2">
        <v>0</v>
      </c>
      <c r="E1507" s="2" t="s">
        <v>123</v>
      </c>
      <c r="F1507" s="2">
        <v>2012</v>
      </c>
      <c r="G1507" s="2" t="s">
        <v>6297</v>
      </c>
      <c r="H1507" s="2">
        <v>3</v>
      </c>
      <c r="I1507" s="2">
        <v>4</v>
      </c>
      <c r="J1507" s="2" t="s">
        <v>67</v>
      </c>
      <c r="K1507" s="2" t="s">
        <v>67</v>
      </c>
      <c r="L1507" s="2" t="s">
        <v>39</v>
      </c>
      <c r="M1507" s="2">
        <v>6</v>
      </c>
      <c r="N1507" s="2">
        <v>1</v>
      </c>
      <c r="O1507" s="3">
        <v>45638</v>
      </c>
      <c r="P1507" s="2">
        <v>227234306.69999999</v>
      </c>
      <c r="Q1507" s="2">
        <v>10</v>
      </c>
      <c r="R1507" s="2" t="s">
        <v>52</v>
      </c>
      <c r="S1507" s="2">
        <v>75000000</v>
      </c>
      <c r="T1507" s="2" t="s">
        <v>41</v>
      </c>
      <c r="U1507" s="2" t="s">
        <v>42</v>
      </c>
      <c r="V1507" s="2">
        <v>2529</v>
      </c>
      <c r="W1507" s="2">
        <v>0.8</v>
      </c>
      <c r="X1507" s="2">
        <v>0</v>
      </c>
      <c r="Y1507" s="3">
        <v>44876</v>
      </c>
      <c r="Z1507" s="2">
        <v>1765135182</v>
      </c>
      <c r="AA1507" s="2">
        <v>0</v>
      </c>
      <c r="AB1507" s="2">
        <v>1.94</v>
      </c>
      <c r="AC1507" s="3">
        <v>42590</v>
      </c>
      <c r="AD1507" s="2" t="s">
        <v>722</v>
      </c>
      <c r="AE1507" s="2" t="s">
        <v>44</v>
      </c>
      <c r="AF1507" s="2" t="s">
        <v>42</v>
      </c>
      <c r="AG1507" s="4">
        <v>7.7679079696815876</v>
      </c>
      <c r="AH1507" s="2" t="s">
        <v>6298</v>
      </c>
    </row>
    <row r="1508" spans="1:34" ht="15.75" customHeight="1" x14ac:dyDescent="0.25">
      <c r="A1508" s="2" t="s">
        <v>6299</v>
      </c>
      <c r="B1508" s="2" t="s">
        <v>6300</v>
      </c>
      <c r="C1508" s="2">
        <v>0</v>
      </c>
      <c r="D1508" s="2">
        <v>0</v>
      </c>
      <c r="E1508" s="2" t="s">
        <v>451</v>
      </c>
      <c r="F1508" s="2">
        <v>2010</v>
      </c>
      <c r="G1508" s="2" t="s">
        <v>42</v>
      </c>
      <c r="H1508" s="2" t="s">
        <v>42</v>
      </c>
      <c r="I1508" s="2">
        <v>1</v>
      </c>
      <c r="J1508" s="2" t="s">
        <v>111</v>
      </c>
      <c r="K1508" s="2" t="s">
        <v>111</v>
      </c>
      <c r="L1508" s="2" t="s">
        <v>39</v>
      </c>
      <c r="M1508" s="2">
        <v>0</v>
      </c>
      <c r="N1508" s="2">
        <v>1</v>
      </c>
      <c r="O1508" s="3">
        <v>42370</v>
      </c>
      <c r="P1508" s="2">
        <v>67640920.340000004</v>
      </c>
      <c r="Q1508" s="2">
        <v>2</v>
      </c>
      <c r="R1508" s="2" t="s">
        <v>89</v>
      </c>
      <c r="S1508" s="2">
        <v>300000000</v>
      </c>
      <c r="T1508" s="2" t="s">
        <v>41</v>
      </c>
      <c r="U1508" s="2" t="s">
        <v>42</v>
      </c>
      <c r="V1508" s="2">
        <v>182</v>
      </c>
      <c r="W1508" s="2" t="s">
        <v>42</v>
      </c>
      <c r="X1508" s="2">
        <v>0</v>
      </c>
      <c r="Y1508" s="3">
        <v>44375</v>
      </c>
      <c r="Z1508" s="2">
        <v>525520852.60000002</v>
      </c>
      <c r="AA1508" s="2">
        <v>0</v>
      </c>
      <c r="AB1508" s="2">
        <v>1</v>
      </c>
      <c r="AC1508" s="3">
        <v>44375</v>
      </c>
      <c r="AD1508" s="2" t="s">
        <v>453</v>
      </c>
      <c r="AE1508" s="2" t="s">
        <v>44</v>
      </c>
      <c r="AF1508" s="2" t="s">
        <v>42</v>
      </c>
      <c r="AG1508" s="4">
        <v>7.7692741310799258</v>
      </c>
      <c r="AH1508" s="2" t="s">
        <v>42</v>
      </c>
    </row>
    <row r="1509" spans="1:34" ht="15.75" customHeight="1" x14ac:dyDescent="0.25">
      <c r="A1509" s="2" t="s">
        <v>6301</v>
      </c>
      <c r="B1509" s="2" t="s">
        <v>6302</v>
      </c>
      <c r="C1509" s="2">
        <v>0</v>
      </c>
      <c r="D1509" s="2">
        <v>0</v>
      </c>
      <c r="E1509" s="2" t="s">
        <v>151</v>
      </c>
      <c r="F1509" s="2">
        <v>2015</v>
      </c>
      <c r="G1509" s="2" t="s">
        <v>6303</v>
      </c>
      <c r="H1509" s="2">
        <v>3</v>
      </c>
      <c r="I1509" s="2">
        <v>18</v>
      </c>
      <c r="J1509" s="2" t="s">
        <v>264</v>
      </c>
      <c r="K1509" s="2" t="s">
        <v>264</v>
      </c>
      <c r="L1509" s="2" t="s">
        <v>39</v>
      </c>
      <c r="M1509" s="2">
        <v>0</v>
      </c>
      <c r="N1509" s="2">
        <v>0</v>
      </c>
      <c r="O1509" s="3">
        <v>43605</v>
      </c>
      <c r="P1509" s="2">
        <v>73040705.689999998</v>
      </c>
      <c r="Q1509" s="2">
        <v>6</v>
      </c>
      <c r="R1509" s="2" t="s">
        <v>97</v>
      </c>
      <c r="S1509" s="2">
        <v>30000000</v>
      </c>
      <c r="T1509" s="2" t="s">
        <v>106</v>
      </c>
      <c r="U1509" s="2" t="s">
        <v>42</v>
      </c>
      <c r="V1509" s="2">
        <v>395</v>
      </c>
      <c r="W1509" s="2">
        <v>-0.95909999999999995</v>
      </c>
      <c r="X1509" s="2">
        <v>9</v>
      </c>
      <c r="Y1509" s="3">
        <v>44565</v>
      </c>
      <c r="Z1509" s="2">
        <v>568941962.60000002</v>
      </c>
      <c r="AA1509" s="2">
        <v>0</v>
      </c>
      <c r="AB1509" s="2">
        <v>1.36</v>
      </c>
      <c r="AC1509" s="3">
        <v>44565</v>
      </c>
      <c r="AD1509" s="2" t="s">
        <v>153</v>
      </c>
      <c r="AE1509" s="2" t="s">
        <v>44</v>
      </c>
      <c r="AF1509" s="2" t="s">
        <v>42</v>
      </c>
      <c r="AG1509" s="4">
        <v>7.7893820606650284</v>
      </c>
      <c r="AH1509" s="2" t="s">
        <v>6304</v>
      </c>
    </row>
    <row r="1510" spans="1:34" ht="15.75" customHeight="1" x14ac:dyDescent="0.25">
      <c r="A1510" s="2" t="s">
        <v>6305</v>
      </c>
      <c r="B1510" s="2" t="s">
        <v>6306</v>
      </c>
      <c r="C1510" s="2">
        <v>0</v>
      </c>
      <c r="D1510" s="2">
        <v>1</v>
      </c>
      <c r="E1510" s="2" t="s">
        <v>115</v>
      </c>
      <c r="F1510" s="3">
        <v>40269</v>
      </c>
      <c r="G1510" s="2" t="s">
        <v>6307</v>
      </c>
      <c r="H1510" s="2">
        <v>2</v>
      </c>
      <c r="I1510" s="2">
        <v>22</v>
      </c>
      <c r="J1510" s="2" t="s">
        <v>672</v>
      </c>
      <c r="K1510" s="2" t="s">
        <v>672</v>
      </c>
      <c r="L1510" s="2" t="s">
        <v>39</v>
      </c>
      <c r="M1510" s="2">
        <v>0</v>
      </c>
      <c r="N1510" s="2">
        <v>1</v>
      </c>
      <c r="O1510" s="3">
        <v>43082</v>
      </c>
      <c r="P1510" s="2">
        <v>361245580.10000002</v>
      </c>
      <c r="Q1510" s="2">
        <v>11</v>
      </c>
      <c r="R1510" s="2" t="s">
        <v>97</v>
      </c>
      <c r="S1510" s="2">
        <v>30000000</v>
      </c>
      <c r="T1510" s="2" t="s">
        <v>41</v>
      </c>
      <c r="U1510" s="2" t="s">
        <v>42</v>
      </c>
      <c r="V1510" s="2">
        <v>833643</v>
      </c>
      <c r="W1510" s="2">
        <v>-2.7900000000000001E-2</v>
      </c>
      <c r="X1510" s="2">
        <v>1</v>
      </c>
      <c r="Y1510" s="3">
        <v>43237</v>
      </c>
      <c r="Z1510" s="2">
        <v>2820265399</v>
      </c>
      <c r="AA1510" s="2">
        <v>0</v>
      </c>
      <c r="AB1510" s="2">
        <v>4.51</v>
      </c>
      <c r="AC1510" s="3">
        <v>43237</v>
      </c>
      <c r="AD1510" s="2" t="s">
        <v>849</v>
      </c>
      <c r="AE1510" s="2" t="s">
        <v>737</v>
      </c>
      <c r="AF1510" s="2" t="s">
        <v>42</v>
      </c>
      <c r="AG1510" s="4">
        <v>7.8070585617111048</v>
      </c>
      <c r="AH1510" s="2" t="s">
        <v>6308</v>
      </c>
    </row>
    <row r="1511" spans="1:34" ht="15.75" customHeight="1" x14ac:dyDescent="0.25">
      <c r="A1511" s="2" t="s">
        <v>6309</v>
      </c>
      <c r="B1511" s="2" t="s">
        <v>1722</v>
      </c>
      <c r="C1511" s="2">
        <v>0</v>
      </c>
      <c r="D1511" s="2">
        <v>0</v>
      </c>
      <c r="E1511" s="2" t="s">
        <v>48</v>
      </c>
      <c r="F1511" s="2">
        <v>2010</v>
      </c>
      <c r="G1511" s="2" t="s">
        <v>6310</v>
      </c>
      <c r="H1511" s="2">
        <v>2</v>
      </c>
      <c r="I1511" s="2">
        <v>4</v>
      </c>
      <c r="J1511" s="2" t="s">
        <v>88</v>
      </c>
      <c r="K1511" s="2" t="s">
        <v>88</v>
      </c>
      <c r="L1511" s="2" t="s">
        <v>295</v>
      </c>
      <c r="M1511" s="2">
        <v>0</v>
      </c>
      <c r="N1511" s="2">
        <v>0</v>
      </c>
      <c r="O1511" s="3">
        <v>42309</v>
      </c>
      <c r="P1511" s="2">
        <v>368212774.69999999</v>
      </c>
      <c r="Q1511" s="2">
        <v>4</v>
      </c>
      <c r="R1511" s="2" t="s">
        <v>89</v>
      </c>
      <c r="S1511" s="2">
        <v>300000000</v>
      </c>
      <c r="T1511" s="2" t="s">
        <v>41</v>
      </c>
      <c r="U1511" s="2" t="s">
        <v>42</v>
      </c>
      <c r="V1511" s="2" t="s">
        <v>42</v>
      </c>
      <c r="W1511" s="2" t="s">
        <v>42</v>
      </c>
      <c r="X1511" s="2">
        <v>0</v>
      </c>
      <c r="Y1511" s="3">
        <v>43355</v>
      </c>
      <c r="Z1511" s="2">
        <v>2879937902</v>
      </c>
      <c r="AA1511" s="2">
        <v>0</v>
      </c>
      <c r="AB1511" s="2" t="s">
        <v>42</v>
      </c>
      <c r="AC1511" s="2" t="s">
        <v>42</v>
      </c>
      <c r="AD1511" s="2" t="s">
        <v>60</v>
      </c>
      <c r="AE1511" s="2" t="s">
        <v>61</v>
      </c>
      <c r="AF1511" s="2" t="s">
        <v>42</v>
      </c>
      <c r="AG1511" s="4">
        <v>7.8213959424585928</v>
      </c>
      <c r="AH1511" s="2" t="s">
        <v>6311</v>
      </c>
    </row>
    <row r="1512" spans="1:34" ht="15.75" customHeight="1" x14ac:dyDescent="0.25">
      <c r="A1512" s="2" t="s">
        <v>6312</v>
      </c>
      <c r="B1512" s="2" t="s">
        <v>6313</v>
      </c>
      <c r="C1512" s="2">
        <v>0</v>
      </c>
      <c r="D1512" s="2">
        <v>0</v>
      </c>
      <c r="E1512" s="2" t="s">
        <v>217</v>
      </c>
      <c r="F1512" s="2">
        <v>2015</v>
      </c>
      <c r="G1512" s="2" t="s">
        <v>6314</v>
      </c>
      <c r="H1512" s="2">
        <v>1</v>
      </c>
      <c r="I1512" s="2">
        <v>1</v>
      </c>
      <c r="J1512" s="2" t="s">
        <v>73</v>
      </c>
      <c r="K1512" s="2" t="s">
        <v>73</v>
      </c>
      <c r="L1512" s="2" t="s">
        <v>39</v>
      </c>
      <c r="M1512" s="2">
        <v>0</v>
      </c>
      <c r="N1512" s="2">
        <v>1</v>
      </c>
      <c r="O1512" s="3">
        <v>43432</v>
      </c>
      <c r="P1512" s="2">
        <v>152735219.40000001</v>
      </c>
      <c r="Q1512" s="2">
        <v>3</v>
      </c>
      <c r="R1512" s="2" t="s">
        <v>97</v>
      </c>
      <c r="S1512" s="2">
        <v>30000000</v>
      </c>
      <c r="T1512" s="2" t="s">
        <v>106</v>
      </c>
      <c r="U1512" s="2" t="s">
        <v>42</v>
      </c>
      <c r="V1512" s="2">
        <v>15</v>
      </c>
      <c r="W1512" s="2">
        <v>-0.85440000000000005</v>
      </c>
      <c r="X1512" s="2">
        <v>0</v>
      </c>
      <c r="Y1512" s="3">
        <v>43586</v>
      </c>
      <c r="Z1512" s="2">
        <v>1194615674</v>
      </c>
      <c r="AA1512" s="2">
        <v>0</v>
      </c>
      <c r="AB1512" s="2">
        <v>3</v>
      </c>
      <c r="AC1512" s="3">
        <v>43586</v>
      </c>
      <c r="AD1512" s="2" t="s">
        <v>219</v>
      </c>
      <c r="AE1512" s="2" t="s">
        <v>44</v>
      </c>
      <c r="AF1512" s="2" t="s">
        <v>42</v>
      </c>
      <c r="AG1512" s="4">
        <v>7.8214813760237396</v>
      </c>
      <c r="AH1512" s="2" t="s">
        <v>6315</v>
      </c>
    </row>
    <row r="1513" spans="1:34" ht="15.75" customHeight="1" x14ac:dyDescent="0.25">
      <c r="A1513" s="2" t="s">
        <v>6316</v>
      </c>
      <c r="B1513" s="2" t="s">
        <v>6317</v>
      </c>
      <c r="C1513" s="2">
        <v>0</v>
      </c>
      <c r="D1513" s="2">
        <v>0</v>
      </c>
      <c r="E1513" s="2" t="s">
        <v>232</v>
      </c>
      <c r="F1513" s="2">
        <v>2015</v>
      </c>
      <c r="G1513" s="2" t="s">
        <v>6318</v>
      </c>
      <c r="H1513" s="2">
        <v>1</v>
      </c>
      <c r="I1513" s="2">
        <v>1</v>
      </c>
      <c r="J1513" s="2" t="s">
        <v>67</v>
      </c>
      <c r="K1513" s="2" t="s">
        <v>67</v>
      </c>
      <c r="L1513" s="2" t="s">
        <v>39</v>
      </c>
      <c r="M1513" s="2">
        <v>0</v>
      </c>
      <c r="N1513" s="2">
        <v>2</v>
      </c>
      <c r="O1513" s="3">
        <v>45596</v>
      </c>
      <c r="P1513" s="2">
        <v>89782698.599999994</v>
      </c>
      <c r="Q1513" s="2">
        <v>3</v>
      </c>
      <c r="R1513" s="2" t="s">
        <v>40</v>
      </c>
      <c r="S1513" s="2">
        <v>5500000</v>
      </c>
      <c r="T1513" s="2" t="s">
        <v>41</v>
      </c>
      <c r="U1513" s="2" t="s">
        <v>6319</v>
      </c>
      <c r="V1513" s="2">
        <v>985</v>
      </c>
      <c r="W1513" s="2">
        <v>-0.53710000000000002</v>
      </c>
      <c r="X1513" s="2">
        <v>0</v>
      </c>
      <c r="Y1513" s="3">
        <v>44490</v>
      </c>
      <c r="Z1513" s="2">
        <v>702411560.20000005</v>
      </c>
      <c r="AA1513" s="2">
        <v>0</v>
      </c>
      <c r="AB1513" s="2">
        <v>2.4</v>
      </c>
      <c r="AC1513" s="3">
        <v>45596</v>
      </c>
      <c r="AD1513" s="2" t="s">
        <v>234</v>
      </c>
      <c r="AE1513" s="2" t="s">
        <v>44</v>
      </c>
      <c r="AF1513" s="2" t="s">
        <v>42</v>
      </c>
      <c r="AG1513" s="4">
        <v>7.8234623279634867</v>
      </c>
      <c r="AH1513" s="2" t="s">
        <v>6320</v>
      </c>
    </row>
    <row r="1514" spans="1:34" ht="15.75" customHeight="1" x14ac:dyDescent="0.25">
      <c r="A1514" s="2" t="s">
        <v>6321</v>
      </c>
      <c r="B1514" s="2" t="s">
        <v>1053</v>
      </c>
      <c r="C1514" s="2">
        <v>0</v>
      </c>
      <c r="D1514" s="2">
        <v>0</v>
      </c>
      <c r="E1514" s="2" t="s">
        <v>129</v>
      </c>
      <c r="F1514" s="2">
        <v>2016</v>
      </c>
      <c r="G1514" s="2" t="s">
        <v>6322</v>
      </c>
      <c r="H1514" s="2">
        <v>1</v>
      </c>
      <c r="I1514" s="2">
        <v>5</v>
      </c>
      <c r="J1514" s="2" t="s">
        <v>105</v>
      </c>
      <c r="K1514" s="2" t="s">
        <v>105</v>
      </c>
      <c r="L1514" s="2" t="s">
        <v>39</v>
      </c>
      <c r="M1514" s="2">
        <v>2</v>
      </c>
      <c r="N1514" s="2">
        <v>0</v>
      </c>
      <c r="O1514" s="3">
        <v>44560</v>
      </c>
      <c r="P1514" s="2">
        <v>34576540.390000001</v>
      </c>
      <c r="Q1514" s="2">
        <v>3</v>
      </c>
      <c r="R1514" s="2" t="s">
        <v>59</v>
      </c>
      <c r="S1514" s="2">
        <v>500000</v>
      </c>
      <c r="T1514" s="2" t="s">
        <v>106</v>
      </c>
      <c r="U1514" s="2" t="s">
        <v>42</v>
      </c>
      <c r="V1514" s="2" t="s">
        <v>42</v>
      </c>
      <c r="W1514" s="2" t="s">
        <v>42</v>
      </c>
      <c r="X1514" s="2">
        <v>0</v>
      </c>
      <c r="Y1514" s="3">
        <v>44811</v>
      </c>
      <c r="Z1514" s="2">
        <v>271151504.10000002</v>
      </c>
      <c r="AA1514" s="2">
        <v>0</v>
      </c>
      <c r="AB1514" s="2" t="s">
        <v>42</v>
      </c>
      <c r="AC1514" s="3">
        <v>44811</v>
      </c>
      <c r="AD1514" s="2" t="s">
        <v>131</v>
      </c>
      <c r="AE1514" s="2" t="s">
        <v>44</v>
      </c>
      <c r="AF1514" s="2" t="s">
        <v>42</v>
      </c>
      <c r="AG1514" s="4">
        <v>7.8420657775935467</v>
      </c>
      <c r="AH1514" s="2" t="s">
        <v>6323</v>
      </c>
    </row>
    <row r="1515" spans="1:34" ht="15.75" customHeight="1" x14ac:dyDescent="0.25">
      <c r="A1515" s="2" t="s">
        <v>6324</v>
      </c>
      <c r="B1515" s="2" t="s">
        <v>6325</v>
      </c>
      <c r="C1515" s="2">
        <v>0</v>
      </c>
      <c r="D1515" s="2">
        <v>1</v>
      </c>
      <c r="E1515" s="2" t="s">
        <v>86</v>
      </c>
      <c r="F1515" s="3">
        <v>43332</v>
      </c>
      <c r="G1515" s="2" t="s">
        <v>6326</v>
      </c>
      <c r="H1515" s="2">
        <v>4</v>
      </c>
      <c r="I1515" s="2">
        <v>3</v>
      </c>
      <c r="J1515" s="2" t="s">
        <v>38</v>
      </c>
      <c r="K1515" s="2" t="s">
        <v>38</v>
      </c>
      <c r="L1515" s="2" t="s">
        <v>39</v>
      </c>
      <c r="M1515" s="2">
        <v>0</v>
      </c>
      <c r="N1515" s="2">
        <v>0</v>
      </c>
      <c r="O1515" s="3">
        <v>43991</v>
      </c>
      <c r="P1515" s="2">
        <v>150092.2028</v>
      </c>
      <c r="Q1515" s="2">
        <v>2</v>
      </c>
      <c r="R1515" s="2" t="s">
        <v>59</v>
      </c>
      <c r="S1515" s="2">
        <v>500000</v>
      </c>
      <c r="T1515" s="2" t="s">
        <v>106</v>
      </c>
      <c r="U1515" s="2" t="s">
        <v>42</v>
      </c>
      <c r="V1515" s="2" t="s">
        <v>42</v>
      </c>
      <c r="W1515" s="2" t="s">
        <v>42</v>
      </c>
      <c r="X1515" s="2">
        <v>0</v>
      </c>
      <c r="Y1515" s="3">
        <v>44418</v>
      </c>
      <c r="Z1515" s="2">
        <v>1178726.4620000001</v>
      </c>
      <c r="AA1515" s="2">
        <v>0</v>
      </c>
      <c r="AB1515" s="2" t="s">
        <v>42</v>
      </c>
      <c r="AC1515" s="3">
        <v>44418</v>
      </c>
      <c r="AD1515" s="2" t="s">
        <v>90</v>
      </c>
      <c r="AE1515" s="2" t="s">
        <v>91</v>
      </c>
      <c r="AF1515" s="2" t="s">
        <v>42</v>
      </c>
      <c r="AG1515" s="4">
        <v>7.8533490748394827</v>
      </c>
      <c r="AH1515" s="2" t="s">
        <v>6327</v>
      </c>
    </row>
    <row r="1516" spans="1:34" ht="15.75" customHeight="1" x14ac:dyDescent="0.25">
      <c r="A1516" s="2" t="s">
        <v>6328</v>
      </c>
      <c r="B1516" s="2" t="s">
        <v>6329</v>
      </c>
      <c r="C1516" s="2">
        <v>1</v>
      </c>
      <c r="D1516" s="2">
        <v>0</v>
      </c>
      <c r="E1516" s="2" t="s">
        <v>151</v>
      </c>
      <c r="F1516" s="3">
        <v>40208</v>
      </c>
      <c r="G1516" s="2" t="s">
        <v>6330</v>
      </c>
      <c r="H1516" s="2">
        <v>3</v>
      </c>
      <c r="I1516" s="2">
        <v>1</v>
      </c>
      <c r="J1516" s="2" t="s">
        <v>73</v>
      </c>
      <c r="K1516" s="2" t="s">
        <v>73</v>
      </c>
      <c r="L1516" s="2" t="s">
        <v>39</v>
      </c>
      <c r="M1516" s="2">
        <v>0</v>
      </c>
      <c r="N1516" s="2">
        <v>0</v>
      </c>
      <c r="O1516" s="3">
        <v>41710</v>
      </c>
      <c r="P1516" s="2">
        <v>22475087.699999999</v>
      </c>
      <c r="Q1516" s="2">
        <v>1</v>
      </c>
      <c r="R1516" s="2" t="s">
        <v>97</v>
      </c>
      <c r="S1516" s="2">
        <v>30000000</v>
      </c>
      <c r="T1516" s="2" t="s">
        <v>106</v>
      </c>
      <c r="U1516" s="2" t="s">
        <v>42</v>
      </c>
      <c r="V1516" s="2">
        <v>286</v>
      </c>
      <c r="W1516" s="2">
        <v>-0.65710000000000002</v>
      </c>
      <c r="X1516" s="2">
        <v>0</v>
      </c>
      <c r="Y1516" s="3">
        <v>42800</v>
      </c>
      <c r="Z1516" s="2">
        <v>176901983.30000001</v>
      </c>
      <c r="AA1516" s="2">
        <v>1</v>
      </c>
      <c r="AB1516" s="2">
        <v>1.0900000000000001</v>
      </c>
      <c r="AC1516" s="3">
        <v>42800</v>
      </c>
      <c r="AD1516" s="2" t="s">
        <v>153</v>
      </c>
      <c r="AE1516" s="2" t="s">
        <v>44</v>
      </c>
      <c r="AF1516" s="2" t="s">
        <v>42</v>
      </c>
      <c r="AG1516" s="4">
        <v>7.8710252730181791</v>
      </c>
      <c r="AH1516" s="2" t="s">
        <v>6331</v>
      </c>
    </row>
    <row r="1517" spans="1:34" ht="15.75" customHeight="1" x14ac:dyDescent="0.25">
      <c r="A1517" s="2" t="s">
        <v>6332</v>
      </c>
      <c r="B1517" s="2" t="s">
        <v>6333</v>
      </c>
      <c r="C1517" s="2">
        <v>0</v>
      </c>
      <c r="D1517" s="2">
        <v>0</v>
      </c>
      <c r="E1517" s="2" t="s">
        <v>102</v>
      </c>
      <c r="F1517" s="3">
        <v>40544</v>
      </c>
      <c r="G1517" s="2" t="s">
        <v>6334</v>
      </c>
      <c r="H1517" s="2">
        <v>1</v>
      </c>
      <c r="I1517" s="2">
        <v>12</v>
      </c>
      <c r="J1517" s="2" t="s">
        <v>264</v>
      </c>
      <c r="K1517" s="2" t="s">
        <v>264</v>
      </c>
      <c r="L1517" s="2" t="s">
        <v>39</v>
      </c>
      <c r="M1517" s="2">
        <v>0</v>
      </c>
      <c r="N1517" s="2">
        <v>0</v>
      </c>
      <c r="O1517" s="3">
        <v>43271</v>
      </c>
      <c r="P1517" s="2">
        <v>107585910.2</v>
      </c>
      <c r="Q1517" s="2">
        <v>5</v>
      </c>
      <c r="R1517" s="2" t="s">
        <v>97</v>
      </c>
      <c r="S1517" s="2">
        <v>30000000</v>
      </c>
      <c r="T1517" s="2" t="s">
        <v>41</v>
      </c>
      <c r="U1517" s="2" t="s">
        <v>42</v>
      </c>
      <c r="V1517" s="2">
        <v>225341</v>
      </c>
      <c r="W1517" s="2">
        <v>-0.1273</v>
      </c>
      <c r="X1517" s="2">
        <v>45</v>
      </c>
      <c r="Y1517" s="3">
        <v>43535</v>
      </c>
      <c r="Z1517" s="2">
        <v>847127345.39999998</v>
      </c>
      <c r="AA1517" s="2">
        <v>0</v>
      </c>
      <c r="AB1517" s="2">
        <v>1.73</v>
      </c>
      <c r="AC1517" s="3">
        <v>43535</v>
      </c>
      <c r="AD1517" s="2" t="s">
        <v>107</v>
      </c>
      <c r="AE1517" s="2" t="s">
        <v>44</v>
      </c>
      <c r="AF1517" s="2" t="s">
        <v>42</v>
      </c>
      <c r="AG1517" s="4">
        <v>7.8739617838916596</v>
      </c>
      <c r="AH1517" s="2" t="s">
        <v>6335</v>
      </c>
    </row>
    <row r="1518" spans="1:34" ht="15.75" customHeight="1" x14ac:dyDescent="0.25">
      <c r="A1518" s="2" t="s">
        <v>6336</v>
      </c>
      <c r="B1518" s="2" t="s">
        <v>6337</v>
      </c>
      <c r="C1518" s="2">
        <v>0</v>
      </c>
      <c r="D1518" s="2">
        <v>0</v>
      </c>
      <c r="E1518" s="2" t="s">
        <v>232</v>
      </c>
      <c r="F1518" s="2">
        <v>2016</v>
      </c>
      <c r="G1518" s="2" t="s">
        <v>6338</v>
      </c>
      <c r="H1518" s="2">
        <v>2</v>
      </c>
      <c r="I1518" s="2">
        <v>4</v>
      </c>
      <c r="J1518" s="2" t="s">
        <v>73</v>
      </c>
      <c r="K1518" s="2" t="s">
        <v>73</v>
      </c>
      <c r="L1518" s="2" t="s">
        <v>39</v>
      </c>
      <c r="M1518" s="2">
        <v>0</v>
      </c>
      <c r="N1518" s="2">
        <v>0</v>
      </c>
      <c r="O1518" s="3">
        <v>44832</v>
      </c>
      <c r="P1518" s="2">
        <v>120933570.8</v>
      </c>
      <c r="Q1518" s="2">
        <v>3</v>
      </c>
      <c r="R1518" s="2" t="s">
        <v>89</v>
      </c>
      <c r="S1518" s="2">
        <v>300000000</v>
      </c>
      <c r="T1518" s="2" t="s">
        <v>41</v>
      </c>
      <c r="U1518" s="2" t="s">
        <v>42</v>
      </c>
      <c r="V1518" s="2">
        <v>18018</v>
      </c>
      <c r="W1518" s="2">
        <v>-0.50180000000000002</v>
      </c>
      <c r="X1518" s="2">
        <v>0</v>
      </c>
      <c r="Y1518" s="3">
        <v>45454</v>
      </c>
      <c r="Z1518" s="2">
        <v>954855954.89999998</v>
      </c>
      <c r="AA1518" s="2">
        <v>0</v>
      </c>
      <c r="AB1518" s="2">
        <v>1.4</v>
      </c>
      <c r="AC1518" s="3">
        <v>45454</v>
      </c>
      <c r="AD1518" s="2" t="s">
        <v>234</v>
      </c>
      <c r="AE1518" s="2" t="s">
        <v>44</v>
      </c>
      <c r="AF1518" s="2" t="s">
        <v>42</v>
      </c>
      <c r="AG1518" s="4">
        <v>7.8957062838997887</v>
      </c>
      <c r="AH1518" s="2" t="s">
        <v>6339</v>
      </c>
    </row>
    <row r="1519" spans="1:34" ht="15.75" customHeight="1" x14ac:dyDescent="0.25">
      <c r="A1519" s="2" t="s">
        <v>6340</v>
      </c>
      <c r="B1519" s="2" t="s">
        <v>6341</v>
      </c>
      <c r="C1519" s="2">
        <v>0</v>
      </c>
      <c r="D1519" s="2">
        <v>0</v>
      </c>
      <c r="E1519" s="2" t="s">
        <v>268</v>
      </c>
      <c r="F1519" s="3">
        <v>43870</v>
      </c>
      <c r="G1519" s="2" t="s">
        <v>6342</v>
      </c>
      <c r="H1519" s="2">
        <v>2</v>
      </c>
      <c r="I1519" s="2">
        <v>3</v>
      </c>
      <c r="J1519" s="2" t="s">
        <v>104</v>
      </c>
      <c r="K1519" s="2" t="s">
        <v>81</v>
      </c>
      <c r="L1519" s="2" t="s">
        <v>39</v>
      </c>
      <c r="M1519" s="2">
        <v>0</v>
      </c>
      <c r="N1519" s="2">
        <v>2</v>
      </c>
      <c r="O1519" s="3">
        <v>44835</v>
      </c>
      <c r="P1519" s="2">
        <v>26973377.32</v>
      </c>
      <c r="Q1519" s="2">
        <v>3</v>
      </c>
      <c r="R1519" s="2" t="s">
        <v>40</v>
      </c>
      <c r="S1519" s="2">
        <v>5500000</v>
      </c>
      <c r="T1519" s="2" t="s">
        <v>106</v>
      </c>
      <c r="U1519" s="2" t="s">
        <v>42</v>
      </c>
      <c r="V1519" s="2" t="s">
        <v>42</v>
      </c>
      <c r="W1519" s="2" t="s">
        <v>42</v>
      </c>
      <c r="X1519" s="2">
        <v>1</v>
      </c>
      <c r="Y1519" s="3">
        <v>45014</v>
      </c>
      <c r="Z1519" s="2">
        <v>213165894.80000001</v>
      </c>
      <c r="AA1519" s="2">
        <v>0</v>
      </c>
      <c r="AB1519" s="2" t="s">
        <v>42</v>
      </c>
      <c r="AC1519" s="3">
        <v>45014</v>
      </c>
      <c r="AD1519" s="2" t="s">
        <v>968</v>
      </c>
      <c r="AE1519" s="2" t="s">
        <v>629</v>
      </c>
      <c r="AF1519" s="2" t="s">
        <v>42</v>
      </c>
      <c r="AG1519" s="4">
        <v>7.902825525743248</v>
      </c>
      <c r="AH1519" s="2" t="s">
        <v>6343</v>
      </c>
    </row>
    <row r="1520" spans="1:34" ht="15.75" customHeight="1" x14ac:dyDescent="0.25">
      <c r="A1520" s="2" t="s">
        <v>6344</v>
      </c>
      <c r="B1520" s="2" t="s">
        <v>6345</v>
      </c>
      <c r="C1520" s="2">
        <v>0</v>
      </c>
      <c r="D1520" s="2">
        <v>0</v>
      </c>
      <c r="E1520" s="2" t="s">
        <v>86</v>
      </c>
      <c r="F1520" s="3">
        <v>42736</v>
      </c>
      <c r="G1520" s="2" t="s">
        <v>6346</v>
      </c>
      <c r="H1520" s="2">
        <v>1</v>
      </c>
      <c r="I1520" s="2">
        <v>2</v>
      </c>
      <c r="J1520" s="2" t="s">
        <v>67</v>
      </c>
      <c r="K1520" s="2" t="s">
        <v>67</v>
      </c>
      <c r="L1520" s="2" t="s">
        <v>39</v>
      </c>
      <c r="M1520" s="2">
        <v>0</v>
      </c>
      <c r="N1520" s="2">
        <v>0</v>
      </c>
      <c r="O1520" s="3">
        <v>45146</v>
      </c>
      <c r="P1520" s="2">
        <v>204245745.5</v>
      </c>
      <c r="Q1520" s="2">
        <v>3</v>
      </c>
      <c r="R1520" s="2" t="s">
        <v>59</v>
      </c>
      <c r="S1520" s="2">
        <v>500000</v>
      </c>
      <c r="T1520" s="2" t="s">
        <v>41</v>
      </c>
      <c r="U1520" s="2" t="s">
        <v>42</v>
      </c>
      <c r="V1520" s="2">
        <v>2274</v>
      </c>
      <c r="W1520" s="2">
        <v>-0.88829999999999998</v>
      </c>
      <c r="X1520" s="2">
        <v>0</v>
      </c>
      <c r="Y1520" s="3">
        <v>43812</v>
      </c>
      <c r="Z1520" s="2">
        <v>1616015157</v>
      </c>
      <c r="AA1520" s="2">
        <v>0</v>
      </c>
      <c r="AB1520" s="2">
        <v>3.37</v>
      </c>
      <c r="AC1520" s="3">
        <v>45821</v>
      </c>
      <c r="AD1520" s="2" t="s">
        <v>6347</v>
      </c>
      <c r="AE1520" s="2" t="s">
        <v>91</v>
      </c>
      <c r="AF1520" s="2" t="s">
        <v>42</v>
      </c>
      <c r="AG1520" s="4">
        <v>7.9121117213185723</v>
      </c>
      <c r="AH1520" s="2" t="s">
        <v>6348</v>
      </c>
    </row>
    <row r="1521" spans="1:34" ht="15.75" customHeight="1" x14ac:dyDescent="0.25">
      <c r="A1521" s="2" t="s">
        <v>6349</v>
      </c>
      <c r="B1521" s="2" t="s">
        <v>6350</v>
      </c>
      <c r="C1521" s="2">
        <v>0</v>
      </c>
      <c r="D1521" s="2">
        <v>1</v>
      </c>
      <c r="E1521" s="2" t="s">
        <v>123</v>
      </c>
      <c r="F1521" s="3">
        <v>42528</v>
      </c>
      <c r="G1521" s="2" t="s">
        <v>6351</v>
      </c>
      <c r="H1521" s="2">
        <v>4</v>
      </c>
      <c r="I1521" s="2">
        <v>10</v>
      </c>
      <c r="J1521" s="2" t="s">
        <v>264</v>
      </c>
      <c r="K1521" s="2" t="s">
        <v>264</v>
      </c>
      <c r="L1521" s="2" t="s">
        <v>39</v>
      </c>
      <c r="M1521" s="2">
        <v>17</v>
      </c>
      <c r="N1521" s="2">
        <v>6</v>
      </c>
      <c r="O1521" s="3">
        <v>44377</v>
      </c>
      <c r="P1521" s="2">
        <v>362223412.5</v>
      </c>
      <c r="Q1521" s="2">
        <v>3</v>
      </c>
      <c r="R1521" s="2" t="s">
        <v>89</v>
      </c>
      <c r="S1521" s="2">
        <v>300000000</v>
      </c>
      <c r="T1521" s="2" t="s">
        <v>41</v>
      </c>
      <c r="U1521" s="2" t="s">
        <v>42</v>
      </c>
      <c r="V1521" s="2">
        <v>100961</v>
      </c>
      <c r="W1521" s="2">
        <v>-0.1653</v>
      </c>
      <c r="X1521" s="2">
        <v>4</v>
      </c>
      <c r="Y1521" s="3">
        <v>45726</v>
      </c>
      <c r="Z1521" s="2">
        <v>2866808504</v>
      </c>
      <c r="AA1521" s="2">
        <v>0</v>
      </c>
      <c r="AB1521" s="2">
        <v>3.05</v>
      </c>
      <c r="AC1521" s="3">
        <v>45726</v>
      </c>
      <c r="AD1521" s="2" t="s">
        <v>1538</v>
      </c>
      <c r="AE1521" s="2" t="s">
        <v>44</v>
      </c>
      <c r="AF1521" s="2" t="s">
        <v>42</v>
      </c>
      <c r="AG1521" s="4">
        <v>7.9144759975999621</v>
      </c>
      <c r="AH1521" s="2" t="s">
        <v>6352</v>
      </c>
    </row>
    <row r="1522" spans="1:34" ht="15.75" customHeight="1" x14ac:dyDescent="0.25">
      <c r="A1522" s="2" t="s">
        <v>6353</v>
      </c>
      <c r="B1522" s="2" t="s">
        <v>6354</v>
      </c>
      <c r="C1522" s="2">
        <v>0</v>
      </c>
      <c r="D1522" s="2">
        <v>1</v>
      </c>
      <c r="E1522" s="2" t="s">
        <v>86</v>
      </c>
      <c r="F1522" s="3">
        <v>41984</v>
      </c>
      <c r="G1522" s="2" t="s">
        <v>6355</v>
      </c>
      <c r="H1522" s="2">
        <v>2</v>
      </c>
      <c r="I1522" s="2">
        <v>3</v>
      </c>
      <c r="J1522" s="2" t="s">
        <v>105</v>
      </c>
      <c r="K1522" s="2" t="s">
        <v>105</v>
      </c>
      <c r="L1522" s="2" t="s">
        <v>39</v>
      </c>
      <c r="M1522" s="2">
        <v>0</v>
      </c>
      <c r="N1522" s="2">
        <v>1</v>
      </c>
      <c r="O1522" s="3">
        <v>44216</v>
      </c>
      <c r="P1522" s="2">
        <v>21177167.140000001</v>
      </c>
      <c r="Q1522" s="2">
        <v>3</v>
      </c>
      <c r="R1522" s="2" t="s">
        <v>97</v>
      </c>
      <c r="S1522" s="2">
        <v>30000000</v>
      </c>
      <c r="T1522" s="2" t="s">
        <v>41</v>
      </c>
      <c r="U1522" s="2" t="s">
        <v>42</v>
      </c>
      <c r="V1522" s="2">
        <v>1823</v>
      </c>
      <c r="W1522" s="2">
        <v>1.1347</v>
      </c>
      <c r="X1522" s="2">
        <v>0</v>
      </c>
      <c r="Y1522" s="3">
        <v>44641</v>
      </c>
      <c r="Z1522" s="2">
        <v>167758386.19999999</v>
      </c>
      <c r="AA1522" s="2">
        <v>0</v>
      </c>
      <c r="AB1522" s="2">
        <v>2.37</v>
      </c>
      <c r="AC1522" s="3">
        <v>44641</v>
      </c>
      <c r="AD1522" s="2" t="s">
        <v>6356</v>
      </c>
      <c r="AE1522" s="2" t="s">
        <v>901</v>
      </c>
      <c r="AF1522" s="2" t="s">
        <v>42</v>
      </c>
      <c r="AG1522" s="4">
        <v>7.9216632277096899</v>
      </c>
      <c r="AH1522" s="2" t="s">
        <v>6357</v>
      </c>
    </row>
    <row r="1523" spans="1:34" ht="15.75" customHeight="1" x14ac:dyDescent="0.25">
      <c r="A1523" s="2" t="s">
        <v>6358</v>
      </c>
      <c r="B1523" s="2" t="s">
        <v>6359</v>
      </c>
      <c r="C1523" s="2">
        <v>0</v>
      </c>
      <c r="D1523" s="2">
        <v>1</v>
      </c>
      <c r="E1523" s="2" t="s">
        <v>144</v>
      </c>
      <c r="F1523" s="2">
        <v>2017</v>
      </c>
      <c r="G1523" s="2" t="s">
        <v>6360</v>
      </c>
      <c r="H1523" s="2">
        <v>4</v>
      </c>
      <c r="I1523" s="2">
        <v>6</v>
      </c>
      <c r="J1523" s="2" t="s">
        <v>117</v>
      </c>
      <c r="K1523" s="2" t="s">
        <v>38</v>
      </c>
      <c r="L1523" s="2" t="s">
        <v>39</v>
      </c>
      <c r="M1523" s="2">
        <v>0</v>
      </c>
      <c r="N1523" s="2">
        <v>2</v>
      </c>
      <c r="O1523" s="3">
        <v>44021</v>
      </c>
      <c r="P1523" s="2">
        <v>7466557.2549999999</v>
      </c>
      <c r="Q1523" s="2">
        <v>2</v>
      </c>
      <c r="R1523" s="2" t="s">
        <v>40</v>
      </c>
      <c r="S1523" s="2">
        <v>5500000</v>
      </c>
      <c r="T1523" s="2" t="s">
        <v>106</v>
      </c>
      <c r="U1523" s="2" t="s">
        <v>42</v>
      </c>
      <c r="V1523" s="2" t="s">
        <v>42</v>
      </c>
      <c r="W1523" s="2" t="s">
        <v>42</v>
      </c>
      <c r="X1523" s="2">
        <v>0</v>
      </c>
      <c r="Y1523" s="3">
        <v>44362</v>
      </c>
      <c r="Z1523" s="2">
        <v>59380887.299999997</v>
      </c>
      <c r="AA1523" s="2">
        <v>0</v>
      </c>
      <c r="AB1523" s="2" t="s">
        <v>42</v>
      </c>
      <c r="AC1523" s="3">
        <v>44362</v>
      </c>
      <c r="AD1523" s="2" t="s">
        <v>1707</v>
      </c>
      <c r="AE1523" s="2" t="s">
        <v>1708</v>
      </c>
      <c r="AF1523" s="2" t="s">
        <v>42</v>
      </c>
      <c r="AG1523" s="4">
        <v>7.9529139430673261</v>
      </c>
      <c r="AH1523" s="2" t="s">
        <v>6361</v>
      </c>
    </row>
    <row r="1524" spans="1:34" ht="15.75" customHeight="1" x14ac:dyDescent="0.25">
      <c r="A1524" s="2" t="s">
        <v>6362</v>
      </c>
      <c r="B1524" s="2" t="s">
        <v>1025</v>
      </c>
      <c r="C1524" s="2">
        <v>0</v>
      </c>
      <c r="D1524" s="2">
        <v>0</v>
      </c>
      <c r="E1524" s="2" t="s">
        <v>268</v>
      </c>
      <c r="F1524" s="2">
        <v>2013</v>
      </c>
      <c r="G1524" s="2" t="s">
        <v>6363</v>
      </c>
      <c r="H1524" s="2">
        <v>2</v>
      </c>
      <c r="I1524" s="2">
        <v>1</v>
      </c>
      <c r="J1524" s="2" t="s">
        <v>67</v>
      </c>
      <c r="K1524" s="2" t="s">
        <v>67</v>
      </c>
      <c r="L1524" s="2" t="s">
        <v>295</v>
      </c>
      <c r="M1524" s="2">
        <v>0</v>
      </c>
      <c r="N1524" s="2">
        <v>0</v>
      </c>
      <c r="O1524" s="3">
        <v>44813</v>
      </c>
      <c r="P1524" s="2">
        <v>5423030.0820000004</v>
      </c>
      <c r="Q1524" s="2">
        <v>2</v>
      </c>
      <c r="R1524" s="2" t="s">
        <v>40</v>
      </c>
      <c r="S1524" s="2">
        <v>5500000</v>
      </c>
      <c r="T1524" s="2" t="s">
        <v>41</v>
      </c>
      <c r="U1524" s="2" t="s">
        <v>42</v>
      </c>
      <c r="V1524" s="2">
        <v>638</v>
      </c>
      <c r="W1524" s="2">
        <v>-0.67349999999999999</v>
      </c>
      <c r="X1524" s="2">
        <v>1</v>
      </c>
      <c r="Y1524" s="3">
        <v>44222</v>
      </c>
      <c r="Z1524" s="2">
        <v>43146188.950000003</v>
      </c>
      <c r="AA1524" s="2">
        <v>0</v>
      </c>
      <c r="AB1524" s="2">
        <v>2.99</v>
      </c>
      <c r="AC1524" s="2" t="s">
        <v>42</v>
      </c>
      <c r="AD1524" s="2" t="s">
        <v>6364</v>
      </c>
      <c r="AE1524" s="2" t="s">
        <v>629</v>
      </c>
      <c r="AF1524" s="2" t="s">
        <v>42</v>
      </c>
      <c r="AG1524" s="4">
        <v>7.956103561588173</v>
      </c>
      <c r="AH1524" s="2" t="s">
        <v>6365</v>
      </c>
    </row>
    <row r="1525" spans="1:34" ht="15.75" customHeight="1" x14ac:dyDescent="0.25">
      <c r="A1525" s="2" t="s">
        <v>6366</v>
      </c>
      <c r="B1525" s="2" t="s">
        <v>6367</v>
      </c>
      <c r="C1525" s="2">
        <v>0</v>
      </c>
      <c r="D1525" s="2">
        <v>0</v>
      </c>
      <c r="E1525" s="2" t="s">
        <v>115</v>
      </c>
      <c r="F1525" s="2">
        <v>2013</v>
      </c>
      <c r="G1525" s="2" t="s">
        <v>6368</v>
      </c>
      <c r="H1525" s="2">
        <v>1</v>
      </c>
      <c r="I1525" s="2">
        <v>2</v>
      </c>
      <c r="J1525" s="2" t="s">
        <v>117</v>
      </c>
      <c r="K1525" s="2" t="s">
        <v>38</v>
      </c>
      <c r="L1525" s="2" t="s">
        <v>295</v>
      </c>
      <c r="M1525" s="2">
        <v>2</v>
      </c>
      <c r="N1525" s="2">
        <v>1</v>
      </c>
      <c r="O1525" s="3">
        <v>43466</v>
      </c>
      <c r="P1525" s="2">
        <v>956906.79480000003</v>
      </c>
      <c r="Q1525" s="2">
        <v>3</v>
      </c>
      <c r="R1525" s="2" t="s">
        <v>40</v>
      </c>
      <c r="S1525" s="2">
        <v>5500000</v>
      </c>
      <c r="T1525" s="2" t="s">
        <v>41</v>
      </c>
      <c r="U1525" s="2" t="s">
        <v>42</v>
      </c>
      <c r="V1525" s="2">
        <v>238</v>
      </c>
      <c r="W1525" s="2" t="s">
        <v>42</v>
      </c>
      <c r="X1525" s="2">
        <v>0</v>
      </c>
      <c r="Y1525" s="3">
        <v>43454</v>
      </c>
      <c r="Z1525" s="2">
        <v>7631534.1799999997</v>
      </c>
      <c r="AA1525" s="2">
        <v>0</v>
      </c>
      <c r="AB1525" s="2">
        <v>2.13</v>
      </c>
      <c r="AC1525" s="2" t="s">
        <v>42</v>
      </c>
      <c r="AD1525" s="2" t="s">
        <v>6369</v>
      </c>
      <c r="AE1525" s="2" t="s">
        <v>737</v>
      </c>
      <c r="AF1525" s="2" t="s">
        <v>42</v>
      </c>
      <c r="AG1525" s="4">
        <v>7.9752116104422077</v>
      </c>
      <c r="AH1525" s="2" t="s">
        <v>6370</v>
      </c>
    </row>
    <row r="1526" spans="1:34" ht="15.75" customHeight="1" x14ac:dyDescent="0.25">
      <c r="A1526" s="2" t="s">
        <v>6371</v>
      </c>
      <c r="B1526" s="2" t="s">
        <v>6372</v>
      </c>
      <c r="C1526" s="2">
        <v>0</v>
      </c>
      <c r="D1526" s="2">
        <v>1</v>
      </c>
      <c r="E1526" s="2" t="s">
        <v>151</v>
      </c>
      <c r="F1526" s="3">
        <v>42370</v>
      </c>
      <c r="G1526" s="2" t="s">
        <v>6373</v>
      </c>
      <c r="H1526" s="2">
        <v>2</v>
      </c>
      <c r="I1526" s="2">
        <v>8</v>
      </c>
      <c r="J1526" s="2" t="s">
        <v>73</v>
      </c>
      <c r="K1526" s="2" t="s">
        <v>73</v>
      </c>
      <c r="L1526" s="2" t="s">
        <v>39</v>
      </c>
      <c r="M1526" s="2">
        <v>0</v>
      </c>
      <c r="N1526" s="2">
        <v>1</v>
      </c>
      <c r="O1526" s="3">
        <v>43934</v>
      </c>
      <c r="P1526" s="2">
        <v>25741899.449999999</v>
      </c>
      <c r="Q1526" s="2">
        <v>3</v>
      </c>
      <c r="R1526" s="2" t="s">
        <v>40</v>
      </c>
      <c r="S1526" s="2">
        <v>5500000</v>
      </c>
      <c r="T1526" s="2" t="s">
        <v>41</v>
      </c>
      <c r="U1526" s="2" t="s">
        <v>42</v>
      </c>
      <c r="V1526" s="2">
        <v>230</v>
      </c>
      <c r="W1526" s="2">
        <v>-0.52480000000000004</v>
      </c>
      <c r="X1526" s="2">
        <v>0</v>
      </c>
      <c r="Y1526" s="3">
        <v>44460</v>
      </c>
      <c r="Z1526" s="2">
        <v>205381066.09999999</v>
      </c>
      <c r="AA1526" s="2">
        <v>1</v>
      </c>
      <c r="AB1526" s="2">
        <v>1</v>
      </c>
      <c r="AC1526" s="3">
        <v>44460</v>
      </c>
      <c r="AD1526" s="2" t="s">
        <v>153</v>
      </c>
      <c r="AE1526" s="2" t="s">
        <v>44</v>
      </c>
      <c r="AF1526" s="2" t="s">
        <v>42</v>
      </c>
      <c r="AG1526" s="4">
        <v>7.9784736359072372</v>
      </c>
      <c r="AH1526" s="2" t="s">
        <v>6374</v>
      </c>
    </row>
    <row r="1527" spans="1:34" ht="15.75" customHeight="1" x14ac:dyDescent="0.25">
      <c r="A1527" s="2" t="s">
        <v>6375</v>
      </c>
      <c r="B1527" s="2" t="s">
        <v>6376</v>
      </c>
      <c r="C1527" s="2">
        <v>1</v>
      </c>
      <c r="D1527" s="2">
        <v>0</v>
      </c>
      <c r="E1527" s="2" t="s">
        <v>65</v>
      </c>
      <c r="F1527" s="2">
        <v>2010</v>
      </c>
      <c r="G1527" s="2" t="s">
        <v>6377</v>
      </c>
      <c r="H1527" s="2">
        <v>2</v>
      </c>
      <c r="I1527" s="2">
        <v>6</v>
      </c>
      <c r="J1527" s="2" t="s">
        <v>264</v>
      </c>
      <c r="K1527" s="2" t="s">
        <v>264</v>
      </c>
      <c r="L1527" s="2" t="s">
        <v>39</v>
      </c>
      <c r="M1527" s="2">
        <v>0</v>
      </c>
      <c r="N1527" s="2">
        <v>0</v>
      </c>
      <c r="O1527" s="3">
        <v>41526</v>
      </c>
      <c r="P1527" s="2">
        <v>47630853.289999999</v>
      </c>
      <c r="Q1527" s="2">
        <v>3</v>
      </c>
      <c r="R1527" s="2" t="s">
        <v>97</v>
      </c>
      <c r="S1527" s="2">
        <v>30000000</v>
      </c>
      <c r="T1527" s="2" t="s">
        <v>106</v>
      </c>
      <c r="U1527" s="2" t="s">
        <v>42</v>
      </c>
      <c r="V1527" s="2" t="s">
        <v>42</v>
      </c>
      <c r="W1527" s="2" t="s">
        <v>42</v>
      </c>
      <c r="X1527" s="2">
        <v>0</v>
      </c>
      <c r="Y1527" s="3">
        <v>42065</v>
      </c>
      <c r="Z1527" s="2">
        <v>381479472.5</v>
      </c>
      <c r="AA1527" s="2">
        <v>0</v>
      </c>
      <c r="AB1527" s="2" t="s">
        <v>42</v>
      </c>
      <c r="AC1527" s="3">
        <v>42065</v>
      </c>
      <c r="AD1527" s="2" t="s">
        <v>6378</v>
      </c>
      <c r="AE1527" s="2" t="s">
        <v>44</v>
      </c>
      <c r="AF1527" s="3">
        <v>42355</v>
      </c>
      <c r="AG1527" s="4">
        <v>8.0090833178521041</v>
      </c>
      <c r="AH1527" s="2" t="s">
        <v>6379</v>
      </c>
    </row>
    <row r="1528" spans="1:34" ht="15.75" customHeight="1" x14ac:dyDescent="0.25">
      <c r="A1528" s="2" t="s">
        <v>6380</v>
      </c>
      <c r="B1528" s="2" t="s">
        <v>6381</v>
      </c>
      <c r="C1528" s="2">
        <v>0</v>
      </c>
      <c r="D1528" s="2">
        <v>1</v>
      </c>
      <c r="E1528" s="2" t="s">
        <v>102</v>
      </c>
      <c r="F1528" s="3">
        <v>45730</v>
      </c>
      <c r="G1528" s="2" t="s">
        <v>6382</v>
      </c>
      <c r="H1528" s="2">
        <v>6</v>
      </c>
      <c r="I1528" s="2">
        <v>9</v>
      </c>
      <c r="J1528" s="2" t="s">
        <v>264</v>
      </c>
      <c r="K1528" s="2" t="s">
        <v>264</v>
      </c>
      <c r="L1528" s="2" t="s">
        <v>39</v>
      </c>
      <c r="M1528" s="2">
        <v>0</v>
      </c>
      <c r="N1528" s="2">
        <v>0</v>
      </c>
      <c r="O1528" s="3">
        <v>43550</v>
      </c>
      <c r="P1528" s="2">
        <v>205839301.19999999</v>
      </c>
      <c r="Q1528" s="2">
        <v>4</v>
      </c>
      <c r="R1528" s="2" t="s">
        <v>89</v>
      </c>
      <c r="S1528" s="2">
        <v>300000000</v>
      </c>
      <c r="T1528" s="2" t="s">
        <v>106</v>
      </c>
      <c r="U1528" s="2" t="s">
        <v>42</v>
      </c>
      <c r="V1528" s="2">
        <v>145</v>
      </c>
      <c r="W1528" s="2">
        <v>-0.69850000000000001</v>
      </c>
      <c r="X1528" s="2">
        <v>7</v>
      </c>
      <c r="Y1528" s="3">
        <v>43886</v>
      </c>
      <c r="Z1528" s="2">
        <v>1649353905</v>
      </c>
      <c r="AA1528" s="2">
        <v>1</v>
      </c>
      <c r="AB1528" s="2">
        <v>2.17</v>
      </c>
      <c r="AC1528" s="3">
        <v>43886</v>
      </c>
      <c r="AD1528" s="2" t="s">
        <v>107</v>
      </c>
      <c r="AE1528" s="2" t="s">
        <v>44</v>
      </c>
      <c r="AF1528" s="3">
        <v>44830</v>
      </c>
      <c r="AG1528" s="4">
        <v>8.0128230876446445</v>
      </c>
      <c r="AH1528" s="2" t="s">
        <v>6383</v>
      </c>
    </row>
    <row r="1529" spans="1:34" ht="15.75" customHeight="1" x14ac:dyDescent="0.25">
      <c r="A1529" s="2" t="s">
        <v>6384</v>
      </c>
      <c r="B1529" s="2" t="s">
        <v>6385</v>
      </c>
      <c r="C1529" s="2">
        <v>0</v>
      </c>
      <c r="D1529" s="2">
        <v>0</v>
      </c>
      <c r="E1529" s="2" t="s">
        <v>102</v>
      </c>
      <c r="F1529" s="3">
        <v>45945</v>
      </c>
      <c r="G1529" s="2" t="s">
        <v>6386</v>
      </c>
      <c r="H1529" s="2">
        <v>2</v>
      </c>
      <c r="I1529" s="2">
        <v>14</v>
      </c>
      <c r="J1529" s="2" t="s">
        <v>73</v>
      </c>
      <c r="K1529" s="2" t="s">
        <v>73</v>
      </c>
      <c r="L1529" s="2" t="s">
        <v>39</v>
      </c>
      <c r="M1529" s="2">
        <v>0</v>
      </c>
      <c r="N1529" s="2">
        <v>0</v>
      </c>
      <c r="O1529" s="3">
        <v>44035</v>
      </c>
      <c r="P1529" s="2">
        <v>15306442.369999999</v>
      </c>
      <c r="Q1529" s="2">
        <v>3</v>
      </c>
      <c r="R1529" s="2" t="s">
        <v>40</v>
      </c>
      <c r="S1529" s="2">
        <v>5500000</v>
      </c>
      <c r="T1529" s="2" t="s">
        <v>41</v>
      </c>
      <c r="U1529" s="2" t="s">
        <v>42</v>
      </c>
      <c r="V1529" s="2" t="s">
        <v>42</v>
      </c>
      <c r="W1529" s="2" t="s">
        <v>42</v>
      </c>
      <c r="X1529" s="2">
        <v>0</v>
      </c>
      <c r="Y1529" s="3">
        <v>44174</v>
      </c>
      <c r="Z1529" s="2">
        <v>122688851.2</v>
      </c>
      <c r="AA1529" s="2">
        <v>0</v>
      </c>
      <c r="AB1529" s="2" t="s">
        <v>42</v>
      </c>
      <c r="AC1529" s="3">
        <v>44174</v>
      </c>
      <c r="AD1529" s="2" t="s">
        <v>107</v>
      </c>
      <c r="AE1529" s="2" t="s">
        <v>44</v>
      </c>
      <c r="AF1529" s="2" t="s">
        <v>42</v>
      </c>
      <c r="AG1529" s="4">
        <v>8.0155040756214611</v>
      </c>
      <c r="AH1529" s="2" t="s">
        <v>6387</v>
      </c>
    </row>
    <row r="1530" spans="1:34" ht="15.75" customHeight="1" x14ac:dyDescent="0.25">
      <c r="A1530" s="2" t="s">
        <v>6388</v>
      </c>
      <c r="B1530" s="2" t="s">
        <v>6389</v>
      </c>
      <c r="C1530" s="2">
        <v>0</v>
      </c>
      <c r="D1530" s="2">
        <v>0</v>
      </c>
      <c r="E1530" s="2" t="s">
        <v>42</v>
      </c>
      <c r="F1530" s="2">
        <v>2011</v>
      </c>
      <c r="G1530" s="2" t="s">
        <v>6390</v>
      </c>
      <c r="H1530" s="2">
        <v>1</v>
      </c>
      <c r="I1530" s="2">
        <v>8</v>
      </c>
      <c r="J1530" s="2" t="s">
        <v>67</v>
      </c>
      <c r="K1530" s="2" t="s">
        <v>67</v>
      </c>
      <c r="L1530" s="2" t="s">
        <v>295</v>
      </c>
      <c r="M1530" s="2">
        <v>0</v>
      </c>
      <c r="N1530" s="2">
        <v>1</v>
      </c>
      <c r="O1530" s="3">
        <v>45824</v>
      </c>
      <c r="P1530" s="2">
        <v>424018444</v>
      </c>
      <c r="Q1530" s="2">
        <v>9</v>
      </c>
      <c r="R1530" s="2" t="s">
        <v>97</v>
      </c>
      <c r="S1530" s="2">
        <v>30000000</v>
      </c>
      <c r="T1530" s="2" t="s">
        <v>41</v>
      </c>
      <c r="U1530" s="2" t="s">
        <v>42</v>
      </c>
      <c r="V1530" s="2">
        <v>34765</v>
      </c>
      <c r="W1530" s="2">
        <v>0.16669999999999999</v>
      </c>
      <c r="X1530" s="2">
        <v>0</v>
      </c>
      <c r="Y1530" s="3">
        <v>44449</v>
      </c>
      <c r="Z1530" s="2">
        <v>3403457666</v>
      </c>
      <c r="AA1530" s="2">
        <v>0</v>
      </c>
      <c r="AB1530" s="2">
        <v>1.88</v>
      </c>
      <c r="AC1530" s="2" t="s">
        <v>42</v>
      </c>
      <c r="AD1530" s="2" t="s">
        <v>1920</v>
      </c>
      <c r="AE1530" s="2" t="s">
        <v>179</v>
      </c>
      <c r="AF1530" s="2" t="s">
        <v>42</v>
      </c>
      <c r="AG1530" s="4">
        <v>8.0266736368666081</v>
      </c>
      <c r="AH1530" s="2" t="s">
        <v>6391</v>
      </c>
    </row>
    <row r="1531" spans="1:34" ht="15.75" customHeight="1" x14ac:dyDescent="0.25">
      <c r="A1531" s="2" t="s">
        <v>6392</v>
      </c>
      <c r="B1531" s="2" t="s">
        <v>6393</v>
      </c>
      <c r="C1531" s="2">
        <v>0</v>
      </c>
      <c r="D1531" s="2">
        <v>1</v>
      </c>
      <c r="E1531" s="2" t="s">
        <v>65</v>
      </c>
      <c r="F1531" s="2">
        <v>2020</v>
      </c>
      <c r="G1531" s="2" t="s">
        <v>6394</v>
      </c>
      <c r="H1531" s="2">
        <v>2</v>
      </c>
      <c r="I1531" s="2">
        <v>31</v>
      </c>
      <c r="J1531" s="2" t="s">
        <v>105</v>
      </c>
      <c r="K1531" s="2" t="s">
        <v>105</v>
      </c>
      <c r="L1531" s="2" t="s">
        <v>39</v>
      </c>
      <c r="M1531" s="2">
        <v>0</v>
      </c>
      <c r="N1531" s="2">
        <v>1</v>
      </c>
      <c r="O1531" s="3">
        <v>45244</v>
      </c>
      <c r="P1531" s="2">
        <v>40697919.740000002</v>
      </c>
      <c r="Q1531" s="2">
        <v>4</v>
      </c>
      <c r="R1531" s="2" t="s">
        <v>97</v>
      </c>
      <c r="S1531" s="2">
        <v>30000000</v>
      </c>
      <c r="T1531" s="2" t="s">
        <v>41</v>
      </c>
      <c r="U1531" s="2" t="s">
        <v>42</v>
      </c>
      <c r="V1531" s="2">
        <v>2820</v>
      </c>
      <c r="W1531" s="2">
        <v>-0.59240000000000004</v>
      </c>
      <c r="X1531" s="2">
        <v>0</v>
      </c>
      <c r="Y1531" s="3">
        <v>45743</v>
      </c>
      <c r="Z1531" s="2">
        <v>326916759.19999999</v>
      </c>
      <c r="AA1531" s="2">
        <v>0</v>
      </c>
      <c r="AB1531" s="2">
        <v>1.47</v>
      </c>
      <c r="AC1531" s="3">
        <v>45743</v>
      </c>
      <c r="AD1531" s="2" t="s">
        <v>862</v>
      </c>
      <c r="AE1531" s="2" t="s">
        <v>44</v>
      </c>
      <c r="AF1531" s="2" t="s">
        <v>42</v>
      </c>
      <c r="AG1531" s="4">
        <v>8.0327633768143052</v>
      </c>
      <c r="AH1531" s="2" t="s">
        <v>6395</v>
      </c>
    </row>
    <row r="1532" spans="1:34" ht="15.75" customHeight="1" x14ac:dyDescent="0.25">
      <c r="A1532" s="2" t="s">
        <v>6396</v>
      </c>
      <c r="B1532" s="2" t="s">
        <v>6397</v>
      </c>
      <c r="C1532" s="2">
        <v>0</v>
      </c>
      <c r="D1532" s="2">
        <v>0</v>
      </c>
      <c r="E1532" s="2" t="s">
        <v>1137</v>
      </c>
      <c r="F1532" s="3">
        <v>42005</v>
      </c>
      <c r="G1532" s="2" t="s">
        <v>6398</v>
      </c>
      <c r="H1532" s="2">
        <v>1</v>
      </c>
      <c r="I1532" s="2">
        <v>4</v>
      </c>
      <c r="J1532" s="2" t="s">
        <v>67</v>
      </c>
      <c r="K1532" s="2" t="s">
        <v>67</v>
      </c>
      <c r="L1532" s="2" t="s">
        <v>295</v>
      </c>
      <c r="M1532" s="2">
        <v>0</v>
      </c>
      <c r="N1532" s="2">
        <v>0</v>
      </c>
      <c r="O1532" s="3">
        <v>45435</v>
      </c>
      <c r="P1532" s="2">
        <v>341068851</v>
      </c>
      <c r="Q1532" s="2">
        <v>3</v>
      </c>
      <c r="R1532" s="2" t="s">
        <v>296</v>
      </c>
      <c r="S1532" s="2">
        <v>5500000000</v>
      </c>
      <c r="T1532" s="2" t="s">
        <v>41</v>
      </c>
      <c r="U1532" s="2" t="s">
        <v>42</v>
      </c>
      <c r="V1532" s="2">
        <v>12108</v>
      </c>
      <c r="W1532" s="2">
        <v>-0.35949999999999999</v>
      </c>
      <c r="X1532" s="2">
        <v>0</v>
      </c>
      <c r="Y1532" s="3">
        <v>44536</v>
      </c>
      <c r="Z1532" s="2">
        <v>2747804534</v>
      </c>
      <c r="AA1532" s="2">
        <v>0</v>
      </c>
      <c r="AB1532" s="2">
        <v>2</v>
      </c>
      <c r="AC1532" s="2" t="s">
        <v>42</v>
      </c>
      <c r="AD1532" s="2" t="s">
        <v>6399</v>
      </c>
      <c r="AE1532" s="2" t="s">
        <v>44</v>
      </c>
      <c r="AF1532" s="2" t="s">
        <v>42</v>
      </c>
      <c r="AG1532" s="4">
        <v>8.0564511415907631</v>
      </c>
      <c r="AH1532" s="2" t="s">
        <v>6400</v>
      </c>
    </row>
    <row r="1533" spans="1:34" ht="15.75" customHeight="1" x14ac:dyDescent="0.25">
      <c r="A1533" s="2" t="s">
        <v>6401</v>
      </c>
      <c r="B1533" s="2" t="s">
        <v>6402</v>
      </c>
      <c r="C1533" s="2">
        <v>0</v>
      </c>
      <c r="D1533" s="2">
        <v>1</v>
      </c>
      <c r="E1533" s="2" t="s">
        <v>65</v>
      </c>
      <c r="F1533" s="3">
        <v>42034</v>
      </c>
      <c r="G1533" s="2" t="s">
        <v>6403</v>
      </c>
      <c r="H1533" s="2">
        <v>2</v>
      </c>
      <c r="I1533" s="2">
        <v>11</v>
      </c>
      <c r="J1533" s="2" t="s">
        <v>38</v>
      </c>
      <c r="K1533" s="2" t="s">
        <v>38</v>
      </c>
      <c r="L1533" s="2" t="s">
        <v>39</v>
      </c>
      <c r="M1533" s="2">
        <v>0</v>
      </c>
      <c r="N1533" s="2">
        <v>2</v>
      </c>
      <c r="O1533" s="3">
        <v>44882</v>
      </c>
      <c r="P1533" s="2">
        <v>6538534.2879999997</v>
      </c>
      <c r="Q1533" s="2">
        <v>8</v>
      </c>
      <c r="R1533" s="2" t="s">
        <v>59</v>
      </c>
      <c r="S1533" s="2">
        <v>500000</v>
      </c>
      <c r="T1533" s="2" t="s">
        <v>41</v>
      </c>
      <c r="U1533" s="2" t="s">
        <v>42</v>
      </c>
      <c r="V1533" s="2">
        <v>547</v>
      </c>
      <c r="W1533" s="2">
        <v>-0.91549999999999998</v>
      </c>
      <c r="X1533" s="2">
        <v>2</v>
      </c>
      <c r="Y1533" s="3">
        <v>45699</v>
      </c>
      <c r="Z1533" s="2">
        <v>52783206.939999998</v>
      </c>
      <c r="AA1533" s="2">
        <v>1</v>
      </c>
      <c r="AB1533" s="2">
        <v>8.27</v>
      </c>
      <c r="AC1533" s="3">
        <v>45699</v>
      </c>
      <c r="AD1533" s="2" t="s">
        <v>68</v>
      </c>
      <c r="AE1533" s="2" t="s">
        <v>44</v>
      </c>
      <c r="AF1533" s="2" t="s">
        <v>42</v>
      </c>
      <c r="AG1533" s="4">
        <v>8.0726359479175063</v>
      </c>
      <c r="AH1533" s="2" t="s">
        <v>6404</v>
      </c>
    </row>
    <row r="1534" spans="1:34" ht="15.75" customHeight="1" x14ac:dyDescent="0.25">
      <c r="A1534" s="2" t="s">
        <v>6405</v>
      </c>
      <c r="B1534" s="2" t="s">
        <v>6406</v>
      </c>
      <c r="C1534" s="2">
        <v>0</v>
      </c>
      <c r="D1534" s="2">
        <v>0</v>
      </c>
      <c r="E1534" s="2" t="s">
        <v>48</v>
      </c>
      <c r="F1534" s="3">
        <v>40612</v>
      </c>
      <c r="G1534" s="2" t="s">
        <v>6407</v>
      </c>
      <c r="H1534" s="2">
        <v>1</v>
      </c>
      <c r="I1534" s="2">
        <v>11</v>
      </c>
      <c r="J1534" s="2" t="s">
        <v>4414</v>
      </c>
      <c r="K1534" s="2" t="s">
        <v>4414</v>
      </c>
      <c r="L1534" s="2" t="s">
        <v>39</v>
      </c>
      <c r="M1534" s="2">
        <v>29</v>
      </c>
      <c r="N1534" s="2">
        <v>3</v>
      </c>
      <c r="O1534" s="3">
        <v>43454</v>
      </c>
      <c r="P1534" s="2">
        <v>615646269.10000002</v>
      </c>
      <c r="Q1534" s="2">
        <v>11</v>
      </c>
      <c r="R1534" s="2" t="s">
        <v>296</v>
      </c>
      <c r="S1534" s="2">
        <v>5500000000</v>
      </c>
      <c r="T1534" s="2" t="s">
        <v>41</v>
      </c>
      <c r="U1534" s="2" t="s">
        <v>42</v>
      </c>
      <c r="V1534" s="2">
        <v>134539</v>
      </c>
      <c r="W1534" s="2">
        <v>-0.26169999999999999</v>
      </c>
      <c r="X1534" s="2">
        <v>0</v>
      </c>
      <c r="Y1534" s="3">
        <v>43812</v>
      </c>
      <c r="Z1534" s="2">
        <v>4972354329</v>
      </c>
      <c r="AA1534" s="2">
        <v>0</v>
      </c>
      <c r="AB1534" s="2">
        <v>3.16</v>
      </c>
      <c r="AC1534" s="3">
        <v>43812</v>
      </c>
      <c r="AD1534" s="2" t="s">
        <v>662</v>
      </c>
      <c r="AE1534" s="2" t="s">
        <v>663</v>
      </c>
      <c r="AF1534" s="2" t="s">
        <v>42</v>
      </c>
      <c r="AG1534" s="4">
        <v>8.0766416992487873</v>
      </c>
      <c r="AH1534" s="2" t="s">
        <v>6408</v>
      </c>
    </row>
    <row r="1535" spans="1:34" ht="15.75" customHeight="1" x14ac:dyDescent="0.25">
      <c r="A1535" s="2" t="s">
        <v>6409</v>
      </c>
      <c r="B1535" s="2" t="s">
        <v>6410</v>
      </c>
      <c r="C1535" s="2">
        <v>0</v>
      </c>
      <c r="D1535" s="2">
        <v>1</v>
      </c>
      <c r="E1535" s="2" t="s">
        <v>257</v>
      </c>
      <c r="F1535" s="3">
        <v>40247</v>
      </c>
      <c r="G1535" s="2" t="s">
        <v>6411</v>
      </c>
      <c r="H1535" s="2">
        <v>2</v>
      </c>
      <c r="I1535" s="2">
        <v>6</v>
      </c>
      <c r="J1535" s="2" t="s">
        <v>73</v>
      </c>
      <c r="K1535" s="2" t="s">
        <v>73</v>
      </c>
      <c r="L1535" s="2" t="s">
        <v>39</v>
      </c>
      <c r="M1535" s="2">
        <v>6</v>
      </c>
      <c r="N1535" s="2">
        <v>16</v>
      </c>
      <c r="O1535" s="3">
        <v>43101</v>
      </c>
      <c r="P1535" s="2">
        <v>83423488.790000007</v>
      </c>
      <c r="Q1535" s="2">
        <v>6</v>
      </c>
      <c r="R1535" s="2" t="s">
        <v>52</v>
      </c>
      <c r="S1535" s="2">
        <v>75000000</v>
      </c>
      <c r="T1535" s="2" t="s">
        <v>106</v>
      </c>
      <c r="U1535" s="2" t="s">
        <v>42</v>
      </c>
      <c r="V1535" s="2">
        <v>5114</v>
      </c>
      <c r="W1535" s="2">
        <v>0.24790000000000001</v>
      </c>
      <c r="X1535" s="2">
        <v>0</v>
      </c>
      <c r="Y1535" s="3">
        <v>44496</v>
      </c>
      <c r="Z1535" s="2">
        <v>674325927.20000005</v>
      </c>
      <c r="AA1535" s="2">
        <v>0</v>
      </c>
      <c r="AB1535" s="2">
        <v>1</v>
      </c>
      <c r="AC1535" s="3">
        <v>44496</v>
      </c>
      <c r="AD1535" s="2" t="s">
        <v>6412</v>
      </c>
      <c r="AE1535" s="2" t="s">
        <v>44</v>
      </c>
      <c r="AF1535" s="3">
        <v>44725</v>
      </c>
      <c r="AG1535" s="4">
        <v>8.0831662278889453</v>
      </c>
      <c r="AH1535" s="2" t="s">
        <v>6413</v>
      </c>
    </row>
    <row r="1536" spans="1:34" ht="15.75" customHeight="1" x14ac:dyDescent="0.25">
      <c r="A1536" s="2" t="s">
        <v>6414</v>
      </c>
      <c r="B1536" s="2" t="s">
        <v>6415</v>
      </c>
      <c r="C1536" s="2">
        <v>0</v>
      </c>
      <c r="D1536" s="2">
        <v>1</v>
      </c>
      <c r="E1536" s="2" t="s">
        <v>151</v>
      </c>
      <c r="F1536" s="2">
        <v>2013</v>
      </c>
      <c r="G1536" s="2" t="s">
        <v>6416</v>
      </c>
      <c r="H1536" s="2">
        <v>2</v>
      </c>
      <c r="I1536" s="2">
        <v>7</v>
      </c>
      <c r="J1536" s="2" t="s">
        <v>81</v>
      </c>
      <c r="K1536" s="2" t="s">
        <v>81</v>
      </c>
      <c r="L1536" s="2" t="s">
        <v>39</v>
      </c>
      <c r="M1536" s="2">
        <v>0</v>
      </c>
      <c r="N1536" s="2">
        <v>0</v>
      </c>
      <c r="O1536" s="3">
        <v>42598</v>
      </c>
      <c r="P1536" s="2">
        <v>15938337.939999999</v>
      </c>
      <c r="Q1536" s="2">
        <v>3</v>
      </c>
      <c r="R1536" s="2" t="s">
        <v>97</v>
      </c>
      <c r="S1536" s="2">
        <v>30000000</v>
      </c>
      <c r="T1536" s="2" t="s">
        <v>41</v>
      </c>
      <c r="U1536" s="2" t="s">
        <v>42</v>
      </c>
      <c r="V1536" s="2">
        <v>165</v>
      </c>
      <c r="W1536" s="2" t="s">
        <v>42</v>
      </c>
      <c r="X1536" s="2">
        <v>16</v>
      </c>
      <c r="Y1536" s="3">
        <v>43151</v>
      </c>
      <c r="Z1536" s="2">
        <v>128842739.7</v>
      </c>
      <c r="AA1536" s="2">
        <v>1</v>
      </c>
      <c r="AB1536" s="2">
        <v>1</v>
      </c>
      <c r="AC1536" s="3">
        <v>43151</v>
      </c>
      <c r="AD1536" s="2" t="s">
        <v>153</v>
      </c>
      <c r="AE1536" s="2" t="s">
        <v>44</v>
      </c>
      <c r="AF1536" s="2" t="s">
        <v>42</v>
      </c>
      <c r="AG1536" s="4">
        <v>8.0838253138457432</v>
      </c>
      <c r="AH1536" s="2" t="s">
        <v>6417</v>
      </c>
    </row>
    <row r="1537" spans="1:34" ht="15.75" customHeight="1" x14ac:dyDescent="0.25">
      <c r="A1537" s="2" t="s">
        <v>6418</v>
      </c>
      <c r="B1537" s="2" t="s">
        <v>6419</v>
      </c>
      <c r="C1537" s="2">
        <v>0</v>
      </c>
      <c r="D1537" s="2">
        <v>0</v>
      </c>
      <c r="E1537" s="2" t="s">
        <v>123</v>
      </c>
      <c r="F1537" s="3">
        <v>42186</v>
      </c>
      <c r="G1537" s="2" t="s">
        <v>6420</v>
      </c>
      <c r="H1537" s="2">
        <v>4</v>
      </c>
      <c r="I1537" s="2">
        <v>10</v>
      </c>
      <c r="J1537" s="2" t="s">
        <v>264</v>
      </c>
      <c r="K1537" s="2" t="s">
        <v>264</v>
      </c>
      <c r="L1537" s="2" t="s">
        <v>39</v>
      </c>
      <c r="M1537" s="2">
        <v>0</v>
      </c>
      <c r="N1537" s="2">
        <v>0</v>
      </c>
      <c r="O1537" s="3">
        <v>43383</v>
      </c>
      <c r="P1537" s="2">
        <v>87760907.060000002</v>
      </c>
      <c r="Q1537" s="2">
        <v>3</v>
      </c>
      <c r="R1537" s="2" t="s">
        <v>52</v>
      </c>
      <c r="S1537" s="2">
        <v>75000000</v>
      </c>
      <c r="T1537" s="2" t="s">
        <v>106</v>
      </c>
      <c r="U1537" s="2" t="s">
        <v>42</v>
      </c>
      <c r="V1537" s="2" t="s">
        <v>42</v>
      </c>
      <c r="W1537" s="2" t="s">
        <v>42</v>
      </c>
      <c r="X1537" s="2">
        <v>12</v>
      </c>
      <c r="Y1537" s="3">
        <v>43515</v>
      </c>
      <c r="Z1537" s="2">
        <v>710724422.60000002</v>
      </c>
      <c r="AA1537" s="2">
        <v>0</v>
      </c>
      <c r="AB1537" s="2" t="s">
        <v>42</v>
      </c>
      <c r="AC1537" s="3">
        <v>43515</v>
      </c>
      <c r="AD1537" s="2" t="s">
        <v>4284</v>
      </c>
      <c r="AE1537" s="2" t="s">
        <v>44</v>
      </c>
      <c r="AF1537" s="3">
        <v>44432</v>
      </c>
      <c r="AG1537" s="4">
        <v>8.0984170105955595</v>
      </c>
      <c r="AH1537" s="2" t="s">
        <v>6421</v>
      </c>
    </row>
    <row r="1538" spans="1:34" ht="15.75" customHeight="1" x14ac:dyDescent="0.25">
      <c r="A1538" s="2" t="s">
        <v>6422</v>
      </c>
      <c r="B1538" s="2" t="s">
        <v>6423</v>
      </c>
      <c r="C1538" s="2">
        <v>0</v>
      </c>
      <c r="D1538" s="2">
        <v>1</v>
      </c>
      <c r="E1538" s="2" t="s">
        <v>36</v>
      </c>
      <c r="F1538" s="3">
        <v>42797</v>
      </c>
      <c r="G1538" s="2" t="s">
        <v>6424</v>
      </c>
      <c r="H1538" s="2">
        <v>2</v>
      </c>
      <c r="I1538" s="2">
        <v>10</v>
      </c>
      <c r="J1538" s="2" t="s">
        <v>73</v>
      </c>
      <c r="K1538" s="2" t="s">
        <v>73</v>
      </c>
      <c r="L1538" s="2" t="s">
        <v>39</v>
      </c>
      <c r="M1538" s="2">
        <v>0</v>
      </c>
      <c r="N1538" s="2">
        <v>0</v>
      </c>
      <c r="O1538" s="3">
        <v>44005</v>
      </c>
      <c r="P1538" s="2">
        <v>72544564.700000003</v>
      </c>
      <c r="Q1538" s="2">
        <v>5</v>
      </c>
      <c r="R1538" s="2" t="s">
        <v>40</v>
      </c>
      <c r="S1538" s="2">
        <v>5500000</v>
      </c>
      <c r="T1538" s="2" t="s">
        <v>41</v>
      </c>
      <c r="U1538" s="2" t="s">
        <v>42</v>
      </c>
      <c r="V1538" s="2">
        <v>169883</v>
      </c>
      <c r="W1538" s="2">
        <v>-0.14530000000000001</v>
      </c>
      <c r="X1538" s="2">
        <v>0</v>
      </c>
      <c r="Y1538" s="3">
        <v>44518</v>
      </c>
      <c r="Z1538" s="2">
        <v>588059134.10000002</v>
      </c>
      <c r="AA1538" s="2">
        <v>0</v>
      </c>
      <c r="AB1538" s="2">
        <v>6.62</v>
      </c>
      <c r="AC1538" s="3">
        <v>44518</v>
      </c>
      <c r="AD1538" s="2" t="s">
        <v>6425</v>
      </c>
      <c r="AE1538" s="2" t="s">
        <v>44</v>
      </c>
      <c r="AF1538" s="2" t="s">
        <v>42</v>
      </c>
      <c r="AG1538" s="4">
        <v>8.106177720299975</v>
      </c>
      <c r="AH1538" s="2" t="s">
        <v>6426</v>
      </c>
    </row>
    <row r="1539" spans="1:34" ht="15.75" customHeight="1" x14ac:dyDescent="0.25">
      <c r="A1539" s="2" t="s">
        <v>6427</v>
      </c>
      <c r="B1539" s="2" t="s">
        <v>6428</v>
      </c>
      <c r="C1539" s="2">
        <v>0</v>
      </c>
      <c r="D1539" s="2">
        <v>0</v>
      </c>
      <c r="E1539" s="2" t="s">
        <v>151</v>
      </c>
      <c r="F1539" s="2">
        <v>2016</v>
      </c>
      <c r="G1539" s="2" t="s">
        <v>6429</v>
      </c>
      <c r="H1539" s="2">
        <v>2</v>
      </c>
      <c r="I1539" s="2">
        <v>2</v>
      </c>
      <c r="J1539" s="2" t="s">
        <v>81</v>
      </c>
      <c r="K1539" s="2" t="s">
        <v>81</v>
      </c>
      <c r="L1539" s="2" t="s">
        <v>39</v>
      </c>
      <c r="M1539" s="2">
        <v>8</v>
      </c>
      <c r="N1539" s="2">
        <v>5</v>
      </c>
      <c r="O1539" s="3">
        <v>43615</v>
      </c>
      <c r="P1539" s="2">
        <v>7178138.318</v>
      </c>
      <c r="Q1539" s="2">
        <v>2</v>
      </c>
      <c r="R1539" s="2" t="s">
        <v>40</v>
      </c>
      <c r="S1539" s="2">
        <v>5500000</v>
      </c>
      <c r="T1539" s="2" t="s">
        <v>41</v>
      </c>
      <c r="U1539" s="2" t="s">
        <v>42</v>
      </c>
      <c r="V1539" s="2">
        <v>2706</v>
      </c>
      <c r="W1539" s="2">
        <v>-0.8659</v>
      </c>
      <c r="X1539" s="2">
        <v>10</v>
      </c>
      <c r="Y1539" s="3">
        <v>44348</v>
      </c>
      <c r="Z1539" s="2">
        <v>58193269.549999997</v>
      </c>
      <c r="AA1539" s="2">
        <v>0</v>
      </c>
      <c r="AB1539" s="2">
        <v>1.72</v>
      </c>
      <c r="AC1539" s="3">
        <v>44348</v>
      </c>
      <c r="AD1539" s="2" t="s">
        <v>153</v>
      </c>
      <c r="AE1539" s="2" t="s">
        <v>44</v>
      </c>
      <c r="AF1539" s="2" t="s">
        <v>42</v>
      </c>
      <c r="AG1539" s="4">
        <v>8.1070142385071833</v>
      </c>
      <c r="AH1539" s="2" t="s">
        <v>6430</v>
      </c>
    </row>
    <row r="1540" spans="1:34" ht="15.75" customHeight="1" x14ac:dyDescent="0.25">
      <c r="A1540" s="2" t="s">
        <v>6431</v>
      </c>
      <c r="B1540" s="2" t="s">
        <v>6432</v>
      </c>
      <c r="C1540" s="2">
        <v>0</v>
      </c>
      <c r="D1540" s="2">
        <v>1</v>
      </c>
      <c r="E1540" s="2" t="s">
        <v>402</v>
      </c>
      <c r="F1540" s="3">
        <v>45822</v>
      </c>
      <c r="G1540" s="2" t="s">
        <v>6433</v>
      </c>
      <c r="H1540" s="2">
        <v>1</v>
      </c>
      <c r="I1540" s="2">
        <v>11</v>
      </c>
      <c r="J1540" s="2" t="s">
        <v>264</v>
      </c>
      <c r="K1540" s="2" t="s">
        <v>264</v>
      </c>
      <c r="L1540" s="2" t="s">
        <v>295</v>
      </c>
      <c r="M1540" s="2">
        <v>0</v>
      </c>
      <c r="N1540" s="2">
        <v>0</v>
      </c>
      <c r="O1540" s="3">
        <v>43292</v>
      </c>
      <c r="P1540" s="2">
        <v>177999049.5</v>
      </c>
      <c r="Q1540" s="2">
        <v>5</v>
      </c>
      <c r="R1540" s="2" t="s">
        <v>89</v>
      </c>
      <c r="S1540" s="2">
        <v>300000000</v>
      </c>
      <c r="T1540" s="2" t="s">
        <v>41</v>
      </c>
      <c r="U1540" s="2" t="s">
        <v>42</v>
      </c>
      <c r="V1540" s="2">
        <v>155670</v>
      </c>
      <c r="W1540" s="2">
        <v>-0.39100000000000001</v>
      </c>
      <c r="X1540" s="2">
        <v>0</v>
      </c>
      <c r="Y1540" s="3">
        <v>43543</v>
      </c>
      <c r="Z1540" s="2">
        <v>1454024548</v>
      </c>
      <c r="AA1540" s="2">
        <v>0</v>
      </c>
      <c r="AB1540" s="2">
        <v>2.52</v>
      </c>
      <c r="AC1540" s="2" t="s">
        <v>42</v>
      </c>
      <c r="AD1540" s="2" t="s">
        <v>404</v>
      </c>
      <c r="AE1540" s="2" t="s">
        <v>405</v>
      </c>
      <c r="AF1540" s="2" t="s">
        <v>42</v>
      </c>
      <c r="AG1540" s="4">
        <v>8.168720856006594</v>
      </c>
      <c r="AH1540" s="2" t="s">
        <v>6434</v>
      </c>
    </row>
    <row r="1541" spans="1:34" ht="15.75" customHeight="1" x14ac:dyDescent="0.25">
      <c r="A1541" s="2" t="s">
        <v>6435</v>
      </c>
      <c r="B1541" s="2" t="s">
        <v>6436</v>
      </c>
      <c r="C1541" s="2">
        <v>0</v>
      </c>
      <c r="D1541" s="2">
        <v>0</v>
      </c>
      <c r="E1541" s="2" t="s">
        <v>6437</v>
      </c>
      <c r="F1541" s="3">
        <v>40637</v>
      </c>
      <c r="G1541" s="2" t="s">
        <v>6438</v>
      </c>
      <c r="H1541" s="2">
        <v>2</v>
      </c>
      <c r="I1541" s="2">
        <v>3</v>
      </c>
      <c r="J1541" s="2" t="s">
        <v>67</v>
      </c>
      <c r="K1541" s="2" t="s">
        <v>67</v>
      </c>
      <c r="L1541" s="2" t="s">
        <v>295</v>
      </c>
      <c r="M1541" s="2">
        <v>0</v>
      </c>
      <c r="N1541" s="2">
        <v>0</v>
      </c>
      <c r="O1541" s="3">
        <v>44013</v>
      </c>
      <c r="P1541" s="2">
        <v>16345234.619999999</v>
      </c>
      <c r="Q1541" s="2">
        <v>7</v>
      </c>
      <c r="R1541" s="2" t="s">
        <v>40</v>
      </c>
      <c r="S1541" s="2">
        <v>5500000</v>
      </c>
      <c r="T1541" s="2" t="s">
        <v>106</v>
      </c>
      <c r="U1541" s="2" t="s">
        <v>42</v>
      </c>
      <c r="V1541" s="2" t="s">
        <v>42</v>
      </c>
      <c r="W1541" s="2" t="s">
        <v>42</v>
      </c>
      <c r="X1541" s="2">
        <v>1</v>
      </c>
      <c r="Y1541" s="3">
        <v>42582</v>
      </c>
      <c r="Z1541" s="2">
        <v>133901982.90000001</v>
      </c>
      <c r="AA1541" s="2">
        <v>0</v>
      </c>
      <c r="AB1541" s="2" t="s">
        <v>42</v>
      </c>
      <c r="AC1541" s="2" t="s">
        <v>42</v>
      </c>
      <c r="AD1541" s="2" t="s">
        <v>6439</v>
      </c>
      <c r="AE1541" s="2" t="s">
        <v>6440</v>
      </c>
      <c r="AF1541" s="2" t="s">
        <v>42</v>
      </c>
      <c r="AG1541" s="4">
        <v>8.19211140206931</v>
      </c>
      <c r="AH1541" s="2" t="s">
        <v>6441</v>
      </c>
    </row>
    <row r="1542" spans="1:34" ht="15.75" customHeight="1" x14ac:dyDescent="0.25">
      <c r="A1542" s="2" t="s">
        <v>6442</v>
      </c>
      <c r="B1542" s="2" t="s">
        <v>6443</v>
      </c>
      <c r="C1542" s="2">
        <v>0</v>
      </c>
      <c r="D1542" s="2">
        <v>1</v>
      </c>
      <c r="E1542" s="2" t="s">
        <v>268</v>
      </c>
      <c r="F1542" s="3">
        <v>46011</v>
      </c>
      <c r="G1542" s="2" t="s">
        <v>6444</v>
      </c>
      <c r="H1542" s="2">
        <v>4</v>
      </c>
      <c r="I1542" s="2">
        <v>10</v>
      </c>
      <c r="J1542" s="2" t="s">
        <v>81</v>
      </c>
      <c r="K1542" s="2" t="s">
        <v>81</v>
      </c>
      <c r="L1542" s="2" t="s">
        <v>39</v>
      </c>
      <c r="M1542" s="2">
        <v>0</v>
      </c>
      <c r="N1542" s="2">
        <v>0</v>
      </c>
      <c r="O1542" s="3">
        <v>44986</v>
      </c>
      <c r="P1542" s="2">
        <v>28777395.800000001</v>
      </c>
      <c r="Q1542" s="2">
        <v>4</v>
      </c>
      <c r="R1542" s="2" t="s">
        <v>40</v>
      </c>
      <c r="S1542" s="2">
        <v>5500000</v>
      </c>
      <c r="T1542" s="2" t="s">
        <v>41</v>
      </c>
      <c r="U1542" s="2" t="s">
        <v>42</v>
      </c>
      <c r="V1542" s="2">
        <v>7012</v>
      </c>
      <c r="W1542" s="2">
        <v>0.36630000000000001</v>
      </c>
      <c r="X1542" s="2">
        <v>0</v>
      </c>
      <c r="Y1542" s="3">
        <v>45468</v>
      </c>
      <c r="Z1542" s="2">
        <v>236147171.59999999</v>
      </c>
      <c r="AA1542" s="2">
        <v>0</v>
      </c>
      <c r="AB1542" s="2">
        <v>1.25</v>
      </c>
      <c r="AC1542" s="3">
        <v>45468</v>
      </c>
      <c r="AD1542" s="2" t="s">
        <v>968</v>
      </c>
      <c r="AE1542" s="2" t="s">
        <v>629</v>
      </c>
      <c r="AF1542" s="2" t="s">
        <v>42</v>
      </c>
      <c r="AG1542" s="4">
        <v>8.205995192935422</v>
      </c>
      <c r="AH1542" s="2" t="s">
        <v>6445</v>
      </c>
    </row>
    <row r="1543" spans="1:34" ht="15.75" customHeight="1" x14ac:dyDescent="0.25">
      <c r="A1543" s="2" t="s">
        <v>6446</v>
      </c>
      <c r="B1543" s="2" t="s">
        <v>585</v>
      </c>
      <c r="C1543" s="2">
        <v>0</v>
      </c>
      <c r="D1543" s="2">
        <v>0</v>
      </c>
      <c r="E1543" s="2" t="s">
        <v>102</v>
      </c>
      <c r="F1543" s="2">
        <v>2016</v>
      </c>
      <c r="G1543" s="2" t="s">
        <v>6447</v>
      </c>
      <c r="H1543" s="2">
        <v>2</v>
      </c>
      <c r="I1543" s="2">
        <v>4</v>
      </c>
      <c r="J1543" s="2" t="s">
        <v>81</v>
      </c>
      <c r="K1543" s="2" t="s">
        <v>81</v>
      </c>
      <c r="L1543" s="2" t="s">
        <v>39</v>
      </c>
      <c r="M1543" s="2">
        <v>2</v>
      </c>
      <c r="N1543" s="2">
        <v>0</v>
      </c>
      <c r="O1543" s="3">
        <v>43374</v>
      </c>
      <c r="P1543" s="2">
        <v>38156916.109999999</v>
      </c>
      <c r="Q1543" s="2">
        <v>1</v>
      </c>
      <c r="R1543" s="2" t="s">
        <v>40</v>
      </c>
      <c r="S1543" s="2">
        <v>5500000</v>
      </c>
      <c r="T1543" s="2" t="s">
        <v>41</v>
      </c>
      <c r="U1543" s="2" t="s">
        <v>42</v>
      </c>
      <c r="V1543" s="2" t="s">
        <v>42</v>
      </c>
      <c r="W1543" s="2" t="s">
        <v>42</v>
      </c>
      <c r="X1543" s="2">
        <v>0</v>
      </c>
      <c r="Y1543" s="3">
        <v>43703</v>
      </c>
      <c r="Z1543" s="2">
        <v>313920698.69999999</v>
      </c>
      <c r="AA1543" s="2">
        <v>0</v>
      </c>
      <c r="AB1543" s="2" t="s">
        <v>42</v>
      </c>
      <c r="AC1543" s="3">
        <v>43703</v>
      </c>
      <c r="AD1543" s="2" t="s">
        <v>1225</v>
      </c>
      <c r="AE1543" s="2" t="s">
        <v>44</v>
      </c>
      <c r="AF1543" s="2" t="s">
        <v>42</v>
      </c>
      <c r="AG1543" s="4">
        <v>8.227098274792942</v>
      </c>
      <c r="AH1543" s="2" t="s">
        <v>6448</v>
      </c>
    </row>
    <row r="1544" spans="1:34" ht="15.75" customHeight="1" x14ac:dyDescent="0.25">
      <c r="A1544" s="2" t="s">
        <v>6449</v>
      </c>
      <c r="B1544" s="2" t="s">
        <v>6450</v>
      </c>
      <c r="C1544" s="2">
        <v>1</v>
      </c>
      <c r="D1544" s="2">
        <v>0</v>
      </c>
      <c r="E1544" s="2" t="s">
        <v>144</v>
      </c>
      <c r="F1544" s="2">
        <v>2014</v>
      </c>
      <c r="G1544" s="2" t="s">
        <v>6451</v>
      </c>
      <c r="H1544" s="2">
        <v>2</v>
      </c>
      <c r="I1544" s="2">
        <v>8</v>
      </c>
      <c r="J1544" s="2" t="s">
        <v>105</v>
      </c>
      <c r="K1544" s="2" t="s">
        <v>105</v>
      </c>
      <c r="L1544" s="2" t="s">
        <v>39</v>
      </c>
      <c r="M1544" s="2">
        <v>2</v>
      </c>
      <c r="N1544" s="2">
        <v>0</v>
      </c>
      <c r="O1544" s="3">
        <v>43293</v>
      </c>
      <c r="P1544" s="2">
        <v>24571878.960000001</v>
      </c>
      <c r="Q1544" s="2">
        <v>3</v>
      </c>
      <c r="R1544" s="2" t="s">
        <v>97</v>
      </c>
      <c r="S1544" s="2">
        <v>30000000</v>
      </c>
      <c r="T1544" s="2" t="s">
        <v>106</v>
      </c>
      <c r="U1544" s="2" t="s">
        <v>42</v>
      </c>
      <c r="V1544" s="2">
        <v>27516</v>
      </c>
      <c r="W1544" s="2">
        <v>5.2309999999999999</v>
      </c>
      <c r="X1544" s="2">
        <v>0</v>
      </c>
      <c r="Y1544" s="3">
        <v>43844</v>
      </c>
      <c r="Z1544" s="2">
        <v>202234811.5</v>
      </c>
      <c r="AA1544" s="2">
        <v>0</v>
      </c>
      <c r="AB1544" s="2">
        <v>1.21</v>
      </c>
      <c r="AC1544" s="3">
        <v>43844</v>
      </c>
      <c r="AD1544" s="2" t="s">
        <v>1181</v>
      </c>
      <c r="AE1544" s="2" t="s">
        <v>366</v>
      </c>
      <c r="AF1544" s="2" t="s">
        <v>42</v>
      </c>
      <c r="AG1544" s="4">
        <v>8.2303356543963702</v>
      </c>
      <c r="AH1544" s="2" t="s">
        <v>6452</v>
      </c>
    </row>
    <row r="1545" spans="1:34" ht="15.75" customHeight="1" x14ac:dyDescent="0.25">
      <c r="A1545" s="2" t="s">
        <v>6453</v>
      </c>
      <c r="B1545" s="2" t="s">
        <v>6454</v>
      </c>
      <c r="C1545" s="2">
        <v>0</v>
      </c>
      <c r="D1545" s="2">
        <v>0</v>
      </c>
      <c r="E1545" s="2" t="s">
        <v>86</v>
      </c>
      <c r="F1545" s="2">
        <v>2013</v>
      </c>
      <c r="G1545" s="2" t="s">
        <v>3236</v>
      </c>
      <c r="H1545" s="2">
        <v>1</v>
      </c>
      <c r="I1545" s="2">
        <v>4</v>
      </c>
      <c r="J1545" s="2" t="s">
        <v>264</v>
      </c>
      <c r="K1545" s="2" t="s">
        <v>264</v>
      </c>
      <c r="L1545" s="2" t="s">
        <v>39</v>
      </c>
      <c r="M1545" s="2">
        <v>8</v>
      </c>
      <c r="N1545" s="2">
        <v>0</v>
      </c>
      <c r="O1545" s="3">
        <v>42916</v>
      </c>
      <c r="P1545" s="2">
        <v>126756543.5</v>
      </c>
      <c r="Q1545" s="2">
        <v>3</v>
      </c>
      <c r="R1545" s="2" t="s">
        <v>40</v>
      </c>
      <c r="S1545" s="2">
        <v>5500000</v>
      </c>
      <c r="T1545" s="2" t="s">
        <v>41</v>
      </c>
      <c r="U1545" s="2" t="s">
        <v>42</v>
      </c>
      <c r="V1545" s="2" t="s">
        <v>42</v>
      </c>
      <c r="W1545" s="2" t="s">
        <v>42</v>
      </c>
      <c r="X1545" s="2">
        <v>0</v>
      </c>
      <c r="Y1545" s="3">
        <v>43005</v>
      </c>
      <c r="Z1545" s="2">
        <v>1043682918</v>
      </c>
      <c r="AA1545" s="2">
        <v>0</v>
      </c>
      <c r="AB1545" s="2" t="s">
        <v>42</v>
      </c>
      <c r="AC1545" s="3">
        <v>43528</v>
      </c>
      <c r="AD1545" s="2" t="s">
        <v>90</v>
      </c>
      <c r="AE1545" s="2" t="s">
        <v>91</v>
      </c>
      <c r="AF1545" s="2" t="s">
        <v>42</v>
      </c>
      <c r="AG1545" s="4">
        <v>8.2337596875225625</v>
      </c>
      <c r="AH1545" s="2" t="s">
        <v>3237</v>
      </c>
    </row>
    <row r="1546" spans="1:34" ht="15.75" customHeight="1" x14ac:dyDescent="0.25">
      <c r="A1546" s="2" t="s">
        <v>6455</v>
      </c>
      <c r="B1546" s="2" t="s">
        <v>6456</v>
      </c>
      <c r="C1546" s="2">
        <v>0</v>
      </c>
      <c r="D1546" s="2">
        <v>1</v>
      </c>
      <c r="E1546" s="2" t="s">
        <v>65</v>
      </c>
      <c r="F1546" s="3">
        <v>40299</v>
      </c>
      <c r="G1546" s="2" t="s">
        <v>6457</v>
      </c>
      <c r="H1546" s="2">
        <v>6</v>
      </c>
      <c r="I1546" s="2">
        <v>5</v>
      </c>
      <c r="J1546" s="2" t="s">
        <v>81</v>
      </c>
      <c r="K1546" s="2" t="s">
        <v>81</v>
      </c>
      <c r="L1546" s="2" t="s">
        <v>39</v>
      </c>
      <c r="M1546" s="2">
        <v>0</v>
      </c>
      <c r="N1546" s="2">
        <v>0</v>
      </c>
      <c r="O1546" s="3">
        <v>41396</v>
      </c>
      <c r="P1546" s="2">
        <v>13479833</v>
      </c>
      <c r="Q1546" s="2">
        <v>2</v>
      </c>
      <c r="R1546" s="2" t="s">
        <v>40</v>
      </c>
      <c r="S1546" s="2">
        <v>5500000</v>
      </c>
      <c r="T1546" s="2" t="s">
        <v>106</v>
      </c>
      <c r="U1546" s="2" t="s">
        <v>42</v>
      </c>
      <c r="V1546" s="2" t="s">
        <v>42</v>
      </c>
      <c r="W1546" s="2" t="s">
        <v>42</v>
      </c>
      <c r="X1546" s="2">
        <v>2</v>
      </c>
      <c r="Y1546" s="3">
        <v>41900</v>
      </c>
      <c r="Z1546" s="2">
        <v>111012856</v>
      </c>
      <c r="AA1546" s="2">
        <v>1</v>
      </c>
      <c r="AB1546" s="2" t="s">
        <v>42</v>
      </c>
      <c r="AC1546" s="3">
        <v>41900</v>
      </c>
      <c r="AD1546" s="2" t="s">
        <v>434</v>
      </c>
      <c r="AE1546" s="2" t="s">
        <v>44</v>
      </c>
      <c r="AF1546" s="3">
        <v>44377</v>
      </c>
      <c r="AG1546" s="4">
        <v>8.2354771012370858</v>
      </c>
      <c r="AH1546" s="2" t="s">
        <v>6458</v>
      </c>
    </row>
    <row r="1547" spans="1:34" ht="15.75" customHeight="1" x14ac:dyDescent="0.25">
      <c r="A1547" s="2" t="s">
        <v>6459</v>
      </c>
      <c r="B1547" s="2" t="s">
        <v>6460</v>
      </c>
      <c r="C1547" s="2">
        <v>0</v>
      </c>
      <c r="D1547" s="2">
        <v>0</v>
      </c>
      <c r="E1547" s="2" t="s">
        <v>48</v>
      </c>
      <c r="F1547" s="3">
        <v>45883</v>
      </c>
      <c r="G1547" s="2" t="s">
        <v>42</v>
      </c>
      <c r="H1547" s="2" t="s">
        <v>42</v>
      </c>
      <c r="I1547" s="2">
        <v>8</v>
      </c>
      <c r="J1547" s="2" t="s">
        <v>270</v>
      </c>
      <c r="K1547" s="2" t="s">
        <v>270</v>
      </c>
      <c r="L1547" s="2" t="s">
        <v>295</v>
      </c>
      <c r="M1547" s="2">
        <v>0</v>
      </c>
      <c r="N1547" s="2">
        <v>0</v>
      </c>
      <c r="O1547" s="3">
        <v>43136</v>
      </c>
      <c r="P1547" s="2">
        <v>1159584657</v>
      </c>
      <c r="Q1547" s="2">
        <v>3</v>
      </c>
      <c r="R1547" s="2" t="s">
        <v>195</v>
      </c>
      <c r="S1547" s="2">
        <v>750000000</v>
      </c>
      <c r="T1547" s="2" t="s">
        <v>41</v>
      </c>
      <c r="U1547" s="2" t="s">
        <v>42</v>
      </c>
      <c r="V1547" s="2">
        <v>5388</v>
      </c>
      <c r="W1547" s="2">
        <v>-0.20449999999999999</v>
      </c>
      <c r="X1547" s="2">
        <v>0</v>
      </c>
      <c r="Y1547" s="3">
        <v>43224</v>
      </c>
      <c r="Z1547" s="2">
        <v>9552263241</v>
      </c>
      <c r="AA1547" s="2">
        <v>0</v>
      </c>
      <c r="AB1547" s="2">
        <v>1.17</v>
      </c>
      <c r="AC1547" s="2" t="s">
        <v>42</v>
      </c>
      <c r="AD1547" s="2" t="s">
        <v>2725</v>
      </c>
      <c r="AE1547" s="2" t="s">
        <v>61</v>
      </c>
      <c r="AF1547" s="2" t="s">
        <v>42</v>
      </c>
      <c r="AG1547" s="4">
        <v>8.2376592199080818</v>
      </c>
      <c r="AH1547" s="2" t="s">
        <v>42</v>
      </c>
    </row>
    <row r="1548" spans="1:34" ht="15.75" customHeight="1" x14ac:dyDescent="0.25">
      <c r="A1548" s="2" t="s">
        <v>6461</v>
      </c>
      <c r="B1548" s="2" t="s">
        <v>5692</v>
      </c>
      <c r="C1548" s="2">
        <v>0</v>
      </c>
      <c r="D1548" s="2">
        <v>0</v>
      </c>
      <c r="E1548" s="2" t="s">
        <v>102</v>
      </c>
      <c r="F1548" s="2">
        <v>2017</v>
      </c>
      <c r="G1548" s="2" t="s">
        <v>6462</v>
      </c>
      <c r="H1548" s="2">
        <v>2</v>
      </c>
      <c r="I1548" s="2">
        <v>7</v>
      </c>
      <c r="J1548" s="2" t="s">
        <v>81</v>
      </c>
      <c r="K1548" s="2" t="s">
        <v>81</v>
      </c>
      <c r="L1548" s="2" t="s">
        <v>39</v>
      </c>
      <c r="M1548" s="2">
        <v>29</v>
      </c>
      <c r="N1548" s="2">
        <v>0</v>
      </c>
      <c r="O1548" s="3">
        <v>43461</v>
      </c>
      <c r="P1548" s="2">
        <v>19078836.719999999</v>
      </c>
      <c r="Q1548" s="2">
        <v>1</v>
      </c>
      <c r="R1548" s="2" t="s">
        <v>40</v>
      </c>
      <c r="S1548" s="2">
        <v>5500000</v>
      </c>
      <c r="T1548" s="2" t="s">
        <v>41</v>
      </c>
      <c r="U1548" s="2" t="s">
        <v>42</v>
      </c>
      <c r="V1548" s="2">
        <v>636</v>
      </c>
      <c r="W1548" s="2">
        <v>0.41649999999999998</v>
      </c>
      <c r="X1548" s="2">
        <v>0</v>
      </c>
      <c r="Y1548" s="3">
        <v>44119</v>
      </c>
      <c r="Z1548" s="2">
        <v>157465455.80000001</v>
      </c>
      <c r="AA1548" s="2">
        <v>0</v>
      </c>
      <c r="AB1548" s="2">
        <v>1.85</v>
      </c>
      <c r="AC1548" s="3">
        <v>44119</v>
      </c>
      <c r="AD1548" s="2" t="s">
        <v>6463</v>
      </c>
      <c r="AE1548" s="2" t="s">
        <v>44</v>
      </c>
      <c r="AF1548" s="2" t="s">
        <v>42</v>
      </c>
      <c r="AG1548" s="4">
        <v>8.2534096869193192</v>
      </c>
      <c r="AH1548" s="2" t="s">
        <v>6464</v>
      </c>
    </row>
    <row r="1549" spans="1:34" ht="15.75" customHeight="1" x14ac:dyDescent="0.25">
      <c r="A1549" s="2" t="s">
        <v>6465</v>
      </c>
      <c r="B1549" s="2" t="s">
        <v>6466</v>
      </c>
      <c r="C1549" s="2">
        <v>0</v>
      </c>
      <c r="D1549" s="2">
        <v>0</v>
      </c>
      <c r="E1549" s="2" t="s">
        <v>102</v>
      </c>
      <c r="F1549" s="2">
        <v>2021</v>
      </c>
      <c r="G1549" s="2" t="s">
        <v>6467</v>
      </c>
      <c r="H1549" s="2">
        <v>1</v>
      </c>
      <c r="I1549" s="2">
        <v>7</v>
      </c>
      <c r="J1549" s="2" t="s">
        <v>105</v>
      </c>
      <c r="K1549" s="2" t="s">
        <v>105</v>
      </c>
      <c r="L1549" s="2" t="s">
        <v>39</v>
      </c>
      <c r="M1549" s="2">
        <v>0</v>
      </c>
      <c r="N1549" s="2">
        <v>0</v>
      </c>
      <c r="O1549" s="3">
        <v>45295</v>
      </c>
      <c r="P1549" s="2">
        <v>223124076</v>
      </c>
      <c r="Q1549" s="2">
        <v>2</v>
      </c>
      <c r="R1549" s="2" t="s">
        <v>40</v>
      </c>
      <c r="S1549" s="2">
        <v>5500000</v>
      </c>
      <c r="T1549" s="2" t="s">
        <v>41</v>
      </c>
      <c r="U1549" s="2" t="s">
        <v>42</v>
      </c>
      <c r="V1549" s="2" t="s">
        <v>42</v>
      </c>
      <c r="W1549" s="2" t="s">
        <v>42</v>
      </c>
      <c r="X1549" s="2">
        <v>0</v>
      </c>
      <c r="Y1549" s="3">
        <v>45434</v>
      </c>
      <c r="Z1549" s="2">
        <v>1848055183</v>
      </c>
      <c r="AA1549" s="2">
        <v>0</v>
      </c>
      <c r="AB1549" s="2" t="s">
        <v>42</v>
      </c>
      <c r="AC1549" s="3">
        <v>45434</v>
      </c>
      <c r="AD1549" s="2" t="s">
        <v>698</v>
      </c>
      <c r="AE1549" s="2" t="s">
        <v>44</v>
      </c>
      <c r="AF1549" s="2" t="s">
        <v>42</v>
      </c>
      <c r="AG1549" s="4">
        <v>8.2826345597953317</v>
      </c>
      <c r="AH1549" s="2" t="s">
        <v>6468</v>
      </c>
    </row>
    <row r="1550" spans="1:34" ht="15.75" customHeight="1" x14ac:dyDescent="0.25">
      <c r="A1550" s="2" t="s">
        <v>6469</v>
      </c>
      <c r="B1550" s="2" t="s">
        <v>6470</v>
      </c>
      <c r="C1550" s="2">
        <v>0</v>
      </c>
      <c r="D1550" s="2">
        <v>1</v>
      </c>
      <c r="E1550" s="2" t="s">
        <v>1137</v>
      </c>
      <c r="F1550" s="2">
        <v>2011</v>
      </c>
      <c r="G1550" s="2" t="s">
        <v>6471</v>
      </c>
      <c r="H1550" s="2">
        <v>4</v>
      </c>
      <c r="I1550" s="2">
        <v>28</v>
      </c>
      <c r="J1550" s="2" t="s">
        <v>88</v>
      </c>
      <c r="K1550" s="2" t="s">
        <v>88</v>
      </c>
      <c r="L1550" s="2" t="s">
        <v>295</v>
      </c>
      <c r="M1550" s="2">
        <v>0</v>
      </c>
      <c r="N1550" s="2">
        <v>3</v>
      </c>
      <c r="O1550" s="3">
        <v>43762</v>
      </c>
      <c r="P1550" s="2">
        <v>210036748.30000001</v>
      </c>
      <c r="Q1550" s="2">
        <v>8</v>
      </c>
      <c r="R1550" s="2" t="s">
        <v>89</v>
      </c>
      <c r="S1550" s="2">
        <v>300000000</v>
      </c>
      <c r="T1550" s="2" t="s">
        <v>41</v>
      </c>
      <c r="U1550" s="2" t="s">
        <v>42</v>
      </c>
      <c r="V1550" s="2">
        <v>579398</v>
      </c>
      <c r="W1550" s="2">
        <v>9.9599999999999994E-2</v>
      </c>
      <c r="X1550" s="2">
        <v>1</v>
      </c>
      <c r="Y1550" s="3">
        <v>44511</v>
      </c>
      <c r="Z1550" s="2">
        <v>1740821077</v>
      </c>
      <c r="AA1550" s="2">
        <v>0</v>
      </c>
      <c r="AB1550" s="2">
        <v>2.46</v>
      </c>
      <c r="AC1550" s="2" t="s">
        <v>42</v>
      </c>
      <c r="AD1550" s="2" t="s">
        <v>1509</v>
      </c>
      <c r="AE1550" s="2" t="s">
        <v>44</v>
      </c>
      <c r="AF1550" s="2" t="s">
        <v>42</v>
      </c>
      <c r="AG1550" s="4">
        <v>8.2881738128679636</v>
      </c>
      <c r="AH1550" s="2" t="s">
        <v>6472</v>
      </c>
    </row>
    <row r="1551" spans="1:34" ht="15.75" customHeight="1" x14ac:dyDescent="0.25">
      <c r="A1551" s="2" t="s">
        <v>6473</v>
      </c>
      <c r="B1551" s="2" t="s">
        <v>6474</v>
      </c>
      <c r="C1551" s="2">
        <v>1</v>
      </c>
      <c r="D1551" s="2">
        <v>0</v>
      </c>
      <c r="E1551" s="2" t="s">
        <v>257</v>
      </c>
      <c r="F1551" s="3">
        <v>45975</v>
      </c>
      <c r="G1551" s="2" t="s">
        <v>6475</v>
      </c>
      <c r="H1551" s="2">
        <v>1</v>
      </c>
      <c r="I1551" s="2">
        <v>4</v>
      </c>
      <c r="J1551" s="2" t="s">
        <v>105</v>
      </c>
      <c r="K1551" s="2" t="s">
        <v>105</v>
      </c>
      <c r="L1551" s="2" t="s">
        <v>39</v>
      </c>
      <c r="M1551" s="2">
        <v>1</v>
      </c>
      <c r="N1551" s="2">
        <v>4</v>
      </c>
      <c r="O1551" s="3">
        <v>42891</v>
      </c>
      <c r="P1551" s="2">
        <v>85851664.670000002</v>
      </c>
      <c r="Q1551" s="2">
        <v>3</v>
      </c>
      <c r="R1551" s="2" t="s">
        <v>195</v>
      </c>
      <c r="S1551" s="2">
        <v>750000000</v>
      </c>
      <c r="T1551" s="2" t="s">
        <v>41</v>
      </c>
      <c r="U1551" s="2" t="s">
        <v>42</v>
      </c>
      <c r="V1551" s="2">
        <v>3955990</v>
      </c>
      <c r="W1551" s="2">
        <v>-0.1323</v>
      </c>
      <c r="X1551" s="2">
        <v>0</v>
      </c>
      <c r="Y1551" s="3">
        <v>43082</v>
      </c>
      <c r="Z1551" s="2">
        <v>713565101.60000002</v>
      </c>
      <c r="AA1551" s="2">
        <v>0</v>
      </c>
      <c r="AB1551" s="2">
        <v>2.8</v>
      </c>
      <c r="AC1551" s="3">
        <v>43082</v>
      </c>
      <c r="AD1551" s="2" t="s">
        <v>6476</v>
      </c>
      <c r="AE1551" s="2" t="s">
        <v>44</v>
      </c>
      <c r="AF1551" s="2" t="s">
        <v>42</v>
      </c>
      <c r="AG1551" s="4">
        <v>8.3116047235988901</v>
      </c>
      <c r="AH1551" s="2" t="s">
        <v>6477</v>
      </c>
    </row>
    <row r="1552" spans="1:34" ht="15.75" customHeight="1" x14ac:dyDescent="0.25">
      <c r="A1552" s="2" t="s">
        <v>6478</v>
      </c>
      <c r="B1552" s="2" t="s">
        <v>6479</v>
      </c>
      <c r="C1552" s="2">
        <v>0</v>
      </c>
      <c r="D1552" s="2">
        <v>0</v>
      </c>
      <c r="E1552" s="2" t="s">
        <v>48</v>
      </c>
      <c r="F1552" s="3">
        <v>42954</v>
      </c>
      <c r="G1552" s="2" t="s">
        <v>6480</v>
      </c>
      <c r="H1552" s="2">
        <v>1</v>
      </c>
      <c r="I1552" s="2">
        <v>1</v>
      </c>
      <c r="J1552" s="2" t="s">
        <v>73</v>
      </c>
      <c r="K1552" s="2" t="s">
        <v>73</v>
      </c>
      <c r="L1552" s="2" t="s">
        <v>39</v>
      </c>
      <c r="M1552" s="2">
        <v>0</v>
      </c>
      <c r="N1552" s="2">
        <v>0</v>
      </c>
      <c r="O1552" s="3">
        <v>43537</v>
      </c>
      <c r="P1552" s="2">
        <v>13954482.810000001</v>
      </c>
      <c r="Q1552" s="2">
        <v>2</v>
      </c>
      <c r="R1552" s="2" t="s">
        <v>52</v>
      </c>
      <c r="S1552" s="2">
        <v>75000000</v>
      </c>
      <c r="T1552" s="2" t="s">
        <v>41</v>
      </c>
      <c r="U1552" s="2" t="s">
        <v>42</v>
      </c>
      <c r="V1552" s="2">
        <v>61091</v>
      </c>
      <c r="W1552" s="2">
        <v>-0.44180000000000003</v>
      </c>
      <c r="X1552" s="2">
        <v>0</v>
      </c>
      <c r="Y1552" s="3">
        <v>45643</v>
      </c>
      <c r="Z1552" s="2">
        <v>116190218.2</v>
      </c>
      <c r="AA1552" s="2">
        <v>0</v>
      </c>
      <c r="AB1552" s="2">
        <v>1.35</v>
      </c>
      <c r="AC1552" s="3">
        <v>45643</v>
      </c>
      <c r="AD1552" s="2" t="s">
        <v>74</v>
      </c>
      <c r="AE1552" s="2" t="s">
        <v>75</v>
      </c>
      <c r="AF1552" s="2" t="s">
        <v>42</v>
      </c>
      <c r="AG1552" s="4">
        <v>8.3263722333540215</v>
      </c>
      <c r="AH1552" s="2" t="s">
        <v>6481</v>
      </c>
    </row>
    <row r="1553" spans="1:34" ht="15.75" customHeight="1" x14ac:dyDescent="0.25">
      <c r="A1553" s="2" t="s">
        <v>6482</v>
      </c>
      <c r="B1553" s="2" t="s">
        <v>6483</v>
      </c>
      <c r="C1553" s="2">
        <v>1</v>
      </c>
      <c r="D1553" s="2">
        <v>1</v>
      </c>
      <c r="E1553" s="2" t="s">
        <v>65</v>
      </c>
      <c r="F1553" s="2">
        <v>2012</v>
      </c>
      <c r="G1553" s="2" t="s">
        <v>6484</v>
      </c>
      <c r="H1553" s="2">
        <v>2</v>
      </c>
      <c r="I1553" s="2">
        <v>19</v>
      </c>
      <c r="J1553" s="2" t="s">
        <v>337</v>
      </c>
      <c r="K1553" s="2" t="s">
        <v>51</v>
      </c>
      <c r="L1553" s="2" t="s">
        <v>295</v>
      </c>
      <c r="M1553" s="2">
        <v>14</v>
      </c>
      <c r="N1553" s="2">
        <v>18</v>
      </c>
      <c r="O1553" s="3">
        <v>45791</v>
      </c>
      <c r="P1553" s="2">
        <v>1154753078</v>
      </c>
      <c r="Q1553" s="2">
        <v>9</v>
      </c>
      <c r="R1553" s="2" t="s">
        <v>195</v>
      </c>
      <c r="S1553" s="2">
        <v>750000000</v>
      </c>
      <c r="T1553" s="2" t="s">
        <v>41</v>
      </c>
      <c r="U1553" s="2" t="s">
        <v>42</v>
      </c>
      <c r="V1553" s="2">
        <v>6997346</v>
      </c>
      <c r="W1553" s="2">
        <v>-0.1023</v>
      </c>
      <c r="X1553" s="2">
        <v>1</v>
      </c>
      <c r="Y1553" s="3">
        <v>45189</v>
      </c>
      <c r="Z1553" s="2">
        <v>9622804792</v>
      </c>
      <c r="AA1553" s="2">
        <v>0</v>
      </c>
      <c r="AB1553" s="2">
        <v>8.43</v>
      </c>
      <c r="AC1553" s="2" t="s">
        <v>42</v>
      </c>
      <c r="AD1553" s="2" t="s">
        <v>862</v>
      </c>
      <c r="AE1553" s="2" t="s">
        <v>44</v>
      </c>
      <c r="AF1553" s="2" t="s">
        <v>42</v>
      </c>
      <c r="AG1553" s="4">
        <v>8.3332142388972272</v>
      </c>
      <c r="AH1553" s="2" t="s">
        <v>6485</v>
      </c>
    </row>
    <row r="1554" spans="1:34" ht="15.75" customHeight="1" x14ac:dyDescent="0.25">
      <c r="A1554" s="2" t="s">
        <v>6486</v>
      </c>
      <c r="B1554" s="2" t="s">
        <v>2561</v>
      </c>
      <c r="C1554" s="2">
        <v>0</v>
      </c>
      <c r="D1554" s="2">
        <v>0</v>
      </c>
      <c r="E1554" s="2" t="s">
        <v>65</v>
      </c>
      <c r="F1554" s="2">
        <v>2010</v>
      </c>
      <c r="G1554" s="2" t="s">
        <v>6487</v>
      </c>
      <c r="H1554" s="2">
        <v>3</v>
      </c>
      <c r="I1554" s="2">
        <v>2</v>
      </c>
      <c r="J1554" s="2" t="s">
        <v>50</v>
      </c>
      <c r="K1554" s="2" t="s">
        <v>73</v>
      </c>
      <c r="L1554" s="2" t="s">
        <v>39</v>
      </c>
      <c r="M1554" s="2">
        <v>15</v>
      </c>
      <c r="N1554" s="2">
        <v>0</v>
      </c>
      <c r="O1554" s="3">
        <v>41841</v>
      </c>
      <c r="P1554" s="2">
        <v>4595796.5959999999</v>
      </c>
      <c r="Q1554" s="2">
        <v>4</v>
      </c>
      <c r="R1554" s="2" t="s">
        <v>40</v>
      </c>
      <c r="S1554" s="2">
        <v>5500000</v>
      </c>
      <c r="T1554" s="2" t="s">
        <v>41</v>
      </c>
      <c r="U1554" s="2" t="s">
        <v>42</v>
      </c>
      <c r="V1554" s="2" t="s">
        <v>42</v>
      </c>
      <c r="W1554" s="2" t="s">
        <v>42</v>
      </c>
      <c r="X1554" s="2">
        <v>0</v>
      </c>
      <c r="Y1554" s="3">
        <v>42025</v>
      </c>
      <c r="Z1554" s="2">
        <v>38347667.909999996</v>
      </c>
      <c r="AA1554" s="2">
        <v>0</v>
      </c>
      <c r="AB1554" s="2" t="s">
        <v>42</v>
      </c>
      <c r="AC1554" s="3">
        <v>42025</v>
      </c>
      <c r="AD1554" s="2" t="s">
        <v>68</v>
      </c>
      <c r="AE1554" s="2" t="s">
        <v>44</v>
      </c>
      <c r="AF1554" s="2" t="s">
        <v>42</v>
      </c>
      <c r="AG1554" s="4">
        <v>8.3440742228183673</v>
      </c>
      <c r="AH1554" s="2" t="s">
        <v>6488</v>
      </c>
    </row>
    <row r="1555" spans="1:34" ht="15.75" customHeight="1" x14ac:dyDescent="0.25">
      <c r="A1555" s="2" t="s">
        <v>6489</v>
      </c>
      <c r="B1555" s="2" t="s">
        <v>6490</v>
      </c>
      <c r="C1555" s="2">
        <v>0</v>
      </c>
      <c r="D1555" s="2">
        <v>0</v>
      </c>
      <c r="E1555" s="2" t="s">
        <v>144</v>
      </c>
      <c r="F1555" s="3">
        <v>40909</v>
      </c>
      <c r="G1555" s="2" t="s">
        <v>6491</v>
      </c>
      <c r="H1555" s="2">
        <v>2</v>
      </c>
      <c r="I1555" s="2">
        <v>7</v>
      </c>
      <c r="J1555" s="2" t="s">
        <v>177</v>
      </c>
      <c r="K1555" s="2" t="s">
        <v>67</v>
      </c>
      <c r="L1555" s="2" t="s">
        <v>39</v>
      </c>
      <c r="M1555" s="2">
        <v>0</v>
      </c>
      <c r="N1555" s="2">
        <v>0</v>
      </c>
      <c r="O1555" s="3">
        <v>44614</v>
      </c>
      <c r="P1555" s="2">
        <v>210547989</v>
      </c>
      <c r="Q1555" s="2">
        <v>3</v>
      </c>
      <c r="R1555" s="2" t="s">
        <v>89</v>
      </c>
      <c r="S1555" s="2">
        <v>300000000</v>
      </c>
      <c r="T1555" s="2" t="s">
        <v>41</v>
      </c>
      <c r="U1555" s="2" t="s">
        <v>42</v>
      </c>
      <c r="V1555" s="2">
        <v>895</v>
      </c>
      <c r="W1555" s="2">
        <v>-0.38400000000000001</v>
      </c>
      <c r="X1555" s="2">
        <v>0</v>
      </c>
      <c r="Y1555" s="3">
        <v>41082</v>
      </c>
      <c r="Z1555" s="2">
        <v>1758568028</v>
      </c>
      <c r="AA1555" s="2">
        <v>0</v>
      </c>
      <c r="AB1555" s="2">
        <v>2.02</v>
      </c>
      <c r="AC1555" s="3">
        <v>44934</v>
      </c>
      <c r="AD1555" s="2" t="s">
        <v>1181</v>
      </c>
      <c r="AE1555" s="2" t="s">
        <v>366</v>
      </c>
      <c r="AF1555" s="2" t="s">
        <v>42</v>
      </c>
      <c r="AG1555" s="4">
        <v>8.3523382785669824</v>
      </c>
      <c r="AH1555" s="2" t="s">
        <v>6492</v>
      </c>
    </row>
    <row r="1556" spans="1:34" ht="15.75" customHeight="1" x14ac:dyDescent="0.25">
      <c r="A1556" s="2" t="s">
        <v>6493</v>
      </c>
      <c r="B1556" s="2" t="s">
        <v>6494</v>
      </c>
      <c r="C1556" s="2">
        <v>1</v>
      </c>
      <c r="D1556" s="2">
        <v>1</v>
      </c>
      <c r="E1556" s="2" t="s">
        <v>151</v>
      </c>
      <c r="F1556" s="3">
        <v>42299</v>
      </c>
      <c r="G1556" s="2" t="s">
        <v>6495</v>
      </c>
      <c r="H1556" s="2">
        <v>2</v>
      </c>
      <c r="I1556" s="2">
        <v>14</v>
      </c>
      <c r="J1556" s="2" t="s">
        <v>105</v>
      </c>
      <c r="K1556" s="2" t="s">
        <v>105</v>
      </c>
      <c r="L1556" s="2" t="s">
        <v>39</v>
      </c>
      <c r="M1556" s="2">
        <v>0</v>
      </c>
      <c r="N1556" s="2">
        <v>0</v>
      </c>
      <c r="O1556" s="3">
        <v>43803</v>
      </c>
      <c r="P1556" s="2">
        <v>68991416.310000002</v>
      </c>
      <c r="Q1556" s="2">
        <v>4</v>
      </c>
      <c r="R1556" s="2" t="s">
        <v>40</v>
      </c>
      <c r="S1556" s="2">
        <v>5500000</v>
      </c>
      <c r="T1556" s="2" t="s">
        <v>106</v>
      </c>
      <c r="U1556" s="2" t="s">
        <v>42</v>
      </c>
      <c r="V1556" s="2">
        <v>12957</v>
      </c>
      <c r="W1556" s="2">
        <v>-0.23780000000000001</v>
      </c>
      <c r="X1556" s="2">
        <v>2</v>
      </c>
      <c r="Y1556" s="3">
        <v>44524</v>
      </c>
      <c r="Z1556" s="2">
        <v>576528562.79999995</v>
      </c>
      <c r="AA1556" s="2">
        <v>0</v>
      </c>
      <c r="AB1556" s="2">
        <v>1.0900000000000001</v>
      </c>
      <c r="AC1556" s="3">
        <v>44524</v>
      </c>
      <c r="AD1556" s="2" t="s">
        <v>5163</v>
      </c>
      <c r="AE1556" s="2" t="s">
        <v>44</v>
      </c>
      <c r="AF1556" s="3">
        <v>44565</v>
      </c>
      <c r="AG1556" s="4">
        <v>8.3565259801230471</v>
      </c>
      <c r="AH1556" s="2" t="s">
        <v>6496</v>
      </c>
    </row>
    <row r="1557" spans="1:34" ht="15.75" customHeight="1" x14ac:dyDescent="0.25">
      <c r="A1557" s="2" t="s">
        <v>6497</v>
      </c>
      <c r="B1557" s="2" t="s">
        <v>6498</v>
      </c>
      <c r="C1557" s="2">
        <v>0</v>
      </c>
      <c r="D1557" s="2">
        <v>1</v>
      </c>
      <c r="E1557" s="2" t="s">
        <v>102</v>
      </c>
      <c r="F1557" s="3">
        <v>43517</v>
      </c>
      <c r="G1557" s="2" t="s">
        <v>6499</v>
      </c>
      <c r="H1557" s="2">
        <v>3</v>
      </c>
      <c r="I1557" s="2">
        <v>13</v>
      </c>
      <c r="J1557" s="2" t="s">
        <v>81</v>
      </c>
      <c r="K1557" s="2" t="s">
        <v>81</v>
      </c>
      <c r="L1557" s="2" t="s">
        <v>39</v>
      </c>
      <c r="M1557" s="2">
        <v>0</v>
      </c>
      <c r="N1557" s="2">
        <v>0</v>
      </c>
      <c r="O1557" s="3">
        <v>43937</v>
      </c>
      <c r="P1557" s="2">
        <v>22728213.66</v>
      </c>
      <c r="Q1557" s="2">
        <v>2</v>
      </c>
      <c r="R1557" s="2" t="s">
        <v>40</v>
      </c>
      <c r="S1557" s="2">
        <v>5500000</v>
      </c>
      <c r="T1557" s="2" t="s">
        <v>41</v>
      </c>
      <c r="U1557" s="2" t="s">
        <v>42</v>
      </c>
      <c r="V1557" s="2">
        <v>202</v>
      </c>
      <c r="W1557" s="2">
        <v>-0.76480000000000004</v>
      </c>
      <c r="X1557" s="2">
        <v>1</v>
      </c>
      <c r="Y1557" s="3">
        <v>44243</v>
      </c>
      <c r="Z1557" s="2">
        <v>190285044.40000001</v>
      </c>
      <c r="AA1557" s="2">
        <v>0</v>
      </c>
      <c r="AB1557" s="2">
        <v>2</v>
      </c>
      <c r="AC1557" s="3">
        <v>44243</v>
      </c>
      <c r="AD1557" s="2" t="s">
        <v>107</v>
      </c>
      <c r="AE1557" s="2" t="s">
        <v>44</v>
      </c>
      <c r="AF1557" s="2" t="s">
        <v>42</v>
      </c>
      <c r="AG1557" s="4">
        <v>8.3721953360060066</v>
      </c>
      <c r="AH1557" s="2" t="s">
        <v>6500</v>
      </c>
    </row>
    <row r="1558" spans="1:34" ht="15.75" customHeight="1" x14ac:dyDescent="0.25">
      <c r="A1558" s="2" t="s">
        <v>6501</v>
      </c>
      <c r="B1558" s="2" t="s">
        <v>1049</v>
      </c>
      <c r="C1558" s="2">
        <v>0</v>
      </c>
      <c r="D1558" s="2">
        <v>0</v>
      </c>
      <c r="E1558" s="2" t="s">
        <v>65</v>
      </c>
      <c r="F1558" s="2">
        <v>2014</v>
      </c>
      <c r="G1558" s="2" t="s">
        <v>6502</v>
      </c>
      <c r="H1558" s="2">
        <v>4</v>
      </c>
      <c r="I1558" s="2">
        <v>9</v>
      </c>
      <c r="J1558" s="2" t="s">
        <v>104</v>
      </c>
      <c r="K1558" s="2" t="s">
        <v>105</v>
      </c>
      <c r="L1558" s="2" t="s">
        <v>39</v>
      </c>
      <c r="M1558" s="2">
        <v>4</v>
      </c>
      <c r="N1558" s="2">
        <v>0</v>
      </c>
      <c r="O1558" s="3">
        <v>43914</v>
      </c>
      <c r="P1558" s="2">
        <v>108165764.7</v>
      </c>
      <c r="Q1558" s="2">
        <v>3</v>
      </c>
      <c r="R1558" s="2" t="s">
        <v>59</v>
      </c>
      <c r="S1558" s="2">
        <v>500000</v>
      </c>
      <c r="T1558" s="2" t="s">
        <v>106</v>
      </c>
      <c r="U1558" s="2" t="s">
        <v>42</v>
      </c>
      <c r="V1558" s="2" t="s">
        <v>42</v>
      </c>
      <c r="W1558" s="2" t="s">
        <v>42</v>
      </c>
      <c r="X1558" s="2">
        <v>0</v>
      </c>
      <c r="Y1558" s="3">
        <v>43993</v>
      </c>
      <c r="Z1558" s="2">
        <v>906807058.79999995</v>
      </c>
      <c r="AA1558" s="2">
        <v>0</v>
      </c>
      <c r="AB1558" s="2" t="s">
        <v>42</v>
      </c>
      <c r="AC1558" s="3">
        <v>43993</v>
      </c>
      <c r="AD1558" s="2" t="s">
        <v>350</v>
      </c>
      <c r="AE1558" s="2" t="s">
        <v>44</v>
      </c>
      <c r="AF1558" s="2" t="s">
        <v>42</v>
      </c>
      <c r="AG1558" s="4">
        <v>8.3834941796514659</v>
      </c>
      <c r="AH1558" s="2" t="s">
        <v>6503</v>
      </c>
    </row>
    <row r="1559" spans="1:34" ht="15.75" customHeight="1" x14ac:dyDescent="0.25">
      <c r="A1559" s="2" t="s">
        <v>6504</v>
      </c>
      <c r="B1559" s="2" t="s">
        <v>6505</v>
      </c>
      <c r="C1559" s="2">
        <v>0</v>
      </c>
      <c r="D1559" s="2">
        <v>0</v>
      </c>
      <c r="E1559" s="2" t="s">
        <v>217</v>
      </c>
      <c r="F1559" s="2">
        <v>2018</v>
      </c>
      <c r="G1559" s="2" t="s">
        <v>6506</v>
      </c>
      <c r="H1559" s="2">
        <v>4</v>
      </c>
      <c r="I1559" s="2">
        <v>2</v>
      </c>
      <c r="J1559" s="2" t="s">
        <v>50</v>
      </c>
      <c r="K1559" s="2" t="s">
        <v>73</v>
      </c>
      <c r="L1559" s="2" t="s">
        <v>39</v>
      </c>
      <c r="M1559" s="2">
        <v>0</v>
      </c>
      <c r="N1559" s="2">
        <v>0</v>
      </c>
      <c r="O1559" s="3">
        <v>44497</v>
      </c>
      <c r="P1559" s="2">
        <v>81384163.629999995</v>
      </c>
      <c r="Q1559" s="2">
        <v>2</v>
      </c>
      <c r="R1559" s="2" t="s">
        <v>40</v>
      </c>
      <c r="S1559" s="2">
        <v>5500000</v>
      </c>
      <c r="T1559" s="2" t="s">
        <v>41</v>
      </c>
      <c r="U1559" s="2" t="s">
        <v>42</v>
      </c>
      <c r="V1559" s="2">
        <v>54</v>
      </c>
      <c r="W1559" s="2">
        <v>-0.58460000000000001</v>
      </c>
      <c r="X1559" s="2">
        <v>0</v>
      </c>
      <c r="Y1559" s="3">
        <v>45133</v>
      </c>
      <c r="Z1559" s="2">
        <v>686029906.60000002</v>
      </c>
      <c r="AA1559" s="2">
        <v>0</v>
      </c>
      <c r="AB1559" s="2">
        <v>1</v>
      </c>
      <c r="AC1559" s="3">
        <v>45133</v>
      </c>
      <c r="AD1559" s="2" t="s">
        <v>877</v>
      </c>
      <c r="AE1559" s="2" t="s">
        <v>44</v>
      </c>
      <c r="AF1559" s="2" t="s">
        <v>42</v>
      </c>
      <c r="AG1559" s="4">
        <v>8.4295257947101927</v>
      </c>
      <c r="AH1559" s="2" t="s">
        <v>6507</v>
      </c>
    </row>
    <row r="1560" spans="1:34" ht="15.75" customHeight="1" x14ac:dyDescent="0.25">
      <c r="A1560" s="2" t="s">
        <v>6508</v>
      </c>
      <c r="B1560" s="2" t="s">
        <v>6509</v>
      </c>
      <c r="C1560" s="2">
        <v>1</v>
      </c>
      <c r="D1560" s="2">
        <v>0</v>
      </c>
      <c r="E1560" s="2" t="s">
        <v>102</v>
      </c>
      <c r="F1560" s="2">
        <v>2010</v>
      </c>
      <c r="G1560" s="2" t="s">
        <v>6510</v>
      </c>
      <c r="H1560" s="2">
        <v>3</v>
      </c>
      <c r="I1560" s="2">
        <v>46</v>
      </c>
      <c r="J1560" s="2" t="s">
        <v>4834</v>
      </c>
      <c r="K1560" s="2" t="s">
        <v>4834</v>
      </c>
      <c r="L1560" s="2" t="s">
        <v>295</v>
      </c>
      <c r="M1560" s="2">
        <v>5</v>
      </c>
      <c r="N1560" s="2">
        <v>78</v>
      </c>
      <c r="O1560" s="3">
        <v>43678</v>
      </c>
      <c r="P1560" s="2">
        <v>2045130568</v>
      </c>
      <c r="Q1560" s="2">
        <v>11</v>
      </c>
      <c r="R1560" s="2" t="s">
        <v>89</v>
      </c>
      <c r="S1560" s="2">
        <v>300000000</v>
      </c>
      <c r="T1560" s="2" t="s">
        <v>41</v>
      </c>
      <c r="U1560" s="2" t="s">
        <v>42</v>
      </c>
      <c r="V1560" s="2">
        <v>4453</v>
      </c>
      <c r="W1560" s="2">
        <v>-0.1215</v>
      </c>
      <c r="X1560" s="2">
        <v>9</v>
      </c>
      <c r="Y1560" s="3">
        <v>44181</v>
      </c>
      <c r="Z1560" s="2">
        <v>17283875658</v>
      </c>
      <c r="AA1560" s="2">
        <v>0</v>
      </c>
      <c r="AB1560" s="2">
        <v>10.89</v>
      </c>
      <c r="AC1560" s="2" t="s">
        <v>42</v>
      </c>
      <c r="AD1560" s="2" t="s">
        <v>1225</v>
      </c>
      <c r="AE1560" s="2" t="s">
        <v>44</v>
      </c>
      <c r="AF1560" s="2" t="s">
        <v>42</v>
      </c>
      <c r="AG1560" s="4">
        <v>8.4512333483443385</v>
      </c>
      <c r="AH1560" s="2" t="s">
        <v>6511</v>
      </c>
    </row>
    <row r="1561" spans="1:34" ht="15.75" customHeight="1" x14ac:dyDescent="0.25">
      <c r="A1561" s="2" t="s">
        <v>6512</v>
      </c>
      <c r="B1561" s="2" t="s">
        <v>6513</v>
      </c>
      <c r="C1561" s="2">
        <v>0</v>
      </c>
      <c r="D1561" s="2">
        <v>0</v>
      </c>
      <c r="E1561" s="2" t="s">
        <v>86</v>
      </c>
      <c r="F1561" s="3">
        <v>45884</v>
      </c>
      <c r="G1561" s="2" t="s">
        <v>6514</v>
      </c>
      <c r="H1561" s="2">
        <v>1</v>
      </c>
      <c r="I1561" s="2">
        <v>3</v>
      </c>
      <c r="J1561" s="2" t="s">
        <v>81</v>
      </c>
      <c r="K1561" s="2" t="s">
        <v>81</v>
      </c>
      <c r="L1561" s="2" t="s">
        <v>39</v>
      </c>
      <c r="M1561" s="2">
        <v>0</v>
      </c>
      <c r="N1561" s="2">
        <v>2</v>
      </c>
      <c r="O1561" s="3">
        <v>43648</v>
      </c>
      <c r="P1561" s="2">
        <v>4907024.5750000002</v>
      </c>
      <c r="Q1561" s="2">
        <v>2</v>
      </c>
      <c r="R1561" s="2" t="s">
        <v>59</v>
      </c>
      <c r="S1561" s="2">
        <v>500000</v>
      </c>
      <c r="T1561" s="2" t="s">
        <v>41</v>
      </c>
      <c r="U1561" s="2" t="s">
        <v>42</v>
      </c>
      <c r="V1561" s="2">
        <v>32904</v>
      </c>
      <c r="W1561" s="2">
        <v>0.15260000000000001</v>
      </c>
      <c r="X1561" s="2">
        <v>1</v>
      </c>
      <c r="Y1561" s="3">
        <v>44123</v>
      </c>
      <c r="Z1561" s="2">
        <v>41588657.890000001</v>
      </c>
      <c r="AA1561" s="2">
        <v>0</v>
      </c>
      <c r="AB1561" s="2">
        <v>4.84</v>
      </c>
      <c r="AC1561" s="3">
        <v>44123</v>
      </c>
      <c r="AD1561" s="2" t="s">
        <v>90</v>
      </c>
      <c r="AE1561" s="2" t="s">
        <v>91</v>
      </c>
      <c r="AF1561" s="2" t="s">
        <v>42</v>
      </c>
      <c r="AG1561" s="4">
        <v>8.47533107983263</v>
      </c>
      <c r="AH1561" s="2" t="s">
        <v>6515</v>
      </c>
    </row>
    <row r="1562" spans="1:34" ht="15.75" customHeight="1" x14ac:dyDescent="0.25">
      <c r="A1562" s="2" t="s">
        <v>6516</v>
      </c>
      <c r="B1562" s="2" t="s">
        <v>6517</v>
      </c>
      <c r="C1562" s="2">
        <v>0</v>
      </c>
      <c r="D1562" s="2">
        <v>1</v>
      </c>
      <c r="E1562" s="2" t="s">
        <v>527</v>
      </c>
      <c r="F1562" s="2">
        <v>2013</v>
      </c>
      <c r="G1562" s="2" t="s">
        <v>6518</v>
      </c>
      <c r="H1562" s="2">
        <v>3</v>
      </c>
      <c r="I1562" s="2">
        <v>4</v>
      </c>
      <c r="J1562" s="2" t="s">
        <v>117</v>
      </c>
      <c r="K1562" s="2" t="s">
        <v>67</v>
      </c>
      <c r="L1562" s="2" t="s">
        <v>295</v>
      </c>
      <c r="M1562" s="2">
        <v>0</v>
      </c>
      <c r="N1562" s="2">
        <v>0</v>
      </c>
      <c r="O1562" s="3">
        <v>45776</v>
      </c>
      <c r="P1562" s="2">
        <v>144983832.5</v>
      </c>
      <c r="Q1562" s="2">
        <v>5</v>
      </c>
      <c r="R1562" s="2" t="s">
        <v>89</v>
      </c>
      <c r="S1562" s="2">
        <v>300000000</v>
      </c>
      <c r="T1562" s="2" t="s">
        <v>41</v>
      </c>
      <c r="U1562" s="2" t="s">
        <v>42</v>
      </c>
      <c r="V1562" s="2">
        <v>28015</v>
      </c>
      <c r="W1562" s="2">
        <v>0.249</v>
      </c>
      <c r="X1562" s="2">
        <v>1</v>
      </c>
      <c r="Y1562" s="3">
        <v>44971</v>
      </c>
      <c r="Z1562" s="2">
        <v>1229582123</v>
      </c>
      <c r="AA1562" s="2">
        <v>0</v>
      </c>
      <c r="AB1562" s="2">
        <v>4.54</v>
      </c>
      <c r="AC1562" s="2" t="s">
        <v>42</v>
      </c>
      <c r="AD1562" s="2" t="s">
        <v>529</v>
      </c>
      <c r="AE1562" s="2" t="s">
        <v>44</v>
      </c>
      <c r="AF1562" s="2" t="s">
        <v>42</v>
      </c>
      <c r="AG1562" s="4">
        <v>8.4808223220337347</v>
      </c>
      <c r="AH1562" s="2" t="s">
        <v>6519</v>
      </c>
    </row>
    <row r="1563" spans="1:34" ht="15.75" customHeight="1" x14ac:dyDescent="0.25">
      <c r="A1563" s="2" t="s">
        <v>6520</v>
      </c>
      <c r="B1563" s="2" t="s">
        <v>6521</v>
      </c>
      <c r="C1563" s="2">
        <v>0</v>
      </c>
      <c r="D1563" s="2">
        <v>0</v>
      </c>
      <c r="E1563" s="2" t="s">
        <v>123</v>
      </c>
      <c r="F1563" s="3">
        <v>40921</v>
      </c>
      <c r="G1563" s="2" t="s">
        <v>6522</v>
      </c>
      <c r="H1563" s="2">
        <v>3</v>
      </c>
      <c r="I1563" s="2">
        <v>13</v>
      </c>
      <c r="J1563" s="2" t="s">
        <v>81</v>
      </c>
      <c r="K1563" s="2" t="s">
        <v>81</v>
      </c>
      <c r="L1563" s="2" t="s">
        <v>39</v>
      </c>
      <c r="M1563" s="2">
        <v>0</v>
      </c>
      <c r="N1563" s="2">
        <v>1</v>
      </c>
      <c r="O1563" s="3">
        <v>41542</v>
      </c>
      <c r="P1563" s="2">
        <v>8603839.1050000004</v>
      </c>
      <c r="Q1563" s="2">
        <v>3</v>
      </c>
      <c r="R1563" s="2" t="s">
        <v>97</v>
      </c>
      <c r="S1563" s="2">
        <v>30000000</v>
      </c>
      <c r="T1563" s="2" t="s">
        <v>41</v>
      </c>
      <c r="U1563" s="2" t="s">
        <v>42</v>
      </c>
      <c r="V1563" s="2">
        <v>164895</v>
      </c>
      <c r="W1563" s="2">
        <v>0.2132</v>
      </c>
      <c r="X1563" s="2">
        <v>2</v>
      </c>
      <c r="Y1563" s="3">
        <v>41850</v>
      </c>
      <c r="Z1563" s="2">
        <v>73099562.939999998</v>
      </c>
      <c r="AA1563" s="2">
        <v>0</v>
      </c>
      <c r="AB1563" s="2">
        <v>1.89</v>
      </c>
      <c r="AC1563" s="3">
        <v>41850</v>
      </c>
      <c r="AD1563" s="2" t="s">
        <v>1538</v>
      </c>
      <c r="AE1563" s="2" t="s">
        <v>44</v>
      </c>
      <c r="AF1563" s="2" t="s">
        <v>42</v>
      </c>
      <c r="AG1563" s="4">
        <v>8.4961564306239996</v>
      </c>
      <c r="AH1563" s="2" t="s">
        <v>6523</v>
      </c>
    </row>
    <row r="1564" spans="1:34" ht="15.75" customHeight="1" x14ac:dyDescent="0.25">
      <c r="A1564" s="2" t="s">
        <v>6524</v>
      </c>
      <c r="B1564" s="2" t="s">
        <v>6525</v>
      </c>
      <c r="C1564" s="2">
        <v>0</v>
      </c>
      <c r="D1564" s="2">
        <v>0</v>
      </c>
      <c r="E1564" s="2" t="s">
        <v>102</v>
      </c>
      <c r="F1564" s="3">
        <v>42811</v>
      </c>
      <c r="G1564" s="2" t="s">
        <v>6526</v>
      </c>
      <c r="H1564" s="2">
        <v>1</v>
      </c>
      <c r="I1564" s="2">
        <v>14</v>
      </c>
      <c r="J1564" s="2" t="s">
        <v>73</v>
      </c>
      <c r="K1564" s="2" t="s">
        <v>73</v>
      </c>
      <c r="L1564" s="2" t="s">
        <v>39</v>
      </c>
      <c r="M1564" s="2">
        <v>0</v>
      </c>
      <c r="N1564" s="2">
        <v>0</v>
      </c>
      <c r="O1564" s="3">
        <v>44197</v>
      </c>
      <c r="P1564" s="2">
        <v>12485959.82</v>
      </c>
      <c r="Q1564" s="2">
        <v>3</v>
      </c>
      <c r="R1564" s="2" t="s">
        <v>40</v>
      </c>
      <c r="S1564" s="2">
        <v>5500000</v>
      </c>
      <c r="T1564" s="2" t="s">
        <v>41</v>
      </c>
      <c r="U1564" s="2" t="s">
        <v>42</v>
      </c>
      <c r="V1564" s="2">
        <v>1642440</v>
      </c>
      <c r="W1564" s="2">
        <v>4.5699999999999998E-2</v>
      </c>
      <c r="X1564" s="2">
        <v>1</v>
      </c>
      <c r="Y1564" s="3">
        <v>44424</v>
      </c>
      <c r="Z1564" s="2">
        <v>106085381.59999999</v>
      </c>
      <c r="AA1564" s="2">
        <v>0</v>
      </c>
      <c r="AB1564" s="2">
        <v>3.54</v>
      </c>
      <c r="AC1564" s="3">
        <v>44424</v>
      </c>
      <c r="AD1564" s="2" t="s">
        <v>107</v>
      </c>
      <c r="AE1564" s="2" t="s">
        <v>44</v>
      </c>
      <c r="AF1564" s="2" t="s">
        <v>42</v>
      </c>
      <c r="AG1564" s="4">
        <v>8.4963737773745294</v>
      </c>
      <c r="AH1564" s="2" t="s">
        <v>6527</v>
      </c>
    </row>
    <row r="1565" spans="1:34" ht="15.75" customHeight="1" x14ac:dyDescent="0.25">
      <c r="A1565" s="2" t="s">
        <v>6528</v>
      </c>
      <c r="B1565" s="2" t="s">
        <v>6529</v>
      </c>
      <c r="C1565" s="2">
        <v>0</v>
      </c>
      <c r="D1565" s="2">
        <v>0</v>
      </c>
      <c r="E1565" s="2" t="s">
        <v>65</v>
      </c>
      <c r="F1565" s="2">
        <v>2010</v>
      </c>
      <c r="G1565" s="2" t="s">
        <v>6530</v>
      </c>
      <c r="H1565" s="2">
        <v>3</v>
      </c>
      <c r="I1565" s="2">
        <v>11</v>
      </c>
      <c r="J1565" s="2" t="s">
        <v>73</v>
      </c>
      <c r="K1565" s="2" t="s">
        <v>73</v>
      </c>
      <c r="L1565" s="2" t="s">
        <v>39</v>
      </c>
      <c r="M1565" s="2">
        <v>37</v>
      </c>
      <c r="N1565" s="2">
        <v>9</v>
      </c>
      <c r="O1565" s="3">
        <v>43521</v>
      </c>
      <c r="P1565" s="2">
        <v>196705675.5</v>
      </c>
      <c r="Q1565" s="2">
        <v>6</v>
      </c>
      <c r="R1565" s="2" t="s">
        <v>52</v>
      </c>
      <c r="S1565" s="2">
        <v>75000000</v>
      </c>
      <c r="T1565" s="2" t="s">
        <v>41</v>
      </c>
      <c r="U1565" s="2" t="s">
        <v>42</v>
      </c>
      <c r="V1565" s="2">
        <v>4225</v>
      </c>
      <c r="W1565" s="2">
        <v>-0.5282</v>
      </c>
      <c r="X1565" s="2">
        <v>10</v>
      </c>
      <c r="Y1565" s="3">
        <v>43916</v>
      </c>
      <c r="Z1565" s="2">
        <v>1681772036</v>
      </c>
      <c r="AA1565" s="2">
        <v>0</v>
      </c>
      <c r="AB1565" s="2">
        <v>3.81</v>
      </c>
      <c r="AC1565" s="3">
        <v>43916</v>
      </c>
      <c r="AD1565" s="2" t="s">
        <v>6531</v>
      </c>
      <c r="AE1565" s="2" t="s">
        <v>44</v>
      </c>
      <c r="AF1565" s="2" t="s">
        <v>42</v>
      </c>
      <c r="AG1565" s="4">
        <v>8.5496874034018404</v>
      </c>
      <c r="AH1565" s="2" t="s">
        <v>6532</v>
      </c>
    </row>
    <row r="1566" spans="1:34" ht="15.75" customHeight="1" x14ac:dyDescent="0.25">
      <c r="A1566" s="2" t="s">
        <v>6533</v>
      </c>
      <c r="B1566" s="2" t="s">
        <v>6534</v>
      </c>
      <c r="C1566" s="2">
        <v>0</v>
      </c>
      <c r="D1566" s="2">
        <v>0</v>
      </c>
      <c r="E1566" s="2" t="s">
        <v>151</v>
      </c>
      <c r="F1566" s="2">
        <v>2012</v>
      </c>
      <c r="G1566" s="2" t="s">
        <v>6535</v>
      </c>
      <c r="H1566" s="2">
        <v>3</v>
      </c>
      <c r="I1566" s="2">
        <v>7</v>
      </c>
      <c r="J1566" s="2" t="s">
        <v>73</v>
      </c>
      <c r="K1566" s="2" t="s">
        <v>73</v>
      </c>
      <c r="L1566" s="2" t="s">
        <v>39</v>
      </c>
      <c r="M1566" s="2">
        <v>0</v>
      </c>
      <c r="N1566" s="2">
        <v>0</v>
      </c>
      <c r="O1566" s="3">
        <v>42370</v>
      </c>
      <c r="P1566" s="2">
        <v>15827975.359999999</v>
      </c>
      <c r="Q1566" s="2">
        <v>3</v>
      </c>
      <c r="R1566" s="2" t="s">
        <v>40</v>
      </c>
      <c r="S1566" s="2">
        <v>5500000</v>
      </c>
      <c r="T1566" s="2" t="s">
        <v>41</v>
      </c>
      <c r="U1566" s="2" t="s">
        <v>42</v>
      </c>
      <c r="V1566" s="2" t="s">
        <v>42</v>
      </c>
      <c r="W1566" s="2" t="s">
        <v>42</v>
      </c>
      <c r="X1566" s="2">
        <v>0</v>
      </c>
      <c r="Y1566" s="3">
        <v>41820</v>
      </c>
      <c r="Z1566" s="2">
        <v>135521917.5</v>
      </c>
      <c r="AA1566" s="2">
        <v>0</v>
      </c>
      <c r="AB1566" s="2" t="s">
        <v>42</v>
      </c>
      <c r="AC1566" s="3">
        <v>41820</v>
      </c>
      <c r="AD1566" s="2" t="s">
        <v>153</v>
      </c>
      <c r="AE1566" s="2" t="s">
        <v>44</v>
      </c>
      <c r="AF1566" s="2" t="s">
        <v>42</v>
      </c>
      <c r="AG1566" s="4">
        <v>8.562176426082079</v>
      </c>
      <c r="AH1566" s="2" t="s">
        <v>6536</v>
      </c>
    </row>
    <row r="1567" spans="1:34" ht="15.75" customHeight="1" x14ac:dyDescent="0.25">
      <c r="A1567" s="2" t="s">
        <v>6537</v>
      </c>
      <c r="B1567" s="2" t="s">
        <v>6538</v>
      </c>
      <c r="C1567" s="2">
        <v>0</v>
      </c>
      <c r="D1567" s="2">
        <v>1</v>
      </c>
      <c r="E1567" s="2" t="s">
        <v>123</v>
      </c>
      <c r="F1567" s="3">
        <v>41640</v>
      </c>
      <c r="G1567" s="2" t="s">
        <v>6539</v>
      </c>
      <c r="H1567" s="2">
        <v>3</v>
      </c>
      <c r="I1567" s="2">
        <v>10</v>
      </c>
      <c r="J1567" s="2" t="s">
        <v>73</v>
      </c>
      <c r="K1567" s="2" t="s">
        <v>73</v>
      </c>
      <c r="L1567" s="2" t="s">
        <v>39</v>
      </c>
      <c r="M1567" s="2">
        <v>0</v>
      </c>
      <c r="N1567" s="2">
        <v>0</v>
      </c>
      <c r="O1567" s="3">
        <v>43896</v>
      </c>
      <c r="P1567" s="2">
        <v>65526821.560000002</v>
      </c>
      <c r="Q1567" s="2">
        <v>5</v>
      </c>
      <c r="R1567" s="2" t="s">
        <v>52</v>
      </c>
      <c r="S1567" s="2">
        <v>75000000</v>
      </c>
      <c r="T1567" s="2" t="s">
        <v>41</v>
      </c>
      <c r="U1567" s="2" t="s">
        <v>42</v>
      </c>
      <c r="V1567" s="2">
        <v>18442</v>
      </c>
      <c r="W1567" s="2">
        <v>-0.39429999999999998</v>
      </c>
      <c r="X1567" s="2">
        <v>13</v>
      </c>
      <c r="Y1567" s="3">
        <v>43986</v>
      </c>
      <c r="Z1567" s="2">
        <v>562845760.60000002</v>
      </c>
      <c r="AA1567" s="2">
        <v>0</v>
      </c>
      <c r="AB1567" s="2">
        <v>1.99</v>
      </c>
      <c r="AC1567" s="3">
        <v>43986</v>
      </c>
      <c r="AD1567" s="2" t="s">
        <v>638</v>
      </c>
      <c r="AE1567" s="2" t="s">
        <v>44</v>
      </c>
      <c r="AF1567" s="2" t="s">
        <v>42</v>
      </c>
      <c r="AG1567" s="4">
        <v>8.5895477180230255</v>
      </c>
      <c r="AH1567" s="2" t="s">
        <v>6540</v>
      </c>
    </row>
    <row r="1568" spans="1:34" ht="15.75" customHeight="1" x14ac:dyDescent="0.25">
      <c r="A1568" s="2" t="s">
        <v>6541</v>
      </c>
      <c r="B1568" s="2" t="s">
        <v>6542</v>
      </c>
      <c r="C1568" s="2">
        <v>0</v>
      </c>
      <c r="D1568" s="2">
        <v>1</v>
      </c>
      <c r="E1568" s="2" t="s">
        <v>144</v>
      </c>
      <c r="F1568" s="3">
        <v>45762</v>
      </c>
      <c r="G1568" s="2" t="s">
        <v>6543</v>
      </c>
      <c r="H1568" s="2">
        <v>3</v>
      </c>
      <c r="I1568" s="2">
        <v>4</v>
      </c>
      <c r="J1568" s="2" t="s">
        <v>81</v>
      </c>
      <c r="K1568" s="2" t="s">
        <v>81</v>
      </c>
      <c r="L1568" s="2" t="s">
        <v>39</v>
      </c>
      <c r="M1568" s="2">
        <v>0</v>
      </c>
      <c r="N1568" s="2">
        <v>2</v>
      </c>
      <c r="O1568" s="3">
        <v>42972</v>
      </c>
      <c r="P1568" s="2">
        <v>6556327.3150000004</v>
      </c>
      <c r="Q1568" s="2">
        <v>2</v>
      </c>
      <c r="R1568" s="2" t="s">
        <v>40</v>
      </c>
      <c r="S1568" s="2">
        <v>5500000</v>
      </c>
      <c r="T1568" s="2" t="s">
        <v>41</v>
      </c>
      <c r="U1568" s="2" t="s">
        <v>42</v>
      </c>
      <c r="V1568" s="2">
        <v>28614</v>
      </c>
      <c r="W1568" s="2">
        <v>-0.28050000000000003</v>
      </c>
      <c r="X1568" s="2">
        <v>1</v>
      </c>
      <c r="Y1568" s="3">
        <v>44461</v>
      </c>
      <c r="Z1568" s="2">
        <v>56333092.409999996</v>
      </c>
      <c r="AA1568" s="2">
        <v>0</v>
      </c>
      <c r="AB1568" s="2">
        <v>1.35</v>
      </c>
      <c r="AC1568" s="3">
        <v>44461</v>
      </c>
      <c r="AD1568" s="2" t="s">
        <v>2802</v>
      </c>
      <c r="AE1568" s="2" t="s">
        <v>287</v>
      </c>
      <c r="AF1568" s="2" t="s">
        <v>42</v>
      </c>
      <c r="AG1568" s="4">
        <v>8.5921720657718552</v>
      </c>
      <c r="AH1568" s="2" t="s">
        <v>6544</v>
      </c>
    </row>
    <row r="1569" spans="1:34" ht="15.75" customHeight="1" x14ac:dyDescent="0.25">
      <c r="A1569" s="2" t="s">
        <v>6545</v>
      </c>
      <c r="B1569" s="2" t="s">
        <v>6546</v>
      </c>
      <c r="C1569" s="2">
        <v>0</v>
      </c>
      <c r="D1569" s="2">
        <v>0</v>
      </c>
      <c r="E1569" s="2" t="s">
        <v>123</v>
      </c>
      <c r="F1569" s="2">
        <v>2011</v>
      </c>
      <c r="G1569" s="2" t="s">
        <v>6547</v>
      </c>
      <c r="H1569" s="2">
        <v>2</v>
      </c>
      <c r="I1569" s="2">
        <v>7</v>
      </c>
      <c r="J1569" s="2" t="s">
        <v>177</v>
      </c>
      <c r="K1569" s="2" t="s">
        <v>73</v>
      </c>
      <c r="L1569" s="2" t="s">
        <v>295</v>
      </c>
      <c r="M1569" s="2">
        <v>7</v>
      </c>
      <c r="N1569" s="2">
        <v>2</v>
      </c>
      <c r="O1569" s="3">
        <v>45314</v>
      </c>
      <c r="P1569" s="2">
        <v>149144373.5</v>
      </c>
      <c r="Q1569" s="2">
        <v>8</v>
      </c>
      <c r="R1569" s="2" t="s">
        <v>52</v>
      </c>
      <c r="S1569" s="2">
        <v>75000000</v>
      </c>
      <c r="T1569" s="2" t="s">
        <v>41</v>
      </c>
      <c r="U1569" s="2" t="s">
        <v>42</v>
      </c>
      <c r="V1569" s="2">
        <v>9781</v>
      </c>
      <c r="W1569" s="2">
        <v>4.1999000000000004</v>
      </c>
      <c r="X1569" s="2">
        <v>0</v>
      </c>
      <c r="Y1569" s="3">
        <v>44392</v>
      </c>
      <c r="Z1569" s="2">
        <v>1284267535</v>
      </c>
      <c r="AA1569" s="2">
        <v>0</v>
      </c>
      <c r="AB1569" s="2">
        <v>1.51</v>
      </c>
      <c r="AC1569" s="2" t="s">
        <v>42</v>
      </c>
      <c r="AD1569" s="2" t="s">
        <v>309</v>
      </c>
      <c r="AE1569" s="2" t="s">
        <v>44</v>
      </c>
      <c r="AF1569" s="2" t="s">
        <v>42</v>
      </c>
      <c r="AG1569" s="4">
        <v>8.6109016710576753</v>
      </c>
      <c r="AH1569" s="2" t="s">
        <v>6548</v>
      </c>
    </row>
    <row r="1570" spans="1:34" ht="15.75" customHeight="1" x14ac:dyDescent="0.25">
      <c r="A1570" s="2" t="s">
        <v>6549</v>
      </c>
      <c r="B1570" s="2" t="s">
        <v>6550</v>
      </c>
      <c r="C1570" s="2">
        <v>0</v>
      </c>
      <c r="D1570" s="2">
        <v>0</v>
      </c>
      <c r="E1570" s="2" t="s">
        <v>3261</v>
      </c>
      <c r="F1570" s="2">
        <v>2016</v>
      </c>
      <c r="G1570" s="2" t="s">
        <v>6551</v>
      </c>
      <c r="H1570" s="2">
        <v>3</v>
      </c>
      <c r="I1570" s="2">
        <v>2</v>
      </c>
      <c r="J1570" s="2" t="s">
        <v>81</v>
      </c>
      <c r="K1570" s="2" t="s">
        <v>81</v>
      </c>
      <c r="L1570" s="2" t="s">
        <v>39</v>
      </c>
      <c r="M1570" s="2">
        <v>0</v>
      </c>
      <c r="N1570" s="2">
        <v>0</v>
      </c>
      <c r="O1570" s="3">
        <v>43377</v>
      </c>
      <c r="P1570" s="2">
        <v>11447074.83</v>
      </c>
      <c r="Q1570" s="2">
        <v>3</v>
      </c>
      <c r="R1570" s="2" t="s">
        <v>40</v>
      </c>
      <c r="S1570" s="2">
        <v>5500000</v>
      </c>
      <c r="T1570" s="2" t="s">
        <v>106</v>
      </c>
      <c r="U1570" s="2" t="s">
        <v>42</v>
      </c>
      <c r="V1570" s="2">
        <v>4591</v>
      </c>
      <c r="W1570" s="2">
        <v>0.1817</v>
      </c>
      <c r="X1570" s="2">
        <v>0</v>
      </c>
      <c r="Y1570" s="3">
        <v>44145</v>
      </c>
      <c r="Z1570" s="2">
        <v>98577675.909999996</v>
      </c>
      <c r="AA1570" s="2">
        <v>0</v>
      </c>
      <c r="AB1570" s="2">
        <v>6.1</v>
      </c>
      <c r="AC1570" s="3">
        <v>44145</v>
      </c>
      <c r="AD1570" s="2" t="s">
        <v>6552</v>
      </c>
      <c r="AE1570" s="2" t="s">
        <v>44</v>
      </c>
      <c r="AF1570" s="3">
        <v>44145</v>
      </c>
      <c r="AG1570" s="4">
        <v>8.6116040450484235</v>
      </c>
      <c r="AH1570" s="2" t="s">
        <v>6553</v>
      </c>
    </row>
    <row r="1571" spans="1:34" ht="15.75" customHeight="1" x14ac:dyDescent="0.25">
      <c r="A1571" s="2" t="s">
        <v>6554</v>
      </c>
      <c r="B1571" s="2" t="s">
        <v>6555</v>
      </c>
      <c r="C1571" s="2">
        <v>0</v>
      </c>
      <c r="D1571" s="2">
        <v>1</v>
      </c>
      <c r="E1571" s="2" t="s">
        <v>123</v>
      </c>
      <c r="F1571" s="3">
        <v>45674</v>
      </c>
      <c r="G1571" s="2" t="s">
        <v>6556</v>
      </c>
      <c r="H1571" s="2">
        <v>2</v>
      </c>
      <c r="I1571" s="2">
        <v>1</v>
      </c>
      <c r="J1571" s="2" t="s">
        <v>81</v>
      </c>
      <c r="K1571" s="2" t="s">
        <v>81</v>
      </c>
      <c r="L1571" s="2" t="s">
        <v>39</v>
      </c>
      <c r="M1571" s="2">
        <v>14</v>
      </c>
      <c r="N1571" s="2">
        <v>5</v>
      </c>
      <c r="O1571" s="3">
        <v>43690</v>
      </c>
      <c r="P1571" s="2">
        <v>21346607.510000002</v>
      </c>
      <c r="Q1571" s="2">
        <v>2</v>
      </c>
      <c r="R1571" s="2" t="s">
        <v>40</v>
      </c>
      <c r="S1571" s="2">
        <v>5500000</v>
      </c>
      <c r="T1571" s="2" t="s">
        <v>41</v>
      </c>
      <c r="U1571" s="2" t="s">
        <v>42</v>
      </c>
      <c r="V1571" s="2">
        <v>1731</v>
      </c>
      <c r="W1571" s="2">
        <v>-0.76080000000000003</v>
      </c>
      <c r="X1571" s="2">
        <v>5</v>
      </c>
      <c r="Y1571" s="3">
        <v>44110</v>
      </c>
      <c r="Z1571" s="2">
        <v>185253477.5</v>
      </c>
      <c r="AA1571" s="2">
        <v>0</v>
      </c>
      <c r="AB1571" s="2">
        <v>1.89</v>
      </c>
      <c r="AC1571" s="3">
        <v>44110</v>
      </c>
      <c r="AD1571" s="2" t="s">
        <v>360</v>
      </c>
      <c r="AE1571" s="2" t="s">
        <v>44</v>
      </c>
      <c r="AF1571" s="2" t="s">
        <v>42</v>
      </c>
      <c r="AG1571" s="4">
        <v>8.6783568495938486</v>
      </c>
      <c r="AH1571" s="2" t="s">
        <v>6557</v>
      </c>
    </row>
    <row r="1572" spans="1:34" ht="15.75" customHeight="1" x14ac:dyDescent="0.25">
      <c r="A1572" s="2" t="s">
        <v>6558</v>
      </c>
      <c r="B1572" s="2" t="s">
        <v>6559</v>
      </c>
      <c r="C1572" s="2">
        <v>0</v>
      </c>
      <c r="D1572" s="2">
        <v>0</v>
      </c>
      <c r="E1572" s="2" t="s">
        <v>586</v>
      </c>
      <c r="F1572" s="2">
        <v>2011</v>
      </c>
      <c r="G1572" s="2" t="s">
        <v>6560</v>
      </c>
      <c r="H1572" s="2">
        <v>1</v>
      </c>
      <c r="I1572" s="2">
        <v>1</v>
      </c>
      <c r="J1572" s="2" t="s">
        <v>177</v>
      </c>
      <c r="K1572" s="2" t="s">
        <v>67</v>
      </c>
      <c r="L1572" s="2" t="s">
        <v>295</v>
      </c>
      <c r="M1572" s="2">
        <v>2</v>
      </c>
      <c r="N1572" s="2">
        <v>19</v>
      </c>
      <c r="O1572" s="3">
        <v>45409</v>
      </c>
      <c r="P1572" s="2">
        <v>18704289.809999999</v>
      </c>
      <c r="Q1572" s="2">
        <v>10</v>
      </c>
      <c r="R1572" s="2" t="s">
        <v>40</v>
      </c>
      <c r="S1572" s="2">
        <v>5500000</v>
      </c>
      <c r="T1572" s="2" t="s">
        <v>41</v>
      </c>
      <c r="U1572" s="2" t="s">
        <v>42</v>
      </c>
      <c r="V1572" s="2">
        <v>767</v>
      </c>
      <c r="W1572" s="2">
        <v>2.2092000000000001</v>
      </c>
      <c r="X1572" s="2">
        <v>0</v>
      </c>
      <c r="Y1572" s="3">
        <v>44001</v>
      </c>
      <c r="Z1572" s="2">
        <v>162427200.30000001</v>
      </c>
      <c r="AA1572" s="2">
        <v>0</v>
      </c>
      <c r="AB1572" s="2">
        <v>1.03</v>
      </c>
      <c r="AC1572" s="2" t="s">
        <v>42</v>
      </c>
      <c r="AD1572" s="2" t="s">
        <v>6561</v>
      </c>
      <c r="AE1572" s="2" t="s">
        <v>44</v>
      </c>
      <c r="AF1572" s="2" t="s">
        <v>42</v>
      </c>
      <c r="AG1572" s="4">
        <v>8.6839544270299154</v>
      </c>
      <c r="AH1572" s="2" t="s">
        <v>6562</v>
      </c>
    </row>
    <row r="1573" spans="1:34" ht="15.75" customHeight="1" x14ac:dyDescent="0.25">
      <c r="A1573" s="2" t="s">
        <v>6563</v>
      </c>
      <c r="B1573" s="2" t="s">
        <v>6564</v>
      </c>
      <c r="C1573" s="2">
        <v>0</v>
      </c>
      <c r="D1573" s="2">
        <v>1</v>
      </c>
      <c r="E1573" s="2" t="s">
        <v>102</v>
      </c>
      <c r="F1573" s="2">
        <v>2017</v>
      </c>
      <c r="G1573" s="2" t="s">
        <v>6565</v>
      </c>
      <c r="H1573" s="2">
        <v>2</v>
      </c>
      <c r="I1573" s="2">
        <v>2</v>
      </c>
      <c r="J1573" s="2" t="s">
        <v>38</v>
      </c>
      <c r="K1573" s="2" t="s">
        <v>38</v>
      </c>
      <c r="L1573" s="2" t="s">
        <v>39</v>
      </c>
      <c r="M1573" s="2">
        <v>0</v>
      </c>
      <c r="N1573" s="2">
        <v>4</v>
      </c>
      <c r="O1573" s="3">
        <v>43009</v>
      </c>
      <c r="P1573" s="2">
        <v>4562576.5329999998</v>
      </c>
      <c r="Q1573" s="2">
        <v>1</v>
      </c>
      <c r="R1573" s="2" t="s">
        <v>97</v>
      </c>
      <c r="S1573" s="2">
        <v>30000000</v>
      </c>
      <c r="T1573" s="2" t="s">
        <v>41</v>
      </c>
      <c r="U1573" s="2" t="s">
        <v>42</v>
      </c>
      <c r="V1573" s="2" t="s">
        <v>42</v>
      </c>
      <c r="W1573" s="2" t="s">
        <v>42</v>
      </c>
      <c r="X1573" s="2">
        <v>0</v>
      </c>
      <c r="Y1573" s="3">
        <v>44245</v>
      </c>
      <c r="Z1573" s="2">
        <v>39667042.189999998</v>
      </c>
      <c r="AA1573" s="2">
        <v>0</v>
      </c>
      <c r="AB1573" s="2" t="s">
        <v>42</v>
      </c>
      <c r="AC1573" s="3">
        <v>44245</v>
      </c>
      <c r="AD1573" s="2" t="s">
        <v>107</v>
      </c>
      <c r="AE1573" s="2" t="s">
        <v>44</v>
      </c>
      <c r="AF1573" s="2" t="s">
        <v>42</v>
      </c>
      <c r="AG1573" s="4">
        <v>8.6940003971655013</v>
      </c>
      <c r="AH1573" s="2" t="s">
        <v>6566</v>
      </c>
    </row>
    <row r="1574" spans="1:34" ht="15.75" customHeight="1" x14ac:dyDescent="0.25">
      <c r="A1574" s="2" t="s">
        <v>6567</v>
      </c>
      <c r="B1574" s="2" t="s">
        <v>6568</v>
      </c>
      <c r="C1574" s="2">
        <v>0</v>
      </c>
      <c r="D1574" s="2">
        <v>1</v>
      </c>
      <c r="E1574" s="2" t="s">
        <v>86</v>
      </c>
      <c r="F1574" s="2">
        <v>2011</v>
      </c>
      <c r="G1574" s="2" t="s">
        <v>6569</v>
      </c>
      <c r="H1574" s="2">
        <v>1</v>
      </c>
      <c r="I1574" s="2">
        <v>2</v>
      </c>
      <c r="J1574" s="2" t="s">
        <v>177</v>
      </c>
      <c r="K1574" s="2" t="s">
        <v>42</v>
      </c>
      <c r="L1574" s="2" t="s">
        <v>295</v>
      </c>
      <c r="M1574" s="2">
        <v>0</v>
      </c>
      <c r="N1574" s="2">
        <v>0</v>
      </c>
      <c r="O1574" s="3">
        <v>43937</v>
      </c>
      <c r="P1574" s="2">
        <v>4863545.1449999996</v>
      </c>
      <c r="Q1574" s="2">
        <v>2</v>
      </c>
      <c r="R1574" s="2" t="s">
        <v>97</v>
      </c>
      <c r="S1574" s="2">
        <v>30000000</v>
      </c>
      <c r="T1574" s="2" t="s">
        <v>41</v>
      </c>
      <c r="U1574" s="2" t="s">
        <v>42</v>
      </c>
      <c r="V1574" s="2">
        <v>4643</v>
      </c>
      <c r="W1574" s="2">
        <v>-0.40629999999999999</v>
      </c>
      <c r="X1574" s="2">
        <v>1</v>
      </c>
      <c r="Y1574" s="3">
        <v>43066</v>
      </c>
      <c r="Z1574" s="2">
        <v>42425481.560000002</v>
      </c>
      <c r="AA1574" s="2">
        <v>0</v>
      </c>
      <c r="AB1574" s="2">
        <v>3.6</v>
      </c>
      <c r="AC1574" s="2" t="s">
        <v>42</v>
      </c>
      <c r="AD1574" s="2" t="s">
        <v>6570</v>
      </c>
      <c r="AE1574" s="2" t="s">
        <v>91</v>
      </c>
      <c r="AF1574" s="2" t="s">
        <v>42</v>
      </c>
      <c r="AG1574" s="4">
        <v>8.7231598134985564</v>
      </c>
      <c r="AH1574" s="2" t="s">
        <v>6571</v>
      </c>
    </row>
    <row r="1575" spans="1:34" ht="15.75" customHeight="1" x14ac:dyDescent="0.25">
      <c r="A1575" s="2" t="s">
        <v>6572</v>
      </c>
      <c r="B1575" s="2" t="s">
        <v>6573</v>
      </c>
      <c r="C1575" s="2">
        <v>0</v>
      </c>
      <c r="D1575" s="2">
        <v>0</v>
      </c>
      <c r="E1575" s="2" t="s">
        <v>268</v>
      </c>
      <c r="F1575" s="3">
        <v>41821</v>
      </c>
      <c r="G1575" s="2" t="s">
        <v>6574</v>
      </c>
      <c r="H1575" s="2">
        <v>4</v>
      </c>
      <c r="I1575" s="2">
        <v>6</v>
      </c>
      <c r="J1575" s="2" t="s">
        <v>81</v>
      </c>
      <c r="K1575" s="2" t="s">
        <v>81</v>
      </c>
      <c r="L1575" s="2" t="s">
        <v>295</v>
      </c>
      <c r="M1575" s="2">
        <v>5</v>
      </c>
      <c r="N1575" s="2">
        <v>1</v>
      </c>
      <c r="O1575" s="3">
        <v>43269</v>
      </c>
      <c r="P1575" s="2">
        <v>9733963.3010000009</v>
      </c>
      <c r="Q1575" s="2">
        <v>2</v>
      </c>
      <c r="R1575" s="2" t="s">
        <v>97</v>
      </c>
      <c r="S1575" s="2">
        <v>30000000</v>
      </c>
      <c r="T1575" s="2" t="s">
        <v>41</v>
      </c>
      <c r="U1575" s="2" t="s">
        <v>42</v>
      </c>
      <c r="V1575" s="2">
        <v>983997</v>
      </c>
      <c r="W1575" s="2">
        <v>9.1800000000000007E-2</v>
      </c>
      <c r="X1575" s="2">
        <v>0</v>
      </c>
      <c r="Y1575" s="3">
        <v>44270</v>
      </c>
      <c r="Z1575" s="2">
        <v>84973588.519999996</v>
      </c>
      <c r="AA1575" s="2">
        <v>0</v>
      </c>
      <c r="AB1575" s="2">
        <v>1.76</v>
      </c>
      <c r="AC1575" s="2" t="s">
        <v>42</v>
      </c>
      <c r="AD1575" s="2" t="s">
        <v>968</v>
      </c>
      <c r="AE1575" s="2" t="s">
        <v>629</v>
      </c>
      <c r="AF1575" s="2" t="s">
        <v>42</v>
      </c>
      <c r="AG1575" s="4">
        <v>8.7295982008962767</v>
      </c>
      <c r="AH1575" s="2" t="s">
        <v>6575</v>
      </c>
    </row>
    <row r="1576" spans="1:34" ht="15.75" customHeight="1" x14ac:dyDescent="0.25">
      <c r="A1576" s="2" t="s">
        <v>6576</v>
      </c>
      <c r="B1576" s="2" t="s">
        <v>6577</v>
      </c>
      <c r="C1576" s="2">
        <v>1</v>
      </c>
      <c r="D1576" s="2">
        <v>0</v>
      </c>
      <c r="E1576" s="2" t="s">
        <v>115</v>
      </c>
      <c r="F1576" s="3">
        <v>41365</v>
      </c>
      <c r="G1576" s="2" t="s">
        <v>6578</v>
      </c>
      <c r="H1576" s="2">
        <v>2</v>
      </c>
      <c r="I1576" s="2">
        <v>4</v>
      </c>
      <c r="J1576" s="2" t="s">
        <v>73</v>
      </c>
      <c r="K1576" s="2" t="s">
        <v>73</v>
      </c>
      <c r="L1576" s="2" t="s">
        <v>39</v>
      </c>
      <c r="M1576" s="2">
        <v>0</v>
      </c>
      <c r="N1576" s="2">
        <v>0</v>
      </c>
      <c r="O1576" s="3">
        <v>43798</v>
      </c>
      <c r="P1576" s="2">
        <v>28429120.510000002</v>
      </c>
      <c r="Q1576" s="2">
        <v>3</v>
      </c>
      <c r="R1576" s="2" t="s">
        <v>97</v>
      </c>
      <c r="S1576" s="2">
        <v>30000000</v>
      </c>
      <c r="T1576" s="2" t="s">
        <v>41</v>
      </c>
      <c r="U1576" s="2" t="s">
        <v>42</v>
      </c>
      <c r="V1576" s="2">
        <v>85159</v>
      </c>
      <c r="W1576" s="2">
        <v>-0.41260000000000002</v>
      </c>
      <c r="X1576" s="2">
        <v>6</v>
      </c>
      <c r="Y1576" s="3">
        <v>43817</v>
      </c>
      <c r="Z1576" s="2">
        <v>248617716.40000001</v>
      </c>
      <c r="AA1576" s="2">
        <v>0</v>
      </c>
      <c r="AB1576" s="2">
        <v>17.07</v>
      </c>
      <c r="AC1576" s="3">
        <v>43817</v>
      </c>
      <c r="AD1576" s="2" t="s">
        <v>992</v>
      </c>
      <c r="AE1576" s="2" t="s">
        <v>993</v>
      </c>
      <c r="AF1576" s="2" t="s">
        <v>42</v>
      </c>
      <c r="AG1576" s="4">
        <v>8.7451778999828083</v>
      </c>
      <c r="AH1576" s="2" t="s">
        <v>6579</v>
      </c>
    </row>
    <row r="1577" spans="1:34" ht="15.75" customHeight="1" x14ac:dyDescent="0.25">
      <c r="A1577" s="2" t="s">
        <v>6580</v>
      </c>
      <c r="B1577" s="2" t="s">
        <v>6581</v>
      </c>
      <c r="C1577" s="2">
        <v>0</v>
      </c>
      <c r="D1577" s="2">
        <v>1</v>
      </c>
      <c r="E1577" s="2" t="s">
        <v>232</v>
      </c>
      <c r="F1577" s="2">
        <v>2010</v>
      </c>
      <c r="G1577" s="2" t="s">
        <v>6582</v>
      </c>
      <c r="H1577" s="2">
        <v>4</v>
      </c>
      <c r="I1577" s="2">
        <v>5</v>
      </c>
      <c r="J1577" s="2" t="s">
        <v>88</v>
      </c>
      <c r="K1577" s="2" t="s">
        <v>88</v>
      </c>
      <c r="L1577" s="2" t="s">
        <v>295</v>
      </c>
      <c r="M1577" s="2">
        <v>2</v>
      </c>
      <c r="N1577" s="2">
        <v>13</v>
      </c>
      <c r="O1577" s="3">
        <v>43453</v>
      </c>
      <c r="P1577" s="2">
        <v>141817812.09999999</v>
      </c>
      <c r="Q1577" s="2">
        <v>7</v>
      </c>
      <c r="R1577" s="2" t="s">
        <v>89</v>
      </c>
      <c r="S1577" s="2">
        <v>300000000</v>
      </c>
      <c r="T1577" s="2" t="s">
        <v>41</v>
      </c>
      <c r="U1577" s="2" t="s">
        <v>42</v>
      </c>
      <c r="V1577" s="2">
        <v>2684700</v>
      </c>
      <c r="W1577" s="2">
        <v>-0.18959999999999999</v>
      </c>
      <c r="X1577" s="2">
        <v>7</v>
      </c>
      <c r="Y1577" s="3">
        <v>43811</v>
      </c>
      <c r="Z1577" s="2">
        <v>1243088582</v>
      </c>
      <c r="AA1577" s="2">
        <v>0</v>
      </c>
      <c r="AB1577" s="2">
        <v>7.76</v>
      </c>
      <c r="AC1577" s="2" t="s">
        <v>42</v>
      </c>
      <c r="AD1577" s="2" t="s">
        <v>234</v>
      </c>
      <c r="AE1577" s="2" t="s">
        <v>44</v>
      </c>
      <c r="AF1577" s="2" t="s">
        <v>42</v>
      </c>
      <c r="AG1577" s="4">
        <v>8.7653910576723675</v>
      </c>
      <c r="AH1577" s="2" t="s">
        <v>6583</v>
      </c>
    </row>
    <row r="1578" spans="1:34" ht="15.75" customHeight="1" x14ac:dyDescent="0.25">
      <c r="A1578" s="2" t="s">
        <v>6584</v>
      </c>
      <c r="B1578" s="2" t="s">
        <v>6585</v>
      </c>
      <c r="C1578" s="2">
        <v>0</v>
      </c>
      <c r="D1578" s="2">
        <v>0</v>
      </c>
      <c r="E1578" s="2" t="s">
        <v>1218</v>
      </c>
      <c r="F1578" s="2">
        <v>2012</v>
      </c>
      <c r="G1578" s="2" t="s">
        <v>6586</v>
      </c>
      <c r="H1578" s="2">
        <v>2</v>
      </c>
      <c r="I1578" s="2">
        <v>3</v>
      </c>
      <c r="J1578" s="2" t="s">
        <v>177</v>
      </c>
      <c r="K1578" s="2" t="s">
        <v>73</v>
      </c>
      <c r="L1578" s="2" t="s">
        <v>39</v>
      </c>
      <c r="M1578" s="2">
        <v>0</v>
      </c>
      <c r="N1578" s="2">
        <v>0</v>
      </c>
      <c r="O1578" s="3">
        <v>44522</v>
      </c>
      <c r="P1578" s="2">
        <v>74948713.170000002</v>
      </c>
      <c r="Q1578" s="2">
        <v>2</v>
      </c>
      <c r="R1578" s="2" t="s">
        <v>52</v>
      </c>
      <c r="S1578" s="2">
        <v>75000000</v>
      </c>
      <c r="T1578" s="2" t="s">
        <v>41</v>
      </c>
      <c r="U1578" s="2" t="s">
        <v>42</v>
      </c>
      <c r="V1578" s="2" t="s">
        <v>42</v>
      </c>
      <c r="W1578" s="2" t="s">
        <v>42</v>
      </c>
      <c r="X1578" s="2">
        <v>0</v>
      </c>
      <c r="Y1578" s="3">
        <v>44292</v>
      </c>
      <c r="Z1578" s="2">
        <v>657168307.5</v>
      </c>
      <c r="AA1578" s="2">
        <v>0</v>
      </c>
      <c r="AB1578" s="2" t="s">
        <v>42</v>
      </c>
      <c r="AC1578" s="3">
        <v>44440</v>
      </c>
      <c r="AD1578" s="2" t="s">
        <v>6587</v>
      </c>
      <c r="AE1578" s="2" t="s">
        <v>44</v>
      </c>
      <c r="AF1578" s="2" t="s">
        <v>42</v>
      </c>
      <c r="AG1578" s="4">
        <v>8.7682400364820037</v>
      </c>
      <c r="AH1578" s="2" t="s">
        <v>6588</v>
      </c>
    </row>
    <row r="1579" spans="1:34" ht="15.75" customHeight="1" x14ac:dyDescent="0.25">
      <c r="A1579" s="2" t="s">
        <v>6589</v>
      </c>
      <c r="B1579" s="2" t="s">
        <v>6590</v>
      </c>
      <c r="C1579" s="2">
        <v>0</v>
      </c>
      <c r="D1579" s="2">
        <v>1</v>
      </c>
      <c r="E1579" s="2" t="s">
        <v>102</v>
      </c>
      <c r="F1579" s="3">
        <v>45944</v>
      </c>
      <c r="G1579" s="2" t="s">
        <v>6591</v>
      </c>
      <c r="H1579" s="2">
        <v>4</v>
      </c>
      <c r="I1579" s="2">
        <v>10</v>
      </c>
      <c r="J1579" s="2" t="s">
        <v>264</v>
      </c>
      <c r="K1579" s="2" t="s">
        <v>264</v>
      </c>
      <c r="L1579" s="2" t="s">
        <v>39</v>
      </c>
      <c r="M1579" s="2">
        <v>0</v>
      </c>
      <c r="N1579" s="2">
        <v>0</v>
      </c>
      <c r="O1579" s="3">
        <v>43480</v>
      </c>
      <c r="P1579" s="2">
        <v>76695827.939999998</v>
      </c>
      <c r="Q1579" s="2">
        <v>4</v>
      </c>
      <c r="R1579" s="2" t="s">
        <v>40</v>
      </c>
      <c r="S1579" s="2">
        <v>5500000</v>
      </c>
      <c r="T1579" s="2" t="s">
        <v>106</v>
      </c>
      <c r="U1579" s="2" t="s">
        <v>42</v>
      </c>
      <c r="V1579" s="2">
        <v>331</v>
      </c>
      <c r="W1579" s="2">
        <v>-0.4763</v>
      </c>
      <c r="X1579" s="2">
        <v>1</v>
      </c>
      <c r="Y1579" s="3">
        <v>43773</v>
      </c>
      <c r="Z1579" s="2">
        <v>673222713</v>
      </c>
      <c r="AA1579" s="2">
        <v>0</v>
      </c>
      <c r="AB1579" s="2">
        <v>1.64</v>
      </c>
      <c r="AC1579" s="3">
        <v>43773</v>
      </c>
      <c r="AD1579" s="2" t="s">
        <v>107</v>
      </c>
      <c r="AE1579" s="2" t="s">
        <v>44</v>
      </c>
      <c r="AF1579" s="2" t="s">
        <v>42</v>
      </c>
      <c r="AG1579" s="4">
        <v>8.7778270485152028</v>
      </c>
      <c r="AH1579" s="2" t="s">
        <v>6592</v>
      </c>
    </row>
    <row r="1580" spans="1:34" ht="15.75" customHeight="1" x14ac:dyDescent="0.25">
      <c r="A1580" s="2" t="s">
        <v>6593</v>
      </c>
      <c r="B1580" s="2" t="s">
        <v>6594</v>
      </c>
      <c r="C1580" s="2">
        <v>0</v>
      </c>
      <c r="D1580" s="2">
        <v>1</v>
      </c>
      <c r="E1580" s="2" t="s">
        <v>86</v>
      </c>
      <c r="F1580" s="2">
        <v>2014</v>
      </c>
      <c r="G1580" s="2" t="s">
        <v>6595</v>
      </c>
      <c r="H1580" s="2">
        <v>2</v>
      </c>
      <c r="I1580" s="2">
        <v>13</v>
      </c>
      <c r="J1580" s="2" t="s">
        <v>264</v>
      </c>
      <c r="K1580" s="2" t="s">
        <v>264</v>
      </c>
      <c r="L1580" s="2" t="s">
        <v>39</v>
      </c>
      <c r="M1580" s="2">
        <v>32</v>
      </c>
      <c r="N1580" s="2">
        <v>10</v>
      </c>
      <c r="O1580" s="3">
        <v>43718</v>
      </c>
      <c r="P1580" s="2">
        <v>68227180.859999999</v>
      </c>
      <c r="Q1580" s="2">
        <v>6</v>
      </c>
      <c r="R1580" s="2" t="s">
        <v>40</v>
      </c>
      <c r="S1580" s="2">
        <v>5500000</v>
      </c>
      <c r="T1580" s="2" t="s">
        <v>41</v>
      </c>
      <c r="U1580" s="2" t="s">
        <v>42</v>
      </c>
      <c r="V1580" s="2" t="s">
        <v>42</v>
      </c>
      <c r="W1580" s="2" t="s">
        <v>42</v>
      </c>
      <c r="X1580" s="2">
        <v>2</v>
      </c>
      <c r="Y1580" s="3">
        <v>44337</v>
      </c>
      <c r="Z1580" s="2">
        <v>598910597.5</v>
      </c>
      <c r="AA1580" s="2">
        <v>0</v>
      </c>
      <c r="AB1580" s="2" t="s">
        <v>42</v>
      </c>
      <c r="AC1580" s="3">
        <v>44337</v>
      </c>
      <c r="AD1580" s="2" t="s">
        <v>6596</v>
      </c>
      <c r="AE1580" s="2" t="s">
        <v>91</v>
      </c>
      <c r="AF1580" s="2" t="s">
        <v>42</v>
      </c>
      <c r="AG1580" s="4">
        <v>8.7781818030697387</v>
      </c>
      <c r="AH1580" s="2" t="s">
        <v>6597</v>
      </c>
    </row>
    <row r="1581" spans="1:34" ht="15.75" customHeight="1" x14ac:dyDescent="0.25">
      <c r="A1581" s="2" t="s">
        <v>6598</v>
      </c>
      <c r="B1581" s="2" t="s">
        <v>6599</v>
      </c>
      <c r="C1581" s="2">
        <v>0</v>
      </c>
      <c r="D1581" s="2">
        <v>0</v>
      </c>
      <c r="E1581" s="2" t="s">
        <v>151</v>
      </c>
      <c r="F1581" s="2">
        <v>2015</v>
      </c>
      <c r="G1581" s="2" t="s">
        <v>6600</v>
      </c>
      <c r="H1581" s="2">
        <v>1</v>
      </c>
      <c r="I1581" s="2">
        <v>2</v>
      </c>
      <c r="J1581" s="2" t="s">
        <v>67</v>
      </c>
      <c r="K1581" s="2" t="s">
        <v>67</v>
      </c>
      <c r="L1581" s="2" t="s">
        <v>295</v>
      </c>
      <c r="M1581" s="2">
        <v>0</v>
      </c>
      <c r="N1581" s="2">
        <v>5</v>
      </c>
      <c r="O1581" s="3">
        <v>44508</v>
      </c>
      <c r="P1581" s="2">
        <v>144132140.69999999</v>
      </c>
      <c r="Q1581" s="2">
        <v>1</v>
      </c>
      <c r="R1581" s="2" t="s">
        <v>89</v>
      </c>
      <c r="S1581" s="2">
        <v>300000000</v>
      </c>
      <c r="T1581" s="2" t="s">
        <v>41</v>
      </c>
      <c r="U1581" s="2" t="s">
        <v>42</v>
      </c>
      <c r="V1581" s="2">
        <v>381</v>
      </c>
      <c r="W1581" s="2">
        <v>-0.85160000000000002</v>
      </c>
      <c r="X1581" s="2">
        <v>0</v>
      </c>
      <c r="Y1581" s="3">
        <v>44508</v>
      </c>
      <c r="Z1581" s="2">
        <v>1268362838</v>
      </c>
      <c r="AA1581" s="2">
        <v>0</v>
      </c>
      <c r="AB1581" s="2">
        <v>2.62</v>
      </c>
      <c r="AC1581" s="2" t="s">
        <v>42</v>
      </c>
      <c r="AD1581" s="2" t="s">
        <v>153</v>
      </c>
      <c r="AE1581" s="2" t="s">
        <v>44</v>
      </c>
      <c r="AF1581" s="2" t="s">
        <v>42</v>
      </c>
      <c r="AG1581" s="4">
        <v>8.7999999988899091</v>
      </c>
      <c r="AH1581" s="2" t="s">
        <v>6601</v>
      </c>
    </row>
    <row r="1582" spans="1:34" ht="15.75" customHeight="1" x14ac:dyDescent="0.25">
      <c r="A1582" s="2" t="s">
        <v>6602</v>
      </c>
      <c r="B1582" s="2" t="s">
        <v>6603</v>
      </c>
      <c r="C1582" s="2">
        <v>1</v>
      </c>
      <c r="D1582" s="2">
        <v>1</v>
      </c>
      <c r="E1582" s="2" t="s">
        <v>48</v>
      </c>
      <c r="F1582" s="3">
        <v>41699</v>
      </c>
      <c r="G1582" s="2" t="s">
        <v>6604</v>
      </c>
      <c r="H1582" s="2">
        <v>2</v>
      </c>
      <c r="I1582" s="2">
        <v>7</v>
      </c>
      <c r="J1582" s="2" t="s">
        <v>270</v>
      </c>
      <c r="K1582" s="2" t="s">
        <v>270</v>
      </c>
      <c r="L1582" s="2" t="s">
        <v>295</v>
      </c>
      <c r="M1582" s="2">
        <v>0</v>
      </c>
      <c r="N1582" s="2">
        <v>0</v>
      </c>
      <c r="O1582" s="3">
        <v>42559</v>
      </c>
      <c r="P1582" s="2">
        <v>1169724084</v>
      </c>
      <c r="Q1582" s="2">
        <v>7</v>
      </c>
      <c r="R1582" s="2" t="s">
        <v>40</v>
      </c>
      <c r="S1582" s="2">
        <v>5500000</v>
      </c>
      <c r="T1582" s="2" t="s">
        <v>41</v>
      </c>
      <c r="U1582" s="2" t="s">
        <v>42</v>
      </c>
      <c r="V1582" s="2">
        <v>23346</v>
      </c>
      <c r="W1582" s="2">
        <v>0.8024</v>
      </c>
      <c r="X1582" s="2">
        <v>0</v>
      </c>
      <c r="Y1582" s="3">
        <v>43026</v>
      </c>
      <c r="Z1582" s="2">
        <v>10298387031</v>
      </c>
      <c r="AA1582" s="2">
        <v>0</v>
      </c>
      <c r="AB1582" s="2">
        <v>13.76</v>
      </c>
      <c r="AC1582" s="2" t="s">
        <v>42</v>
      </c>
      <c r="AD1582" s="2" t="s">
        <v>6605</v>
      </c>
      <c r="AE1582" s="2" t="s">
        <v>61</v>
      </c>
      <c r="AF1582" s="2" t="s">
        <v>42</v>
      </c>
      <c r="AG1582" s="4">
        <v>8.8041164338375708</v>
      </c>
      <c r="AH1582" s="2" t="s">
        <v>6606</v>
      </c>
    </row>
    <row r="1583" spans="1:34" ht="15.75" customHeight="1" x14ac:dyDescent="0.25">
      <c r="A1583" s="2" t="s">
        <v>6607</v>
      </c>
      <c r="B1583" s="2" t="s">
        <v>6608</v>
      </c>
      <c r="C1583" s="2">
        <v>0</v>
      </c>
      <c r="D1583" s="2">
        <v>1</v>
      </c>
      <c r="E1583" s="2" t="s">
        <v>123</v>
      </c>
      <c r="F1583" s="3">
        <v>41518</v>
      </c>
      <c r="G1583" s="2" t="s">
        <v>6609</v>
      </c>
      <c r="H1583" s="2">
        <v>2</v>
      </c>
      <c r="I1583" s="2">
        <v>10</v>
      </c>
      <c r="J1583" s="2" t="s">
        <v>67</v>
      </c>
      <c r="K1583" s="2" t="s">
        <v>67</v>
      </c>
      <c r="L1583" s="2" t="s">
        <v>295</v>
      </c>
      <c r="M1583" s="2">
        <v>0</v>
      </c>
      <c r="N1583" s="2">
        <v>0</v>
      </c>
      <c r="O1583" s="3">
        <v>45768</v>
      </c>
      <c r="P1583" s="2">
        <v>57209798.920000002</v>
      </c>
      <c r="Q1583" s="2">
        <v>7</v>
      </c>
      <c r="R1583" s="2" t="s">
        <v>40</v>
      </c>
      <c r="S1583" s="2">
        <v>5500000</v>
      </c>
      <c r="T1583" s="2" t="s">
        <v>41</v>
      </c>
      <c r="U1583" s="2" t="s">
        <v>42</v>
      </c>
      <c r="V1583" s="2">
        <v>1111</v>
      </c>
      <c r="W1583" s="2">
        <v>4.3200000000000002E-2</v>
      </c>
      <c r="X1583" s="2">
        <v>0</v>
      </c>
      <c r="Y1583" s="3">
        <v>45687</v>
      </c>
      <c r="Z1583" s="2">
        <v>503782679.30000001</v>
      </c>
      <c r="AA1583" s="2">
        <v>0</v>
      </c>
      <c r="AB1583" s="2">
        <v>2.27</v>
      </c>
      <c r="AC1583" s="2" t="s">
        <v>42</v>
      </c>
      <c r="AD1583" s="2" t="s">
        <v>722</v>
      </c>
      <c r="AE1583" s="2" t="s">
        <v>44</v>
      </c>
      <c r="AF1583" s="2" t="s">
        <v>42</v>
      </c>
      <c r="AG1583" s="4">
        <v>8.8058809646310845</v>
      </c>
      <c r="AH1583" s="2" t="s">
        <v>6610</v>
      </c>
    </row>
    <row r="1584" spans="1:34" ht="15.75" customHeight="1" x14ac:dyDescent="0.25">
      <c r="A1584" s="2" t="s">
        <v>6611</v>
      </c>
      <c r="B1584" s="2" t="s">
        <v>6612</v>
      </c>
      <c r="C1584" s="2">
        <v>0</v>
      </c>
      <c r="D1584" s="2">
        <v>1</v>
      </c>
      <c r="E1584" s="2" t="s">
        <v>151</v>
      </c>
      <c r="F1584" s="2">
        <v>2010</v>
      </c>
      <c r="G1584" s="2" t="s">
        <v>6613</v>
      </c>
      <c r="H1584" s="2">
        <v>5</v>
      </c>
      <c r="I1584" s="2">
        <v>6</v>
      </c>
      <c r="J1584" s="2" t="s">
        <v>73</v>
      </c>
      <c r="K1584" s="2" t="s">
        <v>73</v>
      </c>
      <c r="L1584" s="2" t="s">
        <v>39</v>
      </c>
      <c r="M1584" s="2">
        <v>5</v>
      </c>
      <c r="N1584" s="2">
        <v>3</v>
      </c>
      <c r="O1584" s="3">
        <v>45336</v>
      </c>
      <c r="P1584" s="2">
        <v>56852891.439999998</v>
      </c>
      <c r="Q1584" s="2">
        <v>2</v>
      </c>
      <c r="R1584" s="2" t="s">
        <v>40</v>
      </c>
      <c r="S1584" s="2">
        <v>5500000</v>
      </c>
      <c r="T1584" s="2" t="s">
        <v>41</v>
      </c>
      <c r="U1584" s="2" t="s">
        <v>42</v>
      </c>
      <c r="V1584" s="2">
        <v>6538</v>
      </c>
      <c r="W1584" s="2">
        <v>-0.2019</v>
      </c>
      <c r="X1584" s="2">
        <v>0</v>
      </c>
      <c r="Y1584" s="3">
        <v>45763</v>
      </c>
      <c r="Z1584" s="2">
        <v>501840341.39999998</v>
      </c>
      <c r="AA1584" s="2">
        <v>0</v>
      </c>
      <c r="AB1584" s="2">
        <v>1.63</v>
      </c>
      <c r="AC1584" s="3">
        <v>45763</v>
      </c>
      <c r="AD1584" s="2" t="s">
        <v>153</v>
      </c>
      <c r="AE1584" s="2" t="s">
        <v>44</v>
      </c>
      <c r="AF1584" s="2" t="s">
        <v>42</v>
      </c>
      <c r="AG1584" s="4">
        <v>8.8269976898117815</v>
      </c>
      <c r="AH1584" s="2" t="s">
        <v>6614</v>
      </c>
    </row>
    <row r="1585" spans="1:34" ht="15.75" customHeight="1" x14ac:dyDescent="0.25">
      <c r="A1585" s="2" t="s">
        <v>6615</v>
      </c>
      <c r="B1585" s="2" t="s">
        <v>6616</v>
      </c>
      <c r="C1585" s="2">
        <v>0</v>
      </c>
      <c r="D1585" s="2">
        <v>1</v>
      </c>
      <c r="E1585" s="2" t="s">
        <v>1137</v>
      </c>
      <c r="F1585" s="3">
        <v>45819</v>
      </c>
      <c r="G1585" s="2" t="s">
        <v>6617</v>
      </c>
      <c r="H1585" s="2">
        <v>2</v>
      </c>
      <c r="I1585" s="2">
        <v>3</v>
      </c>
      <c r="J1585" s="2" t="s">
        <v>105</v>
      </c>
      <c r="K1585" s="2" t="s">
        <v>105</v>
      </c>
      <c r="L1585" s="2" t="s">
        <v>39</v>
      </c>
      <c r="M1585" s="2">
        <v>0</v>
      </c>
      <c r="N1585" s="2">
        <v>2</v>
      </c>
      <c r="O1585" s="3">
        <v>44201</v>
      </c>
      <c r="P1585" s="2">
        <v>156686554.5</v>
      </c>
      <c r="Q1585" s="2">
        <v>3</v>
      </c>
      <c r="R1585" s="2" t="s">
        <v>89</v>
      </c>
      <c r="S1585" s="2">
        <v>300000000</v>
      </c>
      <c r="T1585" s="2" t="s">
        <v>41</v>
      </c>
      <c r="U1585" s="2" t="s">
        <v>42</v>
      </c>
      <c r="V1585" s="2">
        <v>91383</v>
      </c>
      <c r="W1585" s="2">
        <v>0.9294</v>
      </c>
      <c r="X1585" s="2">
        <v>0</v>
      </c>
      <c r="Y1585" s="3">
        <v>44516</v>
      </c>
      <c r="Z1585" s="2">
        <v>1383668551</v>
      </c>
      <c r="AA1585" s="2">
        <v>0</v>
      </c>
      <c r="AB1585" s="2">
        <v>17.36</v>
      </c>
      <c r="AC1585" s="3">
        <v>44516</v>
      </c>
      <c r="AD1585" s="2" t="s">
        <v>1509</v>
      </c>
      <c r="AE1585" s="2" t="s">
        <v>44</v>
      </c>
      <c r="AF1585" s="2" t="s">
        <v>42</v>
      </c>
      <c r="AG1585" s="4">
        <v>8.8308059068335698</v>
      </c>
      <c r="AH1585" s="2" t="s">
        <v>6618</v>
      </c>
    </row>
    <row r="1586" spans="1:34" ht="15.75" customHeight="1" x14ac:dyDescent="0.25">
      <c r="A1586" s="2" t="s">
        <v>6619</v>
      </c>
      <c r="B1586" s="2" t="s">
        <v>6620</v>
      </c>
      <c r="C1586" s="2">
        <v>0</v>
      </c>
      <c r="D1586" s="2">
        <v>0</v>
      </c>
      <c r="E1586" s="2" t="s">
        <v>102</v>
      </c>
      <c r="F1586" s="3">
        <v>40238</v>
      </c>
      <c r="G1586" s="2" t="s">
        <v>6621</v>
      </c>
      <c r="H1586" s="2">
        <v>2</v>
      </c>
      <c r="I1586" s="2">
        <v>4</v>
      </c>
      <c r="J1586" s="2" t="s">
        <v>105</v>
      </c>
      <c r="K1586" s="2" t="s">
        <v>105</v>
      </c>
      <c r="L1586" s="2" t="s">
        <v>39</v>
      </c>
      <c r="M1586" s="2">
        <v>0</v>
      </c>
      <c r="N1586" s="2">
        <v>0</v>
      </c>
      <c r="O1586" s="3">
        <v>41153</v>
      </c>
      <c r="P1586" s="2">
        <v>13916845.23</v>
      </c>
      <c r="Q1586" s="2">
        <v>2</v>
      </c>
      <c r="R1586" s="2" t="s">
        <v>52</v>
      </c>
      <c r="S1586" s="2">
        <v>75000000</v>
      </c>
      <c r="T1586" s="2" t="s">
        <v>41</v>
      </c>
      <c r="U1586" s="2" t="s">
        <v>42</v>
      </c>
      <c r="V1586" s="2">
        <v>20</v>
      </c>
      <c r="W1586" s="2" t="s">
        <v>42</v>
      </c>
      <c r="X1586" s="2">
        <v>0</v>
      </c>
      <c r="Y1586" s="3">
        <v>41838</v>
      </c>
      <c r="Z1586" s="2">
        <v>123186300.5</v>
      </c>
      <c r="AA1586" s="2">
        <v>0</v>
      </c>
      <c r="AB1586" s="2">
        <v>1</v>
      </c>
      <c r="AC1586" s="3">
        <v>41838</v>
      </c>
      <c r="AD1586" s="2" t="s">
        <v>107</v>
      </c>
      <c r="AE1586" s="2" t="s">
        <v>44</v>
      </c>
      <c r="AF1586" s="2" t="s">
        <v>42</v>
      </c>
      <c r="AG1586" s="4">
        <v>8.8515966416334138</v>
      </c>
      <c r="AH1586" s="2" t="s">
        <v>6622</v>
      </c>
    </row>
    <row r="1587" spans="1:34" ht="15.75" customHeight="1" x14ac:dyDescent="0.25">
      <c r="A1587" s="2" t="s">
        <v>6623</v>
      </c>
      <c r="B1587" s="2" t="s">
        <v>6624</v>
      </c>
      <c r="C1587" s="2">
        <v>0</v>
      </c>
      <c r="D1587" s="2">
        <v>1</v>
      </c>
      <c r="E1587" s="2" t="s">
        <v>151</v>
      </c>
      <c r="F1587" s="2">
        <v>2014</v>
      </c>
      <c r="G1587" s="2" t="s">
        <v>6625</v>
      </c>
      <c r="H1587" s="2">
        <v>2</v>
      </c>
      <c r="I1587" s="2">
        <v>8</v>
      </c>
      <c r="J1587" s="2" t="s">
        <v>105</v>
      </c>
      <c r="K1587" s="2" t="s">
        <v>105</v>
      </c>
      <c r="L1587" s="2" t="s">
        <v>39</v>
      </c>
      <c r="M1587" s="2">
        <v>0</v>
      </c>
      <c r="N1587" s="2">
        <v>0</v>
      </c>
      <c r="O1587" s="3">
        <v>44174</v>
      </c>
      <c r="P1587" s="2">
        <v>47982624.490000002</v>
      </c>
      <c r="Q1587" s="2">
        <v>7</v>
      </c>
      <c r="R1587" s="2" t="s">
        <v>40</v>
      </c>
      <c r="S1587" s="2">
        <v>5500000</v>
      </c>
      <c r="T1587" s="2" t="s">
        <v>41</v>
      </c>
      <c r="U1587" s="2" t="s">
        <v>42</v>
      </c>
      <c r="V1587" s="2">
        <v>42877</v>
      </c>
      <c r="W1587" s="2">
        <v>6.1800000000000001E-2</v>
      </c>
      <c r="X1587" s="2">
        <v>0</v>
      </c>
      <c r="Y1587" s="3">
        <v>45806</v>
      </c>
      <c r="Z1587" s="2">
        <v>426219664.39999998</v>
      </c>
      <c r="AA1587" s="2">
        <v>0</v>
      </c>
      <c r="AB1587" s="2">
        <v>12.24</v>
      </c>
      <c r="AC1587" s="3">
        <v>45806</v>
      </c>
      <c r="AD1587" s="2" t="s">
        <v>153</v>
      </c>
      <c r="AE1587" s="2" t="s">
        <v>44</v>
      </c>
      <c r="AF1587" s="2" t="s">
        <v>42</v>
      </c>
      <c r="AG1587" s="4">
        <v>8.8827918216275954</v>
      </c>
      <c r="AH1587" s="2" t="s">
        <v>6626</v>
      </c>
    </row>
    <row r="1588" spans="1:34" ht="15.75" customHeight="1" x14ac:dyDescent="0.25">
      <c r="A1588" s="2" t="s">
        <v>6627</v>
      </c>
      <c r="B1588" s="2" t="s">
        <v>2523</v>
      </c>
      <c r="C1588" s="2">
        <v>0</v>
      </c>
      <c r="D1588" s="2">
        <v>0</v>
      </c>
      <c r="E1588" s="2" t="s">
        <v>123</v>
      </c>
      <c r="F1588" s="2">
        <v>2012</v>
      </c>
      <c r="G1588" s="2" t="s">
        <v>6628</v>
      </c>
      <c r="H1588" s="2">
        <v>1</v>
      </c>
      <c r="I1588" s="2">
        <v>17</v>
      </c>
      <c r="J1588" s="2" t="s">
        <v>264</v>
      </c>
      <c r="K1588" s="2" t="s">
        <v>264</v>
      </c>
      <c r="L1588" s="2" t="s">
        <v>39</v>
      </c>
      <c r="M1588" s="2">
        <v>25</v>
      </c>
      <c r="N1588" s="2">
        <v>1</v>
      </c>
      <c r="O1588" s="3">
        <v>44154</v>
      </c>
      <c r="P1588" s="2">
        <v>180520369</v>
      </c>
      <c r="Q1588" s="2">
        <v>3</v>
      </c>
      <c r="R1588" s="2" t="s">
        <v>97</v>
      </c>
      <c r="S1588" s="2">
        <v>30000000</v>
      </c>
      <c r="T1588" s="2" t="s">
        <v>106</v>
      </c>
      <c r="U1588" s="2" t="s">
        <v>42</v>
      </c>
      <c r="V1588" s="2" t="s">
        <v>42</v>
      </c>
      <c r="W1588" s="2" t="s">
        <v>42</v>
      </c>
      <c r="X1588" s="2">
        <v>0</v>
      </c>
      <c r="Y1588" s="3">
        <v>44392</v>
      </c>
      <c r="Z1588" s="2">
        <v>1607706874</v>
      </c>
      <c r="AA1588" s="2">
        <v>0</v>
      </c>
      <c r="AB1588" s="2" t="s">
        <v>42</v>
      </c>
      <c r="AC1588" s="3">
        <v>44886</v>
      </c>
      <c r="AD1588" s="2" t="s">
        <v>125</v>
      </c>
      <c r="AE1588" s="2" t="s">
        <v>44</v>
      </c>
      <c r="AF1588" s="2" t="s">
        <v>42</v>
      </c>
      <c r="AG1588" s="4">
        <v>8.9059582744371628</v>
      </c>
      <c r="AH1588" s="2" t="s">
        <v>6629</v>
      </c>
    </row>
    <row r="1589" spans="1:34" ht="15.75" customHeight="1" x14ac:dyDescent="0.25">
      <c r="A1589" s="2" t="s">
        <v>6630</v>
      </c>
      <c r="B1589" s="2" t="s">
        <v>6631</v>
      </c>
      <c r="C1589" s="2">
        <v>0</v>
      </c>
      <c r="D1589" s="2">
        <v>1</v>
      </c>
      <c r="E1589" s="2" t="s">
        <v>86</v>
      </c>
      <c r="F1589" s="2">
        <v>2014</v>
      </c>
      <c r="G1589" s="2" t="s">
        <v>6632</v>
      </c>
      <c r="H1589" s="2">
        <v>2</v>
      </c>
      <c r="I1589" s="2">
        <v>1</v>
      </c>
      <c r="J1589" s="2" t="s">
        <v>73</v>
      </c>
      <c r="K1589" s="2" t="s">
        <v>73</v>
      </c>
      <c r="L1589" s="2" t="s">
        <v>39</v>
      </c>
      <c r="M1589" s="2">
        <v>0</v>
      </c>
      <c r="N1589" s="2">
        <v>0</v>
      </c>
      <c r="O1589" s="3">
        <v>43336</v>
      </c>
      <c r="P1589" s="2">
        <v>2555004.1129999999</v>
      </c>
      <c r="Q1589" s="2">
        <v>3</v>
      </c>
      <c r="R1589" s="2" t="s">
        <v>40</v>
      </c>
      <c r="S1589" s="2">
        <v>5500000</v>
      </c>
      <c r="T1589" s="2" t="s">
        <v>41</v>
      </c>
      <c r="U1589" s="2" t="s">
        <v>42</v>
      </c>
      <c r="V1589" s="2">
        <v>11738</v>
      </c>
      <c r="W1589" s="2">
        <v>-0.27760000000000001</v>
      </c>
      <c r="X1589" s="2">
        <v>0</v>
      </c>
      <c r="Y1589" s="3">
        <v>44572</v>
      </c>
      <c r="Z1589" s="2">
        <v>22757678.5</v>
      </c>
      <c r="AA1589" s="2">
        <v>0</v>
      </c>
      <c r="AB1589" s="2">
        <v>3.8</v>
      </c>
      <c r="AC1589" s="3">
        <v>44572</v>
      </c>
      <c r="AD1589" s="2" t="s">
        <v>90</v>
      </c>
      <c r="AE1589" s="2" t="s">
        <v>91</v>
      </c>
      <c r="AF1589" s="2" t="s">
        <v>42</v>
      </c>
      <c r="AG1589" s="4">
        <v>8.9071005342839538</v>
      </c>
      <c r="AH1589" s="2" t="s">
        <v>6633</v>
      </c>
    </row>
    <row r="1590" spans="1:34" ht="15.75" customHeight="1" x14ac:dyDescent="0.25">
      <c r="A1590" s="2" t="s">
        <v>6634</v>
      </c>
      <c r="B1590" s="2" t="s">
        <v>6635</v>
      </c>
      <c r="C1590" s="2">
        <v>0</v>
      </c>
      <c r="D1590" s="2">
        <v>0</v>
      </c>
      <c r="E1590" s="2" t="s">
        <v>123</v>
      </c>
      <c r="F1590" s="2">
        <v>2014</v>
      </c>
      <c r="G1590" s="2" t="s">
        <v>6636</v>
      </c>
      <c r="H1590" s="2">
        <v>4</v>
      </c>
      <c r="I1590" s="2">
        <v>20</v>
      </c>
      <c r="J1590" s="2" t="s">
        <v>73</v>
      </c>
      <c r="K1590" s="2" t="s">
        <v>73</v>
      </c>
      <c r="L1590" s="2" t="s">
        <v>295</v>
      </c>
      <c r="M1590" s="2">
        <v>2</v>
      </c>
      <c r="N1590" s="2">
        <v>21</v>
      </c>
      <c r="O1590" s="3">
        <v>42736</v>
      </c>
      <c r="P1590" s="2">
        <v>222763506.80000001</v>
      </c>
      <c r="Q1590" s="2">
        <v>13</v>
      </c>
      <c r="R1590" s="2" t="s">
        <v>195</v>
      </c>
      <c r="S1590" s="2">
        <v>750000000</v>
      </c>
      <c r="T1590" s="2" t="s">
        <v>41</v>
      </c>
      <c r="U1590" s="2" t="s">
        <v>42</v>
      </c>
      <c r="V1590" s="2">
        <v>38581553</v>
      </c>
      <c r="W1590" s="2">
        <v>-0.16159999999999999</v>
      </c>
      <c r="X1590" s="2">
        <v>14</v>
      </c>
      <c r="Y1590" s="3">
        <v>43375</v>
      </c>
      <c r="Z1590" s="2">
        <v>1985431535</v>
      </c>
      <c r="AA1590" s="2">
        <v>1</v>
      </c>
      <c r="AB1590" s="2">
        <v>10.75</v>
      </c>
      <c r="AC1590" s="2" t="s">
        <v>42</v>
      </c>
      <c r="AD1590" s="2" t="s">
        <v>722</v>
      </c>
      <c r="AE1590" s="2" t="s">
        <v>44</v>
      </c>
      <c r="AF1590" s="2" t="s">
        <v>42</v>
      </c>
      <c r="AG1590" s="4">
        <v>8.9127324467133047</v>
      </c>
      <c r="AH1590" s="2" t="s">
        <v>6637</v>
      </c>
    </row>
    <row r="1591" spans="1:34" ht="15.75" customHeight="1" x14ac:dyDescent="0.25">
      <c r="A1591" s="2" t="s">
        <v>6638</v>
      </c>
      <c r="B1591" s="2" t="s">
        <v>6639</v>
      </c>
      <c r="C1591" s="2">
        <v>0</v>
      </c>
      <c r="D1591" s="2">
        <v>1</v>
      </c>
      <c r="E1591" s="2" t="s">
        <v>65</v>
      </c>
      <c r="F1591" s="3">
        <v>45822</v>
      </c>
      <c r="G1591" s="2" t="s">
        <v>6640</v>
      </c>
      <c r="H1591" s="2">
        <v>2</v>
      </c>
      <c r="I1591" s="2">
        <v>2</v>
      </c>
      <c r="J1591" s="2" t="s">
        <v>1206</v>
      </c>
      <c r="K1591" s="2" t="s">
        <v>38</v>
      </c>
      <c r="L1591" s="2" t="s">
        <v>39</v>
      </c>
      <c r="M1591" s="2">
        <v>18</v>
      </c>
      <c r="N1591" s="2">
        <v>12</v>
      </c>
      <c r="O1591" s="3">
        <v>42750</v>
      </c>
      <c r="P1591" s="2">
        <v>5517982.7130000005</v>
      </c>
      <c r="Q1591" s="2">
        <v>3</v>
      </c>
      <c r="R1591" s="2" t="s">
        <v>40</v>
      </c>
      <c r="S1591" s="2">
        <v>5500000</v>
      </c>
      <c r="T1591" s="2" t="s">
        <v>41</v>
      </c>
      <c r="U1591" s="2" t="s">
        <v>42</v>
      </c>
      <c r="V1591" s="2">
        <v>63615</v>
      </c>
      <c r="W1591" s="2">
        <v>-0.31559999999999999</v>
      </c>
      <c r="X1591" s="2">
        <v>1</v>
      </c>
      <c r="Y1591" s="3">
        <v>44144</v>
      </c>
      <c r="Z1591" s="2">
        <v>49288837.960000001</v>
      </c>
      <c r="AA1591" s="2">
        <v>0</v>
      </c>
      <c r="AB1591" s="2">
        <v>2.61</v>
      </c>
      <c r="AC1591" s="3">
        <v>44144</v>
      </c>
      <c r="AD1591" s="2" t="s">
        <v>862</v>
      </c>
      <c r="AE1591" s="2" t="s">
        <v>44</v>
      </c>
      <c r="AF1591" s="2" t="s">
        <v>42</v>
      </c>
      <c r="AG1591" s="4">
        <v>8.9324016626363782</v>
      </c>
      <c r="AH1591" s="2" t="s">
        <v>6641</v>
      </c>
    </row>
    <row r="1592" spans="1:34" ht="15.75" customHeight="1" x14ac:dyDescent="0.25">
      <c r="A1592" s="2" t="s">
        <v>6642</v>
      </c>
      <c r="B1592" s="2" t="s">
        <v>6643</v>
      </c>
      <c r="C1592" s="2">
        <v>0</v>
      </c>
      <c r="D1592" s="2">
        <v>1</v>
      </c>
      <c r="E1592" s="2" t="s">
        <v>102</v>
      </c>
      <c r="F1592" s="3">
        <v>40180</v>
      </c>
      <c r="G1592" s="2" t="s">
        <v>6644</v>
      </c>
      <c r="H1592" s="2">
        <v>2</v>
      </c>
      <c r="I1592" s="2">
        <v>7</v>
      </c>
      <c r="J1592" s="2" t="s">
        <v>88</v>
      </c>
      <c r="K1592" s="2" t="s">
        <v>88</v>
      </c>
      <c r="L1592" s="2" t="s">
        <v>39</v>
      </c>
      <c r="M1592" s="2">
        <v>4</v>
      </c>
      <c r="N1592" s="2">
        <v>0</v>
      </c>
      <c r="O1592" s="3">
        <v>43516</v>
      </c>
      <c r="P1592" s="2">
        <v>140447395.40000001</v>
      </c>
      <c r="Q1592" s="2">
        <v>6</v>
      </c>
      <c r="R1592" s="2" t="s">
        <v>97</v>
      </c>
      <c r="S1592" s="2">
        <v>30000000</v>
      </c>
      <c r="T1592" s="2" t="s">
        <v>41</v>
      </c>
      <c r="U1592" s="2" t="s">
        <v>42</v>
      </c>
      <c r="V1592" s="2">
        <v>354313</v>
      </c>
      <c r="W1592" s="2">
        <v>0.31719999999999998</v>
      </c>
      <c r="X1592" s="2">
        <v>26</v>
      </c>
      <c r="Y1592" s="3">
        <v>43979</v>
      </c>
      <c r="Z1592" s="2">
        <v>1256831456</v>
      </c>
      <c r="AA1592" s="2">
        <v>0</v>
      </c>
      <c r="AB1592" s="2">
        <v>9.77</v>
      </c>
      <c r="AC1592" s="3">
        <v>43979</v>
      </c>
      <c r="AD1592" s="2" t="s">
        <v>107</v>
      </c>
      <c r="AE1592" s="2" t="s">
        <v>44</v>
      </c>
      <c r="AF1592" s="2" t="s">
        <v>42</v>
      </c>
      <c r="AG1592" s="4">
        <v>8.9487701243621629</v>
      </c>
      <c r="AH1592" s="2" t="s">
        <v>6645</v>
      </c>
    </row>
    <row r="1593" spans="1:34" ht="15.75" customHeight="1" x14ac:dyDescent="0.25">
      <c r="A1593" s="2" t="s">
        <v>6646</v>
      </c>
      <c r="B1593" s="2" t="s">
        <v>6647</v>
      </c>
      <c r="C1593" s="2">
        <v>0</v>
      </c>
      <c r="D1593" s="2">
        <v>0</v>
      </c>
      <c r="E1593" s="2" t="s">
        <v>48</v>
      </c>
      <c r="F1593" s="2">
        <v>2018</v>
      </c>
      <c r="G1593" s="2" t="s">
        <v>6648</v>
      </c>
      <c r="H1593" s="2">
        <v>2</v>
      </c>
      <c r="I1593" s="2">
        <v>2</v>
      </c>
      <c r="J1593" s="2" t="s">
        <v>81</v>
      </c>
      <c r="K1593" s="2" t="s">
        <v>81</v>
      </c>
      <c r="L1593" s="2" t="s">
        <v>39</v>
      </c>
      <c r="M1593" s="2">
        <v>0</v>
      </c>
      <c r="N1593" s="2">
        <v>0</v>
      </c>
      <c r="O1593" s="3">
        <v>44545</v>
      </c>
      <c r="P1593" s="2">
        <v>5308957.3059999999</v>
      </c>
      <c r="Q1593" s="2">
        <v>1</v>
      </c>
      <c r="R1593" s="2" t="s">
        <v>40</v>
      </c>
      <c r="S1593" s="2">
        <v>5500000</v>
      </c>
      <c r="T1593" s="2" t="s">
        <v>41</v>
      </c>
      <c r="U1593" s="2" t="s">
        <v>42</v>
      </c>
      <c r="V1593" s="2">
        <v>1698811</v>
      </c>
      <c r="W1593" s="2">
        <v>-2.7300000000000001E-2</v>
      </c>
      <c r="X1593" s="2">
        <v>0</v>
      </c>
      <c r="Y1593" s="3">
        <v>45133</v>
      </c>
      <c r="Z1593" s="2">
        <v>47524643.700000003</v>
      </c>
      <c r="AA1593" s="2">
        <v>0</v>
      </c>
      <c r="AB1593" s="2">
        <v>15.62</v>
      </c>
      <c r="AC1593" s="3">
        <v>45133</v>
      </c>
      <c r="AD1593" s="2" t="s">
        <v>355</v>
      </c>
      <c r="AE1593" s="2" t="s">
        <v>54</v>
      </c>
      <c r="AF1593" s="2" t="s">
        <v>42</v>
      </c>
      <c r="AG1593" s="4">
        <v>8.9517848723871438</v>
      </c>
      <c r="AH1593" s="2" t="s">
        <v>6649</v>
      </c>
    </row>
    <row r="1594" spans="1:34" ht="15.75" customHeight="1" x14ac:dyDescent="0.25">
      <c r="A1594" s="2" t="s">
        <v>6650</v>
      </c>
      <c r="B1594" s="2" t="s">
        <v>6651</v>
      </c>
      <c r="C1594" s="2">
        <v>0</v>
      </c>
      <c r="D1594" s="2">
        <v>0</v>
      </c>
      <c r="E1594" s="2" t="s">
        <v>268</v>
      </c>
      <c r="F1594" s="3">
        <v>45828</v>
      </c>
      <c r="G1594" s="2" t="s">
        <v>6652</v>
      </c>
      <c r="H1594" s="2">
        <v>4</v>
      </c>
      <c r="I1594" s="2">
        <v>1</v>
      </c>
      <c r="J1594" s="2" t="s">
        <v>38</v>
      </c>
      <c r="K1594" s="2" t="s">
        <v>38</v>
      </c>
      <c r="L1594" s="2" t="s">
        <v>39</v>
      </c>
      <c r="M1594" s="2">
        <v>0</v>
      </c>
      <c r="N1594" s="2">
        <v>0</v>
      </c>
      <c r="O1594" s="3">
        <v>44244</v>
      </c>
      <c r="P1594" s="2">
        <v>7562610.7379999999</v>
      </c>
      <c r="Q1594" s="2">
        <v>1</v>
      </c>
      <c r="R1594" s="2" t="s">
        <v>40</v>
      </c>
      <c r="S1594" s="2">
        <v>5500000</v>
      </c>
      <c r="T1594" s="2" t="s">
        <v>41</v>
      </c>
      <c r="U1594" s="2" t="s">
        <v>42</v>
      </c>
      <c r="V1594" s="2">
        <v>22861</v>
      </c>
      <c r="W1594" s="2">
        <v>-0.14199999999999999</v>
      </c>
      <c r="X1594" s="2">
        <v>0</v>
      </c>
      <c r="Y1594" s="3">
        <v>44593</v>
      </c>
      <c r="Z1594" s="2">
        <v>67797205.870000005</v>
      </c>
      <c r="AA1594" s="2">
        <v>0</v>
      </c>
      <c r="AB1594" s="2">
        <v>1.35</v>
      </c>
      <c r="AC1594" s="3">
        <v>44593</v>
      </c>
      <c r="AD1594" s="2" t="s">
        <v>3418</v>
      </c>
      <c r="AE1594" s="2" t="s">
        <v>629</v>
      </c>
      <c r="AF1594" s="2" t="s">
        <v>42</v>
      </c>
      <c r="AG1594" s="4">
        <v>8.9647885126941738</v>
      </c>
      <c r="AH1594" s="2" t="s">
        <v>6653</v>
      </c>
    </row>
    <row r="1595" spans="1:34" ht="15.75" customHeight="1" x14ac:dyDescent="0.25">
      <c r="A1595" s="2" t="s">
        <v>6654</v>
      </c>
      <c r="B1595" s="2" t="s">
        <v>6655</v>
      </c>
      <c r="C1595" s="2">
        <v>0</v>
      </c>
      <c r="D1595" s="2">
        <v>1</v>
      </c>
      <c r="E1595" s="2" t="s">
        <v>763</v>
      </c>
      <c r="F1595" s="2">
        <v>2015</v>
      </c>
      <c r="G1595" s="2" t="s">
        <v>6656</v>
      </c>
      <c r="H1595" s="2">
        <v>4</v>
      </c>
      <c r="I1595" s="2">
        <v>8</v>
      </c>
      <c r="J1595" s="2" t="s">
        <v>73</v>
      </c>
      <c r="K1595" s="2" t="s">
        <v>73</v>
      </c>
      <c r="L1595" s="2" t="s">
        <v>39</v>
      </c>
      <c r="M1595" s="2">
        <v>0</v>
      </c>
      <c r="N1595" s="2">
        <v>0</v>
      </c>
      <c r="O1595" s="3">
        <v>44562</v>
      </c>
      <c r="P1595" s="2">
        <v>29232441.719999999</v>
      </c>
      <c r="Q1595" s="2">
        <v>6</v>
      </c>
      <c r="R1595" s="2" t="s">
        <v>296</v>
      </c>
      <c r="S1595" s="2">
        <v>5500000000</v>
      </c>
      <c r="T1595" s="2" t="s">
        <v>41</v>
      </c>
      <c r="U1595" s="2" t="s">
        <v>42</v>
      </c>
      <c r="V1595" s="2">
        <v>510980</v>
      </c>
      <c r="W1595" s="2">
        <v>-0.55179999999999996</v>
      </c>
      <c r="X1595" s="2">
        <v>0</v>
      </c>
      <c r="Y1595" s="3">
        <v>44545</v>
      </c>
      <c r="Z1595" s="2">
        <v>262186349.30000001</v>
      </c>
      <c r="AA1595" s="2">
        <v>0</v>
      </c>
      <c r="AB1595" s="2">
        <v>3.58</v>
      </c>
      <c r="AC1595" s="3">
        <v>44545</v>
      </c>
      <c r="AD1595" s="2" t="s">
        <v>765</v>
      </c>
      <c r="AE1595" s="2" t="s">
        <v>766</v>
      </c>
      <c r="AF1595" s="2" t="s">
        <v>42</v>
      </c>
      <c r="AG1595" s="4">
        <v>8.9690198243214017</v>
      </c>
      <c r="AH1595" s="2" t="s">
        <v>6657</v>
      </c>
    </row>
    <row r="1596" spans="1:34" ht="15.75" customHeight="1" x14ac:dyDescent="0.25">
      <c r="A1596" s="2" t="s">
        <v>6658</v>
      </c>
      <c r="B1596" s="2" t="s">
        <v>6659</v>
      </c>
      <c r="C1596" s="2">
        <v>0</v>
      </c>
      <c r="D1596" s="2">
        <v>0</v>
      </c>
      <c r="E1596" s="2" t="s">
        <v>123</v>
      </c>
      <c r="F1596" s="2">
        <v>2010</v>
      </c>
      <c r="G1596" s="2" t="s">
        <v>6660</v>
      </c>
      <c r="H1596" s="2">
        <v>2</v>
      </c>
      <c r="I1596" s="2">
        <v>3</v>
      </c>
      <c r="J1596" s="2" t="s">
        <v>105</v>
      </c>
      <c r="K1596" s="2" t="s">
        <v>105</v>
      </c>
      <c r="L1596" s="2" t="s">
        <v>39</v>
      </c>
      <c r="M1596" s="2">
        <v>0</v>
      </c>
      <c r="N1596" s="2">
        <v>0</v>
      </c>
      <c r="O1596" s="3">
        <v>40932</v>
      </c>
      <c r="P1596" s="2">
        <v>18343852.32</v>
      </c>
      <c r="Q1596" s="2">
        <v>2</v>
      </c>
      <c r="R1596" s="2" t="s">
        <v>40</v>
      </c>
      <c r="S1596" s="2">
        <v>5500000</v>
      </c>
      <c r="T1596" s="2" t="s">
        <v>106</v>
      </c>
      <c r="U1596" s="2" t="s">
        <v>42</v>
      </c>
      <c r="V1596" s="2" t="s">
        <v>42</v>
      </c>
      <c r="W1596" s="2" t="s">
        <v>42</v>
      </c>
      <c r="X1596" s="2">
        <v>0</v>
      </c>
      <c r="Y1596" s="3">
        <v>41561</v>
      </c>
      <c r="Z1596" s="2">
        <v>165105341.30000001</v>
      </c>
      <c r="AA1596" s="2">
        <v>0</v>
      </c>
      <c r="AB1596" s="2" t="s">
        <v>42</v>
      </c>
      <c r="AC1596" s="3">
        <v>41561</v>
      </c>
      <c r="AD1596" s="2" t="s">
        <v>722</v>
      </c>
      <c r="AE1596" s="2" t="s">
        <v>44</v>
      </c>
      <c r="AF1596" s="3">
        <v>42430</v>
      </c>
      <c r="AG1596" s="4">
        <v>9.0005816891574284</v>
      </c>
      <c r="AH1596" s="2" t="s">
        <v>6661</v>
      </c>
    </row>
    <row r="1597" spans="1:34" ht="15.75" customHeight="1" x14ac:dyDescent="0.25">
      <c r="A1597" s="2" t="s">
        <v>6662</v>
      </c>
      <c r="B1597" s="2" t="s">
        <v>6663</v>
      </c>
      <c r="C1597" s="2">
        <v>0</v>
      </c>
      <c r="D1597" s="2">
        <v>0</v>
      </c>
      <c r="E1597" s="2" t="s">
        <v>268</v>
      </c>
      <c r="F1597" s="2">
        <v>2011</v>
      </c>
      <c r="G1597" s="2" t="s">
        <v>6664</v>
      </c>
      <c r="H1597" s="2">
        <v>2</v>
      </c>
      <c r="I1597" s="2">
        <v>8</v>
      </c>
      <c r="J1597" s="2" t="s">
        <v>67</v>
      </c>
      <c r="K1597" s="2" t="s">
        <v>67</v>
      </c>
      <c r="L1597" s="2" t="s">
        <v>295</v>
      </c>
      <c r="M1597" s="2">
        <v>102</v>
      </c>
      <c r="N1597" s="2">
        <v>12</v>
      </c>
      <c r="O1597" s="3">
        <v>45734</v>
      </c>
      <c r="P1597" s="2">
        <v>406684448.5</v>
      </c>
      <c r="Q1597" s="2">
        <v>7</v>
      </c>
      <c r="R1597" s="2" t="s">
        <v>59</v>
      </c>
      <c r="S1597" s="2">
        <v>500000</v>
      </c>
      <c r="T1597" s="2" t="s">
        <v>41</v>
      </c>
      <c r="U1597" s="2" t="s">
        <v>42</v>
      </c>
      <c r="V1597" s="2">
        <v>12205</v>
      </c>
      <c r="W1597" s="2">
        <v>0.65039999999999998</v>
      </c>
      <c r="X1597" s="2">
        <v>0</v>
      </c>
      <c r="Y1597" s="3">
        <v>44400</v>
      </c>
      <c r="Z1597" s="2">
        <v>3664625963</v>
      </c>
      <c r="AA1597" s="2">
        <v>0</v>
      </c>
      <c r="AB1597" s="2">
        <v>1.44</v>
      </c>
      <c r="AC1597" s="2" t="s">
        <v>42</v>
      </c>
      <c r="AD1597" s="2" t="s">
        <v>968</v>
      </c>
      <c r="AE1597" s="2" t="s">
        <v>629</v>
      </c>
      <c r="AF1597" s="2" t="s">
        <v>42</v>
      </c>
      <c r="AG1597" s="4">
        <v>9.0109813063087909</v>
      </c>
      <c r="AH1597" s="2" t="s">
        <v>6665</v>
      </c>
    </row>
    <row r="1598" spans="1:34" ht="15.75" customHeight="1" x14ac:dyDescent="0.25">
      <c r="A1598" s="2" t="s">
        <v>6666</v>
      </c>
      <c r="B1598" s="2" t="s">
        <v>6667</v>
      </c>
      <c r="C1598" s="2">
        <v>0</v>
      </c>
      <c r="D1598" s="2">
        <v>0</v>
      </c>
      <c r="E1598" s="2" t="s">
        <v>144</v>
      </c>
      <c r="F1598" s="2">
        <v>2014</v>
      </c>
      <c r="G1598" s="2" t="s">
        <v>6668</v>
      </c>
      <c r="H1598" s="2">
        <v>1</v>
      </c>
      <c r="I1598" s="2">
        <v>7</v>
      </c>
      <c r="J1598" s="2" t="s">
        <v>105</v>
      </c>
      <c r="K1598" s="2" t="s">
        <v>105</v>
      </c>
      <c r="L1598" s="2" t="s">
        <v>39</v>
      </c>
      <c r="M1598" s="2">
        <v>1</v>
      </c>
      <c r="N1598" s="2">
        <v>0</v>
      </c>
      <c r="O1598" s="3">
        <v>43117</v>
      </c>
      <c r="P1598" s="2">
        <v>34235249.68</v>
      </c>
      <c r="Q1598" s="2">
        <v>2</v>
      </c>
      <c r="R1598" s="2" t="s">
        <v>59</v>
      </c>
      <c r="S1598" s="2">
        <v>500000</v>
      </c>
      <c r="T1598" s="2" t="s">
        <v>41</v>
      </c>
      <c r="U1598" s="2" t="s">
        <v>42</v>
      </c>
      <c r="V1598" s="2" t="s">
        <v>42</v>
      </c>
      <c r="W1598" s="2" t="s">
        <v>42</v>
      </c>
      <c r="X1598" s="2">
        <v>1</v>
      </c>
      <c r="Y1598" s="3">
        <v>44348</v>
      </c>
      <c r="Z1598" s="2">
        <v>308780613.89999998</v>
      </c>
      <c r="AA1598" s="2">
        <v>0</v>
      </c>
      <c r="AB1598" s="2" t="s">
        <v>42</v>
      </c>
      <c r="AC1598" s="3">
        <v>44348</v>
      </c>
      <c r="AD1598" s="2" t="s">
        <v>6669</v>
      </c>
      <c r="AE1598" s="2" t="s">
        <v>147</v>
      </c>
      <c r="AF1598" s="2" t="s">
        <v>42</v>
      </c>
      <c r="AG1598" s="4">
        <v>9.0193767180377105</v>
      </c>
      <c r="AH1598" s="2" t="s">
        <v>6670</v>
      </c>
    </row>
    <row r="1599" spans="1:34" ht="15.75" customHeight="1" x14ac:dyDescent="0.25">
      <c r="A1599" s="2" t="s">
        <v>6671</v>
      </c>
      <c r="B1599" s="2" t="s">
        <v>666</v>
      </c>
      <c r="C1599" s="2">
        <v>0</v>
      </c>
      <c r="D1599" s="2">
        <v>0</v>
      </c>
      <c r="E1599" s="2" t="s">
        <v>48</v>
      </c>
      <c r="F1599" s="2">
        <v>2016</v>
      </c>
      <c r="G1599" s="2" t="s">
        <v>6672</v>
      </c>
      <c r="H1599" s="2">
        <v>1</v>
      </c>
      <c r="I1599" s="2">
        <v>10</v>
      </c>
      <c r="J1599" s="2" t="s">
        <v>264</v>
      </c>
      <c r="K1599" s="2" t="s">
        <v>264</v>
      </c>
      <c r="L1599" s="2" t="s">
        <v>295</v>
      </c>
      <c r="M1599" s="2">
        <v>0</v>
      </c>
      <c r="N1599" s="2">
        <v>0</v>
      </c>
      <c r="O1599" s="3">
        <v>45138</v>
      </c>
      <c r="P1599" s="2">
        <v>56533955.700000003</v>
      </c>
      <c r="Q1599" s="2">
        <v>5</v>
      </c>
      <c r="R1599" s="2" t="s">
        <v>97</v>
      </c>
      <c r="S1599" s="2">
        <v>30000000</v>
      </c>
      <c r="T1599" s="2" t="s">
        <v>41</v>
      </c>
      <c r="U1599" s="2" t="s">
        <v>42</v>
      </c>
      <c r="V1599" s="2">
        <v>713</v>
      </c>
      <c r="W1599" s="2" t="s">
        <v>42</v>
      </c>
      <c r="X1599" s="2">
        <v>0</v>
      </c>
      <c r="Y1599" s="3">
        <v>45834</v>
      </c>
      <c r="Z1599" s="2">
        <v>511172947.69999999</v>
      </c>
      <c r="AA1599" s="2">
        <v>0</v>
      </c>
      <c r="AB1599" s="2">
        <v>1</v>
      </c>
      <c r="AC1599" s="2" t="s">
        <v>42</v>
      </c>
      <c r="AD1599" s="2" t="s">
        <v>3926</v>
      </c>
      <c r="AE1599" s="2" t="s">
        <v>61</v>
      </c>
      <c r="AF1599" s="2" t="s">
        <v>42</v>
      </c>
      <c r="AG1599" s="4">
        <v>9.0418747701392483</v>
      </c>
      <c r="AH1599" s="2" t="s">
        <v>6673</v>
      </c>
    </row>
    <row r="1600" spans="1:34" ht="15.75" customHeight="1" x14ac:dyDescent="0.25">
      <c r="A1600" s="2" t="s">
        <v>6674</v>
      </c>
      <c r="B1600" s="2" t="s">
        <v>725</v>
      </c>
      <c r="C1600" s="2">
        <v>0</v>
      </c>
      <c r="D1600" s="2">
        <v>0</v>
      </c>
      <c r="E1600" s="2" t="s">
        <v>586</v>
      </c>
      <c r="F1600" s="3">
        <v>45977</v>
      </c>
      <c r="G1600" s="2" t="s">
        <v>6675</v>
      </c>
      <c r="H1600" s="2">
        <v>3</v>
      </c>
      <c r="I1600" s="2">
        <v>2</v>
      </c>
      <c r="J1600" s="2" t="s">
        <v>73</v>
      </c>
      <c r="K1600" s="2" t="s">
        <v>73</v>
      </c>
      <c r="L1600" s="2" t="s">
        <v>39</v>
      </c>
      <c r="M1600" s="2">
        <v>0</v>
      </c>
      <c r="N1600" s="2">
        <v>0</v>
      </c>
      <c r="O1600" s="3">
        <v>43101</v>
      </c>
      <c r="P1600" s="2">
        <v>45216367.5</v>
      </c>
      <c r="Q1600" s="2">
        <v>2</v>
      </c>
      <c r="R1600" s="2" t="s">
        <v>40</v>
      </c>
      <c r="S1600" s="2">
        <v>5500000</v>
      </c>
      <c r="T1600" s="2" t="s">
        <v>41</v>
      </c>
      <c r="U1600" s="2" t="s">
        <v>42</v>
      </c>
      <c r="V1600" s="2" t="s">
        <v>42</v>
      </c>
      <c r="W1600" s="2" t="s">
        <v>42</v>
      </c>
      <c r="X1600" s="2">
        <v>0</v>
      </c>
      <c r="Y1600" s="3">
        <v>43887</v>
      </c>
      <c r="Z1600" s="2">
        <v>409238187.10000002</v>
      </c>
      <c r="AA1600" s="2">
        <v>1</v>
      </c>
      <c r="AB1600" s="2" t="s">
        <v>42</v>
      </c>
      <c r="AC1600" s="3">
        <v>43887</v>
      </c>
      <c r="AD1600" s="2" t="s">
        <v>588</v>
      </c>
      <c r="AE1600" s="2" t="s">
        <v>44</v>
      </c>
      <c r="AF1600" s="2" t="s">
        <v>42</v>
      </c>
      <c r="AG1600" s="4">
        <v>9.0506648306058644</v>
      </c>
      <c r="AH1600" s="2" t="s">
        <v>6676</v>
      </c>
    </row>
    <row r="1601" spans="1:34" ht="15.75" customHeight="1" x14ac:dyDescent="0.25">
      <c r="A1601" s="2" t="s">
        <v>6677</v>
      </c>
      <c r="B1601" s="2" t="s">
        <v>6678</v>
      </c>
      <c r="C1601" s="2">
        <v>1</v>
      </c>
      <c r="D1601" s="2">
        <v>1</v>
      </c>
      <c r="E1601" s="2" t="s">
        <v>257</v>
      </c>
      <c r="F1601" s="3">
        <v>41501</v>
      </c>
      <c r="G1601" s="2" t="s">
        <v>6679</v>
      </c>
      <c r="H1601" s="2">
        <v>4</v>
      </c>
      <c r="I1601" s="2">
        <v>9</v>
      </c>
      <c r="J1601" s="2" t="s">
        <v>264</v>
      </c>
      <c r="K1601" s="2" t="s">
        <v>264</v>
      </c>
      <c r="L1601" s="2" t="s">
        <v>39</v>
      </c>
      <c r="M1601" s="2">
        <v>1</v>
      </c>
      <c r="N1601" s="2">
        <v>0</v>
      </c>
      <c r="O1601" s="3">
        <v>43270</v>
      </c>
      <c r="P1601" s="2">
        <v>33003258.73</v>
      </c>
      <c r="Q1601" s="2">
        <v>5</v>
      </c>
      <c r="R1601" s="2" t="s">
        <v>40</v>
      </c>
      <c r="S1601" s="2">
        <v>5500000</v>
      </c>
      <c r="T1601" s="2" t="s">
        <v>106</v>
      </c>
      <c r="U1601" s="2" t="s">
        <v>42</v>
      </c>
      <c r="V1601" s="2">
        <v>2945907</v>
      </c>
      <c r="W1601" s="2">
        <v>0.52759999999999996</v>
      </c>
      <c r="X1601" s="2">
        <v>4</v>
      </c>
      <c r="Y1601" s="3">
        <v>44460</v>
      </c>
      <c r="Z1601" s="2">
        <v>299269553.39999998</v>
      </c>
      <c r="AA1601" s="2">
        <v>1</v>
      </c>
      <c r="AB1601" s="2">
        <v>1.42</v>
      </c>
      <c r="AC1601" s="3">
        <v>44460</v>
      </c>
      <c r="AD1601" s="2" t="s">
        <v>259</v>
      </c>
      <c r="AE1601" s="2" t="s">
        <v>44</v>
      </c>
      <c r="AF1601" s="2" t="s">
        <v>42</v>
      </c>
      <c r="AG1601" s="4">
        <v>9.0678788979090594</v>
      </c>
      <c r="AH1601" s="2" t="s">
        <v>6680</v>
      </c>
    </row>
    <row r="1602" spans="1:34" ht="15.75" customHeight="1" x14ac:dyDescent="0.25">
      <c r="A1602" s="2" t="s">
        <v>6681</v>
      </c>
      <c r="B1602" s="2" t="s">
        <v>6682</v>
      </c>
      <c r="C1602" s="2">
        <v>0</v>
      </c>
      <c r="D1602" s="2">
        <v>0</v>
      </c>
      <c r="E1602" s="2" t="s">
        <v>48</v>
      </c>
      <c r="F1602" s="2">
        <v>2015</v>
      </c>
      <c r="G1602" s="2" t="s">
        <v>6683</v>
      </c>
      <c r="H1602" s="2">
        <v>1</v>
      </c>
      <c r="I1602" s="2">
        <v>10</v>
      </c>
      <c r="J1602" s="2" t="s">
        <v>264</v>
      </c>
      <c r="K1602" s="2" t="s">
        <v>264</v>
      </c>
      <c r="L1602" s="2" t="s">
        <v>295</v>
      </c>
      <c r="M1602" s="2">
        <v>16</v>
      </c>
      <c r="N1602" s="2">
        <v>0</v>
      </c>
      <c r="O1602" s="3">
        <v>44200</v>
      </c>
      <c r="P1602" s="2">
        <v>31163110.899999999</v>
      </c>
      <c r="Q1602" s="2">
        <v>2</v>
      </c>
      <c r="R1602" s="2" t="s">
        <v>40</v>
      </c>
      <c r="S1602" s="2">
        <v>5500000</v>
      </c>
      <c r="T1602" s="2" t="s">
        <v>41</v>
      </c>
      <c r="U1602" s="2" t="s">
        <v>42</v>
      </c>
      <c r="V1602" s="2">
        <v>5920</v>
      </c>
      <c r="W1602" s="2">
        <v>51.389400000000002</v>
      </c>
      <c r="X1602" s="2">
        <v>0</v>
      </c>
      <c r="Y1602" s="3">
        <v>45800</v>
      </c>
      <c r="Z1602" s="2">
        <v>282677938.39999998</v>
      </c>
      <c r="AA1602" s="2">
        <v>0</v>
      </c>
      <c r="AB1602" s="2">
        <v>1</v>
      </c>
      <c r="AC1602" s="2" t="s">
        <v>42</v>
      </c>
      <c r="AD1602" s="2" t="s">
        <v>6684</v>
      </c>
      <c r="AE1602" s="2" t="s">
        <v>663</v>
      </c>
      <c r="AF1602" s="2" t="s">
        <v>42</v>
      </c>
      <c r="AG1602" s="4">
        <v>9.0709152660365486</v>
      </c>
      <c r="AH1602" s="2" t="s">
        <v>6685</v>
      </c>
    </row>
    <row r="1603" spans="1:34" ht="15.75" customHeight="1" x14ac:dyDescent="0.25">
      <c r="A1603" s="2" t="s">
        <v>6686</v>
      </c>
      <c r="B1603" s="2" t="s">
        <v>6687</v>
      </c>
      <c r="C1603" s="2">
        <v>0</v>
      </c>
      <c r="D1603" s="2">
        <v>0</v>
      </c>
      <c r="E1603" s="2" t="s">
        <v>48</v>
      </c>
      <c r="F1603" s="3">
        <v>40269</v>
      </c>
      <c r="G1603" s="2" t="s">
        <v>6688</v>
      </c>
      <c r="H1603" s="2">
        <v>1</v>
      </c>
      <c r="I1603" s="2">
        <v>9</v>
      </c>
      <c r="J1603" s="2" t="s">
        <v>51</v>
      </c>
      <c r="K1603" s="2" t="s">
        <v>51</v>
      </c>
      <c r="L1603" s="2" t="s">
        <v>39</v>
      </c>
      <c r="M1603" s="2">
        <v>0</v>
      </c>
      <c r="N1603" s="2">
        <v>2</v>
      </c>
      <c r="O1603" s="3">
        <v>42628</v>
      </c>
      <c r="P1603" s="2">
        <v>16387877.15</v>
      </c>
      <c r="Q1603" s="2">
        <v>4</v>
      </c>
      <c r="R1603" s="2" t="s">
        <v>40</v>
      </c>
      <c r="S1603" s="2">
        <v>5500000</v>
      </c>
      <c r="T1603" s="2" t="s">
        <v>41</v>
      </c>
      <c r="U1603" s="2" t="s">
        <v>42</v>
      </c>
      <c r="V1603" s="2">
        <v>378</v>
      </c>
      <c r="W1603" s="2">
        <v>-0.55689999999999995</v>
      </c>
      <c r="X1603" s="2">
        <v>0</v>
      </c>
      <c r="Y1603" s="3">
        <v>42940</v>
      </c>
      <c r="Z1603" s="2">
        <v>148743259.80000001</v>
      </c>
      <c r="AA1603" s="2">
        <v>0</v>
      </c>
      <c r="AB1603" s="2">
        <v>1.25</v>
      </c>
      <c r="AC1603" s="3">
        <v>42940</v>
      </c>
      <c r="AD1603" s="2" t="s">
        <v>6689</v>
      </c>
      <c r="AE1603" s="2" t="s">
        <v>75</v>
      </c>
      <c r="AF1603" s="2" t="s">
        <v>42</v>
      </c>
      <c r="AG1603" s="4">
        <v>9.0764202366503586</v>
      </c>
      <c r="AH1603" s="2" t="s">
        <v>6690</v>
      </c>
    </row>
    <row r="1604" spans="1:34" ht="15.75" customHeight="1" x14ac:dyDescent="0.25">
      <c r="A1604" s="2" t="s">
        <v>6691</v>
      </c>
      <c r="B1604" s="2" t="s">
        <v>6692</v>
      </c>
      <c r="C1604" s="2">
        <v>0</v>
      </c>
      <c r="D1604" s="2">
        <v>0</v>
      </c>
      <c r="E1604" s="2" t="s">
        <v>86</v>
      </c>
      <c r="F1604" s="2">
        <v>2012</v>
      </c>
      <c r="G1604" s="2" t="s">
        <v>6693</v>
      </c>
      <c r="H1604" s="2">
        <v>4</v>
      </c>
      <c r="I1604" s="2">
        <v>5</v>
      </c>
      <c r="J1604" s="2" t="s">
        <v>38</v>
      </c>
      <c r="K1604" s="2" t="s">
        <v>38</v>
      </c>
      <c r="L1604" s="2" t="s">
        <v>39</v>
      </c>
      <c r="M1604" s="2">
        <v>0</v>
      </c>
      <c r="N1604" s="2">
        <v>0</v>
      </c>
      <c r="O1604" s="3">
        <v>42143</v>
      </c>
      <c r="P1604" s="2">
        <v>2933410.5970000001</v>
      </c>
      <c r="Q1604" s="2">
        <v>2</v>
      </c>
      <c r="R1604" s="2" t="s">
        <v>40</v>
      </c>
      <c r="S1604" s="2">
        <v>5500000</v>
      </c>
      <c r="T1604" s="2" t="s">
        <v>106</v>
      </c>
      <c r="U1604" s="2" t="s">
        <v>42</v>
      </c>
      <c r="V1604" s="2" t="s">
        <v>42</v>
      </c>
      <c r="W1604" s="2" t="s">
        <v>42</v>
      </c>
      <c r="X1604" s="2">
        <v>0</v>
      </c>
      <c r="Y1604" s="3">
        <v>42626</v>
      </c>
      <c r="Z1604" s="2">
        <v>26661027.629999999</v>
      </c>
      <c r="AA1604" s="2">
        <v>0</v>
      </c>
      <c r="AB1604" s="2" t="s">
        <v>42</v>
      </c>
      <c r="AC1604" s="3">
        <v>42626</v>
      </c>
      <c r="AD1604" s="2" t="s">
        <v>90</v>
      </c>
      <c r="AE1604" s="2" t="s">
        <v>91</v>
      </c>
      <c r="AF1604" s="3">
        <v>43584</v>
      </c>
      <c r="AG1604" s="4">
        <v>9.0887472954745032</v>
      </c>
      <c r="AH1604" s="2" t="s">
        <v>6694</v>
      </c>
    </row>
    <row r="1605" spans="1:34" ht="15.75" customHeight="1" x14ac:dyDescent="0.25">
      <c r="A1605" s="2" t="s">
        <v>6695</v>
      </c>
      <c r="B1605" s="2" t="s">
        <v>6696</v>
      </c>
      <c r="C1605" s="2">
        <v>0</v>
      </c>
      <c r="D1605" s="2">
        <v>0</v>
      </c>
      <c r="E1605" s="2" t="s">
        <v>556</v>
      </c>
      <c r="F1605" s="2">
        <v>2019</v>
      </c>
      <c r="G1605" s="2" t="s">
        <v>42</v>
      </c>
      <c r="H1605" s="2" t="s">
        <v>42</v>
      </c>
      <c r="I1605" s="2">
        <v>2</v>
      </c>
      <c r="J1605" s="2" t="s">
        <v>111</v>
      </c>
      <c r="K1605" s="2" t="s">
        <v>111</v>
      </c>
      <c r="L1605" s="2" t="s">
        <v>39</v>
      </c>
      <c r="M1605" s="2">
        <v>0</v>
      </c>
      <c r="N1605" s="2">
        <v>0</v>
      </c>
      <c r="O1605" s="3">
        <v>44141</v>
      </c>
      <c r="P1605" s="2">
        <v>73933256.930000007</v>
      </c>
      <c r="Q1605" s="2">
        <v>2</v>
      </c>
      <c r="R1605" s="2" t="s">
        <v>52</v>
      </c>
      <c r="S1605" s="2">
        <v>75000000</v>
      </c>
      <c r="T1605" s="2" t="s">
        <v>41</v>
      </c>
      <c r="U1605" s="2" t="s">
        <v>42</v>
      </c>
      <c r="V1605" s="2">
        <v>4233</v>
      </c>
      <c r="W1605" s="2">
        <v>-0.29360000000000003</v>
      </c>
      <c r="X1605" s="2">
        <v>0</v>
      </c>
      <c r="Y1605" s="3">
        <v>45440</v>
      </c>
      <c r="Z1605" s="2">
        <v>672486747.10000002</v>
      </c>
      <c r="AA1605" s="2">
        <v>0</v>
      </c>
      <c r="AB1605" s="2">
        <v>1.36</v>
      </c>
      <c r="AC1605" s="3">
        <v>45440</v>
      </c>
      <c r="AD1605" s="2" t="s">
        <v>6697</v>
      </c>
      <c r="AE1605" s="2" t="s">
        <v>44</v>
      </c>
      <c r="AF1605" s="2" t="s">
        <v>42</v>
      </c>
      <c r="AG1605" s="4">
        <v>9.0958626066847064</v>
      </c>
      <c r="AH1605" s="2" t="s">
        <v>42</v>
      </c>
    </row>
    <row r="1606" spans="1:34" ht="15.75" customHeight="1" x14ac:dyDescent="0.25">
      <c r="A1606" s="2" t="s">
        <v>6698</v>
      </c>
      <c r="B1606" s="2" t="s">
        <v>6699</v>
      </c>
      <c r="C1606" s="2">
        <v>0</v>
      </c>
      <c r="D1606" s="2">
        <v>0</v>
      </c>
      <c r="E1606" s="2" t="s">
        <v>123</v>
      </c>
      <c r="F1606" s="2">
        <v>2011</v>
      </c>
      <c r="G1606" s="2" t="s">
        <v>6700</v>
      </c>
      <c r="H1606" s="2">
        <v>3</v>
      </c>
      <c r="I1606" s="2">
        <v>8</v>
      </c>
      <c r="J1606" s="2" t="s">
        <v>264</v>
      </c>
      <c r="K1606" s="2" t="s">
        <v>264</v>
      </c>
      <c r="L1606" s="2" t="s">
        <v>39</v>
      </c>
      <c r="M1606" s="2">
        <v>3</v>
      </c>
      <c r="N1606" s="2">
        <v>5</v>
      </c>
      <c r="O1606" s="3">
        <v>43643</v>
      </c>
      <c r="P1606" s="2">
        <v>75720916.099999994</v>
      </c>
      <c r="Q1606" s="2">
        <v>6</v>
      </c>
      <c r="R1606" s="2" t="s">
        <v>97</v>
      </c>
      <c r="S1606" s="2">
        <v>30000000</v>
      </c>
      <c r="T1606" s="2" t="s">
        <v>106</v>
      </c>
      <c r="U1606" s="2" t="s">
        <v>42</v>
      </c>
      <c r="V1606" s="2" t="s">
        <v>42</v>
      </c>
      <c r="W1606" s="2" t="s">
        <v>42</v>
      </c>
      <c r="X1606" s="2">
        <v>27</v>
      </c>
      <c r="Y1606" s="3">
        <v>44635</v>
      </c>
      <c r="Z1606" s="2">
        <v>689486967.20000005</v>
      </c>
      <c r="AA1606" s="2">
        <v>0</v>
      </c>
      <c r="AB1606" s="2" t="s">
        <v>42</v>
      </c>
      <c r="AC1606" s="3">
        <v>44635</v>
      </c>
      <c r="AD1606" s="2" t="s">
        <v>601</v>
      </c>
      <c r="AE1606" s="2" t="s">
        <v>44</v>
      </c>
      <c r="AF1606" s="2" t="s">
        <v>42</v>
      </c>
      <c r="AG1606" s="4">
        <v>9.1056342515644779</v>
      </c>
      <c r="AH1606" s="2" t="s">
        <v>6701</v>
      </c>
    </row>
    <row r="1607" spans="1:34" ht="15.75" customHeight="1" x14ac:dyDescent="0.25">
      <c r="A1607" s="2" t="s">
        <v>6702</v>
      </c>
      <c r="B1607" s="2" t="s">
        <v>6703</v>
      </c>
      <c r="C1607" s="2">
        <v>0</v>
      </c>
      <c r="D1607" s="2">
        <v>1</v>
      </c>
      <c r="E1607" s="2" t="s">
        <v>48</v>
      </c>
      <c r="F1607" s="2">
        <v>2018</v>
      </c>
      <c r="G1607" s="2" t="s">
        <v>6704</v>
      </c>
      <c r="H1607" s="2">
        <v>4</v>
      </c>
      <c r="I1607" s="2">
        <v>1</v>
      </c>
      <c r="J1607" s="2" t="s">
        <v>73</v>
      </c>
      <c r="K1607" s="2" t="s">
        <v>73</v>
      </c>
      <c r="L1607" s="2" t="s">
        <v>39</v>
      </c>
      <c r="M1607" s="2">
        <v>0</v>
      </c>
      <c r="N1607" s="2">
        <v>0</v>
      </c>
      <c r="O1607" s="3">
        <v>44396</v>
      </c>
      <c r="P1607" s="2">
        <v>18521033.800000001</v>
      </c>
      <c r="Q1607" s="2">
        <v>2</v>
      </c>
      <c r="R1607" s="2" t="s">
        <v>97</v>
      </c>
      <c r="S1607" s="2">
        <v>30000000</v>
      </c>
      <c r="T1607" s="2" t="s">
        <v>41</v>
      </c>
      <c r="U1607" s="2" t="s">
        <v>42</v>
      </c>
      <c r="V1607" s="2">
        <v>1097</v>
      </c>
      <c r="W1607" s="2">
        <v>0.96950000000000003</v>
      </c>
      <c r="X1607" s="2">
        <v>0</v>
      </c>
      <c r="Y1607" s="3">
        <v>44453</v>
      </c>
      <c r="Z1607" s="2">
        <v>168999277.19999999</v>
      </c>
      <c r="AA1607" s="2">
        <v>0</v>
      </c>
      <c r="AB1607" s="2">
        <v>4.03</v>
      </c>
      <c r="AC1607" s="3">
        <v>44453</v>
      </c>
      <c r="AD1607" s="2" t="s">
        <v>213</v>
      </c>
      <c r="AE1607" s="2" t="s">
        <v>54</v>
      </c>
      <c r="AF1607" s="2" t="s">
        <v>42</v>
      </c>
      <c r="AG1607" s="4">
        <v>9.1247216016635093</v>
      </c>
      <c r="AH1607" s="2" t="s">
        <v>6705</v>
      </c>
    </row>
    <row r="1608" spans="1:34" ht="15.75" customHeight="1" x14ac:dyDescent="0.25">
      <c r="A1608" s="2" t="s">
        <v>6706</v>
      </c>
      <c r="B1608" s="2" t="s">
        <v>6313</v>
      </c>
      <c r="C1608" s="2">
        <v>0</v>
      </c>
      <c r="D1608" s="2">
        <v>0</v>
      </c>
      <c r="E1608" s="2" t="s">
        <v>232</v>
      </c>
      <c r="F1608" s="2">
        <v>2014</v>
      </c>
      <c r="G1608" s="2" t="s">
        <v>6707</v>
      </c>
      <c r="H1608" s="2">
        <v>1</v>
      </c>
      <c r="I1608" s="2">
        <v>1</v>
      </c>
      <c r="J1608" s="2" t="s">
        <v>73</v>
      </c>
      <c r="K1608" s="2" t="s">
        <v>73</v>
      </c>
      <c r="L1608" s="2" t="s">
        <v>39</v>
      </c>
      <c r="M1608" s="2">
        <v>0</v>
      </c>
      <c r="N1608" s="2">
        <v>0</v>
      </c>
      <c r="O1608" s="3">
        <v>43543</v>
      </c>
      <c r="P1608" s="2">
        <v>113793225.5</v>
      </c>
      <c r="Q1608" s="2">
        <v>2</v>
      </c>
      <c r="R1608" s="2" t="s">
        <v>97</v>
      </c>
      <c r="S1608" s="2">
        <v>30000000</v>
      </c>
      <c r="T1608" s="2" t="s">
        <v>41</v>
      </c>
      <c r="U1608" s="2" t="s">
        <v>42</v>
      </c>
      <c r="V1608" s="2">
        <v>35397</v>
      </c>
      <c r="W1608" s="2">
        <v>0.90210000000000001</v>
      </c>
      <c r="X1608" s="2">
        <v>0</v>
      </c>
      <c r="Y1608" s="3">
        <v>43663</v>
      </c>
      <c r="Z1608" s="2">
        <v>1043170108</v>
      </c>
      <c r="AA1608" s="2">
        <v>0</v>
      </c>
      <c r="AB1608" s="2">
        <v>1.53</v>
      </c>
      <c r="AC1608" s="3">
        <v>43663</v>
      </c>
      <c r="AD1608" s="2" t="s">
        <v>234</v>
      </c>
      <c r="AE1608" s="2" t="s">
        <v>44</v>
      </c>
      <c r="AF1608" s="2" t="s">
        <v>42</v>
      </c>
      <c r="AG1608" s="4">
        <v>9.1672426316802138</v>
      </c>
      <c r="AH1608" s="2" t="s">
        <v>6708</v>
      </c>
    </row>
    <row r="1609" spans="1:34" ht="15.75" customHeight="1" x14ac:dyDescent="0.25">
      <c r="A1609" s="2" t="s">
        <v>6709</v>
      </c>
      <c r="B1609" s="2" t="s">
        <v>6710</v>
      </c>
      <c r="C1609" s="2">
        <v>0</v>
      </c>
      <c r="D1609" s="2">
        <v>1</v>
      </c>
      <c r="E1609" s="2" t="s">
        <v>763</v>
      </c>
      <c r="F1609" s="2">
        <v>2010</v>
      </c>
      <c r="G1609" s="2" t="s">
        <v>6711</v>
      </c>
      <c r="H1609" s="2">
        <v>2</v>
      </c>
      <c r="I1609" s="2">
        <v>5</v>
      </c>
      <c r="J1609" s="2" t="s">
        <v>67</v>
      </c>
      <c r="K1609" s="2" t="s">
        <v>67</v>
      </c>
      <c r="L1609" s="2" t="s">
        <v>295</v>
      </c>
      <c r="M1609" s="2">
        <v>0</v>
      </c>
      <c r="N1609" s="2">
        <v>2</v>
      </c>
      <c r="O1609" s="3">
        <v>44777</v>
      </c>
      <c r="P1609" s="2">
        <v>118726326.59999999</v>
      </c>
      <c r="Q1609" s="2">
        <v>5</v>
      </c>
      <c r="R1609" s="2" t="s">
        <v>40</v>
      </c>
      <c r="S1609" s="2">
        <v>5500000</v>
      </c>
      <c r="T1609" s="2" t="s">
        <v>41</v>
      </c>
      <c r="U1609" s="2" t="s">
        <v>42</v>
      </c>
      <c r="V1609" s="2">
        <v>502</v>
      </c>
      <c r="W1609" s="2">
        <v>-0.71689999999999998</v>
      </c>
      <c r="X1609" s="2">
        <v>2</v>
      </c>
      <c r="Y1609" s="3">
        <v>44777</v>
      </c>
      <c r="Z1609" s="2">
        <v>1089232354</v>
      </c>
      <c r="AA1609" s="2">
        <v>0</v>
      </c>
      <c r="AB1609" s="2">
        <v>3.59</v>
      </c>
      <c r="AC1609" s="2" t="s">
        <v>42</v>
      </c>
      <c r="AD1609" s="2" t="s">
        <v>765</v>
      </c>
      <c r="AE1609" s="2" t="s">
        <v>766</v>
      </c>
      <c r="AF1609" s="2" t="s">
        <v>42</v>
      </c>
      <c r="AG1609" s="4">
        <v>9.1743119255236856</v>
      </c>
      <c r="AH1609" s="2" t="s">
        <v>6712</v>
      </c>
    </row>
    <row r="1610" spans="1:34" ht="15.75" customHeight="1" x14ac:dyDescent="0.25">
      <c r="A1610" s="2" t="s">
        <v>6713</v>
      </c>
      <c r="B1610" s="2" t="s">
        <v>6714</v>
      </c>
      <c r="C1610" s="2">
        <v>0</v>
      </c>
      <c r="D1610" s="2">
        <v>1</v>
      </c>
      <c r="E1610" s="2" t="s">
        <v>102</v>
      </c>
      <c r="F1610" s="2">
        <v>2011</v>
      </c>
      <c r="G1610" s="2" t="s">
        <v>6715</v>
      </c>
      <c r="H1610" s="2">
        <v>3</v>
      </c>
      <c r="I1610" s="2">
        <v>16</v>
      </c>
      <c r="J1610" s="2" t="s">
        <v>341</v>
      </c>
      <c r="K1610" s="2" t="s">
        <v>672</v>
      </c>
      <c r="L1610" s="2" t="s">
        <v>39</v>
      </c>
      <c r="M1610" s="2">
        <v>3</v>
      </c>
      <c r="N1610" s="2">
        <v>0</v>
      </c>
      <c r="O1610" s="3">
        <v>43465</v>
      </c>
      <c r="P1610" s="2">
        <v>356774222.89999998</v>
      </c>
      <c r="Q1610" s="2">
        <v>7</v>
      </c>
      <c r="R1610" s="2" t="s">
        <v>97</v>
      </c>
      <c r="S1610" s="2">
        <v>30000000</v>
      </c>
      <c r="T1610" s="2" t="s">
        <v>41</v>
      </c>
      <c r="U1610" s="2" t="s">
        <v>42</v>
      </c>
      <c r="V1610" s="2">
        <v>1850786</v>
      </c>
      <c r="W1610" s="2">
        <v>-0.17460000000000001</v>
      </c>
      <c r="X1610" s="2">
        <v>57</v>
      </c>
      <c r="Y1610" s="3">
        <v>43622</v>
      </c>
      <c r="Z1610" s="2">
        <v>3275303374</v>
      </c>
      <c r="AA1610" s="2">
        <v>0</v>
      </c>
      <c r="AB1610" s="2">
        <v>9.43</v>
      </c>
      <c r="AC1610" s="3">
        <v>43622</v>
      </c>
      <c r="AD1610" s="2" t="s">
        <v>6716</v>
      </c>
      <c r="AE1610" s="2" t="s">
        <v>44</v>
      </c>
      <c r="AF1610" s="2" t="s">
        <v>42</v>
      </c>
      <c r="AG1610" s="4">
        <v>9.1803251573980234</v>
      </c>
      <c r="AH1610" s="2" t="s">
        <v>6717</v>
      </c>
    </row>
    <row r="1611" spans="1:34" ht="15.75" customHeight="1" x14ac:dyDescent="0.25">
      <c r="A1611" s="2" t="s">
        <v>6718</v>
      </c>
      <c r="B1611" s="2" t="s">
        <v>6719</v>
      </c>
      <c r="C1611" s="2">
        <v>0</v>
      </c>
      <c r="D1611" s="2">
        <v>1</v>
      </c>
      <c r="E1611" s="2" t="s">
        <v>123</v>
      </c>
      <c r="F1611" s="2">
        <v>2013</v>
      </c>
      <c r="G1611" s="2" t="s">
        <v>6720</v>
      </c>
      <c r="H1611" s="2">
        <v>2</v>
      </c>
      <c r="I1611" s="2">
        <v>17</v>
      </c>
      <c r="J1611" s="2" t="s">
        <v>88</v>
      </c>
      <c r="K1611" s="2" t="s">
        <v>88</v>
      </c>
      <c r="L1611" s="2" t="s">
        <v>39</v>
      </c>
      <c r="M1611" s="2">
        <v>1</v>
      </c>
      <c r="N1611" s="2">
        <v>33</v>
      </c>
      <c r="O1611" s="3">
        <v>43983</v>
      </c>
      <c r="P1611" s="2">
        <v>64352045.719999999</v>
      </c>
      <c r="Q1611" s="2">
        <v>8</v>
      </c>
      <c r="R1611" s="2" t="s">
        <v>40</v>
      </c>
      <c r="S1611" s="2">
        <v>5500000</v>
      </c>
      <c r="T1611" s="2" t="s">
        <v>41</v>
      </c>
      <c r="U1611" s="2" t="s">
        <v>42</v>
      </c>
      <c r="V1611" s="2">
        <v>1695985</v>
      </c>
      <c r="W1611" s="2">
        <v>-0.56699999999999995</v>
      </c>
      <c r="X1611" s="2">
        <v>0</v>
      </c>
      <c r="Y1611" s="3">
        <v>44398</v>
      </c>
      <c r="Z1611" s="2">
        <v>591068703.70000005</v>
      </c>
      <c r="AA1611" s="2">
        <v>1</v>
      </c>
      <c r="AB1611" s="2">
        <v>7.89</v>
      </c>
      <c r="AC1611" s="3">
        <v>44398</v>
      </c>
      <c r="AD1611" s="2" t="s">
        <v>722</v>
      </c>
      <c r="AE1611" s="2" t="s">
        <v>44</v>
      </c>
      <c r="AF1611" s="2" t="s">
        <v>42</v>
      </c>
      <c r="AG1611" s="4">
        <v>9.1849248471723648</v>
      </c>
      <c r="AH1611" s="2" t="s">
        <v>6721</v>
      </c>
    </row>
    <row r="1612" spans="1:34" ht="15.75" customHeight="1" x14ac:dyDescent="0.25">
      <c r="A1612" s="2" t="s">
        <v>6722</v>
      </c>
      <c r="B1612" s="2" t="s">
        <v>6723</v>
      </c>
      <c r="C1612" s="2">
        <v>0</v>
      </c>
      <c r="D1612" s="2">
        <v>1</v>
      </c>
      <c r="E1612" s="2" t="s">
        <v>268</v>
      </c>
      <c r="F1612" s="2">
        <v>2018</v>
      </c>
      <c r="G1612" s="2" t="s">
        <v>6724</v>
      </c>
      <c r="H1612" s="2">
        <v>3</v>
      </c>
      <c r="I1612" s="2">
        <v>7</v>
      </c>
      <c r="J1612" s="2" t="s">
        <v>81</v>
      </c>
      <c r="K1612" s="2" t="s">
        <v>81</v>
      </c>
      <c r="L1612" s="2" t="s">
        <v>39</v>
      </c>
      <c r="M1612" s="2">
        <v>0</v>
      </c>
      <c r="N1612" s="2">
        <v>0</v>
      </c>
      <c r="O1612" s="3">
        <v>44166</v>
      </c>
      <c r="P1612" s="2">
        <v>17789883.420000002</v>
      </c>
      <c r="Q1612" s="2">
        <v>3</v>
      </c>
      <c r="R1612" s="2" t="s">
        <v>40</v>
      </c>
      <c r="S1612" s="2">
        <v>5500000</v>
      </c>
      <c r="T1612" s="2" t="s">
        <v>41</v>
      </c>
      <c r="U1612" s="2" t="s">
        <v>42</v>
      </c>
      <c r="V1612" s="2">
        <v>2885</v>
      </c>
      <c r="W1612" s="2">
        <v>0.66</v>
      </c>
      <c r="X1612" s="2">
        <v>1</v>
      </c>
      <c r="Y1612" s="3">
        <v>44748</v>
      </c>
      <c r="Z1612" s="2">
        <v>163507832.09999999</v>
      </c>
      <c r="AA1612" s="2">
        <v>0</v>
      </c>
      <c r="AB1612" s="2">
        <v>18.05</v>
      </c>
      <c r="AC1612" s="3">
        <v>44748</v>
      </c>
      <c r="AD1612" s="2" t="s">
        <v>968</v>
      </c>
      <c r="AE1612" s="2" t="s">
        <v>629</v>
      </c>
      <c r="AF1612" s="2" t="s">
        <v>42</v>
      </c>
      <c r="AG1612" s="4">
        <v>9.1910569754593698</v>
      </c>
      <c r="AH1612" s="2" t="s">
        <v>6725</v>
      </c>
    </row>
    <row r="1613" spans="1:34" ht="15.75" customHeight="1" x14ac:dyDescent="0.25">
      <c r="A1613" s="2" t="s">
        <v>6726</v>
      </c>
      <c r="B1613" s="2" t="s">
        <v>6727</v>
      </c>
      <c r="C1613" s="2">
        <v>0</v>
      </c>
      <c r="D1613" s="2">
        <v>1</v>
      </c>
      <c r="E1613" s="2" t="s">
        <v>268</v>
      </c>
      <c r="F1613" s="2">
        <v>2014</v>
      </c>
      <c r="G1613" s="2" t="s">
        <v>6728</v>
      </c>
      <c r="H1613" s="2">
        <v>3</v>
      </c>
      <c r="I1613" s="2">
        <v>2</v>
      </c>
      <c r="J1613" s="2" t="s">
        <v>105</v>
      </c>
      <c r="K1613" s="2" t="s">
        <v>105</v>
      </c>
      <c r="L1613" s="2" t="s">
        <v>39</v>
      </c>
      <c r="M1613" s="2">
        <v>5</v>
      </c>
      <c r="N1613" s="2">
        <v>0</v>
      </c>
      <c r="O1613" s="3">
        <v>43921</v>
      </c>
      <c r="P1613" s="2">
        <v>9966056.5099999998</v>
      </c>
      <c r="Q1613" s="2">
        <v>2</v>
      </c>
      <c r="R1613" s="2" t="s">
        <v>40</v>
      </c>
      <c r="S1613" s="2">
        <v>5500000</v>
      </c>
      <c r="T1613" s="2" t="s">
        <v>41</v>
      </c>
      <c r="U1613" s="2" t="s">
        <v>42</v>
      </c>
      <c r="V1613" s="2">
        <v>164</v>
      </c>
      <c r="W1613" s="2">
        <v>3.1399999999999997E-2</v>
      </c>
      <c r="X1613" s="2">
        <v>0</v>
      </c>
      <c r="Y1613" s="3">
        <v>44504</v>
      </c>
      <c r="Z1613" s="2">
        <v>91668041.489999995</v>
      </c>
      <c r="AA1613" s="2">
        <v>0</v>
      </c>
      <c r="AB1613" s="2">
        <v>1</v>
      </c>
      <c r="AC1613" s="3">
        <v>44504</v>
      </c>
      <c r="AD1613" s="2" t="s">
        <v>6729</v>
      </c>
      <c r="AE1613" s="2" t="s">
        <v>629</v>
      </c>
      <c r="AF1613" s="2" t="s">
        <v>42</v>
      </c>
      <c r="AG1613" s="4">
        <v>9.1980254575136851</v>
      </c>
      <c r="AH1613" s="2" t="s">
        <v>6730</v>
      </c>
    </row>
    <row r="1614" spans="1:34" ht="15.75" customHeight="1" x14ac:dyDescent="0.25">
      <c r="A1614" s="2" t="s">
        <v>6731</v>
      </c>
      <c r="B1614" s="2" t="s">
        <v>6732</v>
      </c>
      <c r="C1614" s="2">
        <v>0</v>
      </c>
      <c r="D1614" s="2">
        <v>0</v>
      </c>
      <c r="E1614" s="2" t="s">
        <v>144</v>
      </c>
      <c r="F1614" s="2">
        <v>2014</v>
      </c>
      <c r="G1614" s="2" t="s">
        <v>6733</v>
      </c>
      <c r="H1614" s="2">
        <v>2</v>
      </c>
      <c r="I1614" s="2">
        <v>1</v>
      </c>
      <c r="J1614" s="2" t="s">
        <v>73</v>
      </c>
      <c r="K1614" s="2" t="s">
        <v>73</v>
      </c>
      <c r="L1614" s="2" t="s">
        <v>39</v>
      </c>
      <c r="M1614" s="2">
        <v>0</v>
      </c>
      <c r="N1614" s="2">
        <v>7</v>
      </c>
      <c r="O1614" s="3">
        <v>43224</v>
      </c>
      <c r="P1614" s="2">
        <v>8973571.7249999996</v>
      </c>
      <c r="Q1614" s="2">
        <v>1</v>
      </c>
      <c r="R1614" s="2" t="s">
        <v>59</v>
      </c>
      <c r="S1614" s="2">
        <v>500000</v>
      </c>
      <c r="T1614" s="2" t="s">
        <v>41</v>
      </c>
      <c r="U1614" s="2" t="s">
        <v>42</v>
      </c>
      <c r="V1614" s="2">
        <v>368097</v>
      </c>
      <c r="W1614" s="2">
        <v>-6.9099999999999995E-2</v>
      </c>
      <c r="X1614" s="2">
        <v>0</v>
      </c>
      <c r="Y1614" s="3">
        <v>44285</v>
      </c>
      <c r="Z1614" s="2">
        <v>82545771.709999993</v>
      </c>
      <c r="AA1614" s="2">
        <v>0</v>
      </c>
      <c r="AB1614" s="2">
        <v>2.57</v>
      </c>
      <c r="AC1614" s="3">
        <v>44285</v>
      </c>
      <c r="AD1614" s="2" t="s">
        <v>6734</v>
      </c>
      <c r="AE1614" s="2" t="s">
        <v>147</v>
      </c>
      <c r="AF1614" s="2" t="s">
        <v>42</v>
      </c>
      <c r="AG1614" s="4">
        <v>9.1987643537779817</v>
      </c>
      <c r="AH1614" s="2" t="s">
        <v>6735</v>
      </c>
    </row>
    <row r="1615" spans="1:34" ht="15.75" customHeight="1" x14ac:dyDescent="0.25">
      <c r="A1615" s="2" t="s">
        <v>6736</v>
      </c>
      <c r="B1615" s="2" t="s">
        <v>6737</v>
      </c>
      <c r="C1615" s="2">
        <v>0</v>
      </c>
      <c r="D1615" s="2">
        <v>0</v>
      </c>
      <c r="E1615" s="2" t="s">
        <v>102</v>
      </c>
      <c r="F1615" s="3">
        <v>40210</v>
      </c>
      <c r="G1615" s="2" t="s">
        <v>6738</v>
      </c>
      <c r="H1615" s="2">
        <v>5</v>
      </c>
      <c r="I1615" s="2">
        <v>6</v>
      </c>
      <c r="J1615" s="2" t="s">
        <v>672</v>
      </c>
      <c r="K1615" s="2" t="s">
        <v>672</v>
      </c>
      <c r="L1615" s="2" t="s">
        <v>39</v>
      </c>
      <c r="M1615" s="2">
        <v>0</v>
      </c>
      <c r="N1615" s="2">
        <v>1</v>
      </c>
      <c r="O1615" s="3">
        <v>43942</v>
      </c>
      <c r="P1615" s="2">
        <v>293413704.10000002</v>
      </c>
      <c r="Q1615" s="2">
        <v>6</v>
      </c>
      <c r="R1615" s="2" t="s">
        <v>89</v>
      </c>
      <c r="S1615" s="2">
        <v>300000000</v>
      </c>
      <c r="T1615" s="2" t="s">
        <v>106</v>
      </c>
      <c r="U1615" s="2" t="s">
        <v>42</v>
      </c>
      <c r="V1615" s="2">
        <v>32815</v>
      </c>
      <c r="W1615" s="2">
        <v>0.28270000000000001</v>
      </c>
      <c r="X1615" s="2">
        <v>35</v>
      </c>
      <c r="Y1615" s="3">
        <v>44455</v>
      </c>
      <c r="Z1615" s="2">
        <v>2699294011</v>
      </c>
      <c r="AA1615" s="2">
        <v>0</v>
      </c>
      <c r="AB1615" s="2">
        <v>2.93</v>
      </c>
      <c r="AC1615" s="3">
        <v>44845</v>
      </c>
      <c r="AD1615" s="2" t="s">
        <v>107</v>
      </c>
      <c r="AE1615" s="2" t="s">
        <v>44</v>
      </c>
      <c r="AF1615" s="2" t="s">
        <v>42</v>
      </c>
      <c r="AG1615" s="4">
        <v>9.1996180590121241</v>
      </c>
      <c r="AH1615" s="2" t="s">
        <v>6739</v>
      </c>
    </row>
    <row r="1616" spans="1:34" ht="15.75" customHeight="1" x14ac:dyDescent="0.25">
      <c r="A1616" s="2" t="s">
        <v>6740</v>
      </c>
      <c r="B1616" s="2" t="s">
        <v>6741</v>
      </c>
      <c r="C1616" s="2">
        <v>0</v>
      </c>
      <c r="D1616" s="2">
        <v>1</v>
      </c>
      <c r="E1616" s="2" t="s">
        <v>151</v>
      </c>
      <c r="F1616" s="3">
        <v>45915</v>
      </c>
      <c r="G1616" s="2" t="s">
        <v>6742</v>
      </c>
      <c r="H1616" s="2">
        <v>2</v>
      </c>
      <c r="I1616" s="2">
        <v>7</v>
      </c>
      <c r="J1616" s="2" t="s">
        <v>105</v>
      </c>
      <c r="K1616" s="2" t="s">
        <v>105</v>
      </c>
      <c r="L1616" s="2" t="s">
        <v>39</v>
      </c>
      <c r="M1616" s="2">
        <v>0</v>
      </c>
      <c r="N1616" s="2">
        <v>0</v>
      </c>
      <c r="O1616" s="3">
        <v>43251</v>
      </c>
      <c r="P1616" s="2">
        <v>102555105.40000001</v>
      </c>
      <c r="Q1616" s="2">
        <v>2</v>
      </c>
      <c r="R1616" s="2" t="s">
        <v>40</v>
      </c>
      <c r="S1616" s="2">
        <v>5500000</v>
      </c>
      <c r="T1616" s="2" t="s">
        <v>41</v>
      </c>
      <c r="U1616" s="2" t="s">
        <v>42</v>
      </c>
      <c r="V1616" s="2">
        <v>662</v>
      </c>
      <c r="W1616" s="2">
        <v>4.1718999999999999</v>
      </c>
      <c r="X1616" s="2">
        <v>0</v>
      </c>
      <c r="Y1616" s="3">
        <v>43563</v>
      </c>
      <c r="Z1616" s="2">
        <v>944725016</v>
      </c>
      <c r="AA1616" s="2">
        <v>0</v>
      </c>
      <c r="AB1616" s="2">
        <v>1.18</v>
      </c>
      <c r="AC1616" s="3">
        <v>43563</v>
      </c>
      <c r="AD1616" s="2" t="s">
        <v>153</v>
      </c>
      <c r="AE1616" s="2" t="s">
        <v>44</v>
      </c>
      <c r="AF1616" s="2" t="s">
        <v>42</v>
      </c>
      <c r="AG1616" s="4">
        <v>9.2118769934977802</v>
      </c>
      <c r="AH1616" s="2" t="s">
        <v>6743</v>
      </c>
    </row>
    <row r="1617" spans="1:34" ht="15.75" customHeight="1" x14ac:dyDescent="0.25">
      <c r="A1617" s="2" t="s">
        <v>6744</v>
      </c>
      <c r="B1617" s="2" t="s">
        <v>6745</v>
      </c>
      <c r="C1617" s="2">
        <v>0</v>
      </c>
      <c r="D1617" s="2">
        <v>1</v>
      </c>
      <c r="E1617" s="2" t="s">
        <v>533</v>
      </c>
      <c r="F1617" s="2">
        <v>2012</v>
      </c>
      <c r="G1617" s="2" t="s">
        <v>6746</v>
      </c>
      <c r="H1617" s="2">
        <v>3</v>
      </c>
      <c r="I1617" s="2">
        <v>2</v>
      </c>
      <c r="J1617" s="2" t="s">
        <v>337</v>
      </c>
      <c r="K1617" s="2" t="s">
        <v>111</v>
      </c>
      <c r="L1617" s="2" t="s">
        <v>295</v>
      </c>
      <c r="M1617" s="2">
        <v>0</v>
      </c>
      <c r="N1617" s="2">
        <v>0</v>
      </c>
      <c r="O1617" s="3">
        <v>45419</v>
      </c>
      <c r="P1617" s="2">
        <v>149281790.90000001</v>
      </c>
      <c r="Q1617" s="2">
        <v>3</v>
      </c>
      <c r="R1617" s="2" t="s">
        <v>89</v>
      </c>
      <c r="S1617" s="2">
        <v>300000000</v>
      </c>
      <c r="T1617" s="2" t="s">
        <v>41</v>
      </c>
      <c r="U1617" s="2" t="s">
        <v>42</v>
      </c>
      <c r="V1617" s="2">
        <v>3380028</v>
      </c>
      <c r="W1617" s="2">
        <v>-0.23019999999999999</v>
      </c>
      <c r="X1617" s="2">
        <v>2</v>
      </c>
      <c r="Y1617" s="3">
        <v>44131</v>
      </c>
      <c r="Z1617" s="2">
        <v>1377050849</v>
      </c>
      <c r="AA1617" s="2">
        <v>0</v>
      </c>
      <c r="AB1617" s="2">
        <v>1.48</v>
      </c>
      <c r="AC1617" s="2" t="s">
        <v>42</v>
      </c>
      <c r="AD1617" s="2" t="s">
        <v>535</v>
      </c>
      <c r="AE1617" s="2" t="s">
        <v>44</v>
      </c>
      <c r="AF1617" s="2" t="s">
        <v>42</v>
      </c>
      <c r="AG1617" s="4">
        <v>9.224506490027645</v>
      </c>
      <c r="AH1617" s="2" t="s">
        <v>6747</v>
      </c>
    </row>
    <row r="1618" spans="1:34" ht="15.75" customHeight="1" x14ac:dyDescent="0.25">
      <c r="A1618" s="2" t="s">
        <v>6748</v>
      </c>
      <c r="B1618" s="2" t="s">
        <v>6749</v>
      </c>
      <c r="C1618" s="2">
        <v>1</v>
      </c>
      <c r="D1618" s="2">
        <v>1</v>
      </c>
      <c r="E1618" s="2" t="s">
        <v>257</v>
      </c>
      <c r="F1618" s="3">
        <v>40197</v>
      </c>
      <c r="G1618" s="2" t="s">
        <v>6750</v>
      </c>
      <c r="H1618" s="2">
        <v>2</v>
      </c>
      <c r="I1618" s="2">
        <v>5</v>
      </c>
      <c r="J1618" s="2" t="s">
        <v>50</v>
      </c>
      <c r="K1618" s="2" t="s">
        <v>81</v>
      </c>
      <c r="L1618" s="2" t="s">
        <v>39</v>
      </c>
      <c r="M1618" s="2">
        <v>0</v>
      </c>
      <c r="N1618" s="2">
        <v>0</v>
      </c>
      <c r="O1618" s="3">
        <v>42960</v>
      </c>
      <c r="P1618" s="2">
        <v>8064282.5970000001</v>
      </c>
      <c r="Q1618" s="2">
        <v>4</v>
      </c>
      <c r="R1618" s="2" t="s">
        <v>40</v>
      </c>
      <c r="S1618" s="2">
        <v>5500000</v>
      </c>
      <c r="T1618" s="2" t="s">
        <v>41</v>
      </c>
      <c r="U1618" s="2" t="s">
        <v>42</v>
      </c>
      <c r="V1618" s="2">
        <v>10301</v>
      </c>
      <c r="W1618" s="2">
        <v>-0.33260000000000001</v>
      </c>
      <c r="X1618" s="2">
        <v>1</v>
      </c>
      <c r="Y1618" s="3">
        <v>44487</v>
      </c>
      <c r="Z1618" s="2">
        <v>74408378.180000007</v>
      </c>
      <c r="AA1618" s="2">
        <v>0</v>
      </c>
      <c r="AB1618" s="2">
        <v>10.93</v>
      </c>
      <c r="AC1618" s="3">
        <v>44487</v>
      </c>
      <c r="AD1618" s="2" t="s">
        <v>259</v>
      </c>
      <c r="AE1618" s="2" t="s">
        <v>44</v>
      </c>
      <c r="AF1618" s="2" t="s">
        <v>42</v>
      </c>
      <c r="AG1618" s="4">
        <v>9.2269060868081088</v>
      </c>
      <c r="AH1618" s="2" t="s">
        <v>6751</v>
      </c>
    </row>
    <row r="1619" spans="1:34" ht="15.75" customHeight="1" x14ac:dyDescent="0.25">
      <c r="A1619" s="2" t="s">
        <v>6752</v>
      </c>
      <c r="B1619" s="2" t="s">
        <v>6753</v>
      </c>
      <c r="C1619" s="2">
        <v>0</v>
      </c>
      <c r="D1619" s="2">
        <v>1</v>
      </c>
      <c r="E1619" s="2" t="s">
        <v>123</v>
      </c>
      <c r="F1619" s="2">
        <v>2012</v>
      </c>
      <c r="G1619" s="2" t="s">
        <v>6754</v>
      </c>
      <c r="H1619" s="2">
        <v>5</v>
      </c>
      <c r="I1619" s="2">
        <v>37</v>
      </c>
      <c r="J1619" s="2" t="s">
        <v>73</v>
      </c>
      <c r="K1619" s="2" t="s">
        <v>73</v>
      </c>
      <c r="L1619" s="2" t="s">
        <v>39</v>
      </c>
      <c r="M1619" s="2">
        <v>8</v>
      </c>
      <c r="N1619" s="2">
        <v>6</v>
      </c>
      <c r="O1619" s="3">
        <v>44593</v>
      </c>
      <c r="P1619" s="2">
        <v>201131710.69999999</v>
      </c>
      <c r="Q1619" s="2">
        <v>13</v>
      </c>
      <c r="R1619" s="2" t="s">
        <v>89</v>
      </c>
      <c r="S1619" s="2">
        <v>300000000</v>
      </c>
      <c r="T1619" s="2" t="s">
        <v>41</v>
      </c>
      <c r="U1619" s="2" t="s">
        <v>5373</v>
      </c>
      <c r="V1619" s="2">
        <v>1584889</v>
      </c>
      <c r="W1619" s="2">
        <v>-0.1138</v>
      </c>
      <c r="X1619" s="2">
        <v>0</v>
      </c>
      <c r="Y1619" s="3">
        <v>45349</v>
      </c>
      <c r="Z1619" s="2">
        <v>1860640083</v>
      </c>
      <c r="AA1619" s="2">
        <v>0</v>
      </c>
      <c r="AB1619" s="2">
        <v>7.52</v>
      </c>
      <c r="AC1619" s="3">
        <v>45349</v>
      </c>
      <c r="AD1619" s="2" t="s">
        <v>638</v>
      </c>
      <c r="AE1619" s="2" t="s">
        <v>44</v>
      </c>
      <c r="AF1619" s="2" t="s">
        <v>42</v>
      </c>
      <c r="AG1619" s="4">
        <v>9.2508539629300746</v>
      </c>
      <c r="AH1619" s="2" t="s">
        <v>6755</v>
      </c>
    </row>
    <row r="1620" spans="1:34" ht="15.75" customHeight="1" x14ac:dyDescent="0.25">
      <c r="A1620" s="2" t="s">
        <v>6756</v>
      </c>
      <c r="B1620" s="2" t="s">
        <v>6757</v>
      </c>
      <c r="C1620" s="2">
        <v>0</v>
      </c>
      <c r="D1620" s="2">
        <v>1</v>
      </c>
      <c r="E1620" s="2" t="s">
        <v>533</v>
      </c>
      <c r="F1620" s="2">
        <v>2013</v>
      </c>
      <c r="G1620" s="2" t="s">
        <v>6758</v>
      </c>
      <c r="H1620" s="2">
        <v>3</v>
      </c>
      <c r="I1620" s="2">
        <v>7</v>
      </c>
      <c r="J1620" s="2" t="s">
        <v>73</v>
      </c>
      <c r="K1620" s="2" t="s">
        <v>73</v>
      </c>
      <c r="L1620" s="2" t="s">
        <v>39</v>
      </c>
      <c r="M1620" s="2">
        <v>4</v>
      </c>
      <c r="N1620" s="2">
        <v>0</v>
      </c>
      <c r="O1620" s="3">
        <v>43171</v>
      </c>
      <c r="P1620" s="2">
        <v>25892407.379999999</v>
      </c>
      <c r="Q1620" s="2">
        <v>3</v>
      </c>
      <c r="R1620" s="2" t="s">
        <v>97</v>
      </c>
      <c r="S1620" s="2">
        <v>30000000</v>
      </c>
      <c r="T1620" s="2" t="s">
        <v>106</v>
      </c>
      <c r="U1620" s="2" t="s">
        <v>42</v>
      </c>
      <c r="V1620" s="2">
        <v>7167</v>
      </c>
      <c r="W1620" s="2">
        <v>0.14449999999999999</v>
      </c>
      <c r="X1620" s="2">
        <v>3</v>
      </c>
      <c r="Y1620" s="3">
        <v>44322</v>
      </c>
      <c r="Z1620" s="2">
        <v>239564239</v>
      </c>
      <c r="AA1620" s="2">
        <v>0</v>
      </c>
      <c r="AB1620" s="2">
        <v>42.29</v>
      </c>
      <c r="AC1620" s="3">
        <v>44322</v>
      </c>
      <c r="AD1620" s="2" t="s">
        <v>535</v>
      </c>
      <c r="AE1620" s="2" t="s">
        <v>44</v>
      </c>
      <c r="AF1620" s="2" t="s">
        <v>42</v>
      </c>
      <c r="AG1620" s="4">
        <v>9.2522968406964718</v>
      </c>
      <c r="AH1620" s="2" t="s">
        <v>6759</v>
      </c>
    </row>
    <row r="1621" spans="1:34" ht="15.75" customHeight="1" x14ac:dyDescent="0.25">
      <c r="A1621" s="2" t="s">
        <v>6760</v>
      </c>
      <c r="B1621" s="2" t="s">
        <v>6761</v>
      </c>
      <c r="C1621" s="2">
        <v>0</v>
      </c>
      <c r="D1621" s="2">
        <v>0</v>
      </c>
      <c r="E1621" s="2" t="s">
        <v>65</v>
      </c>
      <c r="F1621" s="2">
        <v>2014</v>
      </c>
      <c r="G1621" s="2" t="s">
        <v>6762</v>
      </c>
      <c r="H1621" s="2">
        <v>3</v>
      </c>
      <c r="I1621" s="2">
        <v>4</v>
      </c>
      <c r="J1621" s="2" t="s">
        <v>81</v>
      </c>
      <c r="K1621" s="2" t="s">
        <v>81</v>
      </c>
      <c r="L1621" s="2" t="s">
        <v>39</v>
      </c>
      <c r="M1621" s="2">
        <v>0</v>
      </c>
      <c r="N1621" s="2">
        <v>0</v>
      </c>
      <c r="O1621" s="3">
        <v>42410</v>
      </c>
      <c r="P1621" s="2">
        <v>14223505.92</v>
      </c>
      <c r="Q1621" s="2">
        <v>2</v>
      </c>
      <c r="R1621" s="2" t="s">
        <v>40</v>
      </c>
      <c r="S1621" s="2">
        <v>5500000</v>
      </c>
      <c r="T1621" s="2" t="s">
        <v>106</v>
      </c>
      <c r="U1621" s="2" t="s">
        <v>42</v>
      </c>
      <c r="V1621" s="2">
        <v>31</v>
      </c>
      <c r="W1621" s="2" t="s">
        <v>42</v>
      </c>
      <c r="X1621" s="2">
        <v>4</v>
      </c>
      <c r="Y1621" s="3">
        <v>42879</v>
      </c>
      <c r="Z1621" s="2">
        <v>131760135.09999999</v>
      </c>
      <c r="AA1621" s="2">
        <v>0</v>
      </c>
      <c r="AB1621" s="2">
        <v>1</v>
      </c>
      <c r="AC1621" s="3">
        <v>42879</v>
      </c>
      <c r="AD1621" s="2" t="s">
        <v>862</v>
      </c>
      <c r="AE1621" s="2" t="s">
        <v>44</v>
      </c>
      <c r="AF1621" s="2">
        <v>2017</v>
      </c>
      <c r="AG1621" s="4">
        <v>9.2635483713427522</v>
      </c>
      <c r="AH1621" s="2" t="s">
        <v>6763</v>
      </c>
    </row>
    <row r="1622" spans="1:34" ht="15.75" customHeight="1" x14ac:dyDescent="0.25">
      <c r="A1622" s="2" t="s">
        <v>6764</v>
      </c>
      <c r="B1622" s="2" t="s">
        <v>6765</v>
      </c>
      <c r="C1622" s="2">
        <v>0</v>
      </c>
      <c r="D1622" s="2">
        <v>0</v>
      </c>
      <c r="E1622" s="2" t="s">
        <v>402</v>
      </c>
      <c r="F1622" s="2">
        <v>2013</v>
      </c>
      <c r="G1622" s="2" t="s">
        <v>6766</v>
      </c>
      <c r="H1622" s="2">
        <v>1</v>
      </c>
      <c r="I1622" s="2">
        <v>1</v>
      </c>
      <c r="J1622" s="2" t="s">
        <v>67</v>
      </c>
      <c r="K1622" s="2" t="s">
        <v>67</v>
      </c>
      <c r="L1622" s="2" t="s">
        <v>39</v>
      </c>
      <c r="M1622" s="2">
        <v>0</v>
      </c>
      <c r="N1622" s="2">
        <v>0</v>
      </c>
      <c r="O1622" s="3">
        <v>45013</v>
      </c>
      <c r="P1622" s="2">
        <v>39283703.25</v>
      </c>
      <c r="Q1622" s="2">
        <v>1</v>
      </c>
      <c r="R1622" s="2" t="s">
        <v>97</v>
      </c>
      <c r="S1622" s="2">
        <v>30000000</v>
      </c>
      <c r="T1622" s="2" t="s">
        <v>41</v>
      </c>
      <c r="U1622" s="2" t="s">
        <v>42</v>
      </c>
      <c r="V1622" s="2">
        <v>395</v>
      </c>
      <c r="W1622" s="2">
        <v>0.46839999999999998</v>
      </c>
      <c r="X1622" s="2">
        <v>0</v>
      </c>
      <c r="Y1622" s="3">
        <v>44547</v>
      </c>
      <c r="Z1622" s="2">
        <v>364084100.80000001</v>
      </c>
      <c r="AA1622" s="2">
        <v>0</v>
      </c>
      <c r="AB1622" s="2">
        <v>1.47</v>
      </c>
      <c r="AC1622" s="3">
        <v>45211</v>
      </c>
      <c r="AD1622" s="2" t="s">
        <v>3349</v>
      </c>
      <c r="AE1622" s="2" t="s">
        <v>2751</v>
      </c>
      <c r="AF1622" s="2" t="s">
        <v>42</v>
      </c>
      <c r="AG1622" s="4">
        <v>9.2680697255801618</v>
      </c>
      <c r="AH1622" s="2" t="s">
        <v>6767</v>
      </c>
    </row>
    <row r="1623" spans="1:34" ht="15.75" customHeight="1" x14ac:dyDescent="0.25">
      <c r="A1623" s="2" t="s">
        <v>6768</v>
      </c>
      <c r="B1623" s="2" t="s">
        <v>6769</v>
      </c>
      <c r="C1623" s="2">
        <v>0</v>
      </c>
      <c r="D1623" s="2">
        <v>0</v>
      </c>
      <c r="E1623" s="2" t="s">
        <v>115</v>
      </c>
      <c r="F1623" s="2">
        <v>2014</v>
      </c>
      <c r="G1623" s="2" t="s">
        <v>6770</v>
      </c>
      <c r="H1623" s="2">
        <v>6</v>
      </c>
      <c r="I1623" s="2">
        <v>21</v>
      </c>
      <c r="J1623" s="2" t="s">
        <v>672</v>
      </c>
      <c r="K1623" s="2" t="s">
        <v>672</v>
      </c>
      <c r="L1623" s="2" t="s">
        <v>39</v>
      </c>
      <c r="M1623" s="2">
        <v>0</v>
      </c>
      <c r="N1623" s="2">
        <v>6</v>
      </c>
      <c r="O1623" s="3">
        <v>44221</v>
      </c>
      <c r="P1623" s="2">
        <v>1006862853</v>
      </c>
      <c r="Q1623" s="2">
        <v>9</v>
      </c>
      <c r="R1623" s="2" t="s">
        <v>89</v>
      </c>
      <c r="S1623" s="2">
        <v>300000000</v>
      </c>
      <c r="T1623" s="2" t="s">
        <v>41</v>
      </c>
      <c r="U1623" s="2" t="s">
        <v>42</v>
      </c>
      <c r="V1623" s="2">
        <v>14776517</v>
      </c>
      <c r="W1623" s="2">
        <v>-0.1128</v>
      </c>
      <c r="X1623" s="2">
        <v>2</v>
      </c>
      <c r="Y1623" s="3">
        <v>44509</v>
      </c>
      <c r="Z1623" s="2">
        <v>9339762718</v>
      </c>
      <c r="AA1623" s="2">
        <v>0</v>
      </c>
      <c r="AB1623" s="2">
        <v>5.59</v>
      </c>
      <c r="AC1623" s="3">
        <v>44509</v>
      </c>
      <c r="AD1623" s="2" t="s">
        <v>992</v>
      </c>
      <c r="AE1623" s="2" t="s">
        <v>993</v>
      </c>
      <c r="AF1623" s="2" t="s">
        <v>42</v>
      </c>
      <c r="AG1623" s="4">
        <v>9.2761021922416678</v>
      </c>
      <c r="AH1623" s="2" t="s">
        <v>6771</v>
      </c>
    </row>
    <row r="1624" spans="1:34" ht="15.75" customHeight="1" x14ac:dyDescent="0.25">
      <c r="A1624" s="2" t="s">
        <v>6772</v>
      </c>
      <c r="B1624" s="2" t="s">
        <v>6773</v>
      </c>
      <c r="C1624" s="2">
        <v>0</v>
      </c>
      <c r="D1624" s="2">
        <v>0</v>
      </c>
      <c r="E1624" s="2" t="s">
        <v>102</v>
      </c>
      <c r="F1624" s="2">
        <v>2012</v>
      </c>
      <c r="G1624" s="2" t="s">
        <v>6774</v>
      </c>
      <c r="H1624" s="2">
        <v>2</v>
      </c>
      <c r="I1624" s="2">
        <v>4</v>
      </c>
      <c r="J1624" s="2" t="s">
        <v>73</v>
      </c>
      <c r="K1624" s="2" t="s">
        <v>73</v>
      </c>
      <c r="L1624" s="2" t="s">
        <v>39</v>
      </c>
      <c r="M1624" s="2">
        <v>45</v>
      </c>
      <c r="N1624" s="2">
        <v>1</v>
      </c>
      <c r="O1624" s="3">
        <v>44008</v>
      </c>
      <c r="P1624" s="2">
        <v>42666868.100000001</v>
      </c>
      <c r="Q1624" s="2">
        <v>9</v>
      </c>
      <c r="R1624" s="2" t="s">
        <v>59</v>
      </c>
      <c r="S1624" s="2">
        <v>500000</v>
      </c>
      <c r="T1624" s="2" t="s">
        <v>106</v>
      </c>
      <c r="U1624" s="2" t="s">
        <v>42</v>
      </c>
      <c r="V1624" s="2" t="s">
        <v>42</v>
      </c>
      <c r="W1624" s="2" t="s">
        <v>42</v>
      </c>
      <c r="X1624" s="2">
        <v>1</v>
      </c>
      <c r="Y1624" s="3">
        <v>44385</v>
      </c>
      <c r="Z1624" s="2">
        <v>396016031.5</v>
      </c>
      <c r="AA1624" s="2">
        <v>0</v>
      </c>
      <c r="AB1624" s="2" t="s">
        <v>42</v>
      </c>
      <c r="AC1624" s="3">
        <v>44385</v>
      </c>
      <c r="AD1624" s="2" t="s">
        <v>107</v>
      </c>
      <c r="AE1624" s="2" t="s">
        <v>44</v>
      </c>
      <c r="AF1624" s="2" t="s">
        <v>42</v>
      </c>
      <c r="AG1624" s="4">
        <v>9.2815819190628623</v>
      </c>
      <c r="AH1624" s="2" t="s">
        <v>6775</v>
      </c>
    </row>
    <row r="1625" spans="1:34" ht="15.75" customHeight="1" x14ac:dyDescent="0.25">
      <c r="A1625" s="2" t="s">
        <v>6776</v>
      </c>
      <c r="B1625" s="2" t="s">
        <v>6777</v>
      </c>
      <c r="C1625" s="2">
        <v>0</v>
      </c>
      <c r="D1625" s="2">
        <v>1</v>
      </c>
      <c r="E1625" s="2" t="s">
        <v>533</v>
      </c>
      <c r="F1625" s="3">
        <v>45822</v>
      </c>
      <c r="G1625" s="2" t="s">
        <v>6778</v>
      </c>
      <c r="H1625" s="2">
        <v>3</v>
      </c>
      <c r="I1625" s="2">
        <v>37</v>
      </c>
      <c r="J1625" s="2" t="s">
        <v>81</v>
      </c>
      <c r="K1625" s="2" t="s">
        <v>81</v>
      </c>
      <c r="L1625" s="2" t="s">
        <v>39</v>
      </c>
      <c r="M1625" s="2">
        <v>0</v>
      </c>
      <c r="N1625" s="2">
        <v>1</v>
      </c>
      <c r="O1625" s="3">
        <v>43682</v>
      </c>
      <c r="P1625" s="2">
        <v>20028768.420000002</v>
      </c>
      <c r="Q1625" s="2">
        <v>5</v>
      </c>
      <c r="R1625" s="2" t="s">
        <v>40</v>
      </c>
      <c r="S1625" s="2">
        <v>5500000</v>
      </c>
      <c r="T1625" s="2" t="s">
        <v>41</v>
      </c>
      <c r="U1625" s="2" t="s">
        <v>42</v>
      </c>
      <c r="V1625" s="2">
        <v>1278</v>
      </c>
      <c r="W1625" s="2">
        <v>-8.0000000000000004E-4</v>
      </c>
      <c r="X1625" s="2">
        <v>0</v>
      </c>
      <c r="Y1625" s="3">
        <v>44068</v>
      </c>
      <c r="Z1625" s="2">
        <v>185970013.40000001</v>
      </c>
      <c r="AA1625" s="2">
        <v>1</v>
      </c>
      <c r="AB1625" s="2">
        <v>1.03</v>
      </c>
      <c r="AC1625" s="3">
        <v>44068</v>
      </c>
      <c r="AD1625" s="2" t="s">
        <v>1037</v>
      </c>
      <c r="AE1625" s="2" t="s">
        <v>44</v>
      </c>
      <c r="AF1625" s="2" t="s">
        <v>42</v>
      </c>
      <c r="AG1625" s="4">
        <v>9.2851447228426238</v>
      </c>
      <c r="AH1625" s="2" t="s">
        <v>6779</v>
      </c>
    </row>
    <row r="1626" spans="1:34" ht="15.75" customHeight="1" x14ac:dyDescent="0.25">
      <c r="A1626" s="2" t="s">
        <v>6780</v>
      </c>
      <c r="B1626" s="2" t="s">
        <v>6781</v>
      </c>
      <c r="C1626" s="2">
        <v>0</v>
      </c>
      <c r="D1626" s="2">
        <v>1</v>
      </c>
      <c r="E1626" s="2" t="s">
        <v>123</v>
      </c>
      <c r="F1626" s="2">
        <v>2012</v>
      </c>
      <c r="G1626" s="2" t="s">
        <v>6782</v>
      </c>
      <c r="H1626" s="2">
        <v>2</v>
      </c>
      <c r="I1626" s="2">
        <v>35</v>
      </c>
      <c r="J1626" s="2" t="s">
        <v>73</v>
      </c>
      <c r="K1626" s="2" t="s">
        <v>73</v>
      </c>
      <c r="L1626" s="2" t="s">
        <v>295</v>
      </c>
      <c r="M1626" s="2">
        <v>26</v>
      </c>
      <c r="N1626" s="2">
        <v>11</v>
      </c>
      <c r="O1626" s="3">
        <v>44197</v>
      </c>
      <c r="P1626" s="2">
        <v>561745780.29999995</v>
      </c>
      <c r="Q1626" s="2">
        <v>13</v>
      </c>
      <c r="R1626" s="2" t="s">
        <v>195</v>
      </c>
      <c r="S1626" s="2">
        <v>750000000</v>
      </c>
      <c r="T1626" s="2" t="s">
        <v>41</v>
      </c>
      <c r="U1626" s="2" t="s">
        <v>42</v>
      </c>
      <c r="V1626" s="2">
        <v>50346672</v>
      </c>
      <c r="W1626" s="2">
        <v>-3.6700000000000003E-2</v>
      </c>
      <c r="X1626" s="2">
        <v>20</v>
      </c>
      <c r="Y1626" s="3">
        <v>44286</v>
      </c>
      <c r="Z1626" s="2">
        <v>5218470853</v>
      </c>
      <c r="AA1626" s="2">
        <v>1</v>
      </c>
      <c r="AB1626" s="2">
        <v>8.5</v>
      </c>
      <c r="AC1626" s="2" t="s">
        <v>42</v>
      </c>
      <c r="AD1626" s="2" t="s">
        <v>1538</v>
      </c>
      <c r="AE1626" s="2" t="s">
        <v>44</v>
      </c>
      <c r="AF1626" s="2" t="s">
        <v>42</v>
      </c>
      <c r="AG1626" s="4">
        <v>9.2897375218610083</v>
      </c>
      <c r="AH1626" s="2" t="s">
        <v>6783</v>
      </c>
    </row>
    <row r="1627" spans="1:34" ht="15.75" customHeight="1" x14ac:dyDescent="0.25">
      <c r="A1627" s="2" t="s">
        <v>6784</v>
      </c>
      <c r="B1627" s="2" t="s">
        <v>1440</v>
      </c>
      <c r="C1627" s="2">
        <v>0</v>
      </c>
      <c r="D1627" s="2">
        <v>0</v>
      </c>
      <c r="E1627" s="2" t="s">
        <v>123</v>
      </c>
      <c r="F1627" s="2">
        <v>2011</v>
      </c>
      <c r="G1627" s="2" t="s">
        <v>6785</v>
      </c>
      <c r="H1627" s="2">
        <v>1</v>
      </c>
      <c r="I1627" s="2">
        <v>7</v>
      </c>
      <c r="J1627" s="2" t="s">
        <v>264</v>
      </c>
      <c r="K1627" s="2" t="s">
        <v>264</v>
      </c>
      <c r="L1627" s="2" t="s">
        <v>39</v>
      </c>
      <c r="M1627" s="2">
        <v>11</v>
      </c>
      <c r="N1627" s="2">
        <v>4</v>
      </c>
      <c r="O1627" s="3">
        <v>44042</v>
      </c>
      <c r="P1627" s="2">
        <v>31332807.710000001</v>
      </c>
      <c r="Q1627" s="2">
        <v>3</v>
      </c>
      <c r="R1627" s="2" t="s">
        <v>40</v>
      </c>
      <c r="S1627" s="2">
        <v>5500000</v>
      </c>
      <c r="T1627" s="2" t="s">
        <v>41</v>
      </c>
      <c r="U1627" s="2" t="s">
        <v>42</v>
      </c>
      <c r="V1627" s="2" t="s">
        <v>42</v>
      </c>
      <c r="W1627" s="2" t="s">
        <v>42</v>
      </c>
      <c r="X1627" s="2">
        <v>0</v>
      </c>
      <c r="Y1627" s="3">
        <v>44285</v>
      </c>
      <c r="Z1627" s="2">
        <v>291338017.80000001</v>
      </c>
      <c r="AA1627" s="2">
        <v>1</v>
      </c>
      <c r="AB1627" s="2" t="s">
        <v>42</v>
      </c>
      <c r="AC1627" s="3">
        <v>44285</v>
      </c>
      <c r="AD1627" s="2" t="s">
        <v>309</v>
      </c>
      <c r="AE1627" s="2" t="s">
        <v>44</v>
      </c>
      <c r="AF1627" s="2" t="s">
        <v>42</v>
      </c>
      <c r="AG1627" s="4">
        <v>9.2981778235921784</v>
      </c>
      <c r="AH1627" s="2" t="s">
        <v>6786</v>
      </c>
    </row>
    <row r="1628" spans="1:34" ht="15.75" customHeight="1" x14ac:dyDescent="0.25">
      <c r="A1628" s="2" t="s">
        <v>6787</v>
      </c>
      <c r="B1628" s="2" t="s">
        <v>6788</v>
      </c>
      <c r="C1628" s="2">
        <v>0</v>
      </c>
      <c r="D1628" s="2">
        <v>1</v>
      </c>
      <c r="E1628" s="2" t="s">
        <v>151</v>
      </c>
      <c r="F1628" s="3">
        <v>42494</v>
      </c>
      <c r="G1628" s="2" t="s">
        <v>6789</v>
      </c>
      <c r="H1628" s="2">
        <v>2</v>
      </c>
      <c r="I1628" s="2">
        <v>7</v>
      </c>
      <c r="J1628" s="2" t="s">
        <v>105</v>
      </c>
      <c r="K1628" s="2" t="s">
        <v>105</v>
      </c>
      <c r="L1628" s="2" t="s">
        <v>39</v>
      </c>
      <c r="M1628" s="2">
        <v>2</v>
      </c>
      <c r="N1628" s="2">
        <v>0</v>
      </c>
      <c r="O1628" s="3">
        <v>44180</v>
      </c>
      <c r="P1628" s="2">
        <v>40487320.880000003</v>
      </c>
      <c r="Q1628" s="2">
        <v>3</v>
      </c>
      <c r="R1628" s="2" t="s">
        <v>97</v>
      </c>
      <c r="S1628" s="2">
        <v>30000000</v>
      </c>
      <c r="T1628" s="2" t="s">
        <v>106</v>
      </c>
      <c r="U1628" s="2" t="s">
        <v>42</v>
      </c>
      <c r="V1628" s="2">
        <v>2597133</v>
      </c>
      <c r="W1628" s="2">
        <v>-9.2799999999999994E-2</v>
      </c>
      <c r="X1628" s="2">
        <v>0</v>
      </c>
      <c r="Y1628" s="3">
        <v>44418</v>
      </c>
      <c r="Z1628" s="2">
        <v>377192467.89999998</v>
      </c>
      <c r="AA1628" s="2">
        <v>0</v>
      </c>
      <c r="AB1628" s="2">
        <v>5.21</v>
      </c>
      <c r="AC1628" s="3">
        <v>44418</v>
      </c>
      <c r="AD1628" s="2" t="s">
        <v>153</v>
      </c>
      <c r="AE1628" s="2" t="s">
        <v>44</v>
      </c>
      <c r="AF1628" s="2" t="s">
        <v>42</v>
      </c>
      <c r="AG1628" s="4">
        <v>9.3163108771251437</v>
      </c>
      <c r="AH1628" s="2" t="s">
        <v>6790</v>
      </c>
    </row>
    <row r="1629" spans="1:34" ht="15.75" customHeight="1" x14ac:dyDescent="0.25">
      <c r="A1629" s="2" t="s">
        <v>6791</v>
      </c>
      <c r="B1629" s="2" t="s">
        <v>6792</v>
      </c>
      <c r="C1629" s="2">
        <v>0</v>
      </c>
      <c r="D1629" s="2">
        <v>0</v>
      </c>
      <c r="E1629" s="2" t="s">
        <v>42</v>
      </c>
      <c r="F1629" s="2">
        <v>2016</v>
      </c>
      <c r="G1629" s="2" t="s">
        <v>42</v>
      </c>
      <c r="H1629" s="2" t="s">
        <v>42</v>
      </c>
      <c r="I1629" s="2">
        <v>6</v>
      </c>
      <c r="J1629" s="2" t="s">
        <v>67</v>
      </c>
      <c r="K1629" s="2" t="s">
        <v>67</v>
      </c>
      <c r="L1629" s="2" t="s">
        <v>39</v>
      </c>
      <c r="M1629" s="2">
        <v>0</v>
      </c>
      <c r="N1629" s="2">
        <v>0</v>
      </c>
      <c r="O1629" s="3">
        <v>45511</v>
      </c>
      <c r="P1629" s="2">
        <v>499744826.5</v>
      </c>
      <c r="Q1629" s="2">
        <v>8</v>
      </c>
      <c r="R1629" s="2" t="s">
        <v>97</v>
      </c>
      <c r="S1629" s="2">
        <v>30000000</v>
      </c>
      <c r="T1629" s="2" t="s">
        <v>41</v>
      </c>
      <c r="U1629" s="2" t="s">
        <v>42</v>
      </c>
      <c r="V1629" s="2">
        <v>8986</v>
      </c>
      <c r="W1629" s="2">
        <v>2.2149999999999999</v>
      </c>
      <c r="X1629" s="2">
        <v>0</v>
      </c>
      <c r="Y1629" s="3">
        <v>42608</v>
      </c>
      <c r="Z1629" s="2">
        <v>4657900344</v>
      </c>
      <c r="AA1629" s="2">
        <v>0</v>
      </c>
      <c r="AB1629" s="2">
        <v>1.01</v>
      </c>
      <c r="AC1629" s="3">
        <v>45502</v>
      </c>
      <c r="AD1629" s="2" t="s">
        <v>1920</v>
      </c>
      <c r="AE1629" s="2" t="s">
        <v>179</v>
      </c>
      <c r="AF1629" s="2" t="s">
        <v>42</v>
      </c>
      <c r="AG1629" s="4">
        <v>9.3205574065107406</v>
      </c>
      <c r="AH1629" s="2" t="s">
        <v>42</v>
      </c>
    </row>
    <row r="1630" spans="1:34" ht="15.75" customHeight="1" x14ac:dyDescent="0.25">
      <c r="A1630" s="2" t="s">
        <v>6793</v>
      </c>
      <c r="B1630" s="2" t="s">
        <v>6794</v>
      </c>
      <c r="C1630" s="2">
        <v>0</v>
      </c>
      <c r="D1630" s="2">
        <v>1</v>
      </c>
      <c r="E1630" s="2" t="s">
        <v>48</v>
      </c>
      <c r="F1630" s="3">
        <v>41879</v>
      </c>
      <c r="G1630" s="2" t="s">
        <v>6795</v>
      </c>
      <c r="H1630" s="2">
        <v>3</v>
      </c>
      <c r="I1630" s="2">
        <v>9</v>
      </c>
      <c r="J1630" s="2" t="s">
        <v>51</v>
      </c>
      <c r="K1630" s="2" t="s">
        <v>51</v>
      </c>
      <c r="L1630" s="2" t="s">
        <v>295</v>
      </c>
      <c r="M1630" s="2">
        <v>5</v>
      </c>
      <c r="N1630" s="2">
        <v>0</v>
      </c>
      <c r="O1630" s="3">
        <v>44623</v>
      </c>
      <c r="P1630" s="2">
        <v>34013645.810000002</v>
      </c>
      <c r="Q1630" s="2">
        <v>4</v>
      </c>
      <c r="R1630" s="2" t="s">
        <v>40</v>
      </c>
      <c r="S1630" s="2">
        <v>5500000</v>
      </c>
      <c r="T1630" s="2" t="s">
        <v>41</v>
      </c>
      <c r="U1630" s="2" t="s">
        <v>42</v>
      </c>
      <c r="V1630" s="2">
        <v>54</v>
      </c>
      <c r="W1630" s="2" t="s">
        <v>42</v>
      </c>
      <c r="X1630" s="2">
        <v>0</v>
      </c>
      <c r="Y1630" s="3">
        <v>45589</v>
      </c>
      <c r="Z1630" s="2">
        <v>317346619</v>
      </c>
      <c r="AA1630" s="2">
        <v>0</v>
      </c>
      <c r="AB1630" s="2">
        <v>1</v>
      </c>
      <c r="AC1630" s="2" t="s">
        <v>42</v>
      </c>
      <c r="AD1630" s="2" t="s">
        <v>662</v>
      </c>
      <c r="AE1630" s="2" t="s">
        <v>663</v>
      </c>
      <c r="AF1630" s="2" t="s">
        <v>42</v>
      </c>
      <c r="AG1630" s="4">
        <v>9.3299795256496783</v>
      </c>
      <c r="AH1630" s="2" t="s">
        <v>6796</v>
      </c>
    </row>
    <row r="1631" spans="1:34" ht="15.75" customHeight="1" x14ac:dyDescent="0.25">
      <c r="A1631" s="2" t="s">
        <v>6797</v>
      </c>
      <c r="B1631" s="2" t="s">
        <v>6798</v>
      </c>
      <c r="C1631" s="2">
        <v>0</v>
      </c>
      <c r="D1631" s="2">
        <v>0</v>
      </c>
      <c r="E1631" s="2" t="s">
        <v>394</v>
      </c>
      <c r="F1631" s="2">
        <v>2018</v>
      </c>
      <c r="G1631" s="2" t="s">
        <v>6799</v>
      </c>
      <c r="H1631" s="2">
        <v>1</v>
      </c>
      <c r="I1631" s="2">
        <v>1</v>
      </c>
      <c r="J1631" s="2" t="s">
        <v>38</v>
      </c>
      <c r="K1631" s="2" t="s">
        <v>38</v>
      </c>
      <c r="L1631" s="2" t="s">
        <v>39</v>
      </c>
      <c r="M1631" s="2">
        <v>0</v>
      </c>
      <c r="N1631" s="2">
        <v>0</v>
      </c>
      <c r="O1631" s="3">
        <v>44299</v>
      </c>
      <c r="P1631" s="2">
        <v>4553461.324</v>
      </c>
      <c r="Q1631" s="2">
        <v>2</v>
      </c>
      <c r="R1631" s="2" t="s">
        <v>40</v>
      </c>
      <c r="S1631" s="2">
        <v>5500000</v>
      </c>
      <c r="T1631" s="2" t="s">
        <v>41</v>
      </c>
      <c r="U1631" s="2" t="s">
        <v>42</v>
      </c>
      <c r="V1631" s="2" t="s">
        <v>42</v>
      </c>
      <c r="W1631" s="2" t="s">
        <v>42</v>
      </c>
      <c r="X1631" s="2">
        <v>0</v>
      </c>
      <c r="Y1631" s="3">
        <v>44642</v>
      </c>
      <c r="Z1631" s="2">
        <v>42498791.170000002</v>
      </c>
      <c r="AA1631" s="2">
        <v>0</v>
      </c>
      <c r="AB1631" s="2" t="s">
        <v>42</v>
      </c>
      <c r="AC1631" s="3">
        <v>44642</v>
      </c>
      <c r="AD1631" s="2" t="s">
        <v>395</v>
      </c>
      <c r="AE1631" s="2" t="s">
        <v>179</v>
      </c>
      <c r="AF1631" s="2" t="s">
        <v>42</v>
      </c>
      <c r="AG1631" s="4">
        <v>9.3332935422117149</v>
      </c>
      <c r="AH1631" s="2" t="s">
        <v>6800</v>
      </c>
    </row>
    <row r="1632" spans="1:34" ht="15.75" customHeight="1" x14ac:dyDescent="0.25">
      <c r="A1632" s="2" t="s">
        <v>6801</v>
      </c>
      <c r="B1632" s="2" t="s">
        <v>6802</v>
      </c>
      <c r="C1632" s="2">
        <v>1</v>
      </c>
      <c r="D1632" s="2">
        <v>1</v>
      </c>
      <c r="E1632" s="2" t="s">
        <v>86</v>
      </c>
      <c r="F1632" s="3">
        <v>41456</v>
      </c>
      <c r="G1632" s="2" t="s">
        <v>6803</v>
      </c>
      <c r="H1632" s="2">
        <v>3</v>
      </c>
      <c r="I1632" s="2">
        <v>1</v>
      </c>
      <c r="J1632" s="2" t="s">
        <v>73</v>
      </c>
      <c r="K1632" s="2" t="s">
        <v>73</v>
      </c>
      <c r="L1632" s="2" t="s">
        <v>39</v>
      </c>
      <c r="M1632" s="2">
        <v>0</v>
      </c>
      <c r="N1632" s="2">
        <v>1</v>
      </c>
      <c r="O1632" s="3">
        <v>42832</v>
      </c>
      <c r="P1632" s="2">
        <v>3502846.611</v>
      </c>
      <c r="Q1632" s="2">
        <v>1</v>
      </c>
      <c r="R1632" s="2" t="s">
        <v>40</v>
      </c>
      <c r="S1632" s="2">
        <v>5500000</v>
      </c>
      <c r="T1632" s="2" t="s">
        <v>41</v>
      </c>
      <c r="U1632" s="2" t="s">
        <v>42</v>
      </c>
      <c r="V1632" s="2">
        <v>5033</v>
      </c>
      <c r="W1632" s="2">
        <v>-9.4000000000000004E-3</v>
      </c>
      <c r="X1632" s="2">
        <v>2</v>
      </c>
      <c r="Y1632" s="3">
        <v>45175</v>
      </c>
      <c r="Z1632" s="2">
        <v>32710690.600000001</v>
      </c>
      <c r="AA1632" s="2">
        <v>0</v>
      </c>
      <c r="AB1632" s="2">
        <v>2.2999999999999998</v>
      </c>
      <c r="AC1632" s="3">
        <v>45175</v>
      </c>
      <c r="AD1632" s="2" t="s">
        <v>90</v>
      </c>
      <c r="AE1632" s="2" t="s">
        <v>91</v>
      </c>
      <c r="AF1632" s="2" t="s">
        <v>42</v>
      </c>
      <c r="AG1632" s="4">
        <v>9.3383165843684157</v>
      </c>
      <c r="AH1632" s="2" t="s">
        <v>6804</v>
      </c>
    </row>
    <row r="1633" spans="1:34" ht="15.75" customHeight="1" x14ac:dyDescent="0.25">
      <c r="A1633" s="2" t="s">
        <v>6805</v>
      </c>
      <c r="B1633" s="2" t="s">
        <v>6806</v>
      </c>
      <c r="C1633" s="2">
        <v>0</v>
      </c>
      <c r="D1633" s="2">
        <v>0</v>
      </c>
      <c r="E1633" s="2" t="s">
        <v>151</v>
      </c>
      <c r="F1633" s="3">
        <v>41640</v>
      </c>
      <c r="G1633" s="2" t="s">
        <v>6807</v>
      </c>
      <c r="H1633" s="2">
        <v>1</v>
      </c>
      <c r="I1633" s="2">
        <v>5</v>
      </c>
      <c r="J1633" s="2" t="s">
        <v>67</v>
      </c>
      <c r="K1633" s="2" t="s">
        <v>67</v>
      </c>
      <c r="L1633" s="2" t="s">
        <v>295</v>
      </c>
      <c r="M1633" s="2">
        <v>0</v>
      </c>
      <c r="N1633" s="2">
        <v>0</v>
      </c>
      <c r="O1633" s="3">
        <v>45051</v>
      </c>
      <c r="P1633" s="2">
        <v>795439986.70000005</v>
      </c>
      <c r="Q1633" s="2">
        <v>3</v>
      </c>
      <c r="R1633" s="2" t="s">
        <v>195</v>
      </c>
      <c r="S1633" s="2">
        <v>750000000</v>
      </c>
      <c r="T1633" s="2" t="s">
        <v>41</v>
      </c>
      <c r="U1633" s="2" t="s">
        <v>42</v>
      </c>
      <c r="V1633" s="2">
        <v>19527</v>
      </c>
      <c r="W1633" s="2">
        <v>-0.43</v>
      </c>
      <c r="X1633" s="2">
        <v>0</v>
      </c>
      <c r="Y1633" s="3">
        <v>43987</v>
      </c>
      <c r="Z1633" s="2">
        <v>7435817882</v>
      </c>
      <c r="AA1633" s="2">
        <v>0</v>
      </c>
      <c r="AB1633" s="2">
        <v>2.72</v>
      </c>
      <c r="AC1633" s="2" t="s">
        <v>42</v>
      </c>
      <c r="AD1633" s="2" t="s">
        <v>6808</v>
      </c>
      <c r="AE1633" s="2" t="s">
        <v>44</v>
      </c>
      <c r="AF1633" s="2" t="s">
        <v>42</v>
      </c>
      <c r="AG1633" s="4">
        <v>9.3480564295599287</v>
      </c>
      <c r="AH1633" s="2" t="s">
        <v>6809</v>
      </c>
    </row>
    <row r="1634" spans="1:34" ht="15.75" customHeight="1" x14ac:dyDescent="0.25">
      <c r="A1634" s="2" t="s">
        <v>6810</v>
      </c>
      <c r="B1634" s="2" t="s">
        <v>6811</v>
      </c>
      <c r="C1634" s="2">
        <v>0</v>
      </c>
      <c r="D1634" s="2">
        <v>0</v>
      </c>
      <c r="E1634" s="2" t="s">
        <v>102</v>
      </c>
      <c r="F1634" s="2">
        <v>2017</v>
      </c>
      <c r="G1634" s="2" t="s">
        <v>6812</v>
      </c>
      <c r="H1634" s="2">
        <v>8</v>
      </c>
      <c r="I1634" s="2">
        <v>3</v>
      </c>
      <c r="J1634" s="2" t="s">
        <v>81</v>
      </c>
      <c r="K1634" s="2" t="s">
        <v>81</v>
      </c>
      <c r="L1634" s="2" t="s">
        <v>39</v>
      </c>
      <c r="M1634" s="2">
        <v>0</v>
      </c>
      <c r="N1634" s="2">
        <v>0</v>
      </c>
      <c r="O1634" s="3">
        <v>43271</v>
      </c>
      <c r="P1634" s="2">
        <v>54433347.409999996</v>
      </c>
      <c r="Q1634" s="2">
        <v>1</v>
      </c>
      <c r="R1634" s="2" t="s">
        <v>97</v>
      </c>
      <c r="S1634" s="2">
        <v>30000000</v>
      </c>
      <c r="T1634" s="2" t="s">
        <v>106</v>
      </c>
      <c r="U1634" s="2" t="s">
        <v>42</v>
      </c>
      <c r="V1634" s="2">
        <v>53</v>
      </c>
      <c r="W1634" s="2">
        <v>-0.2319</v>
      </c>
      <c r="X1634" s="2">
        <v>0</v>
      </c>
      <c r="Y1634" s="3">
        <v>44329</v>
      </c>
      <c r="Z1634" s="2">
        <v>509074007.80000001</v>
      </c>
      <c r="AA1634" s="2">
        <v>1</v>
      </c>
      <c r="AB1634" s="2">
        <v>1</v>
      </c>
      <c r="AC1634" s="3">
        <v>44329</v>
      </c>
      <c r="AD1634" s="2" t="s">
        <v>107</v>
      </c>
      <c r="AE1634" s="2" t="s">
        <v>44</v>
      </c>
      <c r="AF1634" s="2" t="s">
        <v>42</v>
      </c>
      <c r="AG1634" s="4">
        <v>9.3522451221965017</v>
      </c>
      <c r="AH1634" s="2" t="s">
        <v>6813</v>
      </c>
    </row>
    <row r="1635" spans="1:34" ht="15.75" customHeight="1" x14ac:dyDescent="0.25">
      <c r="A1635" s="2" t="s">
        <v>6814</v>
      </c>
      <c r="B1635" s="2" t="s">
        <v>6815</v>
      </c>
      <c r="C1635" s="2">
        <v>0</v>
      </c>
      <c r="D1635" s="2">
        <v>0</v>
      </c>
      <c r="E1635" s="2" t="s">
        <v>48</v>
      </c>
      <c r="F1635" s="3">
        <v>45671</v>
      </c>
      <c r="G1635" s="2" t="s">
        <v>6816</v>
      </c>
      <c r="H1635" s="2">
        <v>1</v>
      </c>
      <c r="I1635" s="2">
        <v>6</v>
      </c>
      <c r="J1635" s="2" t="s">
        <v>105</v>
      </c>
      <c r="K1635" s="2" t="s">
        <v>105</v>
      </c>
      <c r="L1635" s="2" t="s">
        <v>295</v>
      </c>
      <c r="M1635" s="2">
        <v>0</v>
      </c>
      <c r="N1635" s="2">
        <v>1</v>
      </c>
      <c r="O1635" s="3">
        <v>41972</v>
      </c>
      <c r="P1635" s="2">
        <v>94964617.719999999</v>
      </c>
      <c r="Q1635" s="2">
        <v>2</v>
      </c>
      <c r="R1635" s="2" t="s">
        <v>89</v>
      </c>
      <c r="S1635" s="2">
        <v>300000000</v>
      </c>
      <c r="T1635" s="2" t="s">
        <v>41</v>
      </c>
      <c r="U1635" s="2" t="s">
        <v>42</v>
      </c>
      <c r="V1635" s="2">
        <v>831806</v>
      </c>
      <c r="W1635" s="2">
        <v>1.78E-2</v>
      </c>
      <c r="X1635" s="2">
        <v>0</v>
      </c>
      <c r="Y1635" s="3">
        <v>43139</v>
      </c>
      <c r="Z1635" s="2">
        <v>889014904.10000002</v>
      </c>
      <c r="AA1635" s="2">
        <v>0</v>
      </c>
      <c r="AB1635" s="2">
        <v>2.4</v>
      </c>
      <c r="AC1635" s="2" t="s">
        <v>42</v>
      </c>
      <c r="AD1635" s="2" t="s">
        <v>491</v>
      </c>
      <c r="AE1635" s="2" t="s">
        <v>61</v>
      </c>
      <c r="AF1635" s="2" t="s">
        <v>42</v>
      </c>
      <c r="AG1635" s="4">
        <v>9.3615382807229395</v>
      </c>
      <c r="AH1635" s="2" t="s">
        <v>6817</v>
      </c>
    </row>
    <row r="1636" spans="1:34" ht="15.75" customHeight="1" x14ac:dyDescent="0.25">
      <c r="A1636" s="2" t="s">
        <v>6818</v>
      </c>
      <c r="B1636" s="2" t="s">
        <v>6819</v>
      </c>
      <c r="C1636" s="2">
        <v>0</v>
      </c>
      <c r="D1636" s="2">
        <v>1</v>
      </c>
      <c r="E1636" s="2" t="s">
        <v>102</v>
      </c>
      <c r="F1636" s="2">
        <v>2013</v>
      </c>
      <c r="G1636" s="2" t="s">
        <v>6820</v>
      </c>
      <c r="H1636" s="2">
        <v>2</v>
      </c>
      <c r="I1636" s="2">
        <v>25</v>
      </c>
      <c r="J1636" s="2" t="s">
        <v>264</v>
      </c>
      <c r="K1636" s="2" t="s">
        <v>264</v>
      </c>
      <c r="L1636" s="2" t="s">
        <v>39</v>
      </c>
      <c r="M1636" s="2">
        <v>20</v>
      </c>
      <c r="N1636" s="2">
        <v>8</v>
      </c>
      <c r="O1636" s="3">
        <v>44568</v>
      </c>
      <c r="P1636" s="2">
        <v>73216662.120000005</v>
      </c>
      <c r="Q1636" s="2">
        <v>7</v>
      </c>
      <c r="R1636" s="2" t="s">
        <v>40</v>
      </c>
      <c r="S1636" s="2">
        <v>5500000</v>
      </c>
      <c r="T1636" s="2" t="s">
        <v>41</v>
      </c>
      <c r="U1636" s="2" t="s">
        <v>42</v>
      </c>
      <c r="V1636" s="2">
        <v>871695</v>
      </c>
      <c r="W1636" s="2">
        <v>-0.1118</v>
      </c>
      <c r="X1636" s="2">
        <v>3</v>
      </c>
      <c r="Y1636" s="3">
        <v>45103</v>
      </c>
      <c r="Z1636" s="2">
        <v>687193973</v>
      </c>
      <c r="AA1636" s="2">
        <v>0</v>
      </c>
      <c r="AB1636" s="2">
        <v>1.52</v>
      </c>
      <c r="AC1636" s="3">
        <v>45103</v>
      </c>
      <c r="AD1636" s="2" t="s">
        <v>107</v>
      </c>
      <c r="AE1636" s="2" t="s">
        <v>44</v>
      </c>
      <c r="AF1636" s="2" t="s">
        <v>42</v>
      </c>
      <c r="AG1636" s="4">
        <v>9.385759376379502</v>
      </c>
      <c r="AH1636" s="2" t="s">
        <v>6821</v>
      </c>
    </row>
    <row r="1637" spans="1:34" ht="15.75" customHeight="1" x14ac:dyDescent="0.25">
      <c r="A1637" s="2" t="s">
        <v>6822</v>
      </c>
      <c r="B1637" s="2" t="s">
        <v>6823</v>
      </c>
      <c r="C1637" s="2">
        <v>0</v>
      </c>
      <c r="D1637" s="2">
        <v>1</v>
      </c>
      <c r="E1637" s="2" t="s">
        <v>1729</v>
      </c>
      <c r="F1637" s="2">
        <v>2016</v>
      </c>
      <c r="G1637" s="2" t="s">
        <v>6824</v>
      </c>
      <c r="H1637" s="2">
        <v>3</v>
      </c>
      <c r="I1637" s="2">
        <v>6</v>
      </c>
      <c r="J1637" s="2" t="s">
        <v>81</v>
      </c>
      <c r="K1637" s="2" t="s">
        <v>81</v>
      </c>
      <c r="L1637" s="2" t="s">
        <v>39</v>
      </c>
      <c r="M1637" s="2">
        <v>0</v>
      </c>
      <c r="N1637" s="2">
        <v>0</v>
      </c>
      <c r="O1637" s="3">
        <v>43626</v>
      </c>
      <c r="P1637" s="2">
        <v>31493301.670000002</v>
      </c>
      <c r="Q1637" s="2">
        <v>2</v>
      </c>
      <c r="R1637" s="2" t="s">
        <v>59</v>
      </c>
      <c r="S1637" s="2">
        <v>500000</v>
      </c>
      <c r="T1637" s="2" t="s">
        <v>41</v>
      </c>
      <c r="U1637" s="2" t="s">
        <v>42</v>
      </c>
      <c r="V1637" s="2">
        <v>57</v>
      </c>
      <c r="W1637" s="2" t="s">
        <v>42</v>
      </c>
      <c r="X1637" s="2">
        <v>0</v>
      </c>
      <c r="Y1637" s="3">
        <v>44152</v>
      </c>
      <c r="Z1637" s="2">
        <v>295733027.69999999</v>
      </c>
      <c r="AA1637" s="2">
        <v>0</v>
      </c>
      <c r="AB1637" s="2">
        <v>1</v>
      </c>
      <c r="AC1637" s="3">
        <v>44152</v>
      </c>
      <c r="AD1637" s="2" t="s">
        <v>4276</v>
      </c>
      <c r="AE1637" s="2" t="s">
        <v>1732</v>
      </c>
      <c r="AF1637" s="2" t="s">
        <v>42</v>
      </c>
      <c r="AG1637" s="4">
        <v>9.3903468997571125</v>
      </c>
      <c r="AH1637" s="2" t="s">
        <v>6825</v>
      </c>
    </row>
    <row r="1638" spans="1:34" ht="15.75" customHeight="1" x14ac:dyDescent="0.25">
      <c r="A1638" s="2" t="s">
        <v>6826</v>
      </c>
      <c r="B1638" s="2" t="s">
        <v>6827</v>
      </c>
      <c r="C1638" s="2">
        <v>0</v>
      </c>
      <c r="D1638" s="2">
        <v>1</v>
      </c>
      <c r="E1638" s="2" t="s">
        <v>151</v>
      </c>
      <c r="F1638" s="2">
        <v>2014</v>
      </c>
      <c r="G1638" s="2" t="s">
        <v>6828</v>
      </c>
      <c r="H1638" s="2">
        <v>3</v>
      </c>
      <c r="I1638" s="2">
        <v>8</v>
      </c>
      <c r="J1638" s="2" t="s">
        <v>105</v>
      </c>
      <c r="K1638" s="2" t="s">
        <v>105</v>
      </c>
      <c r="L1638" s="2" t="s">
        <v>39</v>
      </c>
      <c r="M1638" s="2">
        <v>0</v>
      </c>
      <c r="N1638" s="2">
        <v>0</v>
      </c>
      <c r="O1638" s="3">
        <v>43353</v>
      </c>
      <c r="P1638" s="2">
        <v>46619354.939999998</v>
      </c>
      <c r="Q1638" s="2">
        <v>5</v>
      </c>
      <c r="R1638" s="2" t="s">
        <v>40</v>
      </c>
      <c r="S1638" s="2">
        <v>5500000</v>
      </c>
      <c r="T1638" s="2" t="s">
        <v>41</v>
      </c>
      <c r="U1638" s="2" t="s">
        <v>42</v>
      </c>
      <c r="V1638" s="2">
        <v>313</v>
      </c>
      <c r="W1638" s="2">
        <v>-0.32400000000000001</v>
      </c>
      <c r="X1638" s="2">
        <v>13</v>
      </c>
      <c r="Y1638" s="3">
        <v>43845</v>
      </c>
      <c r="Z1638" s="2">
        <v>440450049.60000002</v>
      </c>
      <c r="AA1638" s="2">
        <v>0</v>
      </c>
      <c r="AB1638" s="2">
        <v>1.26</v>
      </c>
      <c r="AC1638" s="3">
        <v>43845</v>
      </c>
      <c r="AD1638" s="2" t="s">
        <v>153</v>
      </c>
      <c r="AE1638" s="2" t="s">
        <v>44</v>
      </c>
      <c r="AF1638" s="2" t="s">
        <v>42</v>
      </c>
      <c r="AG1638" s="4">
        <v>9.4477937364613407</v>
      </c>
      <c r="AH1638" s="2" t="s">
        <v>6829</v>
      </c>
    </row>
    <row r="1639" spans="1:34" ht="15.75" customHeight="1" x14ac:dyDescent="0.25">
      <c r="A1639" s="2" t="s">
        <v>6830</v>
      </c>
      <c r="B1639" s="2" t="s">
        <v>6831</v>
      </c>
      <c r="C1639" s="2">
        <v>1</v>
      </c>
      <c r="D1639" s="2">
        <v>1</v>
      </c>
      <c r="E1639" s="2" t="s">
        <v>65</v>
      </c>
      <c r="F1639" s="2">
        <v>2015</v>
      </c>
      <c r="G1639" s="2" t="s">
        <v>6832</v>
      </c>
      <c r="H1639" s="2">
        <v>3</v>
      </c>
      <c r="I1639" s="2">
        <v>5</v>
      </c>
      <c r="J1639" s="2" t="s">
        <v>105</v>
      </c>
      <c r="K1639" s="2" t="s">
        <v>105</v>
      </c>
      <c r="L1639" s="2" t="s">
        <v>39</v>
      </c>
      <c r="M1639" s="2">
        <v>1</v>
      </c>
      <c r="N1639" s="2">
        <v>0</v>
      </c>
      <c r="O1639" s="3">
        <v>43109</v>
      </c>
      <c r="P1639" s="2">
        <v>59427225.859999999</v>
      </c>
      <c r="Q1639" s="2">
        <v>3</v>
      </c>
      <c r="R1639" s="2" t="s">
        <v>40</v>
      </c>
      <c r="S1639" s="2">
        <v>5500000</v>
      </c>
      <c r="T1639" s="2" t="s">
        <v>41</v>
      </c>
      <c r="U1639" s="2" t="s">
        <v>42</v>
      </c>
      <c r="V1639" s="2">
        <v>408</v>
      </c>
      <c r="W1639" s="2">
        <v>-0.56920000000000004</v>
      </c>
      <c r="X1639" s="2">
        <v>0</v>
      </c>
      <c r="Y1639" s="3">
        <v>43718</v>
      </c>
      <c r="Z1639" s="2">
        <v>564189057.39999998</v>
      </c>
      <c r="AA1639" s="2">
        <v>0</v>
      </c>
      <c r="AB1639" s="2">
        <v>1</v>
      </c>
      <c r="AC1639" s="3">
        <v>43718</v>
      </c>
      <c r="AD1639" s="2" t="s">
        <v>350</v>
      </c>
      <c r="AE1639" s="2" t="s">
        <v>44</v>
      </c>
      <c r="AF1639" s="2" t="s">
        <v>42</v>
      </c>
      <c r="AG1639" s="4">
        <v>9.4937808257974101</v>
      </c>
      <c r="AH1639" s="2" t="s">
        <v>6833</v>
      </c>
    </row>
    <row r="1640" spans="1:34" ht="15.75" customHeight="1" x14ac:dyDescent="0.25">
      <c r="A1640" s="2" t="s">
        <v>6834</v>
      </c>
      <c r="B1640" s="2" t="s">
        <v>6835</v>
      </c>
      <c r="C1640" s="2">
        <v>0</v>
      </c>
      <c r="D1640" s="2">
        <v>0</v>
      </c>
      <c r="E1640" s="2" t="s">
        <v>151</v>
      </c>
      <c r="F1640" s="2">
        <v>2017</v>
      </c>
      <c r="G1640" s="2" t="s">
        <v>6836</v>
      </c>
      <c r="H1640" s="2">
        <v>3</v>
      </c>
      <c r="I1640" s="2">
        <v>11</v>
      </c>
      <c r="J1640" s="2" t="s">
        <v>73</v>
      </c>
      <c r="K1640" s="2" t="s">
        <v>73</v>
      </c>
      <c r="L1640" s="2" t="s">
        <v>39</v>
      </c>
      <c r="M1640" s="2">
        <v>2</v>
      </c>
      <c r="N1640" s="2">
        <v>0</v>
      </c>
      <c r="O1640" s="3">
        <v>44273</v>
      </c>
      <c r="P1640" s="2">
        <v>37631160.630000003</v>
      </c>
      <c r="Q1640" s="2">
        <v>5</v>
      </c>
      <c r="R1640" s="2" t="s">
        <v>97</v>
      </c>
      <c r="S1640" s="2">
        <v>30000000</v>
      </c>
      <c r="T1640" s="2" t="s">
        <v>41</v>
      </c>
      <c r="U1640" s="2" t="s">
        <v>42</v>
      </c>
      <c r="V1640" s="2">
        <v>211141</v>
      </c>
      <c r="W1640" s="2">
        <v>-0.24410000000000001</v>
      </c>
      <c r="X1640" s="2">
        <v>0</v>
      </c>
      <c r="Y1640" s="3">
        <v>44529</v>
      </c>
      <c r="Z1640" s="2">
        <v>357447708.89999998</v>
      </c>
      <c r="AA1640" s="2">
        <v>1</v>
      </c>
      <c r="AB1640" s="2">
        <v>3.53</v>
      </c>
      <c r="AC1640" s="3">
        <v>44529</v>
      </c>
      <c r="AD1640" s="2" t="s">
        <v>153</v>
      </c>
      <c r="AE1640" s="2" t="s">
        <v>44</v>
      </c>
      <c r="AF1640" s="2" t="s">
        <v>42</v>
      </c>
      <c r="AG1640" s="4">
        <v>9.4987160352167948</v>
      </c>
      <c r="AH1640" s="2" t="s">
        <v>6837</v>
      </c>
    </row>
    <row r="1641" spans="1:34" ht="15.75" customHeight="1" x14ac:dyDescent="0.25">
      <c r="A1641" s="2" t="s">
        <v>6838</v>
      </c>
      <c r="B1641" s="2" t="s">
        <v>6839</v>
      </c>
      <c r="C1641" s="2">
        <v>0</v>
      </c>
      <c r="D1641" s="2">
        <v>0</v>
      </c>
      <c r="E1641" s="2" t="s">
        <v>129</v>
      </c>
      <c r="F1641" s="2">
        <v>2020</v>
      </c>
      <c r="G1641" s="2" t="s">
        <v>42</v>
      </c>
      <c r="H1641" s="2" t="s">
        <v>42</v>
      </c>
      <c r="I1641" s="2">
        <v>6</v>
      </c>
      <c r="J1641" s="2" t="s">
        <v>51</v>
      </c>
      <c r="K1641" s="2" t="s">
        <v>51</v>
      </c>
      <c r="L1641" s="2" t="s">
        <v>39</v>
      </c>
      <c r="M1641" s="2">
        <v>0</v>
      </c>
      <c r="N1641" s="2">
        <v>0</v>
      </c>
      <c r="O1641" s="3">
        <v>44869</v>
      </c>
      <c r="P1641" s="2">
        <v>538150970.20000005</v>
      </c>
      <c r="Q1641" s="2">
        <v>2</v>
      </c>
      <c r="R1641" s="2" t="s">
        <v>195</v>
      </c>
      <c r="S1641" s="2">
        <v>750000000</v>
      </c>
      <c r="T1641" s="2" t="s">
        <v>41</v>
      </c>
      <c r="U1641" s="2" t="s">
        <v>42</v>
      </c>
      <c r="V1641" s="2" t="s">
        <v>42</v>
      </c>
      <c r="W1641" s="2" t="s">
        <v>42</v>
      </c>
      <c r="X1641" s="2">
        <v>0</v>
      </c>
      <c r="Y1641" s="3">
        <v>45601</v>
      </c>
      <c r="Z1641" s="2">
        <v>5116095368</v>
      </c>
      <c r="AA1641" s="2">
        <v>0</v>
      </c>
      <c r="AB1641" s="2" t="s">
        <v>42</v>
      </c>
      <c r="AC1641" s="3">
        <v>45601</v>
      </c>
      <c r="AD1641" s="2" t="s">
        <v>6840</v>
      </c>
      <c r="AE1641" s="2" t="s">
        <v>44</v>
      </c>
      <c r="AF1641" s="2" t="s">
        <v>42</v>
      </c>
      <c r="AG1641" s="4">
        <v>9.5068032044960145</v>
      </c>
      <c r="AH1641" s="2" t="s">
        <v>42</v>
      </c>
    </row>
    <row r="1642" spans="1:34" ht="15.75" customHeight="1" x14ac:dyDescent="0.25">
      <c r="A1642" s="2" t="s">
        <v>6841</v>
      </c>
      <c r="B1642" s="2" t="s">
        <v>6842</v>
      </c>
      <c r="C1642" s="2">
        <v>0</v>
      </c>
      <c r="D1642" s="2">
        <v>1</v>
      </c>
      <c r="E1642" s="2" t="s">
        <v>151</v>
      </c>
      <c r="F1642" s="2">
        <v>2010</v>
      </c>
      <c r="G1642" s="2" t="s">
        <v>6843</v>
      </c>
      <c r="H1642" s="2">
        <v>2</v>
      </c>
      <c r="I1642" s="2">
        <v>16</v>
      </c>
      <c r="J1642" s="2" t="s">
        <v>177</v>
      </c>
      <c r="K1642" s="2" t="s">
        <v>73</v>
      </c>
      <c r="L1642" s="2" t="s">
        <v>295</v>
      </c>
      <c r="M1642" s="2">
        <v>28</v>
      </c>
      <c r="N1642" s="2">
        <v>16</v>
      </c>
      <c r="O1642" s="3">
        <v>45635</v>
      </c>
      <c r="P1642" s="2">
        <v>1030389669</v>
      </c>
      <c r="Q1642" s="2">
        <v>9</v>
      </c>
      <c r="R1642" s="2" t="s">
        <v>296</v>
      </c>
      <c r="S1642" s="2">
        <v>5500000000</v>
      </c>
      <c r="T1642" s="2" t="s">
        <v>41</v>
      </c>
      <c r="U1642" s="2" t="s">
        <v>42</v>
      </c>
      <c r="V1642" s="2">
        <v>2731179</v>
      </c>
      <c r="W1642" s="2">
        <v>-0.1002</v>
      </c>
      <c r="X1642" s="2">
        <v>119</v>
      </c>
      <c r="Y1642" s="3">
        <v>43727</v>
      </c>
      <c r="Z1642" s="2">
        <v>9816889600</v>
      </c>
      <c r="AA1642" s="2">
        <v>0</v>
      </c>
      <c r="AB1642" s="2">
        <v>13.42</v>
      </c>
      <c r="AC1642" s="2" t="s">
        <v>42</v>
      </c>
      <c r="AD1642" s="2" t="s">
        <v>153</v>
      </c>
      <c r="AE1642" s="2" t="s">
        <v>44</v>
      </c>
      <c r="AF1642" s="2" t="s">
        <v>42</v>
      </c>
      <c r="AG1642" s="4">
        <v>9.5273563927784295</v>
      </c>
      <c r="AH1642" s="2" t="s">
        <v>6844</v>
      </c>
    </row>
    <row r="1643" spans="1:34" ht="15.75" customHeight="1" x14ac:dyDescent="0.25">
      <c r="A1643" s="2" t="s">
        <v>6845</v>
      </c>
      <c r="B1643" s="2" t="s">
        <v>6846</v>
      </c>
      <c r="C1643" s="2">
        <v>0</v>
      </c>
      <c r="D1643" s="2">
        <v>1</v>
      </c>
      <c r="E1643" s="2" t="s">
        <v>123</v>
      </c>
      <c r="F1643" s="2">
        <v>2011</v>
      </c>
      <c r="G1643" s="2" t="s">
        <v>6847</v>
      </c>
      <c r="H1643" s="2">
        <v>2</v>
      </c>
      <c r="I1643" s="2">
        <v>10</v>
      </c>
      <c r="J1643" s="2" t="s">
        <v>105</v>
      </c>
      <c r="K1643" s="2" t="s">
        <v>105</v>
      </c>
      <c r="L1643" s="2" t="s">
        <v>39</v>
      </c>
      <c r="M1643" s="2">
        <v>84</v>
      </c>
      <c r="N1643" s="2">
        <v>3</v>
      </c>
      <c r="O1643" s="3">
        <v>42354</v>
      </c>
      <c r="P1643" s="2">
        <v>42053361.810000002</v>
      </c>
      <c r="Q1643" s="2">
        <v>4</v>
      </c>
      <c r="R1643" s="2" t="s">
        <v>97</v>
      </c>
      <c r="S1643" s="2">
        <v>30000000</v>
      </c>
      <c r="T1643" s="2" t="s">
        <v>41</v>
      </c>
      <c r="U1643" s="2" t="s">
        <v>42</v>
      </c>
      <c r="V1643" s="2">
        <v>11927</v>
      </c>
      <c r="W1643" s="2">
        <v>-0.3599</v>
      </c>
      <c r="X1643" s="2">
        <v>0</v>
      </c>
      <c r="Y1643" s="3">
        <v>42736</v>
      </c>
      <c r="Z1643" s="2">
        <v>402505151.5</v>
      </c>
      <c r="AA1643" s="2">
        <v>1</v>
      </c>
      <c r="AB1643" s="2">
        <v>2.2000000000000002</v>
      </c>
      <c r="AC1643" s="3">
        <v>42736</v>
      </c>
      <c r="AD1643" s="2" t="s">
        <v>496</v>
      </c>
      <c r="AE1643" s="2" t="s">
        <v>44</v>
      </c>
      <c r="AF1643" s="2" t="s">
        <v>42</v>
      </c>
      <c r="AG1643" s="4">
        <v>9.5712954726080195</v>
      </c>
      <c r="AH1643" s="2" t="s">
        <v>6848</v>
      </c>
    </row>
    <row r="1644" spans="1:34" ht="15.75" customHeight="1" x14ac:dyDescent="0.25">
      <c r="A1644" s="2" t="s">
        <v>6849</v>
      </c>
      <c r="B1644" s="2" t="s">
        <v>6850</v>
      </c>
      <c r="C1644" s="2">
        <v>0</v>
      </c>
      <c r="D1644" s="2">
        <v>1</v>
      </c>
      <c r="E1644" s="2" t="s">
        <v>268</v>
      </c>
      <c r="F1644" s="2">
        <v>2015</v>
      </c>
      <c r="G1644" s="2" t="s">
        <v>6851</v>
      </c>
      <c r="H1644" s="2">
        <v>1</v>
      </c>
      <c r="I1644" s="2">
        <v>8</v>
      </c>
      <c r="J1644" s="2" t="s">
        <v>3409</v>
      </c>
      <c r="K1644" s="2" t="s">
        <v>3409</v>
      </c>
      <c r="L1644" s="2" t="s">
        <v>295</v>
      </c>
      <c r="M1644" s="2">
        <v>0</v>
      </c>
      <c r="N1644" s="2">
        <v>0</v>
      </c>
      <c r="O1644" s="3">
        <v>43831</v>
      </c>
      <c r="P1644" s="2">
        <v>3101760.9130000002</v>
      </c>
      <c r="Q1644" s="2">
        <v>2</v>
      </c>
      <c r="R1644" s="2" t="s">
        <v>40</v>
      </c>
      <c r="S1644" s="2">
        <v>5500000</v>
      </c>
      <c r="T1644" s="2" t="s">
        <v>41</v>
      </c>
      <c r="U1644" s="2" t="s">
        <v>42</v>
      </c>
      <c r="V1644" s="2">
        <v>482</v>
      </c>
      <c r="W1644" s="2">
        <v>-0.3624</v>
      </c>
      <c r="X1644" s="2">
        <v>0</v>
      </c>
      <c r="Y1644" s="3">
        <v>44357</v>
      </c>
      <c r="Z1644" s="2">
        <v>29690443.649999999</v>
      </c>
      <c r="AA1644" s="2">
        <v>0</v>
      </c>
      <c r="AB1644" s="2">
        <v>2.54</v>
      </c>
      <c r="AC1644" s="2" t="s">
        <v>42</v>
      </c>
      <c r="AD1644" s="2" t="s">
        <v>968</v>
      </c>
      <c r="AE1644" s="2" t="s">
        <v>629</v>
      </c>
      <c r="AF1644" s="2" t="s">
        <v>42</v>
      </c>
      <c r="AG1644" s="4">
        <v>9.5721251517363477</v>
      </c>
      <c r="AH1644" s="2" t="s">
        <v>6852</v>
      </c>
    </row>
    <row r="1645" spans="1:34" ht="15.75" customHeight="1" x14ac:dyDescent="0.25">
      <c r="A1645" s="2" t="s">
        <v>6853</v>
      </c>
      <c r="B1645" s="2" t="s">
        <v>6854</v>
      </c>
      <c r="C1645" s="2">
        <v>0</v>
      </c>
      <c r="D1645" s="2">
        <v>0</v>
      </c>
      <c r="E1645" s="2" t="s">
        <v>151</v>
      </c>
      <c r="F1645" s="2">
        <v>2015</v>
      </c>
      <c r="G1645" s="2" t="s">
        <v>6855</v>
      </c>
      <c r="H1645" s="2">
        <v>2</v>
      </c>
      <c r="I1645" s="2">
        <v>17</v>
      </c>
      <c r="J1645" s="2" t="s">
        <v>190</v>
      </c>
      <c r="K1645" s="2" t="s">
        <v>81</v>
      </c>
      <c r="L1645" s="2" t="s">
        <v>39</v>
      </c>
      <c r="M1645" s="2">
        <v>0</v>
      </c>
      <c r="N1645" s="2">
        <v>0</v>
      </c>
      <c r="O1645" s="3">
        <v>43132</v>
      </c>
      <c r="P1645" s="2">
        <v>18553354.52</v>
      </c>
      <c r="Q1645" s="2">
        <v>5</v>
      </c>
      <c r="R1645" s="2" t="s">
        <v>97</v>
      </c>
      <c r="S1645" s="2">
        <v>30000000</v>
      </c>
      <c r="T1645" s="2" t="s">
        <v>106</v>
      </c>
      <c r="U1645" s="2" t="s">
        <v>42</v>
      </c>
      <c r="V1645" s="2">
        <v>553795</v>
      </c>
      <c r="W1645" s="2">
        <v>0.63900000000000001</v>
      </c>
      <c r="X1645" s="2">
        <v>0</v>
      </c>
      <c r="Y1645" s="3">
        <v>43502</v>
      </c>
      <c r="Z1645" s="2">
        <v>177681105.59999999</v>
      </c>
      <c r="AA1645" s="2">
        <v>0</v>
      </c>
      <c r="AB1645" s="2">
        <v>1.27</v>
      </c>
      <c r="AC1645" s="3">
        <v>43502</v>
      </c>
      <c r="AD1645" s="2" t="s">
        <v>153</v>
      </c>
      <c r="AE1645" s="2" t="s">
        <v>44</v>
      </c>
      <c r="AF1645" s="2" t="s">
        <v>42</v>
      </c>
      <c r="AG1645" s="4">
        <v>9.5767644286894154</v>
      </c>
      <c r="AH1645" s="2" t="s">
        <v>6856</v>
      </c>
    </row>
    <row r="1646" spans="1:34" ht="15.75" customHeight="1" x14ac:dyDescent="0.25">
      <c r="A1646" s="2" t="s">
        <v>6857</v>
      </c>
      <c r="B1646" s="2" t="s">
        <v>6858</v>
      </c>
      <c r="C1646" s="2">
        <v>0</v>
      </c>
      <c r="D1646" s="2">
        <v>0</v>
      </c>
      <c r="E1646" s="2" t="s">
        <v>123</v>
      </c>
      <c r="F1646" s="3">
        <v>45942</v>
      </c>
      <c r="G1646" s="2" t="s">
        <v>6859</v>
      </c>
      <c r="H1646" s="2">
        <v>2</v>
      </c>
      <c r="I1646" s="2">
        <v>1</v>
      </c>
      <c r="J1646" s="2" t="s">
        <v>105</v>
      </c>
      <c r="K1646" s="2" t="s">
        <v>105</v>
      </c>
      <c r="L1646" s="2" t="s">
        <v>39</v>
      </c>
      <c r="M1646" s="2">
        <v>79</v>
      </c>
      <c r="N1646" s="2">
        <v>2</v>
      </c>
      <c r="O1646" s="3">
        <v>42758</v>
      </c>
      <c r="P1646" s="2">
        <v>15176423.75</v>
      </c>
      <c r="Q1646" s="2">
        <v>2</v>
      </c>
      <c r="R1646" s="2" t="s">
        <v>97</v>
      </c>
      <c r="S1646" s="2">
        <v>30000000</v>
      </c>
      <c r="T1646" s="2" t="s">
        <v>41</v>
      </c>
      <c r="U1646" s="2" t="s">
        <v>42</v>
      </c>
      <c r="V1646" s="2">
        <v>15032</v>
      </c>
      <c r="W1646" s="2">
        <v>-0.53990000000000005</v>
      </c>
      <c r="X1646" s="2">
        <v>0</v>
      </c>
      <c r="Y1646" s="3">
        <v>43055</v>
      </c>
      <c r="Z1646" s="2">
        <v>145613950</v>
      </c>
      <c r="AA1646" s="2">
        <v>0</v>
      </c>
      <c r="AB1646" s="2">
        <v>2.69</v>
      </c>
      <c r="AC1646" s="3">
        <v>43055</v>
      </c>
      <c r="AD1646" s="2" t="s">
        <v>638</v>
      </c>
      <c r="AE1646" s="2" t="s">
        <v>44</v>
      </c>
      <c r="AF1646" s="2" t="s">
        <v>42</v>
      </c>
      <c r="AG1646" s="4">
        <v>9.5947472473546345</v>
      </c>
      <c r="AH1646" s="2" t="s">
        <v>6860</v>
      </c>
    </row>
    <row r="1647" spans="1:34" ht="15.75" customHeight="1" x14ac:dyDescent="0.25">
      <c r="A1647" s="2" t="s">
        <v>6861</v>
      </c>
      <c r="B1647" s="2" t="s">
        <v>6862</v>
      </c>
      <c r="C1647" s="2">
        <v>1</v>
      </c>
      <c r="D1647" s="2">
        <v>1</v>
      </c>
      <c r="E1647" s="2" t="s">
        <v>151</v>
      </c>
      <c r="F1647" s="2">
        <v>2010</v>
      </c>
      <c r="G1647" s="2" t="s">
        <v>6863</v>
      </c>
      <c r="H1647" s="2">
        <v>4</v>
      </c>
      <c r="I1647" s="2">
        <v>38</v>
      </c>
      <c r="J1647" s="2" t="s">
        <v>67</v>
      </c>
      <c r="K1647" s="2" t="s">
        <v>67</v>
      </c>
      <c r="L1647" s="2" t="s">
        <v>295</v>
      </c>
      <c r="M1647" s="2">
        <v>10</v>
      </c>
      <c r="N1647" s="2">
        <v>0</v>
      </c>
      <c r="O1647" s="3">
        <v>45797</v>
      </c>
      <c r="P1647" s="2">
        <v>732596387.79999995</v>
      </c>
      <c r="Q1647" s="2">
        <v>11</v>
      </c>
      <c r="R1647" s="2" t="s">
        <v>195</v>
      </c>
      <c r="S1647" s="2">
        <v>750000000</v>
      </c>
      <c r="T1647" s="2" t="s">
        <v>41</v>
      </c>
      <c r="U1647" s="2" t="s">
        <v>42</v>
      </c>
      <c r="V1647" s="2">
        <v>3320423</v>
      </c>
      <c r="W1647" s="2">
        <v>-5.2600000000000001E-2</v>
      </c>
      <c r="X1647" s="2">
        <v>2</v>
      </c>
      <c r="Y1647" s="3">
        <v>44468</v>
      </c>
      <c r="Z1647" s="2">
        <v>7041636551</v>
      </c>
      <c r="AA1647" s="2">
        <v>0</v>
      </c>
      <c r="AB1647" s="2">
        <v>5.47</v>
      </c>
      <c r="AC1647" s="2" t="s">
        <v>42</v>
      </c>
      <c r="AD1647" s="2" t="s">
        <v>153</v>
      </c>
      <c r="AE1647" s="2" t="s">
        <v>44</v>
      </c>
      <c r="AF1647" s="2" t="s">
        <v>42</v>
      </c>
      <c r="AG1647" s="4">
        <v>9.6118908969045833</v>
      </c>
      <c r="AH1647" s="2" t="s">
        <v>6864</v>
      </c>
    </row>
    <row r="1648" spans="1:34" ht="15.75" customHeight="1" x14ac:dyDescent="0.25">
      <c r="A1648" s="2" t="s">
        <v>6865</v>
      </c>
      <c r="B1648" s="2" t="s">
        <v>6866</v>
      </c>
      <c r="C1648" s="2">
        <v>0</v>
      </c>
      <c r="D1648" s="2">
        <v>0</v>
      </c>
      <c r="E1648" s="2" t="s">
        <v>65</v>
      </c>
      <c r="F1648" s="2">
        <v>2010</v>
      </c>
      <c r="G1648" s="2" t="s">
        <v>6867</v>
      </c>
      <c r="H1648" s="2">
        <v>3</v>
      </c>
      <c r="I1648" s="2">
        <v>12</v>
      </c>
      <c r="J1648" s="2" t="s">
        <v>67</v>
      </c>
      <c r="K1648" s="2" t="s">
        <v>67</v>
      </c>
      <c r="L1648" s="2" t="s">
        <v>295</v>
      </c>
      <c r="M1648" s="2">
        <v>0</v>
      </c>
      <c r="N1648" s="2">
        <v>8</v>
      </c>
      <c r="O1648" s="3">
        <v>44615</v>
      </c>
      <c r="P1648" s="2">
        <v>59400155.82</v>
      </c>
      <c r="Q1648" s="2">
        <v>7</v>
      </c>
      <c r="R1648" s="2" t="s">
        <v>195</v>
      </c>
      <c r="S1648" s="2">
        <v>750000000</v>
      </c>
      <c r="T1648" s="2" t="s">
        <v>41</v>
      </c>
      <c r="U1648" s="2" t="s">
        <v>42</v>
      </c>
      <c r="V1648" s="2">
        <v>4785175</v>
      </c>
      <c r="W1648" s="2">
        <v>-0.18110000000000001</v>
      </c>
      <c r="X1648" s="2">
        <v>0</v>
      </c>
      <c r="Y1648" s="3">
        <v>43278</v>
      </c>
      <c r="Z1648" s="2">
        <v>571229951.60000002</v>
      </c>
      <c r="AA1648" s="2">
        <v>0</v>
      </c>
      <c r="AB1648" s="2">
        <v>2.85</v>
      </c>
      <c r="AC1648" s="2" t="s">
        <v>42</v>
      </c>
      <c r="AD1648" s="2" t="s">
        <v>68</v>
      </c>
      <c r="AE1648" s="2" t="s">
        <v>44</v>
      </c>
      <c r="AF1648" s="2" t="s">
        <v>42</v>
      </c>
      <c r="AG1648" s="4">
        <v>9.6166406251693228</v>
      </c>
      <c r="AH1648" s="2" t="s">
        <v>6868</v>
      </c>
    </row>
    <row r="1649" spans="1:34" ht="15.75" customHeight="1" x14ac:dyDescent="0.25">
      <c r="A1649" s="2" t="s">
        <v>6869</v>
      </c>
      <c r="B1649" s="2" t="s">
        <v>6870</v>
      </c>
      <c r="C1649" s="2">
        <v>0</v>
      </c>
      <c r="D1649" s="2">
        <v>0</v>
      </c>
      <c r="E1649" s="2" t="s">
        <v>151</v>
      </c>
      <c r="F1649" s="2">
        <v>2014</v>
      </c>
      <c r="G1649" s="2" t="s">
        <v>6871</v>
      </c>
      <c r="H1649" s="2">
        <v>1</v>
      </c>
      <c r="I1649" s="2">
        <v>1</v>
      </c>
      <c r="J1649" s="2" t="s">
        <v>104</v>
      </c>
      <c r="K1649" s="2" t="s">
        <v>42</v>
      </c>
      <c r="L1649" s="2" t="s">
        <v>39</v>
      </c>
      <c r="M1649" s="2">
        <v>0</v>
      </c>
      <c r="N1649" s="2">
        <v>0</v>
      </c>
      <c r="O1649" s="3">
        <v>44077</v>
      </c>
      <c r="P1649" s="2">
        <v>6120936.0109999999</v>
      </c>
      <c r="Q1649" s="2">
        <v>2</v>
      </c>
      <c r="R1649" s="2" t="s">
        <v>40</v>
      </c>
      <c r="S1649" s="2">
        <v>5500000</v>
      </c>
      <c r="T1649" s="2" t="s">
        <v>41</v>
      </c>
      <c r="U1649" s="2" t="s">
        <v>42</v>
      </c>
      <c r="V1649" s="2">
        <v>399</v>
      </c>
      <c r="W1649" s="2">
        <v>2.2439</v>
      </c>
      <c r="X1649" s="2">
        <v>0</v>
      </c>
      <c r="Y1649" s="3">
        <v>44413</v>
      </c>
      <c r="Z1649" s="2">
        <v>58936323.109999999</v>
      </c>
      <c r="AA1649" s="2">
        <v>0</v>
      </c>
      <c r="AB1649" s="2">
        <v>1.9</v>
      </c>
      <c r="AC1649" s="3">
        <v>44413</v>
      </c>
      <c r="AD1649" s="2" t="s">
        <v>153</v>
      </c>
      <c r="AE1649" s="2" t="s">
        <v>44</v>
      </c>
      <c r="AF1649" s="2" t="s">
        <v>42</v>
      </c>
      <c r="AG1649" s="4">
        <v>9.628645521548485</v>
      </c>
      <c r="AH1649" s="2" t="s">
        <v>6872</v>
      </c>
    </row>
    <row r="1650" spans="1:34" ht="15.75" customHeight="1" x14ac:dyDescent="0.25">
      <c r="A1650" s="2" t="s">
        <v>6873</v>
      </c>
      <c r="B1650" s="2" t="s">
        <v>6874</v>
      </c>
      <c r="C1650" s="2">
        <v>0</v>
      </c>
      <c r="D1650" s="2">
        <v>1</v>
      </c>
      <c r="E1650" s="2" t="s">
        <v>151</v>
      </c>
      <c r="F1650" s="2">
        <v>2021</v>
      </c>
      <c r="G1650" s="2" t="s">
        <v>6875</v>
      </c>
      <c r="H1650" s="2">
        <v>2</v>
      </c>
      <c r="I1650" s="2">
        <v>9</v>
      </c>
      <c r="J1650" s="2" t="s">
        <v>38</v>
      </c>
      <c r="K1650" s="2" t="s">
        <v>38</v>
      </c>
      <c r="L1650" s="2" t="s">
        <v>39</v>
      </c>
      <c r="M1650" s="2">
        <v>0</v>
      </c>
      <c r="N1650" s="2">
        <v>0</v>
      </c>
      <c r="O1650" s="3">
        <v>44979</v>
      </c>
      <c r="P1650" s="2">
        <v>15996298.210000001</v>
      </c>
      <c r="Q1650" s="2">
        <v>1</v>
      </c>
      <c r="R1650" s="2" t="s">
        <v>40</v>
      </c>
      <c r="S1650" s="2">
        <v>5500000</v>
      </c>
      <c r="T1650" s="2" t="s">
        <v>41</v>
      </c>
      <c r="U1650" s="2" t="s">
        <v>42</v>
      </c>
      <c r="V1650" s="2">
        <v>6177</v>
      </c>
      <c r="W1650" s="2">
        <v>-6.7299999999999999E-2</v>
      </c>
      <c r="X1650" s="2">
        <v>3</v>
      </c>
      <c r="Y1650" s="3">
        <v>45398</v>
      </c>
      <c r="Z1650" s="2">
        <v>154065606.90000001</v>
      </c>
      <c r="AA1650" s="2">
        <v>0</v>
      </c>
      <c r="AB1650" s="2">
        <v>6.37</v>
      </c>
      <c r="AC1650" s="3">
        <v>45398</v>
      </c>
      <c r="AD1650" s="2" t="s">
        <v>153</v>
      </c>
      <c r="AE1650" s="2" t="s">
        <v>44</v>
      </c>
      <c r="AF1650" s="2" t="s">
        <v>42</v>
      </c>
      <c r="AG1650" s="4">
        <v>9.6313287535291572</v>
      </c>
      <c r="AH1650" s="2" t="s">
        <v>6876</v>
      </c>
    </row>
    <row r="1651" spans="1:34" ht="15.75" customHeight="1" x14ac:dyDescent="0.25">
      <c r="A1651" s="2" t="s">
        <v>6877</v>
      </c>
      <c r="B1651" s="2" t="s">
        <v>6878</v>
      </c>
      <c r="C1651" s="2">
        <v>0</v>
      </c>
      <c r="D1651" s="2">
        <v>1</v>
      </c>
      <c r="E1651" s="2" t="s">
        <v>326</v>
      </c>
      <c r="F1651" s="2">
        <v>2017</v>
      </c>
      <c r="G1651" s="2" t="s">
        <v>6879</v>
      </c>
      <c r="H1651" s="2">
        <v>3</v>
      </c>
      <c r="I1651" s="2">
        <v>1</v>
      </c>
      <c r="J1651" s="2" t="s">
        <v>81</v>
      </c>
      <c r="K1651" s="2" t="s">
        <v>81</v>
      </c>
      <c r="L1651" s="2" t="s">
        <v>39</v>
      </c>
      <c r="M1651" s="2">
        <v>0</v>
      </c>
      <c r="N1651" s="2">
        <v>0</v>
      </c>
      <c r="O1651" s="3">
        <v>43466</v>
      </c>
      <c r="P1651" s="2">
        <v>7637758.7989999996</v>
      </c>
      <c r="Q1651" s="2">
        <v>2</v>
      </c>
      <c r="R1651" s="2" t="s">
        <v>40</v>
      </c>
      <c r="S1651" s="2">
        <v>5500000</v>
      </c>
      <c r="T1651" s="2" t="s">
        <v>41</v>
      </c>
      <c r="U1651" s="2" t="s">
        <v>42</v>
      </c>
      <c r="V1651" s="2" t="s">
        <v>42</v>
      </c>
      <c r="W1651" s="2" t="s">
        <v>42</v>
      </c>
      <c r="X1651" s="2">
        <v>0</v>
      </c>
      <c r="Y1651" s="3">
        <v>43101</v>
      </c>
      <c r="Z1651" s="2">
        <v>73638084.219999999</v>
      </c>
      <c r="AA1651" s="2">
        <v>0</v>
      </c>
      <c r="AB1651" s="2" t="s">
        <v>42</v>
      </c>
      <c r="AC1651" s="3">
        <v>43101</v>
      </c>
      <c r="AD1651" s="2" t="s">
        <v>328</v>
      </c>
      <c r="AE1651" s="2" t="s">
        <v>44</v>
      </c>
      <c r="AF1651" s="2" t="s">
        <v>42</v>
      </c>
      <c r="AG1651" s="4">
        <v>9.6413209892987624</v>
      </c>
      <c r="AH1651" s="2" t="s">
        <v>6880</v>
      </c>
    </row>
    <row r="1652" spans="1:34" ht="15.75" customHeight="1" x14ac:dyDescent="0.25">
      <c r="A1652" s="2" t="s">
        <v>6881</v>
      </c>
      <c r="B1652" s="2" t="s">
        <v>6882</v>
      </c>
      <c r="C1652" s="2">
        <v>0</v>
      </c>
      <c r="D1652" s="2">
        <v>0</v>
      </c>
      <c r="E1652" s="2" t="s">
        <v>48</v>
      </c>
      <c r="F1652" s="3">
        <v>45730</v>
      </c>
      <c r="G1652" s="2" t="s">
        <v>6883</v>
      </c>
      <c r="H1652" s="2">
        <v>1</v>
      </c>
      <c r="I1652" s="2">
        <v>9</v>
      </c>
      <c r="J1652" s="2" t="s">
        <v>67</v>
      </c>
      <c r="K1652" s="2" t="s">
        <v>67</v>
      </c>
      <c r="L1652" s="2" t="s">
        <v>295</v>
      </c>
      <c r="M1652" s="2">
        <v>2</v>
      </c>
      <c r="N1652" s="2">
        <v>0</v>
      </c>
      <c r="O1652" s="3">
        <v>44644</v>
      </c>
      <c r="P1652" s="2">
        <v>216032294.5</v>
      </c>
      <c r="Q1652" s="2">
        <v>5</v>
      </c>
      <c r="R1652" s="2" t="s">
        <v>52</v>
      </c>
      <c r="S1652" s="2">
        <v>75000000</v>
      </c>
      <c r="T1652" s="2" t="s">
        <v>41</v>
      </c>
      <c r="U1652" s="2" t="s">
        <v>42</v>
      </c>
      <c r="V1652" s="2">
        <v>5091</v>
      </c>
      <c r="W1652" s="2">
        <v>1.6068</v>
      </c>
      <c r="X1652" s="2">
        <v>0</v>
      </c>
      <c r="Y1652" s="3">
        <v>43994</v>
      </c>
      <c r="Z1652" s="2">
        <v>2100040071</v>
      </c>
      <c r="AA1652" s="2">
        <v>0</v>
      </c>
      <c r="AB1652" s="2">
        <v>3.49</v>
      </c>
      <c r="AC1652" s="2" t="s">
        <v>42</v>
      </c>
      <c r="AD1652" s="2" t="s">
        <v>2178</v>
      </c>
      <c r="AE1652" s="2" t="s">
        <v>61</v>
      </c>
      <c r="AF1652" s="2" t="s">
        <v>42</v>
      </c>
      <c r="AG1652" s="4">
        <v>9.720954340926097</v>
      </c>
      <c r="AH1652" s="2" t="s">
        <v>6884</v>
      </c>
    </row>
    <row r="1653" spans="1:34" ht="15.75" customHeight="1" x14ac:dyDescent="0.25">
      <c r="A1653" s="2" t="s">
        <v>6885</v>
      </c>
      <c r="B1653" s="2" t="s">
        <v>6886</v>
      </c>
      <c r="C1653" s="2">
        <v>0</v>
      </c>
      <c r="D1653" s="2">
        <v>0</v>
      </c>
      <c r="E1653" s="2" t="s">
        <v>102</v>
      </c>
      <c r="F1653" s="2">
        <v>2017</v>
      </c>
      <c r="G1653" s="2" t="s">
        <v>6887</v>
      </c>
      <c r="H1653" s="2">
        <v>3</v>
      </c>
      <c r="I1653" s="2">
        <v>10</v>
      </c>
      <c r="J1653" s="2" t="s">
        <v>81</v>
      </c>
      <c r="K1653" s="2" t="s">
        <v>81</v>
      </c>
      <c r="L1653" s="2" t="s">
        <v>39</v>
      </c>
      <c r="M1653" s="2">
        <v>0</v>
      </c>
      <c r="N1653" s="2">
        <v>0</v>
      </c>
      <c r="O1653" s="3">
        <v>43627</v>
      </c>
      <c r="P1653" s="2">
        <v>27714105.469999999</v>
      </c>
      <c r="Q1653" s="2">
        <v>3</v>
      </c>
      <c r="R1653" s="2" t="s">
        <v>40</v>
      </c>
      <c r="S1653" s="2">
        <v>5500000</v>
      </c>
      <c r="T1653" s="2" t="s">
        <v>106</v>
      </c>
      <c r="U1653" s="2" t="s">
        <v>42</v>
      </c>
      <c r="V1653" s="2">
        <v>2816</v>
      </c>
      <c r="W1653" s="2">
        <v>-0.77939999999999998</v>
      </c>
      <c r="X1653" s="2">
        <v>1</v>
      </c>
      <c r="Y1653" s="3">
        <v>44335</v>
      </c>
      <c r="Z1653" s="2">
        <v>269509768.89999998</v>
      </c>
      <c r="AA1653" s="2">
        <v>1</v>
      </c>
      <c r="AB1653" s="2">
        <v>1.5</v>
      </c>
      <c r="AC1653" s="3">
        <v>44335</v>
      </c>
      <c r="AD1653" s="2" t="s">
        <v>107</v>
      </c>
      <c r="AE1653" s="2" t="s">
        <v>44</v>
      </c>
      <c r="AF1653" s="2" t="s">
        <v>42</v>
      </c>
      <c r="AG1653" s="4">
        <v>9.7246425359728548</v>
      </c>
      <c r="AH1653" s="2" t="s">
        <v>6888</v>
      </c>
    </row>
    <row r="1654" spans="1:34" ht="15.75" customHeight="1" x14ac:dyDescent="0.25">
      <c r="A1654" s="2" t="s">
        <v>6889</v>
      </c>
      <c r="B1654" s="2" t="s">
        <v>6890</v>
      </c>
      <c r="C1654" s="2">
        <v>0</v>
      </c>
      <c r="D1654" s="2">
        <v>0</v>
      </c>
      <c r="E1654" s="2" t="s">
        <v>86</v>
      </c>
      <c r="F1654" s="3">
        <v>45852</v>
      </c>
      <c r="G1654" s="2" t="s">
        <v>6891</v>
      </c>
      <c r="H1654" s="2">
        <v>2</v>
      </c>
      <c r="I1654" s="2">
        <v>6</v>
      </c>
      <c r="J1654" s="2" t="s">
        <v>51</v>
      </c>
      <c r="K1654" s="2" t="s">
        <v>51</v>
      </c>
      <c r="L1654" s="2" t="s">
        <v>39</v>
      </c>
      <c r="M1654" s="2">
        <v>2</v>
      </c>
      <c r="N1654" s="2">
        <v>7</v>
      </c>
      <c r="O1654" s="3">
        <v>44805</v>
      </c>
      <c r="P1654" s="2">
        <v>22660191.77</v>
      </c>
      <c r="Q1654" s="2">
        <v>8</v>
      </c>
      <c r="R1654" s="2" t="s">
        <v>59</v>
      </c>
      <c r="S1654" s="2">
        <v>500000</v>
      </c>
      <c r="T1654" s="2" t="s">
        <v>106</v>
      </c>
      <c r="U1654" s="2" t="s">
        <v>42</v>
      </c>
      <c r="V1654" s="2" t="s">
        <v>42</v>
      </c>
      <c r="W1654" s="2" t="s">
        <v>42</v>
      </c>
      <c r="X1654" s="2">
        <v>0</v>
      </c>
      <c r="Y1654" s="3">
        <v>44908</v>
      </c>
      <c r="Z1654" s="2">
        <v>220767324.90000001</v>
      </c>
      <c r="AA1654" s="2">
        <v>0</v>
      </c>
      <c r="AB1654" s="2" t="s">
        <v>42</v>
      </c>
      <c r="AC1654" s="3">
        <v>44908</v>
      </c>
      <c r="AD1654" s="2" t="s">
        <v>900</v>
      </c>
      <c r="AE1654" s="2" t="s">
        <v>901</v>
      </c>
      <c r="AF1654" s="2" t="s">
        <v>42</v>
      </c>
      <c r="AG1654" s="4">
        <v>9.7425179425125403</v>
      </c>
      <c r="AH1654" s="2" t="s">
        <v>6892</v>
      </c>
    </row>
    <row r="1655" spans="1:34" ht="15.75" customHeight="1" x14ac:dyDescent="0.25">
      <c r="A1655" s="2" t="s">
        <v>6893</v>
      </c>
      <c r="B1655" s="2" t="s">
        <v>6894</v>
      </c>
      <c r="C1655" s="2">
        <v>0</v>
      </c>
      <c r="D1655" s="2">
        <v>1</v>
      </c>
      <c r="E1655" s="2" t="s">
        <v>268</v>
      </c>
      <c r="F1655" s="3">
        <v>42948</v>
      </c>
      <c r="G1655" s="2" t="s">
        <v>6895</v>
      </c>
      <c r="H1655" s="2">
        <v>2</v>
      </c>
      <c r="I1655" s="2">
        <v>3</v>
      </c>
      <c r="J1655" s="2" t="s">
        <v>81</v>
      </c>
      <c r="K1655" s="2" t="s">
        <v>81</v>
      </c>
      <c r="L1655" s="2" t="s">
        <v>39</v>
      </c>
      <c r="M1655" s="2">
        <v>4</v>
      </c>
      <c r="N1655" s="2">
        <v>0</v>
      </c>
      <c r="O1655" s="3">
        <v>44096</v>
      </c>
      <c r="P1655" s="2">
        <v>8655869.1060000006</v>
      </c>
      <c r="Q1655" s="2">
        <v>2</v>
      </c>
      <c r="R1655" s="2" t="s">
        <v>40</v>
      </c>
      <c r="S1655" s="2">
        <v>5500000</v>
      </c>
      <c r="T1655" s="2" t="s">
        <v>106</v>
      </c>
      <c r="U1655" s="2" t="s">
        <v>42</v>
      </c>
      <c r="V1655" s="2">
        <v>2</v>
      </c>
      <c r="W1655" s="2" t="s">
        <v>42</v>
      </c>
      <c r="X1655" s="2">
        <v>0</v>
      </c>
      <c r="Y1655" s="3">
        <v>44306</v>
      </c>
      <c r="Z1655" s="2">
        <v>84406938.579999998</v>
      </c>
      <c r="AA1655" s="2">
        <v>0</v>
      </c>
      <c r="AB1655" s="2">
        <v>1</v>
      </c>
      <c r="AC1655" s="3">
        <v>44306</v>
      </c>
      <c r="AD1655" s="2" t="s">
        <v>968</v>
      </c>
      <c r="AE1655" s="2" t="s">
        <v>629</v>
      </c>
      <c r="AF1655" s="2" t="s">
        <v>42</v>
      </c>
      <c r="AG1655" s="4">
        <v>9.751411157718584</v>
      </c>
      <c r="AH1655" s="2" t="s">
        <v>6896</v>
      </c>
    </row>
    <row r="1656" spans="1:34" ht="15.75" customHeight="1" x14ac:dyDescent="0.25">
      <c r="A1656" s="2" t="s">
        <v>6897</v>
      </c>
      <c r="B1656" s="2" t="s">
        <v>6898</v>
      </c>
      <c r="C1656" s="2">
        <v>1</v>
      </c>
      <c r="D1656" s="2">
        <v>0</v>
      </c>
      <c r="E1656" s="2" t="s">
        <v>909</v>
      </c>
      <c r="F1656" s="2">
        <v>2015</v>
      </c>
      <c r="G1656" s="2" t="s">
        <v>6899</v>
      </c>
      <c r="H1656" s="2">
        <v>2</v>
      </c>
      <c r="I1656" s="2">
        <v>5</v>
      </c>
      <c r="J1656" s="2" t="s">
        <v>67</v>
      </c>
      <c r="K1656" s="2" t="s">
        <v>67</v>
      </c>
      <c r="L1656" s="2" t="s">
        <v>295</v>
      </c>
      <c r="M1656" s="2">
        <v>0</v>
      </c>
      <c r="N1656" s="2">
        <v>3</v>
      </c>
      <c r="O1656" s="3">
        <v>45862</v>
      </c>
      <c r="P1656" s="2">
        <v>361000000</v>
      </c>
      <c r="Q1656" s="2">
        <v>6</v>
      </c>
      <c r="R1656" s="2" t="s">
        <v>296</v>
      </c>
      <c r="S1656" s="2">
        <v>5500000000</v>
      </c>
      <c r="T1656" s="2" t="s">
        <v>41</v>
      </c>
      <c r="U1656" s="2" t="s">
        <v>42</v>
      </c>
      <c r="V1656" s="2">
        <v>42397</v>
      </c>
      <c r="W1656" s="2">
        <v>-0.1923</v>
      </c>
      <c r="X1656" s="2">
        <v>0</v>
      </c>
      <c r="Y1656" s="3">
        <v>44440</v>
      </c>
      <c r="Z1656" s="2">
        <v>3520818275</v>
      </c>
      <c r="AA1656" s="2">
        <v>0</v>
      </c>
      <c r="AB1656" s="2">
        <v>3.47</v>
      </c>
      <c r="AC1656" s="2" t="s">
        <v>42</v>
      </c>
      <c r="AD1656" s="2" t="s">
        <v>6900</v>
      </c>
      <c r="AE1656" s="2" t="s">
        <v>44</v>
      </c>
      <c r="AF1656" s="2" t="s">
        <v>42</v>
      </c>
      <c r="AG1656" s="4">
        <v>9.7529592105263152</v>
      </c>
      <c r="AH1656" s="2" t="s">
        <v>6901</v>
      </c>
    </row>
    <row r="1657" spans="1:34" ht="15.75" customHeight="1" x14ac:dyDescent="0.25">
      <c r="A1657" s="2" t="s">
        <v>6902</v>
      </c>
      <c r="B1657" s="2" t="s">
        <v>6903</v>
      </c>
      <c r="C1657" s="2">
        <v>0</v>
      </c>
      <c r="D1657" s="2">
        <v>1</v>
      </c>
      <c r="E1657" s="2" t="s">
        <v>123</v>
      </c>
      <c r="F1657" s="2">
        <v>2017</v>
      </c>
      <c r="G1657" s="2" t="s">
        <v>6904</v>
      </c>
      <c r="H1657" s="2">
        <v>2</v>
      </c>
      <c r="I1657" s="2">
        <v>7</v>
      </c>
      <c r="J1657" s="2" t="s">
        <v>73</v>
      </c>
      <c r="K1657" s="2" t="s">
        <v>73</v>
      </c>
      <c r="L1657" s="2" t="s">
        <v>39</v>
      </c>
      <c r="M1657" s="2">
        <v>4</v>
      </c>
      <c r="N1657" s="2">
        <v>3</v>
      </c>
      <c r="O1657" s="3">
        <v>43773</v>
      </c>
      <c r="P1657" s="2">
        <v>62335436.390000001</v>
      </c>
      <c r="Q1657" s="2">
        <v>1</v>
      </c>
      <c r="R1657" s="2" t="s">
        <v>59</v>
      </c>
      <c r="S1657" s="2">
        <v>500000</v>
      </c>
      <c r="T1657" s="2" t="s">
        <v>41</v>
      </c>
      <c r="U1657" s="2" t="s">
        <v>42</v>
      </c>
      <c r="V1657" s="2">
        <v>35458</v>
      </c>
      <c r="W1657" s="2">
        <v>-7.51E-2</v>
      </c>
      <c r="X1657" s="2">
        <v>1</v>
      </c>
      <c r="Y1657" s="3">
        <v>44203</v>
      </c>
      <c r="Z1657" s="2">
        <v>612056853.70000005</v>
      </c>
      <c r="AA1657" s="2">
        <v>0</v>
      </c>
      <c r="AB1657" s="2">
        <v>17.57</v>
      </c>
      <c r="AC1657" s="3">
        <v>44203</v>
      </c>
      <c r="AD1657" s="2" t="s">
        <v>385</v>
      </c>
      <c r="AE1657" s="2" t="s">
        <v>44</v>
      </c>
      <c r="AF1657" s="2" t="s">
        <v>42</v>
      </c>
      <c r="AG1657" s="4">
        <v>9.8187626356007627</v>
      </c>
      <c r="AH1657" s="2" t="s">
        <v>6905</v>
      </c>
    </row>
    <row r="1658" spans="1:34" ht="15.75" customHeight="1" x14ac:dyDescent="0.25">
      <c r="A1658" s="2" t="s">
        <v>6906</v>
      </c>
      <c r="B1658" s="2" t="s">
        <v>6907</v>
      </c>
      <c r="C1658" s="2">
        <v>0</v>
      </c>
      <c r="D1658" s="2">
        <v>1</v>
      </c>
      <c r="E1658" s="2" t="s">
        <v>232</v>
      </c>
      <c r="F1658" s="3">
        <v>41562</v>
      </c>
      <c r="G1658" s="2" t="s">
        <v>6908</v>
      </c>
      <c r="H1658" s="2">
        <v>1</v>
      </c>
      <c r="I1658" s="2">
        <v>2</v>
      </c>
      <c r="J1658" s="2" t="s">
        <v>50</v>
      </c>
      <c r="K1658" s="2" t="s">
        <v>105</v>
      </c>
      <c r="L1658" s="2" t="s">
        <v>39</v>
      </c>
      <c r="M1658" s="2">
        <v>0</v>
      </c>
      <c r="N1658" s="2">
        <v>1</v>
      </c>
      <c r="O1658" s="3">
        <v>43186</v>
      </c>
      <c r="P1658" s="2">
        <v>20759014.25</v>
      </c>
      <c r="Q1658" s="2">
        <v>3</v>
      </c>
      <c r="R1658" s="2" t="s">
        <v>97</v>
      </c>
      <c r="S1658" s="2">
        <v>30000000</v>
      </c>
      <c r="T1658" s="2" t="s">
        <v>41</v>
      </c>
      <c r="U1658" s="2" t="s">
        <v>42</v>
      </c>
      <c r="V1658" s="2">
        <v>15119</v>
      </c>
      <c r="W1658" s="2">
        <v>-0.30680000000000002</v>
      </c>
      <c r="X1658" s="2">
        <v>0</v>
      </c>
      <c r="Y1658" s="3">
        <v>43356</v>
      </c>
      <c r="Z1658" s="2">
        <v>203979665.5</v>
      </c>
      <c r="AA1658" s="2">
        <v>0</v>
      </c>
      <c r="AB1658" s="2">
        <v>3.17</v>
      </c>
      <c r="AC1658" s="3">
        <v>43356</v>
      </c>
      <c r="AD1658" s="2" t="s">
        <v>234</v>
      </c>
      <c r="AE1658" s="2" t="s">
        <v>44</v>
      </c>
      <c r="AF1658" s="2" t="s">
        <v>42</v>
      </c>
      <c r="AG1658" s="4">
        <v>9.8260766645025068</v>
      </c>
      <c r="AH1658" s="2" t="s">
        <v>6909</v>
      </c>
    </row>
    <row r="1659" spans="1:34" ht="15.75" customHeight="1" x14ac:dyDescent="0.25">
      <c r="A1659" s="2" t="s">
        <v>6910</v>
      </c>
      <c r="B1659" s="2" t="s">
        <v>6911</v>
      </c>
      <c r="C1659" s="2">
        <v>0</v>
      </c>
      <c r="D1659" s="2">
        <v>1</v>
      </c>
      <c r="E1659" s="2" t="s">
        <v>268</v>
      </c>
      <c r="F1659" s="3">
        <v>41426</v>
      </c>
      <c r="G1659" s="2" t="s">
        <v>6912</v>
      </c>
      <c r="H1659" s="2">
        <v>3</v>
      </c>
      <c r="I1659" s="2">
        <v>12</v>
      </c>
      <c r="J1659" s="2" t="s">
        <v>81</v>
      </c>
      <c r="K1659" s="2" t="s">
        <v>81</v>
      </c>
      <c r="L1659" s="2" t="s">
        <v>39</v>
      </c>
      <c r="M1659" s="2">
        <v>0</v>
      </c>
      <c r="N1659" s="2">
        <v>0</v>
      </c>
      <c r="O1659" s="3">
        <v>42246</v>
      </c>
      <c r="P1659" s="2">
        <v>6842948.6670000004</v>
      </c>
      <c r="Q1659" s="2">
        <v>4</v>
      </c>
      <c r="R1659" s="2" t="s">
        <v>40</v>
      </c>
      <c r="S1659" s="2">
        <v>5500000</v>
      </c>
      <c r="T1659" s="2" t="s">
        <v>106</v>
      </c>
      <c r="U1659" s="2" t="s">
        <v>42</v>
      </c>
      <c r="V1659" s="2" t="s">
        <v>42</v>
      </c>
      <c r="W1659" s="2" t="s">
        <v>42</v>
      </c>
      <c r="X1659" s="2">
        <v>0</v>
      </c>
      <c r="Y1659" s="3">
        <v>42474</v>
      </c>
      <c r="Z1659" s="2">
        <v>67261665.659999996</v>
      </c>
      <c r="AA1659" s="2">
        <v>0</v>
      </c>
      <c r="AB1659" s="2" t="s">
        <v>42</v>
      </c>
      <c r="AC1659" s="3">
        <v>42474</v>
      </c>
      <c r="AD1659" s="2" t="s">
        <v>968</v>
      </c>
      <c r="AE1659" s="2" t="s">
        <v>629</v>
      </c>
      <c r="AF1659" s="3">
        <v>42477</v>
      </c>
      <c r="AG1659" s="4">
        <v>9.8293395045279528</v>
      </c>
      <c r="AH1659" s="2" t="s">
        <v>6913</v>
      </c>
    </row>
    <row r="1660" spans="1:34" ht="15.75" customHeight="1" x14ac:dyDescent="0.25">
      <c r="A1660" s="2" t="s">
        <v>6914</v>
      </c>
      <c r="B1660" s="2" t="s">
        <v>6915</v>
      </c>
      <c r="C1660" s="2">
        <v>0</v>
      </c>
      <c r="D1660" s="2">
        <v>0</v>
      </c>
      <c r="E1660" s="2" t="s">
        <v>102</v>
      </c>
      <c r="F1660" s="3">
        <v>45726</v>
      </c>
      <c r="G1660" s="2" t="s">
        <v>6916</v>
      </c>
      <c r="H1660" s="2">
        <v>3</v>
      </c>
      <c r="I1660" s="2">
        <v>48</v>
      </c>
      <c r="J1660" s="2" t="s">
        <v>67</v>
      </c>
      <c r="K1660" s="2" t="s">
        <v>67</v>
      </c>
      <c r="L1660" s="2" t="s">
        <v>295</v>
      </c>
      <c r="M1660" s="2">
        <v>146</v>
      </c>
      <c r="N1660" s="2">
        <v>24</v>
      </c>
      <c r="O1660" s="3">
        <v>44756</v>
      </c>
      <c r="P1660" s="2">
        <v>1619926595</v>
      </c>
      <c r="Q1660" s="2">
        <v>23</v>
      </c>
      <c r="R1660" s="2" t="s">
        <v>296</v>
      </c>
      <c r="S1660" s="2">
        <v>5500000000</v>
      </c>
      <c r="T1660" s="2" t="s">
        <v>41</v>
      </c>
      <c r="U1660" s="2" t="s">
        <v>42</v>
      </c>
      <c r="V1660" s="2">
        <v>1073883221</v>
      </c>
      <c r="W1660" s="2">
        <v>-0.12690000000000001</v>
      </c>
      <c r="X1660" s="2">
        <v>17</v>
      </c>
      <c r="Y1660" s="3">
        <v>43573</v>
      </c>
      <c r="Z1660" s="2">
        <v>15946958270</v>
      </c>
      <c r="AA1660" s="2">
        <v>0</v>
      </c>
      <c r="AB1660" s="2">
        <v>6.71</v>
      </c>
      <c r="AC1660" s="2" t="s">
        <v>42</v>
      </c>
      <c r="AD1660" s="2" t="s">
        <v>107</v>
      </c>
      <c r="AE1660" s="2" t="s">
        <v>44</v>
      </c>
      <c r="AF1660" s="2" t="s">
        <v>42</v>
      </c>
      <c r="AG1660" s="4">
        <v>9.8442474611017783</v>
      </c>
      <c r="AH1660" s="2" t="s">
        <v>6917</v>
      </c>
    </row>
    <row r="1661" spans="1:34" ht="15.75" customHeight="1" x14ac:dyDescent="0.25">
      <c r="A1661" s="2" t="s">
        <v>6918</v>
      </c>
      <c r="B1661" s="2" t="s">
        <v>6919</v>
      </c>
      <c r="C1661" s="2">
        <v>1</v>
      </c>
      <c r="D1661" s="2">
        <v>0</v>
      </c>
      <c r="E1661" s="2" t="s">
        <v>102</v>
      </c>
      <c r="F1661" s="2">
        <v>2014</v>
      </c>
      <c r="G1661" s="2" t="s">
        <v>6920</v>
      </c>
      <c r="H1661" s="2">
        <v>2</v>
      </c>
      <c r="I1661" s="2">
        <v>27</v>
      </c>
      <c r="J1661" s="2" t="s">
        <v>177</v>
      </c>
      <c r="K1661" s="2" t="s">
        <v>672</v>
      </c>
      <c r="L1661" s="2" t="s">
        <v>295</v>
      </c>
      <c r="M1661" s="2">
        <v>33</v>
      </c>
      <c r="N1661" s="2">
        <v>93</v>
      </c>
      <c r="O1661" s="3">
        <v>45838</v>
      </c>
      <c r="P1661" s="2">
        <v>252450000</v>
      </c>
      <c r="Q1661" s="2">
        <v>9</v>
      </c>
      <c r="R1661" s="2" t="s">
        <v>89</v>
      </c>
      <c r="S1661" s="2">
        <v>300000000</v>
      </c>
      <c r="T1661" s="2" t="s">
        <v>41</v>
      </c>
      <c r="U1661" s="2" t="s">
        <v>42</v>
      </c>
      <c r="V1661" s="2">
        <v>902210</v>
      </c>
      <c r="W1661" s="2">
        <v>-0.25659999999999999</v>
      </c>
      <c r="X1661" s="2">
        <v>1</v>
      </c>
      <c r="Y1661" s="3">
        <v>44503</v>
      </c>
      <c r="Z1661" s="2">
        <v>2492010461</v>
      </c>
      <c r="AA1661" s="2">
        <v>0</v>
      </c>
      <c r="AB1661" s="2">
        <v>7.93</v>
      </c>
      <c r="AC1661" s="2" t="s">
        <v>42</v>
      </c>
      <c r="AD1661" s="2" t="s">
        <v>107</v>
      </c>
      <c r="AE1661" s="2" t="s">
        <v>44</v>
      </c>
      <c r="AF1661" s="2" t="s">
        <v>42</v>
      </c>
      <c r="AG1661" s="4">
        <v>9.8713030738760157</v>
      </c>
      <c r="AH1661" s="2" t="s">
        <v>6921</v>
      </c>
    </row>
    <row r="1662" spans="1:34" ht="15.75" customHeight="1" x14ac:dyDescent="0.25">
      <c r="A1662" s="2" t="s">
        <v>6922</v>
      </c>
      <c r="B1662" s="2" t="s">
        <v>2269</v>
      </c>
      <c r="C1662" s="2">
        <v>0</v>
      </c>
      <c r="D1662" s="2">
        <v>0</v>
      </c>
      <c r="E1662" s="2" t="s">
        <v>232</v>
      </c>
      <c r="F1662" s="3">
        <v>41275</v>
      </c>
      <c r="G1662" s="2" t="s">
        <v>6923</v>
      </c>
      <c r="H1662" s="2">
        <v>3</v>
      </c>
      <c r="I1662" s="2">
        <v>7</v>
      </c>
      <c r="J1662" s="2" t="s">
        <v>51</v>
      </c>
      <c r="K1662" s="2" t="s">
        <v>51</v>
      </c>
      <c r="L1662" s="2" t="s">
        <v>39</v>
      </c>
      <c r="M1662" s="2">
        <v>2</v>
      </c>
      <c r="N1662" s="2">
        <v>15</v>
      </c>
      <c r="O1662" s="3">
        <v>44020</v>
      </c>
      <c r="P1662" s="2">
        <v>611013268.70000005</v>
      </c>
      <c r="Q1662" s="2">
        <v>4</v>
      </c>
      <c r="R1662" s="2" t="s">
        <v>89</v>
      </c>
      <c r="S1662" s="2">
        <v>300000000</v>
      </c>
      <c r="T1662" s="2" t="s">
        <v>41</v>
      </c>
      <c r="U1662" s="2" t="s">
        <v>42</v>
      </c>
      <c r="V1662" s="2">
        <v>12943</v>
      </c>
      <c r="W1662" s="2">
        <v>-0.11310000000000001</v>
      </c>
      <c r="X1662" s="2">
        <v>0</v>
      </c>
      <c r="Y1662" s="3">
        <v>44483</v>
      </c>
      <c r="Z1662" s="2">
        <v>6045680727</v>
      </c>
      <c r="AA1662" s="2">
        <v>0</v>
      </c>
      <c r="AB1662" s="2">
        <v>1.76</v>
      </c>
      <c r="AC1662" s="3">
        <v>44483</v>
      </c>
      <c r="AD1662" s="2" t="s">
        <v>234</v>
      </c>
      <c r="AE1662" s="2" t="s">
        <v>44</v>
      </c>
      <c r="AF1662" s="2" t="s">
        <v>42</v>
      </c>
      <c r="AG1662" s="4">
        <v>9.8945162678101415</v>
      </c>
      <c r="AH1662" s="2" t="s">
        <v>6924</v>
      </c>
    </row>
    <row r="1663" spans="1:34" ht="15.75" customHeight="1" x14ac:dyDescent="0.25">
      <c r="A1663" s="2" t="s">
        <v>6925</v>
      </c>
      <c r="B1663" s="2" t="s">
        <v>1217</v>
      </c>
      <c r="C1663" s="2">
        <v>0</v>
      </c>
      <c r="D1663" s="2">
        <v>0</v>
      </c>
      <c r="E1663" s="2" t="s">
        <v>242</v>
      </c>
      <c r="F1663" s="3">
        <v>42736</v>
      </c>
      <c r="G1663" s="2" t="s">
        <v>6926</v>
      </c>
      <c r="H1663" s="2">
        <v>1</v>
      </c>
      <c r="I1663" s="2">
        <v>1</v>
      </c>
      <c r="J1663" s="2" t="s">
        <v>117</v>
      </c>
      <c r="K1663" s="2" t="s">
        <v>42</v>
      </c>
      <c r="L1663" s="2" t="s">
        <v>39</v>
      </c>
      <c r="M1663" s="2">
        <v>0</v>
      </c>
      <c r="N1663" s="2">
        <v>0</v>
      </c>
      <c r="O1663" s="3">
        <v>44417</v>
      </c>
      <c r="P1663" s="2">
        <v>278522.45449999999</v>
      </c>
      <c r="Q1663" s="2">
        <v>2</v>
      </c>
      <c r="R1663" s="2" t="s">
        <v>40</v>
      </c>
      <c r="S1663" s="2">
        <v>5500000</v>
      </c>
      <c r="T1663" s="2" t="s">
        <v>106</v>
      </c>
      <c r="U1663" s="2" t="s">
        <v>42</v>
      </c>
      <c r="V1663" s="2" t="s">
        <v>42</v>
      </c>
      <c r="W1663" s="2" t="s">
        <v>42</v>
      </c>
      <c r="X1663" s="2">
        <v>0</v>
      </c>
      <c r="Y1663" s="3">
        <v>44698</v>
      </c>
      <c r="Z1663" s="2">
        <v>2759192.4449999998</v>
      </c>
      <c r="AA1663" s="2">
        <v>0</v>
      </c>
      <c r="AB1663" s="2" t="s">
        <v>42</v>
      </c>
      <c r="AC1663" s="3">
        <v>44698</v>
      </c>
      <c r="AD1663" s="2" t="s">
        <v>3934</v>
      </c>
      <c r="AE1663" s="2" t="s">
        <v>1669</v>
      </c>
      <c r="AF1663" s="2" t="s">
        <v>42</v>
      </c>
      <c r="AG1663" s="4">
        <v>9.9065350043437874</v>
      </c>
      <c r="AH1663" s="2" t="s">
        <v>6927</v>
      </c>
    </row>
    <row r="1664" spans="1:34" ht="15.75" customHeight="1" x14ac:dyDescent="0.25">
      <c r="A1664" s="2" t="s">
        <v>6928</v>
      </c>
      <c r="B1664" s="2" t="s">
        <v>6929</v>
      </c>
      <c r="C1664" s="2">
        <v>0</v>
      </c>
      <c r="D1664" s="2">
        <v>0</v>
      </c>
      <c r="E1664" s="2" t="s">
        <v>556</v>
      </c>
      <c r="F1664" s="2">
        <v>2012</v>
      </c>
      <c r="G1664" s="2" t="s">
        <v>6930</v>
      </c>
      <c r="H1664" s="2">
        <v>1</v>
      </c>
      <c r="I1664" s="2">
        <v>2</v>
      </c>
      <c r="J1664" s="2" t="s">
        <v>73</v>
      </c>
      <c r="K1664" s="2" t="s">
        <v>73</v>
      </c>
      <c r="L1664" s="2" t="s">
        <v>39</v>
      </c>
      <c r="M1664" s="2">
        <v>17</v>
      </c>
      <c r="N1664" s="2">
        <v>0</v>
      </c>
      <c r="O1664" s="3">
        <v>42124</v>
      </c>
      <c r="P1664" s="2">
        <v>6124535.3949999996</v>
      </c>
      <c r="Q1664" s="2">
        <v>3</v>
      </c>
      <c r="R1664" s="2" t="s">
        <v>40</v>
      </c>
      <c r="S1664" s="2">
        <v>5500000</v>
      </c>
      <c r="T1664" s="2" t="s">
        <v>41</v>
      </c>
      <c r="U1664" s="2" t="s">
        <v>42</v>
      </c>
      <c r="V1664" s="2" t="s">
        <v>42</v>
      </c>
      <c r="W1664" s="2" t="s">
        <v>42</v>
      </c>
      <c r="X1664" s="2">
        <v>0</v>
      </c>
      <c r="Y1664" s="3">
        <v>42319</v>
      </c>
      <c r="Z1664" s="2">
        <v>60783473.450000003</v>
      </c>
      <c r="AA1664" s="2">
        <v>0</v>
      </c>
      <c r="AB1664" s="2" t="s">
        <v>42</v>
      </c>
      <c r="AC1664" s="3">
        <v>42319</v>
      </c>
      <c r="AD1664" s="2" t="s">
        <v>558</v>
      </c>
      <c r="AE1664" s="2" t="s">
        <v>44</v>
      </c>
      <c r="AF1664" s="2" t="s">
        <v>42</v>
      </c>
      <c r="AG1664" s="4">
        <v>9.9245852182718934</v>
      </c>
      <c r="AH1664" s="2" t="s">
        <v>6931</v>
      </c>
    </row>
    <row r="1665" spans="1:34" ht="15.75" customHeight="1" x14ac:dyDescent="0.25">
      <c r="A1665" s="2" t="s">
        <v>6932</v>
      </c>
      <c r="B1665" s="2" t="s">
        <v>6933</v>
      </c>
      <c r="C1665" s="2">
        <v>0</v>
      </c>
      <c r="D1665" s="2">
        <v>1</v>
      </c>
      <c r="E1665" s="2" t="s">
        <v>151</v>
      </c>
      <c r="F1665" s="3">
        <v>45973</v>
      </c>
      <c r="G1665" s="2" t="s">
        <v>6934</v>
      </c>
      <c r="H1665" s="2">
        <v>1</v>
      </c>
      <c r="I1665" s="2">
        <v>9</v>
      </c>
      <c r="J1665" s="2" t="s">
        <v>81</v>
      </c>
      <c r="K1665" s="2" t="s">
        <v>81</v>
      </c>
      <c r="L1665" s="2" t="s">
        <v>39</v>
      </c>
      <c r="M1665" s="2">
        <v>5</v>
      </c>
      <c r="N1665" s="2">
        <v>1</v>
      </c>
      <c r="O1665" s="3">
        <v>43579</v>
      </c>
      <c r="P1665" s="2">
        <v>22925327.050000001</v>
      </c>
      <c r="Q1665" s="2">
        <v>3</v>
      </c>
      <c r="R1665" s="2" t="s">
        <v>97</v>
      </c>
      <c r="S1665" s="2">
        <v>30000000</v>
      </c>
      <c r="T1665" s="2" t="s">
        <v>41</v>
      </c>
      <c r="U1665" s="2" t="s">
        <v>42</v>
      </c>
      <c r="V1665" s="2" t="s">
        <v>42</v>
      </c>
      <c r="W1665" s="2" t="s">
        <v>42</v>
      </c>
      <c r="X1665" s="2">
        <v>0</v>
      </c>
      <c r="Y1665" s="3">
        <v>44591</v>
      </c>
      <c r="Z1665" s="2">
        <v>227576785</v>
      </c>
      <c r="AA1665" s="2">
        <v>0</v>
      </c>
      <c r="AB1665" s="2" t="s">
        <v>42</v>
      </c>
      <c r="AC1665" s="3">
        <v>44591</v>
      </c>
      <c r="AD1665" s="2" t="s">
        <v>153</v>
      </c>
      <c r="AE1665" s="2" t="s">
        <v>44</v>
      </c>
      <c r="AF1665" s="2" t="s">
        <v>42</v>
      </c>
      <c r="AG1665" s="4">
        <v>9.9268719047565348</v>
      </c>
      <c r="AH1665" s="2" t="s">
        <v>6935</v>
      </c>
    </row>
    <row r="1666" spans="1:34" ht="15.75" customHeight="1" x14ac:dyDescent="0.25">
      <c r="A1666" s="2" t="s">
        <v>6936</v>
      </c>
      <c r="B1666" s="2" t="s">
        <v>6937</v>
      </c>
      <c r="C1666" s="2">
        <v>1</v>
      </c>
      <c r="D1666" s="2">
        <v>0</v>
      </c>
      <c r="E1666" s="2" t="s">
        <v>533</v>
      </c>
      <c r="F1666" s="2">
        <v>2013</v>
      </c>
      <c r="G1666" s="2" t="s">
        <v>6938</v>
      </c>
      <c r="H1666" s="2">
        <v>1</v>
      </c>
      <c r="I1666" s="2">
        <v>5</v>
      </c>
      <c r="J1666" s="2" t="s">
        <v>73</v>
      </c>
      <c r="K1666" s="2" t="s">
        <v>73</v>
      </c>
      <c r="L1666" s="2" t="s">
        <v>39</v>
      </c>
      <c r="M1666" s="2">
        <v>0</v>
      </c>
      <c r="N1666" s="2">
        <v>31</v>
      </c>
      <c r="O1666" s="3">
        <v>43105</v>
      </c>
      <c r="P1666" s="2">
        <v>121359977.2</v>
      </c>
      <c r="Q1666" s="2">
        <v>4</v>
      </c>
      <c r="R1666" s="2" t="s">
        <v>89</v>
      </c>
      <c r="S1666" s="2">
        <v>300000000</v>
      </c>
      <c r="T1666" s="2" t="s">
        <v>106</v>
      </c>
      <c r="U1666" s="2" t="s">
        <v>42</v>
      </c>
      <c r="V1666" s="2">
        <v>29313</v>
      </c>
      <c r="W1666" s="2">
        <v>-0.28079999999999999</v>
      </c>
      <c r="X1666" s="2">
        <v>2</v>
      </c>
      <c r="Y1666" s="3">
        <v>44299</v>
      </c>
      <c r="Z1666" s="2">
        <v>1205813408</v>
      </c>
      <c r="AA1666" s="2">
        <v>1</v>
      </c>
      <c r="AB1666" s="2">
        <v>1.02</v>
      </c>
      <c r="AC1666" s="3">
        <v>44299</v>
      </c>
      <c r="AD1666" s="2" t="s">
        <v>1037</v>
      </c>
      <c r="AE1666" s="2" t="s">
        <v>44</v>
      </c>
      <c r="AF1666" s="3">
        <v>45420</v>
      </c>
      <c r="AG1666" s="4">
        <v>9.9358407592054157</v>
      </c>
      <c r="AH1666" s="2" t="s">
        <v>6939</v>
      </c>
    </row>
    <row r="1667" spans="1:34" ht="15.75" customHeight="1" x14ac:dyDescent="0.25">
      <c r="A1667" s="2" t="s">
        <v>6940</v>
      </c>
      <c r="B1667" s="2" t="s">
        <v>6941</v>
      </c>
      <c r="C1667" s="2">
        <v>1</v>
      </c>
      <c r="D1667" s="2">
        <v>0</v>
      </c>
      <c r="E1667" s="2" t="s">
        <v>48</v>
      </c>
      <c r="F1667" s="2">
        <v>2012</v>
      </c>
      <c r="G1667" s="2" t="s">
        <v>6942</v>
      </c>
      <c r="H1667" s="2">
        <v>1</v>
      </c>
      <c r="I1667" s="2">
        <v>29</v>
      </c>
      <c r="J1667" s="2" t="s">
        <v>67</v>
      </c>
      <c r="K1667" s="2" t="s">
        <v>67</v>
      </c>
      <c r="L1667" s="2" t="s">
        <v>295</v>
      </c>
      <c r="M1667" s="2">
        <v>0</v>
      </c>
      <c r="N1667" s="2">
        <v>0</v>
      </c>
      <c r="O1667" s="3">
        <v>45496</v>
      </c>
      <c r="P1667" s="2">
        <v>1502493887</v>
      </c>
      <c r="Q1667" s="2">
        <v>16</v>
      </c>
      <c r="R1667" s="2" t="s">
        <v>195</v>
      </c>
      <c r="S1667" s="2">
        <v>750000000</v>
      </c>
      <c r="T1667" s="2" t="s">
        <v>41</v>
      </c>
      <c r="U1667" s="2" t="s">
        <v>42</v>
      </c>
      <c r="V1667" s="2">
        <v>7399205</v>
      </c>
      <c r="W1667" s="2">
        <v>-0.15229999999999999</v>
      </c>
      <c r="X1667" s="2">
        <v>0</v>
      </c>
      <c r="Y1667" s="3">
        <v>44510</v>
      </c>
      <c r="Z1667" s="2">
        <v>14934038268</v>
      </c>
      <c r="AA1667" s="2">
        <v>0</v>
      </c>
      <c r="AB1667" s="2">
        <v>3.31</v>
      </c>
      <c r="AC1667" s="2" t="s">
        <v>42</v>
      </c>
      <c r="AD1667" s="2" t="s">
        <v>355</v>
      </c>
      <c r="AE1667" s="2" t="s">
        <v>54</v>
      </c>
      <c r="AF1667" s="2" t="s">
        <v>42</v>
      </c>
      <c r="AG1667" s="4">
        <v>9.9395001851345306</v>
      </c>
      <c r="AH1667" s="2" t="s">
        <v>6943</v>
      </c>
    </row>
    <row r="1668" spans="1:34" ht="15.75" customHeight="1" x14ac:dyDescent="0.25">
      <c r="A1668" s="2" t="s">
        <v>6944</v>
      </c>
      <c r="B1668" s="2" t="s">
        <v>6945</v>
      </c>
      <c r="C1668" s="2">
        <v>0</v>
      </c>
      <c r="D1668" s="2">
        <v>0</v>
      </c>
      <c r="E1668" s="2" t="s">
        <v>129</v>
      </c>
      <c r="F1668" s="2">
        <v>2013</v>
      </c>
      <c r="G1668" s="2" t="s">
        <v>6946</v>
      </c>
      <c r="H1668" s="2">
        <v>1</v>
      </c>
      <c r="I1668" s="2">
        <v>11</v>
      </c>
      <c r="J1668" s="2" t="s">
        <v>73</v>
      </c>
      <c r="K1668" s="2" t="s">
        <v>73</v>
      </c>
      <c r="L1668" s="2" t="s">
        <v>39</v>
      </c>
      <c r="M1668" s="2">
        <v>0</v>
      </c>
      <c r="N1668" s="2">
        <v>0</v>
      </c>
      <c r="O1668" s="3">
        <v>45785</v>
      </c>
      <c r="P1668" s="2">
        <v>46139772.939999998</v>
      </c>
      <c r="Q1668" s="2">
        <v>4</v>
      </c>
      <c r="R1668" s="2" t="s">
        <v>97</v>
      </c>
      <c r="S1668" s="2">
        <v>30000000</v>
      </c>
      <c r="T1668" s="2" t="s">
        <v>41</v>
      </c>
      <c r="U1668" s="2" t="s">
        <v>42</v>
      </c>
      <c r="V1668" s="2">
        <v>15800</v>
      </c>
      <c r="W1668" s="2">
        <v>0.76160000000000005</v>
      </c>
      <c r="X1668" s="2">
        <v>0</v>
      </c>
      <c r="Y1668" s="3">
        <v>44215</v>
      </c>
      <c r="Z1668" s="2">
        <v>459042640.30000001</v>
      </c>
      <c r="AA1668" s="2">
        <v>0</v>
      </c>
      <c r="AB1668" s="2">
        <v>2.16</v>
      </c>
      <c r="AC1668" s="3">
        <v>44215</v>
      </c>
      <c r="AD1668" s="2" t="s">
        <v>131</v>
      </c>
      <c r="AE1668" s="2" t="s">
        <v>44</v>
      </c>
      <c r="AF1668" s="2" t="s">
        <v>42</v>
      </c>
      <c r="AG1668" s="4">
        <v>9.9489575056413369</v>
      </c>
      <c r="AH1668" s="2" t="s">
        <v>6947</v>
      </c>
    </row>
    <row r="1669" spans="1:34" ht="15.75" customHeight="1" x14ac:dyDescent="0.25">
      <c r="A1669" s="2" t="s">
        <v>6948</v>
      </c>
      <c r="B1669" s="2" t="s">
        <v>6949</v>
      </c>
      <c r="C1669" s="2">
        <v>0</v>
      </c>
      <c r="D1669" s="2">
        <v>0</v>
      </c>
      <c r="E1669" s="2" t="s">
        <v>909</v>
      </c>
      <c r="F1669" s="2">
        <v>2014</v>
      </c>
      <c r="G1669" s="2" t="s">
        <v>6950</v>
      </c>
      <c r="H1669" s="2">
        <v>3</v>
      </c>
      <c r="I1669" s="2">
        <v>74</v>
      </c>
      <c r="J1669" s="2" t="s">
        <v>177</v>
      </c>
      <c r="K1669" s="2" t="s">
        <v>67</v>
      </c>
      <c r="L1669" s="2" t="s">
        <v>295</v>
      </c>
      <c r="M1669" s="2">
        <v>12</v>
      </c>
      <c r="N1669" s="2">
        <v>11</v>
      </c>
      <c r="O1669" s="3">
        <v>45796</v>
      </c>
      <c r="P1669" s="2">
        <v>2219280663</v>
      </c>
      <c r="Q1669" s="2">
        <v>13</v>
      </c>
      <c r="R1669" s="2" t="s">
        <v>296</v>
      </c>
      <c r="S1669" s="2">
        <v>5500000000</v>
      </c>
      <c r="T1669" s="2" t="s">
        <v>41</v>
      </c>
      <c r="U1669" s="2" t="s">
        <v>42</v>
      </c>
      <c r="V1669" s="2">
        <v>670021</v>
      </c>
      <c r="W1669" s="2">
        <v>-4.8300000000000003E-2</v>
      </c>
      <c r="X1669" s="2">
        <v>7</v>
      </c>
      <c r="Y1669" s="3">
        <v>44186</v>
      </c>
      <c r="Z1669" s="2">
        <v>22083993207</v>
      </c>
      <c r="AA1669" s="2">
        <v>0</v>
      </c>
      <c r="AB1669" s="2">
        <v>3.43</v>
      </c>
      <c r="AC1669" s="2" t="s">
        <v>42</v>
      </c>
      <c r="AD1669" s="2" t="s">
        <v>911</v>
      </c>
      <c r="AE1669" s="2" t="s">
        <v>44</v>
      </c>
      <c r="AF1669" s="2" t="s">
        <v>42</v>
      </c>
      <c r="AG1669" s="4">
        <v>9.9509690573102603</v>
      </c>
      <c r="AH1669" s="2" t="s">
        <v>6951</v>
      </c>
    </row>
    <row r="1670" spans="1:34" ht="15.75" customHeight="1" x14ac:dyDescent="0.25">
      <c r="A1670" s="2" t="s">
        <v>6952</v>
      </c>
      <c r="B1670" s="2" t="s">
        <v>6953</v>
      </c>
      <c r="C1670" s="2">
        <v>0</v>
      </c>
      <c r="D1670" s="2">
        <v>1</v>
      </c>
      <c r="E1670" s="2" t="s">
        <v>115</v>
      </c>
      <c r="F1670" s="3">
        <v>41992</v>
      </c>
      <c r="G1670" s="2" t="s">
        <v>6954</v>
      </c>
      <c r="H1670" s="2">
        <v>4</v>
      </c>
      <c r="I1670" s="2">
        <v>8</v>
      </c>
      <c r="J1670" s="2" t="s">
        <v>105</v>
      </c>
      <c r="K1670" s="2" t="s">
        <v>105</v>
      </c>
      <c r="L1670" s="2" t="s">
        <v>39</v>
      </c>
      <c r="M1670" s="2">
        <v>0</v>
      </c>
      <c r="N1670" s="2">
        <v>0</v>
      </c>
      <c r="O1670" s="3">
        <v>43543</v>
      </c>
      <c r="P1670" s="2">
        <v>85941005.969999999</v>
      </c>
      <c r="Q1670" s="2">
        <v>4</v>
      </c>
      <c r="R1670" s="2" t="s">
        <v>59</v>
      </c>
      <c r="S1670" s="2">
        <v>500000</v>
      </c>
      <c r="T1670" s="2" t="s">
        <v>106</v>
      </c>
      <c r="U1670" s="2" t="s">
        <v>42</v>
      </c>
      <c r="V1670" s="2">
        <v>461369</v>
      </c>
      <c r="W1670" s="2">
        <v>-0.1183</v>
      </c>
      <c r="X1670" s="2">
        <v>1</v>
      </c>
      <c r="Y1670" s="3">
        <v>44224</v>
      </c>
      <c r="Z1670" s="2">
        <v>856879595.20000005</v>
      </c>
      <c r="AA1670" s="2">
        <v>0</v>
      </c>
      <c r="AB1670" s="2">
        <v>7.15</v>
      </c>
      <c r="AC1670" s="3">
        <v>44224</v>
      </c>
      <c r="AD1670" s="2" t="s">
        <v>1282</v>
      </c>
      <c r="AE1670" s="2" t="s">
        <v>119</v>
      </c>
      <c r="AF1670" s="3">
        <v>44264</v>
      </c>
      <c r="AG1670" s="4">
        <v>9.970555796136674</v>
      </c>
      <c r="AH1670" s="2" t="s">
        <v>6955</v>
      </c>
    </row>
    <row r="1671" spans="1:34" ht="15.75" customHeight="1" x14ac:dyDescent="0.25">
      <c r="A1671" s="2" t="s">
        <v>6956</v>
      </c>
      <c r="B1671" s="2" t="s">
        <v>6957</v>
      </c>
      <c r="C1671" s="2">
        <v>0</v>
      </c>
      <c r="D1671" s="2">
        <v>1</v>
      </c>
      <c r="E1671" s="2" t="s">
        <v>48</v>
      </c>
      <c r="F1671" s="3">
        <v>43909</v>
      </c>
      <c r="G1671" s="2" t="s">
        <v>6958</v>
      </c>
      <c r="H1671" s="2">
        <v>6</v>
      </c>
      <c r="I1671" s="2">
        <v>2</v>
      </c>
      <c r="J1671" s="2" t="s">
        <v>81</v>
      </c>
      <c r="K1671" s="2" t="s">
        <v>81</v>
      </c>
      <c r="L1671" s="2" t="s">
        <v>39</v>
      </c>
      <c r="M1671" s="2">
        <v>0</v>
      </c>
      <c r="N1671" s="2">
        <v>4</v>
      </c>
      <c r="O1671" s="3">
        <v>44252</v>
      </c>
      <c r="P1671" s="2">
        <v>3379887.156</v>
      </c>
      <c r="Q1671" s="2">
        <v>1</v>
      </c>
      <c r="R1671" s="2" t="s">
        <v>59</v>
      </c>
      <c r="S1671" s="2">
        <v>500000</v>
      </c>
      <c r="T1671" s="2" t="s">
        <v>41</v>
      </c>
      <c r="U1671" s="2" t="s">
        <v>42</v>
      </c>
      <c r="V1671" s="2">
        <v>202524</v>
      </c>
      <c r="W1671" s="2">
        <v>-0.44600000000000001</v>
      </c>
      <c r="X1671" s="2">
        <v>0</v>
      </c>
      <c r="Y1671" s="3">
        <v>44838</v>
      </c>
      <c r="Z1671" s="2">
        <v>33718593.600000001</v>
      </c>
      <c r="AA1671" s="2">
        <v>0</v>
      </c>
      <c r="AB1671" s="2">
        <v>5.7</v>
      </c>
      <c r="AC1671" s="3">
        <v>44838</v>
      </c>
      <c r="AD1671" s="2" t="s">
        <v>662</v>
      </c>
      <c r="AE1671" s="2" t="s">
        <v>663</v>
      </c>
      <c r="AF1671" s="2" t="s">
        <v>42</v>
      </c>
      <c r="AG1671" s="4">
        <v>9.9762483312919219</v>
      </c>
      <c r="AH1671" s="2" t="s">
        <v>6959</v>
      </c>
    </row>
    <row r="1672" spans="1:34" ht="15.75" customHeight="1" x14ac:dyDescent="0.25">
      <c r="A1672" s="2" t="s">
        <v>6960</v>
      </c>
      <c r="B1672" s="2" t="s">
        <v>4080</v>
      </c>
      <c r="C1672" s="2">
        <v>1</v>
      </c>
      <c r="D1672" s="2">
        <v>0</v>
      </c>
      <c r="E1672" s="2" t="s">
        <v>242</v>
      </c>
      <c r="F1672" s="2">
        <v>2014</v>
      </c>
      <c r="G1672" s="2" t="s">
        <v>6961</v>
      </c>
      <c r="H1672" s="2">
        <v>1</v>
      </c>
      <c r="I1672" s="2">
        <v>2</v>
      </c>
      <c r="J1672" s="2" t="s">
        <v>81</v>
      </c>
      <c r="K1672" s="2" t="s">
        <v>81</v>
      </c>
      <c r="L1672" s="2" t="s">
        <v>39</v>
      </c>
      <c r="M1672" s="2">
        <v>0</v>
      </c>
      <c r="N1672" s="2">
        <v>0</v>
      </c>
      <c r="O1672" s="3">
        <v>43619</v>
      </c>
      <c r="P1672" s="2">
        <v>6613593.3509999998</v>
      </c>
      <c r="Q1672" s="2">
        <v>2</v>
      </c>
      <c r="R1672" s="2" t="s">
        <v>296</v>
      </c>
      <c r="S1672" s="2">
        <v>5500000000</v>
      </c>
      <c r="T1672" s="2" t="s">
        <v>41</v>
      </c>
      <c r="U1672" s="2" t="s">
        <v>42</v>
      </c>
      <c r="V1672" s="2">
        <v>2739701</v>
      </c>
      <c r="W1672" s="2">
        <v>-1.2999999999999999E-2</v>
      </c>
      <c r="X1672" s="2">
        <v>0</v>
      </c>
      <c r="Y1672" s="3">
        <v>44167</v>
      </c>
      <c r="Z1672" s="2">
        <v>65981319.700000003</v>
      </c>
      <c r="AA1672" s="2">
        <v>0</v>
      </c>
      <c r="AB1672" s="2">
        <v>3.77</v>
      </c>
      <c r="AC1672" s="3">
        <v>44570</v>
      </c>
      <c r="AD1672" s="2" t="s">
        <v>244</v>
      </c>
      <c r="AE1672" s="2" t="s">
        <v>245</v>
      </c>
      <c r="AF1672" s="2" t="s">
        <v>42</v>
      </c>
      <c r="AG1672" s="4">
        <v>9.9766218148298123</v>
      </c>
      <c r="AH1672" s="2" t="s">
        <v>6962</v>
      </c>
    </row>
    <row r="1673" spans="1:34" ht="15.75" customHeight="1" x14ac:dyDescent="0.25">
      <c r="A1673" s="2" t="s">
        <v>6963</v>
      </c>
      <c r="B1673" s="2" t="s">
        <v>6964</v>
      </c>
      <c r="C1673" s="2">
        <v>0</v>
      </c>
      <c r="D1673" s="2">
        <v>0</v>
      </c>
      <c r="E1673" s="2" t="s">
        <v>48</v>
      </c>
      <c r="F1673" s="3">
        <v>41556</v>
      </c>
      <c r="G1673" s="2" t="s">
        <v>6965</v>
      </c>
      <c r="H1673" s="2">
        <v>3</v>
      </c>
      <c r="I1673" s="2">
        <v>5</v>
      </c>
      <c r="J1673" s="2" t="s">
        <v>67</v>
      </c>
      <c r="K1673" s="2" t="s">
        <v>67</v>
      </c>
      <c r="L1673" s="2" t="s">
        <v>295</v>
      </c>
      <c r="M1673" s="2">
        <v>0</v>
      </c>
      <c r="N1673" s="2">
        <v>0</v>
      </c>
      <c r="O1673" s="3">
        <v>45845</v>
      </c>
      <c r="P1673" s="2">
        <v>1436351734</v>
      </c>
      <c r="Q1673" s="2">
        <v>3</v>
      </c>
      <c r="R1673" s="2" t="s">
        <v>296</v>
      </c>
      <c r="S1673" s="2">
        <v>5500000000</v>
      </c>
      <c r="T1673" s="2" t="s">
        <v>41</v>
      </c>
      <c r="U1673" s="2" t="s">
        <v>42</v>
      </c>
      <c r="V1673" s="2">
        <v>37282</v>
      </c>
      <c r="W1673" s="2">
        <v>-0.34539999999999998</v>
      </c>
      <c r="X1673" s="2">
        <v>0</v>
      </c>
      <c r="Y1673" s="3">
        <v>43006</v>
      </c>
      <c r="Z1673" s="2">
        <v>14350640128</v>
      </c>
      <c r="AA1673" s="2">
        <v>0</v>
      </c>
      <c r="AB1673" s="2">
        <v>4.28</v>
      </c>
      <c r="AC1673" s="2" t="s">
        <v>42</v>
      </c>
      <c r="AD1673" s="2" t="s">
        <v>60</v>
      </c>
      <c r="AE1673" s="2" t="s">
        <v>61</v>
      </c>
      <c r="AF1673" s="2" t="s">
        <v>42</v>
      </c>
      <c r="AG1673" s="4">
        <v>9.9910347781151501</v>
      </c>
      <c r="AH1673" s="2" t="s">
        <v>6966</v>
      </c>
    </row>
    <row r="1674" spans="1:34" ht="15.75" customHeight="1" x14ac:dyDescent="0.25">
      <c r="A1674" s="2" t="s">
        <v>6967</v>
      </c>
      <c r="B1674" s="2" t="s">
        <v>6968</v>
      </c>
      <c r="C1674" s="2">
        <v>0</v>
      </c>
      <c r="D1674" s="2">
        <v>0</v>
      </c>
      <c r="E1674" s="2" t="s">
        <v>86</v>
      </c>
      <c r="F1674" s="3">
        <v>41472</v>
      </c>
      <c r="G1674" s="2" t="s">
        <v>6969</v>
      </c>
      <c r="H1674" s="2">
        <v>1</v>
      </c>
      <c r="I1674" s="2">
        <v>1</v>
      </c>
      <c r="J1674" s="2" t="s">
        <v>104</v>
      </c>
      <c r="K1674" s="2" t="s">
        <v>42</v>
      </c>
      <c r="L1674" s="2" t="s">
        <v>295</v>
      </c>
      <c r="M1674" s="2">
        <v>0</v>
      </c>
      <c r="N1674" s="2">
        <v>0</v>
      </c>
      <c r="O1674" s="3">
        <v>43983</v>
      </c>
      <c r="P1674" s="2">
        <v>23224308.469999999</v>
      </c>
      <c r="Q1674" s="2">
        <v>1</v>
      </c>
      <c r="R1674" s="2" t="s">
        <v>40</v>
      </c>
      <c r="S1674" s="2">
        <v>5500000</v>
      </c>
      <c r="T1674" s="2" t="s">
        <v>41</v>
      </c>
      <c r="U1674" s="2" t="s">
        <v>42</v>
      </c>
      <c r="V1674" s="2">
        <v>109672</v>
      </c>
      <c r="W1674" s="2">
        <v>-2.1100000000000001E-2</v>
      </c>
      <c r="X1674" s="2">
        <v>0</v>
      </c>
      <c r="Y1674" s="3">
        <v>44169</v>
      </c>
      <c r="Z1674" s="2">
        <v>232183001.09999999</v>
      </c>
      <c r="AA1674" s="2">
        <v>0</v>
      </c>
      <c r="AB1674" s="2">
        <v>9.42</v>
      </c>
      <c r="AC1674" s="2" t="s">
        <v>42</v>
      </c>
      <c r="AD1674" s="2" t="s">
        <v>90</v>
      </c>
      <c r="AE1674" s="2" t="s">
        <v>91</v>
      </c>
      <c r="AF1674" s="2" t="s">
        <v>42</v>
      </c>
      <c r="AG1674" s="4">
        <v>9.9974129003635301</v>
      </c>
      <c r="AH1674" s="2" t="s">
        <v>6970</v>
      </c>
    </row>
    <row r="1675" spans="1:34" ht="15.75" customHeight="1" x14ac:dyDescent="0.25">
      <c r="A1675" s="2" t="s">
        <v>6971</v>
      </c>
      <c r="B1675" s="2" t="s">
        <v>6972</v>
      </c>
      <c r="C1675" s="2">
        <v>0</v>
      </c>
      <c r="D1675" s="2">
        <v>0</v>
      </c>
      <c r="E1675" s="2" t="s">
        <v>123</v>
      </c>
      <c r="F1675" s="2">
        <v>2016</v>
      </c>
      <c r="G1675" s="2" t="s">
        <v>6973</v>
      </c>
      <c r="H1675" s="2">
        <v>2</v>
      </c>
      <c r="I1675" s="2">
        <v>9</v>
      </c>
      <c r="J1675" s="2" t="s">
        <v>67</v>
      </c>
      <c r="K1675" s="2" t="s">
        <v>67</v>
      </c>
      <c r="L1675" s="2" t="s">
        <v>295</v>
      </c>
      <c r="M1675" s="2">
        <v>12</v>
      </c>
      <c r="N1675" s="2">
        <v>1</v>
      </c>
      <c r="O1675" s="3">
        <v>45420</v>
      </c>
      <c r="P1675" s="2">
        <v>275770901.19999999</v>
      </c>
      <c r="Q1675" s="2">
        <v>6</v>
      </c>
      <c r="R1675" s="2" t="s">
        <v>97</v>
      </c>
      <c r="S1675" s="2">
        <v>30000000</v>
      </c>
      <c r="T1675" s="2" t="s">
        <v>41</v>
      </c>
      <c r="U1675" s="2" t="s">
        <v>42</v>
      </c>
      <c r="V1675" s="2">
        <v>1277</v>
      </c>
      <c r="W1675" s="2">
        <v>0.1241</v>
      </c>
      <c r="X1675" s="2">
        <v>0</v>
      </c>
      <c r="Y1675" s="3">
        <v>45015</v>
      </c>
      <c r="Z1675" s="2">
        <v>2771156632</v>
      </c>
      <c r="AA1675" s="2">
        <v>0</v>
      </c>
      <c r="AB1675" s="2">
        <v>1.3</v>
      </c>
      <c r="AC1675" s="2" t="s">
        <v>42</v>
      </c>
      <c r="AD1675" s="2" t="s">
        <v>1289</v>
      </c>
      <c r="AE1675" s="2" t="s">
        <v>44</v>
      </c>
      <c r="AF1675" s="2" t="s">
        <v>42</v>
      </c>
      <c r="AG1675" s="4">
        <v>10.04876373809377</v>
      </c>
      <c r="AH1675" s="2" t="s">
        <v>6974</v>
      </c>
    </row>
    <row r="1676" spans="1:34" ht="15.75" customHeight="1" x14ac:dyDescent="0.25">
      <c r="A1676" s="2" t="s">
        <v>6975</v>
      </c>
      <c r="B1676" s="2" t="s">
        <v>6976</v>
      </c>
      <c r="C1676" s="2">
        <v>0</v>
      </c>
      <c r="D1676" s="2">
        <v>1</v>
      </c>
      <c r="E1676" s="2" t="s">
        <v>144</v>
      </c>
      <c r="F1676" s="2">
        <v>2010</v>
      </c>
      <c r="G1676" s="2" t="s">
        <v>6977</v>
      </c>
      <c r="H1676" s="2">
        <v>4</v>
      </c>
      <c r="I1676" s="2">
        <v>2</v>
      </c>
      <c r="J1676" s="2" t="s">
        <v>38</v>
      </c>
      <c r="K1676" s="2" t="s">
        <v>38</v>
      </c>
      <c r="L1676" s="2" t="s">
        <v>39</v>
      </c>
      <c r="M1676" s="2">
        <v>0</v>
      </c>
      <c r="N1676" s="2">
        <v>0</v>
      </c>
      <c r="O1676" s="3">
        <v>42691</v>
      </c>
      <c r="P1676" s="2">
        <v>1620611.0090000001</v>
      </c>
      <c r="Q1676" s="2">
        <v>3</v>
      </c>
      <c r="R1676" s="2" t="s">
        <v>40</v>
      </c>
      <c r="S1676" s="2">
        <v>5500000</v>
      </c>
      <c r="T1676" s="2" t="s">
        <v>106</v>
      </c>
      <c r="U1676" s="2" t="s">
        <v>42</v>
      </c>
      <c r="V1676" s="2" t="s">
        <v>42</v>
      </c>
      <c r="W1676" s="2" t="s">
        <v>42</v>
      </c>
      <c r="X1676" s="2">
        <v>0</v>
      </c>
      <c r="Y1676" s="3">
        <v>43026</v>
      </c>
      <c r="Z1676" s="2">
        <v>16294916.189999999</v>
      </c>
      <c r="AA1676" s="2">
        <v>0</v>
      </c>
      <c r="AB1676" s="2" t="s">
        <v>42</v>
      </c>
      <c r="AC1676" s="3">
        <v>43026</v>
      </c>
      <c r="AD1676" s="2" t="s">
        <v>286</v>
      </c>
      <c r="AE1676" s="2" t="s">
        <v>287</v>
      </c>
      <c r="AF1676" s="3">
        <v>43026</v>
      </c>
      <c r="AG1676" s="4">
        <v>10.0547979123348</v>
      </c>
      <c r="AH1676" s="2" t="s">
        <v>6978</v>
      </c>
    </row>
    <row r="1677" spans="1:34" ht="15.75" customHeight="1" x14ac:dyDescent="0.25">
      <c r="A1677" s="2" t="s">
        <v>6979</v>
      </c>
      <c r="B1677" s="2" t="s">
        <v>6980</v>
      </c>
      <c r="C1677" s="2">
        <v>0</v>
      </c>
      <c r="D1677" s="2">
        <v>1</v>
      </c>
      <c r="E1677" s="2" t="s">
        <v>257</v>
      </c>
      <c r="F1677" s="2">
        <v>2012</v>
      </c>
      <c r="G1677" s="2" t="s">
        <v>6981</v>
      </c>
      <c r="H1677" s="2">
        <v>2</v>
      </c>
      <c r="I1677" s="2">
        <v>10</v>
      </c>
      <c r="J1677" s="2" t="s">
        <v>264</v>
      </c>
      <c r="K1677" s="2" t="s">
        <v>264</v>
      </c>
      <c r="L1677" s="2" t="s">
        <v>39</v>
      </c>
      <c r="M1677" s="2">
        <v>0</v>
      </c>
      <c r="N1677" s="2">
        <v>7</v>
      </c>
      <c r="O1677" s="3">
        <v>43819</v>
      </c>
      <c r="P1677" s="2">
        <v>58114391.219999999</v>
      </c>
      <c r="Q1677" s="2">
        <v>6</v>
      </c>
      <c r="R1677" s="2" t="s">
        <v>40</v>
      </c>
      <c r="S1677" s="2">
        <v>5500000</v>
      </c>
      <c r="T1677" s="2" t="s">
        <v>41</v>
      </c>
      <c r="U1677" s="2" t="s">
        <v>42</v>
      </c>
      <c r="V1677" s="2">
        <v>158911</v>
      </c>
      <c r="W1677" s="2">
        <v>-0.13020000000000001</v>
      </c>
      <c r="X1677" s="2">
        <v>0</v>
      </c>
      <c r="Y1677" s="3">
        <v>44461</v>
      </c>
      <c r="Z1677" s="2">
        <v>586803045.89999998</v>
      </c>
      <c r="AA1677" s="2">
        <v>0</v>
      </c>
      <c r="AB1677" s="2">
        <v>2.68</v>
      </c>
      <c r="AC1677" s="3">
        <v>44461</v>
      </c>
      <c r="AD1677" s="2" t="s">
        <v>6412</v>
      </c>
      <c r="AE1677" s="2" t="s">
        <v>44</v>
      </c>
      <c r="AF1677" s="2" t="s">
        <v>42</v>
      </c>
      <c r="AG1677" s="4">
        <v>10.09737921332732</v>
      </c>
      <c r="AH1677" s="2" t="s">
        <v>6982</v>
      </c>
    </row>
    <row r="1678" spans="1:34" ht="15.75" customHeight="1" x14ac:dyDescent="0.25">
      <c r="A1678" s="2" t="s">
        <v>6983</v>
      </c>
      <c r="B1678" s="2" t="s">
        <v>6984</v>
      </c>
      <c r="C1678" s="2">
        <v>0</v>
      </c>
      <c r="D1678" s="2">
        <v>0</v>
      </c>
      <c r="E1678" s="2" t="s">
        <v>102</v>
      </c>
      <c r="F1678" s="2">
        <v>2014</v>
      </c>
      <c r="G1678" s="2" t="s">
        <v>6985</v>
      </c>
      <c r="H1678" s="2">
        <v>3</v>
      </c>
      <c r="I1678" s="2">
        <v>6</v>
      </c>
      <c r="J1678" s="2" t="s">
        <v>81</v>
      </c>
      <c r="K1678" s="2" t="s">
        <v>81</v>
      </c>
      <c r="L1678" s="2" t="s">
        <v>39</v>
      </c>
      <c r="M1678" s="2">
        <v>0</v>
      </c>
      <c r="N1678" s="2">
        <v>1</v>
      </c>
      <c r="O1678" s="3">
        <v>42822</v>
      </c>
      <c r="P1678" s="2">
        <v>8238790.1200000001</v>
      </c>
      <c r="Q1678" s="2">
        <v>3</v>
      </c>
      <c r="R1678" s="2" t="s">
        <v>40</v>
      </c>
      <c r="S1678" s="2">
        <v>5500000</v>
      </c>
      <c r="T1678" s="2" t="s">
        <v>106</v>
      </c>
      <c r="U1678" s="2" t="s">
        <v>42</v>
      </c>
      <c r="V1678" s="2">
        <v>1153</v>
      </c>
      <c r="W1678" s="2">
        <v>0.78480000000000005</v>
      </c>
      <c r="X1678" s="2">
        <v>1</v>
      </c>
      <c r="Y1678" s="3">
        <v>43271</v>
      </c>
      <c r="Z1678" s="2">
        <v>83251001.920000002</v>
      </c>
      <c r="AA1678" s="2">
        <v>0</v>
      </c>
      <c r="AB1678" s="2">
        <v>1.05</v>
      </c>
      <c r="AC1678" s="3">
        <v>43271</v>
      </c>
      <c r="AD1678" s="2" t="s">
        <v>107</v>
      </c>
      <c r="AE1678" s="2" t="s">
        <v>44</v>
      </c>
      <c r="AF1678" s="3">
        <v>43405</v>
      </c>
      <c r="AG1678" s="4">
        <v>10.104760615020981</v>
      </c>
      <c r="AH1678" s="2" t="s">
        <v>6986</v>
      </c>
    </row>
    <row r="1679" spans="1:34" ht="15.75" customHeight="1" x14ac:dyDescent="0.25">
      <c r="A1679" s="2" t="s">
        <v>6987</v>
      </c>
      <c r="B1679" s="2" t="s">
        <v>6988</v>
      </c>
      <c r="C1679" s="2">
        <v>0</v>
      </c>
      <c r="D1679" s="2">
        <v>0</v>
      </c>
      <c r="E1679" s="2" t="s">
        <v>763</v>
      </c>
      <c r="F1679" s="3">
        <v>41030</v>
      </c>
      <c r="G1679" s="2" t="s">
        <v>6989</v>
      </c>
      <c r="H1679" s="2">
        <v>4</v>
      </c>
      <c r="I1679" s="2">
        <v>1</v>
      </c>
      <c r="J1679" s="2" t="s">
        <v>73</v>
      </c>
      <c r="K1679" s="2" t="s">
        <v>73</v>
      </c>
      <c r="L1679" s="2" t="s">
        <v>39</v>
      </c>
      <c r="M1679" s="2">
        <v>0</v>
      </c>
      <c r="N1679" s="2">
        <v>0</v>
      </c>
      <c r="O1679" s="3">
        <v>41487</v>
      </c>
      <c r="P1679" s="2">
        <v>628688.83219999995</v>
      </c>
      <c r="Q1679" s="2">
        <v>2</v>
      </c>
      <c r="R1679" s="2" t="s">
        <v>59</v>
      </c>
      <c r="S1679" s="2">
        <v>500000</v>
      </c>
      <c r="T1679" s="2" t="s">
        <v>41</v>
      </c>
      <c r="U1679" s="2" t="s">
        <v>42</v>
      </c>
      <c r="V1679" s="2">
        <v>500</v>
      </c>
      <c r="W1679" s="2">
        <v>-0.19089999999999999</v>
      </c>
      <c r="X1679" s="2">
        <v>0</v>
      </c>
      <c r="Y1679" s="3">
        <v>43434</v>
      </c>
      <c r="Z1679" s="2">
        <v>6363967.4730000002</v>
      </c>
      <c r="AA1679" s="2">
        <v>0</v>
      </c>
      <c r="AB1679" s="2">
        <v>9.06</v>
      </c>
      <c r="AC1679" s="3">
        <v>43434</v>
      </c>
      <c r="AD1679" s="2" t="s">
        <v>6990</v>
      </c>
      <c r="AE1679" s="2" t="s">
        <v>6991</v>
      </c>
      <c r="AF1679" s="2" t="s">
        <v>42</v>
      </c>
      <c r="AG1679" s="4">
        <v>10.122603022436831</v>
      </c>
      <c r="AH1679" s="2" t="s">
        <v>6992</v>
      </c>
    </row>
    <row r="1680" spans="1:34" ht="15.75" customHeight="1" x14ac:dyDescent="0.25">
      <c r="A1680" s="2" t="s">
        <v>6993</v>
      </c>
      <c r="B1680" s="2" t="s">
        <v>6994</v>
      </c>
      <c r="C1680" s="2">
        <v>0</v>
      </c>
      <c r="D1680" s="2">
        <v>0</v>
      </c>
      <c r="E1680" s="2" t="s">
        <v>242</v>
      </c>
      <c r="F1680" s="2">
        <v>2017</v>
      </c>
      <c r="G1680" s="2" t="s">
        <v>6995</v>
      </c>
      <c r="H1680" s="2">
        <v>1</v>
      </c>
      <c r="I1680" s="2">
        <v>1</v>
      </c>
      <c r="J1680" s="2" t="s">
        <v>81</v>
      </c>
      <c r="K1680" s="2" t="s">
        <v>81</v>
      </c>
      <c r="L1680" s="2" t="s">
        <v>39</v>
      </c>
      <c r="M1680" s="2">
        <v>0</v>
      </c>
      <c r="N1680" s="2">
        <v>0</v>
      </c>
      <c r="O1680" s="3">
        <v>43929</v>
      </c>
      <c r="P1680" s="2">
        <v>32635592.43</v>
      </c>
      <c r="Q1680" s="2">
        <v>1</v>
      </c>
      <c r="R1680" s="2" t="s">
        <v>97</v>
      </c>
      <c r="S1680" s="2">
        <v>30000000</v>
      </c>
      <c r="T1680" s="2" t="s">
        <v>41</v>
      </c>
      <c r="U1680" s="2" t="s">
        <v>42</v>
      </c>
      <c r="V1680" s="2">
        <v>379</v>
      </c>
      <c r="W1680" s="2">
        <v>-0.3397</v>
      </c>
      <c r="X1680" s="2">
        <v>0</v>
      </c>
      <c r="Y1680" s="3">
        <v>44225</v>
      </c>
      <c r="Z1680" s="2">
        <v>330510701</v>
      </c>
      <c r="AA1680" s="2">
        <v>0</v>
      </c>
      <c r="AB1680" s="2">
        <v>3.13</v>
      </c>
      <c r="AC1680" s="3">
        <v>44225</v>
      </c>
      <c r="AD1680" s="2" t="s">
        <v>244</v>
      </c>
      <c r="AE1680" s="2" t="s">
        <v>245</v>
      </c>
      <c r="AF1680" s="2" t="s">
        <v>42</v>
      </c>
      <c r="AG1680" s="4">
        <v>10.1273081439815</v>
      </c>
      <c r="AH1680" s="2" t="s">
        <v>6996</v>
      </c>
    </row>
    <row r="1681" spans="1:34" ht="15.75" customHeight="1" x14ac:dyDescent="0.25">
      <c r="A1681" s="2" t="s">
        <v>6997</v>
      </c>
      <c r="B1681" s="2" t="s">
        <v>6998</v>
      </c>
      <c r="C1681" s="2">
        <v>0</v>
      </c>
      <c r="D1681" s="2">
        <v>1</v>
      </c>
      <c r="E1681" s="2" t="s">
        <v>151</v>
      </c>
      <c r="F1681" s="2">
        <v>2022</v>
      </c>
      <c r="G1681" s="2" t="s">
        <v>6999</v>
      </c>
      <c r="H1681" s="2">
        <v>3</v>
      </c>
      <c r="I1681" s="2">
        <v>4</v>
      </c>
      <c r="J1681" s="2" t="s">
        <v>81</v>
      </c>
      <c r="K1681" s="2" t="s">
        <v>81</v>
      </c>
      <c r="L1681" s="2" t="s">
        <v>39</v>
      </c>
      <c r="M1681" s="2">
        <v>0</v>
      </c>
      <c r="N1681" s="2">
        <v>0</v>
      </c>
      <c r="O1681" s="3">
        <v>45196</v>
      </c>
      <c r="P1681" s="2">
        <v>35562539.450000003</v>
      </c>
      <c r="Q1681" s="2">
        <v>3</v>
      </c>
      <c r="R1681" s="2" t="s">
        <v>40</v>
      </c>
      <c r="S1681" s="2">
        <v>5500000</v>
      </c>
      <c r="T1681" s="2" t="s">
        <v>41</v>
      </c>
      <c r="U1681" s="2" t="s">
        <v>42</v>
      </c>
      <c r="V1681" s="2" t="s">
        <v>42</v>
      </c>
      <c r="W1681" s="2" t="s">
        <v>42</v>
      </c>
      <c r="X1681" s="2">
        <v>0</v>
      </c>
      <c r="Y1681" s="3">
        <v>45364</v>
      </c>
      <c r="Z1681" s="2">
        <v>360533406.80000001</v>
      </c>
      <c r="AA1681" s="2">
        <v>0</v>
      </c>
      <c r="AB1681" s="2" t="s">
        <v>42</v>
      </c>
      <c r="AC1681" s="3">
        <v>45364</v>
      </c>
      <c r="AD1681" s="2" t="s">
        <v>153</v>
      </c>
      <c r="AE1681" s="2" t="s">
        <v>44</v>
      </c>
      <c r="AF1681" s="2" t="s">
        <v>42</v>
      </c>
      <c r="AG1681" s="4">
        <v>10.13801073758809</v>
      </c>
      <c r="AH1681" s="2" t="s">
        <v>7000</v>
      </c>
    </row>
    <row r="1682" spans="1:34" ht="15.75" customHeight="1" x14ac:dyDescent="0.25">
      <c r="A1682" s="2" t="s">
        <v>7001</v>
      </c>
      <c r="B1682" s="2" t="s">
        <v>7002</v>
      </c>
      <c r="C1682" s="2">
        <v>0</v>
      </c>
      <c r="D1682" s="2">
        <v>0</v>
      </c>
      <c r="E1682" s="2" t="s">
        <v>144</v>
      </c>
      <c r="F1682" s="2">
        <v>2013</v>
      </c>
      <c r="G1682" s="2" t="s">
        <v>7003</v>
      </c>
      <c r="H1682" s="2">
        <v>3</v>
      </c>
      <c r="I1682" s="2">
        <v>8</v>
      </c>
      <c r="J1682" s="2" t="s">
        <v>264</v>
      </c>
      <c r="K1682" s="2" t="s">
        <v>264</v>
      </c>
      <c r="L1682" s="2" t="s">
        <v>39</v>
      </c>
      <c r="M1682" s="2">
        <v>1</v>
      </c>
      <c r="N1682" s="2">
        <v>14</v>
      </c>
      <c r="O1682" s="3">
        <v>43550</v>
      </c>
      <c r="P1682" s="2">
        <v>39827626.399999999</v>
      </c>
      <c r="Q1682" s="2">
        <v>4</v>
      </c>
      <c r="R1682" s="2" t="s">
        <v>40</v>
      </c>
      <c r="S1682" s="2">
        <v>5500000</v>
      </c>
      <c r="T1682" s="2" t="s">
        <v>41</v>
      </c>
      <c r="U1682" s="2" t="s">
        <v>42</v>
      </c>
      <c r="V1682" s="2">
        <v>172251</v>
      </c>
      <c r="W1682" s="2">
        <v>8.3000000000000001E-3</v>
      </c>
      <c r="X1682" s="2">
        <v>6</v>
      </c>
      <c r="Y1682" s="3">
        <v>44215</v>
      </c>
      <c r="Z1682" s="2">
        <v>403957523.39999998</v>
      </c>
      <c r="AA1682" s="2">
        <v>0</v>
      </c>
      <c r="AB1682" s="2">
        <v>3.14</v>
      </c>
      <c r="AC1682" s="3">
        <v>44215</v>
      </c>
      <c r="AD1682" s="2" t="s">
        <v>184</v>
      </c>
      <c r="AE1682" s="2" t="s">
        <v>185</v>
      </c>
      <c r="AF1682" s="2" t="s">
        <v>42</v>
      </c>
      <c r="AG1682" s="4">
        <v>10.14264619595809</v>
      </c>
      <c r="AH1682" s="2" t="s">
        <v>7004</v>
      </c>
    </row>
    <row r="1683" spans="1:34" ht="15.75" customHeight="1" x14ac:dyDescent="0.25">
      <c r="A1683" s="2" t="s">
        <v>7005</v>
      </c>
      <c r="B1683" s="2" t="s">
        <v>548</v>
      </c>
      <c r="C1683" s="2">
        <v>0</v>
      </c>
      <c r="D1683" s="2">
        <v>0</v>
      </c>
      <c r="E1683" s="2" t="s">
        <v>48</v>
      </c>
      <c r="F1683" s="3">
        <v>40179</v>
      </c>
      <c r="G1683" s="2" t="s">
        <v>7006</v>
      </c>
      <c r="H1683" s="2">
        <v>2</v>
      </c>
      <c r="I1683" s="2">
        <v>27</v>
      </c>
      <c r="J1683" s="2" t="s">
        <v>88</v>
      </c>
      <c r="K1683" s="2" t="s">
        <v>88</v>
      </c>
      <c r="L1683" s="2" t="s">
        <v>295</v>
      </c>
      <c r="M1683" s="2">
        <v>0</v>
      </c>
      <c r="N1683" s="2">
        <v>0</v>
      </c>
      <c r="O1683" s="3">
        <v>44146</v>
      </c>
      <c r="P1683" s="2">
        <v>229765895.5</v>
      </c>
      <c r="Q1683" s="2">
        <v>5</v>
      </c>
      <c r="R1683" s="2" t="s">
        <v>97</v>
      </c>
      <c r="S1683" s="2">
        <v>30000000</v>
      </c>
      <c r="T1683" s="2" t="s">
        <v>41</v>
      </c>
      <c r="U1683" s="2" t="s">
        <v>42</v>
      </c>
      <c r="V1683" s="2">
        <v>8214</v>
      </c>
      <c r="W1683" s="2">
        <v>26.108899999999998</v>
      </c>
      <c r="X1683" s="2">
        <v>0</v>
      </c>
      <c r="Y1683" s="3">
        <v>44568</v>
      </c>
      <c r="Z1683" s="2">
        <v>2335711907</v>
      </c>
      <c r="AA1683" s="2">
        <v>0</v>
      </c>
      <c r="AB1683" s="2">
        <v>1.02</v>
      </c>
      <c r="AC1683" s="2" t="s">
        <v>42</v>
      </c>
      <c r="AD1683" s="2" t="s">
        <v>60</v>
      </c>
      <c r="AE1683" s="2" t="s">
        <v>61</v>
      </c>
      <c r="AF1683" s="2" t="s">
        <v>42</v>
      </c>
      <c r="AG1683" s="4">
        <v>10.16561618910932</v>
      </c>
      <c r="AH1683" s="2" t="s">
        <v>7007</v>
      </c>
    </row>
    <row r="1684" spans="1:34" ht="15.75" customHeight="1" x14ac:dyDescent="0.25">
      <c r="A1684" s="2" t="s">
        <v>7008</v>
      </c>
      <c r="B1684" s="2" t="s">
        <v>7009</v>
      </c>
      <c r="C1684" s="2">
        <v>0</v>
      </c>
      <c r="D1684" s="2">
        <v>0</v>
      </c>
      <c r="E1684" s="2" t="s">
        <v>86</v>
      </c>
      <c r="F1684" s="2">
        <v>2010</v>
      </c>
      <c r="G1684" s="2" t="s">
        <v>7010</v>
      </c>
      <c r="H1684" s="2">
        <v>4</v>
      </c>
      <c r="I1684" s="2">
        <v>2</v>
      </c>
      <c r="J1684" s="2" t="s">
        <v>73</v>
      </c>
      <c r="K1684" s="2" t="s">
        <v>73</v>
      </c>
      <c r="L1684" s="2" t="s">
        <v>39</v>
      </c>
      <c r="M1684" s="2">
        <v>2</v>
      </c>
      <c r="N1684" s="2">
        <v>3</v>
      </c>
      <c r="O1684" s="3">
        <v>41731</v>
      </c>
      <c r="P1684" s="2">
        <v>7477755.9749999996</v>
      </c>
      <c r="Q1684" s="2">
        <v>3</v>
      </c>
      <c r="R1684" s="2" t="s">
        <v>59</v>
      </c>
      <c r="S1684" s="2">
        <v>500000</v>
      </c>
      <c r="T1684" s="2" t="s">
        <v>106</v>
      </c>
      <c r="U1684" s="2" t="s">
        <v>42</v>
      </c>
      <c r="V1684" s="2" t="s">
        <v>42</v>
      </c>
      <c r="W1684" s="2" t="s">
        <v>42</v>
      </c>
      <c r="X1684" s="2">
        <v>0</v>
      </c>
      <c r="Y1684" s="3">
        <v>44575</v>
      </c>
      <c r="Z1684" s="2">
        <v>76253162.379999995</v>
      </c>
      <c r="AA1684" s="2">
        <v>0</v>
      </c>
      <c r="AB1684" s="2" t="s">
        <v>42</v>
      </c>
      <c r="AC1684" s="3">
        <v>44575</v>
      </c>
      <c r="AD1684" s="2" t="s">
        <v>90</v>
      </c>
      <c r="AE1684" s="2" t="s">
        <v>91</v>
      </c>
      <c r="AF1684" s="2" t="s">
        <v>42</v>
      </c>
      <c r="AG1684" s="4">
        <v>10.1973322792203</v>
      </c>
      <c r="AH1684" s="2" t="s">
        <v>7011</v>
      </c>
    </row>
    <row r="1685" spans="1:34" ht="15.75" customHeight="1" x14ac:dyDescent="0.25">
      <c r="A1685" s="2" t="s">
        <v>7012</v>
      </c>
      <c r="B1685" s="2" t="s">
        <v>7013</v>
      </c>
      <c r="C1685" s="2">
        <v>0</v>
      </c>
      <c r="D1685" s="2">
        <v>0</v>
      </c>
      <c r="E1685" s="2" t="s">
        <v>123</v>
      </c>
      <c r="F1685" s="2">
        <v>2018</v>
      </c>
      <c r="G1685" s="2" t="s">
        <v>7014</v>
      </c>
      <c r="H1685" s="2">
        <v>2</v>
      </c>
      <c r="I1685" s="2">
        <v>2</v>
      </c>
      <c r="J1685" s="2" t="s">
        <v>105</v>
      </c>
      <c r="K1685" s="2" t="s">
        <v>105</v>
      </c>
      <c r="L1685" s="2" t="s">
        <v>39</v>
      </c>
      <c r="M1685" s="2">
        <v>6</v>
      </c>
      <c r="N1685" s="2">
        <v>0</v>
      </c>
      <c r="O1685" s="3">
        <v>44267</v>
      </c>
      <c r="P1685" s="2">
        <v>4855633.63</v>
      </c>
      <c r="Q1685" s="2">
        <v>2</v>
      </c>
      <c r="R1685" s="2" t="s">
        <v>59</v>
      </c>
      <c r="S1685" s="2">
        <v>500000</v>
      </c>
      <c r="T1685" s="2" t="s">
        <v>41</v>
      </c>
      <c r="U1685" s="2" t="s">
        <v>42</v>
      </c>
      <c r="V1685" s="2">
        <v>53</v>
      </c>
      <c r="W1685" s="2">
        <v>-0.59230000000000005</v>
      </c>
      <c r="X1685" s="2">
        <v>0</v>
      </c>
      <c r="Y1685" s="3">
        <v>44677</v>
      </c>
      <c r="Z1685" s="2">
        <v>49576030.380000003</v>
      </c>
      <c r="AA1685" s="2">
        <v>0</v>
      </c>
      <c r="AB1685" s="2">
        <v>1</v>
      </c>
      <c r="AC1685" s="3">
        <v>44677</v>
      </c>
      <c r="AD1685" s="2" t="s">
        <v>385</v>
      </c>
      <c r="AE1685" s="2" t="s">
        <v>44</v>
      </c>
      <c r="AF1685" s="2" t="s">
        <v>42</v>
      </c>
      <c r="AG1685" s="4">
        <v>10.21000226905505</v>
      </c>
      <c r="AH1685" s="2" t="s">
        <v>7015</v>
      </c>
    </row>
    <row r="1686" spans="1:34" ht="15.75" customHeight="1" x14ac:dyDescent="0.25">
      <c r="A1686" s="2" t="s">
        <v>7016</v>
      </c>
      <c r="B1686" s="2" t="s">
        <v>7017</v>
      </c>
      <c r="C1686" s="2">
        <v>0</v>
      </c>
      <c r="D1686" s="2">
        <v>0</v>
      </c>
      <c r="E1686" s="2" t="s">
        <v>48</v>
      </c>
      <c r="F1686" s="2">
        <v>2013</v>
      </c>
      <c r="G1686" s="2" t="s">
        <v>42</v>
      </c>
      <c r="H1686" s="2" t="s">
        <v>42</v>
      </c>
      <c r="I1686" s="2">
        <v>12</v>
      </c>
      <c r="J1686" s="2" t="s">
        <v>105</v>
      </c>
      <c r="K1686" s="2" t="s">
        <v>105</v>
      </c>
      <c r="L1686" s="2" t="s">
        <v>295</v>
      </c>
      <c r="M1686" s="2">
        <v>28</v>
      </c>
      <c r="N1686" s="2">
        <v>10</v>
      </c>
      <c r="O1686" s="3">
        <v>44470</v>
      </c>
      <c r="P1686" s="2">
        <v>133187045.7</v>
      </c>
      <c r="Q1686" s="2">
        <v>3</v>
      </c>
      <c r="R1686" s="2" t="s">
        <v>296</v>
      </c>
      <c r="S1686" s="2">
        <v>5500000000</v>
      </c>
      <c r="T1686" s="2" t="s">
        <v>41</v>
      </c>
      <c r="U1686" s="2" t="s">
        <v>42</v>
      </c>
      <c r="V1686" s="2">
        <v>759</v>
      </c>
      <c r="W1686" s="2">
        <v>0.5333</v>
      </c>
      <c r="X1686" s="2">
        <v>0</v>
      </c>
      <c r="Y1686" s="3">
        <v>44925</v>
      </c>
      <c r="Z1686" s="2">
        <v>1370768293</v>
      </c>
      <c r="AA1686" s="2">
        <v>0</v>
      </c>
      <c r="AB1686" s="2">
        <v>2.81</v>
      </c>
      <c r="AC1686" s="2" t="s">
        <v>42</v>
      </c>
      <c r="AD1686" s="2" t="s">
        <v>7018</v>
      </c>
      <c r="AE1686" s="2" t="s">
        <v>61</v>
      </c>
      <c r="AF1686" s="2" t="s">
        <v>42</v>
      </c>
      <c r="AG1686" s="4">
        <v>10.292054199382241</v>
      </c>
      <c r="AH1686" s="2" t="s">
        <v>42</v>
      </c>
    </row>
    <row r="1687" spans="1:34" ht="15.75" customHeight="1" x14ac:dyDescent="0.25">
      <c r="A1687" s="2" t="s">
        <v>7019</v>
      </c>
      <c r="B1687" s="2" t="s">
        <v>7020</v>
      </c>
      <c r="C1687" s="2">
        <v>0</v>
      </c>
      <c r="D1687" s="2">
        <v>0</v>
      </c>
      <c r="E1687" s="2" t="s">
        <v>42</v>
      </c>
      <c r="F1687" s="2">
        <v>2010</v>
      </c>
      <c r="G1687" s="2" t="s">
        <v>7021</v>
      </c>
      <c r="H1687" s="2">
        <v>1</v>
      </c>
      <c r="I1687" s="2">
        <v>1</v>
      </c>
      <c r="J1687" s="2" t="s">
        <v>111</v>
      </c>
      <c r="K1687" s="2" t="s">
        <v>111</v>
      </c>
      <c r="L1687" s="2" t="s">
        <v>39</v>
      </c>
      <c r="M1687" s="2">
        <v>0</v>
      </c>
      <c r="N1687" s="2">
        <v>0</v>
      </c>
      <c r="O1687" s="3">
        <v>41232</v>
      </c>
      <c r="P1687" s="2">
        <v>105548162.59999999</v>
      </c>
      <c r="Q1687" s="2">
        <v>1</v>
      </c>
      <c r="R1687" s="2" t="s">
        <v>195</v>
      </c>
      <c r="S1687" s="2">
        <v>750000000</v>
      </c>
      <c r="T1687" s="2" t="s">
        <v>41</v>
      </c>
      <c r="U1687" s="2" t="s">
        <v>42</v>
      </c>
      <c r="V1687" s="2">
        <v>254</v>
      </c>
      <c r="W1687" s="2">
        <v>0.35110000000000002</v>
      </c>
      <c r="X1687" s="2">
        <v>0</v>
      </c>
      <c r="Y1687" s="3">
        <v>45649</v>
      </c>
      <c r="Z1687" s="2">
        <v>1088190288</v>
      </c>
      <c r="AA1687" s="2">
        <v>0</v>
      </c>
      <c r="AB1687" s="2">
        <v>1</v>
      </c>
      <c r="AC1687" s="3">
        <v>45649</v>
      </c>
      <c r="AD1687" s="2" t="s">
        <v>7022</v>
      </c>
      <c r="AE1687" s="2" t="s">
        <v>179</v>
      </c>
      <c r="AF1687" s="2" t="s">
        <v>42</v>
      </c>
      <c r="AG1687" s="4">
        <v>10.30989323920263</v>
      </c>
      <c r="AH1687" s="2" t="s">
        <v>7023</v>
      </c>
    </row>
    <row r="1688" spans="1:34" ht="15.75" customHeight="1" x14ac:dyDescent="0.25">
      <c r="A1688" s="2" t="s">
        <v>7024</v>
      </c>
      <c r="B1688" s="2" t="s">
        <v>1722</v>
      </c>
      <c r="C1688" s="2">
        <v>0</v>
      </c>
      <c r="D1688" s="2">
        <v>0</v>
      </c>
      <c r="E1688" s="2" t="s">
        <v>86</v>
      </c>
      <c r="F1688" s="2">
        <v>2014</v>
      </c>
      <c r="G1688" s="2" t="s">
        <v>7025</v>
      </c>
      <c r="H1688" s="2">
        <v>1</v>
      </c>
      <c r="I1688" s="2">
        <v>1</v>
      </c>
      <c r="J1688" s="2" t="s">
        <v>826</v>
      </c>
      <c r="K1688" s="2" t="s">
        <v>826</v>
      </c>
      <c r="L1688" s="2" t="s">
        <v>39</v>
      </c>
      <c r="M1688" s="2">
        <v>0</v>
      </c>
      <c r="N1688" s="2">
        <v>0</v>
      </c>
      <c r="O1688" s="3">
        <v>44628</v>
      </c>
      <c r="P1688" s="2">
        <v>1520792.433</v>
      </c>
      <c r="Q1688" s="2">
        <v>5</v>
      </c>
      <c r="R1688" s="2" t="s">
        <v>40</v>
      </c>
      <c r="S1688" s="2">
        <v>5500000</v>
      </c>
      <c r="T1688" s="2" t="s">
        <v>41</v>
      </c>
      <c r="U1688" s="2" t="s">
        <v>42</v>
      </c>
      <c r="V1688" s="2">
        <v>36090</v>
      </c>
      <c r="W1688" s="2">
        <v>7.0699999999999999E-2</v>
      </c>
      <c r="X1688" s="2">
        <v>0</v>
      </c>
      <c r="Y1688" s="3">
        <v>44914</v>
      </c>
      <c r="Z1688" s="2">
        <v>15691906.779999999</v>
      </c>
      <c r="AA1688" s="2">
        <v>0</v>
      </c>
      <c r="AB1688" s="2">
        <v>3.5</v>
      </c>
      <c r="AC1688" s="3">
        <v>44914</v>
      </c>
      <c r="AD1688" s="2" t="s">
        <v>90</v>
      </c>
      <c r="AE1688" s="2" t="s">
        <v>91</v>
      </c>
      <c r="AF1688" s="2" t="s">
        <v>42</v>
      </c>
      <c r="AG1688" s="4">
        <v>10.318243594259121</v>
      </c>
      <c r="AH1688" s="2" t="s">
        <v>7026</v>
      </c>
    </row>
    <row r="1689" spans="1:34" ht="15.75" customHeight="1" x14ac:dyDescent="0.25">
      <c r="A1689" s="2" t="s">
        <v>7027</v>
      </c>
      <c r="B1689" s="2" t="s">
        <v>7028</v>
      </c>
      <c r="C1689" s="2">
        <v>0</v>
      </c>
      <c r="D1689" s="2">
        <v>0</v>
      </c>
      <c r="E1689" s="2" t="s">
        <v>102</v>
      </c>
      <c r="F1689" s="2">
        <v>2013</v>
      </c>
      <c r="G1689" s="2" t="s">
        <v>7029</v>
      </c>
      <c r="H1689" s="2">
        <v>3</v>
      </c>
      <c r="I1689" s="2">
        <v>12</v>
      </c>
      <c r="J1689" s="2" t="s">
        <v>73</v>
      </c>
      <c r="K1689" s="2" t="s">
        <v>73</v>
      </c>
      <c r="L1689" s="2" t="s">
        <v>39</v>
      </c>
      <c r="M1689" s="2">
        <v>0</v>
      </c>
      <c r="N1689" s="2">
        <v>1</v>
      </c>
      <c r="O1689" s="3">
        <v>43676</v>
      </c>
      <c r="P1689" s="2">
        <v>19229521.27</v>
      </c>
      <c r="Q1689" s="2">
        <v>4</v>
      </c>
      <c r="R1689" s="2" t="s">
        <v>97</v>
      </c>
      <c r="S1689" s="2">
        <v>30000000</v>
      </c>
      <c r="T1689" s="2" t="s">
        <v>41</v>
      </c>
      <c r="U1689" s="2" t="s">
        <v>42</v>
      </c>
      <c r="V1689" s="2">
        <v>1525876</v>
      </c>
      <c r="W1689" s="2">
        <v>-0.18870000000000001</v>
      </c>
      <c r="X1689" s="2">
        <v>4</v>
      </c>
      <c r="Y1689" s="3">
        <v>44264</v>
      </c>
      <c r="Z1689" s="2">
        <v>200294887.19999999</v>
      </c>
      <c r="AA1689" s="2">
        <v>0</v>
      </c>
      <c r="AB1689" s="2">
        <v>3.31</v>
      </c>
      <c r="AC1689" s="3">
        <v>44264</v>
      </c>
      <c r="AD1689" s="2" t="s">
        <v>107</v>
      </c>
      <c r="AE1689" s="2" t="s">
        <v>44</v>
      </c>
      <c r="AF1689" s="2" t="s">
        <v>42</v>
      </c>
      <c r="AG1689" s="4">
        <v>10.41601007054088</v>
      </c>
      <c r="AH1689" s="2" t="s">
        <v>7030</v>
      </c>
    </row>
    <row r="1690" spans="1:34" ht="15.75" customHeight="1" x14ac:dyDescent="0.25">
      <c r="A1690" s="2" t="s">
        <v>7031</v>
      </c>
      <c r="B1690" s="2" t="s">
        <v>7032</v>
      </c>
      <c r="C1690" s="2">
        <v>0</v>
      </c>
      <c r="D1690" s="2">
        <v>1</v>
      </c>
      <c r="E1690" s="2" t="s">
        <v>151</v>
      </c>
      <c r="F1690" s="2">
        <v>2012</v>
      </c>
      <c r="G1690" s="2" t="s">
        <v>7033</v>
      </c>
      <c r="H1690" s="2">
        <v>4</v>
      </c>
      <c r="I1690" s="2">
        <v>35</v>
      </c>
      <c r="J1690" s="2" t="s">
        <v>67</v>
      </c>
      <c r="K1690" s="2" t="s">
        <v>67</v>
      </c>
      <c r="L1690" s="2" t="s">
        <v>295</v>
      </c>
      <c r="M1690" s="2">
        <v>2</v>
      </c>
      <c r="N1690" s="2">
        <v>17</v>
      </c>
      <c r="O1690" s="3">
        <v>44452</v>
      </c>
      <c r="P1690" s="2">
        <v>576563823.29999995</v>
      </c>
      <c r="Q1690" s="2">
        <v>19</v>
      </c>
      <c r="R1690" s="2" t="s">
        <v>195</v>
      </c>
      <c r="S1690" s="2">
        <v>750000000</v>
      </c>
      <c r="T1690" s="2" t="s">
        <v>41</v>
      </c>
      <c r="U1690" s="2" t="s">
        <v>42</v>
      </c>
      <c r="V1690" s="2">
        <v>5565683</v>
      </c>
      <c r="W1690" s="2">
        <v>-0.1308</v>
      </c>
      <c r="X1690" s="2">
        <v>57</v>
      </c>
      <c r="Y1690" s="3">
        <v>44278</v>
      </c>
      <c r="Z1690" s="2">
        <v>6008846617</v>
      </c>
      <c r="AA1690" s="2">
        <v>0</v>
      </c>
      <c r="AB1690" s="2">
        <v>5.98</v>
      </c>
      <c r="AC1690" s="2" t="s">
        <v>42</v>
      </c>
      <c r="AD1690" s="2" t="s">
        <v>153</v>
      </c>
      <c r="AE1690" s="2" t="s">
        <v>44</v>
      </c>
      <c r="AF1690" s="2" t="s">
        <v>42</v>
      </c>
      <c r="AG1690" s="4">
        <v>10.421823871307049</v>
      </c>
      <c r="AH1690" s="2" t="s">
        <v>7034</v>
      </c>
    </row>
    <row r="1691" spans="1:34" ht="15.75" customHeight="1" x14ac:dyDescent="0.25">
      <c r="A1691" s="2" t="s">
        <v>7035</v>
      </c>
      <c r="B1691" s="2" t="s">
        <v>7036</v>
      </c>
      <c r="C1691" s="2">
        <v>1</v>
      </c>
      <c r="D1691" s="2">
        <v>0</v>
      </c>
      <c r="E1691" s="2" t="s">
        <v>123</v>
      </c>
      <c r="F1691" s="3">
        <v>40575</v>
      </c>
      <c r="G1691" s="2" t="s">
        <v>7037</v>
      </c>
      <c r="H1691" s="2">
        <v>5</v>
      </c>
      <c r="I1691" s="2">
        <v>21</v>
      </c>
      <c r="J1691" s="2" t="s">
        <v>73</v>
      </c>
      <c r="K1691" s="2" t="s">
        <v>73</v>
      </c>
      <c r="L1691" s="2" t="s">
        <v>39</v>
      </c>
      <c r="M1691" s="2">
        <v>6</v>
      </c>
      <c r="N1691" s="2">
        <v>13</v>
      </c>
      <c r="O1691" s="3">
        <v>44194</v>
      </c>
      <c r="P1691" s="2">
        <v>187713942.30000001</v>
      </c>
      <c r="Q1691" s="2">
        <v>7</v>
      </c>
      <c r="R1691" s="2" t="s">
        <v>89</v>
      </c>
      <c r="S1691" s="2">
        <v>300000000</v>
      </c>
      <c r="T1691" s="2" t="s">
        <v>41</v>
      </c>
      <c r="U1691" s="2" t="s">
        <v>42</v>
      </c>
      <c r="V1691" s="2">
        <v>40883641</v>
      </c>
      <c r="W1691" s="2">
        <v>-0.1018</v>
      </c>
      <c r="X1691" s="2">
        <v>1</v>
      </c>
      <c r="Y1691" s="3">
        <v>44210</v>
      </c>
      <c r="Z1691" s="2">
        <v>1958581932</v>
      </c>
      <c r="AA1691" s="2">
        <v>1</v>
      </c>
      <c r="AB1691" s="2">
        <v>3.95</v>
      </c>
      <c r="AC1691" s="3">
        <v>44837</v>
      </c>
      <c r="AD1691" s="2" t="s">
        <v>414</v>
      </c>
      <c r="AE1691" s="2" t="s">
        <v>44</v>
      </c>
      <c r="AF1691" s="2" t="s">
        <v>42</v>
      </c>
      <c r="AG1691" s="4">
        <v>10.433864996931559</v>
      </c>
      <c r="AH1691" s="2" t="s">
        <v>7038</v>
      </c>
    </row>
    <row r="1692" spans="1:34" ht="15.75" customHeight="1" x14ac:dyDescent="0.25">
      <c r="A1692" s="2" t="s">
        <v>7039</v>
      </c>
      <c r="B1692" s="2" t="s">
        <v>7040</v>
      </c>
      <c r="C1692" s="2">
        <v>0</v>
      </c>
      <c r="D1692" s="2">
        <v>0</v>
      </c>
      <c r="E1692" s="2" t="s">
        <v>115</v>
      </c>
      <c r="F1692" s="2">
        <v>2016</v>
      </c>
      <c r="G1692" s="2" t="s">
        <v>7041</v>
      </c>
      <c r="H1692" s="2">
        <v>1</v>
      </c>
      <c r="I1692" s="2">
        <v>5</v>
      </c>
      <c r="J1692" s="2" t="s">
        <v>81</v>
      </c>
      <c r="K1692" s="2" t="s">
        <v>81</v>
      </c>
      <c r="L1692" s="2" t="s">
        <v>39</v>
      </c>
      <c r="M1692" s="2">
        <v>8</v>
      </c>
      <c r="N1692" s="2">
        <v>0</v>
      </c>
      <c r="O1692" s="3">
        <v>44263</v>
      </c>
      <c r="P1692" s="2">
        <v>20879224.609999999</v>
      </c>
      <c r="Q1692" s="2">
        <v>2</v>
      </c>
      <c r="R1692" s="2" t="s">
        <v>40</v>
      </c>
      <c r="S1692" s="2">
        <v>5500000</v>
      </c>
      <c r="T1692" s="2" t="s">
        <v>106</v>
      </c>
      <c r="U1692" s="2" t="s">
        <v>42</v>
      </c>
      <c r="V1692" s="2" t="s">
        <v>42</v>
      </c>
      <c r="W1692" s="2" t="s">
        <v>42</v>
      </c>
      <c r="X1692" s="2">
        <v>0</v>
      </c>
      <c r="Y1692" s="3">
        <v>44741</v>
      </c>
      <c r="Z1692" s="2">
        <v>217912916.19999999</v>
      </c>
      <c r="AA1692" s="2">
        <v>0</v>
      </c>
      <c r="AB1692" s="2" t="s">
        <v>42</v>
      </c>
      <c r="AC1692" s="3">
        <v>44741</v>
      </c>
      <c r="AD1692" s="2" t="s">
        <v>7042</v>
      </c>
      <c r="AE1692" s="2" t="s">
        <v>119</v>
      </c>
      <c r="AF1692" s="2" t="s">
        <v>42</v>
      </c>
      <c r="AG1692" s="4">
        <v>10.43682992402082</v>
      </c>
      <c r="AH1692" s="2" t="s">
        <v>7043</v>
      </c>
    </row>
    <row r="1693" spans="1:34" ht="15.75" customHeight="1" x14ac:dyDescent="0.25">
      <c r="A1693" s="2" t="s">
        <v>7044</v>
      </c>
      <c r="B1693" s="2" t="s">
        <v>7045</v>
      </c>
      <c r="C1693" s="2">
        <v>0</v>
      </c>
      <c r="D1693" s="2">
        <v>1</v>
      </c>
      <c r="E1693" s="2" t="s">
        <v>123</v>
      </c>
      <c r="F1693" s="2">
        <v>2018</v>
      </c>
      <c r="G1693" s="2" t="s">
        <v>7046</v>
      </c>
      <c r="H1693" s="2">
        <v>3</v>
      </c>
      <c r="I1693" s="2">
        <v>4</v>
      </c>
      <c r="J1693" s="2" t="s">
        <v>81</v>
      </c>
      <c r="K1693" s="2" t="s">
        <v>81</v>
      </c>
      <c r="L1693" s="2" t="s">
        <v>39</v>
      </c>
      <c r="M1693" s="2">
        <v>1</v>
      </c>
      <c r="N1693" s="2">
        <v>0</v>
      </c>
      <c r="O1693" s="3">
        <v>44229</v>
      </c>
      <c r="P1693" s="2">
        <v>8904364.2559999991</v>
      </c>
      <c r="Q1693" s="2">
        <v>2</v>
      </c>
      <c r="R1693" s="2" t="s">
        <v>40</v>
      </c>
      <c r="S1693" s="2">
        <v>5500000</v>
      </c>
      <c r="T1693" s="2" t="s">
        <v>106</v>
      </c>
      <c r="U1693" s="2" t="s">
        <v>42</v>
      </c>
      <c r="V1693" s="2" t="s">
        <v>42</v>
      </c>
      <c r="W1693" s="2" t="s">
        <v>42</v>
      </c>
      <c r="X1693" s="2">
        <v>1</v>
      </c>
      <c r="Y1693" s="3">
        <v>44490</v>
      </c>
      <c r="Z1693" s="2">
        <v>93010472.719999999</v>
      </c>
      <c r="AA1693" s="2">
        <v>0</v>
      </c>
      <c r="AB1693" s="2" t="s">
        <v>42</v>
      </c>
      <c r="AC1693" s="3">
        <v>44490</v>
      </c>
      <c r="AD1693" s="2" t="s">
        <v>496</v>
      </c>
      <c r="AE1693" s="2" t="s">
        <v>44</v>
      </c>
      <c r="AF1693" s="2" t="s">
        <v>42</v>
      </c>
      <c r="AG1693" s="4">
        <v>10.445492799480551</v>
      </c>
      <c r="AH1693" s="2" t="s">
        <v>7047</v>
      </c>
    </row>
    <row r="1694" spans="1:34" ht="15.75" customHeight="1" x14ac:dyDescent="0.25">
      <c r="A1694" s="2" t="s">
        <v>7048</v>
      </c>
      <c r="B1694" s="2" t="s">
        <v>7049</v>
      </c>
      <c r="C1694" s="2">
        <v>0</v>
      </c>
      <c r="D1694" s="2">
        <v>0</v>
      </c>
      <c r="E1694" s="2" t="s">
        <v>556</v>
      </c>
      <c r="F1694" s="3">
        <v>41305</v>
      </c>
      <c r="G1694" s="2" t="s">
        <v>7050</v>
      </c>
      <c r="H1694" s="2">
        <v>3</v>
      </c>
      <c r="I1694" s="2">
        <v>33</v>
      </c>
      <c r="J1694" s="2" t="s">
        <v>341</v>
      </c>
      <c r="K1694" s="2" t="s">
        <v>264</v>
      </c>
      <c r="L1694" s="2" t="s">
        <v>39</v>
      </c>
      <c r="M1694" s="2">
        <v>0</v>
      </c>
      <c r="N1694" s="2">
        <v>0</v>
      </c>
      <c r="O1694" s="3">
        <v>43019</v>
      </c>
      <c r="P1694" s="2">
        <v>122407410.40000001</v>
      </c>
      <c r="Q1694" s="2">
        <v>7</v>
      </c>
      <c r="R1694" s="2" t="s">
        <v>89</v>
      </c>
      <c r="S1694" s="2">
        <v>300000000</v>
      </c>
      <c r="T1694" s="2" t="s">
        <v>41</v>
      </c>
      <c r="U1694" s="2" t="s">
        <v>42</v>
      </c>
      <c r="V1694" s="2">
        <v>310352</v>
      </c>
      <c r="W1694" s="2">
        <v>-6.4500000000000002E-2</v>
      </c>
      <c r="X1694" s="2">
        <v>0</v>
      </c>
      <c r="Y1694" s="3">
        <v>43279</v>
      </c>
      <c r="Z1694" s="2">
        <v>1280784645</v>
      </c>
      <c r="AA1694" s="2">
        <v>0</v>
      </c>
      <c r="AB1694" s="2">
        <v>3.03</v>
      </c>
      <c r="AC1694" s="3">
        <v>43279</v>
      </c>
      <c r="AD1694" s="2" t="s">
        <v>7051</v>
      </c>
      <c r="AE1694" s="2" t="s">
        <v>44</v>
      </c>
      <c r="AF1694" s="2" t="s">
        <v>42</v>
      </c>
      <c r="AG1694" s="4">
        <v>10.46329336446775</v>
      </c>
      <c r="AH1694" s="2" t="s">
        <v>7052</v>
      </c>
    </row>
    <row r="1695" spans="1:34" ht="15.75" customHeight="1" x14ac:dyDescent="0.25">
      <c r="A1695" s="2" t="s">
        <v>7053</v>
      </c>
      <c r="B1695" s="2" t="s">
        <v>7054</v>
      </c>
      <c r="C1695" s="2">
        <v>0</v>
      </c>
      <c r="D1695" s="2">
        <v>1</v>
      </c>
      <c r="E1695" s="2" t="s">
        <v>86</v>
      </c>
      <c r="F1695" s="2">
        <v>2013</v>
      </c>
      <c r="G1695" s="2" t="s">
        <v>7055</v>
      </c>
      <c r="H1695" s="2">
        <v>2</v>
      </c>
      <c r="I1695" s="2">
        <v>1</v>
      </c>
      <c r="J1695" s="2" t="s">
        <v>81</v>
      </c>
      <c r="K1695" s="2" t="s">
        <v>81</v>
      </c>
      <c r="L1695" s="2" t="s">
        <v>39</v>
      </c>
      <c r="M1695" s="2">
        <v>0</v>
      </c>
      <c r="N1695" s="2">
        <v>0</v>
      </c>
      <c r="O1695" s="3">
        <v>43314</v>
      </c>
      <c r="P1695" s="2">
        <v>4075364.6329999999</v>
      </c>
      <c r="Q1695" s="2">
        <v>3</v>
      </c>
      <c r="R1695" s="2" t="s">
        <v>40</v>
      </c>
      <c r="S1695" s="2">
        <v>5500000</v>
      </c>
      <c r="T1695" s="2" t="s">
        <v>106</v>
      </c>
      <c r="U1695" s="2" t="s">
        <v>42</v>
      </c>
      <c r="V1695" s="2">
        <v>2</v>
      </c>
      <c r="W1695" s="2">
        <v>-0.96719999999999995</v>
      </c>
      <c r="X1695" s="2">
        <v>1</v>
      </c>
      <c r="Y1695" s="3">
        <v>43559</v>
      </c>
      <c r="Z1695" s="2">
        <v>42827534.060000002</v>
      </c>
      <c r="AA1695" s="2">
        <v>0</v>
      </c>
      <c r="AB1695" s="2">
        <v>1</v>
      </c>
      <c r="AC1695" s="3">
        <v>43559</v>
      </c>
      <c r="AD1695" s="2" t="s">
        <v>90</v>
      </c>
      <c r="AE1695" s="2" t="s">
        <v>91</v>
      </c>
      <c r="AF1695" s="2" t="s">
        <v>42</v>
      </c>
      <c r="AG1695" s="4">
        <v>10.50888396910717</v>
      </c>
      <c r="AH1695" s="2" t="s">
        <v>7056</v>
      </c>
    </row>
    <row r="1696" spans="1:34" ht="15.75" customHeight="1" x14ac:dyDescent="0.25">
      <c r="A1696" s="2" t="s">
        <v>7057</v>
      </c>
      <c r="B1696" s="2" t="s">
        <v>7058</v>
      </c>
      <c r="C1696" s="2">
        <v>0</v>
      </c>
      <c r="D1696" s="2">
        <v>1</v>
      </c>
      <c r="E1696" s="2" t="s">
        <v>763</v>
      </c>
      <c r="F1696" s="3">
        <v>41400</v>
      </c>
      <c r="G1696" s="2" t="s">
        <v>7059</v>
      </c>
      <c r="H1696" s="2">
        <v>3</v>
      </c>
      <c r="I1696" s="2">
        <v>34</v>
      </c>
      <c r="J1696" s="2" t="s">
        <v>177</v>
      </c>
      <c r="K1696" s="2" t="s">
        <v>67</v>
      </c>
      <c r="L1696" s="2" t="s">
        <v>295</v>
      </c>
      <c r="M1696" s="2">
        <v>1</v>
      </c>
      <c r="N1696" s="2">
        <v>6</v>
      </c>
      <c r="O1696" s="3">
        <v>44943</v>
      </c>
      <c r="P1696" s="2">
        <v>4464959326</v>
      </c>
      <c r="Q1696" s="2">
        <v>15</v>
      </c>
      <c r="R1696" s="2" t="s">
        <v>271</v>
      </c>
      <c r="S1696" s="2">
        <v>15000000000</v>
      </c>
      <c r="T1696" s="2" t="s">
        <v>41</v>
      </c>
      <c r="U1696" s="2" t="s">
        <v>42</v>
      </c>
      <c r="V1696" s="2">
        <v>12546776</v>
      </c>
      <c r="W1696" s="2">
        <v>-0.25700000000000001</v>
      </c>
      <c r="X1696" s="2">
        <v>1</v>
      </c>
      <c r="Y1696" s="3">
        <v>44539</v>
      </c>
      <c r="Z1696" s="2">
        <v>46941660791</v>
      </c>
      <c r="AA1696" s="2">
        <v>0</v>
      </c>
      <c r="AB1696" s="2">
        <v>1.91</v>
      </c>
      <c r="AC1696" s="2" t="s">
        <v>42</v>
      </c>
      <c r="AD1696" s="2" t="s">
        <v>765</v>
      </c>
      <c r="AE1696" s="2" t="s">
        <v>766</v>
      </c>
      <c r="AF1696" s="2" t="s">
        <v>42</v>
      </c>
      <c r="AG1696" s="4">
        <v>10.51334566871707</v>
      </c>
      <c r="AH1696" s="2" t="s">
        <v>7060</v>
      </c>
    </row>
    <row r="1697" spans="1:34" ht="15.75" customHeight="1" x14ac:dyDescent="0.25">
      <c r="A1697" s="2" t="s">
        <v>7061</v>
      </c>
      <c r="B1697" s="2" t="s">
        <v>7062</v>
      </c>
      <c r="C1697" s="2">
        <v>0</v>
      </c>
      <c r="D1697" s="2">
        <v>1</v>
      </c>
      <c r="E1697" s="2" t="s">
        <v>268</v>
      </c>
      <c r="F1697" s="2">
        <v>2016</v>
      </c>
      <c r="G1697" s="2" t="s">
        <v>7063</v>
      </c>
      <c r="H1697" s="2">
        <v>2</v>
      </c>
      <c r="I1697" s="2">
        <v>2</v>
      </c>
      <c r="J1697" s="2" t="s">
        <v>38</v>
      </c>
      <c r="K1697" s="2" t="s">
        <v>38</v>
      </c>
      <c r="L1697" s="2" t="s">
        <v>39</v>
      </c>
      <c r="M1697" s="2">
        <v>2</v>
      </c>
      <c r="N1697" s="2">
        <v>0</v>
      </c>
      <c r="O1697" s="3">
        <v>43191</v>
      </c>
      <c r="P1697" s="2">
        <v>2376941.7370000002</v>
      </c>
      <c r="Q1697" s="2">
        <v>2</v>
      </c>
      <c r="R1697" s="2" t="s">
        <v>40</v>
      </c>
      <c r="S1697" s="2">
        <v>5500000</v>
      </c>
      <c r="T1697" s="2" t="s">
        <v>106</v>
      </c>
      <c r="U1697" s="2" t="s">
        <v>42</v>
      </c>
      <c r="V1697" s="2" t="s">
        <v>42</v>
      </c>
      <c r="W1697" s="2" t="s">
        <v>42</v>
      </c>
      <c r="X1697" s="2">
        <v>2</v>
      </c>
      <c r="Y1697" s="3">
        <v>43747</v>
      </c>
      <c r="Z1697" s="2">
        <v>25004374.789999999</v>
      </c>
      <c r="AA1697" s="2">
        <v>0</v>
      </c>
      <c r="AB1697" s="2" t="s">
        <v>42</v>
      </c>
      <c r="AC1697" s="3">
        <v>43747</v>
      </c>
      <c r="AD1697" s="2" t="s">
        <v>968</v>
      </c>
      <c r="AE1697" s="2" t="s">
        <v>629</v>
      </c>
      <c r="AF1697" s="2" t="s">
        <v>42</v>
      </c>
      <c r="AG1697" s="4">
        <v>10.51955729531624</v>
      </c>
      <c r="AH1697" s="2" t="s">
        <v>7064</v>
      </c>
    </row>
    <row r="1698" spans="1:34" ht="15.75" customHeight="1" x14ac:dyDescent="0.25">
      <c r="A1698" s="2" t="s">
        <v>7065</v>
      </c>
      <c r="B1698" s="2" t="s">
        <v>7066</v>
      </c>
      <c r="C1698" s="2">
        <v>1</v>
      </c>
      <c r="D1698" s="2">
        <v>0</v>
      </c>
      <c r="E1698" s="2" t="s">
        <v>102</v>
      </c>
      <c r="F1698" s="3">
        <v>41913</v>
      </c>
      <c r="G1698" s="2" t="s">
        <v>7067</v>
      </c>
      <c r="H1698" s="2">
        <v>1</v>
      </c>
      <c r="I1698" s="2">
        <v>17</v>
      </c>
      <c r="J1698" s="2" t="s">
        <v>73</v>
      </c>
      <c r="K1698" s="2" t="s">
        <v>73</v>
      </c>
      <c r="L1698" s="2" t="s">
        <v>39</v>
      </c>
      <c r="M1698" s="2">
        <v>0</v>
      </c>
      <c r="N1698" s="2">
        <v>0</v>
      </c>
      <c r="O1698" s="3">
        <v>44562</v>
      </c>
      <c r="P1698" s="2">
        <v>34386852.219999999</v>
      </c>
      <c r="Q1698" s="2">
        <v>5</v>
      </c>
      <c r="R1698" s="2" t="s">
        <v>40</v>
      </c>
      <c r="S1698" s="2">
        <v>5500000</v>
      </c>
      <c r="T1698" s="2" t="s">
        <v>106</v>
      </c>
      <c r="U1698" s="2" t="s">
        <v>42</v>
      </c>
      <c r="V1698" s="2">
        <v>2159</v>
      </c>
      <c r="W1698" s="2">
        <v>-0.84919999999999995</v>
      </c>
      <c r="X1698" s="2">
        <v>3</v>
      </c>
      <c r="Y1698" s="3">
        <v>44307</v>
      </c>
      <c r="Z1698" s="2">
        <v>361744022.5</v>
      </c>
      <c r="AA1698" s="2">
        <v>0</v>
      </c>
      <c r="AB1698" s="2">
        <v>4.54</v>
      </c>
      <c r="AC1698" s="3">
        <v>44307</v>
      </c>
      <c r="AD1698" s="2" t="s">
        <v>107</v>
      </c>
      <c r="AE1698" s="2" t="s">
        <v>44</v>
      </c>
      <c r="AF1698" s="3">
        <v>44405</v>
      </c>
      <c r="AG1698" s="4">
        <v>10.51983531919805</v>
      </c>
      <c r="AH1698" s="2" t="s">
        <v>7068</v>
      </c>
    </row>
    <row r="1699" spans="1:34" ht="15.75" customHeight="1" x14ac:dyDescent="0.25">
      <c r="A1699" s="2" t="s">
        <v>7069</v>
      </c>
      <c r="B1699" s="2" t="s">
        <v>7070</v>
      </c>
      <c r="C1699" s="2">
        <v>0</v>
      </c>
      <c r="D1699" s="2">
        <v>1</v>
      </c>
      <c r="E1699" s="2" t="s">
        <v>48</v>
      </c>
      <c r="F1699" s="3">
        <v>40195</v>
      </c>
      <c r="G1699" s="2" t="s">
        <v>7071</v>
      </c>
      <c r="H1699" s="2">
        <v>3</v>
      </c>
      <c r="I1699" s="2">
        <v>1</v>
      </c>
      <c r="J1699" s="2" t="s">
        <v>38</v>
      </c>
      <c r="K1699" s="2" t="s">
        <v>38</v>
      </c>
      <c r="L1699" s="2" t="s">
        <v>39</v>
      </c>
      <c r="M1699" s="2">
        <v>0</v>
      </c>
      <c r="N1699" s="2">
        <v>0</v>
      </c>
      <c r="O1699" s="3">
        <v>42821</v>
      </c>
      <c r="P1699" s="2">
        <v>3427336.69</v>
      </c>
      <c r="Q1699" s="2">
        <v>1</v>
      </c>
      <c r="R1699" s="2" t="s">
        <v>40</v>
      </c>
      <c r="S1699" s="2">
        <v>5500000</v>
      </c>
      <c r="T1699" s="2" t="s">
        <v>41</v>
      </c>
      <c r="U1699" s="2" t="s">
        <v>42</v>
      </c>
      <c r="V1699" s="2">
        <v>99</v>
      </c>
      <c r="W1699" s="2">
        <v>-0.65859999999999996</v>
      </c>
      <c r="X1699" s="2">
        <v>0</v>
      </c>
      <c r="Y1699" s="3">
        <v>44683</v>
      </c>
      <c r="Z1699" s="2">
        <v>36421340.270000003</v>
      </c>
      <c r="AA1699" s="2">
        <v>0</v>
      </c>
      <c r="AB1699" s="2">
        <v>2</v>
      </c>
      <c r="AC1699" s="3">
        <v>44683</v>
      </c>
      <c r="AD1699" s="2" t="s">
        <v>2818</v>
      </c>
      <c r="AE1699" s="2" t="s">
        <v>54</v>
      </c>
      <c r="AF1699" s="2" t="s">
        <v>42</v>
      </c>
      <c r="AG1699" s="4">
        <v>10.62671793415196</v>
      </c>
      <c r="AH1699" s="2" t="s">
        <v>7072</v>
      </c>
    </row>
    <row r="1700" spans="1:34" ht="15.75" customHeight="1" x14ac:dyDescent="0.25">
      <c r="A1700" s="2" t="s">
        <v>7073</v>
      </c>
      <c r="B1700" s="2" t="s">
        <v>7074</v>
      </c>
      <c r="C1700" s="2">
        <v>0</v>
      </c>
      <c r="D1700" s="2">
        <v>0</v>
      </c>
      <c r="E1700" s="2" t="s">
        <v>102</v>
      </c>
      <c r="F1700" s="2">
        <v>2012</v>
      </c>
      <c r="G1700" s="2" t="s">
        <v>7075</v>
      </c>
      <c r="H1700" s="2">
        <v>1</v>
      </c>
      <c r="I1700" s="2">
        <v>19</v>
      </c>
      <c r="J1700" s="2" t="s">
        <v>67</v>
      </c>
      <c r="K1700" s="2" t="s">
        <v>67</v>
      </c>
      <c r="L1700" s="2" t="s">
        <v>39</v>
      </c>
      <c r="M1700" s="2">
        <v>0</v>
      </c>
      <c r="N1700" s="2">
        <v>1</v>
      </c>
      <c r="O1700" s="3">
        <v>43713</v>
      </c>
      <c r="P1700" s="2">
        <v>32349168.77</v>
      </c>
      <c r="Q1700" s="2">
        <v>8</v>
      </c>
      <c r="R1700" s="2" t="s">
        <v>89</v>
      </c>
      <c r="S1700" s="2">
        <v>300000000</v>
      </c>
      <c r="T1700" s="2" t="s">
        <v>41</v>
      </c>
      <c r="U1700" s="2" t="s">
        <v>42</v>
      </c>
      <c r="V1700" s="2">
        <v>1436565</v>
      </c>
      <c r="W1700" s="2">
        <v>0.2195</v>
      </c>
      <c r="X1700" s="2">
        <v>3</v>
      </c>
      <c r="Y1700" s="3">
        <v>43077</v>
      </c>
      <c r="Z1700" s="2">
        <v>343808639.89999998</v>
      </c>
      <c r="AA1700" s="2">
        <v>0</v>
      </c>
      <c r="AB1700" s="2">
        <v>3.89</v>
      </c>
      <c r="AC1700" s="3">
        <v>43682</v>
      </c>
      <c r="AD1700" s="2" t="s">
        <v>107</v>
      </c>
      <c r="AE1700" s="2" t="s">
        <v>44</v>
      </c>
      <c r="AF1700" s="2" t="s">
        <v>42</v>
      </c>
      <c r="AG1700" s="4">
        <v>10.628051754419159</v>
      </c>
      <c r="AH1700" s="2" t="s">
        <v>7076</v>
      </c>
    </row>
    <row r="1701" spans="1:34" ht="15.75" customHeight="1" x14ac:dyDescent="0.25">
      <c r="A1701" s="2" t="s">
        <v>7077</v>
      </c>
      <c r="B1701" s="2" t="s">
        <v>6945</v>
      </c>
      <c r="C1701" s="2">
        <v>0</v>
      </c>
      <c r="D1701" s="2">
        <v>0</v>
      </c>
      <c r="E1701" s="2" t="s">
        <v>86</v>
      </c>
      <c r="F1701" s="2">
        <v>2014</v>
      </c>
      <c r="G1701" s="2" t="s">
        <v>7078</v>
      </c>
      <c r="H1701" s="2">
        <v>4</v>
      </c>
      <c r="I1701" s="2">
        <v>5</v>
      </c>
      <c r="J1701" s="2" t="s">
        <v>67</v>
      </c>
      <c r="K1701" s="2" t="s">
        <v>67</v>
      </c>
      <c r="L1701" s="2" t="s">
        <v>295</v>
      </c>
      <c r="M1701" s="2">
        <v>0</v>
      </c>
      <c r="N1701" s="2">
        <v>5</v>
      </c>
      <c r="O1701" s="3">
        <v>44971</v>
      </c>
      <c r="P1701" s="2">
        <v>331090038.89999998</v>
      </c>
      <c r="Q1701" s="2">
        <v>6</v>
      </c>
      <c r="R1701" s="2" t="s">
        <v>89</v>
      </c>
      <c r="S1701" s="2">
        <v>300000000</v>
      </c>
      <c r="T1701" s="2" t="s">
        <v>41</v>
      </c>
      <c r="U1701" s="2" t="s">
        <v>42</v>
      </c>
      <c r="V1701" s="2">
        <v>1625</v>
      </c>
      <c r="W1701" s="2">
        <v>0.39250000000000002</v>
      </c>
      <c r="X1701" s="2">
        <v>1</v>
      </c>
      <c r="Y1701" s="3">
        <v>44468</v>
      </c>
      <c r="Z1701" s="2">
        <v>3520818275</v>
      </c>
      <c r="AA1701" s="2">
        <v>0</v>
      </c>
      <c r="AB1701" s="2">
        <v>1.37</v>
      </c>
      <c r="AC1701" s="2" t="s">
        <v>42</v>
      </c>
      <c r="AD1701" s="2" t="s">
        <v>90</v>
      </c>
      <c r="AE1701" s="2" t="s">
        <v>91</v>
      </c>
      <c r="AF1701" s="2" t="s">
        <v>42</v>
      </c>
      <c r="AG1701" s="4">
        <v>10.63402054225921</v>
      </c>
      <c r="AH1701" s="2" t="s">
        <v>7079</v>
      </c>
    </row>
    <row r="1702" spans="1:34" ht="15.75" customHeight="1" x14ac:dyDescent="0.25">
      <c r="A1702" s="2" t="s">
        <v>7080</v>
      </c>
      <c r="B1702" s="2" t="s">
        <v>7081</v>
      </c>
      <c r="C1702" s="2">
        <v>0</v>
      </c>
      <c r="D1702" s="2">
        <v>0</v>
      </c>
      <c r="E1702" s="2" t="s">
        <v>48</v>
      </c>
      <c r="F1702" s="2">
        <v>2015</v>
      </c>
      <c r="G1702" s="2" t="s">
        <v>7082</v>
      </c>
      <c r="H1702" s="2">
        <v>1</v>
      </c>
      <c r="I1702" s="2">
        <v>19</v>
      </c>
      <c r="J1702" s="2" t="s">
        <v>88</v>
      </c>
      <c r="K1702" s="2" t="s">
        <v>88</v>
      </c>
      <c r="L1702" s="2" t="s">
        <v>295</v>
      </c>
      <c r="M1702" s="2">
        <v>0</v>
      </c>
      <c r="N1702" s="2">
        <v>12</v>
      </c>
      <c r="O1702" s="3">
        <v>44011</v>
      </c>
      <c r="P1702" s="2">
        <v>2249856745</v>
      </c>
      <c r="Q1702" s="2">
        <v>6</v>
      </c>
      <c r="R1702" s="2" t="s">
        <v>271</v>
      </c>
      <c r="S1702" s="2">
        <v>15000000000</v>
      </c>
      <c r="T1702" s="2" t="s">
        <v>41</v>
      </c>
      <c r="U1702" s="2" t="s">
        <v>42</v>
      </c>
      <c r="V1702" s="2">
        <v>421719</v>
      </c>
      <c r="W1702" s="2">
        <v>-0.2235</v>
      </c>
      <c r="X1702" s="2">
        <v>0</v>
      </c>
      <c r="Y1702" s="3">
        <v>44042</v>
      </c>
      <c r="Z1702" s="2">
        <v>23927827151</v>
      </c>
      <c r="AA1702" s="2">
        <v>0</v>
      </c>
      <c r="AB1702" s="2">
        <v>3.86</v>
      </c>
      <c r="AC1702" s="2" t="s">
        <v>42</v>
      </c>
      <c r="AD1702" s="2" t="s">
        <v>491</v>
      </c>
      <c r="AE1702" s="2" t="s">
        <v>61</v>
      </c>
      <c r="AF1702" s="2" t="s">
        <v>42</v>
      </c>
      <c r="AG1702" s="4">
        <v>10.635266980520569</v>
      </c>
      <c r="AH1702" s="2" t="s">
        <v>7083</v>
      </c>
    </row>
    <row r="1703" spans="1:34" ht="15.75" customHeight="1" x14ac:dyDescent="0.25">
      <c r="A1703" s="2" t="s">
        <v>7084</v>
      </c>
      <c r="B1703" s="2" t="s">
        <v>7085</v>
      </c>
      <c r="C1703" s="2">
        <v>0</v>
      </c>
      <c r="D1703" s="2">
        <v>1</v>
      </c>
      <c r="E1703" s="2" t="s">
        <v>86</v>
      </c>
      <c r="F1703" s="2">
        <v>2015</v>
      </c>
      <c r="G1703" s="2" t="s">
        <v>7086</v>
      </c>
      <c r="H1703" s="2">
        <v>2</v>
      </c>
      <c r="I1703" s="2">
        <v>11</v>
      </c>
      <c r="J1703" s="2" t="s">
        <v>81</v>
      </c>
      <c r="K1703" s="2" t="s">
        <v>81</v>
      </c>
      <c r="L1703" s="2" t="s">
        <v>39</v>
      </c>
      <c r="M1703" s="2">
        <v>0</v>
      </c>
      <c r="N1703" s="2">
        <v>10</v>
      </c>
      <c r="O1703" s="3">
        <v>44026</v>
      </c>
      <c r="P1703" s="2">
        <v>24900968.449999999</v>
      </c>
      <c r="Q1703" s="2">
        <v>4</v>
      </c>
      <c r="R1703" s="2" t="s">
        <v>40</v>
      </c>
      <c r="S1703" s="2">
        <v>5500000</v>
      </c>
      <c r="T1703" s="2" t="s">
        <v>41</v>
      </c>
      <c r="U1703" s="2" t="s">
        <v>42</v>
      </c>
      <c r="V1703" s="2">
        <v>60</v>
      </c>
      <c r="W1703" s="2">
        <v>-0.6</v>
      </c>
      <c r="X1703" s="2">
        <v>0</v>
      </c>
      <c r="Y1703" s="3">
        <v>45063</v>
      </c>
      <c r="Z1703" s="2">
        <v>264987669.59999999</v>
      </c>
      <c r="AA1703" s="2">
        <v>0</v>
      </c>
      <c r="AB1703" s="2">
        <v>1.42</v>
      </c>
      <c r="AC1703" s="3">
        <v>45063</v>
      </c>
      <c r="AD1703" s="2" t="s">
        <v>2409</v>
      </c>
      <c r="AE1703" s="2" t="s">
        <v>901</v>
      </c>
      <c r="AF1703" s="2" t="s">
        <v>42</v>
      </c>
      <c r="AG1703" s="4">
        <v>10.64166119209713</v>
      </c>
      <c r="AH1703" s="2" t="s">
        <v>7087</v>
      </c>
    </row>
    <row r="1704" spans="1:34" ht="15.75" customHeight="1" x14ac:dyDescent="0.25">
      <c r="A1704" s="2" t="s">
        <v>7088</v>
      </c>
      <c r="B1704" s="2" t="s">
        <v>3317</v>
      </c>
      <c r="C1704" s="2">
        <v>0</v>
      </c>
      <c r="D1704" s="2">
        <v>0</v>
      </c>
      <c r="E1704" s="2" t="s">
        <v>48</v>
      </c>
      <c r="F1704" s="2">
        <v>2011</v>
      </c>
      <c r="G1704" s="2" t="s">
        <v>7089</v>
      </c>
      <c r="H1704" s="2">
        <v>2</v>
      </c>
      <c r="I1704" s="2">
        <v>17</v>
      </c>
      <c r="J1704" s="2" t="s">
        <v>88</v>
      </c>
      <c r="K1704" s="2" t="s">
        <v>88</v>
      </c>
      <c r="L1704" s="2" t="s">
        <v>295</v>
      </c>
      <c r="M1704" s="2">
        <v>0</v>
      </c>
      <c r="N1704" s="2">
        <v>0</v>
      </c>
      <c r="O1704" s="3">
        <v>44193</v>
      </c>
      <c r="P1704" s="2">
        <v>183520173.30000001</v>
      </c>
      <c r="Q1704" s="2">
        <v>7</v>
      </c>
      <c r="R1704" s="2" t="s">
        <v>52</v>
      </c>
      <c r="S1704" s="2">
        <v>75000000</v>
      </c>
      <c r="T1704" s="2" t="s">
        <v>41</v>
      </c>
      <c r="U1704" s="2" t="s">
        <v>42</v>
      </c>
      <c r="V1704" s="2">
        <v>28442</v>
      </c>
      <c r="W1704" s="2">
        <v>-0.2225</v>
      </c>
      <c r="X1704" s="2">
        <v>0</v>
      </c>
      <c r="Y1704" s="3">
        <v>44488</v>
      </c>
      <c r="Z1704" s="2">
        <v>1958360661</v>
      </c>
      <c r="AA1704" s="2">
        <v>0</v>
      </c>
      <c r="AB1704" s="2">
        <v>7.34</v>
      </c>
      <c r="AC1704" s="2" t="s">
        <v>42</v>
      </c>
      <c r="AD1704" s="2" t="s">
        <v>1980</v>
      </c>
      <c r="AE1704" s="2" t="s">
        <v>61</v>
      </c>
      <c r="AF1704" s="2" t="s">
        <v>42</v>
      </c>
      <c r="AG1704" s="4">
        <v>10.67109204282775</v>
      </c>
      <c r="AH1704" s="2" t="s">
        <v>7090</v>
      </c>
    </row>
    <row r="1705" spans="1:34" ht="15.75" customHeight="1" x14ac:dyDescent="0.25">
      <c r="A1705" s="2" t="s">
        <v>7091</v>
      </c>
      <c r="B1705" s="2" t="s">
        <v>7092</v>
      </c>
      <c r="C1705" s="2">
        <v>0</v>
      </c>
      <c r="D1705" s="2">
        <v>1</v>
      </c>
      <c r="E1705" s="2" t="s">
        <v>65</v>
      </c>
      <c r="F1705" s="2">
        <v>2012</v>
      </c>
      <c r="G1705" s="2" t="s">
        <v>7093</v>
      </c>
      <c r="H1705" s="2">
        <v>3</v>
      </c>
      <c r="I1705" s="2">
        <v>7</v>
      </c>
      <c r="J1705" s="2" t="s">
        <v>73</v>
      </c>
      <c r="K1705" s="2" t="s">
        <v>73</v>
      </c>
      <c r="L1705" s="2" t="s">
        <v>39</v>
      </c>
      <c r="M1705" s="2">
        <v>33</v>
      </c>
      <c r="N1705" s="2">
        <v>1</v>
      </c>
      <c r="O1705" s="3">
        <v>45049</v>
      </c>
      <c r="P1705" s="2">
        <v>24910384.23</v>
      </c>
      <c r="Q1705" s="2">
        <v>7</v>
      </c>
      <c r="R1705" s="2" t="s">
        <v>97</v>
      </c>
      <c r="S1705" s="2">
        <v>30000000</v>
      </c>
      <c r="T1705" s="2" t="s">
        <v>41</v>
      </c>
      <c r="U1705" s="2" t="s">
        <v>42</v>
      </c>
      <c r="V1705" s="2">
        <v>4290</v>
      </c>
      <c r="W1705" s="2">
        <v>-0.60680000000000001</v>
      </c>
      <c r="X1705" s="2">
        <v>0</v>
      </c>
      <c r="Y1705" s="3">
        <v>45477</v>
      </c>
      <c r="Z1705" s="2">
        <v>266578646.90000001</v>
      </c>
      <c r="AA1705" s="2">
        <v>0</v>
      </c>
      <c r="AB1705" s="2">
        <v>2.14</v>
      </c>
      <c r="AC1705" s="3">
        <v>45477</v>
      </c>
      <c r="AD1705" s="2" t="s">
        <v>905</v>
      </c>
      <c r="AE1705" s="2" t="s">
        <v>44</v>
      </c>
      <c r="AF1705" s="2" t="s">
        <v>42</v>
      </c>
      <c r="AG1705" s="4">
        <v>10.701506826978401</v>
      </c>
      <c r="AH1705" s="2" t="s">
        <v>7094</v>
      </c>
    </row>
    <row r="1706" spans="1:34" ht="15.75" customHeight="1" x14ac:dyDescent="0.25">
      <c r="A1706" s="2" t="s">
        <v>7095</v>
      </c>
      <c r="B1706" s="2" t="s">
        <v>7096</v>
      </c>
      <c r="C1706" s="2">
        <v>0</v>
      </c>
      <c r="D1706" s="2">
        <v>0</v>
      </c>
      <c r="E1706" s="2" t="s">
        <v>257</v>
      </c>
      <c r="F1706" s="2">
        <v>2014</v>
      </c>
      <c r="G1706" s="2" t="s">
        <v>7097</v>
      </c>
      <c r="H1706" s="2">
        <v>3</v>
      </c>
      <c r="I1706" s="2">
        <v>2</v>
      </c>
      <c r="J1706" s="2" t="s">
        <v>73</v>
      </c>
      <c r="K1706" s="2" t="s">
        <v>73</v>
      </c>
      <c r="L1706" s="2" t="s">
        <v>39</v>
      </c>
      <c r="M1706" s="2">
        <v>0</v>
      </c>
      <c r="N1706" s="2">
        <v>39</v>
      </c>
      <c r="O1706" s="3">
        <v>43500</v>
      </c>
      <c r="P1706" s="2">
        <v>114223567.90000001</v>
      </c>
      <c r="Q1706" s="2">
        <v>1</v>
      </c>
      <c r="R1706" s="2" t="s">
        <v>52</v>
      </c>
      <c r="S1706" s="2">
        <v>75000000</v>
      </c>
      <c r="T1706" s="2" t="s">
        <v>41</v>
      </c>
      <c r="U1706" s="2" t="s">
        <v>42</v>
      </c>
      <c r="V1706" s="2">
        <v>97584</v>
      </c>
      <c r="W1706" s="2">
        <v>0.33450000000000002</v>
      </c>
      <c r="X1706" s="2">
        <v>0</v>
      </c>
      <c r="Y1706" s="3">
        <v>45566</v>
      </c>
      <c r="Z1706" s="2">
        <v>1222572917</v>
      </c>
      <c r="AA1706" s="2">
        <v>1</v>
      </c>
      <c r="AB1706" s="2">
        <v>3.6</v>
      </c>
      <c r="AC1706" s="3">
        <v>45566</v>
      </c>
      <c r="AD1706" s="2" t="s">
        <v>259</v>
      </c>
      <c r="AE1706" s="2" t="s">
        <v>44</v>
      </c>
      <c r="AF1706" s="2" t="s">
        <v>42</v>
      </c>
      <c r="AG1706" s="4">
        <v>10.70333329169277</v>
      </c>
      <c r="AH1706" s="2" t="s">
        <v>7098</v>
      </c>
    </row>
    <row r="1707" spans="1:34" ht="15.75" customHeight="1" x14ac:dyDescent="0.25">
      <c r="A1707" s="2" t="s">
        <v>7099</v>
      </c>
      <c r="B1707" s="2" t="s">
        <v>7100</v>
      </c>
      <c r="C1707" s="2">
        <v>0</v>
      </c>
      <c r="D1707" s="2">
        <v>0</v>
      </c>
      <c r="E1707" s="2" t="s">
        <v>95</v>
      </c>
      <c r="F1707" s="3">
        <v>41737</v>
      </c>
      <c r="G1707" s="2" t="s">
        <v>7101</v>
      </c>
      <c r="H1707" s="2">
        <v>1</v>
      </c>
      <c r="I1707" s="2">
        <v>1</v>
      </c>
      <c r="J1707" s="2" t="s">
        <v>50</v>
      </c>
      <c r="K1707" s="2" t="s">
        <v>73</v>
      </c>
      <c r="L1707" s="2" t="s">
        <v>39</v>
      </c>
      <c r="M1707" s="2">
        <v>0</v>
      </c>
      <c r="N1707" s="2">
        <v>0</v>
      </c>
      <c r="O1707" s="3">
        <v>43948</v>
      </c>
      <c r="P1707" s="2">
        <v>27491192.109999999</v>
      </c>
      <c r="Q1707" s="2">
        <v>3</v>
      </c>
      <c r="R1707" s="2" t="s">
        <v>40</v>
      </c>
      <c r="S1707" s="2">
        <v>5500000</v>
      </c>
      <c r="T1707" s="2" t="s">
        <v>41</v>
      </c>
      <c r="U1707" s="2" t="s">
        <v>42</v>
      </c>
      <c r="V1707" s="2">
        <v>66432</v>
      </c>
      <c r="W1707" s="2">
        <v>-0.23830000000000001</v>
      </c>
      <c r="X1707" s="2">
        <v>0</v>
      </c>
      <c r="Y1707" s="3">
        <v>44186</v>
      </c>
      <c r="Z1707" s="2">
        <v>294453242.80000001</v>
      </c>
      <c r="AA1707" s="2">
        <v>0</v>
      </c>
      <c r="AB1707" s="2">
        <v>3.48</v>
      </c>
      <c r="AC1707" s="3">
        <v>44186</v>
      </c>
      <c r="AD1707" s="2" t="s">
        <v>7102</v>
      </c>
      <c r="AE1707" s="2" t="s">
        <v>44</v>
      </c>
      <c r="AF1707" s="2" t="s">
        <v>42</v>
      </c>
      <c r="AG1707" s="4">
        <v>10.710821183083279</v>
      </c>
      <c r="AH1707" s="2" t="s">
        <v>7103</v>
      </c>
    </row>
    <row r="1708" spans="1:34" ht="15.75" customHeight="1" x14ac:dyDescent="0.25">
      <c r="A1708" s="2" t="s">
        <v>7104</v>
      </c>
      <c r="B1708" s="2" t="s">
        <v>7105</v>
      </c>
      <c r="C1708" s="2">
        <v>1</v>
      </c>
      <c r="D1708" s="2">
        <v>1</v>
      </c>
      <c r="E1708" s="2" t="s">
        <v>48</v>
      </c>
      <c r="F1708" s="3">
        <v>40940</v>
      </c>
      <c r="G1708" s="2" t="s">
        <v>7106</v>
      </c>
      <c r="H1708" s="2">
        <v>2</v>
      </c>
      <c r="I1708" s="2">
        <v>3</v>
      </c>
      <c r="J1708" s="2" t="s">
        <v>73</v>
      </c>
      <c r="K1708" s="2" t="s">
        <v>73</v>
      </c>
      <c r="L1708" s="2" t="s">
        <v>295</v>
      </c>
      <c r="M1708" s="2">
        <v>0</v>
      </c>
      <c r="N1708" s="2">
        <v>0</v>
      </c>
      <c r="O1708" s="3">
        <v>44546</v>
      </c>
      <c r="P1708" s="2">
        <v>12594104.109999999</v>
      </c>
      <c r="Q1708" s="2">
        <v>4</v>
      </c>
      <c r="R1708" s="2" t="s">
        <v>97</v>
      </c>
      <c r="S1708" s="2">
        <v>30000000</v>
      </c>
      <c r="T1708" s="2" t="s">
        <v>41</v>
      </c>
      <c r="U1708" s="2" t="s">
        <v>42</v>
      </c>
      <c r="V1708" s="2">
        <v>280771</v>
      </c>
      <c r="W1708" s="2">
        <v>-8.3599999999999994E-2</v>
      </c>
      <c r="X1708" s="2">
        <v>0</v>
      </c>
      <c r="Y1708" s="3">
        <v>45517</v>
      </c>
      <c r="Z1708" s="2">
        <v>134935258.69999999</v>
      </c>
      <c r="AA1708" s="2">
        <v>0</v>
      </c>
      <c r="AB1708" s="2">
        <v>6.72</v>
      </c>
      <c r="AC1708" s="2" t="s">
        <v>42</v>
      </c>
      <c r="AD1708" s="2" t="s">
        <v>390</v>
      </c>
      <c r="AE1708" s="2" t="s">
        <v>54</v>
      </c>
      <c r="AF1708" s="2" t="s">
        <v>42</v>
      </c>
      <c r="AG1708" s="4">
        <v>10.71416096940618</v>
      </c>
      <c r="AH1708" s="2" t="s">
        <v>7107</v>
      </c>
    </row>
    <row r="1709" spans="1:34" ht="15.75" customHeight="1" x14ac:dyDescent="0.25">
      <c r="A1709" s="2" t="s">
        <v>7108</v>
      </c>
      <c r="B1709" s="2" t="s">
        <v>7109</v>
      </c>
      <c r="C1709" s="2">
        <v>0</v>
      </c>
      <c r="D1709" s="2">
        <v>0</v>
      </c>
      <c r="E1709" s="2" t="s">
        <v>123</v>
      </c>
      <c r="F1709" s="2">
        <v>2015</v>
      </c>
      <c r="G1709" s="2" t="s">
        <v>7110</v>
      </c>
      <c r="H1709" s="2">
        <v>1</v>
      </c>
      <c r="I1709" s="2">
        <v>2</v>
      </c>
      <c r="J1709" s="2" t="s">
        <v>67</v>
      </c>
      <c r="K1709" s="2" t="s">
        <v>67</v>
      </c>
      <c r="L1709" s="2" t="s">
        <v>39</v>
      </c>
      <c r="M1709" s="2">
        <v>1</v>
      </c>
      <c r="N1709" s="2">
        <v>1</v>
      </c>
      <c r="O1709" s="3">
        <v>44679</v>
      </c>
      <c r="P1709" s="2">
        <v>27851702.460000001</v>
      </c>
      <c r="Q1709" s="2">
        <v>1</v>
      </c>
      <c r="R1709" s="2" t="s">
        <v>40</v>
      </c>
      <c r="S1709" s="2">
        <v>5500000</v>
      </c>
      <c r="T1709" s="2" t="s">
        <v>41</v>
      </c>
      <c r="U1709" s="2" t="s">
        <v>42</v>
      </c>
      <c r="V1709" s="2">
        <v>185</v>
      </c>
      <c r="W1709" s="2">
        <v>-0.36859999999999998</v>
      </c>
      <c r="X1709" s="2">
        <v>0</v>
      </c>
      <c r="Y1709" s="3">
        <v>44867</v>
      </c>
      <c r="Z1709" s="2">
        <v>299211939.39999998</v>
      </c>
      <c r="AA1709" s="2">
        <v>0</v>
      </c>
      <c r="AB1709" s="2">
        <v>3.92</v>
      </c>
      <c r="AC1709" s="3">
        <v>45356</v>
      </c>
      <c r="AD1709" s="2" t="s">
        <v>722</v>
      </c>
      <c r="AE1709" s="2" t="s">
        <v>44</v>
      </c>
      <c r="AF1709" s="2" t="s">
        <v>42</v>
      </c>
      <c r="AG1709" s="4">
        <v>10.74303949030482</v>
      </c>
      <c r="AH1709" s="2" t="s">
        <v>7111</v>
      </c>
    </row>
    <row r="1710" spans="1:34" ht="15.75" customHeight="1" x14ac:dyDescent="0.25">
      <c r="A1710" s="2" t="s">
        <v>7112</v>
      </c>
      <c r="B1710" s="2" t="s">
        <v>7113</v>
      </c>
      <c r="C1710" s="2">
        <v>0</v>
      </c>
      <c r="D1710" s="2">
        <v>0</v>
      </c>
      <c r="E1710" s="2" t="s">
        <v>144</v>
      </c>
      <c r="F1710" s="2">
        <v>2012</v>
      </c>
      <c r="G1710" s="2" t="s">
        <v>7114</v>
      </c>
      <c r="H1710" s="2">
        <v>4</v>
      </c>
      <c r="I1710" s="2">
        <v>5</v>
      </c>
      <c r="J1710" s="2" t="s">
        <v>81</v>
      </c>
      <c r="K1710" s="2" t="s">
        <v>81</v>
      </c>
      <c r="L1710" s="2" t="s">
        <v>39</v>
      </c>
      <c r="M1710" s="2">
        <v>0</v>
      </c>
      <c r="N1710" s="2">
        <v>0</v>
      </c>
      <c r="O1710" s="3">
        <v>42074</v>
      </c>
      <c r="P1710" s="2">
        <v>9029748.5439999998</v>
      </c>
      <c r="Q1710" s="2">
        <v>3</v>
      </c>
      <c r="R1710" s="2" t="s">
        <v>97</v>
      </c>
      <c r="S1710" s="2">
        <v>30000000</v>
      </c>
      <c r="T1710" s="2" t="s">
        <v>41</v>
      </c>
      <c r="U1710" s="2" t="s">
        <v>42</v>
      </c>
      <c r="V1710" s="2">
        <v>317457</v>
      </c>
      <c r="W1710" s="2">
        <v>0.1298</v>
      </c>
      <c r="X1710" s="2">
        <v>0</v>
      </c>
      <c r="Y1710" s="3">
        <v>42916</v>
      </c>
      <c r="Z1710" s="2">
        <v>97439005.909999996</v>
      </c>
      <c r="AA1710" s="2">
        <v>0</v>
      </c>
      <c r="AB1710" s="2">
        <v>1.52</v>
      </c>
      <c r="AC1710" s="3">
        <v>42916</v>
      </c>
      <c r="AD1710" s="2" t="s">
        <v>1707</v>
      </c>
      <c r="AE1710" s="2" t="s">
        <v>1708</v>
      </c>
      <c r="AF1710" s="2" t="s">
        <v>42</v>
      </c>
      <c r="AG1710" s="4">
        <v>10.79088807791279</v>
      </c>
      <c r="AH1710" s="2" t="s">
        <v>7115</v>
      </c>
    </row>
    <row r="1711" spans="1:34" ht="15.75" customHeight="1" x14ac:dyDescent="0.25">
      <c r="A1711" s="2" t="s">
        <v>7116</v>
      </c>
      <c r="B1711" s="2" t="s">
        <v>7117</v>
      </c>
      <c r="C1711" s="2">
        <v>0</v>
      </c>
      <c r="D1711" s="2">
        <v>1</v>
      </c>
      <c r="E1711" s="2" t="s">
        <v>86</v>
      </c>
      <c r="F1711" s="2">
        <v>2016</v>
      </c>
      <c r="G1711" s="2" t="s">
        <v>7118</v>
      </c>
      <c r="H1711" s="2">
        <v>2</v>
      </c>
      <c r="I1711" s="2">
        <v>1</v>
      </c>
      <c r="J1711" s="2" t="s">
        <v>38</v>
      </c>
      <c r="K1711" s="2" t="s">
        <v>38</v>
      </c>
      <c r="L1711" s="2" t="s">
        <v>39</v>
      </c>
      <c r="M1711" s="2">
        <v>0</v>
      </c>
      <c r="N1711" s="2">
        <v>0</v>
      </c>
      <c r="O1711" s="3">
        <v>43190</v>
      </c>
      <c r="P1711" s="2">
        <v>2576359.2000000002</v>
      </c>
      <c r="Q1711" s="2">
        <v>2</v>
      </c>
      <c r="R1711" s="2" t="s">
        <v>40</v>
      </c>
      <c r="S1711" s="2">
        <v>5500000</v>
      </c>
      <c r="T1711" s="2" t="s">
        <v>41</v>
      </c>
      <c r="U1711" s="2" t="s">
        <v>42</v>
      </c>
      <c r="V1711" s="2">
        <v>70524</v>
      </c>
      <c r="W1711" s="2">
        <v>19.603000000000002</v>
      </c>
      <c r="X1711" s="2">
        <v>0</v>
      </c>
      <c r="Y1711" s="3">
        <v>45512</v>
      </c>
      <c r="Z1711" s="2">
        <v>27838067.559999999</v>
      </c>
      <c r="AA1711" s="2">
        <v>0</v>
      </c>
      <c r="AB1711" s="2">
        <v>1.23</v>
      </c>
      <c r="AC1711" s="3">
        <v>45512</v>
      </c>
      <c r="AD1711" s="2" t="s">
        <v>90</v>
      </c>
      <c r="AE1711" s="2" t="s">
        <v>91</v>
      </c>
      <c r="AF1711" s="2" t="s">
        <v>42</v>
      </c>
      <c r="AG1711" s="4">
        <v>10.80519655799548</v>
      </c>
      <c r="AH1711" s="2" t="s">
        <v>7119</v>
      </c>
    </row>
    <row r="1712" spans="1:34" ht="15.75" customHeight="1" x14ac:dyDescent="0.25">
      <c r="A1712" s="2" t="s">
        <v>7120</v>
      </c>
      <c r="B1712" s="2" t="s">
        <v>7121</v>
      </c>
      <c r="C1712" s="2">
        <v>0</v>
      </c>
      <c r="D1712" s="2">
        <v>1</v>
      </c>
      <c r="E1712" s="2" t="s">
        <v>115</v>
      </c>
      <c r="F1712" s="3">
        <v>41275</v>
      </c>
      <c r="G1712" s="2" t="s">
        <v>7122</v>
      </c>
      <c r="H1712" s="2">
        <v>3</v>
      </c>
      <c r="I1712" s="2">
        <v>14</v>
      </c>
      <c r="J1712" s="2" t="s">
        <v>73</v>
      </c>
      <c r="K1712" s="2" t="s">
        <v>73</v>
      </c>
      <c r="L1712" s="2" t="s">
        <v>39</v>
      </c>
      <c r="M1712" s="2">
        <v>0</v>
      </c>
      <c r="N1712" s="2">
        <v>12</v>
      </c>
      <c r="O1712" s="3">
        <v>44704</v>
      </c>
      <c r="P1712" s="2">
        <v>170394170</v>
      </c>
      <c r="Q1712" s="2">
        <v>9</v>
      </c>
      <c r="R1712" s="2" t="s">
        <v>52</v>
      </c>
      <c r="S1712" s="2">
        <v>75000000</v>
      </c>
      <c r="T1712" s="2" t="s">
        <v>41</v>
      </c>
      <c r="U1712" s="2" t="s">
        <v>42</v>
      </c>
      <c r="V1712" s="2">
        <v>1319478</v>
      </c>
      <c r="W1712" s="2">
        <v>-2.7000000000000001E-3</v>
      </c>
      <c r="X1712" s="2">
        <v>1</v>
      </c>
      <c r="Y1712" s="3">
        <v>44823</v>
      </c>
      <c r="Z1712" s="2">
        <v>1843830228</v>
      </c>
      <c r="AA1712" s="2">
        <v>0</v>
      </c>
      <c r="AB1712" s="2">
        <v>1.56</v>
      </c>
      <c r="AC1712" s="3">
        <v>44823</v>
      </c>
      <c r="AD1712" s="2" t="s">
        <v>849</v>
      </c>
      <c r="AE1712" s="2" t="s">
        <v>737</v>
      </c>
      <c r="AF1712" s="2" t="s">
        <v>42</v>
      </c>
      <c r="AG1712" s="4">
        <v>10.820970154084501</v>
      </c>
      <c r="AH1712" s="2" t="s">
        <v>7123</v>
      </c>
    </row>
    <row r="1713" spans="1:34" ht="15.75" customHeight="1" x14ac:dyDescent="0.25">
      <c r="A1713" s="2" t="s">
        <v>7124</v>
      </c>
      <c r="B1713" s="2" t="s">
        <v>7125</v>
      </c>
      <c r="C1713" s="2">
        <v>0</v>
      </c>
      <c r="D1713" s="2">
        <v>1</v>
      </c>
      <c r="E1713" s="2" t="s">
        <v>123</v>
      </c>
      <c r="F1713" s="3">
        <v>41730</v>
      </c>
      <c r="G1713" s="2" t="s">
        <v>7126</v>
      </c>
      <c r="H1713" s="2">
        <v>3</v>
      </c>
      <c r="I1713" s="2">
        <v>13</v>
      </c>
      <c r="J1713" s="2" t="s">
        <v>38</v>
      </c>
      <c r="K1713" s="2" t="s">
        <v>38</v>
      </c>
      <c r="L1713" s="2" t="s">
        <v>39</v>
      </c>
      <c r="M1713" s="2">
        <v>0</v>
      </c>
      <c r="N1713" s="2">
        <v>0</v>
      </c>
      <c r="O1713" s="3">
        <v>42823</v>
      </c>
      <c r="P1713" s="2">
        <v>3987574.4180000001</v>
      </c>
      <c r="Q1713" s="2">
        <v>3</v>
      </c>
      <c r="R1713" s="2" t="s">
        <v>40</v>
      </c>
      <c r="S1713" s="2">
        <v>5500000</v>
      </c>
      <c r="T1713" s="2" t="s">
        <v>106</v>
      </c>
      <c r="U1713" s="2" t="s">
        <v>42</v>
      </c>
      <c r="V1713" s="2" t="s">
        <v>42</v>
      </c>
      <c r="W1713" s="2" t="s">
        <v>42</v>
      </c>
      <c r="X1713" s="2">
        <v>5</v>
      </c>
      <c r="Y1713" s="3">
        <v>42956</v>
      </c>
      <c r="Z1713" s="2">
        <v>43271760.280000001</v>
      </c>
      <c r="AA1713" s="2">
        <v>0</v>
      </c>
      <c r="AB1713" s="2" t="s">
        <v>42</v>
      </c>
      <c r="AC1713" s="3">
        <v>42956</v>
      </c>
      <c r="AD1713" s="2" t="s">
        <v>722</v>
      </c>
      <c r="AE1713" s="2" t="s">
        <v>44</v>
      </c>
      <c r="AF1713" s="3">
        <v>43193</v>
      </c>
      <c r="AG1713" s="4">
        <v>10.851649585439789</v>
      </c>
      <c r="AH1713" s="2" t="s">
        <v>7127</v>
      </c>
    </row>
    <row r="1714" spans="1:34" ht="15.75" customHeight="1" x14ac:dyDescent="0.25">
      <c r="A1714" s="2" t="s">
        <v>7128</v>
      </c>
      <c r="B1714" s="2" t="s">
        <v>7129</v>
      </c>
      <c r="C1714" s="2">
        <v>0</v>
      </c>
      <c r="D1714" s="2">
        <v>1</v>
      </c>
      <c r="E1714" s="2" t="s">
        <v>268</v>
      </c>
      <c r="F1714" s="2">
        <v>2014</v>
      </c>
      <c r="G1714" s="2" t="s">
        <v>7130</v>
      </c>
      <c r="H1714" s="2">
        <v>3</v>
      </c>
      <c r="I1714" s="2">
        <v>3</v>
      </c>
      <c r="J1714" s="2" t="s">
        <v>104</v>
      </c>
      <c r="K1714" s="2" t="s">
        <v>81</v>
      </c>
      <c r="L1714" s="2" t="s">
        <v>39</v>
      </c>
      <c r="M1714" s="2">
        <v>4</v>
      </c>
      <c r="N1714" s="2">
        <v>0</v>
      </c>
      <c r="O1714" s="3">
        <v>42920</v>
      </c>
      <c r="P1714" s="2">
        <v>5265248.1339999996</v>
      </c>
      <c r="Q1714" s="2">
        <v>3</v>
      </c>
      <c r="R1714" s="2" t="s">
        <v>40</v>
      </c>
      <c r="S1714" s="2">
        <v>5500000</v>
      </c>
      <c r="T1714" s="2" t="s">
        <v>41</v>
      </c>
      <c r="U1714" s="2" t="s">
        <v>42</v>
      </c>
      <c r="V1714" s="2">
        <v>2</v>
      </c>
      <c r="W1714" s="2">
        <v>-0.88890000000000002</v>
      </c>
      <c r="X1714" s="2">
        <v>0</v>
      </c>
      <c r="Y1714" s="3">
        <v>44551</v>
      </c>
      <c r="Z1714" s="2">
        <v>57245927.789999999</v>
      </c>
      <c r="AA1714" s="2">
        <v>0</v>
      </c>
      <c r="AB1714" s="2">
        <v>2</v>
      </c>
      <c r="AC1714" s="3">
        <v>44551</v>
      </c>
      <c r="AD1714" s="2" t="s">
        <v>3418</v>
      </c>
      <c r="AE1714" s="2" t="s">
        <v>629</v>
      </c>
      <c r="AF1714" s="2" t="s">
        <v>42</v>
      </c>
      <c r="AG1714" s="4">
        <v>10.87240835248355</v>
      </c>
      <c r="AH1714" s="2" t="s">
        <v>7131</v>
      </c>
    </row>
    <row r="1715" spans="1:34" ht="15.75" customHeight="1" x14ac:dyDescent="0.25">
      <c r="A1715" s="2" t="s">
        <v>7132</v>
      </c>
      <c r="B1715" s="2" t="s">
        <v>7133</v>
      </c>
      <c r="C1715" s="2">
        <v>0</v>
      </c>
      <c r="D1715" s="2">
        <v>0</v>
      </c>
      <c r="E1715" s="2" t="s">
        <v>7134</v>
      </c>
      <c r="F1715" s="2">
        <v>2014</v>
      </c>
      <c r="G1715" s="2" t="s">
        <v>7135</v>
      </c>
      <c r="H1715" s="2">
        <v>3</v>
      </c>
      <c r="I1715" s="2">
        <v>21</v>
      </c>
      <c r="J1715" s="2" t="s">
        <v>672</v>
      </c>
      <c r="K1715" s="2" t="s">
        <v>672</v>
      </c>
      <c r="L1715" s="2" t="s">
        <v>295</v>
      </c>
      <c r="M1715" s="2">
        <v>10</v>
      </c>
      <c r="N1715" s="2">
        <v>19</v>
      </c>
      <c r="O1715" s="3">
        <v>44077</v>
      </c>
      <c r="P1715" s="2">
        <v>434030008</v>
      </c>
      <c r="Q1715" s="2">
        <v>11</v>
      </c>
      <c r="R1715" s="2" t="s">
        <v>195</v>
      </c>
      <c r="S1715" s="2">
        <v>750000000</v>
      </c>
      <c r="T1715" s="2" t="s">
        <v>41</v>
      </c>
      <c r="U1715" s="2" t="s">
        <v>42</v>
      </c>
      <c r="V1715" s="2">
        <v>1228340</v>
      </c>
      <c r="W1715" s="2">
        <v>-0.25419999999999998</v>
      </c>
      <c r="X1715" s="2">
        <v>0</v>
      </c>
      <c r="Y1715" s="3">
        <v>44279</v>
      </c>
      <c r="Z1715" s="2">
        <v>4734242789</v>
      </c>
      <c r="AA1715" s="2">
        <v>0</v>
      </c>
      <c r="AB1715" s="2">
        <v>12.8</v>
      </c>
      <c r="AC1715" s="2" t="s">
        <v>42</v>
      </c>
      <c r="AD1715" s="2" t="s">
        <v>7136</v>
      </c>
      <c r="AE1715" s="2" t="s">
        <v>44</v>
      </c>
      <c r="AF1715" s="2" t="s">
        <v>42</v>
      </c>
      <c r="AG1715" s="4">
        <v>10.907639337692981</v>
      </c>
      <c r="AH1715" s="2" t="s">
        <v>7137</v>
      </c>
    </row>
    <row r="1716" spans="1:34" ht="15.75" customHeight="1" x14ac:dyDescent="0.25">
      <c r="A1716" s="2" t="s">
        <v>7138</v>
      </c>
      <c r="B1716" s="2" t="s">
        <v>1914</v>
      </c>
      <c r="C1716" s="2">
        <v>0</v>
      </c>
      <c r="D1716" s="2">
        <v>0</v>
      </c>
      <c r="E1716" s="2" t="s">
        <v>151</v>
      </c>
      <c r="F1716" s="2">
        <v>2017</v>
      </c>
      <c r="G1716" s="2" t="s">
        <v>7139</v>
      </c>
      <c r="H1716" s="2">
        <v>2</v>
      </c>
      <c r="I1716" s="2">
        <v>5</v>
      </c>
      <c r="J1716" s="2" t="s">
        <v>81</v>
      </c>
      <c r="K1716" s="2" t="s">
        <v>81</v>
      </c>
      <c r="L1716" s="2" t="s">
        <v>39</v>
      </c>
      <c r="M1716" s="2">
        <v>0</v>
      </c>
      <c r="N1716" s="2">
        <v>2</v>
      </c>
      <c r="O1716" s="3">
        <v>43005</v>
      </c>
      <c r="P1716" s="2">
        <v>30788646.09</v>
      </c>
      <c r="Q1716" s="2">
        <v>1</v>
      </c>
      <c r="R1716" s="2" t="s">
        <v>40</v>
      </c>
      <c r="S1716" s="2">
        <v>5500000</v>
      </c>
      <c r="T1716" s="2" t="s">
        <v>106</v>
      </c>
      <c r="U1716" s="2" t="s">
        <v>42</v>
      </c>
      <c r="V1716" s="2" t="s">
        <v>42</v>
      </c>
      <c r="W1716" s="2" t="s">
        <v>42</v>
      </c>
      <c r="X1716" s="2">
        <v>0</v>
      </c>
      <c r="Y1716" s="3">
        <v>43987</v>
      </c>
      <c r="Z1716" s="2">
        <v>337707456.39999998</v>
      </c>
      <c r="AA1716" s="2">
        <v>0</v>
      </c>
      <c r="AB1716" s="2" t="s">
        <v>42</v>
      </c>
      <c r="AC1716" s="3">
        <v>43987</v>
      </c>
      <c r="AD1716" s="2" t="s">
        <v>7140</v>
      </c>
      <c r="AE1716" s="2" t="s">
        <v>44</v>
      </c>
      <c r="AF1716" s="3">
        <v>43987</v>
      </c>
      <c r="AG1716" s="4">
        <v>10.96857118734057</v>
      </c>
      <c r="AH1716" s="2" t="s">
        <v>7141</v>
      </c>
    </row>
    <row r="1717" spans="1:34" ht="15.75" customHeight="1" x14ac:dyDescent="0.25">
      <c r="A1717" s="2" t="s">
        <v>7142</v>
      </c>
      <c r="B1717" s="2" t="s">
        <v>7143</v>
      </c>
      <c r="C1717" s="2">
        <v>0</v>
      </c>
      <c r="D1717" s="2">
        <v>1</v>
      </c>
      <c r="E1717" s="2" t="s">
        <v>151</v>
      </c>
      <c r="F1717" s="2">
        <v>2020</v>
      </c>
      <c r="G1717" s="2" t="s">
        <v>7144</v>
      </c>
      <c r="H1717" s="2">
        <v>3</v>
      </c>
      <c r="I1717" s="2">
        <v>22</v>
      </c>
      <c r="J1717" s="2" t="s">
        <v>38</v>
      </c>
      <c r="K1717" s="2" t="s">
        <v>38</v>
      </c>
      <c r="L1717" s="2" t="s">
        <v>39</v>
      </c>
      <c r="M1717" s="2">
        <v>0</v>
      </c>
      <c r="N1717" s="2">
        <v>0</v>
      </c>
      <c r="O1717" s="3">
        <v>44312</v>
      </c>
      <c r="P1717" s="2">
        <v>5365869.6670000004</v>
      </c>
      <c r="Q1717" s="2">
        <v>2</v>
      </c>
      <c r="R1717" s="2" t="s">
        <v>59</v>
      </c>
      <c r="S1717" s="2">
        <v>500000</v>
      </c>
      <c r="T1717" s="2" t="s">
        <v>106</v>
      </c>
      <c r="U1717" s="2" t="s">
        <v>42</v>
      </c>
      <c r="V1717" s="2" t="s">
        <v>42</v>
      </c>
      <c r="W1717" s="2" t="s">
        <v>42</v>
      </c>
      <c r="X1717" s="2">
        <v>0</v>
      </c>
      <c r="Y1717" s="3">
        <v>44425</v>
      </c>
      <c r="Z1717" s="2">
        <v>58936323.109999999</v>
      </c>
      <c r="AA1717" s="2">
        <v>1</v>
      </c>
      <c r="AB1717" s="2" t="s">
        <v>42</v>
      </c>
      <c r="AC1717" s="3">
        <v>44425</v>
      </c>
      <c r="AD1717" s="2" t="s">
        <v>153</v>
      </c>
      <c r="AE1717" s="2" t="s">
        <v>44</v>
      </c>
      <c r="AF1717" s="2" t="s">
        <v>42</v>
      </c>
      <c r="AG1717" s="4">
        <v>10.98355472039459</v>
      </c>
      <c r="AH1717" s="2" t="s">
        <v>7145</v>
      </c>
    </row>
    <row r="1718" spans="1:34" ht="15.75" customHeight="1" x14ac:dyDescent="0.25">
      <c r="A1718" s="2" t="s">
        <v>7146</v>
      </c>
      <c r="B1718" s="2" t="s">
        <v>7147</v>
      </c>
      <c r="C1718" s="2">
        <v>0</v>
      </c>
      <c r="D1718" s="2">
        <v>0</v>
      </c>
      <c r="E1718" s="2" t="s">
        <v>86</v>
      </c>
      <c r="F1718" s="2">
        <v>2018</v>
      </c>
      <c r="G1718" s="2" t="s">
        <v>7148</v>
      </c>
      <c r="H1718" s="2">
        <v>2</v>
      </c>
      <c r="I1718" s="2">
        <v>2</v>
      </c>
      <c r="J1718" s="2" t="s">
        <v>104</v>
      </c>
      <c r="K1718" s="2" t="s">
        <v>73</v>
      </c>
      <c r="L1718" s="2" t="s">
        <v>39</v>
      </c>
      <c r="M1718" s="2">
        <v>1</v>
      </c>
      <c r="N1718" s="2">
        <v>3</v>
      </c>
      <c r="O1718" s="3">
        <v>44181</v>
      </c>
      <c r="P1718" s="2">
        <v>31385398.170000002</v>
      </c>
      <c r="Q1718" s="2">
        <v>3</v>
      </c>
      <c r="R1718" s="2" t="s">
        <v>97</v>
      </c>
      <c r="S1718" s="2">
        <v>30000000</v>
      </c>
      <c r="T1718" s="2" t="s">
        <v>106</v>
      </c>
      <c r="U1718" s="2" t="s">
        <v>42</v>
      </c>
      <c r="V1718" s="2">
        <v>148</v>
      </c>
      <c r="W1718" s="2" t="s">
        <v>42</v>
      </c>
      <c r="X1718" s="2">
        <v>0</v>
      </c>
      <c r="Y1718" s="3">
        <v>44264</v>
      </c>
      <c r="Z1718" s="2">
        <v>345963896.10000002</v>
      </c>
      <c r="AA1718" s="2">
        <v>0</v>
      </c>
      <c r="AB1718" s="2">
        <v>1.49</v>
      </c>
      <c r="AC1718" s="3">
        <v>44264</v>
      </c>
      <c r="AD1718" s="2" t="s">
        <v>90</v>
      </c>
      <c r="AE1718" s="2" t="s">
        <v>91</v>
      </c>
      <c r="AF1718" s="2" t="s">
        <v>42</v>
      </c>
      <c r="AG1718" s="4">
        <v>11.023084500189411</v>
      </c>
      <c r="AH1718" s="2" t="s">
        <v>7149</v>
      </c>
    </row>
    <row r="1719" spans="1:34" ht="15.75" customHeight="1" x14ac:dyDescent="0.25">
      <c r="A1719" s="2" t="s">
        <v>7150</v>
      </c>
      <c r="B1719" s="2" t="s">
        <v>7151</v>
      </c>
      <c r="C1719" s="2">
        <v>0</v>
      </c>
      <c r="D1719" s="2">
        <v>1</v>
      </c>
      <c r="E1719" s="2" t="s">
        <v>79</v>
      </c>
      <c r="F1719" s="2">
        <v>2016</v>
      </c>
      <c r="G1719" s="2" t="s">
        <v>7152</v>
      </c>
      <c r="H1719" s="2">
        <v>3</v>
      </c>
      <c r="I1719" s="2">
        <v>6</v>
      </c>
      <c r="J1719" s="2" t="s">
        <v>51</v>
      </c>
      <c r="K1719" s="2" t="s">
        <v>51</v>
      </c>
      <c r="L1719" s="2" t="s">
        <v>39</v>
      </c>
      <c r="M1719" s="2">
        <v>0</v>
      </c>
      <c r="N1719" s="2">
        <v>0</v>
      </c>
      <c r="O1719" s="3">
        <v>43689</v>
      </c>
      <c r="P1719" s="2">
        <v>3660315.3459999999</v>
      </c>
      <c r="Q1719" s="2">
        <v>3</v>
      </c>
      <c r="R1719" s="2" t="s">
        <v>40</v>
      </c>
      <c r="S1719" s="2">
        <v>5500000</v>
      </c>
      <c r="T1719" s="2" t="s">
        <v>41</v>
      </c>
      <c r="U1719" s="2" t="s">
        <v>42</v>
      </c>
      <c r="V1719" s="2">
        <v>56711</v>
      </c>
      <c r="W1719" s="2">
        <v>3.27E-2</v>
      </c>
      <c r="X1719" s="2">
        <v>39</v>
      </c>
      <c r="Y1719" s="3">
        <v>44354</v>
      </c>
      <c r="Z1719" s="2">
        <v>40379003.359999999</v>
      </c>
      <c r="AA1719" s="2">
        <v>1</v>
      </c>
      <c r="AB1719" s="2">
        <v>3.68</v>
      </c>
      <c r="AC1719" s="3">
        <v>44354</v>
      </c>
      <c r="AD1719" s="2" t="s">
        <v>7153</v>
      </c>
      <c r="AE1719" s="2" t="s">
        <v>44</v>
      </c>
      <c r="AF1719" s="2" t="s">
        <v>42</v>
      </c>
      <c r="AG1719" s="4">
        <v>11.03156409846661</v>
      </c>
      <c r="AH1719" s="2" t="s">
        <v>7154</v>
      </c>
    </row>
    <row r="1720" spans="1:34" ht="15.75" customHeight="1" x14ac:dyDescent="0.25">
      <c r="A1720" s="2" t="s">
        <v>7155</v>
      </c>
      <c r="B1720" s="2" t="s">
        <v>7156</v>
      </c>
      <c r="C1720" s="2">
        <v>1</v>
      </c>
      <c r="D1720" s="2">
        <v>0</v>
      </c>
      <c r="E1720" s="2" t="s">
        <v>1613</v>
      </c>
      <c r="F1720" s="3">
        <v>41760</v>
      </c>
      <c r="G1720" s="2" t="s">
        <v>7157</v>
      </c>
      <c r="H1720" s="2">
        <v>4</v>
      </c>
      <c r="I1720" s="2">
        <v>16</v>
      </c>
      <c r="J1720" s="2" t="s">
        <v>105</v>
      </c>
      <c r="K1720" s="2" t="s">
        <v>105</v>
      </c>
      <c r="L1720" s="2" t="s">
        <v>39</v>
      </c>
      <c r="M1720" s="2">
        <v>0</v>
      </c>
      <c r="N1720" s="2">
        <v>0</v>
      </c>
      <c r="O1720" s="3">
        <v>43570</v>
      </c>
      <c r="P1720" s="2">
        <v>47614140.799999997</v>
      </c>
      <c r="Q1720" s="2">
        <v>4</v>
      </c>
      <c r="R1720" s="2" t="s">
        <v>40</v>
      </c>
      <c r="S1720" s="2">
        <v>5500000</v>
      </c>
      <c r="T1720" s="2" t="s">
        <v>106</v>
      </c>
      <c r="U1720" s="2" t="s">
        <v>42</v>
      </c>
      <c r="V1720" s="2">
        <v>4154</v>
      </c>
      <c r="W1720" s="2">
        <v>0.74390000000000001</v>
      </c>
      <c r="X1720" s="2">
        <v>1</v>
      </c>
      <c r="Y1720" s="3">
        <v>44082</v>
      </c>
      <c r="Z1720" s="2">
        <v>525534910</v>
      </c>
      <c r="AA1720" s="2">
        <v>1</v>
      </c>
      <c r="AB1720" s="2">
        <v>2.4300000000000002</v>
      </c>
      <c r="AC1720" s="3">
        <v>44082</v>
      </c>
      <c r="AD1720" s="2" t="s">
        <v>7158</v>
      </c>
      <c r="AE1720" s="2" t="s">
        <v>44</v>
      </c>
      <c r="AF1720" s="2" t="s">
        <v>42</v>
      </c>
      <c r="AG1720" s="4">
        <v>11.03737043596931</v>
      </c>
      <c r="AH1720" s="2" t="s">
        <v>7159</v>
      </c>
    </row>
    <row r="1721" spans="1:34" ht="15.75" customHeight="1" x14ac:dyDescent="0.25">
      <c r="A1721" s="2" t="s">
        <v>7160</v>
      </c>
      <c r="B1721" s="2" t="s">
        <v>7161</v>
      </c>
      <c r="C1721" s="2">
        <v>1</v>
      </c>
      <c r="D1721" s="2">
        <v>1</v>
      </c>
      <c r="E1721" s="2" t="s">
        <v>86</v>
      </c>
      <c r="F1721" s="3">
        <v>41801</v>
      </c>
      <c r="G1721" s="2" t="s">
        <v>7162</v>
      </c>
      <c r="H1721" s="2">
        <v>2</v>
      </c>
      <c r="I1721" s="2">
        <v>3</v>
      </c>
      <c r="J1721" s="2" t="s">
        <v>38</v>
      </c>
      <c r="K1721" s="2" t="s">
        <v>38</v>
      </c>
      <c r="L1721" s="2" t="s">
        <v>39</v>
      </c>
      <c r="M1721" s="2">
        <v>0</v>
      </c>
      <c r="N1721" s="2">
        <v>0</v>
      </c>
      <c r="O1721" s="3">
        <v>42304</v>
      </c>
      <c r="P1721" s="2">
        <v>1352357.477</v>
      </c>
      <c r="Q1721" s="2">
        <v>1</v>
      </c>
      <c r="R1721" s="2" t="s">
        <v>40</v>
      </c>
      <c r="S1721" s="2">
        <v>5500000</v>
      </c>
      <c r="T1721" s="2" t="s">
        <v>41</v>
      </c>
      <c r="U1721" s="2" t="s">
        <v>42</v>
      </c>
      <c r="V1721" s="2" t="s">
        <v>42</v>
      </c>
      <c r="W1721" s="2" t="s">
        <v>42</v>
      </c>
      <c r="X1721" s="2">
        <v>1</v>
      </c>
      <c r="Y1721" s="3">
        <v>43993</v>
      </c>
      <c r="Z1721" s="2">
        <v>15009220.279999999</v>
      </c>
      <c r="AA1721" s="2">
        <v>0</v>
      </c>
      <c r="AB1721" s="2" t="s">
        <v>42</v>
      </c>
      <c r="AC1721" s="3">
        <v>43993</v>
      </c>
      <c r="AD1721" s="2" t="s">
        <v>7163</v>
      </c>
      <c r="AE1721" s="2" t="s">
        <v>91</v>
      </c>
      <c r="AF1721" s="2" t="s">
        <v>42</v>
      </c>
      <c r="AG1721" s="4">
        <v>11.09855976342563</v>
      </c>
      <c r="AH1721" s="2" t="s">
        <v>7164</v>
      </c>
    </row>
    <row r="1722" spans="1:34" ht="15.75" customHeight="1" x14ac:dyDescent="0.25">
      <c r="A1722" s="2" t="s">
        <v>7165</v>
      </c>
      <c r="B1722" s="2" t="s">
        <v>7166</v>
      </c>
      <c r="C1722" s="2">
        <v>0</v>
      </c>
      <c r="D1722" s="2">
        <v>1</v>
      </c>
      <c r="E1722" s="2" t="s">
        <v>1137</v>
      </c>
      <c r="F1722" s="2">
        <v>2010</v>
      </c>
      <c r="G1722" s="2" t="s">
        <v>7167</v>
      </c>
      <c r="H1722" s="2">
        <v>2</v>
      </c>
      <c r="I1722" s="2">
        <v>6</v>
      </c>
      <c r="J1722" s="2" t="s">
        <v>105</v>
      </c>
      <c r="K1722" s="2" t="s">
        <v>105</v>
      </c>
      <c r="L1722" s="2" t="s">
        <v>39</v>
      </c>
      <c r="M1722" s="2">
        <v>4</v>
      </c>
      <c r="N1722" s="2">
        <v>1</v>
      </c>
      <c r="O1722" s="3">
        <v>43796</v>
      </c>
      <c r="P1722" s="2">
        <v>32339215.48</v>
      </c>
      <c r="Q1722" s="2">
        <v>5</v>
      </c>
      <c r="R1722" s="2" t="s">
        <v>40</v>
      </c>
      <c r="S1722" s="2">
        <v>5500000</v>
      </c>
      <c r="T1722" s="2" t="s">
        <v>41</v>
      </c>
      <c r="U1722" s="2" t="s">
        <v>42</v>
      </c>
      <c r="V1722" s="2">
        <v>396523</v>
      </c>
      <c r="W1722" s="2">
        <v>-0.15679999999999999</v>
      </c>
      <c r="X1722" s="2">
        <v>0</v>
      </c>
      <c r="Y1722" s="3">
        <v>44320</v>
      </c>
      <c r="Z1722" s="2">
        <v>359346358.5</v>
      </c>
      <c r="AA1722" s="2">
        <v>0</v>
      </c>
      <c r="AB1722" s="2">
        <v>3.42</v>
      </c>
      <c r="AC1722" s="3">
        <v>44320</v>
      </c>
      <c r="AD1722" s="2" t="s">
        <v>7168</v>
      </c>
      <c r="AE1722" s="2" t="s">
        <v>44</v>
      </c>
      <c r="AF1722" s="2" t="s">
        <v>42</v>
      </c>
      <c r="AG1722" s="4">
        <v>11.111783423510561</v>
      </c>
      <c r="AH1722" s="2" t="s">
        <v>7169</v>
      </c>
    </row>
    <row r="1723" spans="1:34" ht="15.75" customHeight="1" x14ac:dyDescent="0.25">
      <c r="A1723" s="2" t="s">
        <v>7170</v>
      </c>
      <c r="B1723" s="2" t="s">
        <v>7171</v>
      </c>
      <c r="C1723" s="2">
        <v>0</v>
      </c>
      <c r="D1723" s="2">
        <v>0</v>
      </c>
      <c r="E1723" s="2" t="s">
        <v>242</v>
      </c>
      <c r="F1723" s="2">
        <v>2012</v>
      </c>
      <c r="G1723" s="2" t="s">
        <v>7172</v>
      </c>
      <c r="H1723" s="2">
        <v>1</v>
      </c>
      <c r="I1723" s="2">
        <v>1</v>
      </c>
      <c r="J1723" s="2" t="s">
        <v>67</v>
      </c>
      <c r="K1723" s="2" t="s">
        <v>67</v>
      </c>
      <c r="L1723" s="2" t="s">
        <v>295</v>
      </c>
      <c r="M1723" s="2">
        <v>1</v>
      </c>
      <c r="N1723" s="2">
        <v>3</v>
      </c>
      <c r="O1723" s="3">
        <v>45778</v>
      </c>
      <c r="P1723" s="2">
        <v>2209675.7880000002</v>
      </c>
      <c r="Q1723" s="2">
        <v>2</v>
      </c>
      <c r="R1723" s="2" t="s">
        <v>59</v>
      </c>
      <c r="S1723" s="2">
        <v>500000</v>
      </c>
      <c r="T1723" s="2" t="s">
        <v>41</v>
      </c>
      <c r="U1723" s="2" t="s">
        <v>42</v>
      </c>
      <c r="V1723" s="2">
        <v>2971</v>
      </c>
      <c r="W1723" s="2">
        <v>0.41810000000000003</v>
      </c>
      <c r="X1723" s="2">
        <v>0</v>
      </c>
      <c r="Y1723" s="3">
        <v>43434</v>
      </c>
      <c r="Z1723" s="2">
        <v>24695603.809999999</v>
      </c>
      <c r="AA1723" s="2">
        <v>0</v>
      </c>
      <c r="AB1723" s="2">
        <v>1.9</v>
      </c>
      <c r="AC1723" s="2" t="s">
        <v>42</v>
      </c>
      <c r="AD1723" s="2" t="s">
        <v>458</v>
      </c>
      <c r="AE1723" s="2" t="s">
        <v>245</v>
      </c>
      <c r="AF1723" s="2" t="s">
        <v>42</v>
      </c>
      <c r="AG1723" s="4">
        <v>11.176120924215869</v>
      </c>
      <c r="AH1723" s="2" t="s">
        <v>7173</v>
      </c>
    </row>
    <row r="1724" spans="1:34" ht="15.75" customHeight="1" x14ac:dyDescent="0.25">
      <c r="A1724" s="2" t="s">
        <v>7174</v>
      </c>
      <c r="B1724" s="2" t="s">
        <v>7175</v>
      </c>
      <c r="C1724" s="2">
        <v>0</v>
      </c>
      <c r="D1724" s="2">
        <v>0</v>
      </c>
      <c r="E1724" s="2" t="s">
        <v>102</v>
      </c>
      <c r="F1724" s="3">
        <v>41091</v>
      </c>
      <c r="G1724" s="2" t="s">
        <v>7176</v>
      </c>
      <c r="H1724" s="2">
        <v>1</v>
      </c>
      <c r="I1724" s="2">
        <v>5</v>
      </c>
      <c r="J1724" s="2" t="s">
        <v>81</v>
      </c>
      <c r="K1724" s="2" t="s">
        <v>81</v>
      </c>
      <c r="L1724" s="2" t="s">
        <v>39</v>
      </c>
      <c r="M1724" s="2">
        <v>0</v>
      </c>
      <c r="N1724" s="2">
        <v>0</v>
      </c>
      <c r="O1724" s="3">
        <v>41642</v>
      </c>
      <c r="P1724" s="2">
        <v>6081446.4380000001</v>
      </c>
      <c r="Q1724" s="2">
        <v>3</v>
      </c>
      <c r="R1724" s="2" t="s">
        <v>40</v>
      </c>
      <c r="S1724" s="2">
        <v>5500000</v>
      </c>
      <c r="T1724" s="2" t="s">
        <v>106</v>
      </c>
      <c r="U1724" s="2" t="s">
        <v>42</v>
      </c>
      <c r="V1724" s="2">
        <v>1400</v>
      </c>
      <c r="W1724" s="2">
        <v>-0.94969999999999999</v>
      </c>
      <c r="X1724" s="2">
        <v>0</v>
      </c>
      <c r="Y1724" s="3">
        <v>41974</v>
      </c>
      <c r="Z1724" s="2">
        <v>68041752.030000001</v>
      </c>
      <c r="AA1724" s="2">
        <v>0</v>
      </c>
      <c r="AB1724" s="2">
        <v>1.02</v>
      </c>
      <c r="AC1724" s="3">
        <v>41974</v>
      </c>
      <c r="AD1724" s="2" t="s">
        <v>107</v>
      </c>
      <c r="AE1724" s="2" t="s">
        <v>44</v>
      </c>
      <c r="AF1724" s="2" t="s">
        <v>42</v>
      </c>
      <c r="AG1724" s="4">
        <v>11.18841590132903</v>
      </c>
      <c r="AH1724" s="2" t="s">
        <v>7177</v>
      </c>
    </row>
    <row r="1725" spans="1:34" ht="15.75" customHeight="1" x14ac:dyDescent="0.25">
      <c r="A1725" s="2" t="s">
        <v>7178</v>
      </c>
      <c r="B1725" s="2" t="s">
        <v>7179</v>
      </c>
      <c r="C1725" s="2">
        <v>0</v>
      </c>
      <c r="D1725" s="2">
        <v>1</v>
      </c>
      <c r="E1725" s="2" t="s">
        <v>242</v>
      </c>
      <c r="F1725" s="2">
        <v>2013</v>
      </c>
      <c r="G1725" s="2" t="s">
        <v>7180</v>
      </c>
      <c r="H1725" s="2">
        <v>2</v>
      </c>
      <c r="I1725" s="2">
        <v>1</v>
      </c>
      <c r="J1725" s="2" t="s">
        <v>67</v>
      </c>
      <c r="K1725" s="2" t="s">
        <v>67</v>
      </c>
      <c r="L1725" s="2" t="s">
        <v>39</v>
      </c>
      <c r="M1725" s="2">
        <v>0</v>
      </c>
      <c r="N1725" s="2">
        <v>0</v>
      </c>
      <c r="O1725" s="3">
        <v>43971</v>
      </c>
      <c r="P1725" s="2">
        <v>7985643.9050000003</v>
      </c>
      <c r="Q1725" s="2">
        <v>2</v>
      </c>
      <c r="R1725" s="2" t="s">
        <v>40</v>
      </c>
      <c r="S1725" s="2">
        <v>5500000</v>
      </c>
      <c r="T1725" s="2" t="s">
        <v>41</v>
      </c>
      <c r="U1725" s="2" t="s">
        <v>42</v>
      </c>
      <c r="V1725" s="2">
        <v>11438</v>
      </c>
      <c r="W1725" s="2">
        <v>1.4263999999999999</v>
      </c>
      <c r="X1725" s="2">
        <v>0</v>
      </c>
      <c r="Y1725" s="3">
        <v>42726</v>
      </c>
      <c r="Z1725" s="2">
        <v>89451120.909999996</v>
      </c>
      <c r="AA1725" s="2">
        <v>0</v>
      </c>
      <c r="AB1725" s="2">
        <v>3.94</v>
      </c>
      <c r="AC1725" s="3">
        <v>44342</v>
      </c>
      <c r="AD1725" s="2" t="s">
        <v>754</v>
      </c>
      <c r="AE1725" s="2" t="s">
        <v>245</v>
      </c>
      <c r="AF1725" s="2" t="s">
        <v>42</v>
      </c>
      <c r="AG1725" s="4">
        <v>11.20149132294674</v>
      </c>
      <c r="AH1725" s="2" t="s">
        <v>7181</v>
      </c>
    </row>
    <row r="1726" spans="1:34" ht="15.75" customHeight="1" x14ac:dyDescent="0.25">
      <c r="A1726" s="2" t="s">
        <v>7182</v>
      </c>
      <c r="B1726" s="2" t="s">
        <v>7183</v>
      </c>
      <c r="C1726" s="2">
        <v>0</v>
      </c>
      <c r="D1726" s="2">
        <v>1</v>
      </c>
      <c r="E1726" s="2" t="s">
        <v>102</v>
      </c>
      <c r="F1726" s="2">
        <v>2011</v>
      </c>
      <c r="G1726" s="2" t="s">
        <v>7184</v>
      </c>
      <c r="H1726" s="2">
        <v>4</v>
      </c>
      <c r="I1726" s="2">
        <v>16</v>
      </c>
      <c r="J1726" s="2" t="s">
        <v>341</v>
      </c>
      <c r="K1726" s="2" t="s">
        <v>88</v>
      </c>
      <c r="L1726" s="2" t="s">
        <v>39</v>
      </c>
      <c r="M1726" s="2">
        <v>0</v>
      </c>
      <c r="N1726" s="2">
        <v>2</v>
      </c>
      <c r="O1726" s="3">
        <v>43852</v>
      </c>
      <c r="P1726" s="2">
        <v>352279021.69999999</v>
      </c>
      <c r="Q1726" s="2">
        <v>10</v>
      </c>
      <c r="R1726" s="2" t="s">
        <v>52</v>
      </c>
      <c r="S1726" s="2">
        <v>75000000</v>
      </c>
      <c r="T1726" s="2" t="s">
        <v>41</v>
      </c>
      <c r="U1726" s="2" t="s">
        <v>42</v>
      </c>
      <c r="V1726" s="2">
        <v>434624</v>
      </c>
      <c r="W1726" s="2">
        <v>1.1777</v>
      </c>
      <c r="X1726" s="2">
        <v>28</v>
      </c>
      <c r="Y1726" s="3">
        <v>44116</v>
      </c>
      <c r="Z1726" s="2">
        <v>3952074186</v>
      </c>
      <c r="AA1726" s="2">
        <v>0</v>
      </c>
      <c r="AB1726" s="2">
        <v>2.36</v>
      </c>
      <c r="AC1726" s="3">
        <v>44116</v>
      </c>
      <c r="AD1726" s="2" t="s">
        <v>107</v>
      </c>
      <c r="AE1726" s="2" t="s">
        <v>44</v>
      </c>
      <c r="AF1726" s="2" t="s">
        <v>42</v>
      </c>
      <c r="AG1726" s="4">
        <v>11.21859078331828</v>
      </c>
      <c r="AH1726" s="2" t="s">
        <v>7185</v>
      </c>
    </row>
    <row r="1727" spans="1:34" ht="15.75" customHeight="1" x14ac:dyDescent="0.25">
      <c r="A1727" s="2" t="s">
        <v>7186</v>
      </c>
      <c r="B1727" s="2" t="s">
        <v>7187</v>
      </c>
      <c r="C1727" s="2">
        <v>0</v>
      </c>
      <c r="D1727" s="2">
        <v>0</v>
      </c>
      <c r="E1727" s="2" t="s">
        <v>48</v>
      </c>
      <c r="F1727" s="2">
        <v>2011</v>
      </c>
      <c r="G1727" s="2" t="s">
        <v>7188</v>
      </c>
      <c r="H1727" s="2">
        <v>1</v>
      </c>
      <c r="I1727" s="2">
        <v>3</v>
      </c>
      <c r="J1727" s="2" t="s">
        <v>88</v>
      </c>
      <c r="K1727" s="2" t="s">
        <v>88</v>
      </c>
      <c r="L1727" s="2" t="s">
        <v>295</v>
      </c>
      <c r="M1727" s="2">
        <v>0</v>
      </c>
      <c r="N1727" s="2">
        <v>0</v>
      </c>
      <c r="O1727" s="3">
        <v>42549</v>
      </c>
      <c r="P1727" s="2">
        <v>227518711.90000001</v>
      </c>
      <c r="Q1727" s="2">
        <v>4</v>
      </c>
      <c r="R1727" s="2" t="s">
        <v>89</v>
      </c>
      <c r="S1727" s="2">
        <v>300000000</v>
      </c>
      <c r="T1727" s="2" t="s">
        <v>41</v>
      </c>
      <c r="U1727" s="2" t="s">
        <v>42</v>
      </c>
      <c r="V1727" s="2">
        <v>2217006</v>
      </c>
      <c r="W1727" s="2">
        <v>-0.182</v>
      </c>
      <c r="X1727" s="2">
        <v>1</v>
      </c>
      <c r="Y1727" s="3">
        <v>43280</v>
      </c>
      <c r="Z1727" s="2">
        <v>2555629055</v>
      </c>
      <c r="AA1727" s="2">
        <v>0</v>
      </c>
      <c r="AB1727" s="2">
        <v>7.97</v>
      </c>
      <c r="AC1727" s="2" t="s">
        <v>42</v>
      </c>
      <c r="AD1727" s="2" t="s">
        <v>491</v>
      </c>
      <c r="AE1727" s="2" t="s">
        <v>61</v>
      </c>
      <c r="AF1727" s="2" t="s">
        <v>42</v>
      </c>
      <c r="AG1727" s="4">
        <v>11.232610424250559</v>
      </c>
      <c r="AH1727" s="2" t="s">
        <v>7189</v>
      </c>
    </row>
    <row r="1728" spans="1:34" ht="15.75" customHeight="1" x14ac:dyDescent="0.25">
      <c r="A1728" s="2" t="s">
        <v>7190</v>
      </c>
      <c r="B1728" s="2" t="s">
        <v>7191</v>
      </c>
      <c r="C1728" s="2">
        <v>0</v>
      </c>
      <c r="D1728" s="2">
        <v>1</v>
      </c>
      <c r="E1728" s="2" t="s">
        <v>86</v>
      </c>
      <c r="F1728" s="2">
        <v>2017</v>
      </c>
      <c r="G1728" s="2" t="s">
        <v>7192</v>
      </c>
      <c r="H1728" s="2">
        <v>3</v>
      </c>
      <c r="I1728" s="2">
        <v>23</v>
      </c>
      <c r="J1728" s="2" t="s">
        <v>105</v>
      </c>
      <c r="K1728" s="2" t="s">
        <v>105</v>
      </c>
      <c r="L1728" s="2" t="s">
        <v>39</v>
      </c>
      <c r="M1728" s="2">
        <v>0</v>
      </c>
      <c r="N1728" s="2">
        <v>5</v>
      </c>
      <c r="O1728" s="3">
        <v>45008</v>
      </c>
      <c r="P1728" s="2">
        <v>41069051.82</v>
      </c>
      <c r="Q1728" s="2">
        <v>6</v>
      </c>
      <c r="R1728" s="2" t="s">
        <v>40</v>
      </c>
      <c r="S1728" s="2">
        <v>5500000</v>
      </c>
      <c r="T1728" s="2" t="s">
        <v>41</v>
      </c>
      <c r="U1728" s="2" t="s">
        <v>42</v>
      </c>
      <c r="V1728" s="2">
        <v>478</v>
      </c>
      <c r="W1728" s="2">
        <v>0.77700000000000002</v>
      </c>
      <c r="X1728" s="2">
        <v>14</v>
      </c>
      <c r="Y1728" s="3">
        <v>45482</v>
      </c>
      <c r="Z1728" s="2">
        <v>461386119.69999999</v>
      </c>
      <c r="AA1728" s="2">
        <v>0</v>
      </c>
      <c r="AB1728" s="2">
        <v>1</v>
      </c>
      <c r="AC1728" s="3">
        <v>45482</v>
      </c>
      <c r="AD1728" s="2" t="s">
        <v>90</v>
      </c>
      <c r="AE1728" s="2" t="s">
        <v>91</v>
      </c>
      <c r="AF1728" s="2" t="s">
        <v>42</v>
      </c>
      <c r="AG1728" s="4">
        <v>11.23439912180568</v>
      </c>
      <c r="AH1728" s="2" t="s">
        <v>7193</v>
      </c>
    </row>
    <row r="1729" spans="1:34" ht="15.75" customHeight="1" x14ac:dyDescent="0.25">
      <c r="A1729" s="2" t="s">
        <v>7194</v>
      </c>
      <c r="B1729" s="2" t="s">
        <v>7195</v>
      </c>
      <c r="C1729" s="2">
        <v>0</v>
      </c>
      <c r="D1729" s="2">
        <v>1</v>
      </c>
      <c r="E1729" s="2" t="s">
        <v>48</v>
      </c>
      <c r="F1729" s="2">
        <v>2011</v>
      </c>
      <c r="G1729" s="2" t="s">
        <v>7196</v>
      </c>
      <c r="H1729" s="2">
        <v>3</v>
      </c>
      <c r="I1729" s="2">
        <v>7</v>
      </c>
      <c r="J1729" s="2" t="s">
        <v>88</v>
      </c>
      <c r="K1729" s="2" t="s">
        <v>88</v>
      </c>
      <c r="L1729" s="2" t="s">
        <v>295</v>
      </c>
      <c r="M1729" s="2">
        <v>0</v>
      </c>
      <c r="N1729" s="2">
        <v>3</v>
      </c>
      <c r="O1729" s="3">
        <v>42923</v>
      </c>
      <c r="P1729" s="2">
        <v>73713473.879999995</v>
      </c>
      <c r="Q1729" s="2">
        <v>5</v>
      </c>
      <c r="R1729" s="2" t="s">
        <v>97</v>
      </c>
      <c r="S1729" s="2">
        <v>30000000</v>
      </c>
      <c r="T1729" s="2" t="s">
        <v>41</v>
      </c>
      <c r="U1729" s="2" t="s">
        <v>42</v>
      </c>
      <c r="V1729" s="2">
        <v>85204</v>
      </c>
      <c r="W1729" s="2">
        <v>0.43</v>
      </c>
      <c r="X1729" s="2">
        <v>0</v>
      </c>
      <c r="Y1729" s="3">
        <v>43307</v>
      </c>
      <c r="Z1729" s="2">
        <v>831860485.5</v>
      </c>
      <c r="AA1729" s="2">
        <v>0</v>
      </c>
      <c r="AB1729" s="2">
        <v>5.28</v>
      </c>
      <c r="AC1729" s="2" t="s">
        <v>42</v>
      </c>
      <c r="AD1729" s="2" t="s">
        <v>2725</v>
      </c>
      <c r="AE1729" s="2" t="s">
        <v>61</v>
      </c>
      <c r="AF1729" s="2" t="s">
        <v>42</v>
      </c>
      <c r="AG1729" s="4">
        <v>11.28505335203991</v>
      </c>
      <c r="AH1729" s="2" t="s">
        <v>7197</v>
      </c>
    </row>
    <row r="1730" spans="1:34" ht="15.75" customHeight="1" x14ac:dyDescent="0.25">
      <c r="A1730" s="2" t="s">
        <v>7198</v>
      </c>
      <c r="B1730" s="2" t="s">
        <v>7199</v>
      </c>
      <c r="C1730" s="2">
        <v>0</v>
      </c>
      <c r="D1730" s="2">
        <v>0</v>
      </c>
      <c r="E1730" s="2" t="s">
        <v>65</v>
      </c>
      <c r="F1730" s="2">
        <v>2010</v>
      </c>
      <c r="G1730" s="2" t="s">
        <v>42</v>
      </c>
      <c r="H1730" s="2" t="s">
        <v>42</v>
      </c>
      <c r="I1730" s="2">
        <v>8</v>
      </c>
      <c r="J1730" s="2" t="s">
        <v>105</v>
      </c>
      <c r="K1730" s="2" t="s">
        <v>105</v>
      </c>
      <c r="L1730" s="2" t="s">
        <v>39</v>
      </c>
      <c r="M1730" s="2">
        <v>11</v>
      </c>
      <c r="N1730" s="2">
        <v>0</v>
      </c>
      <c r="O1730" s="3">
        <v>43950</v>
      </c>
      <c r="P1730" s="2">
        <v>83692565.769999996</v>
      </c>
      <c r="Q1730" s="2">
        <v>5</v>
      </c>
      <c r="R1730" s="2" t="s">
        <v>59</v>
      </c>
      <c r="S1730" s="2">
        <v>500000</v>
      </c>
      <c r="T1730" s="2" t="s">
        <v>106</v>
      </c>
      <c r="U1730" s="2" t="s">
        <v>42</v>
      </c>
      <c r="V1730" s="2" t="s">
        <v>42</v>
      </c>
      <c r="W1730" s="2" t="s">
        <v>42</v>
      </c>
      <c r="X1730" s="2">
        <v>0</v>
      </c>
      <c r="Y1730" s="3">
        <v>44182</v>
      </c>
      <c r="Z1730" s="2">
        <v>944704153.89999998</v>
      </c>
      <c r="AA1730" s="2">
        <v>1</v>
      </c>
      <c r="AB1730" s="2" t="s">
        <v>42</v>
      </c>
      <c r="AC1730" s="3">
        <v>44182</v>
      </c>
      <c r="AD1730" s="2" t="s">
        <v>68</v>
      </c>
      <c r="AE1730" s="2" t="s">
        <v>44</v>
      </c>
      <c r="AF1730" s="3">
        <v>44182</v>
      </c>
      <c r="AG1730" s="4">
        <v>11.28779056070753</v>
      </c>
      <c r="AH1730" s="2" t="s">
        <v>42</v>
      </c>
    </row>
    <row r="1731" spans="1:34" ht="15.75" customHeight="1" x14ac:dyDescent="0.25">
      <c r="A1731" s="2" t="s">
        <v>7200</v>
      </c>
      <c r="B1731" s="2" t="s">
        <v>7201</v>
      </c>
      <c r="C1731" s="2">
        <v>0</v>
      </c>
      <c r="D1731" s="2">
        <v>0</v>
      </c>
      <c r="E1731" s="2" t="s">
        <v>65</v>
      </c>
      <c r="F1731" s="2">
        <v>2014</v>
      </c>
      <c r="G1731" s="2" t="s">
        <v>7202</v>
      </c>
      <c r="H1731" s="2">
        <v>2</v>
      </c>
      <c r="I1731" s="2">
        <v>2</v>
      </c>
      <c r="J1731" s="2" t="s">
        <v>73</v>
      </c>
      <c r="K1731" s="2" t="s">
        <v>73</v>
      </c>
      <c r="L1731" s="2" t="s">
        <v>39</v>
      </c>
      <c r="M1731" s="2">
        <v>11</v>
      </c>
      <c r="N1731" s="2">
        <v>0</v>
      </c>
      <c r="O1731" s="3">
        <v>43098</v>
      </c>
      <c r="P1731" s="2">
        <v>45408688.280000001</v>
      </c>
      <c r="Q1731" s="2">
        <v>2</v>
      </c>
      <c r="R1731" s="2" t="s">
        <v>40</v>
      </c>
      <c r="S1731" s="2">
        <v>5500000</v>
      </c>
      <c r="T1731" s="2" t="s">
        <v>106</v>
      </c>
      <c r="U1731" s="2" t="s">
        <v>42</v>
      </c>
      <c r="V1731" s="2" t="s">
        <v>42</v>
      </c>
      <c r="W1731" s="2" t="s">
        <v>42</v>
      </c>
      <c r="X1731" s="2">
        <v>0</v>
      </c>
      <c r="Y1731" s="3">
        <v>43448</v>
      </c>
      <c r="Z1731" s="2">
        <v>515128557.10000002</v>
      </c>
      <c r="AA1731" s="2">
        <v>0</v>
      </c>
      <c r="AB1731" s="2" t="s">
        <v>42</v>
      </c>
      <c r="AC1731" s="3">
        <v>43448</v>
      </c>
      <c r="AD1731" s="2" t="s">
        <v>68</v>
      </c>
      <c r="AE1731" s="2" t="s">
        <v>44</v>
      </c>
      <c r="AF1731" s="2" t="s">
        <v>42</v>
      </c>
      <c r="AG1731" s="4">
        <v>11.34427301497025</v>
      </c>
      <c r="AH1731" s="2" t="s">
        <v>7203</v>
      </c>
    </row>
    <row r="1732" spans="1:34" ht="15.75" customHeight="1" x14ac:dyDescent="0.25">
      <c r="A1732" s="2" t="s">
        <v>7204</v>
      </c>
      <c r="B1732" s="2" t="s">
        <v>7205</v>
      </c>
      <c r="C1732" s="2">
        <v>1</v>
      </c>
      <c r="D1732" s="2">
        <v>0</v>
      </c>
      <c r="E1732" s="2" t="s">
        <v>102</v>
      </c>
      <c r="F1732" s="3">
        <v>40391</v>
      </c>
      <c r="G1732" s="2" t="s">
        <v>7206</v>
      </c>
      <c r="H1732" s="2">
        <v>2</v>
      </c>
      <c r="I1732" s="2">
        <v>8</v>
      </c>
      <c r="J1732" s="2" t="s">
        <v>88</v>
      </c>
      <c r="K1732" s="2" t="s">
        <v>88</v>
      </c>
      <c r="L1732" s="2" t="s">
        <v>39</v>
      </c>
      <c r="M1732" s="2">
        <v>6</v>
      </c>
      <c r="N1732" s="2">
        <v>1</v>
      </c>
      <c r="O1732" s="3">
        <v>42228</v>
      </c>
      <c r="P1732" s="2">
        <v>29484756.32</v>
      </c>
      <c r="Q1732" s="2">
        <v>6</v>
      </c>
      <c r="R1732" s="2" t="s">
        <v>97</v>
      </c>
      <c r="S1732" s="2">
        <v>30000000</v>
      </c>
      <c r="T1732" s="2" t="s">
        <v>106</v>
      </c>
      <c r="U1732" s="2" t="s">
        <v>42</v>
      </c>
      <c r="V1732" s="2">
        <v>79855</v>
      </c>
      <c r="W1732" s="2">
        <v>0.26290000000000002</v>
      </c>
      <c r="X1732" s="2">
        <v>32</v>
      </c>
      <c r="Y1732" s="3">
        <v>42495</v>
      </c>
      <c r="Z1732" s="2">
        <v>335515138.39999998</v>
      </c>
      <c r="AA1732" s="2">
        <v>0</v>
      </c>
      <c r="AB1732" s="2">
        <v>7.53</v>
      </c>
      <c r="AC1732" s="3">
        <v>42495</v>
      </c>
      <c r="AD1732" s="2" t="s">
        <v>107</v>
      </c>
      <c r="AE1732" s="2" t="s">
        <v>44</v>
      </c>
      <c r="AF1732" s="3">
        <v>44623</v>
      </c>
      <c r="AG1732" s="4">
        <v>11.379274590525091</v>
      </c>
      <c r="AH1732" s="2" t="s">
        <v>7207</v>
      </c>
    </row>
    <row r="1733" spans="1:34" ht="15.75" customHeight="1" x14ac:dyDescent="0.25">
      <c r="A1733" s="2" t="s">
        <v>7208</v>
      </c>
      <c r="B1733" s="2" t="s">
        <v>7209</v>
      </c>
      <c r="C1733" s="2">
        <v>0</v>
      </c>
      <c r="D1733" s="2">
        <v>1</v>
      </c>
      <c r="E1733" s="2" t="s">
        <v>151</v>
      </c>
      <c r="F1733" s="3">
        <v>43466</v>
      </c>
      <c r="G1733" s="2" t="s">
        <v>7210</v>
      </c>
      <c r="H1733" s="2">
        <v>3</v>
      </c>
      <c r="I1733" s="2">
        <v>13</v>
      </c>
      <c r="J1733" s="2" t="s">
        <v>264</v>
      </c>
      <c r="K1733" s="2" t="s">
        <v>264</v>
      </c>
      <c r="L1733" s="2" t="s">
        <v>39</v>
      </c>
      <c r="M1733" s="2">
        <v>0</v>
      </c>
      <c r="N1733" s="2">
        <v>2</v>
      </c>
      <c r="O1733" s="3">
        <v>45518</v>
      </c>
      <c r="P1733" s="2">
        <v>64936425.299999997</v>
      </c>
      <c r="Q1733" s="2">
        <v>7</v>
      </c>
      <c r="R1733" s="2" t="s">
        <v>97</v>
      </c>
      <c r="S1733" s="2">
        <v>30000000</v>
      </c>
      <c r="T1733" s="2" t="s">
        <v>41</v>
      </c>
      <c r="U1733" s="2" t="s">
        <v>42</v>
      </c>
      <c r="V1733" s="2">
        <v>4669</v>
      </c>
      <c r="W1733" s="2">
        <v>0.21340000000000001</v>
      </c>
      <c r="X1733" s="2">
        <v>0</v>
      </c>
      <c r="Y1733" s="3">
        <v>45646</v>
      </c>
      <c r="Z1733" s="2">
        <v>738957125.70000005</v>
      </c>
      <c r="AA1733" s="2">
        <v>0</v>
      </c>
      <c r="AB1733" s="2">
        <v>2.19</v>
      </c>
      <c r="AC1733" s="3">
        <v>45646</v>
      </c>
      <c r="AD1733" s="2" t="s">
        <v>153</v>
      </c>
      <c r="AE1733" s="2" t="s">
        <v>44</v>
      </c>
      <c r="AF1733" s="2" t="s">
        <v>42</v>
      </c>
      <c r="AG1733" s="4">
        <v>11.379701335361309</v>
      </c>
      <c r="AH1733" s="2" t="s">
        <v>7211</v>
      </c>
    </row>
    <row r="1734" spans="1:34" ht="15.75" customHeight="1" x14ac:dyDescent="0.25">
      <c r="A1734" s="2" t="s">
        <v>7212</v>
      </c>
      <c r="B1734" s="2" t="s">
        <v>7213</v>
      </c>
      <c r="C1734" s="2">
        <v>0</v>
      </c>
      <c r="D1734" s="2">
        <v>0</v>
      </c>
      <c r="E1734" s="2" t="s">
        <v>257</v>
      </c>
      <c r="F1734" s="2">
        <v>2013</v>
      </c>
      <c r="G1734" s="2" t="s">
        <v>7214</v>
      </c>
      <c r="H1734" s="2">
        <v>2</v>
      </c>
      <c r="I1734" s="2">
        <v>3</v>
      </c>
      <c r="J1734" s="2" t="s">
        <v>111</v>
      </c>
      <c r="K1734" s="2" t="s">
        <v>111</v>
      </c>
      <c r="L1734" s="2" t="s">
        <v>39</v>
      </c>
      <c r="M1734" s="2">
        <v>0</v>
      </c>
      <c r="N1734" s="2">
        <v>0</v>
      </c>
      <c r="O1734" s="3">
        <v>42736</v>
      </c>
      <c r="P1734" s="2">
        <v>395906706.39999998</v>
      </c>
      <c r="Q1734" s="2">
        <v>2</v>
      </c>
      <c r="R1734" s="2" t="s">
        <v>52</v>
      </c>
      <c r="S1734" s="2">
        <v>75000000</v>
      </c>
      <c r="T1734" s="2" t="s">
        <v>41</v>
      </c>
      <c r="U1734" s="2" t="s">
        <v>42</v>
      </c>
      <c r="V1734" s="2">
        <v>328</v>
      </c>
      <c r="W1734" s="2" t="s">
        <v>42</v>
      </c>
      <c r="X1734" s="2">
        <v>0</v>
      </c>
      <c r="Y1734" s="3">
        <v>43557</v>
      </c>
      <c r="Z1734" s="2">
        <v>4534680077</v>
      </c>
      <c r="AA1734" s="2">
        <v>0</v>
      </c>
      <c r="AB1734" s="2">
        <v>1.72</v>
      </c>
      <c r="AC1734" s="3">
        <v>43557</v>
      </c>
      <c r="AD1734" s="2" t="s">
        <v>7215</v>
      </c>
      <c r="AE1734" s="2" t="s">
        <v>44</v>
      </c>
      <c r="AF1734" s="2" t="s">
        <v>42</v>
      </c>
      <c r="AG1734" s="4">
        <v>11.45391074133116</v>
      </c>
      <c r="AH1734" s="2" t="s">
        <v>7216</v>
      </c>
    </row>
    <row r="1735" spans="1:34" ht="15.75" customHeight="1" x14ac:dyDescent="0.25">
      <c r="A1735" s="2" t="s">
        <v>7217</v>
      </c>
      <c r="B1735" s="2" t="s">
        <v>7218</v>
      </c>
      <c r="C1735" s="2">
        <v>1</v>
      </c>
      <c r="D1735" s="2">
        <v>0</v>
      </c>
      <c r="E1735" s="2" t="s">
        <v>144</v>
      </c>
      <c r="F1735" s="2">
        <v>2010</v>
      </c>
      <c r="G1735" s="2" t="s">
        <v>7219</v>
      </c>
      <c r="H1735" s="2">
        <v>2</v>
      </c>
      <c r="I1735" s="2">
        <v>17</v>
      </c>
      <c r="J1735" s="2" t="s">
        <v>341</v>
      </c>
      <c r="K1735" s="2" t="s">
        <v>73</v>
      </c>
      <c r="L1735" s="2" t="s">
        <v>39</v>
      </c>
      <c r="M1735" s="2">
        <v>0</v>
      </c>
      <c r="N1735" s="2">
        <v>0</v>
      </c>
      <c r="O1735" s="3">
        <v>42979</v>
      </c>
      <c r="P1735" s="2">
        <v>14552853.689999999</v>
      </c>
      <c r="Q1735" s="2">
        <v>6</v>
      </c>
      <c r="R1735" s="2" t="s">
        <v>40</v>
      </c>
      <c r="S1735" s="2">
        <v>5500000</v>
      </c>
      <c r="T1735" s="2" t="s">
        <v>41</v>
      </c>
      <c r="U1735" s="2" t="s">
        <v>42</v>
      </c>
      <c r="V1735" s="2">
        <v>2023451</v>
      </c>
      <c r="W1735" s="2">
        <v>-9.9099999999999994E-2</v>
      </c>
      <c r="X1735" s="2">
        <v>0</v>
      </c>
      <c r="Y1735" s="3">
        <v>44375</v>
      </c>
      <c r="Z1735" s="2">
        <v>166741531.5</v>
      </c>
      <c r="AA1735" s="2">
        <v>0</v>
      </c>
      <c r="AB1735" s="2">
        <v>4.5999999999999996</v>
      </c>
      <c r="AC1735" s="3">
        <v>44375</v>
      </c>
      <c r="AD1735" s="2" t="s">
        <v>677</v>
      </c>
      <c r="AE1735" s="2" t="s">
        <v>644</v>
      </c>
      <c r="AF1735" s="2" t="s">
        <v>42</v>
      </c>
      <c r="AG1735" s="4">
        <v>11.45765188408213</v>
      </c>
      <c r="AH1735" s="2" t="s">
        <v>7220</v>
      </c>
    </row>
    <row r="1736" spans="1:34" ht="15.75" customHeight="1" x14ac:dyDescent="0.25">
      <c r="A1736" s="2" t="s">
        <v>7221</v>
      </c>
      <c r="B1736" s="2" t="s">
        <v>7222</v>
      </c>
      <c r="C1736" s="2">
        <v>0</v>
      </c>
      <c r="D1736" s="2">
        <v>1</v>
      </c>
      <c r="E1736" s="2" t="s">
        <v>102</v>
      </c>
      <c r="F1736" s="2">
        <v>2015</v>
      </c>
      <c r="G1736" s="2" t="s">
        <v>7223</v>
      </c>
      <c r="H1736" s="2">
        <v>2</v>
      </c>
      <c r="I1736" s="2">
        <v>14</v>
      </c>
      <c r="J1736" s="2" t="s">
        <v>341</v>
      </c>
      <c r="K1736" s="2" t="s">
        <v>270</v>
      </c>
      <c r="L1736" s="2" t="s">
        <v>295</v>
      </c>
      <c r="M1736" s="2">
        <v>171</v>
      </c>
      <c r="N1736" s="2">
        <v>8</v>
      </c>
      <c r="O1736" s="3">
        <v>44098</v>
      </c>
      <c r="P1736" s="2">
        <v>1149994038</v>
      </c>
      <c r="Q1736" s="2">
        <v>7</v>
      </c>
      <c r="R1736" s="2" t="s">
        <v>195</v>
      </c>
      <c r="S1736" s="2">
        <v>750000000</v>
      </c>
      <c r="T1736" s="2" t="s">
        <v>41</v>
      </c>
      <c r="U1736" s="2" t="s">
        <v>42</v>
      </c>
      <c r="V1736" s="2">
        <v>4421860</v>
      </c>
      <c r="W1736" s="2">
        <v>-0.16569999999999999</v>
      </c>
      <c r="X1736" s="2">
        <v>4</v>
      </c>
      <c r="Y1736" s="3">
        <v>44545</v>
      </c>
      <c r="Z1736" s="2">
        <v>13176295200</v>
      </c>
      <c r="AA1736" s="2">
        <v>0</v>
      </c>
      <c r="AB1736" s="2">
        <v>15</v>
      </c>
      <c r="AC1736" s="2" t="s">
        <v>42</v>
      </c>
      <c r="AD1736" s="2" t="s">
        <v>107</v>
      </c>
      <c r="AE1736" s="2" t="s">
        <v>44</v>
      </c>
      <c r="AF1736" s="2" t="s">
        <v>42</v>
      </c>
      <c r="AG1736" s="4">
        <v>11.45770740074046</v>
      </c>
      <c r="AH1736" s="2" t="s">
        <v>7224</v>
      </c>
    </row>
    <row r="1737" spans="1:34" ht="15.75" customHeight="1" x14ac:dyDescent="0.25">
      <c r="A1737" s="2" t="s">
        <v>7225</v>
      </c>
      <c r="B1737" s="2" t="s">
        <v>7226</v>
      </c>
      <c r="C1737" s="2">
        <v>0</v>
      </c>
      <c r="D1737" s="2">
        <v>1</v>
      </c>
      <c r="E1737" s="2" t="s">
        <v>268</v>
      </c>
      <c r="F1737" s="3">
        <v>45825</v>
      </c>
      <c r="G1737" s="2" t="s">
        <v>7227</v>
      </c>
      <c r="H1737" s="2">
        <v>2</v>
      </c>
      <c r="I1737" s="2">
        <v>4</v>
      </c>
      <c r="J1737" s="2" t="s">
        <v>104</v>
      </c>
      <c r="K1737" s="2" t="s">
        <v>38</v>
      </c>
      <c r="L1737" s="2" t="s">
        <v>39</v>
      </c>
      <c r="M1737" s="2">
        <v>0</v>
      </c>
      <c r="N1737" s="2">
        <v>0</v>
      </c>
      <c r="O1737" s="3">
        <v>44145</v>
      </c>
      <c r="P1737" s="2">
        <v>7516547.7879999997</v>
      </c>
      <c r="Q1737" s="2">
        <v>3</v>
      </c>
      <c r="R1737" s="2" t="s">
        <v>40</v>
      </c>
      <c r="S1737" s="2">
        <v>5500000</v>
      </c>
      <c r="T1737" s="2" t="s">
        <v>41</v>
      </c>
      <c r="U1737" s="2" t="s">
        <v>42</v>
      </c>
      <c r="V1737" s="2">
        <v>9</v>
      </c>
      <c r="W1737" s="2" t="s">
        <v>42</v>
      </c>
      <c r="X1737" s="2">
        <v>0</v>
      </c>
      <c r="Y1737" s="3">
        <v>44146</v>
      </c>
      <c r="Z1737" s="2">
        <v>86255466.420000002</v>
      </c>
      <c r="AA1737" s="2">
        <v>0</v>
      </c>
      <c r="AB1737" s="2">
        <v>1</v>
      </c>
      <c r="AC1737" s="3">
        <v>44146</v>
      </c>
      <c r="AD1737" s="2" t="s">
        <v>2949</v>
      </c>
      <c r="AE1737" s="2" t="s">
        <v>629</v>
      </c>
      <c r="AF1737" s="2" t="s">
        <v>42</v>
      </c>
      <c r="AG1737" s="4">
        <v>11.47540983610919</v>
      </c>
      <c r="AH1737" s="2" t="s">
        <v>7228</v>
      </c>
    </row>
    <row r="1738" spans="1:34" ht="15.75" customHeight="1" x14ac:dyDescent="0.25">
      <c r="A1738" s="2" t="s">
        <v>7229</v>
      </c>
      <c r="B1738" s="2" t="s">
        <v>7230</v>
      </c>
      <c r="C1738" s="2">
        <v>1</v>
      </c>
      <c r="D1738" s="2">
        <v>0</v>
      </c>
      <c r="E1738" s="2" t="s">
        <v>65</v>
      </c>
      <c r="F1738" s="3">
        <v>44217</v>
      </c>
      <c r="G1738" s="2" t="s">
        <v>7231</v>
      </c>
      <c r="H1738" s="2">
        <v>4</v>
      </c>
      <c r="I1738" s="2">
        <v>8</v>
      </c>
      <c r="J1738" s="2" t="s">
        <v>190</v>
      </c>
      <c r="K1738" s="2" t="s">
        <v>38</v>
      </c>
      <c r="L1738" s="2" t="s">
        <v>39</v>
      </c>
      <c r="M1738" s="2">
        <v>0</v>
      </c>
      <c r="N1738" s="2">
        <v>0</v>
      </c>
      <c r="O1738" s="3">
        <v>44874</v>
      </c>
      <c r="P1738" s="2">
        <v>6995962.6119999997</v>
      </c>
      <c r="Q1738" s="2">
        <v>2</v>
      </c>
      <c r="R1738" s="2" t="s">
        <v>40</v>
      </c>
      <c r="S1738" s="2">
        <v>5500000</v>
      </c>
      <c r="T1738" s="2" t="s">
        <v>41</v>
      </c>
      <c r="U1738" s="2" t="s">
        <v>42</v>
      </c>
      <c r="V1738" s="2">
        <v>2534</v>
      </c>
      <c r="W1738" s="2">
        <v>0.46139999999999998</v>
      </c>
      <c r="X1738" s="2">
        <v>0</v>
      </c>
      <c r="Y1738" s="3">
        <v>45043</v>
      </c>
      <c r="Z1738" s="2">
        <v>80678073.549999997</v>
      </c>
      <c r="AA1738" s="2">
        <v>1</v>
      </c>
      <c r="AB1738" s="2">
        <v>1.48</v>
      </c>
      <c r="AC1738" s="3">
        <v>45043</v>
      </c>
      <c r="AD1738" s="2" t="s">
        <v>905</v>
      </c>
      <c r="AE1738" s="2" t="s">
        <v>44</v>
      </c>
      <c r="AF1738" s="2" t="s">
        <v>42</v>
      </c>
      <c r="AG1738" s="4">
        <v>11.53209043907909</v>
      </c>
      <c r="AH1738" s="2" t="s">
        <v>7232</v>
      </c>
    </row>
    <row r="1739" spans="1:34" ht="15.75" customHeight="1" x14ac:dyDescent="0.25">
      <c r="A1739" s="2" t="s">
        <v>7233</v>
      </c>
      <c r="B1739" s="2" t="s">
        <v>7234</v>
      </c>
      <c r="C1739" s="2">
        <v>1</v>
      </c>
      <c r="D1739" s="2">
        <v>1</v>
      </c>
      <c r="E1739" s="2" t="s">
        <v>48</v>
      </c>
      <c r="F1739" s="2">
        <v>2015</v>
      </c>
      <c r="G1739" s="2" t="s">
        <v>7235</v>
      </c>
      <c r="H1739" s="2">
        <v>3</v>
      </c>
      <c r="I1739" s="2">
        <v>11</v>
      </c>
      <c r="J1739" s="2" t="s">
        <v>105</v>
      </c>
      <c r="K1739" s="2" t="s">
        <v>105</v>
      </c>
      <c r="L1739" s="2" t="s">
        <v>39</v>
      </c>
      <c r="M1739" s="2">
        <v>0</v>
      </c>
      <c r="N1739" s="2">
        <v>0</v>
      </c>
      <c r="O1739" s="3">
        <v>44419</v>
      </c>
      <c r="P1739" s="2">
        <v>18859623.390000001</v>
      </c>
      <c r="Q1739" s="2">
        <v>4</v>
      </c>
      <c r="R1739" s="2" t="s">
        <v>40</v>
      </c>
      <c r="S1739" s="2">
        <v>5500000</v>
      </c>
      <c r="T1739" s="2" t="s">
        <v>41</v>
      </c>
      <c r="U1739" s="2" t="s">
        <v>42</v>
      </c>
      <c r="V1739" s="2">
        <v>1887822</v>
      </c>
      <c r="W1739" s="2">
        <v>-0.1371</v>
      </c>
      <c r="X1739" s="2">
        <v>0</v>
      </c>
      <c r="Y1739" s="3">
        <v>44727</v>
      </c>
      <c r="Z1739" s="2">
        <v>217912916.19999999</v>
      </c>
      <c r="AA1739" s="2">
        <v>0</v>
      </c>
      <c r="AB1739" s="2">
        <v>2.74</v>
      </c>
      <c r="AC1739" s="3">
        <v>44727</v>
      </c>
      <c r="AD1739" s="2" t="s">
        <v>390</v>
      </c>
      <c r="AE1739" s="2" t="s">
        <v>54</v>
      </c>
      <c r="AF1739" s="2" t="s">
        <v>42</v>
      </c>
      <c r="AG1739" s="4">
        <v>11.55446806618337</v>
      </c>
      <c r="AH1739" s="2" t="s">
        <v>7236</v>
      </c>
    </row>
    <row r="1740" spans="1:34" ht="15.75" customHeight="1" x14ac:dyDescent="0.25">
      <c r="A1740" s="2" t="s">
        <v>7237</v>
      </c>
      <c r="B1740" s="2" t="s">
        <v>7238</v>
      </c>
      <c r="C1740" s="2">
        <v>0</v>
      </c>
      <c r="D1740" s="2">
        <v>1</v>
      </c>
      <c r="E1740" s="2" t="s">
        <v>102</v>
      </c>
      <c r="F1740" s="3">
        <v>41690</v>
      </c>
      <c r="G1740" s="2" t="s">
        <v>7239</v>
      </c>
      <c r="H1740" s="2">
        <v>2</v>
      </c>
      <c r="I1740" s="2">
        <v>8</v>
      </c>
      <c r="J1740" s="2" t="s">
        <v>105</v>
      </c>
      <c r="K1740" s="2" t="s">
        <v>105</v>
      </c>
      <c r="L1740" s="2" t="s">
        <v>39</v>
      </c>
      <c r="M1740" s="2">
        <v>3</v>
      </c>
      <c r="N1740" s="2">
        <v>0</v>
      </c>
      <c r="O1740" s="3">
        <v>42207</v>
      </c>
      <c r="P1740" s="2">
        <v>33631119.920000002</v>
      </c>
      <c r="Q1740" s="2">
        <v>2</v>
      </c>
      <c r="R1740" s="2" t="s">
        <v>52</v>
      </c>
      <c r="S1740" s="2">
        <v>75000000</v>
      </c>
      <c r="T1740" s="2" t="s">
        <v>41</v>
      </c>
      <c r="U1740" s="2" t="s">
        <v>42</v>
      </c>
      <c r="V1740" s="2">
        <v>1222</v>
      </c>
      <c r="W1740" s="2">
        <v>-0.58840000000000003</v>
      </c>
      <c r="X1740" s="2">
        <v>0</v>
      </c>
      <c r="Y1740" s="3">
        <v>42956</v>
      </c>
      <c r="Z1740" s="2">
        <v>393379638.89999998</v>
      </c>
      <c r="AA1740" s="2">
        <v>0</v>
      </c>
      <c r="AB1740" s="2">
        <v>2.65</v>
      </c>
      <c r="AC1740" s="3">
        <v>42956</v>
      </c>
      <c r="AD1740" s="2" t="s">
        <v>107</v>
      </c>
      <c r="AE1740" s="2" t="s">
        <v>44</v>
      </c>
      <c r="AF1740" s="2" t="s">
        <v>42</v>
      </c>
      <c r="AG1740" s="4">
        <v>11.69689382440286</v>
      </c>
      <c r="AH1740" s="2" t="s">
        <v>7240</v>
      </c>
    </row>
    <row r="1741" spans="1:34" ht="15.75" customHeight="1" x14ac:dyDescent="0.25">
      <c r="A1741" s="2" t="s">
        <v>7241</v>
      </c>
      <c r="B1741" s="2" t="s">
        <v>7242</v>
      </c>
      <c r="C1741" s="2">
        <v>1</v>
      </c>
      <c r="D1741" s="2">
        <v>1</v>
      </c>
      <c r="E1741" s="2" t="s">
        <v>115</v>
      </c>
      <c r="F1741" s="2">
        <v>2013</v>
      </c>
      <c r="G1741" s="2" t="s">
        <v>7243</v>
      </c>
      <c r="H1741" s="2">
        <v>2</v>
      </c>
      <c r="I1741" s="2">
        <v>1</v>
      </c>
      <c r="J1741" s="2" t="s">
        <v>337</v>
      </c>
      <c r="K1741" s="2" t="s">
        <v>73</v>
      </c>
      <c r="L1741" s="2" t="s">
        <v>295</v>
      </c>
      <c r="M1741" s="2">
        <v>0</v>
      </c>
      <c r="N1741" s="2">
        <v>0</v>
      </c>
      <c r="O1741" s="3">
        <v>45727</v>
      </c>
      <c r="P1741" s="2">
        <v>103297987.5</v>
      </c>
      <c r="Q1741" s="2">
        <v>4</v>
      </c>
      <c r="R1741" s="2" t="s">
        <v>89</v>
      </c>
      <c r="S1741" s="2">
        <v>300000000</v>
      </c>
      <c r="T1741" s="2" t="s">
        <v>41</v>
      </c>
      <c r="U1741" s="2" t="s">
        <v>42</v>
      </c>
      <c r="V1741" s="2">
        <v>284614</v>
      </c>
      <c r="W1741" s="2">
        <v>-0.36270000000000002</v>
      </c>
      <c r="X1741" s="2">
        <v>0</v>
      </c>
      <c r="Y1741" s="3">
        <v>44363</v>
      </c>
      <c r="Z1741" s="2">
        <v>1208654275</v>
      </c>
      <c r="AA1741" s="2">
        <v>0</v>
      </c>
      <c r="AB1741" s="2">
        <v>1.45</v>
      </c>
      <c r="AC1741" s="2" t="s">
        <v>42</v>
      </c>
      <c r="AD1741" s="2" t="s">
        <v>7244</v>
      </c>
      <c r="AE1741" s="2" t="s">
        <v>737</v>
      </c>
      <c r="AF1741" s="2" t="s">
        <v>42</v>
      </c>
      <c r="AG1741" s="4">
        <v>11.70065655925775</v>
      </c>
      <c r="AH1741" s="2" t="s">
        <v>7245</v>
      </c>
    </row>
    <row r="1742" spans="1:34" ht="15.75" customHeight="1" x14ac:dyDescent="0.25">
      <c r="A1742" s="2" t="s">
        <v>7246</v>
      </c>
      <c r="B1742" s="2" t="s">
        <v>7247</v>
      </c>
      <c r="C1742" s="2">
        <v>0</v>
      </c>
      <c r="D1742" s="2">
        <v>1</v>
      </c>
      <c r="E1742" s="2" t="s">
        <v>151</v>
      </c>
      <c r="F1742" s="2">
        <v>2022</v>
      </c>
      <c r="G1742" s="2" t="s">
        <v>7248</v>
      </c>
      <c r="H1742" s="2">
        <v>3</v>
      </c>
      <c r="I1742" s="2">
        <v>6</v>
      </c>
      <c r="J1742" s="2" t="s">
        <v>38</v>
      </c>
      <c r="K1742" s="2" t="s">
        <v>38</v>
      </c>
      <c r="L1742" s="2" t="s">
        <v>39</v>
      </c>
      <c r="M1742" s="2">
        <v>0</v>
      </c>
      <c r="N1742" s="2">
        <v>0</v>
      </c>
      <c r="O1742" s="3">
        <v>45139</v>
      </c>
      <c r="P1742" s="2">
        <v>13127249.800000001</v>
      </c>
      <c r="Q1742" s="2">
        <v>1</v>
      </c>
      <c r="R1742" s="2" t="s">
        <v>40</v>
      </c>
      <c r="S1742" s="2">
        <v>5500000</v>
      </c>
      <c r="T1742" s="2" t="s">
        <v>106</v>
      </c>
      <c r="U1742" s="2" t="s">
        <v>42</v>
      </c>
      <c r="V1742" s="2">
        <v>26</v>
      </c>
      <c r="W1742" s="2" t="s">
        <v>42</v>
      </c>
      <c r="X1742" s="2">
        <v>0</v>
      </c>
      <c r="Y1742" s="3">
        <v>45399</v>
      </c>
      <c r="Z1742" s="2">
        <v>154065606.90000001</v>
      </c>
      <c r="AA1742" s="2">
        <v>0</v>
      </c>
      <c r="AB1742" s="2">
        <v>2</v>
      </c>
      <c r="AC1742" s="3">
        <v>45399</v>
      </c>
      <c r="AD1742" s="2" t="s">
        <v>153</v>
      </c>
      <c r="AE1742" s="2" t="s">
        <v>44</v>
      </c>
      <c r="AF1742" s="2" t="s">
        <v>42</v>
      </c>
      <c r="AG1742" s="4">
        <v>11.73632019252045</v>
      </c>
      <c r="AH1742" s="2" t="s">
        <v>7249</v>
      </c>
    </row>
    <row r="1743" spans="1:34" ht="15.75" customHeight="1" x14ac:dyDescent="0.25">
      <c r="A1743" s="2" t="s">
        <v>7250</v>
      </c>
      <c r="B1743" s="2" t="s">
        <v>7251</v>
      </c>
      <c r="C1743" s="2">
        <v>0</v>
      </c>
      <c r="D1743" s="2">
        <v>0</v>
      </c>
      <c r="E1743" s="2" t="s">
        <v>268</v>
      </c>
      <c r="F1743" s="2">
        <v>2016</v>
      </c>
      <c r="G1743" s="2" t="s">
        <v>7252</v>
      </c>
      <c r="H1743" s="2">
        <v>3</v>
      </c>
      <c r="I1743" s="2">
        <v>3</v>
      </c>
      <c r="J1743" s="2" t="s">
        <v>38</v>
      </c>
      <c r="K1743" s="2" t="s">
        <v>38</v>
      </c>
      <c r="L1743" s="2" t="s">
        <v>39</v>
      </c>
      <c r="M1743" s="2">
        <v>0</v>
      </c>
      <c r="N1743" s="2">
        <v>0</v>
      </c>
      <c r="O1743" s="3">
        <v>43193</v>
      </c>
      <c r="P1743" s="2">
        <v>12848333.710000001</v>
      </c>
      <c r="Q1743" s="2">
        <v>1</v>
      </c>
      <c r="R1743" s="2" t="s">
        <v>40</v>
      </c>
      <c r="S1743" s="2">
        <v>5500000</v>
      </c>
      <c r="T1743" s="2" t="s">
        <v>106</v>
      </c>
      <c r="U1743" s="2" t="s">
        <v>42</v>
      </c>
      <c r="V1743" s="2" t="s">
        <v>42</v>
      </c>
      <c r="W1743" s="2" t="s">
        <v>42</v>
      </c>
      <c r="X1743" s="2">
        <v>3</v>
      </c>
      <c r="Y1743" s="3">
        <v>43591</v>
      </c>
      <c r="Z1743" s="2">
        <v>151118701.40000001</v>
      </c>
      <c r="AA1743" s="2">
        <v>0</v>
      </c>
      <c r="AB1743" s="2" t="s">
        <v>42</v>
      </c>
      <c r="AC1743" s="3">
        <v>43591</v>
      </c>
      <c r="AD1743" s="2" t="s">
        <v>968</v>
      </c>
      <c r="AE1743" s="2" t="s">
        <v>629</v>
      </c>
      <c r="AF1743" s="2" t="s">
        <v>42</v>
      </c>
      <c r="AG1743" s="4">
        <v>11.76173539782693</v>
      </c>
      <c r="AH1743" s="2" t="s">
        <v>7253</v>
      </c>
    </row>
    <row r="1744" spans="1:34" ht="15.75" customHeight="1" x14ac:dyDescent="0.25">
      <c r="A1744" s="2" t="s">
        <v>7254</v>
      </c>
      <c r="B1744" s="2" t="s">
        <v>7255</v>
      </c>
      <c r="C1744" s="2">
        <v>0</v>
      </c>
      <c r="D1744" s="2">
        <v>0</v>
      </c>
      <c r="E1744" s="2" t="s">
        <v>268</v>
      </c>
      <c r="F1744" s="3">
        <v>43191</v>
      </c>
      <c r="G1744" s="2" t="s">
        <v>7256</v>
      </c>
      <c r="H1744" s="2">
        <v>3</v>
      </c>
      <c r="I1744" s="2">
        <v>1</v>
      </c>
      <c r="J1744" s="2" t="s">
        <v>177</v>
      </c>
      <c r="K1744" s="2" t="s">
        <v>42</v>
      </c>
      <c r="L1744" s="2" t="s">
        <v>295</v>
      </c>
      <c r="M1744" s="2">
        <v>0</v>
      </c>
      <c r="N1744" s="2">
        <v>4</v>
      </c>
      <c r="O1744" s="3">
        <v>44784</v>
      </c>
      <c r="P1744" s="2">
        <v>11780004.34</v>
      </c>
      <c r="Q1744" s="2">
        <v>1</v>
      </c>
      <c r="R1744" s="2" t="s">
        <v>97</v>
      </c>
      <c r="S1744" s="2">
        <v>30000000</v>
      </c>
      <c r="T1744" s="2" t="s">
        <v>41</v>
      </c>
      <c r="U1744" s="2" t="s">
        <v>42</v>
      </c>
      <c r="V1744" s="2">
        <v>79815</v>
      </c>
      <c r="W1744" s="2">
        <v>-0.29499999999999998</v>
      </c>
      <c r="X1744" s="2">
        <v>0</v>
      </c>
      <c r="Y1744" s="3">
        <v>44265</v>
      </c>
      <c r="Z1744" s="2">
        <v>139710467.90000001</v>
      </c>
      <c r="AA1744" s="2">
        <v>0</v>
      </c>
      <c r="AB1744" s="2">
        <v>2.76</v>
      </c>
      <c r="AC1744" s="2" t="s">
        <v>42</v>
      </c>
      <c r="AD1744" s="2" t="s">
        <v>4477</v>
      </c>
      <c r="AE1744" s="2" t="s">
        <v>629</v>
      </c>
      <c r="AF1744" s="2" t="s">
        <v>42</v>
      </c>
      <c r="AG1744" s="4">
        <v>11.85996743868772</v>
      </c>
      <c r="AH1744" s="2" t="s">
        <v>7257</v>
      </c>
    </row>
    <row r="1745" spans="1:34" ht="15.75" customHeight="1" x14ac:dyDescent="0.25">
      <c r="A1745" s="2" t="s">
        <v>7258</v>
      </c>
      <c r="B1745" s="2" t="s">
        <v>7259</v>
      </c>
      <c r="C1745" s="2">
        <v>0</v>
      </c>
      <c r="D1745" s="2">
        <v>1</v>
      </c>
      <c r="E1745" s="2" t="s">
        <v>232</v>
      </c>
      <c r="F1745" s="2">
        <v>2014</v>
      </c>
      <c r="G1745" s="2" t="s">
        <v>7260</v>
      </c>
      <c r="H1745" s="2">
        <v>2</v>
      </c>
      <c r="I1745" s="2">
        <v>5</v>
      </c>
      <c r="J1745" s="2" t="s">
        <v>264</v>
      </c>
      <c r="K1745" s="2" t="s">
        <v>264</v>
      </c>
      <c r="L1745" s="2" t="s">
        <v>39</v>
      </c>
      <c r="M1745" s="2">
        <v>0</v>
      </c>
      <c r="N1745" s="2">
        <v>6</v>
      </c>
      <c r="O1745" s="3">
        <v>43963</v>
      </c>
      <c r="P1745" s="2">
        <v>34594285.810000002</v>
      </c>
      <c r="Q1745" s="2">
        <v>4</v>
      </c>
      <c r="R1745" s="2" t="s">
        <v>97</v>
      </c>
      <c r="S1745" s="2">
        <v>30000000</v>
      </c>
      <c r="T1745" s="2" t="s">
        <v>41</v>
      </c>
      <c r="U1745" s="2" t="s">
        <v>42</v>
      </c>
      <c r="V1745" s="2">
        <v>3455687</v>
      </c>
      <c r="W1745" s="2">
        <v>-0.16550000000000001</v>
      </c>
      <c r="X1745" s="2">
        <v>0</v>
      </c>
      <c r="Y1745" s="3">
        <v>45464</v>
      </c>
      <c r="Z1745" s="2">
        <v>410690733.30000001</v>
      </c>
      <c r="AA1745" s="2">
        <v>0</v>
      </c>
      <c r="AB1745" s="2">
        <v>3.77</v>
      </c>
      <c r="AC1745" s="3">
        <v>45464</v>
      </c>
      <c r="AD1745" s="2" t="s">
        <v>234</v>
      </c>
      <c r="AE1745" s="2" t="s">
        <v>44</v>
      </c>
      <c r="AF1745" s="2" t="s">
        <v>42</v>
      </c>
      <c r="AG1745" s="4">
        <v>11.87163497334822</v>
      </c>
      <c r="AH1745" s="2" t="s">
        <v>7261</v>
      </c>
    </row>
    <row r="1746" spans="1:34" ht="15.75" customHeight="1" x14ac:dyDescent="0.25">
      <c r="A1746" s="2" t="s">
        <v>7262</v>
      </c>
      <c r="B1746" s="2" t="s">
        <v>7263</v>
      </c>
      <c r="C1746" s="2">
        <v>0</v>
      </c>
      <c r="D1746" s="2">
        <v>0</v>
      </c>
      <c r="E1746" s="2" t="s">
        <v>1137</v>
      </c>
      <c r="F1746" s="2">
        <v>2013</v>
      </c>
      <c r="G1746" s="2" t="s">
        <v>7264</v>
      </c>
      <c r="H1746" s="2">
        <v>1</v>
      </c>
      <c r="I1746" s="2">
        <v>2</v>
      </c>
      <c r="J1746" s="2" t="s">
        <v>117</v>
      </c>
      <c r="K1746" s="2" t="s">
        <v>67</v>
      </c>
      <c r="L1746" s="2" t="s">
        <v>295</v>
      </c>
      <c r="M1746" s="2">
        <v>12</v>
      </c>
      <c r="N1746" s="2">
        <v>6</v>
      </c>
      <c r="O1746" s="3">
        <v>45125</v>
      </c>
      <c r="P1746" s="2">
        <v>6543669.8779999996</v>
      </c>
      <c r="Q1746" s="2">
        <v>3</v>
      </c>
      <c r="R1746" s="2" t="s">
        <v>40</v>
      </c>
      <c r="S1746" s="2">
        <v>5500000</v>
      </c>
      <c r="T1746" s="2" t="s">
        <v>41</v>
      </c>
      <c r="U1746" s="2" t="s">
        <v>42</v>
      </c>
      <c r="V1746" s="2">
        <v>68</v>
      </c>
      <c r="W1746" s="2" t="s">
        <v>42</v>
      </c>
      <c r="X1746" s="2">
        <v>0</v>
      </c>
      <c r="Y1746" s="3">
        <v>42928</v>
      </c>
      <c r="Z1746" s="2">
        <v>77925672.379999995</v>
      </c>
      <c r="AA1746" s="2">
        <v>0</v>
      </c>
      <c r="AB1746" s="2">
        <v>1</v>
      </c>
      <c r="AC1746" s="2" t="s">
        <v>42</v>
      </c>
      <c r="AD1746" s="2" t="s">
        <v>1271</v>
      </c>
      <c r="AE1746" s="2" t="s">
        <v>44</v>
      </c>
      <c r="AF1746" s="2" t="s">
        <v>42</v>
      </c>
      <c r="AG1746" s="4">
        <v>11.90855801604361</v>
      </c>
      <c r="AH1746" s="2" t="s">
        <v>7265</v>
      </c>
    </row>
    <row r="1747" spans="1:34" ht="15.75" customHeight="1" x14ac:dyDescent="0.25">
      <c r="A1747" s="2" t="s">
        <v>7266</v>
      </c>
      <c r="B1747" s="2" t="s">
        <v>7267</v>
      </c>
      <c r="C1747" s="2">
        <v>0</v>
      </c>
      <c r="D1747" s="2">
        <v>1</v>
      </c>
      <c r="E1747" s="2" t="s">
        <v>102</v>
      </c>
      <c r="F1747" s="3">
        <v>41032</v>
      </c>
      <c r="G1747" s="2" t="s">
        <v>7268</v>
      </c>
      <c r="H1747" s="2">
        <v>3</v>
      </c>
      <c r="I1747" s="2">
        <v>1</v>
      </c>
      <c r="J1747" s="2" t="s">
        <v>81</v>
      </c>
      <c r="K1747" s="2" t="s">
        <v>81</v>
      </c>
      <c r="L1747" s="2" t="s">
        <v>39</v>
      </c>
      <c r="M1747" s="2">
        <v>0</v>
      </c>
      <c r="N1747" s="2">
        <v>0</v>
      </c>
      <c r="O1747" s="3">
        <v>41404</v>
      </c>
      <c r="P1747" s="2">
        <v>19964380.120000001</v>
      </c>
      <c r="Q1747" s="2">
        <v>2</v>
      </c>
      <c r="R1747" s="2" t="s">
        <v>59</v>
      </c>
      <c r="S1747" s="2">
        <v>500000</v>
      </c>
      <c r="T1747" s="2" t="s">
        <v>106</v>
      </c>
      <c r="U1747" s="2" t="s">
        <v>42</v>
      </c>
      <c r="V1747" s="2" t="s">
        <v>42</v>
      </c>
      <c r="W1747" s="2" t="s">
        <v>42</v>
      </c>
      <c r="X1747" s="2">
        <v>0</v>
      </c>
      <c r="Y1747" s="3">
        <v>41759</v>
      </c>
      <c r="Z1747" s="2">
        <v>237928599.19999999</v>
      </c>
      <c r="AA1747" s="2">
        <v>0</v>
      </c>
      <c r="AB1747" s="2" t="s">
        <v>42</v>
      </c>
      <c r="AC1747" s="3">
        <v>41759</v>
      </c>
      <c r="AD1747" s="2" t="s">
        <v>107</v>
      </c>
      <c r="AE1747" s="2" t="s">
        <v>44</v>
      </c>
      <c r="AF1747" s="3">
        <v>43216</v>
      </c>
      <c r="AG1747" s="4">
        <v>11.91765523246308</v>
      </c>
      <c r="AH1747" s="2" t="s">
        <v>7269</v>
      </c>
    </row>
    <row r="1748" spans="1:34" ht="15.75" customHeight="1" x14ac:dyDescent="0.25">
      <c r="A1748" s="2" t="s">
        <v>7270</v>
      </c>
      <c r="B1748" s="2" t="s">
        <v>7271</v>
      </c>
      <c r="C1748" s="2">
        <v>0</v>
      </c>
      <c r="D1748" s="2">
        <v>1</v>
      </c>
      <c r="E1748" s="2" t="s">
        <v>123</v>
      </c>
      <c r="F1748" s="3">
        <v>41153</v>
      </c>
      <c r="G1748" s="2" t="s">
        <v>7272</v>
      </c>
      <c r="H1748" s="2">
        <v>8</v>
      </c>
      <c r="I1748" s="2">
        <v>3</v>
      </c>
      <c r="J1748" s="2" t="s">
        <v>81</v>
      </c>
      <c r="K1748" s="2" t="s">
        <v>81</v>
      </c>
      <c r="L1748" s="2" t="s">
        <v>39</v>
      </c>
      <c r="M1748" s="2">
        <v>57</v>
      </c>
      <c r="N1748" s="2">
        <v>0</v>
      </c>
      <c r="O1748" s="3">
        <v>42891</v>
      </c>
      <c r="P1748" s="2">
        <v>8190143.4699999997</v>
      </c>
      <c r="Q1748" s="2">
        <v>2</v>
      </c>
      <c r="R1748" s="2" t="s">
        <v>89</v>
      </c>
      <c r="S1748" s="2">
        <v>300000000</v>
      </c>
      <c r="T1748" s="2" t="s">
        <v>41</v>
      </c>
      <c r="U1748" s="2" t="s">
        <v>42</v>
      </c>
      <c r="V1748" s="2">
        <v>52428</v>
      </c>
      <c r="W1748" s="2">
        <v>-0.39760000000000001</v>
      </c>
      <c r="X1748" s="2">
        <v>4</v>
      </c>
      <c r="Y1748" s="3">
        <v>44202</v>
      </c>
      <c r="Z1748" s="2">
        <v>97929096.590000004</v>
      </c>
      <c r="AA1748" s="2">
        <v>0</v>
      </c>
      <c r="AB1748" s="2">
        <v>5.24</v>
      </c>
      <c r="AC1748" s="3">
        <v>44202</v>
      </c>
      <c r="AD1748" s="2" t="s">
        <v>1538</v>
      </c>
      <c r="AE1748" s="2" t="s">
        <v>44</v>
      </c>
      <c r="AF1748" s="2" t="s">
        <v>42</v>
      </c>
      <c r="AG1748" s="4">
        <v>11.956945192560831</v>
      </c>
      <c r="AH1748" s="2" t="s">
        <v>7273</v>
      </c>
    </row>
    <row r="1749" spans="1:34" ht="15.75" customHeight="1" x14ac:dyDescent="0.25">
      <c r="A1749" s="2" t="s">
        <v>7274</v>
      </c>
      <c r="B1749" s="2" t="s">
        <v>7275</v>
      </c>
      <c r="C1749" s="2">
        <v>0</v>
      </c>
      <c r="D1749" s="2">
        <v>1</v>
      </c>
      <c r="E1749" s="2" t="s">
        <v>102</v>
      </c>
      <c r="F1749" s="2">
        <v>2018</v>
      </c>
      <c r="G1749" s="2" t="s">
        <v>7276</v>
      </c>
      <c r="H1749" s="2">
        <v>4</v>
      </c>
      <c r="I1749" s="2">
        <v>9</v>
      </c>
      <c r="J1749" s="2" t="s">
        <v>105</v>
      </c>
      <c r="K1749" s="2" t="s">
        <v>105</v>
      </c>
      <c r="L1749" s="2" t="s">
        <v>39</v>
      </c>
      <c r="M1749" s="2">
        <v>0</v>
      </c>
      <c r="N1749" s="2">
        <v>1</v>
      </c>
      <c r="O1749" s="3">
        <v>44293</v>
      </c>
      <c r="P1749" s="2">
        <v>74760431.319999993</v>
      </c>
      <c r="Q1749" s="2">
        <v>4</v>
      </c>
      <c r="R1749" s="2" t="s">
        <v>40</v>
      </c>
      <c r="S1749" s="2">
        <v>5500000</v>
      </c>
      <c r="T1749" s="2" t="s">
        <v>41</v>
      </c>
      <c r="U1749" s="2" t="s">
        <v>42</v>
      </c>
      <c r="V1749" s="2">
        <v>1726018</v>
      </c>
      <c r="W1749" s="2">
        <v>-2.81E-2</v>
      </c>
      <c r="X1749" s="2">
        <v>0</v>
      </c>
      <c r="Y1749" s="3">
        <v>44622</v>
      </c>
      <c r="Z1749" s="2">
        <v>894711393</v>
      </c>
      <c r="AA1749" s="2">
        <v>1</v>
      </c>
      <c r="AB1749" s="2">
        <v>3.48</v>
      </c>
      <c r="AC1749" s="3">
        <v>44622</v>
      </c>
      <c r="AD1749" s="2" t="s">
        <v>107</v>
      </c>
      <c r="AE1749" s="2" t="s">
        <v>44</v>
      </c>
      <c r="AF1749" s="2" t="s">
        <v>42</v>
      </c>
      <c r="AG1749" s="4">
        <v>11.96771309638827</v>
      </c>
      <c r="AH1749" s="2" t="s">
        <v>7277</v>
      </c>
    </row>
    <row r="1750" spans="1:34" ht="15.75" customHeight="1" x14ac:dyDescent="0.25">
      <c r="A1750" s="2" t="s">
        <v>7278</v>
      </c>
      <c r="B1750" s="2" t="s">
        <v>7279</v>
      </c>
      <c r="C1750" s="2">
        <v>0</v>
      </c>
      <c r="D1750" s="2">
        <v>1</v>
      </c>
      <c r="E1750" s="2" t="s">
        <v>268</v>
      </c>
      <c r="F1750" s="3">
        <v>42917</v>
      </c>
      <c r="G1750" s="2" t="s">
        <v>7280</v>
      </c>
      <c r="H1750" s="2">
        <v>3</v>
      </c>
      <c r="I1750" s="2">
        <v>5</v>
      </c>
      <c r="J1750" s="2" t="s">
        <v>81</v>
      </c>
      <c r="K1750" s="2" t="s">
        <v>81</v>
      </c>
      <c r="L1750" s="2" t="s">
        <v>39</v>
      </c>
      <c r="M1750" s="2">
        <v>0</v>
      </c>
      <c r="N1750" s="2">
        <v>0</v>
      </c>
      <c r="O1750" s="3">
        <v>43447</v>
      </c>
      <c r="P1750" s="2">
        <v>8903456.5429999996</v>
      </c>
      <c r="Q1750" s="2">
        <v>2</v>
      </c>
      <c r="R1750" s="2" t="s">
        <v>40</v>
      </c>
      <c r="S1750" s="2">
        <v>5500000</v>
      </c>
      <c r="T1750" s="2" t="s">
        <v>41</v>
      </c>
      <c r="U1750" s="2" t="s">
        <v>42</v>
      </c>
      <c r="V1750" s="2">
        <v>1172</v>
      </c>
      <c r="W1750" s="2">
        <v>-0.84009999999999996</v>
      </c>
      <c r="X1750" s="2">
        <v>1</v>
      </c>
      <c r="Y1750" s="3">
        <v>44950</v>
      </c>
      <c r="Z1750" s="2">
        <v>107004020.59999999</v>
      </c>
      <c r="AA1750" s="2">
        <v>0</v>
      </c>
      <c r="AB1750" s="2">
        <v>1.56</v>
      </c>
      <c r="AC1750" s="3">
        <v>44950</v>
      </c>
      <c r="AD1750" s="2" t="s">
        <v>2949</v>
      </c>
      <c r="AE1750" s="2" t="s">
        <v>629</v>
      </c>
      <c r="AF1750" s="2" t="s">
        <v>42</v>
      </c>
      <c r="AG1750" s="4">
        <v>12.018256065294979</v>
      </c>
      <c r="AH1750" s="2" t="s">
        <v>7281</v>
      </c>
    </row>
    <row r="1751" spans="1:34" ht="15.75" customHeight="1" x14ac:dyDescent="0.25">
      <c r="A1751" s="2" t="s">
        <v>7282</v>
      </c>
      <c r="B1751" s="2" t="s">
        <v>7283</v>
      </c>
      <c r="C1751" s="2">
        <v>0</v>
      </c>
      <c r="D1751" s="2">
        <v>1</v>
      </c>
      <c r="E1751" s="2" t="s">
        <v>48</v>
      </c>
      <c r="F1751" s="2">
        <v>2015</v>
      </c>
      <c r="G1751" s="2" t="s">
        <v>42</v>
      </c>
      <c r="H1751" s="2" t="s">
        <v>42</v>
      </c>
      <c r="I1751" s="2">
        <v>2</v>
      </c>
      <c r="J1751" s="2" t="s">
        <v>264</v>
      </c>
      <c r="K1751" s="2" t="s">
        <v>264</v>
      </c>
      <c r="L1751" s="2" t="s">
        <v>39</v>
      </c>
      <c r="M1751" s="2">
        <v>0</v>
      </c>
      <c r="N1751" s="2">
        <v>3</v>
      </c>
      <c r="O1751" s="3">
        <v>42723</v>
      </c>
      <c r="P1751" s="2">
        <v>14476159.039999999</v>
      </c>
      <c r="Q1751" s="2">
        <v>1</v>
      </c>
      <c r="R1751" s="2" t="s">
        <v>97</v>
      </c>
      <c r="S1751" s="2">
        <v>30000000</v>
      </c>
      <c r="T1751" s="2" t="s">
        <v>41</v>
      </c>
      <c r="U1751" s="2" t="s">
        <v>42</v>
      </c>
      <c r="V1751" s="2">
        <v>18061365</v>
      </c>
      <c r="W1751" s="2">
        <v>-0.20730000000000001</v>
      </c>
      <c r="X1751" s="2">
        <v>0</v>
      </c>
      <c r="Y1751" s="3">
        <v>44762</v>
      </c>
      <c r="Z1751" s="2">
        <v>174408354.19999999</v>
      </c>
      <c r="AA1751" s="2">
        <v>0</v>
      </c>
      <c r="AB1751" s="2">
        <v>4.07</v>
      </c>
      <c r="AC1751" s="3">
        <v>44762</v>
      </c>
      <c r="AD1751" s="2" t="s">
        <v>1656</v>
      </c>
      <c r="AE1751" s="2" t="s">
        <v>663</v>
      </c>
      <c r="AF1751" s="2" t="s">
        <v>42</v>
      </c>
      <c r="AG1751" s="4">
        <v>12.047971683516399</v>
      </c>
      <c r="AH1751" s="2" t="s">
        <v>42</v>
      </c>
    </row>
    <row r="1752" spans="1:34" ht="15.75" customHeight="1" x14ac:dyDescent="0.25">
      <c r="A1752" s="2" t="s">
        <v>7284</v>
      </c>
      <c r="B1752" s="2" t="s">
        <v>7285</v>
      </c>
      <c r="C1752" s="2">
        <v>0</v>
      </c>
      <c r="D1752" s="2">
        <v>1</v>
      </c>
      <c r="E1752" s="2" t="s">
        <v>123</v>
      </c>
      <c r="F1752" s="3">
        <v>45731</v>
      </c>
      <c r="G1752" s="2" t="s">
        <v>7286</v>
      </c>
      <c r="H1752" s="2">
        <v>1</v>
      </c>
      <c r="I1752" s="2">
        <v>7</v>
      </c>
      <c r="J1752" s="2" t="s">
        <v>105</v>
      </c>
      <c r="K1752" s="2" t="s">
        <v>105</v>
      </c>
      <c r="L1752" s="2" t="s">
        <v>39</v>
      </c>
      <c r="M1752" s="2">
        <v>0</v>
      </c>
      <c r="N1752" s="2">
        <v>0</v>
      </c>
      <c r="O1752" s="3">
        <v>44265</v>
      </c>
      <c r="P1752" s="2">
        <v>75383712.109999999</v>
      </c>
      <c r="Q1752" s="2">
        <v>2</v>
      </c>
      <c r="R1752" s="2" t="s">
        <v>52</v>
      </c>
      <c r="S1752" s="2">
        <v>75000000</v>
      </c>
      <c r="T1752" s="2" t="s">
        <v>41</v>
      </c>
      <c r="U1752" s="2" t="s">
        <v>42</v>
      </c>
      <c r="V1752" s="2">
        <v>316233</v>
      </c>
      <c r="W1752" s="2">
        <v>-8.8099999999999998E-2</v>
      </c>
      <c r="X1752" s="2">
        <v>5</v>
      </c>
      <c r="Y1752" s="3">
        <v>44438</v>
      </c>
      <c r="Z1752" s="2">
        <v>913513008.20000005</v>
      </c>
      <c r="AA1752" s="2">
        <v>0</v>
      </c>
      <c r="AB1752" s="2">
        <v>3.6</v>
      </c>
      <c r="AC1752" s="3">
        <v>44438</v>
      </c>
      <c r="AD1752" s="2" t="s">
        <v>1538</v>
      </c>
      <c r="AE1752" s="2" t="s">
        <v>44</v>
      </c>
      <c r="AF1752" s="2" t="s">
        <v>42</v>
      </c>
      <c r="AG1752" s="4">
        <v>12.118174903180689</v>
      </c>
      <c r="AH1752" s="2" t="s">
        <v>7287</v>
      </c>
    </row>
    <row r="1753" spans="1:34" ht="15.75" customHeight="1" x14ac:dyDescent="0.25">
      <c r="A1753" s="2" t="s">
        <v>7288</v>
      </c>
      <c r="B1753" s="2" t="s">
        <v>1795</v>
      </c>
      <c r="C1753" s="2">
        <v>0</v>
      </c>
      <c r="D1753" s="2">
        <v>0</v>
      </c>
      <c r="E1753" s="2" t="s">
        <v>1218</v>
      </c>
      <c r="F1753" s="2">
        <v>2015</v>
      </c>
      <c r="G1753" s="2" t="s">
        <v>7289</v>
      </c>
      <c r="H1753" s="2">
        <v>1</v>
      </c>
      <c r="I1753" s="2">
        <v>2</v>
      </c>
      <c r="J1753" s="2" t="s">
        <v>50</v>
      </c>
      <c r="K1753" s="2" t="s">
        <v>42</v>
      </c>
      <c r="L1753" s="2" t="s">
        <v>39</v>
      </c>
      <c r="M1753" s="2">
        <v>2</v>
      </c>
      <c r="N1753" s="2">
        <v>0</v>
      </c>
      <c r="O1753" s="3">
        <v>45593</v>
      </c>
      <c r="P1753" s="2">
        <v>13244539.93</v>
      </c>
      <c r="Q1753" s="2">
        <v>2</v>
      </c>
      <c r="R1753" s="2" t="s">
        <v>97</v>
      </c>
      <c r="S1753" s="2">
        <v>30000000</v>
      </c>
      <c r="T1753" s="2" t="s">
        <v>41</v>
      </c>
      <c r="U1753" s="2" t="s">
        <v>42</v>
      </c>
      <c r="V1753" s="2">
        <v>5757</v>
      </c>
      <c r="W1753" s="2">
        <v>-0.30580000000000002</v>
      </c>
      <c r="X1753" s="2">
        <v>0</v>
      </c>
      <c r="Y1753" s="3">
        <v>44812</v>
      </c>
      <c r="Z1753" s="2">
        <v>160738611.59999999</v>
      </c>
      <c r="AA1753" s="2">
        <v>0</v>
      </c>
      <c r="AB1753" s="2">
        <v>1.36</v>
      </c>
      <c r="AC1753" s="3">
        <v>44812</v>
      </c>
      <c r="AD1753" s="2" t="s">
        <v>7290</v>
      </c>
      <c r="AE1753" s="2" t="s">
        <v>44</v>
      </c>
      <c r="AF1753" s="2" t="s">
        <v>42</v>
      </c>
      <c r="AG1753" s="4">
        <v>12.13621707130147</v>
      </c>
      <c r="AH1753" s="2" t="s">
        <v>7291</v>
      </c>
    </row>
    <row r="1754" spans="1:34" ht="15.75" customHeight="1" x14ac:dyDescent="0.25">
      <c r="A1754" s="2" t="s">
        <v>7292</v>
      </c>
      <c r="B1754" s="2" t="s">
        <v>7293</v>
      </c>
      <c r="C1754" s="2">
        <v>0</v>
      </c>
      <c r="D1754" s="2">
        <v>0</v>
      </c>
      <c r="E1754" s="2" t="s">
        <v>268</v>
      </c>
      <c r="F1754" s="2">
        <v>2014</v>
      </c>
      <c r="G1754" s="2" t="s">
        <v>7294</v>
      </c>
      <c r="H1754" s="2">
        <v>2</v>
      </c>
      <c r="I1754" s="2">
        <v>6</v>
      </c>
      <c r="J1754" s="2" t="s">
        <v>81</v>
      </c>
      <c r="K1754" s="2" t="s">
        <v>81</v>
      </c>
      <c r="L1754" s="2" t="s">
        <v>39</v>
      </c>
      <c r="M1754" s="2">
        <v>0</v>
      </c>
      <c r="N1754" s="2">
        <v>0</v>
      </c>
      <c r="O1754" s="3">
        <v>42416</v>
      </c>
      <c r="P1754" s="2">
        <v>27092392.219999999</v>
      </c>
      <c r="Q1754" s="2">
        <v>1</v>
      </c>
      <c r="R1754" s="2" t="s">
        <v>40</v>
      </c>
      <c r="S1754" s="2">
        <v>5500000</v>
      </c>
      <c r="T1754" s="2" t="s">
        <v>106</v>
      </c>
      <c r="U1754" s="2" t="s">
        <v>42</v>
      </c>
      <c r="V1754" s="2">
        <v>26798</v>
      </c>
      <c r="W1754" s="2">
        <v>2.75E-2</v>
      </c>
      <c r="X1754" s="2">
        <v>1</v>
      </c>
      <c r="Y1754" s="3">
        <v>42922</v>
      </c>
      <c r="Z1754" s="2">
        <v>329078008.39999998</v>
      </c>
      <c r="AA1754" s="2">
        <v>0</v>
      </c>
      <c r="AB1754" s="2">
        <v>5.48</v>
      </c>
      <c r="AC1754" s="3">
        <v>42922</v>
      </c>
      <c r="AD1754" s="2" t="s">
        <v>968</v>
      </c>
      <c r="AE1754" s="2" t="s">
        <v>629</v>
      </c>
      <c r="AF1754" s="2" t="s">
        <v>42</v>
      </c>
      <c r="AG1754" s="4">
        <v>12.146509829319159</v>
      </c>
      <c r="AH1754" s="2" t="s">
        <v>7295</v>
      </c>
    </row>
    <row r="1755" spans="1:34" ht="15.75" customHeight="1" x14ac:dyDescent="0.25">
      <c r="A1755" s="2" t="s">
        <v>7296</v>
      </c>
      <c r="B1755" s="2" t="s">
        <v>7297</v>
      </c>
      <c r="C1755" s="2">
        <v>0</v>
      </c>
      <c r="D1755" s="2">
        <v>0</v>
      </c>
      <c r="E1755" s="2" t="s">
        <v>1137</v>
      </c>
      <c r="F1755" s="3">
        <v>41000</v>
      </c>
      <c r="G1755" s="2" t="s">
        <v>7298</v>
      </c>
      <c r="H1755" s="2">
        <v>2</v>
      </c>
      <c r="I1755" s="2">
        <v>25</v>
      </c>
      <c r="J1755" s="2" t="s">
        <v>67</v>
      </c>
      <c r="K1755" s="2" t="s">
        <v>67</v>
      </c>
      <c r="L1755" s="2" t="s">
        <v>295</v>
      </c>
      <c r="M1755" s="2">
        <v>9</v>
      </c>
      <c r="N1755" s="2">
        <v>2</v>
      </c>
      <c r="O1755" s="3">
        <v>44181</v>
      </c>
      <c r="P1755" s="2">
        <v>352485069.39999998</v>
      </c>
      <c r="Q1755" s="2">
        <v>11</v>
      </c>
      <c r="R1755" s="2" t="s">
        <v>52</v>
      </c>
      <c r="S1755" s="2">
        <v>75000000</v>
      </c>
      <c r="T1755" s="2" t="s">
        <v>41</v>
      </c>
      <c r="U1755" s="2" t="s">
        <v>42</v>
      </c>
      <c r="V1755" s="2">
        <v>2339042</v>
      </c>
      <c r="W1755" s="2">
        <v>0.13669999999999999</v>
      </c>
      <c r="X1755" s="2">
        <v>0</v>
      </c>
      <c r="Y1755" s="3">
        <v>44181</v>
      </c>
      <c r="Z1755" s="2">
        <v>4294109790</v>
      </c>
      <c r="AA1755" s="2">
        <v>0</v>
      </c>
      <c r="AB1755" s="2">
        <v>4.28</v>
      </c>
      <c r="AC1755" s="2" t="s">
        <v>42</v>
      </c>
      <c r="AD1755" s="2" t="s">
        <v>1599</v>
      </c>
      <c r="AE1755" s="2" t="s">
        <v>44</v>
      </c>
      <c r="AF1755" s="2" t="s">
        <v>42</v>
      </c>
      <c r="AG1755" s="4">
        <v>12.182387745697801</v>
      </c>
      <c r="AH1755" s="2" t="s">
        <v>7299</v>
      </c>
    </row>
    <row r="1756" spans="1:34" ht="15.75" customHeight="1" x14ac:dyDescent="0.25">
      <c r="A1756" s="2" t="s">
        <v>7300</v>
      </c>
      <c r="B1756" s="2" t="s">
        <v>7301</v>
      </c>
      <c r="C1756" s="2">
        <v>0</v>
      </c>
      <c r="D1756" s="2">
        <v>0</v>
      </c>
      <c r="E1756" s="2" t="s">
        <v>394</v>
      </c>
      <c r="F1756" s="2">
        <v>2014</v>
      </c>
      <c r="G1756" s="2" t="s">
        <v>7302</v>
      </c>
      <c r="H1756" s="2">
        <v>1</v>
      </c>
      <c r="I1756" s="2">
        <v>20</v>
      </c>
      <c r="J1756" s="2" t="s">
        <v>67</v>
      </c>
      <c r="K1756" s="2" t="s">
        <v>67</v>
      </c>
      <c r="L1756" s="2" t="s">
        <v>39</v>
      </c>
      <c r="M1756" s="2">
        <v>39</v>
      </c>
      <c r="N1756" s="2">
        <v>9</v>
      </c>
      <c r="O1756" s="3">
        <v>44970</v>
      </c>
      <c r="P1756" s="2">
        <v>246250582.90000001</v>
      </c>
      <c r="Q1756" s="2">
        <v>5</v>
      </c>
      <c r="R1756" s="2" t="s">
        <v>40</v>
      </c>
      <c r="S1756" s="2">
        <v>5500000</v>
      </c>
      <c r="T1756" s="2" t="s">
        <v>41</v>
      </c>
      <c r="U1756" s="2" t="s">
        <v>42</v>
      </c>
      <c r="V1756" s="2">
        <v>2452</v>
      </c>
      <c r="W1756" s="2">
        <v>-0.44500000000000001</v>
      </c>
      <c r="X1756" s="2">
        <v>0</v>
      </c>
      <c r="Y1756" s="3">
        <v>44007</v>
      </c>
      <c r="Z1756" s="2">
        <v>3001844057</v>
      </c>
      <c r="AA1756" s="2">
        <v>0</v>
      </c>
      <c r="AB1756" s="2">
        <v>3.96</v>
      </c>
      <c r="AC1756" s="3">
        <v>45370</v>
      </c>
      <c r="AD1756" s="2" t="s">
        <v>7303</v>
      </c>
      <c r="AE1756" s="2" t="s">
        <v>179</v>
      </c>
      <c r="AF1756" s="2" t="s">
        <v>42</v>
      </c>
      <c r="AG1756" s="4">
        <v>12.19020081759165</v>
      </c>
      <c r="AH1756" s="2" t="s">
        <v>7304</v>
      </c>
    </row>
    <row r="1757" spans="1:34" ht="15.75" customHeight="1" x14ac:dyDescent="0.25">
      <c r="A1757" s="2" t="s">
        <v>7305</v>
      </c>
      <c r="B1757" s="2" t="s">
        <v>7306</v>
      </c>
      <c r="C1757" s="2">
        <v>0</v>
      </c>
      <c r="D1757" s="2">
        <v>0</v>
      </c>
      <c r="E1757" s="2" t="s">
        <v>1723</v>
      </c>
      <c r="F1757" s="2">
        <v>2010</v>
      </c>
      <c r="G1757" s="2" t="s">
        <v>7307</v>
      </c>
      <c r="H1757" s="2">
        <v>1</v>
      </c>
      <c r="I1757" s="2">
        <v>6</v>
      </c>
      <c r="J1757" s="2" t="s">
        <v>73</v>
      </c>
      <c r="K1757" s="2" t="s">
        <v>73</v>
      </c>
      <c r="L1757" s="2" t="s">
        <v>39</v>
      </c>
      <c r="M1757" s="2">
        <v>6</v>
      </c>
      <c r="N1757" s="2">
        <v>9</v>
      </c>
      <c r="O1757" s="3">
        <v>44614</v>
      </c>
      <c r="P1757" s="2">
        <v>436083476.80000001</v>
      </c>
      <c r="Q1757" s="2">
        <v>10</v>
      </c>
      <c r="R1757" s="2" t="s">
        <v>89</v>
      </c>
      <c r="S1757" s="2">
        <v>300000000</v>
      </c>
      <c r="T1757" s="2" t="s">
        <v>41</v>
      </c>
      <c r="U1757" s="2" t="s">
        <v>42</v>
      </c>
      <c r="V1757" s="2">
        <v>81108</v>
      </c>
      <c r="W1757" s="2">
        <v>0.28060000000000002</v>
      </c>
      <c r="X1757" s="2">
        <v>0</v>
      </c>
      <c r="Y1757" s="3">
        <v>45719</v>
      </c>
      <c r="Z1757" s="2">
        <v>5331257920</v>
      </c>
      <c r="AA1757" s="2">
        <v>0</v>
      </c>
      <c r="AB1757" s="2">
        <v>1.95</v>
      </c>
      <c r="AC1757" s="3">
        <v>45719</v>
      </c>
      <c r="AD1757" s="2" t="s">
        <v>1831</v>
      </c>
      <c r="AE1757" s="2" t="s">
        <v>44</v>
      </c>
      <c r="AF1757" s="2" t="s">
        <v>42</v>
      </c>
      <c r="AG1757" s="4">
        <v>12.22531511425521</v>
      </c>
      <c r="AH1757" s="2" t="s">
        <v>7308</v>
      </c>
    </row>
    <row r="1758" spans="1:34" ht="15.75" customHeight="1" x14ac:dyDescent="0.25">
      <c r="A1758" s="2" t="s">
        <v>7309</v>
      </c>
      <c r="B1758" s="2" t="s">
        <v>7310</v>
      </c>
      <c r="C1758" s="2">
        <v>1</v>
      </c>
      <c r="D1758" s="2">
        <v>1</v>
      </c>
      <c r="E1758" s="2" t="s">
        <v>268</v>
      </c>
      <c r="F1758" s="2">
        <v>2017</v>
      </c>
      <c r="G1758" s="2" t="s">
        <v>7311</v>
      </c>
      <c r="H1758" s="2">
        <v>4</v>
      </c>
      <c r="I1758" s="2">
        <v>4</v>
      </c>
      <c r="J1758" s="2" t="s">
        <v>190</v>
      </c>
      <c r="K1758" s="2" t="s">
        <v>38</v>
      </c>
      <c r="L1758" s="2" t="s">
        <v>39</v>
      </c>
      <c r="M1758" s="2">
        <v>0</v>
      </c>
      <c r="N1758" s="2">
        <v>0</v>
      </c>
      <c r="O1758" s="3">
        <v>44573</v>
      </c>
      <c r="P1758" s="2">
        <v>170682.5888</v>
      </c>
      <c r="Q1758" s="2">
        <v>4</v>
      </c>
      <c r="R1758" s="2" t="s">
        <v>40</v>
      </c>
      <c r="S1758" s="2">
        <v>5500000</v>
      </c>
      <c r="T1758" s="2" t="s">
        <v>41</v>
      </c>
      <c r="U1758" s="2" t="s">
        <v>42</v>
      </c>
      <c r="V1758" s="2">
        <v>203</v>
      </c>
      <c r="W1758" s="2" t="s">
        <v>42</v>
      </c>
      <c r="X1758" s="2">
        <v>0</v>
      </c>
      <c r="Y1758" s="3">
        <v>45216</v>
      </c>
      <c r="Z1758" s="2">
        <v>2090017</v>
      </c>
      <c r="AA1758" s="2">
        <v>0</v>
      </c>
      <c r="AB1758" s="2">
        <v>2.68</v>
      </c>
      <c r="AC1758" s="3">
        <v>45216</v>
      </c>
      <c r="AD1758" s="2" t="s">
        <v>3520</v>
      </c>
      <c r="AE1758" s="2" t="s">
        <v>273</v>
      </c>
      <c r="AF1758" s="2" t="s">
        <v>42</v>
      </c>
      <c r="AG1758" s="4">
        <v>12.245050972650819</v>
      </c>
      <c r="AH1758" s="2" t="s">
        <v>7312</v>
      </c>
    </row>
    <row r="1759" spans="1:34" ht="15.75" customHeight="1" x14ac:dyDescent="0.25">
      <c r="A1759" s="2" t="s">
        <v>7313</v>
      </c>
      <c r="B1759" s="2" t="s">
        <v>7314</v>
      </c>
      <c r="C1759" s="2">
        <v>0</v>
      </c>
      <c r="D1759" s="2">
        <v>1</v>
      </c>
      <c r="E1759" s="2" t="s">
        <v>533</v>
      </c>
      <c r="F1759" s="3">
        <v>41708</v>
      </c>
      <c r="G1759" s="2" t="s">
        <v>7315</v>
      </c>
      <c r="H1759" s="2">
        <v>3</v>
      </c>
      <c r="I1759" s="2">
        <v>8</v>
      </c>
      <c r="J1759" s="2" t="s">
        <v>264</v>
      </c>
      <c r="K1759" s="2" t="s">
        <v>264</v>
      </c>
      <c r="L1759" s="2" t="s">
        <v>39</v>
      </c>
      <c r="M1759" s="2">
        <v>0</v>
      </c>
      <c r="N1759" s="2">
        <v>0</v>
      </c>
      <c r="O1759" s="3">
        <v>43501</v>
      </c>
      <c r="P1759" s="2">
        <v>78306601.560000002</v>
      </c>
      <c r="Q1759" s="2">
        <v>4</v>
      </c>
      <c r="R1759" s="2" t="s">
        <v>40</v>
      </c>
      <c r="S1759" s="2">
        <v>5500000</v>
      </c>
      <c r="T1759" s="2" t="s">
        <v>41</v>
      </c>
      <c r="U1759" s="2" t="s">
        <v>42</v>
      </c>
      <c r="V1759" s="2" t="s">
        <v>42</v>
      </c>
      <c r="W1759" s="2" t="s">
        <v>42</v>
      </c>
      <c r="X1759" s="2">
        <v>38</v>
      </c>
      <c r="Y1759" s="3">
        <v>44070</v>
      </c>
      <c r="Z1759" s="2">
        <v>960845069.29999995</v>
      </c>
      <c r="AA1759" s="2">
        <v>0</v>
      </c>
      <c r="AB1759" s="2" t="s">
        <v>42</v>
      </c>
      <c r="AC1759" s="3">
        <v>44070</v>
      </c>
      <c r="AD1759" s="2" t="s">
        <v>1941</v>
      </c>
      <c r="AE1759" s="2" t="s">
        <v>44</v>
      </c>
      <c r="AF1759" s="2" t="s">
        <v>42</v>
      </c>
      <c r="AG1759" s="4">
        <v>12.270294587663621</v>
      </c>
      <c r="AH1759" s="2" t="s">
        <v>7316</v>
      </c>
    </row>
    <row r="1760" spans="1:34" ht="15.75" customHeight="1" x14ac:dyDescent="0.25">
      <c r="A1760" s="2" t="s">
        <v>7317</v>
      </c>
      <c r="B1760" s="2" t="s">
        <v>7318</v>
      </c>
      <c r="C1760" s="2">
        <v>0</v>
      </c>
      <c r="D1760" s="2">
        <v>1</v>
      </c>
      <c r="E1760" s="2" t="s">
        <v>86</v>
      </c>
      <c r="F1760" s="2">
        <v>2016</v>
      </c>
      <c r="G1760" s="2" t="s">
        <v>7319</v>
      </c>
      <c r="H1760" s="2">
        <v>2</v>
      </c>
      <c r="I1760" s="2">
        <v>5</v>
      </c>
      <c r="J1760" s="2" t="s">
        <v>105</v>
      </c>
      <c r="K1760" s="2" t="s">
        <v>105</v>
      </c>
      <c r="L1760" s="2" t="s">
        <v>39</v>
      </c>
      <c r="M1760" s="2">
        <v>0</v>
      </c>
      <c r="N1760" s="2">
        <v>0</v>
      </c>
      <c r="O1760" s="3">
        <v>43915</v>
      </c>
      <c r="P1760" s="2">
        <v>39652667.840000004</v>
      </c>
      <c r="Q1760" s="2">
        <v>4</v>
      </c>
      <c r="R1760" s="2" t="s">
        <v>97</v>
      </c>
      <c r="S1760" s="2">
        <v>30000000</v>
      </c>
      <c r="T1760" s="2" t="s">
        <v>41</v>
      </c>
      <c r="U1760" s="2" t="s">
        <v>42</v>
      </c>
      <c r="V1760" s="2">
        <v>28469</v>
      </c>
      <c r="W1760" s="2">
        <v>-0.1812</v>
      </c>
      <c r="X1760" s="2">
        <v>26</v>
      </c>
      <c r="Y1760" s="3">
        <v>44245</v>
      </c>
      <c r="Z1760" s="2">
        <v>487910370.19999999</v>
      </c>
      <c r="AA1760" s="2">
        <v>0</v>
      </c>
      <c r="AB1760" s="2">
        <v>6.4</v>
      </c>
      <c r="AC1760" s="3">
        <v>44245</v>
      </c>
      <c r="AD1760" s="2" t="s">
        <v>90</v>
      </c>
      <c r="AE1760" s="2" t="s">
        <v>91</v>
      </c>
      <c r="AF1760" s="2" t="s">
        <v>42</v>
      </c>
      <c r="AG1760" s="4">
        <v>12.304603871011571</v>
      </c>
      <c r="AH1760" s="2" t="s">
        <v>7320</v>
      </c>
    </row>
    <row r="1761" spans="1:34" ht="15.75" customHeight="1" x14ac:dyDescent="0.25">
      <c r="A1761" s="2" t="s">
        <v>7321</v>
      </c>
      <c r="B1761" s="2" t="s">
        <v>7322</v>
      </c>
      <c r="C1761" s="2">
        <v>0</v>
      </c>
      <c r="D1761" s="2">
        <v>1</v>
      </c>
      <c r="E1761" s="2" t="s">
        <v>102</v>
      </c>
      <c r="F1761" s="3">
        <v>45972</v>
      </c>
      <c r="G1761" s="2" t="s">
        <v>7323</v>
      </c>
      <c r="H1761" s="2">
        <v>4</v>
      </c>
      <c r="I1761" s="2">
        <v>27</v>
      </c>
      <c r="J1761" s="2" t="s">
        <v>341</v>
      </c>
      <c r="K1761" s="2" t="s">
        <v>105</v>
      </c>
      <c r="L1761" s="2" t="s">
        <v>39</v>
      </c>
      <c r="M1761" s="2">
        <v>3</v>
      </c>
      <c r="N1761" s="2">
        <v>4</v>
      </c>
      <c r="O1761" s="3">
        <v>42992</v>
      </c>
      <c r="P1761" s="2">
        <v>90148112.079999998</v>
      </c>
      <c r="Q1761" s="2">
        <v>4</v>
      </c>
      <c r="R1761" s="2" t="s">
        <v>52</v>
      </c>
      <c r="S1761" s="2">
        <v>75000000</v>
      </c>
      <c r="T1761" s="2" t="s">
        <v>41</v>
      </c>
      <c r="U1761" s="2" t="s">
        <v>42</v>
      </c>
      <c r="V1761" s="2">
        <v>212080</v>
      </c>
      <c r="W1761" s="2">
        <v>-0.2132</v>
      </c>
      <c r="X1761" s="2">
        <v>5</v>
      </c>
      <c r="Y1761" s="3">
        <v>43424</v>
      </c>
      <c r="Z1761" s="2">
        <v>1113694308</v>
      </c>
      <c r="AA1761" s="2">
        <v>1</v>
      </c>
      <c r="AB1761" s="2">
        <v>8.32</v>
      </c>
      <c r="AC1761" s="3">
        <v>43424</v>
      </c>
      <c r="AD1761" s="2" t="s">
        <v>107</v>
      </c>
      <c r="AE1761" s="2" t="s">
        <v>44</v>
      </c>
      <c r="AF1761" s="2" t="s">
        <v>42</v>
      </c>
      <c r="AG1761" s="4">
        <v>12.35405026576348</v>
      </c>
      <c r="AH1761" s="2" t="s">
        <v>7324</v>
      </c>
    </row>
    <row r="1762" spans="1:34" ht="15.75" customHeight="1" x14ac:dyDescent="0.25">
      <c r="A1762" s="2" t="s">
        <v>7325</v>
      </c>
      <c r="B1762" s="2" t="s">
        <v>7326</v>
      </c>
      <c r="C1762" s="2">
        <v>0</v>
      </c>
      <c r="D1762" s="2">
        <v>0</v>
      </c>
      <c r="E1762" s="2" t="s">
        <v>268</v>
      </c>
      <c r="F1762" s="3">
        <v>41354</v>
      </c>
      <c r="G1762" s="2" t="s">
        <v>7327</v>
      </c>
      <c r="H1762" s="2">
        <v>2</v>
      </c>
      <c r="I1762" s="2">
        <v>9</v>
      </c>
      <c r="J1762" s="2" t="s">
        <v>117</v>
      </c>
      <c r="K1762" s="2" t="s">
        <v>73</v>
      </c>
      <c r="L1762" s="2" t="s">
        <v>39</v>
      </c>
      <c r="M1762" s="2">
        <v>9</v>
      </c>
      <c r="N1762" s="2">
        <v>1</v>
      </c>
      <c r="O1762" s="3">
        <v>44550</v>
      </c>
      <c r="P1762" s="2">
        <v>44176769.490000002</v>
      </c>
      <c r="Q1762" s="2">
        <v>4</v>
      </c>
      <c r="R1762" s="2" t="s">
        <v>59</v>
      </c>
      <c r="S1762" s="2">
        <v>500000</v>
      </c>
      <c r="T1762" s="2" t="s">
        <v>41</v>
      </c>
      <c r="U1762" s="2" t="s">
        <v>42</v>
      </c>
      <c r="V1762" s="2" t="s">
        <v>42</v>
      </c>
      <c r="W1762" s="2" t="s">
        <v>42</v>
      </c>
      <c r="X1762" s="2">
        <v>0</v>
      </c>
      <c r="Y1762" s="3">
        <v>45417</v>
      </c>
      <c r="Z1762" s="2">
        <v>549283068.29999995</v>
      </c>
      <c r="AA1762" s="2">
        <v>0</v>
      </c>
      <c r="AB1762" s="2" t="s">
        <v>42</v>
      </c>
      <c r="AC1762" s="3">
        <v>45417</v>
      </c>
      <c r="AD1762" s="2" t="s">
        <v>7328</v>
      </c>
      <c r="AE1762" s="2" t="s">
        <v>629</v>
      </c>
      <c r="AF1762" s="2" t="s">
        <v>42</v>
      </c>
      <c r="AG1762" s="4">
        <v>12.4337536366107</v>
      </c>
      <c r="AH1762" s="2" t="s">
        <v>7329</v>
      </c>
    </row>
    <row r="1763" spans="1:34" ht="15.75" customHeight="1" x14ac:dyDescent="0.25">
      <c r="A1763" s="2" t="s">
        <v>7330</v>
      </c>
      <c r="B1763" s="2" t="s">
        <v>7331</v>
      </c>
      <c r="C1763" s="2">
        <v>1</v>
      </c>
      <c r="D1763" s="2">
        <v>1</v>
      </c>
      <c r="E1763" s="2" t="s">
        <v>102</v>
      </c>
      <c r="F1763" s="2">
        <v>2013</v>
      </c>
      <c r="G1763" s="2" t="s">
        <v>7332</v>
      </c>
      <c r="H1763" s="2">
        <v>6</v>
      </c>
      <c r="I1763" s="2">
        <v>17</v>
      </c>
      <c r="J1763" s="2" t="s">
        <v>105</v>
      </c>
      <c r="K1763" s="2" t="s">
        <v>105</v>
      </c>
      <c r="L1763" s="2" t="s">
        <v>39</v>
      </c>
      <c r="M1763" s="2">
        <v>0</v>
      </c>
      <c r="N1763" s="2">
        <v>0</v>
      </c>
      <c r="O1763" s="3">
        <v>43278</v>
      </c>
      <c r="P1763" s="2">
        <v>34325028.479999997</v>
      </c>
      <c r="Q1763" s="2">
        <v>5</v>
      </c>
      <c r="R1763" s="2" t="s">
        <v>97</v>
      </c>
      <c r="S1763" s="2">
        <v>30000000</v>
      </c>
      <c r="T1763" s="2" t="s">
        <v>41</v>
      </c>
      <c r="U1763" s="2" t="s">
        <v>42</v>
      </c>
      <c r="V1763" s="2">
        <v>76081</v>
      </c>
      <c r="W1763" s="2">
        <v>-0.20830000000000001</v>
      </c>
      <c r="X1763" s="2">
        <v>0</v>
      </c>
      <c r="Y1763" s="3">
        <v>44349</v>
      </c>
      <c r="Z1763" s="2">
        <v>427542388.5</v>
      </c>
      <c r="AA1763" s="2">
        <v>1</v>
      </c>
      <c r="AB1763" s="2">
        <v>4.05</v>
      </c>
      <c r="AC1763" s="3">
        <v>44349</v>
      </c>
      <c r="AD1763" s="2" t="s">
        <v>107</v>
      </c>
      <c r="AE1763" s="2" t="s">
        <v>44</v>
      </c>
      <c r="AF1763" s="2" t="s">
        <v>42</v>
      </c>
      <c r="AG1763" s="4">
        <v>12.45570382408027</v>
      </c>
      <c r="AH1763" s="2" t="s">
        <v>7333</v>
      </c>
    </row>
    <row r="1764" spans="1:34" ht="15.75" customHeight="1" x14ac:dyDescent="0.25">
      <c r="A1764" s="2" t="s">
        <v>7334</v>
      </c>
      <c r="B1764" s="2" t="s">
        <v>7335</v>
      </c>
      <c r="C1764" s="2">
        <v>0</v>
      </c>
      <c r="D1764" s="2">
        <v>1</v>
      </c>
      <c r="E1764" s="2" t="s">
        <v>151</v>
      </c>
      <c r="F1764" s="2">
        <v>2010</v>
      </c>
      <c r="G1764" s="2" t="s">
        <v>7336</v>
      </c>
      <c r="H1764" s="2">
        <v>3</v>
      </c>
      <c r="I1764" s="2">
        <v>20</v>
      </c>
      <c r="J1764" s="2" t="s">
        <v>264</v>
      </c>
      <c r="K1764" s="2" t="s">
        <v>264</v>
      </c>
      <c r="L1764" s="2" t="s">
        <v>39</v>
      </c>
      <c r="M1764" s="2">
        <v>0</v>
      </c>
      <c r="N1764" s="2">
        <v>10</v>
      </c>
      <c r="O1764" s="3">
        <v>42450</v>
      </c>
      <c r="P1764" s="2">
        <v>89800697.239999995</v>
      </c>
      <c r="Q1764" s="2">
        <v>4</v>
      </c>
      <c r="R1764" s="2" t="s">
        <v>89</v>
      </c>
      <c r="S1764" s="2">
        <v>300000000</v>
      </c>
      <c r="T1764" s="2" t="s">
        <v>106</v>
      </c>
      <c r="U1764" s="2" t="s">
        <v>42</v>
      </c>
      <c r="V1764" s="2">
        <v>5474</v>
      </c>
      <c r="W1764" s="2">
        <v>-0.1134</v>
      </c>
      <c r="X1764" s="2">
        <v>5</v>
      </c>
      <c r="Y1764" s="3">
        <v>42843</v>
      </c>
      <c r="Z1764" s="2">
        <v>1119094323</v>
      </c>
      <c r="AA1764" s="2">
        <v>0</v>
      </c>
      <c r="AB1764" s="2">
        <v>1.35</v>
      </c>
      <c r="AC1764" s="3">
        <v>42843</v>
      </c>
      <c r="AD1764" s="2" t="s">
        <v>153</v>
      </c>
      <c r="AE1764" s="2" t="s">
        <v>44</v>
      </c>
      <c r="AF1764" s="3">
        <v>45924</v>
      </c>
      <c r="AG1764" s="4">
        <v>12.461978107019871</v>
      </c>
      <c r="AH1764" s="2" t="s">
        <v>7337</v>
      </c>
    </row>
    <row r="1765" spans="1:34" ht="15.75" customHeight="1" x14ac:dyDescent="0.25">
      <c r="A1765" s="2" t="s">
        <v>7338</v>
      </c>
      <c r="B1765" s="2" t="s">
        <v>7339</v>
      </c>
      <c r="C1765" s="2">
        <v>1</v>
      </c>
      <c r="D1765" s="2">
        <v>1</v>
      </c>
      <c r="E1765" s="2" t="s">
        <v>268</v>
      </c>
      <c r="F1765" s="3">
        <v>41757</v>
      </c>
      <c r="G1765" s="2" t="s">
        <v>7340</v>
      </c>
      <c r="H1765" s="2">
        <v>4</v>
      </c>
      <c r="I1765" s="2">
        <v>8</v>
      </c>
      <c r="J1765" s="2" t="s">
        <v>73</v>
      </c>
      <c r="K1765" s="2" t="s">
        <v>73</v>
      </c>
      <c r="L1765" s="2" t="s">
        <v>39</v>
      </c>
      <c r="M1765" s="2">
        <v>0</v>
      </c>
      <c r="N1765" s="2">
        <v>0</v>
      </c>
      <c r="O1765" s="3">
        <v>43602</v>
      </c>
      <c r="P1765" s="2">
        <v>23927127.73</v>
      </c>
      <c r="Q1765" s="2">
        <v>6</v>
      </c>
      <c r="R1765" s="2" t="s">
        <v>40</v>
      </c>
      <c r="S1765" s="2">
        <v>5500000</v>
      </c>
      <c r="T1765" s="2" t="s">
        <v>41</v>
      </c>
      <c r="U1765" s="2" t="s">
        <v>42</v>
      </c>
      <c r="V1765" s="2">
        <v>311234</v>
      </c>
      <c r="W1765" s="2">
        <v>-0.123</v>
      </c>
      <c r="X1765" s="2">
        <v>1</v>
      </c>
      <c r="Y1765" s="3">
        <v>44322</v>
      </c>
      <c r="Z1765" s="2">
        <v>299455298.69999999</v>
      </c>
      <c r="AA1765" s="2">
        <v>0</v>
      </c>
      <c r="AB1765" s="2">
        <v>4.01</v>
      </c>
      <c r="AC1765" s="3">
        <v>44322</v>
      </c>
      <c r="AD1765" s="2" t="s">
        <v>4400</v>
      </c>
      <c r="AE1765" s="2" t="s">
        <v>629</v>
      </c>
      <c r="AF1765" s="2" t="s">
        <v>42</v>
      </c>
      <c r="AG1765" s="4">
        <v>12.515304890713679</v>
      </c>
      <c r="AH1765" s="2" t="s">
        <v>7341</v>
      </c>
    </row>
    <row r="1766" spans="1:34" ht="15.75" customHeight="1" x14ac:dyDescent="0.25">
      <c r="A1766" s="2" t="s">
        <v>7342</v>
      </c>
      <c r="B1766" s="2" t="s">
        <v>7343</v>
      </c>
      <c r="C1766" s="2">
        <v>0</v>
      </c>
      <c r="D1766" s="2">
        <v>0</v>
      </c>
      <c r="E1766" s="2" t="s">
        <v>42</v>
      </c>
      <c r="F1766" s="2">
        <v>2014</v>
      </c>
      <c r="G1766" s="2" t="s">
        <v>7344</v>
      </c>
      <c r="H1766" s="2">
        <v>2</v>
      </c>
      <c r="I1766" s="2">
        <v>2</v>
      </c>
      <c r="J1766" s="2" t="s">
        <v>177</v>
      </c>
      <c r="K1766" s="2" t="s">
        <v>42</v>
      </c>
      <c r="L1766" s="2" t="s">
        <v>39</v>
      </c>
      <c r="M1766" s="2">
        <v>0</v>
      </c>
      <c r="N1766" s="2">
        <v>2</v>
      </c>
      <c r="O1766" s="3">
        <v>43678</v>
      </c>
      <c r="P1766" s="2">
        <v>9399723.7129999995</v>
      </c>
      <c r="Q1766" s="2">
        <v>2</v>
      </c>
      <c r="R1766" s="2" t="s">
        <v>40</v>
      </c>
      <c r="S1766" s="2">
        <v>5500000</v>
      </c>
      <c r="T1766" s="2" t="s">
        <v>106</v>
      </c>
      <c r="U1766" s="2" t="s">
        <v>42</v>
      </c>
      <c r="V1766" s="2" t="s">
        <v>42</v>
      </c>
      <c r="W1766" s="2" t="s">
        <v>42</v>
      </c>
      <c r="X1766" s="2">
        <v>0</v>
      </c>
      <c r="Y1766" s="3">
        <v>41901</v>
      </c>
      <c r="Z1766" s="2">
        <v>117781932.59999999</v>
      </c>
      <c r="AA1766" s="2">
        <v>0</v>
      </c>
      <c r="AB1766" s="2" t="s">
        <v>42</v>
      </c>
      <c r="AC1766" s="3">
        <v>44287</v>
      </c>
      <c r="AD1766" s="2" t="s">
        <v>1920</v>
      </c>
      <c r="AE1766" s="2" t="s">
        <v>179</v>
      </c>
      <c r="AF1766" s="3">
        <v>44716</v>
      </c>
      <c r="AG1766" s="4">
        <v>12.530361125094061</v>
      </c>
      <c r="AH1766" s="2" t="s">
        <v>7345</v>
      </c>
    </row>
    <row r="1767" spans="1:34" ht="15.75" customHeight="1" x14ac:dyDescent="0.25">
      <c r="A1767" s="2" t="s">
        <v>7346</v>
      </c>
      <c r="B1767" s="2" t="s">
        <v>7347</v>
      </c>
      <c r="C1767" s="2">
        <v>0</v>
      </c>
      <c r="D1767" s="2">
        <v>0</v>
      </c>
      <c r="E1767" s="2" t="s">
        <v>42</v>
      </c>
      <c r="F1767" s="2">
        <v>2018</v>
      </c>
      <c r="G1767" s="2" t="s">
        <v>7348</v>
      </c>
      <c r="H1767" s="2">
        <v>2</v>
      </c>
      <c r="I1767" s="2">
        <v>1</v>
      </c>
      <c r="J1767" s="2" t="s">
        <v>177</v>
      </c>
      <c r="K1767" s="2" t="s">
        <v>67</v>
      </c>
      <c r="L1767" s="2" t="s">
        <v>39</v>
      </c>
      <c r="M1767" s="2">
        <v>0</v>
      </c>
      <c r="N1767" s="2">
        <v>0</v>
      </c>
      <c r="O1767" s="3">
        <v>45218</v>
      </c>
      <c r="P1767" s="2">
        <v>13780948.23</v>
      </c>
      <c r="Q1767" s="2">
        <v>4</v>
      </c>
      <c r="R1767" s="2" t="s">
        <v>40</v>
      </c>
      <c r="S1767" s="2">
        <v>5500000</v>
      </c>
      <c r="T1767" s="2" t="s">
        <v>41</v>
      </c>
      <c r="U1767" s="2" t="s">
        <v>42</v>
      </c>
      <c r="V1767" s="2" t="s">
        <v>42</v>
      </c>
      <c r="W1767" s="2" t="s">
        <v>42</v>
      </c>
      <c r="X1767" s="2">
        <v>0</v>
      </c>
      <c r="Y1767" s="3">
        <v>44105</v>
      </c>
      <c r="Z1767" s="2">
        <v>172903245.59999999</v>
      </c>
      <c r="AA1767" s="2">
        <v>0</v>
      </c>
      <c r="AB1767" s="2" t="s">
        <v>42</v>
      </c>
      <c r="AC1767" s="3">
        <v>45176</v>
      </c>
      <c r="AD1767" s="2" t="s">
        <v>1920</v>
      </c>
      <c r="AE1767" s="2" t="s">
        <v>179</v>
      </c>
      <c r="AF1767" s="2" t="s">
        <v>42</v>
      </c>
      <c r="AG1767" s="4">
        <v>12.546541987844041</v>
      </c>
      <c r="AH1767" s="2" t="s">
        <v>7349</v>
      </c>
    </row>
    <row r="1768" spans="1:34" ht="15.75" customHeight="1" x14ac:dyDescent="0.25">
      <c r="A1768" s="2" t="s">
        <v>7350</v>
      </c>
      <c r="B1768" s="2" t="s">
        <v>7351</v>
      </c>
      <c r="C1768" s="2">
        <v>0</v>
      </c>
      <c r="D1768" s="2">
        <v>0</v>
      </c>
      <c r="E1768" s="2" t="s">
        <v>242</v>
      </c>
      <c r="F1768" s="3">
        <v>43466</v>
      </c>
      <c r="G1768" s="2" t="s">
        <v>7352</v>
      </c>
      <c r="H1768" s="2">
        <v>2</v>
      </c>
      <c r="I1768" s="2">
        <v>3</v>
      </c>
      <c r="J1768" s="2" t="s">
        <v>38</v>
      </c>
      <c r="K1768" s="2" t="s">
        <v>38</v>
      </c>
      <c r="L1768" s="2" t="s">
        <v>39</v>
      </c>
      <c r="M1768" s="2">
        <v>0</v>
      </c>
      <c r="N1768" s="2">
        <v>0</v>
      </c>
      <c r="O1768" s="3">
        <v>43985</v>
      </c>
      <c r="P1768" s="2">
        <v>2934304.7450000001</v>
      </c>
      <c r="Q1768" s="2">
        <v>1</v>
      </c>
      <c r="R1768" s="2" t="s">
        <v>40</v>
      </c>
      <c r="S1768" s="2">
        <v>5500000</v>
      </c>
      <c r="T1768" s="2" t="s">
        <v>41</v>
      </c>
      <c r="U1768" s="2" t="s">
        <v>42</v>
      </c>
      <c r="V1768" s="2" t="s">
        <v>42</v>
      </c>
      <c r="W1768" s="2" t="s">
        <v>42</v>
      </c>
      <c r="X1768" s="2">
        <v>0</v>
      </c>
      <c r="Y1768" s="3">
        <v>44910</v>
      </c>
      <c r="Z1768" s="2">
        <v>36851004.659999996</v>
      </c>
      <c r="AA1768" s="2">
        <v>0</v>
      </c>
      <c r="AB1768" s="2" t="s">
        <v>42</v>
      </c>
      <c r="AC1768" s="3">
        <v>44484</v>
      </c>
      <c r="AD1768" s="2" t="s">
        <v>7353</v>
      </c>
      <c r="AE1768" s="2" t="s">
        <v>245</v>
      </c>
      <c r="AF1768" s="2" t="s">
        <v>42</v>
      </c>
      <c r="AG1768" s="4">
        <v>12.558683525558621</v>
      </c>
      <c r="AH1768" s="2" t="s">
        <v>7354</v>
      </c>
    </row>
    <row r="1769" spans="1:34" ht="15.75" customHeight="1" x14ac:dyDescent="0.25">
      <c r="A1769" s="2" t="s">
        <v>7355</v>
      </c>
      <c r="B1769" s="2" t="s">
        <v>7356</v>
      </c>
      <c r="C1769" s="2">
        <v>0</v>
      </c>
      <c r="D1769" s="2">
        <v>1</v>
      </c>
      <c r="E1769" s="2" t="s">
        <v>151</v>
      </c>
      <c r="F1769" s="2">
        <v>2014</v>
      </c>
      <c r="G1769" s="2" t="s">
        <v>7357</v>
      </c>
      <c r="H1769" s="2">
        <v>2</v>
      </c>
      <c r="I1769" s="2">
        <v>6</v>
      </c>
      <c r="J1769" s="2" t="s">
        <v>264</v>
      </c>
      <c r="K1769" s="2" t="s">
        <v>264</v>
      </c>
      <c r="L1769" s="2" t="s">
        <v>39</v>
      </c>
      <c r="M1769" s="2">
        <v>0</v>
      </c>
      <c r="N1769" s="2">
        <v>1</v>
      </c>
      <c r="O1769" s="3">
        <v>44477</v>
      </c>
      <c r="P1769" s="2">
        <v>44726411.07</v>
      </c>
      <c r="Q1769" s="2">
        <v>5</v>
      </c>
      <c r="R1769" s="2" t="s">
        <v>97</v>
      </c>
      <c r="S1769" s="2">
        <v>30000000</v>
      </c>
      <c r="T1769" s="2" t="s">
        <v>41</v>
      </c>
      <c r="U1769" s="2" t="s">
        <v>42</v>
      </c>
      <c r="V1769" s="2">
        <v>2448</v>
      </c>
      <c r="W1769" s="2">
        <v>-0.16789999999999999</v>
      </c>
      <c r="X1769" s="2">
        <v>1</v>
      </c>
      <c r="Y1769" s="3">
        <v>45728</v>
      </c>
      <c r="Z1769" s="2">
        <v>563302723.60000002</v>
      </c>
      <c r="AA1769" s="2">
        <v>0</v>
      </c>
      <c r="AB1769" s="2">
        <v>3.16</v>
      </c>
      <c r="AC1769" s="3">
        <v>45728</v>
      </c>
      <c r="AD1769" s="2" t="s">
        <v>153</v>
      </c>
      <c r="AE1769" s="2" t="s">
        <v>44</v>
      </c>
      <c r="AF1769" s="2" t="s">
        <v>42</v>
      </c>
      <c r="AG1769" s="4">
        <v>12.59440921200656</v>
      </c>
      <c r="AH1769" s="2" t="s">
        <v>7358</v>
      </c>
    </row>
    <row r="1770" spans="1:34" ht="15.75" customHeight="1" x14ac:dyDescent="0.25">
      <c r="A1770" s="2" t="s">
        <v>7359</v>
      </c>
      <c r="B1770" s="2" t="s">
        <v>7360</v>
      </c>
      <c r="C1770" s="2">
        <v>0</v>
      </c>
      <c r="D1770" s="2">
        <v>0</v>
      </c>
      <c r="E1770" s="2" t="s">
        <v>1137</v>
      </c>
      <c r="F1770" s="2">
        <v>2013</v>
      </c>
      <c r="G1770" s="2" t="s">
        <v>42</v>
      </c>
      <c r="H1770" s="2" t="s">
        <v>42</v>
      </c>
      <c r="I1770" s="2">
        <v>2</v>
      </c>
      <c r="J1770" s="2" t="s">
        <v>50</v>
      </c>
      <c r="K1770" s="2" t="s">
        <v>73</v>
      </c>
      <c r="L1770" s="2" t="s">
        <v>39</v>
      </c>
      <c r="M1770" s="2">
        <v>0</v>
      </c>
      <c r="N1770" s="2">
        <v>3</v>
      </c>
      <c r="O1770" s="3">
        <v>43222</v>
      </c>
      <c r="P1770" s="2">
        <v>160242352.19999999</v>
      </c>
      <c r="Q1770" s="2">
        <v>2</v>
      </c>
      <c r="R1770" s="2" t="s">
        <v>89</v>
      </c>
      <c r="S1770" s="2">
        <v>300000000</v>
      </c>
      <c r="T1770" s="2" t="s">
        <v>41</v>
      </c>
      <c r="U1770" s="2" t="s">
        <v>42</v>
      </c>
      <c r="V1770" s="2">
        <v>2232692</v>
      </c>
      <c r="W1770" s="2">
        <v>-6.5199999999999994E-2</v>
      </c>
      <c r="X1770" s="2">
        <v>0</v>
      </c>
      <c r="Y1770" s="3">
        <v>44185</v>
      </c>
      <c r="Z1770" s="2">
        <v>2024366044</v>
      </c>
      <c r="AA1770" s="2">
        <v>0</v>
      </c>
      <c r="AB1770" s="2">
        <v>4.0599999999999996</v>
      </c>
      <c r="AC1770" s="3">
        <v>44185</v>
      </c>
      <c r="AD1770" s="2" t="s">
        <v>5537</v>
      </c>
      <c r="AE1770" s="2" t="s">
        <v>44</v>
      </c>
      <c r="AF1770" s="2" t="s">
        <v>42</v>
      </c>
      <c r="AG1770" s="4">
        <v>12.63315232338433</v>
      </c>
      <c r="AH1770" s="2" t="s">
        <v>42</v>
      </c>
    </row>
    <row r="1771" spans="1:34" ht="15.75" customHeight="1" x14ac:dyDescent="0.25">
      <c r="A1771" s="2" t="s">
        <v>7361</v>
      </c>
      <c r="B1771" s="2" t="s">
        <v>7362</v>
      </c>
      <c r="C1771" s="2">
        <v>0</v>
      </c>
      <c r="D1771" s="2">
        <v>1</v>
      </c>
      <c r="E1771" s="2" t="s">
        <v>42</v>
      </c>
      <c r="F1771" s="2">
        <v>2016</v>
      </c>
      <c r="G1771" s="2" t="s">
        <v>7363</v>
      </c>
      <c r="H1771" s="2">
        <v>2</v>
      </c>
      <c r="I1771" s="2">
        <v>1</v>
      </c>
      <c r="J1771" s="2" t="s">
        <v>50</v>
      </c>
      <c r="K1771" s="2" t="s">
        <v>42</v>
      </c>
      <c r="L1771" s="2" t="s">
        <v>39</v>
      </c>
      <c r="M1771" s="2">
        <v>0</v>
      </c>
      <c r="N1771" s="2">
        <v>0</v>
      </c>
      <c r="O1771" s="3">
        <v>42681</v>
      </c>
      <c r="P1771" s="2">
        <v>594312.59450000001</v>
      </c>
      <c r="Q1771" s="2">
        <v>1</v>
      </c>
      <c r="R1771" s="2" t="s">
        <v>40</v>
      </c>
      <c r="S1771" s="2">
        <v>5500000</v>
      </c>
      <c r="T1771" s="2" t="s">
        <v>41</v>
      </c>
      <c r="U1771" s="2" t="s">
        <v>42</v>
      </c>
      <c r="V1771" s="2">
        <v>325</v>
      </c>
      <c r="W1771" s="2">
        <v>6.2100000000000002E-2</v>
      </c>
      <c r="X1771" s="2">
        <v>0</v>
      </c>
      <c r="Y1771" s="3">
        <v>43717</v>
      </c>
      <c r="Z1771" s="2">
        <v>7522520.7659999998</v>
      </c>
      <c r="AA1771" s="2">
        <v>0</v>
      </c>
      <c r="AB1771" s="2">
        <v>1.67</v>
      </c>
      <c r="AC1771" s="3">
        <v>43717</v>
      </c>
      <c r="AD1771" s="2" t="s">
        <v>1920</v>
      </c>
      <c r="AE1771" s="2" t="s">
        <v>179</v>
      </c>
      <c r="AF1771" s="2" t="s">
        <v>42</v>
      </c>
      <c r="AG1771" s="4">
        <v>12.65751531368565</v>
      </c>
      <c r="AH1771" s="2" t="s">
        <v>7364</v>
      </c>
    </row>
    <row r="1772" spans="1:34" ht="15.75" customHeight="1" x14ac:dyDescent="0.25">
      <c r="A1772" s="2" t="s">
        <v>7365</v>
      </c>
      <c r="B1772" s="2" t="s">
        <v>7366</v>
      </c>
      <c r="C1772" s="2">
        <v>0</v>
      </c>
      <c r="D1772" s="2">
        <v>0</v>
      </c>
      <c r="E1772" s="2" t="s">
        <v>144</v>
      </c>
      <c r="F1772" s="2">
        <v>2013</v>
      </c>
      <c r="G1772" s="2" t="s">
        <v>7367</v>
      </c>
      <c r="H1772" s="2">
        <v>2</v>
      </c>
      <c r="I1772" s="2">
        <v>6</v>
      </c>
      <c r="J1772" s="2" t="s">
        <v>38</v>
      </c>
      <c r="K1772" s="2" t="s">
        <v>38</v>
      </c>
      <c r="L1772" s="2" t="s">
        <v>295</v>
      </c>
      <c r="M1772" s="2">
        <v>3</v>
      </c>
      <c r="N1772" s="2">
        <v>0</v>
      </c>
      <c r="O1772" s="3">
        <v>41960</v>
      </c>
      <c r="P1772" s="2">
        <v>4883894.625</v>
      </c>
      <c r="Q1772" s="2">
        <v>2</v>
      </c>
      <c r="R1772" s="2" t="s">
        <v>40</v>
      </c>
      <c r="S1772" s="2">
        <v>5500000</v>
      </c>
      <c r="T1772" s="2" t="s">
        <v>41</v>
      </c>
      <c r="U1772" s="2" t="s">
        <v>42</v>
      </c>
      <c r="V1772" s="2">
        <v>55</v>
      </c>
      <c r="W1772" s="2">
        <v>-0.91559999999999997</v>
      </c>
      <c r="X1772" s="2">
        <v>0</v>
      </c>
      <c r="Y1772" s="3">
        <v>43038</v>
      </c>
      <c r="Z1772" s="2">
        <v>61920681.520000003</v>
      </c>
      <c r="AA1772" s="2">
        <v>0</v>
      </c>
      <c r="AB1772" s="2">
        <v>2</v>
      </c>
      <c r="AC1772" s="2" t="s">
        <v>42</v>
      </c>
      <c r="AD1772" s="2" t="s">
        <v>7368</v>
      </c>
      <c r="AE1772" s="2" t="s">
        <v>147</v>
      </c>
      <c r="AF1772" s="2" t="s">
        <v>42</v>
      </c>
      <c r="AG1772" s="4">
        <v>12.678545766126151</v>
      </c>
      <c r="AH1772" s="2" t="s">
        <v>7369</v>
      </c>
    </row>
    <row r="1773" spans="1:34" ht="15.75" customHeight="1" x14ac:dyDescent="0.25">
      <c r="A1773" s="2" t="s">
        <v>7370</v>
      </c>
      <c r="B1773" s="2" t="s">
        <v>7371</v>
      </c>
      <c r="C1773" s="2">
        <v>0</v>
      </c>
      <c r="D1773" s="2">
        <v>1</v>
      </c>
      <c r="E1773" s="2" t="s">
        <v>48</v>
      </c>
      <c r="F1773" s="2">
        <v>2014</v>
      </c>
      <c r="G1773" s="2" t="s">
        <v>7372</v>
      </c>
      <c r="H1773" s="2">
        <v>2</v>
      </c>
      <c r="I1773" s="2">
        <v>13</v>
      </c>
      <c r="J1773" s="2" t="s">
        <v>67</v>
      </c>
      <c r="K1773" s="2" t="s">
        <v>67</v>
      </c>
      <c r="L1773" s="2" t="s">
        <v>295</v>
      </c>
      <c r="M1773" s="2">
        <v>34</v>
      </c>
      <c r="N1773" s="2">
        <v>15</v>
      </c>
      <c r="O1773" s="3">
        <v>45610</v>
      </c>
      <c r="P1773" s="2">
        <v>129636687.09999999</v>
      </c>
      <c r="Q1773" s="2">
        <v>6</v>
      </c>
      <c r="R1773" s="2" t="s">
        <v>52</v>
      </c>
      <c r="S1773" s="2">
        <v>75000000</v>
      </c>
      <c r="T1773" s="2" t="s">
        <v>41</v>
      </c>
      <c r="U1773" s="2" t="s">
        <v>42</v>
      </c>
      <c r="V1773" s="2">
        <v>27668</v>
      </c>
      <c r="W1773" s="2">
        <v>-0.1172</v>
      </c>
      <c r="X1773" s="2">
        <v>0</v>
      </c>
      <c r="Y1773" s="3">
        <v>43811</v>
      </c>
      <c r="Z1773" s="2">
        <v>1647092371</v>
      </c>
      <c r="AA1773" s="2">
        <v>0</v>
      </c>
      <c r="AB1773" s="2">
        <v>2.75</v>
      </c>
      <c r="AC1773" s="2" t="s">
        <v>42</v>
      </c>
      <c r="AD1773" s="2" t="s">
        <v>7373</v>
      </c>
      <c r="AE1773" s="2" t="s">
        <v>61</v>
      </c>
      <c r="AF1773" s="2" t="s">
        <v>42</v>
      </c>
      <c r="AG1773" s="4">
        <v>12.705449420575331</v>
      </c>
      <c r="AH1773" s="2" t="s">
        <v>7374</v>
      </c>
    </row>
    <row r="1774" spans="1:34" ht="15.75" customHeight="1" x14ac:dyDescent="0.25">
      <c r="A1774" s="2" t="s">
        <v>7375</v>
      </c>
      <c r="B1774" s="2" t="s">
        <v>7376</v>
      </c>
      <c r="C1774" s="2">
        <v>0</v>
      </c>
      <c r="D1774" s="2">
        <v>1</v>
      </c>
      <c r="E1774" s="2" t="s">
        <v>123</v>
      </c>
      <c r="F1774" s="3">
        <v>41000</v>
      </c>
      <c r="G1774" s="2" t="s">
        <v>7377</v>
      </c>
      <c r="H1774" s="2">
        <v>7</v>
      </c>
      <c r="I1774" s="2">
        <v>29</v>
      </c>
      <c r="J1774" s="2" t="s">
        <v>81</v>
      </c>
      <c r="K1774" s="2" t="s">
        <v>81</v>
      </c>
      <c r="L1774" s="2" t="s">
        <v>39</v>
      </c>
      <c r="M1774" s="2">
        <v>2</v>
      </c>
      <c r="N1774" s="2">
        <v>2</v>
      </c>
      <c r="O1774" s="3">
        <v>41590</v>
      </c>
      <c r="P1774" s="2">
        <v>21286843.23</v>
      </c>
      <c r="Q1774" s="2">
        <v>3</v>
      </c>
      <c r="R1774" s="2" t="s">
        <v>97</v>
      </c>
      <c r="S1774" s="2">
        <v>30000000</v>
      </c>
      <c r="T1774" s="2" t="s">
        <v>41</v>
      </c>
      <c r="U1774" s="2" t="s">
        <v>42</v>
      </c>
      <c r="V1774" s="2">
        <v>1053163</v>
      </c>
      <c r="W1774" s="2">
        <v>5.4000000000000003E-3</v>
      </c>
      <c r="X1774" s="2">
        <v>1</v>
      </c>
      <c r="Y1774" s="3">
        <v>41834</v>
      </c>
      <c r="Z1774" s="2">
        <v>270739122</v>
      </c>
      <c r="AA1774" s="2">
        <v>0</v>
      </c>
      <c r="AB1774" s="2">
        <v>2.78</v>
      </c>
      <c r="AC1774" s="3">
        <v>41834</v>
      </c>
      <c r="AD1774" s="2" t="s">
        <v>1538</v>
      </c>
      <c r="AE1774" s="2" t="s">
        <v>44</v>
      </c>
      <c r="AF1774" s="2" t="s">
        <v>42</v>
      </c>
      <c r="AG1774" s="4">
        <v>12.718613045378261</v>
      </c>
      <c r="AH1774" s="2" t="s">
        <v>7378</v>
      </c>
    </row>
    <row r="1775" spans="1:34" ht="15.75" customHeight="1" x14ac:dyDescent="0.25">
      <c r="A1775" s="2" t="s">
        <v>7379</v>
      </c>
      <c r="B1775" s="2" t="s">
        <v>7380</v>
      </c>
      <c r="C1775" s="2">
        <v>0</v>
      </c>
      <c r="D1775" s="2">
        <v>1</v>
      </c>
      <c r="E1775" s="2" t="s">
        <v>1729</v>
      </c>
      <c r="F1775" s="3">
        <v>42465</v>
      </c>
      <c r="G1775" s="2" t="s">
        <v>7381</v>
      </c>
      <c r="H1775" s="2">
        <v>1</v>
      </c>
      <c r="I1775" s="2">
        <v>3</v>
      </c>
      <c r="J1775" s="2" t="s">
        <v>73</v>
      </c>
      <c r="K1775" s="2" t="s">
        <v>73</v>
      </c>
      <c r="L1775" s="2" t="s">
        <v>39</v>
      </c>
      <c r="M1775" s="2">
        <v>0</v>
      </c>
      <c r="N1775" s="2">
        <v>3</v>
      </c>
      <c r="O1775" s="3">
        <v>43218</v>
      </c>
      <c r="P1775" s="2">
        <v>643480.52769999998</v>
      </c>
      <c r="Q1775" s="2">
        <v>3</v>
      </c>
      <c r="R1775" s="2" t="s">
        <v>59</v>
      </c>
      <c r="S1775" s="2">
        <v>500000</v>
      </c>
      <c r="T1775" s="2" t="s">
        <v>106</v>
      </c>
      <c r="U1775" s="2" t="s">
        <v>42</v>
      </c>
      <c r="V1775" s="2" t="s">
        <v>42</v>
      </c>
      <c r="W1775" s="2" t="s">
        <v>42</v>
      </c>
      <c r="X1775" s="2">
        <v>0</v>
      </c>
      <c r="Y1775" s="3">
        <v>43599</v>
      </c>
      <c r="Z1775" s="2">
        <v>8185596.3269999996</v>
      </c>
      <c r="AA1775" s="2">
        <v>0</v>
      </c>
      <c r="AB1775" s="2" t="s">
        <v>42</v>
      </c>
      <c r="AC1775" s="3">
        <v>43599</v>
      </c>
      <c r="AD1775" s="2" t="s">
        <v>4276</v>
      </c>
      <c r="AE1775" s="2" t="s">
        <v>1732</v>
      </c>
      <c r="AF1775" s="2" t="s">
        <v>42</v>
      </c>
      <c r="AG1775" s="4">
        <v>12.72081434423179</v>
      </c>
      <c r="AH1775" s="2" t="s">
        <v>7382</v>
      </c>
    </row>
    <row r="1776" spans="1:34" ht="15.75" customHeight="1" x14ac:dyDescent="0.25">
      <c r="A1776" s="2" t="s">
        <v>7383</v>
      </c>
      <c r="B1776" s="2" t="s">
        <v>7384</v>
      </c>
      <c r="C1776" s="2">
        <v>0</v>
      </c>
      <c r="D1776" s="2">
        <v>1</v>
      </c>
      <c r="E1776" s="2" t="s">
        <v>394</v>
      </c>
      <c r="F1776" s="2">
        <v>2021</v>
      </c>
      <c r="G1776" s="2" t="s">
        <v>7385</v>
      </c>
      <c r="H1776" s="2">
        <v>1</v>
      </c>
      <c r="I1776" s="2">
        <v>1</v>
      </c>
      <c r="J1776" s="2" t="s">
        <v>177</v>
      </c>
      <c r="K1776" s="2" t="s">
        <v>42</v>
      </c>
      <c r="L1776" s="2" t="s">
        <v>39</v>
      </c>
      <c r="M1776" s="2">
        <v>0</v>
      </c>
      <c r="N1776" s="2">
        <v>0</v>
      </c>
      <c r="O1776" s="3">
        <v>44754</v>
      </c>
      <c r="P1776" s="2">
        <v>16350783.210000001</v>
      </c>
      <c r="Q1776" s="2">
        <v>1</v>
      </c>
      <c r="R1776" s="2" t="s">
        <v>97</v>
      </c>
      <c r="S1776" s="2">
        <v>30000000</v>
      </c>
      <c r="T1776" s="2" t="s">
        <v>41</v>
      </c>
      <c r="U1776" s="2" t="s">
        <v>42</v>
      </c>
      <c r="V1776" s="2">
        <v>989</v>
      </c>
      <c r="W1776" s="2">
        <v>0.25190000000000001</v>
      </c>
      <c r="X1776" s="2">
        <v>0</v>
      </c>
      <c r="Y1776" s="3">
        <v>44350</v>
      </c>
      <c r="Z1776" s="2">
        <v>209020723.30000001</v>
      </c>
      <c r="AA1776" s="2">
        <v>0</v>
      </c>
      <c r="AB1776" s="2">
        <v>2.29</v>
      </c>
      <c r="AC1776" s="3">
        <v>45236</v>
      </c>
      <c r="AD1776" s="2" t="s">
        <v>395</v>
      </c>
      <c r="AE1776" s="2" t="s">
        <v>179</v>
      </c>
      <c r="AF1776" s="2" t="s">
        <v>42</v>
      </c>
      <c r="AG1776" s="4">
        <v>12.78352973160116</v>
      </c>
      <c r="AH1776" s="2" t="s">
        <v>7386</v>
      </c>
    </row>
    <row r="1777" spans="1:34" ht="15.75" customHeight="1" x14ac:dyDescent="0.25">
      <c r="A1777" s="2" t="s">
        <v>7387</v>
      </c>
      <c r="B1777" s="2" t="s">
        <v>7388</v>
      </c>
      <c r="C1777" s="2">
        <v>0</v>
      </c>
      <c r="D1777" s="2">
        <v>1</v>
      </c>
      <c r="E1777" s="2" t="s">
        <v>123</v>
      </c>
      <c r="F1777" s="3">
        <v>40756</v>
      </c>
      <c r="G1777" s="2" t="s">
        <v>7389</v>
      </c>
      <c r="H1777" s="2">
        <v>3</v>
      </c>
      <c r="I1777" s="2">
        <v>2</v>
      </c>
      <c r="J1777" s="2" t="s">
        <v>105</v>
      </c>
      <c r="K1777" s="2" t="s">
        <v>105</v>
      </c>
      <c r="L1777" s="2" t="s">
        <v>39</v>
      </c>
      <c r="M1777" s="2">
        <v>4</v>
      </c>
      <c r="N1777" s="2">
        <v>9</v>
      </c>
      <c r="O1777" s="3">
        <v>44228</v>
      </c>
      <c r="P1777" s="2">
        <v>37813053.689999998</v>
      </c>
      <c r="Q1777" s="2">
        <v>4</v>
      </c>
      <c r="R1777" s="2" t="s">
        <v>97</v>
      </c>
      <c r="S1777" s="2">
        <v>30000000</v>
      </c>
      <c r="T1777" s="2" t="s">
        <v>41</v>
      </c>
      <c r="U1777" s="2" t="s">
        <v>42</v>
      </c>
      <c r="V1777" s="2">
        <v>112186</v>
      </c>
      <c r="W1777" s="2">
        <v>0.2969</v>
      </c>
      <c r="X1777" s="2">
        <v>2</v>
      </c>
      <c r="Y1777" s="3">
        <v>44620</v>
      </c>
      <c r="Z1777" s="2">
        <v>485879975.39999998</v>
      </c>
      <c r="AA1777" s="2">
        <v>0</v>
      </c>
      <c r="AB1777" s="2">
        <v>2.1</v>
      </c>
      <c r="AC1777" s="3">
        <v>44620</v>
      </c>
      <c r="AD1777" s="2" t="s">
        <v>722</v>
      </c>
      <c r="AE1777" s="2" t="s">
        <v>44</v>
      </c>
      <c r="AF1777" s="2" t="s">
        <v>42</v>
      </c>
      <c r="AG1777" s="4">
        <v>12.849530201484241</v>
      </c>
      <c r="AH1777" s="2" t="s">
        <v>7390</v>
      </c>
    </row>
    <row r="1778" spans="1:34" ht="15.75" customHeight="1" x14ac:dyDescent="0.25">
      <c r="A1778" s="2" t="s">
        <v>7391</v>
      </c>
      <c r="B1778" s="2" t="s">
        <v>7392</v>
      </c>
      <c r="C1778" s="2">
        <v>0</v>
      </c>
      <c r="D1778" s="2">
        <v>0</v>
      </c>
      <c r="E1778" s="2" t="s">
        <v>242</v>
      </c>
      <c r="F1778" s="2">
        <v>2013</v>
      </c>
      <c r="G1778" s="2" t="s">
        <v>7393</v>
      </c>
      <c r="H1778" s="2">
        <v>1</v>
      </c>
      <c r="I1778" s="2">
        <v>1</v>
      </c>
      <c r="J1778" s="2" t="s">
        <v>1180</v>
      </c>
      <c r="K1778" s="2" t="s">
        <v>1180</v>
      </c>
      <c r="L1778" s="2" t="s">
        <v>39</v>
      </c>
      <c r="M1778" s="2">
        <v>2</v>
      </c>
      <c r="N1778" s="2">
        <v>0</v>
      </c>
      <c r="O1778" s="3">
        <v>42829</v>
      </c>
      <c r="P1778" s="2">
        <v>3291453.8909999998</v>
      </c>
      <c r="Q1778" s="2">
        <v>1</v>
      </c>
      <c r="R1778" s="2" t="s">
        <v>40</v>
      </c>
      <c r="S1778" s="2">
        <v>5500000</v>
      </c>
      <c r="T1778" s="2" t="s">
        <v>41</v>
      </c>
      <c r="U1778" s="2" t="s">
        <v>42</v>
      </c>
      <c r="V1778" s="2">
        <v>28465</v>
      </c>
      <c r="W1778" s="2">
        <v>0.2266</v>
      </c>
      <c r="X1778" s="2">
        <v>1</v>
      </c>
      <c r="Y1778" s="3">
        <v>45049</v>
      </c>
      <c r="Z1778" s="2">
        <v>42398027.140000001</v>
      </c>
      <c r="AA1778" s="2">
        <v>0</v>
      </c>
      <c r="AB1778" s="2">
        <v>12.1</v>
      </c>
      <c r="AC1778" s="3">
        <v>45049</v>
      </c>
      <c r="AD1778" s="2" t="s">
        <v>7394</v>
      </c>
      <c r="AE1778" s="2" t="s">
        <v>245</v>
      </c>
      <c r="AF1778" s="2" t="s">
        <v>42</v>
      </c>
      <c r="AG1778" s="4">
        <v>12.881245961224369</v>
      </c>
      <c r="AH1778" s="2" t="s">
        <v>7395</v>
      </c>
    </row>
    <row r="1779" spans="1:34" ht="15.75" customHeight="1" x14ac:dyDescent="0.25">
      <c r="A1779" s="2" t="s">
        <v>7396</v>
      </c>
      <c r="B1779" s="2" t="s">
        <v>7397</v>
      </c>
      <c r="C1779" s="2">
        <v>0</v>
      </c>
      <c r="D1779" s="2">
        <v>1</v>
      </c>
      <c r="E1779" s="2" t="s">
        <v>123</v>
      </c>
      <c r="F1779" s="2">
        <v>2013</v>
      </c>
      <c r="G1779" s="2" t="s">
        <v>7398</v>
      </c>
      <c r="H1779" s="2">
        <v>2</v>
      </c>
      <c r="I1779" s="2">
        <v>20</v>
      </c>
      <c r="J1779" s="2" t="s">
        <v>67</v>
      </c>
      <c r="K1779" s="2" t="s">
        <v>67</v>
      </c>
      <c r="L1779" s="2" t="s">
        <v>295</v>
      </c>
      <c r="M1779" s="2">
        <v>5</v>
      </c>
      <c r="N1779" s="2">
        <v>0</v>
      </c>
      <c r="O1779" s="3">
        <v>44377</v>
      </c>
      <c r="P1779" s="2">
        <v>827199512.39999998</v>
      </c>
      <c r="Q1779" s="2">
        <v>9</v>
      </c>
      <c r="R1779" s="2" t="s">
        <v>195</v>
      </c>
      <c r="S1779" s="2">
        <v>750000000</v>
      </c>
      <c r="T1779" s="2" t="s">
        <v>41</v>
      </c>
      <c r="U1779" s="2" t="s">
        <v>42</v>
      </c>
      <c r="V1779" s="2">
        <v>482302</v>
      </c>
      <c r="W1779" s="2">
        <v>-7.46E-2</v>
      </c>
      <c r="X1779" s="2">
        <v>33</v>
      </c>
      <c r="Y1779" s="3">
        <v>44377</v>
      </c>
      <c r="Z1779" s="2">
        <v>10656487817</v>
      </c>
      <c r="AA1779" s="2">
        <v>0</v>
      </c>
      <c r="AB1779" s="2">
        <v>2.3199999999999998</v>
      </c>
      <c r="AC1779" s="2" t="s">
        <v>42</v>
      </c>
      <c r="AD1779" s="2" t="s">
        <v>1538</v>
      </c>
      <c r="AE1779" s="2" t="s">
        <v>44</v>
      </c>
      <c r="AF1779" s="2" t="s">
        <v>42</v>
      </c>
      <c r="AG1779" s="4">
        <v>12.88260891992276</v>
      </c>
      <c r="AH1779" s="2" t="s">
        <v>7399</v>
      </c>
    </row>
    <row r="1780" spans="1:34" ht="15.75" customHeight="1" x14ac:dyDescent="0.25">
      <c r="A1780" s="2" t="s">
        <v>7400</v>
      </c>
      <c r="B1780" s="2" t="s">
        <v>7401</v>
      </c>
      <c r="C1780" s="2">
        <v>0</v>
      </c>
      <c r="D1780" s="2">
        <v>1</v>
      </c>
      <c r="E1780" s="2" t="s">
        <v>763</v>
      </c>
      <c r="F1780" s="2">
        <v>2018</v>
      </c>
      <c r="G1780" s="2" t="s">
        <v>7402</v>
      </c>
      <c r="H1780" s="2">
        <v>1</v>
      </c>
      <c r="I1780" s="2">
        <v>1</v>
      </c>
      <c r="J1780" s="2" t="s">
        <v>38</v>
      </c>
      <c r="K1780" s="2" t="s">
        <v>38</v>
      </c>
      <c r="L1780" s="2" t="s">
        <v>39</v>
      </c>
      <c r="M1780" s="2">
        <v>0</v>
      </c>
      <c r="N1780" s="2">
        <v>0</v>
      </c>
      <c r="O1780" s="3">
        <v>44097</v>
      </c>
      <c r="P1780" s="2">
        <v>454885.70640000002</v>
      </c>
      <c r="Q1780" s="2">
        <v>1</v>
      </c>
      <c r="R1780" s="2" t="s">
        <v>59</v>
      </c>
      <c r="S1780" s="2">
        <v>500000</v>
      </c>
      <c r="T1780" s="2" t="s">
        <v>41</v>
      </c>
      <c r="U1780" s="2" t="s">
        <v>42</v>
      </c>
      <c r="V1780" s="2" t="s">
        <v>42</v>
      </c>
      <c r="W1780" s="2" t="s">
        <v>42</v>
      </c>
      <c r="X1780" s="2">
        <v>0</v>
      </c>
      <c r="Y1780" s="3">
        <v>44407</v>
      </c>
      <c r="Z1780" s="2">
        <v>5871676.5020000003</v>
      </c>
      <c r="AA1780" s="2">
        <v>0</v>
      </c>
      <c r="AB1780" s="2" t="s">
        <v>42</v>
      </c>
      <c r="AC1780" s="3">
        <v>44407</v>
      </c>
      <c r="AD1780" s="2" t="s">
        <v>5864</v>
      </c>
      <c r="AE1780" s="2" t="s">
        <v>766</v>
      </c>
      <c r="AF1780" s="2" t="s">
        <v>42</v>
      </c>
      <c r="AG1780" s="4">
        <v>12.908025948911201</v>
      </c>
      <c r="AH1780" s="2" t="s">
        <v>7403</v>
      </c>
    </row>
    <row r="1781" spans="1:34" ht="15.75" customHeight="1" x14ac:dyDescent="0.25">
      <c r="A1781" s="2" t="s">
        <v>7404</v>
      </c>
      <c r="B1781" s="2" t="s">
        <v>7405</v>
      </c>
      <c r="C1781" s="2">
        <v>1</v>
      </c>
      <c r="D1781" s="2">
        <v>0</v>
      </c>
      <c r="E1781" s="2" t="s">
        <v>42</v>
      </c>
      <c r="F1781" s="2">
        <v>2013</v>
      </c>
      <c r="G1781" s="2" t="s">
        <v>7406</v>
      </c>
      <c r="H1781" s="2">
        <v>4</v>
      </c>
      <c r="I1781" s="2">
        <v>8</v>
      </c>
      <c r="J1781" s="2" t="s">
        <v>38</v>
      </c>
      <c r="K1781" s="2" t="s">
        <v>38</v>
      </c>
      <c r="L1781" s="2" t="s">
        <v>39</v>
      </c>
      <c r="M1781" s="2">
        <v>1</v>
      </c>
      <c r="N1781" s="2">
        <v>9</v>
      </c>
      <c r="O1781" s="3">
        <v>42718</v>
      </c>
      <c r="P1781" s="2">
        <v>8477253.2670000009</v>
      </c>
      <c r="Q1781" s="2">
        <v>5</v>
      </c>
      <c r="R1781" s="2" t="s">
        <v>97</v>
      </c>
      <c r="S1781" s="2">
        <v>30000000</v>
      </c>
      <c r="T1781" s="2" t="s">
        <v>41</v>
      </c>
      <c r="U1781" s="2" t="s">
        <v>42</v>
      </c>
      <c r="V1781" s="2">
        <v>3360394</v>
      </c>
      <c r="W1781" s="2">
        <v>-0.16880000000000001</v>
      </c>
      <c r="X1781" s="2">
        <v>0</v>
      </c>
      <c r="Y1781" s="3">
        <v>42719</v>
      </c>
      <c r="Z1781" s="2">
        <v>109705630.5</v>
      </c>
      <c r="AA1781" s="2">
        <v>0</v>
      </c>
      <c r="AB1781" s="2">
        <v>4.92</v>
      </c>
      <c r="AC1781" s="3">
        <v>42719</v>
      </c>
      <c r="AD1781" s="2" t="s">
        <v>7407</v>
      </c>
      <c r="AE1781" s="2" t="s">
        <v>179</v>
      </c>
      <c r="AF1781" s="2" t="s">
        <v>42</v>
      </c>
      <c r="AG1781" s="4">
        <v>12.94117646892288</v>
      </c>
      <c r="AH1781" s="2" t="s">
        <v>7408</v>
      </c>
    </row>
    <row r="1782" spans="1:34" ht="15.75" customHeight="1" x14ac:dyDescent="0.25">
      <c r="A1782" s="2" t="s">
        <v>7409</v>
      </c>
      <c r="B1782" s="2" t="s">
        <v>7410</v>
      </c>
      <c r="C1782" s="2">
        <v>0</v>
      </c>
      <c r="D1782" s="2">
        <v>0</v>
      </c>
      <c r="E1782" s="2" t="s">
        <v>151</v>
      </c>
      <c r="F1782" s="3">
        <v>43009</v>
      </c>
      <c r="G1782" s="2" t="s">
        <v>7411</v>
      </c>
      <c r="H1782" s="2">
        <v>2</v>
      </c>
      <c r="I1782" s="2">
        <v>7</v>
      </c>
      <c r="J1782" s="2" t="s">
        <v>105</v>
      </c>
      <c r="K1782" s="2" t="s">
        <v>105</v>
      </c>
      <c r="L1782" s="2" t="s">
        <v>39</v>
      </c>
      <c r="M1782" s="2">
        <v>0</v>
      </c>
      <c r="N1782" s="2">
        <v>1</v>
      </c>
      <c r="O1782" s="3">
        <v>43517</v>
      </c>
      <c r="P1782" s="2">
        <v>22210138.210000001</v>
      </c>
      <c r="Q1782" s="2">
        <v>3</v>
      </c>
      <c r="R1782" s="2" t="s">
        <v>40</v>
      </c>
      <c r="S1782" s="2">
        <v>5500000</v>
      </c>
      <c r="T1782" s="2" t="s">
        <v>41</v>
      </c>
      <c r="U1782" s="2" t="s">
        <v>42</v>
      </c>
      <c r="V1782" s="2">
        <v>2173387</v>
      </c>
      <c r="W1782" s="2">
        <v>-0.55630000000000002</v>
      </c>
      <c r="X1782" s="2">
        <v>0</v>
      </c>
      <c r="Y1782" s="3">
        <v>44319</v>
      </c>
      <c r="Z1782" s="2">
        <v>287477086.80000001</v>
      </c>
      <c r="AA1782" s="2">
        <v>0</v>
      </c>
      <c r="AB1782" s="2">
        <v>2.19</v>
      </c>
      <c r="AC1782" s="3">
        <v>44319</v>
      </c>
      <c r="AD1782" s="2" t="s">
        <v>153</v>
      </c>
      <c r="AE1782" s="2" t="s">
        <v>44</v>
      </c>
      <c r="AF1782" s="2" t="s">
        <v>42</v>
      </c>
      <c r="AG1782" s="4">
        <v>12.943507333536759</v>
      </c>
      <c r="AH1782" s="2" t="s">
        <v>7412</v>
      </c>
    </row>
    <row r="1783" spans="1:34" ht="15.75" customHeight="1" x14ac:dyDescent="0.25">
      <c r="A1783" s="2" t="s">
        <v>7413</v>
      </c>
      <c r="B1783" s="2" t="s">
        <v>7414</v>
      </c>
      <c r="C1783" s="2">
        <v>0</v>
      </c>
      <c r="D1783" s="2">
        <v>1</v>
      </c>
      <c r="E1783" s="2" t="s">
        <v>402</v>
      </c>
      <c r="F1783" s="2">
        <v>2014</v>
      </c>
      <c r="G1783" s="2" t="s">
        <v>7415</v>
      </c>
      <c r="H1783" s="2">
        <v>2</v>
      </c>
      <c r="I1783" s="2">
        <v>2</v>
      </c>
      <c r="J1783" s="2" t="s">
        <v>104</v>
      </c>
      <c r="K1783" s="2" t="s">
        <v>38</v>
      </c>
      <c r="L1783" s="2" t="s">
        <v>39</v>
      </c>
      <c r="M1783" s="2">
        <v>0</v>
      </c>
      <c r="N1783" s="2">
        <v>2</v>
      </c>
      <c r="O1783" s="3">
        <v>42709</v>
      </c>
      <c r="P1783" s="2">
        <v>2274139.764</v>
      </c>
      <c r="Q1783" s="2">
        <v>6</v>
      </c>
      <c r="R1783" s="2" t="s">
        <v>40</v>
      </c>
      <c r="S1783" s="2">
        <v>5500000</v>
      </c>
      <c r="T1783" s="2" t="s">
        <v>41</v>
      </c>
      <c r="U1783" s="2" t="s">
        <v>42</v>
      </c>
      <c r="V1783" s="2">
        <v>1592</v>
      </c>
      <c r="W1783" s="2">
        <v>-0.83479999999999999</v>
      </c>
      <c r="X1783" s="2">
        <v>0</v>
      </c>
      <c r="Y1783" s="3">
        <v>44433</v>
      </c>
      <c r="Z1783" s="2">
        <v>29468161.550000001</v>
      </c>
      <c r="AA1783" s="2">
        <v>0</v>
      </c>
      <c r="AB1783" s="2">
        <v>1.05</v>
      </c>
      <c r="AC1783" s="3">
        <v>44433</v>
      </c>
      <c r="AD1783" s="2" t="s">
        <v>404</v>
      </c>
      <c r="AE1783" s="2" t="s">
        <v>405</v>
      </c>
      <c r="AF1783" s="2" t="s">
        <v>42</v>
      </c>
      <c r="AG1783" s="4">
        <v>12.95793777343229</v>
      </c>
      <c r="AH1783" s="2" t="s">
        <v>7416</v>
      </c>
    </row>
    <row r="1784" spans="1:34" ht="15.75" customHeight="1" x14ac:dyDescent="0.25">
      <c r="A1784" s="2" t="s">
        <v>7417</v>
      </c>
      <c r="B1784" s="2" t="s">
        <v>7418</v>
      </c>
      <c r="C1784" s="2">
        <v>0</v>
      </c>
      <c r="D1784" s="2">
        <v>1</v>
      </c>
      <c r="E1784" s="2" t="s">
        <v>586</v>
      </c>
      <c r="F1784" s="2">
        <v>2015</v>
      </c>
      <c r="G1784" s="2" t="s">
        <v>7419</v>
      </c>
      <c r="H1784" s="2">
        <v>3</v>
      </c>
      <c r="I1784" s="2">
        <v>22</v>
      </c>
      <c r="J1784" s="2" t="s">
        <v>73</v>
      </c>
      <c r="K1784" s="2" t="s">
        <v>73</v>
      </c>
      <c r="L1784" s="2" t="s">
        <v>295</v>
      </c>
      <c r="M1784" s="2">
        <v>349</v>
      </c>
      <c r="N1784" s="2">
        <v>7</v>
      </c>
      <c r="O1784" s="3">
        <v>44231</v>
      </c>
      <c r="P1784" s="2">
        <v>790501527</v>
      </c>
      <c r="Q1784" s="2">
        <v>11</v>
      </c>
      <c r="R1784" s="2" t="s">
        <v>97</v>
      </c>
      <c r="S1784" s="2">
        <v>30000000</v>
      </c>
      <c r="T1784" s="2" t="s">
        <v>41</v>
      </c>
      <c r="U1784" s="2" t="s">
        <v>42</v>
      </c>
      <c r="V1784" s="2">
        <v>772</v>
      </c>
      <c r="W1784" s="2">
        <v>-0.39829999999999999</v>
      </c>
      <c r="X1784" s="2">
        <v>5</v>
      </c>
      <c r="Y1784" s="3">
        <v>44301</v>
      </c>
      <c r="Z1784" s="2">
        <v>10249413971</v>
      </c>
      <c r="AA1784" s="2">
        <v>0</v>
      </c>
      <c r="AB1784" s="2">
        <v>1.22</v>
      </c>
      <c r="AC1784" s="2" t="s">
        <v>42</v>
      </c>
      <c r="AD1784" s="2" t="s">
        <v>588</v>
      </c>
      <c r="AE1784" s="2" t="s">
        <v>44</v>
      </c>
      <c r="AF1784" s="2" t="s">
        <v>42</v>
      </c>
      <c r="AG1784" s="4">
        <v>12.965710527969669</v>
      </c>
      <c r="AH1784" s="2" t="s">
        <v>7420</v>
      </c>
    </row>
    <row r="1785" spans="1:34" ht="15.75" customHeight="1" x14ac:dyDescent="0.25">
      <c r="A1785" s="2" t="s">
        <v>7421</v>
      </c>
      <c r="B1785" s="2" t="s">
        <v>7422</v>
      </c>
      <c r="C1785" s="2">
        <v>0</v>
      </c>
      <c r="D1785" s="2">
        <v>1</v>
      </c>
      <c r="E1785" s="2" t="s">
        <v>268</v>
      </c>
      <c r="F1785" s="2">
        <v>2014</v>
      </c>
      <c r="G1785" s="2" t="s">
        <v>7423</v>
      </c>
      <c r="H1785" s="2">
        <v>4</v>
      </c>
      <c r="I1785" s="2">
        <v>7</v>
      </c>
      <c r="J1785" s="2" t="s">
        <v>105</v>
      </c>
      <c r="K1785" s="2" t="s">
        <v>105</v>
      </c>
      <c r="L1785" s="2" t="s">
        <v>39</v>
      </c>
      <c r="M1785" s="2">
        <v>4</v>
      </c>
      <c r="N1785" s="2">
        <v>0</v>
      </c>
      <c r="O1785" s="3">
        <v>43628</v>
      </c>
      <c r="P1785" s="2">
        <v>27714105.469999999</v>
      </c>
      <c r="Q1785" s="2">
        <v>3</v>
      </c>
      <c r="R1785" s="2" t="s">
        <v>40</v>
      </c>
      <c r="S1785" s="2">
        <v>5500000</v>
      </c>
      <c r="T1785" s="2" t="s">
        <v>41</v>
      </c>
      <c r="U1785" s="2" t="s">
        <v>42</v>
      </c>
      <c r="V1785" s="2">
        <v>91</v>
      </c>
      <c r="W1785" s="2">
        <v>-1.09E-2</v>
      </c>
      <c r="X1785" s="2">
        <v>0</v>
      </c>
      <c r="Y1785" s="3">
        <v>44321</v>
      </c>
      <c r="Z1785" s="2">
        <v>359346358.5</v>
      </c>
      <c r="AA1785" s="2">
        <v>0</v>
      </c>
      <c r="AB1785" s="2">
        <v>2.76</v>
      </c>
      <c r="AC1785" s="3">
        <v>44321</v>
      </c>
      <c r="AD1785" s="2" t="s">
        <v>968</v>
      </c>
      <c r="AE1785" s="2" t="s">
        <v>629</v>
      </c>
      <c r="AF1785" s="2" t="s">
        <v>42</v>
      </c>
      <c r="AG1785" s="4">
        <v>12.966190046761049</v>
      </c>
      <c r="AH1785" s="2" t="s">
        <v>7424</v>
      </c>
    </row>
    <row r="1786" spans="1:34" ht="15.75" customHeight="1" x14ac:dyDescent="0.25">
      <c r="A1786" s="2" t="s">
        <v>7425</v>
      </c>
      <c r="B1786" s="2" t="s">
        <v>1887</v>
      </c>
      <c r="C1786" s="2">
        <v>0</v>
      </c>
      <c r="D1786" s="2">
        <v>0</v>
      </c>
      <c r="E1786" s="2" t="s">
        <v>129</v>
      </c>
      <c r="F1786" s="3">
        <v>42027</v>
      </c>
      <c r="G1786" s="2" t="s">
        <v>7426</v>
      </c>
      <c r="H1786" s="2">
        <v>4</v>
      </c>
      <c r="I1786" s="2">
        <v>11</v>
      </c>
      <c r="J1786" s="2" t="s">
        <v>67</v>
      </c>
      <c r="K1786" s="2" t="s">
        <v>67</v>
      </c>
      <c r="L1786" s="2" t="s">
        <v>39</v>
      </c>
      <c r="M1786" s="2">
        <v>44</v>
      </c>
      <c r="N1786" s="2">
        <v>3</v>
      </c>
      <c r="O1786" s="3">
        <v>45236</v>
      </c>
      <c r="P1786" s="2">
        <v>495992852.69999999</v>
      </c>
      <c r="Q1786" s="2">
        <v>7</v>
      </c>
      <c r="R1786" s="2" t="s">
        <v>52</v>
      </c>
      <c r="S1786" s="2">
        <v>75000000</v>
      </c>
      <c r="T1786" s="2" t="s">
        <v>41</v>
      </c>
      <c r="U1786" s="2" t="s">
        <v>42</v>
      </c>
      <c r="V1786" s="2">
        <v>170</v>
      </c>
      <c r="W1786" s="2">
        <v>1.6563000000000001</v>
      </c>
      <c r="X1786" s="2">
        <v>0</v>
      </c>
      <c r="Y1786" s="3">
        <v>42941</v>
      </c>
      <c r="Z1786" s="2">
        <v>6449928964</v>
      </c>
      <c r="AA1786" s="2">
        <v>0</v>
      </c>
      <c r="AB1786" s="2">
        <v>1</v>
      </c>
      <c r="AC1786" s="3">
        <v>45392</v>
      </c>
      <c r="AD1786" s="2" t="s">
        <v>131</v>
      </c>
      <c r="AE1786" s="2" t="s">
        <v>44</v>
      </c>
      <c r="AF1786" s="2" t="s">
        <v>42</v>
      </c>
      <c r="AG1786" s="4">
        <v>13.00407642749083</v>
      </c>
      <c r="AH1786" s="2" t="s">
        <v>7427</v>
      </c>
    </row>
    <row r="1787" spans="1:34" ht="15.75" customHeight="1" x14ac:dyDescent="0.25">
      <c r="A1787" s="2" t="s">
        <v>7428</v>
      </c>
      <c r="B1787" s="2" t="s">
        <v>7429</v>
      </c>
      <c r="C1787" s="2">
        <v>0</v>
      </c>
      <c r="D1787" s="2">
        <v>1</v>
      </c>
      <c r="E1787" s="2" t="s">
        <v>115</v>
      </c>
      <c r="F1787" s="2">
        <v>2015</v>
      </c>
      <c r="G1787" s="2" t="s">
        <v>7430</v>
      </c>
      <c r="H1787" s="2">
        <v>3</v>
      </c>
      <c r="I1787" s="2">
        <v>6</v>
      </c>
      <c r="J1787" s="2" t="s">
        <v>73</v>
      </c>
      <c r="K1787" s="2" t="s">
        <v>73</v>
      </c>
      <c r="L1787" s="2" t="s">
        <v>295</v>
      </c>
      <c r="M1787" s="2">
        <v>0</v>
      </c>
      <c r="N1787" s="2">
        <v>3</v>
      </c>
      <c r="O1787" s="3">
        <v>43357</v>
      </c>
      <c r="P1787" s="2">
        <v>6374364.5460000001</v>
      </c>
      <c r="Q1787" s="2">
        <v>2</v>
      </c>
      <c r="R1787" s="2" t="s">
        <v>97</v>
      </c>
      <c r="S1787" s="2">
        <v>30000000</v>
      </c>
      <c r="T1787" s="2" t="s">
        <v>41</v>
      </c>
      <c r="U1787" s="2" t="s">
        <v>42</v>
      </c>
      <c r="V1787" s="2">
        <v>7699</v>
      </c>
      <c r="W1787" s="2">
        <v>2.7869999999999999</v>
      </c>
      <c r="X1787" s="2">
        <v>0</v>
      </c>
      <c r="Y1787" s="3">
        <v>44533</v>
      </c>
      <c r="Z1787" s="2">
        <v>83006595.299999997</v>
      </c>
      <c r="AA1787" s="2">
        <v>0</v>
      </c>
      <c r="AB1787" s="2">
        <v>1.0900000000000001</v>
      </c>
      <c r="AC1787" s="2" t="s">
        <v>42</v>
      </c>
      <c r="AD1787" s="2" t="s">
        <v>992</v>
      </c>
      <c r="AE1787" s="2" t="s">
        <v>993</v>
      </c>
      <c r="AF1787" s="2" t="s">
        <v>42</v>
      </c>
      <c r="AG1787" s="4">
        <v>13.0219404147646</v>
      </c>
      <c r="AH1787" s="2" t="s">
        <v>7431</v>
      </c>
    </row>
    <row r="1788" spans="1:34" ht="15.75" customHeight="1" x14ac:dyDescent="0.25">
      <c r="A1788" s="2" t="s">
        <v>7432</v>
      </c>
      <c r="B1788" s="2" t="s">
        <v>7433</v>
      </c>
      <c r="C1788" s="2">
        <v>0</v>
      </c>
      <c r="D1788" s="2">
        <v>0</v>
      </c>
      <c r="E1788" s="2" t="s">
        <v>144</v>
      </c>
      <c r="F1788" s="2">
        <v>2014</v>
      </c>
      <c r="G1788" s="2" t="s">
        <v>7434</v>
      </c>
      <c r="H1788" s="2">
        <v>6</v>
      </c>
      <c r="I1788" s="2">
        <v>4</v>
      </c>
      <c r="J1788" s="2" t="s">
        <v>81</v>
      </c>
      <c r="K1788" s="2" t="s">
        <v>81</v>
      </c>
      <c r="L1788" s="2" t="s">
        <v>39</v>
      </c>
      <c r="M1788" s="2">
        <v>0</v>
      </c>
      <c r="N1788" s="2">
        <v>0</v>
      </c>
      <c r="O1788" s="3">
        <v>42459</v>
      </c>
      <c r="P1788" s="2">
        <v>8777511.7609999999</v>
      </c>
      <c r="Q1788" s="2">
        <v>2</v>
      </c>
      <c r="R1788" s="2" t="s">
        <v>40</v>
      </c>
      <c r="S1788" s="2">
        <v>5500000</v>
      </c>
      <c r="T1788" s="2" t="s">
        <v>41</v>
      </c>
      <c r="U1788" s="2" t="s">
        <v>42</v>
      </c>
      <c r="V1788" s="2">
        <v>6541</v>
      </c>
      <c r="W1788" s="2">
        <v>-0.30509999999999998</v>
      </c>
      <c r="X1788" s="2">
        <v>0</v>
      </c>
      <c r="Y1788" s="3">
        <v>43472</v>
      </c>
      <c r="Z1788" s="2">
        <v>114566382</v>
      </c>
      <c r="AA1788" s="2">
        <v>0</v>
      </c>
      <c r="AB1788" s="2">
        <v>4.74</v>
      </c>
      <c r="AC1788" s="3">
        <v>43472</v>
      </c>
      <c r="AD1788" s="2" t="s">
        <v>286</v>
      </c>
      <c r="AE1788" s="2" t="s">
        <v>287</v>
      </c>
      <c r="AF1788" s="2" t="s">
        <v>42</v>
      </c>
      <c r="AG1788" s="4">
        <v>13.05226186184543</v>
      </c>
      <c r="AH1788" s="2" t="s">
        <v>7435</v>
      </c>
    </row>
    <row r="1789" spans="1:34" ht="15.75" customHeight="1" x14ac:dyDescent="0.25">
      <c r="A1789" s="2" t="s">
        <v>7436</v>
      </c>
      <c r="B1789" s="2" t="s">
        <v>7437</v>
      </c>
      <c r="C1789" s="2">
        <v>0</v>
      </c>
      <c r="D1789" s="2">
        <v>0</v>
      </c>
      <c r="E1789" s="2" t="s">
        <v>86</v>
      </c>
      <c r="F1789" s="2">
        <v>2013</v>
      </c>
      <c r="G1789" s="2" t="s">
        <v>7438</v>
      </c>
      <c r="H1789" s="2">
        <v>1</v>
      </c>
      <c r="I1789" s="2">
        <v>6</v>
      </c>
      <c r="J1789" s="2" t="s">
        <v>38</v>
      </c>
      <c r="K1789" s="2" t="s">
        <v>38</v>
      </c>
      <c r="L1789" s="2" t="s">
        <v>39</v>
      </c>
      <c r="M1789" s="2">
        <v>0</v>
      </c>
      <c r="N1789" s="2">
        <v>0</v>
      </c>
      <c r="O1789" s="3">
        <v>42422</v>
      </c>
      <c r="P1789" s="2">
        <v>699335.92039999994</v>
      </c>
      <c r="Q1789" s="2">
        <v>2</v>
      </c>
      <c r="R1789" s="2" t="s">
        <v>40</v>
      </c>
      <c r="S1789" s="2">
        <v>5500000</v>
      </c>
      <c r="T1789" s="2" t="s">
        <v>41</v>
      </c>
      <c r="U1789" s="2" t="s">
        <v>42</v>
      </c>
      <c r="V1789" s="2" t="s">
        <v>42</v>
      </c>
      <c r="W1789" s="2" t="s">
        <v>42</v>
      </c>
      <c r="X1789" s="2">
        <v>2</v>
      </c>
      <c r="Y1789" s="3">
        <v>43780</v>
      </c>
      <c r="Z1789" s="2">
        <v>9136332.9240000006</v>
      </c>
      <c r="AA1789" s="2">
        <v>0</v>
      </c>
      <c r="AB1789" s="2" t="s">
        <v>42</v>
      </c>
      <c r="AC1789" s="3">
        <v>43780</v>
      </c>
      <c r="AD1789" s="2" t="s">
        <v>90</v>
      </c>
      <c r="AE1789" s="2" t="s">
        <v>91</v>
      </c>
      <c r="AF1789" s="2" t="s">
        <v>42</v>
      </c>
      <c r="AG1789" s="4">
        <v>13.064298082635711</v>
      </c>
      <c r="AH1789" s="2" t="s">
        <v>7439</v>
      </c>
    </row>
    <row r="1790" spans="1:34" ht="15.75" customHeight="1" x14ac:dyDescent="0.25">
      <c r="A1790" s="2" t="s">
        <v>7440</v>
      </c>
      <c r="B1790" s="2" t="s">
        <v>7441</v>
      </c>
      <c r="C1790" s="2">
        <v>1</v>
      </c>
      <c r="D1790" s="2">
        <v>1</v>
      </c>
      <c r="E1790" s="2" t="s">
        <v>115</v>
      </c>
      <c r="F1790" s="2">
        <v>2014</v>
      </c>
      <c r="G1790" s="2" t="s">
        <v>7442</v>
      </c>
      <c r="H1790" s="2">
        <v>2</v>
      </c>
      <c r="I1790" s="2">
        <v>3</v>
      </c>
      <c r="J1790" s="2" t="s">
        <v>177</v>
      </c>
      <c r="K1790" s="2" t="s">
        <v>73</v>
      </c>
      <c r="L1790" s="2" t="s">
        <v>295</v>
      </c>
      <c r="M1790" s="2">
        <v>19</v>
      </c>
      <c r="N1790" s="2">
        <v>3</v>
      </c>
      <c r="O1790" s="3">
        <v>45593</v>
      </c>
      <c r="P1790" s="2">
        <v>35352733.520000003</v>
      </c>
      <c r="Q1790" s="2">
        <v>5</v>
      </c>
      <c r="R1790" s="2" t="s">
        <v>59</v>
      </c>
      <c r="S1790" s="2">
        <v>500000</v>
      </c>
      <c r="T1790" s="2" t="s">
        <v>41</v>
      </c>
      <c r="U1790" s="2" t="s">
        <v>42</v>
      </c>
      <c r="V1790" s="2">
        <v>1164</v>
      </c>
      <c r="W1790" s="2">
        <v>0.90510000000000002</v>
      </c>
      <c r="X1790" s="2">
        <v>0</v>
      </c>
      <c r="Y1790" s="3">
        <v>44371</v>
      </c>
      <c r="Z1790" s="2">
        <v>463170920.89999998</v>
      </c>
      <c r="AA1790" s="2">
        <v>0</v>
      </c>
      <c r="AB1790" s="2">
        <v>1.79</v>
      </c>
      <c r="AC1790" s="2" t="s">
        <v>42</v>
      </c>
      <c r="AD1790" s="2" t="s">
        <v>7443</v>
      </c>
      <c r="AE1790" s="2" t="s">
        <v>993</v>
      </c>
      <c r="AF1790" s="2" t="s">
        <v>42</v>
      </c>
      <c r="AG1790" s="4">
        <v>13.10141747986677</v>
      </c>
      <c r="AH1790" s="2" t="s">
        <v>7444</v>
      </c>
    </row>
    <row r="1791" spans="1:34" ht="15.75" customHeight="1" x14ac:dyDescent="0.25">
      <c r="A1791" s="2" t="s">
        <v>7445</v>
      </c>
      <c r="B1791" s="2" t="s">
        <v>7446</v>
      </c>
      <c r="C1791" s="2">
        <v>0</v>
      </c>
      <c r="D1791" s="2">
        <v>1</v>
      </c>
      <c r="E1791" s="2" t="s">
        <v>268</v>
      </c>
      <c r="F1791" s="2">
        <v>2016</v>
      </c>
      <c r="G1791" s="2" t="s">
        <v>7447</v>
      </c>
      <c r="H1791" s="2">
        <v>3</v>
      </c>
      <c r="I1791" s="2">
        <v>5</v>
      </c>
      <c r="J1791" s="2" t="s">
        <v>105</v>
      </c>
      <c r="K1791" s="2" t="s">
        <v>105</v>
      </c>
      <c r="L1791" s="2" t="s">
        <v>39</v>
      </c>
      <c r="M1791" s="2">
        <v>46</v>
      </c>
      <c r="N1791" s="2">
        <v>7</v>
      </c>
      <c r="O1791" s="3">
        <v>44021</v>
      </c>
      <c r="P1791" s="2">
        <v>60976884.25</v>
      </c>
      <c r="Q1791" s="2">
        <v>4</v>
      </c>
      <c r="R1791" s="2" t="s">
        <v>40</v>
      </c>
      <c r="S1791" s="2">
        <v>5500000</v>
      </c>
      <c r="T1791" s="2" t="s">
        <v>41</v>
      </c>
      <c r="U1791" s="2" t="s">
        <v>42</v>
      </c>
      <c r="V1791" s="2">
        <v>25852</v>
      </c>
      <c r="W1791" s="2">
        <v>4.7999999999999996E-3</v>
      </c>
      <c r="X1791" s="2">
        <v>8</v>
      </c>
      <c r="Y1791" s="3">
        <v>44522</v>
      </c>
      <c r="Z1791" s="2">
        <v>807139987.89999998</v>
      </c>
      <c r="AA1791" s="2">
        <v>0</v>
      </c>
      <c r="AB1791" s="2">
        <v>1.72</v>
      </c>
      <c r="AC1791" s="3">
        <v>44522</v>
      </c>
      <c r="AD1791" s="2" t="s">
        <v>2949</v>
      </c>
      <c r="AE1791" s="2" t="s">
        <v>629</v>
      </c>
      <c r="AF1791" s="2" t="s">
        <v>42</v>
      </c>
      <c r="AG1791" s="4">
        <v>13.236819129537601</v>
      </c>
      <c r="AH1791" s="2" t="s">
        <v>7448</v>
      </c>
    </row>
    <row r="1792" spans="1:34" ht="15.75" customHeight="1" x14ac:dyDescent="0.25">
      <c r="A1792" s="2" t="s">
        <v>7449</v>
      </c>
      <c r="B1792" s="2" t="s">
        <v>7450</v>
      </c>
      <c r="C1792" s="2">
        <v>0</v>
      </c>
      <c r="D1792" s="2">
        <v>1</v>
      </c>
      <c r="E1792" s="2" t="s">
        <v>129</v>
      </c>
      <c r="F1792" s="3">
        <v>46007</v>
      </c>
      <c r="G1792" s="2" t="s">
        <v>7451</v>
      </c>
      <c r="H1792" s="2">
        <v>2</v>
      </c>
      <c r="I1792" s="2">
        <v>4</v>
      </c>
      <c r="J1792" s="2" t="s">
        <v>81</v>
      </c>
      <c r="K1792" s="2" t="s">
        <v>81</v>
      </c>
      <c r="L1792" s="2" t="s">
        <v>39</v>
      </c>
      <c r="M1792" s="2">
        <v>7</v>
      </c>
      <c r="N1792" s="2">
        <v>0</v>
      </c>
      <c r="O1792" s="3">
        <v>43228</v>
      </c>
      <c r="P1792" s="2">
        <v>18716306.739999998</v>
      </c>
      <c r="Q1792" s="2">
        <v>2</v>
      </c>
      <c r="R1792" s="2" t="s">
        <v>40</v>
      </c>
      <c r="S1792" s="2">
        <v>5500000</v>
      </c>
      <c r="T1792" s="2" t="s">
        <v>106</v>
      </c>
      <c r="U1792" s="2" t="s">
        <v>42</v>
      </c>
      <c r="V1792" s="2">
        <v>101</v>
      </c>
      <c r="W1792" s="2">
        <v>1.0611999999999999</v>
      </c>
      <c r="X1792" s="2">
        <v>0</v>
      </c>
      <c r="Y1792" s="3">
        <v>43845</v>
      </c>
      <c r="Z1792" s="2">
        <v>248140873</v>
      </c>
      <c r="AA1792" s="2">
        <v>0</v>
      </c>
      <c r="AB1792" s="2">
        <v>1</v>
      </c>
      <c r="AC1792" s="3">
        <v>43845</v>
      </c>
      <c r="AD1792" s="2" t="s">
        <v>131</v>
      </c>
      <c r="AE1792" s="2" t="s">
        <v>44</v>
      </c>
      <c r="AF1792" s="3">
        <v>43966</v>
      </c>
      <c r="AG1792" s="4">
        <v>13.258004180369619</v>
      </c>
      <c r="AH1792" s="2" t="s">
        <v>7452</v>
      </c>
    </row>
    <row r="1793" spans="1:34" ht="15.75" customHeight="1" x14ac:dyDescent="0.25">
      <c r="A1793" s="2" t="s">
        <v>7453</v>
      </c>
      <c r="B1793" s="2" t="s">
        <v>7454</v>
      </c>
      <c r="C1793" s="2">
        <v>0</v>
      </c>
      <c r="D1793" s="2">
        <v>0</v>
      </c>
      <c r="E1793" s="2" t="s">
        <v>65</v>
      </c>
      <c r="F1793" s="2">
        <v>2017</v>
      </c>
      <c r="G1793" s="2" t="s">
        <v>7455</v>
      </c>
      <c r="H1793" s="2">
        <v>4</v>
      </c>
      <c r="I1793" s="2">
        <v>11</v>
      </c>
      <c r="J1793" s="2" t="s">
        <v>105</v>
      </c>
      <c r="K1793" s="2" t="s">
        <v>105</v>
      </c>
      <c r="L1793" s="2" t="s">
        <v>39</v>
      </c>
      <c r="M1793" s="2">
        <v>7</v>
      </c>
      <c r="N1793" s="2">
        <v>0</v>
      </c>
      <c r="O1793" s="3">
        <v>43922</v>
      </c>
      <c r="P1793" s="2">
        <v>173286932.90000001</v>
      </c>
      <c r="Q1793" s="2">
        <v>2</v>
      </c>
      <c r="R1793" s="2" t="s">
        <v>40</v>
      </c>
      <c r="S1793" s="2">
        <v>5500000</v>
      </c>
      <c r="T1793" s="2" t="s">
        <v>106</v>
      </c>
      <c r="U1793" s="2" t="s">
        <v>42</v>
      </c>
      <c r="V1793" s="2">
        <v>64</v>
      </c>
      <c r="W1793" s="2">
        <v>-0.72770000000000001</v>
      </c>
      <c r="X1793" s="2">
        <v>0</v>
      </c>
      <c r="Y1793" s="3">
        <v>44028</v>
      </c>
      <c r="Z1793" s="2">
        <v>2302188487</v>
      </c>
      <c r="AA1793" s="2">
        <v>1</v>
      </c>
      <c r="AB1793" s="2">
        <v>2</v>
      </c>
      <c r="AC1793" s="3">
        <v>44252</v>
      </c>
      <c r="AD1793" s="2" t="s">
        <v>68</v>
      </c>
      <c r="AE1793" s="2" t="s">
        <v>44</v>
      </c>
      <c r="AF1793" s="3">
        <v>44028</v>
      </c>
      <c r="AG1793" s="4">
        <v>13.28541309187197</v>
      </c>
      <c r="AH1793" s="2" t="s">
        <v>7456</v>
      </c>
    </row>
    <row r="1794" spans="1:34" ht="15.75" customHeight="1" x14ac:dyDescent="0.25">
      <c r="A1794" s="2" t="s">
        <v>7457</v>
      </c>
      <c r="B1794" s="2" t="s">
        <v>7458</v>
      </c>
      <c r="C1794" s="2">
        <v>0</v>
      </c>
      <c r="D1794" s="2">
        <v>1</v>
      </c>
      <c r="E1794" s="2" t="s">
        <v>151</v>
      </c>
      <c r="F1794" s="2">
        <v>2014</v>
      </c>
      <c r="G1794" s="2" t="s">
        <v>7459</v>
      </c>
      <c r="H1794" s="2">
        <v>2</v>
      </c>
      <c r="I1794" s="2">
        <v>17</v>
      </c>
      <c r="J1794" s="2" t="s">
        <v>264</v>
      </c>
      <c r="K1794" s="2" t="s">
        <v>264</v>
      </c>
      <c r="L1794" s="2" t="s">
        <v>39</v>
      </c>
      <c r="M1794" s="2">
        <v>0</v>
      </c>
      <c r="N1794" s="2">
        <v>0</v>
      </c>
      <c r="O1794" s="3">
        <v>43795</v>
      </c>
      <c r="P1794" s="2">
        <v>112453040</v>
      </c>
      <c r="Q1794" s="2">
        <v>5</v>
      </c>
      <c r="R1794" s="2" t="s">
        <v>40</v>
      </c>
      <c r="S1794" s="2">
        <v>5500000</v>
      </c>
      <c r="T1794" s="2" t="s">
        <v>41</v>
      </c>
      <c r="U1794" s="2" t="s">
        <v>42</v>
      </c>
      <c r="V1794" s="2">
        <v>12700327</v>
      </c>
      <c r="W1794" s="2">
        <v>-0.1598</v>
      </c>
      <c r="X1794" s="2">
        <v>2</v>
      </c>
      <c r="Y1794" s="3">
        <v>44427</v>
      </c>
      <c r="Z1794" s="2">
        <v>1502876239</v>
      </c>
      <c r="AA1794" s="2">
        <v>0</v>
      </c>
      <c r="AB1794" s="2">
        <v>9.56</v>
      </c>
      <c r="AC1794" s="3">
        <v>44427</v>
      </c>
      <c r="AD1794" s="2" t="s">
        <v>153</v>
      </c>
      <c r="AE1794" s="2" t="s">
        <v>44</v>
      </c>
      <c r="AF1794" s="2" t="s">
        <v>42</v>
      </c>
      <c r="AG1794" s="4">
        <v>13.36447853255012</v>
      </c>
      <c r="AH1794" s="2" t="s">
        <v>7460</v>
      </c>
    </row>
    <row r="1795" spans="1:34" ht="15.75" customHeight="1" x14ac:dyDescent="0.25">
      <c r="A1795" s="2" t="s">
        <v>7461</v>
      </c>
      <c r="B1795" s="2" t="s">
        <v>921</v>
      </c>
      <c r="C1795" s="2">
        <v>0</v>
      </c>
      <c r="D1795" s="2">
        <v>0</v>
      </c>
      <c r="E1795" s="2" t="s">
        <v>48</v>
      </c>
      <c r="F1795" s="2">
        <v>2014</v>
      </c>
      <c r="G1795" s="2" t="s">
        <v>42</v>
      </c>
      <c r="H1795" s="2" t="s">
        <v>42</v>
      </c>
      <c r="I1795" s="2">
        <v>1</v>
      </c>
      <c r="J1795" s="2" t="s">
        <v>111</v>
      </c>
      <c r="K1795" s="2" t="s">
        <v>111</v>
      </c>
      <c r="L1795" s="2" t="s">
        <v>39</v>
      </c>
      <c r="M1795" s="2">
        <v>55</v>
      </c>
      <c r="N1795" s="2">
        <v>10</v>
      </c>
      <c r="O1795" s="3">
        <v>43101</v>
      </c>
      <c r="P1795" s="2">
        <v>96867423.290000007</v>
      </c>
      <c r="Q1795" s="2">
        <v>1</v>
      </c>
      <c r="R1795" s="2" t="s">
        <v>195</v>
      </c>
      <c r="S1795" s="2">
        <v>750000000</v>
      </c>
      <c r="T1795" s="2" t="s">
        <v>41</v>
      </c>
      <c r="U1795" s="2" t="s">
        <v>42</v>
      </c>
      <c r="V1795" s="2">
        <v>19951</v>
      </c>
      <c r="W1795" s="2">
        <v>0.33700000000000002</v>
      </c>
      <c r="X1795" s="2">
        <v>0</v>
      </c>
      <c r="Y1795" s="3">
        <v>44417</v>
      </c>
      <c r="Z1795" s="2">
        <v>1296599108</v>
      </c>
      <c r="AA1795" s="2">
        <v>0</v>
      </c>
      <c r="AB1795" s="2">
        <v>3.69</v>
      </c>
      <c r="AC1795" s="3">
        <v>43152</v>
      </c>
      <c r="AD1795" s="2" t="s">
        <v>662</v>
      </c>
      <c r="AE1795" s="2" t="s">
        <v>663</v>
      </c>
      <c r="AF1795" s="2" t="s">
        <v>42</v>
      </c>
      <c r="AG1795" s="4">
        <v>13.38529573681612</v>
      </c>
      <c r="AH1795" s="2" t="s">
        <v>42</v>
      </c>
    </row>
    <row r="1796" spans="1:34" ht="15.75" customHeight="1" x14ac:dyDescent="0.25">
      <c r="A1796" s="2" t="s">
        <v>7462</v>
      </c>
      <c r="B1796" s="2" t="s">
        <v>7463</v>
      </c>
      <c r="C1796" s="2">
        <v>0</v>
      </c>
      <c r="D1796" s="2">
        <v>1</v>
      </c>
      <c r="E1796" s="2" t="s">
        <v>394</v>
      </c>
      <c r="F1796" s="3">
        <v>45918</v>
      </c>
      <c r="G1796" s="2" t="s">
        <v>7464</v>
      </c>
      <c r="H1796" s="2">
        <v>3</v>
      </c>
      <c r="I1796" s="2">
        <v>5</v>
      </c>
      <c r="J1796" s="2" t="s">
        <v>81</v>
      </c>
      <c r="K1796" s="2" t="s">
        <v>81</v>
      </c>
      <c r="L1796" s="2" t="s">
        <v>39</v>
      </c>
      <c r="M1796" s="2">
        <v>0</v>
      </c>
      <c r="N1796" s="2">
        <v>0</v>
      </c>
      <c r="O1796" s="3">
        <v>43994</v>
      </c>
      <c r="P1796" s="2">
        <v>17348157.109999999</v>
      </c>
      <c r="Q1796" s="2">
        <v>5</v>
      </c>
      <c r="R1796" s="2" t="s">
        <v>97</v>
      </c>
      <c r="S1796" s="2">
        <v>30000000</v>
      </c>
      <c r="T1796" s="2" t="s">
        <v>106</v>
      </c>
      <c r="U1796" s="2" t="s">
        <v>42</v>
      </c>
      <c r="V1796" s="2" t="s">
        <v>42</v>
      </c>
      <c r="W1796" s="2" t="s">
        <v>42</v>
      </c>
      <c r="X1796" s="2">
        <v>0</v>
      </c>
      <c r="Y1796" s="3">
        <v>44488</v>
      </c>
      <c r="Z1796" s="2">
        <v>232526181.80000001</v>
      </c>
      <c r="AA1796" s="2">
        <v>0</v>
      </c>
      <c r="AB1796" s="2" t="s">
        <v>42</v>
      </c>
      <c r="AC1796" s="3">
        <v>44488</v>
      </c>
      <c r="AD1796" s="2" t="s">
        <v>395</v>
      </c>
      <c r="AE1796" s="2" t="s">
        <v>179</v>
      </c>
      <c r="AF1796" s="3">
        <v>44496</v>
      </c>
      <c r="AG1796" s="4">
        <v>13.403509106218831</v>
      </c>
      <c r="AH1796" s="2" t="s">
        <v>7465</v>
      </c>
    </row>
    <row r="1797" spans="1:34" ht="15.75" customHeight="1" x14ac:dyDescent="0.25">
      <c r="A1797" s="2" t="s">
        <v>7466</v>
      </c>
      <c r="B1797" s="2" t="s">
        <v>585</v>
      </c>
      <c r="C1797" s="2">
        <v>0</v>
      </c>
      <c r="D1797" s="2">
        <v>0</v>
      </c>
      <c r="E1797" s="2" t="s">
        <v>86</v>
      </c>
      <c r="F1797" s="2">
        <v>2017</v>
      </c>
      <c r="G1797" s="2" t="s">
        <v>7467</v>
      </c>
      <c r="H1797" s="2">
        <v>2</v>
      </c>
      <c r="I1797" s="2">
        <v>5</v>
      </c>
      <c r="J1797" s="2" t="s">
        <v>264</v>
      </c>
      <c r="K1797" s="2" t="s">
        <v>264</v>
      </c>
      <c r="L1797" s="2" t="s">
        <v>39</v>
      </c>
      <c r="M1797" s="2">
        <v>13</v>
      </c>
      <c r="N1797" s="2">
        <v>0</v>
      </c>
      <c r="O1797" s="3">
        <v>43341</v>
      </c>
      <c r="P1797" s="2">
        <v>41612444.829999998</v>
      </c>
      <c r="Q1797" s="2">
        <v>1</v>
      </c>
      <c r="R1797" s="2" t="s">
        <v>40</v>
      </c>
      <c r="S1797" s="2">
        <v>5500000</v>
      </c>
      <c r="T1797" s="2" t="s">
        <v>41</v>
      </c>
      <c r="U1797" s="2" t="s">
        <v>42</v>
      </c>
      <c r="V1797" s="2" t="s">
        <v>42</v>
      </c>
      <c r="W1797" s="2" t="s">
        <v>42</v>
      </c>
      <c r="X1797" s="2">
        <v>0</v>
      </c>
      <c r="Y1797" s="3">
        <v>44054</v>
      </c>
      <c r="Z1797" s="2">
        <v>557910040.29999995</v>
      </c>
      <c r="AA1797" s="2">
        <v>0</v>
      </c>
      <c r="AB1797" s="2" t="s">
        <v>42</v>
      </c>
      <c r="AC1797" s="3">
        <v>44054</v>
      </c>
      <c r="AD1797" s="2" t="s">
        <v>2404</v>
      </c>
      <c r="AE1797" s="2" t="s">
        <v>91</v>
      </c>
      <c r="AF1797" s="2" t="s">
        <v>42</v>
      </c>
      <c r="AG1797" s="4">
        <v>13.40728819417458</v>
      </c>
      <c r="AH1797" s="2" t="s">
        <v>7468</v>
      </c>
    </row>
    <row r="1798" spans="1:34" ht="15.75" customHeight="1" x14ac:dyDescent="0.25">
      <c r="A1798" s="2" t="s">
        <v>7469</v>
      </c>
      <c r="B1798" s="2" t="s">
        <v>6882</v>
      </c>
      <c r="C1798" s="2">
        <v>0</v>
      </c>
      <c r="D1798" s="2">
        <v>0</v>
      </c>
      <c r="E1798" s="2" t="s">
        <v>586</v>
      </c>
      <c r="F1798" s="2">
        <v>2017</v>
      </c>
      <c r="G1798" s="2" t="s">
        <v>7470</v>
      </c>
      <c r="H1798" s="2">
        <v>2</v>
      </c>
      <c r="I1798" s="2">
        <v>22</v>
      </c>
      <c r="J1798" s="2" t="s">
        <v>105</v>
      </c>
      <c r="K1798" s="2" t="s">
        <v>105</v>
      </c>
      <c r="L1798" s="2" t="s">
        <v>39</v>
      </c>
      <c r="M1798" s="2">
        <v>6</v>
      </c>
      <c r="N1798" s="2">
        <v>3</v>
      </c>
      <c r="O1798" s="3">
        <v>44020</v>
      </c>
      <c r="P1798" s="2">
        <v>252245192.59999999</v>
      </c>
      <c r="Q1798" s="2">
        <v>3</v>
      </c>
      <c r="R1798" s="2" t="s">
        <v>40</v>
      </c>
      <c r="S1798" s="2">
        <v>5500000</v>
      </c>
      <c r="T1798" s="2" t="s">
        <v>41</v>
      </c>
      <c r="U1798" s="2" t="s">
        <v>42</v>
      </c>
      <c r="V1798" s="2" t="s">
        <v>42</v>
      </c>
      <c r="W1798" s="2" t="s">
        <v>42</v>
      </c>
      <c r="X1798" s="2">
        <v>0</v>
      </c>
      <c r="Y1798" s="3">
        <v>44140</v>
      </c>
      <c r="Z1798" s="2">
        <v>3388607609</v>
      </c>
      <c r="AA1798" s="2">
        <v>0</v>
      </c>
      <c r="AB1798" s="2" t="s">
        <v>42</v>
      </c>
      <c r="AC1798" s="3">
        <v>44140</v>
      </c>
      <c r="AD1798" s="2" t="s">
        <v>588</v>
      </c>
      <c r="AE1798" s="2" t="s">
        <v>44</v>
      </c>
      <c r="AF1798" s="2" t="s">
        <v>42</v>
      </c>
      <c r="AG1798" s="4">
        <v>13.43378470000621</v>
      </c>
      <c r="AH1798" s="2" t="s">
        <v>7471</v>
      </c>
    </row>
    <row r="1799" spans="1:34" ht="15.75" customHeight="1" x14ac:dyDescent="0.25">
      <c r="A1799" s="2" t="s">
        <v>7472</v>
      </c>
      <c r="B1799" s="2" t="s">
        <v>7473</v>
      </c>
      <c r="C1799" s="2">
        <v>0</v>
      </c>
      <c r="D1799" s="2">
        <v>0</v>
      </c>
      <c r="E1799" s="2" t="s">
        <v>151</v>
      </c>
      <c r="F1799" s="2">
        <v>2014</v>
      </c>
      <c r="G1799" s="2" t="s">
        <v>7474</v>
      </c>
      <c r="H1799" s="2">
        <v>1</v>
      </c>
      <c r="I1799" s="2">
        <v>4</v>
      </c>
      <c r="J1799" s="2" t="s">
        <v>73</v>
      </c>
      <c r="K1799" s="2" t="s">
        <v>73</v>
      </c>
      <c r="L1799" s="2" t="s">
        <v>39</v>
      </c>
      <c r="M1799" s="2">
        <v>0</v>
      </c>
      <c r="N1799" s="2">
        <v>3</v>
      </c>
      <c r="O1799" s="3">
        <v>42736</v>
      </c>
      <c r="P1799" s="2">
        <v>13196890.210000001</v>
      </c>
      <c r="Q1799" s="2">
        <v>1</v>
      </c>
      <c r="R1799" s="2" t="s">
        <v>97</v>
      </c>
      <c r="S1799" s="2">
        <v>30000000</v>
      </c>
      <c r="T1799" s="2" t="s">
        <v>106</v>
      </c>
      <c r="U1799" s="2" t="s">
        <v>42</v>
      </c>
      <c r="V1799" s="2" t="s">
        <v>42</v>
      </c>
      <c r="W1799" s="2" t="s">
        <v>42</v>
      </c>
      <c r="X1799" s="2">
        <v>0</v>
      </c>
      <c r="Y1799" s="3">
        <v>44398</v>
      </c>
      <c r="Z1799" s="2">
        <v>177320611.09999999</v>
      </c>
      <c r="AA1799" s="2">
        <v>0</v>
      </c>
      <c r="AB1799" s="2" t="s">
        <v>42</v>
      </c>
      <c r="AC1799" s="3">
        <v>44398</v>
      </c>
      <c r="AD1799" s="2" t="s">
        <v>153</v>
      </c>
      <c r="AE1799" s="2" t="s">
        <v>44</v>
      </c>
      <c r="AF1799" s="3">
        <v>44398</v>
      </c>
      <c r="AG1799" s="4">
        <v>13.43654514649478</v>
      </c>
      <c r="AH1799" s="2" t="s">
        <v>7475</v>
      </c>
    </row>
    <row r="1800" spans="1:34" ht="15.75" customHeight="1" x14ac:dyDescent="0.25">
      <c r="A1800" s="2" t="s">
        <v>7476</v>
      </c>
      <c r="B1800" s="2" t="s">
        <v>7477</v>
      </c>
      <c r="C1800" s="2">
        <v>0</v>
      </c>
      <c r="D1800" s="2">
        <v>1</v>
      </c>
      <c r="E1800" s="2" t="s">
        <v>36</v>
      </c>
      <c r="F1800" s="2">
        <v>2014</v>
      </c>
      <c r="G1800" s="2" t="s">
        <v>7478</v>
      </c>
      <c r="H1800" s="2">
        <v>1</v>
      </c>
      <c r="I1800" s="2">
        <v>2</v>
      </c>
      <c r="J1800" s="2" t="s">
        <v>73</v>
      </c>
      <c r="K1800" s="2" t="s">
        <v>73</v>
      </c>
      <c r="L1800" s="2" t="s">
        <v>39</v>
      </c>
      <c r="M1800" s="2">
        <v>0</v>
      </c>
      <c r="N1800" s="2">
        <v>0</v>
      </c>
      <c r="O1800" s="3">
        <v>42629</v>
      </c>
      <c r="P1800" s="2">
        <v>5998731.2170000002</v>
      </c>
      <c r="Q1800" s="2">
        <v>1</v>
      </c>
      <c r="R1800" s="2" t="s">
        <v>40</v>
      </c>
      <c r="S1800" s="2">
        <v>5500000</v>
      </c>
      <c r="T1800" s="2" t="s">
        <v>41</v>
      </c>
      <c r="U1800" s="2" t="s">
        <v>42</v>
      </c>
      <c r="V1800" s="2">
        <v>582124</v>
      </c>
      <c r="W1800" s="2">
        <v>6.9999999999999999E-4</v>
      </c>
      <c r="X1800" s="2">
        <v>1</v>
      </c>
      <c r="Y1800" s="3">
        <v>44511</v>
      </c>
      <c r="Z1800" s="2">
        <v>80713998.790000007</v>
      </c>
      <c r="AA1800" s="2">
        <v>0</v>
      </c>
      <c r="AB1800" s="2">
        <v>3.6</v>
      </c>
      <c r="AC1800" s="3">
        <v>44511</v>
      </c>
      <c r="AD1800" s="2" t="s">
        <v>7479</v>
      </c>
      <c r="AE1800" s="2" t="s">
        <v>44</v>
      </c>
      <c r="AF1800" s="2" t="s">
        <v>42</v>
      </c>
      <c r="AG1800" s="4">
        <v>13.455178415272551</v>
      </c>
      <c r="AH1800" s="2" t="s">
        <v>7480</v>
      </c>
    </row>
    <row r="1801" spans="1:34" ht="15.75" customHeight="1" x14ac:dyDescent="0.25">
      <c r="A1801" s="2" t="s">
        <v>7481</v>
      </c>
      <c r="B1801" s="2" t="s">
        <v>7482</v>
      </c>
      <c r="C1801" s="2">
        <v>0</v>
      </c>
      <c r="D1801" s="2">
        <v>0</v>
      </c>
      <c r="E1801" s="2" t="s">
        <v>123</v>
      </c>
      <c r="F1801" s="2">
        <v>2016</v>
      </c>
      <c r="G1801" s="2" t="s">
        <v>7483</v>
      </c>
      <c r="H1801" s="2">
        <v>2</v>
      </c>
      <c r="I1801" s="2">
        <v>1</v>
      </c>
      <c r="J1801" s="2" t="s">
        <v>105</v>
      </c>
      <c r="K1801" s="2" t="s">
        <v>105</v>
      </c>
      <c r="L1801" s="2" t="s">
        <v>39</v>
      </c>
      <c r="M1801" s="2">
        <v>1</v>
      </c>
      <c r="N1801" s="2">
        <v>0</v>
      </c>
      <c r="O1801" s="3">
        <v>43292</v>
      </c>
      <c r="P1801" s="2">
        <v>12797853.619999999</v>
      </c>
      <c r="Q1801" s="2">
        <v>1</v>
      </c>
      <c r="R1801" s="2" t="s">
        <v>40</v>
      </c>
      <c r="S1801" s="2">
        <v>5500000</v>
      </c>
      <c r="T1801" s="2" t="s">
        <v>106</v>
      </c>
      <c r="U1801" s="2" t="s">
        <v>42</v>
      </c>
      <c r="V1801" s="2" t="s">
        <v>42</v>
      </c>
      <c r="W1801" s="2" t="s">
        <v>42</v>
      </c>
      <c r="X1801" s="2">
        <v>0</v>
      </c>
      <c r="Y1801" s="3">
        <v>44354</v>
      </c>
      <c r="Z1801" s="2">
        <v>172204573.19999999</v>
      </c>
      <c r="AA1801" s="2">
        <v>0</v>
      </c>
      <c r="AB1801" s="2" t="s">
        <v>42</v>
      </c>
      <c r="AC1801" s="3">
        <v>44354</v>
      </c>
      <c r="AD1801" s="2" t="s">
        <v>1538</v>
      </c>
      <c r="AE1801" s="2" t="s">
        <v>44</v>
      </c>
      <c r="AF1801" s="2" t="s">
        <v>42</v>
      </c>
      <c r="AG1801" s="4">
        <v>13.45573861939515</v>
      </c>
      <c r="AH1801" s="2" t="s">
        <v>7484</v>
      </c>
    </row>
    <row r="1802" spans="1:34" ht="15.75" customHeight="1" x14ac:dyDescent="0.25">
      <c r="A1802" s="2" t="s">
        <v>7485</v>
      </c>
      <c r="B1802" s="2" t="s">
        <v>7486</v>
      </c>
      <c r="C1802" s="2">
        <v>0</v>
      </c>
      <c r="D1802" s="2">
        <v>0</v>
      </c>
      <c r="E1802" s="2" t="s">
        <v>42</v>
      </c>
      <c r="F1802" s="2">
        <v>2014</v>
      </c>
      <c r="G1802" s="2" t="s">
        <v>7487</v>
      </c>
      <c r="H1802" s="2">
        <v>3</v>
      </c>
      <c r="I1802" s="2">
        <v>2</v>
      </c>
      <c r="J1802" s="2" t="s">
        <v>190</v>
      </c>
      <c r="K1802" s="2" t="s">
        <v>38</v>
      </c>
      <c r="L1802" s="2" t="s">
        <v>39</v>
      </c>
      <c r="M1802" s="2">
        <v>0</v>
      </c>
      <c r="N1802" s="2">
        <v>2</v>
      </c>
      <c r="O1802" s="3">
        <v>43115</v>
      </c>
      <c r="P1802" s="2">
        <v>1291896.2139999999</v>
      </c>
      <c r="Q1802" s="2">
        <v>2</v>
      </c>
      <c r="R1802" s="2" t="s">
        <v>40</v>
      </c>
      <c r="S1802" s="2">
        <v>5500000</v>
      </c>
      <c r="T1802" s="2" t="s">
        <v>41</v>
      </c>
      <c r="U1802" s="2" t="s">
        <v>42</v>
      </c>
      <c r="V1802" s="2">
        <v>2340</v>
      </c>
      <c r="W1802" s="2">
        <v>-0.48899999999999999</v>
      </c>
      <c r="X1802" s="2">
        <v>0</v>
      </c>
      <c r="Y1802" s="3">
        <v>44481</v>
      </c>
      <c r="Z1802" s="2">
        <v>17439463.629999999</v>
      </c>
      <c r="AA1802" s="2">
        <v>0</v>
      </c>
      <c r="AB1802" s="2">
        <v>1.89</v>
      </c>
      <c r="AC1802" s="3">
        <v>44481</v>
      </c>
      <c r="AD1802" s="2" t="s">
        <v>443</v>
      </c>
      <c r="AE1802" s="2" t="s">
        <v>179</v>
      </c>
      <c r="AF1802" s="2" t="s">
        <v>42</v>
      </c>
      <c r="AG1802" s="4">
        <v>13.4991212459734</v>
      </c>
      <c r="AH1802" s="2" t="s">
        <v>7488</v>
      </c>
    </row>
    <row r="1803" spans="1:34" ht="15.75" customHeight="1" x14ac:dyDescent="0.25">
      <c r="A1803" s="2" t="s">
        <v>7489</v>
      </c>
      <c r="B1803" s="2" t="s">
        <v>7490</v>
      </c>
      <c r="C1803" s="2">
        <v>0</v>
      </c>
      <c r="D1803" s="2">
        <v>1</v>
      </c>
      <c r="E1803" s="2" t="s">
        <v>86</v>
      </c>
      <c r="F1803" s="3">
        <v>41255</v>
      </c>
      <c r="G1803" s="2" t="s">
        <v>7491</v>
      </c>
      <c r="H1803" s="2">
        <v>1</v>
      </c>
      <c r="I1803" s="2">
        <v>2</v>
      </c>
      <c r="J1803" s="2" t="s">
        <v>117</v>
      </c>
      <c r="K1803" s="2" t="s">
        <v>73</v>
      </c>
      <c r="L1803" s="2" t="s">
        <v>39</v>
      </c>
      <c r="M1803" s="2">
        <v>2</v>
      </c>
      <c r="N1803" s="2">
        <v>0</v>
      </c>
      <c r="O1803" s="3">
        <v>43564</v>
      </c>
      <c r="P1803" s="2">
        <v>1365769.067</v>
      </c>
      <c r="Q1803" s="2">
        <v>2</v>
      </c>
      <c r="R1803" s="2" t="s">
        <v>40</v>
      </c>
      <c r="S1803" s="2">
        <v>5500000</v>
      </c>
      <c r="T1803" s="2" t="s">
        <v>41</v>
      </c>
      <c r="U1803" s="2" t="s">
        <v>42</v>
      </c>
      <c r="V1803" s="2" t="s">
        <v>42</v>
      </c>
      <c r="W1803" s="2" t="s">
        <v>42</v>
      </c>
      <c r="X1803" s="2">
        <v>0</v>
      </c>
      <c r="Y1803" s="3">
        <v>43942</v>
      </c>
      <c r="Z1803" s="2">
        <v>18527516.23</v>
      </c>
      <c r="AA1803" s="2">
        <v>0</v>
      </c>
      <c r="AB1803" s="2" t="s">
        <v>42</v>
      </c>
      <c r="AC1803" s="3">
        <v>43942</v>
      </c>
      <c r="AD1803" s="2" t="s">
        <v>204</v>
      </c>
      <c r="AE1803" s="2" t="s">
        <v>91</v>
      </c>
      <c r="AF1803" s="2" t="s">
        <v>42</v>
      </c>
      <c r="AG1803" s="4">
        <v>13.565628829694379</v>
      </c>
      <c r="AH1803" s="2" t="s">
        <v>7492</v>
      </c>
    </row>
    <row r="1804" spans="1:34" ht="15.75" customHeight="1" x14ac:dyDescent="0.25">
      <c r="A1804" s="2" t="s">
        <v>7493</v>
      </c>
      <c r="B1804" s="2" t="s">
        <v>7494</v>
      </c>
      <c r="C1804" s="2">
        <v>1</v>
      </c>
      <c r="D1804" s="2">
        <v>0</v>
      </c>
      <c r="E1804" s="2" t="s">
        <v>508</v>
      </c>
      <c r="F1804" s="3">
        <v>43516</v>
      </c>
      <c r="G1804" s="2" t="s">
        <v>7495</v>
      </c>
      <c r="H1804" s="2">
        <v>1</v>
      </c>
      <c r="I1804" s="2">
        <v>1</v>
      </c>
      <c r="J1804" s="2" t="s">
        <v>105</v>
      </c>
      <c r="K1804" s="2" t="s">
        <v>105</v>
      </c>
      <c r="L1804" s="2" t="s">
        <v>39</v>
      </c>
      <c r="M1804" s="2">
        <v>0</v>
      </c>
      <c r="N1804" s="2">
        <v>0</v>
      </c>
      <c r="O1804" s="3">
        <v>45048</v>
      </c>
      <c r="P1804" s="2">
        <v>18019161.530000001</v>
      </c>
      <c r="Q1804" s="2">
        <v>2</v>
      </c>
      <c r="R1804" s="2" t="s">
        <v>40</v>
      </c>
      <c r="S1804" s="2">
        <v>5500000</v>
      </c>
      <c r="T1804" s="2" t="s">
        <v>41</v>
      </c>
      <c r="U1804" s="2" t="s">
        <v>42</v>
      </c>
      <c r="V1804" s="2">
        <v>214761</v>
      </c>
      <c r="W1804" s="2">
        <v>-0.1158</v>
      </c>
      <c r="X1804" s="2">
        <v>0</v>
      </c>
      <c r="Y1804" s="3">
        <v>45847</v>
      </c>
      <c r="Z1804" s="2">
        <v>245000000</v>
      </c>
      <c r="AA1804" s="2">
        <v>0</v>
      </c>
      <c r="AB1804" s="2">
        <v>7.87</v>
      </c>
      <c r="AC1804" s="3">
        <v>45847</v>
      </c>
      <c r="AD1804" s="2" t="s">
        <v>7496</v>
      </c>
      <c r="AE1804" s="2" t="s">
        <v>7497</v>
      </c>
      <c r="AF1804" s="2" t="s">
        <v>42</v>
      </c>
      <c r="AG1804" s="4">
        <v>13.59663709058276</v>
      </c>
      <c r="AH1804" s="2" t="s">
        <v>7498</v>
      </c>
    </row>
    <row r="1805" spans="1:34" ht="15.75" customHeight="1" x14ac:dyDescent="0.25">
      <c r="A1805" s="2" t="s">
        <v>7499</v>
      </c>
      <c r="B1805" s="2" t="s">
        <v>7500</v>
      </c>
      <c r="C1805" s="2">
        <v>1</v>
      </c>
      <c r="D1805" s="2">
        <v>1</v>
      </c>
      <c r="E1805" s="2" t="s">
        <v>48</v>
      </c>
      <c r="F1805" s="2">
        <v>2011</v>
      </c>
      <c r="G1805" s="2" t="s">
        <v>7501</v>
      </c>
      <c r="H1805" s="2">
        <v>1</v>
      </c>
      <c r="I1805" s="2">
        <v>9</v>
      </c>
      <c r="J1805" s="2" t="s">
        <v>672</v>
      </c>
      <c r="K1805" s="2" t="s">
        <v>672</v>
      </c>
      <c r="L1805" s="2" t="s">
        <v>295</v>
      </c>
      <c r="M1805" s="2">
        <v>0</v>
      </c>
      <c r="N1805" s="2">
        <v>0</v>
      </c>
      <c r="O1805" s="3">
        <v>43279</v>
      </c>
      <c r="P1805" s="2">
        <v>402716391</v>
      </c>
      <c r="Q1805" s="2">
        <v>5</v>
      </c>
      <c r="R1805" s="2" t="s">
        <v>89</v>
      </c>
      <c r="S1805" s="2">
        <v>300000000</v>
      </c>
      <c r="T1805" s="2" t="s">
        <v>41</v>
      </c>
      <c r="U1805" s="2" t="s">
        <v>42</v>
      </c>
      <c r="V1805" s="2">
        <v>230344</v>
      </c>
      <c r="W1805" s="2">
        <v>-2.8400000000000002E-2</v>
      </c>
      <c r="X1805" s="2">
        <v>0</v>
      </c>
      <c r="Y1805" s="3">
        <v>43850</v>
      </c>
      <c r="Z1805" s="2">
        <v>5499207400</v>
      </c>
      <c r="AA1805" s="2">
        <v>0</v>
      </c>
      <c r="AB1805" s="2">
        <v>5.63</v>
      </c>
      <c r="AC1805" s="2" t="s">
        <v>42</v>
      </c>
      <c r="AD1805" s="2" t="s">
        <v>60</v>
      </c>
      <c r="AE1805" s="2" t="s">
        <v>61</v>
      </c>
      <c r="AF1805" s="2" t="s">
        <v>42</v>
      </c>
      <c r="AG1805" s="4">
        <v>13.655285761636661</v>
      </c>
      <c r="AH1805" s="2" t="s">
        <v>7502</v>
      </c>
    </row>
    <row r="1806" spans="1:34" ht="15.75" customHeight="1" x14ac:dyDescent="0.25">
      <c r="A1806" s="2" t="s">
        <v>7503</v>
      </c>
      <c r="B1806" s="2" t="s">
        <v>7504</v>
      </c>
      <c r="C1806" s="2">
        <v>0</v>
      </c>
      <c r="D1806" s="2">
        <v>0</v>
      </c>
      <c r="E1806" s="2" t="s">
        <v>115</v>
      </c>
      <c r="F1806" s="2">
        <v>2013</v>
      </c>
      <c r="G1806" s="2" t="s">
        <v>7505</v>
      </c>
      <c r="H1806" s="2">
        <v>1</v>
      </c>
      <c r="I1806" s="2">
        <v>8</v>
      </c>
      <c r="J1806" s="2" t="s">
        <v>73</v>
      </c>
      <c r="K1806" s="2" t="s">
        <v>73</v>
      </c>
      <c r="L1806" s="2" t="s">
        <v>39</v>
      </c>
      <c r="M1806" s="2">
        <v>1</v>
      </c>
      <c r="N1806" s="2">
        <v>11</v>
      </c>
      <c r="O1806" s="3">
        <v>43151</v>
      </c>
      <c r="P1806" s="2">
        <v>65146697.789999999</v>
      </c>
      <c r="Q1806" s="2">
        <v>4</v>
      </c>
      <c r="R1806" s="2" t="s">
        <v>97</v>
      </c>
      <c r="S1806" s="2">
        <v>30000000</v>
      </c>
      <c r="T1806" s="2" t="s">
        <v>41</v>
      </c>
      <c r="U1806" s="2" t="s">
        <v>42</v>
      </c>
      <c r="V1806" s="2">
        <v>840650</v>
      </c>
      <c r="W1806" s="2">
        <v>0.1552</v>
      </c>
      <c r="X1806" s="2">
        <v>0</v>
      </c>
      <c r="Y1806" s="3">
        <v>43454</v>
      </c>
      <c r="Z1806" s="2">
        <v>890345654.29999995</v>
      </c>
      <c r="AA1806" s="2">
        <v>0</v>
      </c>
      <c r="AB1806" s="2">
        <v>2.31</v>
      </c>
      <c r="AC1806" s="3">
        <v>43454</v>
      </c>
      <c r="AD1806" s="2" t="s">
        <v>992</v>
      </c>
      <c r="AE1806" s="2" t="s">
        <v>993</v>
      </c>
      <c r="AF1806" s="2" t="s">
        <v>42</v>
      </c>
      <c r="AG1806" s="4">
        <v>13.66678104191902</v>
      </c>
      <c r="AH1806" s="2" t="s">
        <v>7506</v>
      </c>
    </row>
    <row r="1807" spans="1:34" ht="15.75" customHeight="1" x14ac:dyDescent="0.25">
      <c r="A1807" s="2" t="s">
        <v>7507</v>
      </c>
      <c r="B1807" s="2" t="s">
        <v>7508</v>
      </c>
      <c r="C1807" s="2">
        <v>0</v>
      </c>
      <c r="D1807" s="2">
        <v>1</v>
      </c>
      <c r="E1807" s="2" t="s">
        <v>86</v>
      </c>
      <c r="F1807" s="3">
        <v>45915</v>
      </c>
      <c r="G1807" s="2" t="s">
        <v>7509</v>
      </c>
      <c r="H1807" s="2">
        <v>2</v>
      </c>
      <c r="I1807" s="2">
        <v>24</v>
      </c>
      <c r="J1807" s="2" t="s">
        <v>81</v>
      </c>
      <c r="K1807" s="2" t="s">
        <v>81</v>
      </c>
      <c r="L1807" s="2" t="s">
        <v>39</v>
      </c>
      <c r="M1807" s="2">
        <v>0</v>
      </c>
      <c r="N1807" s="2">
        <v>0</v>
      </c>
      <c r="O1807" s="3">
        <v>43936</v>
      </c>
      <c r="P1807" s="2">
        <v>12261490.76</v>
      </c>
      <c r="Q1807" s="2">
        <v>3</v>
      </c>
      <c r="R1807" s="2" t="s">
        <v>40</v>
      </c>
      <c r="S1807" s="2">
        <v>5500000</v>
      </c>
      <c r="T1807" s="2" t="s">
        <v>41</v>
      </c>
      <c r="U1807" s="2" t="s">
        <v>42</v>
      </c>
      <c r="V1807" s="2">
        <v>146</v>
      </c>
      <c r="W1807" s="2">
        <v>-0.55210000000000004</v>
      </c>
      <c r="X1807" s="2">
        <v>1</v>
      </c>
      <c r="Y1807" s="3">
        <v>44643</v>
      </c>
      <c r="Z1807" s="2">
        <v>167758386.19999999</v>
      </c>
      <c r="AA1807" s="2">
        <v>0</v>
      </c>
      <c r="AB1807" s="2">
        <v>1.41</v>
      </c>
      <c r="AC1807" s="3">
        <v>44643</v>
      </c>
      <c r="AD1807" s="2" t="s">
        <v>90</v>
      </c>
      <c r="AE1807" s="2" t="s">
        <v>91</v>
      </c>
      <c r="AF1807" s="2" t="s">
        <v>42</v>
      </c>
      <c r="AG1807" s="4">
        <v>13.68172838716065</v>
      </c>
      <c r="AH1807" s="2" t="s">
        <v>7510</v>
      </c>
    </row>
    <row r="1808" spans="1:34" ht="15.75" customHeight="1" x14ac:dyDescent="0.25">
      <c r="A1808" s="2" t="s">
        <v>7511</v>
      </c>
      <c r="B1808" s="2" t="s">
        <v>7512</v>
      </c>
      <c r="C1808" s="2">
        <v>0</v>
      </c>
      <c r="D1808" s="2">
        <v>1</v>
      </c>
      <c r="E1808" s="2" t="s">
        <v>242</v>
      </c>
      <c r="F1808" s="2">
        <v>2013</v>
      </c>
      <c r="G1808" s="2" t="s">
        <v>7513</v>
      </c>
      <c r="H1808" s="2">
        <v>3</v>
      </c>
      <c r="I1808" s="2">
        <v>3</v>
      </c>
      <c r="J1808" s="2" t="s">
        <v>38</v>
      </c>
      <c r="K1808" s="2" t="s">
        <v>38</v>
      </c>
      <c r="L1808" s="2" t="s">
        <v>39</v>
      </c>
      <c r="M1808" s="2">
        <v>0</v>
      </c>
      <c r="N1808" s="2">
        <v>2</v>
      </c>
      <c r="O1808" s="3">
        <v>43126</v>
      </c>
      <c r="P1808" s="2">
        <v>661135.63910000003</v>
      </c>
      <c r="Q1808" s="2">
        <v>1</v>
      </c>
      <c r="R1808" s="2" t="s">
        <v>40</v>
      </c>
      <c r="S1808" s="2">
        <v>5500000</v>
      </c>
      <c r="T1808" s="2" t="s">
        <v>41</v>
      </c>
      <c r="U1808" s="2" t="s">
        <v>42</v>
      </c>
      <c r="V1808" s="2">
        <v>64225</v>
      </c>
      <c r="W1808" s="2">
        <v>-0.29020000000000001</v>
      </c>
      <c r="X1808" s="2">
        <v>0</v>
      </c>
      <c r="Y1808" s="3">
        <v>43389</v>
      </c>
      <c r="Z1808" s="2">
        <v>9058618.9670000002</v>
      </c>
      <c r="AA1808" s="2">
        <v>0</v>
      </c>
      <c r="AB1808" s="2">
        <v>3.79</v>
      </c>
      <c r="AC1808" s="3">
        <v>43389</v>
      </c>
      <c r="AD1808" s="2" t="s">
        <v>7514</v>
      </c>
      <c r="AE1808" s="2" t="s">
        <v>1669</v>
      </c>
      <c r="AF1808" s="2" t="s">
        <v>42</v>
      </c>
      <c r="AG1808" s="4">
        <v>13.70160437778161</v>
      </c>
      <c r="AH1808" s="2" t="s">
        <v>7515</v>
      </c>
    </row>
    <row r="1809" spans="1:34" ht="15.75" customHeight="1" x14ac:dyDescent="0.25">
      <c r="A1809" s="2" t="s">
        <v>7516</v>
      </c>
      <c r="B1809" s="2" t="s">
        <v>7517</v>
      </c>
      <c r="C1809" s="2">
        <v>0</v>
      </c>
      <c r="D1809" s="2">
        <v>1</v>
      </c>
      <c r="E1809" s="2" t="s">
        <v>129</v>
      </c>
      <c r="F1809" s="3">
        <v>41199</v>
      </c>
      <c r="G1809" s="2" t="s">
        <v>7518</v>
      </c>
      <c r="H1809" s="2">
        <v>4</v>
      </c>
      <c r="I1809" s="2">
        <v>5</v>
      </c>
      <c r="J1809" s="2" t="s">
        <v>73</v>
      </c>
      <c r="K1809" s="2" t="s">
        <v>73</v>
      </c>
      <c r="L1809" s="2" t="s">
        <v>39</v>
      </c>
      <c r="M1809" s="2">
        <v>0</v>
      </c>
      <c r="N1809" s="2">
        <v>0</v>
      </c>
      <c r="O1809" s="3">
        <v>43446</v>
      </c>
      <c r="P1809" s="2">
        <v>14019240.220000001</v>
      </c>
      <c r="Q1809" s="2">
        <v>4</v>
      </c>
      <c r="R1809" s="2" t="s">
        <v>40</v>
      </c>
      <c r="S1809" s="2">
        <v>5500000</v>
      </c>
      <c r="T1809" s="2" t="s">
        <v>41</v>
      </c>
      <c r="U1809" s="2" t="s">
        <v>42</v>
      </c>
      <c r="V1809" s="2">
        <v>712066</v>
      </c>
      <c r="W1809" s="2">
        <v>0.29399999999999998</v>
      </c>
      <c r="X1809" s="2">
        <v>6</v>
      </c>
      <c r="Y1809" s="3">
        <v>44067</v>
      </c>
      <c r="Z1809" s="2">
        <v>192169013.90000001</v>
      </c>
      <c r="AA1809" s="2">
        <v>0</v>
      </c>
      <c r="AB1809" s="2">
        <v>3.2</v>
      </c>
      <c r="AC1809" s="3">
        <v>44067</v>
      </c>
      <c r="AD1809" s="2" t="s">
        <v>1514</v>
      </c>
      <c r="AE1809" s="2" t="s">
        <v>44</v>
      </c>
      <c r="AF1809" s="2" t="s">
        <v>42</v>
      </c>
      <c r="AG1809" s="4">
        <v>13.707519871572609</v>
      </c>
      <c r="AH1809" s="2" t="s">
        <v>7519</v>
      </c>
    </row>
    <row r="1810" spans="1:34" ht="15.75" customHeight="1" x14ac:dyDescent="0.25">
      <c r="A1810" s="2" t="s">
        <v>7520</v>
      </c>
      <c r="B1810" s="2" t="s">
        <v>7521</v>
      </c>
      <c r="C1810" s="2">
        <v>0</v>
      </c>
      <c r="D1810" s="2">
        <v>1</v>
      </c>
      <c r="E1810" s="2" t="s">
        <v>102</v>
      </c>
      <c r="F1810" s="3">
        <v>44307</v>
      </c>
      <c r="G1810" s="2" t="s">
        <v>7522</v>
      </c>
      <c r="H1810" s="2">
        <v>4</v>
      </c>
      <c r="I1810" s="2">
        <v>5</v>
      </c>
      <c r="J1810" s="2" t="s">
        <v>38</v>
      </c>
      <c r="K1810" s="2" t="s">
        <v>38</v>
      </c>
      <c r="L1810" s="2" t="s">
        <v>39</v>
      </c>
      <c r="M1810" s="2">
        <v>0</v>
      </c>
      <c r="N1810" s="2">
        <v>0</v>
      </c>
      <c r="O1810" s="3">
        <v>45133</v>
      </c>
      <c r="P1810" s="2">
        <v>10089916.779999999</v>
      </c>
      <c r="Q1810" s="2">
        <v>3</v>
      </c>
      <c r="R1810" s="2" t="s">
        <v>40</v>
      </c>
      <c r="S1810" s="2">
        <v>5500000</v>
      </c>
      <c r="T1810" s="2" t="s">
        <v>41</v>
      </c>
      <c r="U1810" s="2" t="s">
        <v>42</v>
      </c>
      <c r="V1810" s="2">
        <v>354</v>
      </c>
      <c r="W1810" s="2">
        <v>2.8065000000000002</v>
      </c>
      <c r="X1810" s="2">
        <v>0</v>
      </c>
      <c r="Y1810" s="3">
        <v>45589</v>
      </c>
      <c r="Z1810" s="2">
        <v>138558263.90000001</v>
      </c>
      <c r="AA1810" s="2">
        <v>0</v>
      </c>
      <c r="AB1810" s="2">
        <v>7.32</v>
      </c>
      <c r="AC1810" s="3">
        <v>45589</v>
      </c>
      <c r="AD1810" s="2" t="s">
        <v>107</v>
      </c>
      <c r="AE1810" s="2" t="s">
        <v>44</v>
      </c>
      <c r="AF1810" s="2" t="s">
        <v>42</v>
      </c>
      <c r="AG1810" s="4">
        <v>13.73234952488875</v>
      </c>
      <c r="AH1810" s="2" t="s">
        <v>7523</v>
      </c>
    </row>
    <row r="1811" spans="1:34" ht="15.75" customHeight="1" x14ac:dyDescent="0.25">
      <c r="A1811" s="2" t="s">
        <v>7524</v>
      </c>
      <c r="B1811" s="2" t="s">
        <v>7525</v>
      </c>
      <c r="C1811" s="2">
        <v>0</v>
      </c>
      <c r="D1811" s="2">
        <v>1</v>
      </c>
      <c r="E1811" s="2" t="s">
        <v>42</v>
      </c>
      <c r="F1811" s="3">
        <v>40193</v>
      </c>
      <c r="G1811" s="2" t="s">
        <v>7526</v>
      </c>
      <c r="H1811" s="2">
        <v>1</v>
      </c>
      <c r="I1811" s="2">
        <v>5</v>
      </c>
      <c r="J1811" s="2" t="s">
        <v>73</v>
      </c>
      <c r="K1811" s="2" t="s">
        <v>73</v>
      </c>
      <c r="L1811" s="2" t="s">
        <v>39</v>
      </c>
      <c r="M1811" s="2">
        <v>0</v>
      </c>
      <c r="N1811" s="2">
        <v>1</v>
      </c>
      <c r="O1811" s="3">
        <v>43590</v>
      </c>
      <c r="P1811" s="2">
        <v>11333902.609999999</v>
      </c>
      <c r="Q1811" s="2">
        <v>6</v>
      </c>
      <c r="R1811" s="2" t="s">
        <v>40</v>
      </c>
      <c r="S1811" s="2">
        <v>5500000</v>
      </c>
      <c r="T1811" s="2" t="s">
        <v>41</v>
      </c>
      <c r="U1811" s="2" t="s">
        <v>42</v>
      </c>
      <c r="V1811" s="2">
        <v>18542074</v>
      </c>
      <c r="W1811" s="2">
        <v>1932.6817000000001</v>
      </c>
      <c r="X1811" s="2">
        <v>0</v>
      </c>
      <c r="Y1811" s="3">
        <v>45315</v>
      </c>
      <c r="Z1811" s="2">
        <v>155667960</v>
      </c>
      <c r="AA1811" s="2">
        <v>0</v>
      </c>
      <c r="AB1811" s="2">
        <v>1.34</v>
      </c>
      <c r="AC1811" s="3">
        <v>45315</v>
      </c>
      <c r="AD1811" s="2" t="s">
        <v>314</v>
      </c>
      <c r="AE1811" s="2" t="s">
        <v>179</v>
      </c>
      <c r="AF1811" s="2" t="s">
        <v>42</v>
      </c>
      <c r="AG1811" s="4">
        <v>13.73471833635246</v>
      </c>
      <c r="AH1811" s="2" t="s">
        <v>7527</v>
      </c>
    </row>
    <row r="1812" spans="1:34" ht="15.75" customHeight="1" x14ac:dyDescent="0.25">
      <c r="A1812" s="2" t="s">
        <v>7528</v>
      </c>
      <c r="B1812" s="2" t="s">
        <v>7529</v>
      </c>
      <c r="C1812" s="2">
        <v>0</v>
      </c>
      <c r="D1812" s="2">
        <v>1</v>
      </c>
      <c r="E1812" s="2" t="s">
        <v>79</v>
      </c>
      <c r="F1812" s="2">
        <v>2016</v>
      </c>
      <c r="G1812" s="2" t="s">
        <v>7530</v>
      </c>
      <c r="H1812" s="2">
        <v>6</v>
      </c>
      <c r="I1812" s="2">
        <v>4</v>
      </c>
      <c r="J1812" s="2" t="s">
        <v>111</v>
      </c>
      <c r="K1812" s="2" t="s">
        <v>111</v>
      </c>
      <c r="L1812" s="2" t="s">
        <v>39</v>
      </c>
      <c r="M1812" s="2">
        <v>0</v>
      </c>
      <c r="N1812" s="2">
        <v>0</v>
      </c>
      <c r="O1812" s="3">
        <v>43490</v>
      </c>
      <c r="P1812" s="2">
        <v>53464311.590000004</v>
      </c>
      <c r="Q1812" s="2">
        <v>2</v>
      </c>
      <c r="R1812" s="2" t="s">
        <v>97</v>
      </c>
      <c r="S1812" s="2">
        <v>30000000</v>
      </c>
      <c r="T1812" s="2" t="s">
        <v>41</v>
      </c>
      <c r="U1812" s="2" t="s">
        <v>42</v>
      </c>
      <c r="V1812" s="2">
        <v>1198</v>
      </c>
      <c r="W1812" s="2">
        <v>-0.25119999999999998</v>
      </c>
      <c r="X1812" s="2">
        <v>1</v>
      </c>
      <c r="Y1812" s="3">
        <v>44599</v>
      </c>
      <c r="Z1812" s="2">
        <v>734469730.29999995</v>
      </c>
      <c r="AA1812" s="2">
        <v>1</v>
      </c>
      <c r="AB1812" s="2">
        <v>1.47</v>
      </c>
      <c r="AC1812" s="3">
        <v>44599</v>
      </c>
      <c r="AD1812" s="2" t="s">
        <v>1093</v>
      </c>
      <c r="AE1812" s="2" t="s">
        <v>44</v>
      </c>
      <c r="AF1812" s="2" t="s">
        <v>42</v>
      </c>
      <c r="AG1812" s="4">
        <v>13.737570137111341</v>
      </c>
      <c r="AH1812" s="2" t="s">
        <v>7531</v>
      </c>
    </row>
    <row r="1813" spans="1:34" ht="15.75" customHeight="1" x14ac:dyDescent="0.25">
      <c r="A1813" s="2" t="s">
        <v>7532</v>
      </c>
      <c r="B1813" s="2" t="s">
        <v>42</v>
      </c>
      <c r="C1813" s="2">
        <v>0</v>
      </c>
      <c r="D1813" s="2">
        <v>0</v>
      </c>
      <c r="E1813" s="2" t="s">
        <v>326</v>
      </c>
      <c r="F1813" s="3">
        <v>41275</v>
      </c>
      <c r="G1813" s="2" t="s">
        <v>7533</v>
      </c>
      <c r="H1813" s="2">
        <v>2</v>
      </c>
      <c r="I1813" s="2">
        <v>1</v>
      </c>
      <c r="J1813" s="2" t="s">
        <v>177</v>
      </c>
      <c r="K1813" s="2" t="s">
        <v>67</v>
      </c>
      <c r="L1813" s="2" t="s">
        <v>295</v>
      </c>
      <c r="M1813" s="2">
        <v>0</v>
      </c>
      <c r="N1813" s="2">
        <v>0</v>
      </c>
      <c r="O1813" s="3">
        <v>43677</v>
      </c>
      <c r="P1813" s="2">
        <v>5090167.3949999996</v>
      </c>
      <c r="Q1813" s="2">
        <v>4</v>
      </c>
      <c r="R1813" s="2" t="s">
        <v>59</v>
      </c>
      <c r="S1813" s="2">
        <v>500000</v>
      </c>
      <c r="T1813" s="2" t="s">
        <v>41</v>
      </c>
      <c r="U1813" s="2" t="s">
        <v>42</v>
      </c>
      <c r="V1813" s="2">
        <v>10</v>
      </c>
      <c r="W1813" s="2" t="s">
        <v>42</v>
      </c>
      <c r="X1813" s="2">
        <v>0</v>
      </c>
      <c r="Y1813" s="3">
        <v>42567</v>
      </c>
      <c r="Z1813" s="2">
        <v>70047212.359999999</v>
      </c>
      <c r="AA1813" s="2">
        <v>0</v>
      </c>
      <c r="AB1813" s="2">
        <v>1</v>
      </c>
      <c r="AC1813" s="2" t="s">
        <v>42</v>
      </c>
      <c r="AD1813" s="2" t="s">
        <v>2064</v>
      </c>
      <c r="AE1813" s="2" t="s">
        <v>44</v>
      </c>
      <c r="AF1813" s="2" t="s">
        <v>42</v>
      </c>
      <c r="AG1813" s="4">
        <v>13.76127874081438</v>
      </c>
      <c r="AH1813" s="2" t="s">
        <v>7534</v>
      </c>
    </row>
    <row r="1814" spans="1:34" ht="15.75" customHeight="1" x14ac:dyDescent="0.25">
      <c r="A1814" s="2" t="s">
        <v>7535</v>
      </c>
      <c r="B1814" s="2" t="s">
        <v>7536</v>
      </c>
      <c r="C1814" s="2">
        <v>0</v>
      </c>
      <c r="D1814" s="2">
        <v>1</v>
      </c>
      <c r="E1814" s="2" t="s">
        <v>151</v>
      </c>
      <c r="F1814" s="2">
        <v>2011</v>
      </c>
      <c r="G1814" s="2" t="s">
        <v>7537</v>
      </c>
      <c r="H1814" s="2">
        <v>3</v>
      </c>
      <c r="I1814" s="2">
        <v>6</v>
      </c>
      <c r="J1814" s="2" t="s">
        <v>111</v>
      </c>
      <c r="K1814" s="2" t="s">
        <v>111</v>
      </c>
      <c r="L1814" s="2" t="s">
        <v>39</v>
      </c>
      <c r="M1814" s="2">
        <v>0</v>
      </c>
      <c r="N1814" s="2">
        <v>0</v>
      </c>
      <c r="O1814" s="3">
        <v>44007</v>
      </c>
      <c r="P1814" s="2">
        <v>87427457.379999995</v>
      </c>
      <c r="Q1814" s="2">
        <v>8</v>
      </c>
      <c r="R1814" s="2" t="s">
        <v>59</v>
      </c>
      <c r="S1814" s="2">
        <v>500000</v>
      </c>
      <c r="T1814" s="2" t="s">
        <v>41</v>
      </c>
      <c r="U1814" s="2" t="s">
        <v>42</v>
      </c>
      <c r="V1814" s="2">
        <v>12848157</v>
      </c>
      <c r="W1814" s="2">
        <v>-0.124</v>
      </c>
      <c r="X1814" s="2">
        <v>0</v>
      </c>
      <c r="Y1814" s="3">
        <v>45783</v>
      </c>
      <c r="Z1814" s="2">
        <v>1203443758</v>
      </c>
      <c r="AA1814" s="2">
        <v>1</v>
      </c>
      <c r="AB1814" s="2">
        <v>2.72</v>
      </c>
      <c r="AC1814" s="3">
        <v>45783</v>
      </c>
      <c r="AD1814" s="2" t="s">
        <v>153</v>
      </c>
      <c r="AE1814" s="2" t="s">
        <v>44</v>
      </c>
      <c r="AF1814" s="2" t="s">
        <v>42</v>
      </c>
      <c r="AG1814" s="4">
        <v>13.76505498460603</v>
      </c>
      <c r="AH1814" s="2" t="s">
        <v>7538</v>
      </c>
    </row>
    <row r="1815" spans="1:34" ht="15.75" customHeight="1" x14ac:dyDescent="0.25">
      <c r="A1815" s="2" t="s">
        <v>7539</v>
      </c>
      <c r="B1815" s="2" t="s">
        <v>7540</v>
      </c>
      <c r="C1815" s="2">
        <v>0</v>
      </c>
      <c r="D1815" s="2">
        <v>0</v>
      </c>
      <c r="E1815" s="2" t="s">
        <v>257</v>
      </c>
      <c r="F1815" s="2">
        <v>2019</v>
      </c>
      <c r="G1815" s="2" t="s">
        <v>7541</v>
      </c>
      <c r="H1815" s="2">
        <v>1</v>
      </c>
      <c r="I1815" s="2">
        <v>8</v>
      </c>
      <c r="J1815" s="2" t="s">
        <v>264</v>
      </c>
      <c r="K1815" s="2" t="s">
        <v>264</v>
      </c>
      <c r="L1815" s="2" t="s">
        <v>39</v>
      </c>
      <c r="M1815" s="2">
        <v>0</v>
      </c>
      <c r="N1815" s="2">
        <v>0</v>
      </c>
      <c r="O1815" s="3">
        <v>44720</v>
      </c>
      <c r="P1815" s="2">
        <v>198736579.5</v>
      </c>
      <c r="Q1815" s="2">
        <v>3</v>
      </c>
      <c r="R1815" s="2" t="s">
        <v>97</v>
      </c>
      <c r="S1815" s="2">
        <v>30000000</v>
      </c>
      <c r="T1815" s="2" t="s">
        <v>41</v>
      </c>
      <c r="U1815" s="2" t="s">
        <v>42</v>
      </c>
      <c r="V1815" s="2">
        <v>26793</v>
      </c>
      <c r="W1815" s="2">
        <v>6.9699999999999998E-2</v>
      </c>
      <c r="X1815" s="2">
        <v>0</v>
      </c>
      <c r="Y1815" s="3">
        <v>45587</v>
      </c>
      <c r="Z1815" s="2">
        <v>2750789063</v>
      </c>
      <c r="AA1815" s="2">
        <v>0</v>
      </c>
      <c r="AB1815" s="2">
        <v>4.63</v>
      </c>
      <c r="AC1815" s="3">
        <v>45587</v>
      </c>
      <c r="AD1815" s="2" t="s">
        <v>3137</v>
      </c>
      <c r="AE1815" s="2" t="s">
        <v>44</v>
      </c>
      <c r="AF1815" s="2" t="s">
        <v>42</v>
      </c>
      <c r="AG1815" s="4">
        <v>13.84138274856441</v>
      </c>
      <c r="AH1815" s="2" t="s">
        <v>7542</v>
      </c>
    </row>
    <row r="1816" spans="1:34" ht="15.75" customHeight="1" x14ac:dyDescent="0.25">
      <c r="A1816" s="2" t="s">
        <v>7543</v>
      </c>
      <c r="B1816" s="2" t="s">
        <v>7544</v>
      </c>
      <c r="C1816" s="2">
        <v>0</v>
      </c>
      <c r="D1816" s="2">
        <v>1</v>
      </c>
      <c r="E1816" s="2" t="s">
        <v>102</v>
      </c>
      <c r="F1816" s="2">
        <v>2011</v>
      </c>
      <c r="G1816" s="2" t="s">
        <v>7545</v>
      </c>
      <c r="H1816" s="2">
        <v>2</v>
      </c>
      <c r="I1816" s="2">
        <v>16</v>
      </c>
      <c r="J1816" s="2" t="s">
        <v>105</v>
      </c>
      <c r="K1816" s="2" t="s">
        <v>105</v>
      </c>
      <c r="L1816" s="2" t="s">
        <v>39</v>
      </c>
      <c r="M1816" s="2">
        <v>1</v>
      </c>
      <c r="N1816" s="2">
        <v>1</v>
      </c>
      <c r="O1816" s="3">
        <v>42898</v>
      </c>
      <c r="P1816" s="2">
        <v>21067893.170000002</v>
      </c>
      <c r="Q1816" s="2">
        <v>4</v>
      </c>
      <c r="R1816" s="2" t="s">
        <v>97</v>
      </c>
      <c r="S1816" s="2">
        <v>30000000</v>
      </c>
      <c r="T1816" s="2" t="s">
        <v>41</v>
      </c>
      <c r="U1816" s="2" t="s">
        <v>42</v>
      </c>
      <c r="V1816" s="2">
        <v>5502092</v>
      </c>
      <c r="W1816" s="2">
        <v>-0.1792</v>
      </c>
      <c r="X1816" s="2">
        <v>5</v>
      </c>
      <c r="Y1816" s="3">
        <v>43493</v>
      </c>
      <c r="Z1816" s="2">
        <v>292780754</v>
      </c>
      <c r="AA1816" s="2">
        <v>0</v>
      </c>
      <c r="AB1816" s="2">
        <v>4.1500000000000004</v>
      </c>
      <c r="AC1816" s="3">
        <v>43493</v>
      </c>
      <c r="AD1816" s="2" t="s">
        <v>107</v>
      </c>
      <c r="AE1816" s="2" t="s">
        <v>44</v>
      </c>
      <c r="AF1816" s="2" t="s">
        <v>42</v>
      </c>
      <c r="AG1816" s="4">
        <v>13.897011515936031</v>
      </c>
      <c r="AH1816" s="2" t="s">
        <v>7546</v>
      </c>
    </row>
    <row r="1817" spans="1:34" ht="15.75" customHeight="1" x14ac:dyDescent="0.25">
      <c r="A1817" s="2" t="s">
        <v>7547</v>
      </c>
      <c r="B1817" s="2" t="s">
        <v>7548</v>
      </c>
      <c r="C1817" s="2">
        <v>0</v>
      </c>
      <c r="D1817" s="2">
        <v>1</v>
      </c>
      <c r="E1817" s="2" t="s">
        <v>123</v>
      </c>
      <c r="F1817" s="3">
        <v>42248</v>
      </c>
      <c r="G1817" s="2" t="s">
        <v>7549</v>
      </c>
      <c r="H1817" s="2">
        <v>2</v>
      </c>
      <c r="I1817" s="2">
        <v>7</v>
      </c>
      <c r="J1817" s="2" t="s">
        <v>81</v>
      </c>
      <c r="K1817" s="2" t="s">
        <v>81</v>
      </c>
      <c r="L1817" s="2" t="s">
        <v>39</v>
      </c>
      <c r="M1817" s="2">
        <v>0</v>
      </c>
      <c r="N1817" s="2">
        <v>2</v>
      </c>
      <c r="O1817" s="3">
        <v>42821</v>
      </c>
      <c r="P1817" s="2">
        <v>15818477.029999999</v>
      </c>
      <c r="Q1817" s="2">
        <v>2</v>
      </c>
      <c r="R1817" s="2" t="s">
        <v>97</v>
      </c>
      <c r="S1817" s="2">
        <v>30000000</v>
      </c>
      <c r="T1817" s="2" t="s">
        <v>106</v>
      </c>
      <c r="U1817" s="2" t="s">
        <v>42</v>
      </c>
      <c r="V1817" s="2" t="s">
        <v>42</v>
      </c>
      <c r="W1817" s="2" t="s">
        <v>42</v>
      </c>
      <c r="X1817" s="2">
        <v>5</v>
      </c>
      <c r="Y1817" s="3">
        <v>43376</v>
      </c>
      <c r="Z1817" s="2">
        <v>220038216.30000001</v>
      </c>
      <c r="AA1817" s="2">
        <v>0</v>
      </c>
      <c r="AB1817" s="2" t="s">
        <v>42</v>
      </c>
      <c r="AC1817" s="3">
        <v>43376</v>
      </c>
      <c r="AD1817" s="2" t="s">
        <v>309</v>
      </c>
      <c r="AE1817" s="2" t="s">
        <v>44</v>
      </c>
      <c r="AF1817" s="3">
        <v>43858</v>
      </c>
      <c r="AG1817" s="4">
        <v>13.910202346451809</v>
      </c>
      <c r="AH1817" s="2" t="s">
        <v>7550</v>
      </c>
    </row>
    <row r="1818" spans="1:34" ht="15.75" customHeight="1" x14ac:dyDescent="0.25">
      <c r="A1818" s="2" t="s">
        <v>7551</v>
      </c>
      <c r="B1818" s="2" t="s">
        <v>7552</v>
      </c>
      <c r="C1818" s="2">
        <v>0</v>
      </c>
      <c r="D1818" s="2">
        <v>1</v>
      </c>
      <c r="E1818" s="2" t="s">
        <v>123</v>
      </c>
      <c r="F1818" s="3">
        <v>40323</v>
      </c>
      <c r="G1818" s="2" t="s">
        <v>7553</v>
      </c>
      <c r="H1818" s="2">
        <v>2</v>
      </c>
      <c r="I1818" s="2">
        <v>13</v>
      </c>
      <c r="J1818" s="2" t="s">
        <v>111</v>
      </c>
      <c r="K1818" s="2" t="s">
        <v>111</v>
      </c>
      <c r="L1818" s="2" t="s">
        <v>39</v>
      </c>
      <c r="M1818" s="2">
        <v>37</v>
      </c>
      <c r="N1818" s="2">
        <v>1</v>
      </c>
      <c r="O1818" s="3">
        <v>41646</v>
      </c>
      <c r="P1818" s="2">
        <v>314274421.10000002</v>
      </c>
      <c r="Q1818" s="2">
        <v>4</v>
      </c>
      <c r="R1818" s="2" t="s">
        <v>195</v>
      </c>
      <c r="S1818" s="2">
        <v>750000000</v>
      </c>
      <c r="T1818" s="2" t="s">
        <v>41</v>
      </c>
      <c r="U1818" s="2" t="s">
        <v>42</v>
      </c>
      <c r="V1818" s="2">
        <v>3609738</v>
      </c>
      <c r="W1818" s="2">
        <v>-6.5100000000000005E-2</v>
      </c>
      <c r="X1818" s="2">
        <v>4</v>
      </c>
      <c r="Y1818" s="3">
        <v>41640</v>
      </c>
      <c r="Z1818" s="2">
        <v>4372513685</v>
      </c>
      <c r="AA1818" s="2">
        <v>0</v>
      </c>
      <c r="AB1818" s="2">
        <v>5.19</v>
      </c>
      <c r="AC1818" s="3">
        <v>45671</v>
      </c>
      <c r="AD1818" s="2" t="s">
        <v>722</v>
      </c>
      <c r="AE1818" s="2" t="s">
        <v>44</v>
      </c>
      <c r="AF1818" s="2" t="s">
        <v>42</v>
      </c>
      <c r="AG1818" s="4">
        <v>13.913043478675901</v>
      </c>
      <c r="AH1818" s="2" t="s">
        <v>7554</v>
      </c>
    </row>
    <row r="1819" spans="1:34" ht="15.75" customHeight="1" x14ac:dyDescent="0.25">
      <c r="A1819" s="2" t="s">
        <v>7555</v>
      </c>
      <c r="B1819" s="2" t="s">
        <v>7556</v>
      </c>
      <c r="C1819" s="2">
        <v>0</v>
      </c>
      <c r="D1819" s="2">
        <v>0</v>
      </c>
      <c r="E1819" s="2" t="s">
        <v>533</v>
      </c>
      <c r="F1819" s="2">
        <v>2011</v>
      </c>
      <c r="G1819" s="2" t="s">
        <v>7557</v>
      </c>
      <c r="H1819" s="2">
        <v>3</v>
      </c>
      <c r="I1819" s="2">
        <v>11</v>
      </c>
      <c r="J1819" s="2" t="s">
        <v>111</v>
      </c>
      <c r="K1819" s="2" t="s">
        <v>111</v>
      </c>
      <c r="L1819" s="2" t="s">
        <v>295</v>
      </c>
      <c r="M1819" s="2">
        <v>4</v>
      </c>
      <c r="N1819" s="2">
        <v>10</v>
      </c>
      <c r="O1819" s="3">
        <v>44087</v>
      </c>
      <c r="P1819" s="2">
        <v>1125633950</v>
      </c>
      <c r="Q1819" s="2">
        <v>6</v>
      </c>
      <c r="R1819" s="2" t="s">
        <v>195</v>
      </c>
      <c r="S1819" s="2">
        <v>750000000</v>
      </c>
      <c r="T1819" s="2" t="s">
        <v>41</v>
      </c>
      <c r="U1819" s="2" t="s">
        <v>42</v>
      </c>
      <c r="V1819" s="2">
        <v>20298681</v>
      </c>
      <c r="W1819" s="2">
        <v>-8.5800000000000001E-2</v>
      </c>
      <c r="X1819" s="2">
        <v>1</v>
      </c>
      <c r="Y1819" s="3">
        <v>44097</v>
      </c>
      <c r="Z1819" s="2">
        <v>15667123082</v>
      </c>
      <c r="AA1819" s="2">
        <v>0</v>
      </c>
      <c r="AB1819" s="2">
        <v>2.5</v>
      </c>
      <c r="AC1819" s="2" t="s">
        <v>42</v>
      </c>
      <c r="AD1819" s="2" t="s">
        <v>1037</v>
      </c>
      <c r="AE1819" s="2" t="s">
        <v>44</v>
      </c>
      <c r="AF1819" s="2" t="s">
        <v>42</v>
      </c>
      <c r="AG1819" s="4">
        <v>13.91848840557803</v>
      </c>
      <c r="AH1819" s="2" t="s">
        <v>7558</v>
      </c>
    </row>
    <row r="1820" spans="1:34" ht="15.75" customHeight="1" x14ac:dyDescent="0.25">
      <c r="A1820" s="2" t="s">
        <v>7559</v>
      </c>
      <c r="B1820" s="2" t="s">
        <v>456</v>
      </c>
      <c r="C1820" s="2">
        <v>0</v>
      </c>
      <c r="D1820" s="2">
        <v>0</v>
      </c>
      <c r="E1820" s="2" t="s">
        <v>42</v>
      </c>
      <c r="F1820" s="3">
        <v>40281</v>
      </c>
      <c r="G1820" s="2" t="s">
        <v>7560</v>
      </c>
      <c r="H1820" s="2">
        <v>1</v>
      </c>
      <c r="I1820" s="2">
        <v>1</v>
      </c>
      <c r="J1820" s="2" t="s">
        <v>67</v>
      </c>
      <c r="K1820" s="2" t="s">
        <v>67</v>
      </c>
      <c r="L1820" s="2" t="s">
        <v>39</v>
      </c>
      <c r="M1820" s="2">
        <v>0</v>
      </c>
      <c r="N1820" s="2">
        <v>0</v>
      </c>
      <c r="O1820" s="3">
        <v>43740</v>
      </c>
      <c r="P1820" s="2">
        <v>42175576.590000004</v>
      </c>
      <c r="Q1820" s="2">
        <v>6</v>
      </c>
      <c r="R1820" s="2" t="s">
        <v>97</v>
      </c>
      <c r="S1820" s="2">
        <v>30000000</v>
      </c>
      <c r="T1820" s="2" t="s">
        <v>41</v>
      </c>
      <c r="U1820" s="2" t="s">
        <v>42</v>
      </c>
      <c r="V1820" s="2" t="s">
        <v>42</v>
      </c>
      <c r="W1820" s="2" t="s">
        <v>42</v>
      </c>
      <c r="X1820" s="2">
        <v>0</v>
      </c>
      <c r="Y1820" s="3">
        <v>40424</v>
      </c>
      <c r="Z1820" s="2">
        <v>587754411.10000002</v>
      </c>
      <c r="AA1820" s="2">
        <v>0</v>
      </c>
      <c r="AB1820" s="2" t="s">
        <v>42</v>
      </c>
      <c r="AC1820" s="3">
        <v>44390</v>
      </c>
      <c r="AD1820" s="2" t="s">
        <v>1920</v>
      </c>
      <c r="AE1820" s="2" t="s">
        <v>179</v>
      </c>
      <c r="AF1820" s="2" t="s">
        <v>42</v>
      </c>
      <c r="AG1820" s="4">
        <v>13.935895099045521</v>
      </c>
      <c r="AH1820" s="2" t="s">
        <v>7561</v>
      </c>
    </row>
    <row r="1821" spans="1:34" ht="15.75" customHeight="1" x14ac:dyDescent="0.25">
      <c r="A1821" s="2" t="s">
        <v>7562</v>
      </c>
      <c r="B1821" s="2" t="s">
        <v>7563</v>
      </c>
      <c r="C1821" s="2">
        <v>0</v>
      </c>
      <c r="D1821" s="2">
        <v>0</v>
      </c>
      <c r="E1821" s="2" t="s">
        <v>533</v>
      </c>
      <c r="F1821" s="3">
        <v>41760</v>
      </c>
      <c r="G1821" s="2" t="s">
        <v>7564</v>
      </c>
      <c r="H1821" s="2">
        <v>1</v>
      </c>
      <c r="I1821" s="2">
        <v>3</v>
      </c>
      <c r="J1821" s="2" t="s">
        <v>81</v>
      </c>
      <c r="K1821" s="2" t="s">
        <v>81</v>
      </c>
      <c r="L1821" s="2" t="s">
        <v>39</v>
      </c>
      <c r="M1821" s="2">
        <v>0</v>
      </c>
      <c r="N1821" s="2">
        <v>0</v>
      </c>
      <c r="O1821" s="3">
        <v>43452</v>
      </c>
      <c r="P1821" s="2">
        <v>6613996.2889999999</v>
      </c>
      <c r="Q1821" s="2">
        <v>1</v>
      </c>
      <c r="R1821" s="2" t="s">
        <v>97</v>
      </c>
      <c r="S1821" s="2">
        <v>30000000</v>
      </c>
      <c r="T1821" s="2" t="s">
        <v>41</v>
      </c>
      <c r="U1821" s="2" t="s">
        <v>42</v>
      </c>
      <c r="V1821" s="2">
        <v>6820</v>
      </c>
      <c r="W1821" s="2">
        <v>-0.57340000000000002</v>
      </c>
      <c r="X1821" s="2">
        <v>0</v>
      </c>
      <c r="Y1821" s="3">
        <v>44145</v>
      </c>
      <c r="Z1821" s="2">
        <v>92416571.170000002</v>
      </c>
      <c r="AA1821" s="2">
        <v>0</v>
      </c>
      <c r="AB1821" s="2">
        <v>5.16</v>
      </c>
      <c r="AC1821" s="3">
        <v>44145</v>
      </c>
      <c r="AD1821" s="2" t="s">
        <v>804</v>
      </c>
      <c r="AE1821" s="2" t="s">
        <v>44</v>
      </c>
      <c r="AF1821" s="2" t="s">
        <v>42</v>
      </c>
      <c r="AG1821" s="4">
        <v>13.972879199176701</v>
      </c>
      <c r="AH1821" s="2" t="s">
        <v>7565</v>
      </c>
    </row>
    <row r="1822" spans="1:34" ht="15.75" customHeight="1" x14ac:dyDescent="0.25">
      <c r="A1822" s="2" t="s">
        <v>7566</v>
      </c>
      <c r="B1822" s="2" t="s">
        <v>7567</v>
      </c>
      <c r="C1822" s="2">
        <v>0</v>
      </c>
      <c r="D1822" s="2">
        <v>0</v>
      </c>
      <c r="E1822" s="2" t="s">
        <v>102</v>
      </c>
      <c r="F1822" s="2">
        <v>2015</v>
      </c>
      <c r="G1822" s="2" t="s">
        <v>7568</v>
      </c>
      <c r="H1822" s="2">
        <v>3</v>
      </c>
      <c r="I1822" s="2">
        <v>13</v>
      </c>
      <c r="J1822" s="2" t="s">
        <v>105</v>
      </c>
      <c r="K1822" s="2" t="s">
        <v>105</v>
      </c>
      <c r="L1822" s="2" t="s">
        <v>39</v>
      </c>
      <c r="M1822" s="2">
        <v>0</v>
      </c>
      <c r="N1822" s="2">
        <v>1</v>
      </c>
      <c r="O1822" s="3">
        <v>43985</v>
      </c>
      <c r="P1822" s="2">
        <v>38773819.060000002</v>
      </c>
      <c r="Q1822" s="2">
        <v>5</v>
      </c>
      <c r="R1822" s="2" t="s">
        <v>97</v>
      </c>
      <c r="S1822" s="2">
        <v>30000000</v>
      </c>
      <c r="T1822" s="2" t="s">
        <v>41</v>
      </c>
      <c r="U1822" s="2" t="s">
        <v>42</v>
      </c>
      <c r="V1822" s="2">
        <v>647707</v>
      </c>
      <c r="W1822" s="2">
        <v>-0.25130000000000002</v>
      </c>
      <c r="X1822" s="2">
        <v>0</v>
      </c>
      <c r="Y1822" s="3">
        <v>44309</v>
      </c>
      <c r="Z1822" s="2">
        <v>542616033.79999995</v>
      </c>
      <c r="AA1822" s="2">
        <v>0</v>
      </c>
      <c r="AB1822" s="2">
        <v>5.51</v>
      </c>
      <c r="AC1822" s="3">
        <v>44309</v>
      </c>
      <c r="AD1822" s="2" t="s">
        <v>107</v>
      </c>
      <c r="AE1822" s="2" t="s">
        <v>44</v>
      </c>
      <c r="AF1822" s="2" t="s">
        <v>42</v>
      </c>
      <c r="AG1822" s="4">
        <v>13.994392271762971</v>
      </c>
      <c r="AH1822" s="2" t="s">
        <v>7569</v>
      </c>
    </row>
    <row r="1823" spans="1:34" ht="15.75" customHeight="1" x14ac:dyDescent="0.25">
      <c r="A1823" s="2" t="s">
        <v>7570</v>
      </c>
      <c r="B1823" s="2" t="s">
        <v>7571</v>
      </c>
      <c r="C1823" s="2">
        <v>1</v>
      </c>
      <c r="D1823" s="2">
        <v>0</v>
      </c>
      <c r="E1823" s="2" t="s">
        <v>144</v>
      </c>
      <c r="F1823" s="2">
        <v>2016</v>
      </c>
      <c r="G1823" s="2" t="s">
        <v>7572</v>
      </c>
      <c r="H1823" s="2">
        <v>2</v>
      </c>
      <c r="I1823" s="2">
        <v>11</v>
      </c>
      <c r="J1823" s="2" t="s">
        <v>88</v>
      </c>
      <c r="K1823" s="2" t="s">
        <v>88</v>
      </c>
      <c r="L1823" s="2" t="s">
        <v>39</v>
      </c>
      <c r="M1823" s="2">
        <v>0</v>
      </c>
      <c r="N1823" s="2">
        <v>3</v>
      </c>
      <c r="O1823" s="3">
        <v>43952</v>
      </c>
      <c r="P1823" s="2">
        <v>87978201.890000001</v>
      </c>
      <c r="Q1823" s="2">
        <v>4</v>
      </c>
      <c r="R1823" s="2" t="s">
        <v>52</v>
      </c>
      <c r="S1823" s="2">
        <v>75000000</v>
      </c>
      <c r="T1823" s="2" t="s">
        <v>41</v>
      </c>
      <c r="U1823" s="2" t="s">
        <v>42</v>
      </c>
      <c r="V1823" s="2">
        <v>2204637</v>
      </c>
      <c r="W1823" s="2">
        <v>-0.22819999999999999</v>
      </c>
      <c r="X1823" s="2">
        <v>0</v>
      </c>
      <c r="Y1823" s="3">
        <v>44137</v>
      </c>
      <c r="Z1823" s="2">
        <v>1232220949</v>
      </c>
      <c r="AA1823" s="2">
        <v>0</v>
      </c>
      <c r="AB1823" s="2">
        <v>3.76</v>
      </c>
      <c r="AC1823" s="3">
        <v>44137</v>
      </c>
      <c r="AD1823" s="2" t="s">
        <v>7573</v>
      </c>
      <c r="AE1823" s="2" t="s">
        <v>287</v>
      </c>
      <c r="AF1823" s="2" t="s">
        <v>42</v>
      </c>
      <c r="AG1823" s="4">
        <v>14.00598014654423</v>
      </c>
      <c r="AH1823" s="2" t="s">
        <v>7574</v>
      </c>
    </row>
    <row r="1824" spans="1:34" ht="15.75" customHeight="1" x14ac:dyDescent="0.25">
      <c r="A1824" s="2" t="s">
        <v>7575</v>
      </c>
      <c r="B1824" s="2" t="s">
        <v>7576</v>
      </c>
      <c r="C1824" s="2">
        <v>0</v>
      </c>
      <c r="D1824" s="2">
        <v>1</v>
      </c>
      <c r="E1824" s="2" t="s">
        <v>394</v>
      </c>
      <c r="F1824" s="2">
        <v>2011</v>
      </c>
      <c r="G1824" s="2" t="s">
        <v>7577</v>
      </c>
      <c r="H1824" s="2">
        <v>2</v>
      </c>
      <c r="I1824" s="2">
        <v>5</v>
      </c>
      <c r="J1824" s="2" t="s">
        <v>38</v>
      </c>
      <c r="K1824" s="2" t="s">
        <v>38</v>
      </c>
      <c r="L1824" s="2" t="s">
        <v>39</v>
      </c>
      <c r="M1824" s="2">
        <v>0</v>
      </c>
      <c r="N1824" s="2">
        <v>0</v>
      </c>
      <c r="O1824" s="3">
        <v>42907</v>
      </c>
      <c r="P1824" s="2">
        <v>6386205.1169999996</v>
      </c>
      <c r="Q1824" s="2">
        <v>1</v>
      </c>
      <c r="R1824" s="2" t="s">
        <v>97</v>
      </c>
      <c r="S1824" s="2">
        <v>30000000</v>
      </c>
      <c r="T1824" s="2" t="s">
        <v>41</v>
      </c>
      <c r="U1824" s="2" t="s">
        <v>42</v>
      </c>
      <c r="V1824" s="2">
        <v>818828</v>
      </c>
      <c r="W1824" s="2">
        <v>-0.1474</v>
      </c>
      <c r="X1824" s="2">
        <v>2</v>
      </c>
      <c r="Y1824" s="3">
        <v>43312</v>
      </c>
      <c r="Z1824" s="2">
        <v>89584975.359999999</v>
      </c>
      <c r="AA1824" s="2">
        <v>0</v>
      </c>
      <c r="AB1824" s="2">
        <v>4.41</v>
      </c>
      <c r="AC1824" s="3">
        <v>43312</v>
      </c>
      <c r="AD1824" s="2" t="s">
        <v>395</v>
      </c>
      <c r="AE1824" s="2" t="s">
        <v>179</v>
      </c>
      <c r="AF1824" s="2" t="s">
        <v>42</v>
      </c>
      <c r="AG1824" s="4">
        <v>14.027888819531629</v>
      </c>
      <c r="AH1824" s="2" t="s">
        <v>7578</v>
      </c>
    </row>
    <row r="1825" spans="1:34" ht="15.75" customHeight="1" x14ac:dyDescent="0.25">
      <c r="A1825" s="2" t="s">
        <v>7579</v>
      </c>
      <c r="B1825" s="2" t="s">
        <v>585</v>
      </c>
      <c r="C1825" s="2">
        <v>0</v>
      </c>
      <c r="D1825" s="2">
        <v>0</v>
      </c>
      <c r="E1825" s="2" t="s">
        <v>42</v>
      </c>
      <c r="F1825" s="2">
        <v>2019</v>
      </c>
      <c r="G1825" s="2" t="s">
        <v>7580</v>
      </c>
      <c r="H1825" s="2">
        <v>1</v>
      </c>
      <c r="I1825" s="2">
        <v>12</v>
      </c>
      <c r="J1825" s="2" t="s">
        <v>67</v>
      </c>
      <c r="K1825" s="2" t="s">
        <v>67</v>
      </c>
      <c r="L1825" s="2" t="s">
        <v>39</v>
      </c>
      <c r="M1825" s="2">
        <v>0</v>
      </c>
      <c r="N1825" s="2">
        <v>0</v>
      </c>
      <c r="O1825" s="3">
        <v>44705</v>
      </c>
      <c r="P1825" s="2">
        <v>304614845.89999998</v>
      </c>
      <c r="Q1825" s="2">
        <v>4</v>
      </c>
      <c r="R1825" s="2" t="s">
        <v>40</v>
      </c>
      <c r="S1825" s="2">
        <v>5500000</v>
      </c>
      <c r="T1825" s="2" t="s">
        <v>41</v>
      </c>
      <c r="U1825" s="2" t="s">
        <v>42</v>
      </c>
      <c r="V1825" s="2">
        <v>50</v>
      </c>
      <c r="W1825" s="2" t="s">
        <v>42</v>
      </c>
      <c r="X1825" s="2">
        <v>0</v>
      </c>
      <c r="Y1825" s="3">
        <v>44109</v>
      </c>
      <c r="Z1825" s="2">
        <v>4322581141</v>
      </c>
      <c r="AA1825" s="2">
        <v>0</v>
      </c>
      <c r="AB1825" s="2">
        <v>2</v>
      </c>
      <c r="AC1825" s="3">
        <v>45089</v>
      </c>
      <c r="AD1825" s="2" t="s">
        <v>1920</v>
      </c>
      <c r="AE1825" s="2" t="s">
        <v>179</v>
      </c>
      <c r="AF1825" s="2" t="s">
        <v>42</v>
      </c>
      <c r="AG1825" s="4">
        <v>14.19031672021341</v>
      </c>
      <c r="AH1825" s="2" t="s">
        <v>7581</v>
      </c>
    </row>
    <row r="1826" spans="1:34" ht="15.75" customHeight="1" x14ac:dyDescent="0.25">
      <c r="A1826" s="2" t="s">
        <v>7582</v>
      </c>
      <c r="B1826" s="2" t="s">
        <v>7583</v>
      </c>
      <c r="C1826" s="2">
        <v>0</v>
      </c>
      <c r="D1826" s="2">
        <v>0</v>
      </c>
      <c r="E1826" s="2" t="s">
        <v>268</v>
      </c>
      <c r="F1826" s="3">
        <v>42435</v>
      </c>
      <c r="G1826" s="2" t="s">
        <v>7584</v>
      </c>
      <c r="H1826" s="2">
        <v>2</v>
      </c>
      <c r="I1826" s="2">
        <v>7</v>
      </c>
      <c r="J1826" s="2" t="s">
        <v>73</v>
      </c>
      <c r="K1826" s="2" t="s">
        <v>73</v>
      </c>
      <c r="L1826" s="2" t="s">
        <v>39</v>
      </c>
      <c r="M1826" s="2">
        <v>4</v>
      </c>
      <c r="N1826" s="2">
        <v>0</v>
      </c>
      <c r="O1826" s="3">
        <v>43961</v>
      </c>
      <c r="P1826" s="2">
        <v>5027325.8219999997</v>
      </c>
      <c r="Q1826" s="2">
        <v>5</v>
      </c>
      <c r="R1826" s="2" t="s">
        <v>40</v>
      </c>
      <c r="S1826" s="2">
        <v>5500000</v>
      </c>
      <c r="T1826" s="2" t="s">
        <v>41</v>
      </c>
      <c r="U1826" s="2" t="s">
        <v>42</v>
      </c>
      <c r="V1826" s="2" t="s">
        <v>42</v>
      </c>
      <c r="W1826" s="2" t="s">
        <v>42</v>
      </c>
      <c r="X1826" s="2">
        <v>0</v>
      </c>
      <c r="Y1826" s="3">
        <v>44313</v>
      </c>
      <c r="Z1826" s="2">
        <v>71625316.459999993</v>
      </c>
      <c r="AA1826" s="2">
        <v>0</v>
      </c>
      <c r="AB1826" s="2" t="s">
        <v>42</v>
      </c>
      <c r="AC1826" s="3">
        <v>44313</v>
      </c>
      <c r="AD1826" s="2" t="s">
        <v>968</v>
      </c>
      <c r="AE1826" s="2" t="s">
        <v>629</v>
      </c>
      <c r="AF1826" s="2" t="s">
        <v>42</v>
      </c>
      <c r="AG1826" s="4">
        <v>14.24720000175075</v>
      </c>
      <c r="AH1826" s="2" t="s">
        <v>7585</v>
      </c>
    </row>
    <row r="1827" spans="1:34" ht="15.75" customHeight="1" x14ac:dyDescent="0.25">
      <c r="A1827" s="2" t="s">
        <v>7586</v>
      </c>
      <c r="B1827" s="2" t="s">
        <v>7587</v>
      </c>
      <c r="C1827" s="2">
        <v>0</v>
      </c>
      <c r="D1827" s="2">
        <v>1</v>
      </c>
      <c r="E1827" s="2" t="s">
        <v>533</v>
      </c>
      <c r="F1827" s="2">
        <v>2014</v>
      </c>
      <c r="G1827" s="2" t="s">
        <v>7588</v>
      </c>
      <c r="H1827" s="2">
        <v>2</v>
      </c>
      <c r="I1827" s="2">
        <v>5</v>
      </c>
      <c r="J1827" s="2" t="s">
        <v>1180</v>
      </c>
      <c r="K1827" s="2" t="s">
        <v>1180</v>
      </c>
      <c r="L1827" s="2" t="s">
        <v>39</v>
      </c>
      <c r="M1827" s="2">
        <v>0</v>
      </c>
      <c r="N1827" s="2">
        <v>11</v>
      </c>
      <c r="O1827" s="3">
        <v>45659</v>
      </c>
      <c r="P1827" s="2">
        <v>216008152.80000001</v>
      </c>
      <c r="Q1827" s="2">
        <v>4</v>
      </c>
      <c r="R1827" s="2" t="s">
        <v>89</v>
      </c>
      <c r="S1827" s="2">
        <v>300000000</v>
      </c>
      <c r="T1827" s="2" t="s">
        <v>41</v>
      </c>
      <c r="U1827" s="2" t="s">
        <v>42</v>
      </c>
      <c r="V1827" s="2">
        <v>136073</v>
      </c>
      <c r="W1827" s="2">
        <v>-4.0000000000000001E-3</v>
      </c>
      <c r="X1827" s="2">
        <v>1</v>
      </c>
      <c r="Y1827" s="3">
        <v>45435</v>
      </c>
      <c r="Z1827" s="2">
        <v>3080091972</v>
      </c>
      <c r="AA1827" s="2">
        <v>0</v>
      </c>
      <c r="AB1827" s="2">
        <v>4.05</v>
      </c>
      <c r="AC1827" s="3">
        <v>45435</v>
      </c>
      <c r="AD1827" s="2" t="s">
        <v>7589</v>
      </c>
      <c r="AE1827" s="2" t="s">
        <v>44</v>
      </c>
      <c r="AF1827" s="2" t="s">
        <v>42</v>
      </c>
      <c r="AG1827" s="4">
        <v>14.259146851979381</v>
      </c>
      <c r="AH1827" s="2" t="s">
        <v>7590</v>
      </c>
    </row>
    <row r="1828" spans="1:34" ht="15.75" customHeight="1" x14ac:dyDescent="0.25">
      <c r="A1828" s="2" t="s">
        <v>7591</v>
      </c>
      <c r="B1828" s="2" t="s">
        <v>7592</v>
      </c>
      <c r="C1828" s="2">
        <v>1</v>
      </c>
      <c r="D1828" s="2">
        <v>0</v>
      </c>
      <c r="E1828" s="2" t="s">
        <v>151</v>
      </c>
      <c r="F1828" s="2">
        <v>2015</v>
      </c>
      <c r="G1828" s="2" t="s">
        <v>7593</v>
      </c>
      <c r="H1828" s="2">
        <v>2</v>
      </c>
      <c r="I1828" s="2">
        <v>5</v>
      </c>
      <c r="J1828" s="2" t="s">
        <v>104</v>
      </c>
      <c r="K1828" s="2" t="s">
        <v>81</v>
      </c>
      <c r="L1828" s="2" t="s">
        <v>39</v>
      </c>
      <c r="M1828" s="2">
        <v>0</v>
      </c>
      <c r="N1828" s="2">
        <v>0</v>
      </c>
      <c r="O1828" s="3">
        <v>43101</v>
      </c>
      <c r="P1828" s="2">
        <v>22091425.260000002</v>
      </c>
      <c r="Q1828" s="2">
        <v>3</v>
      </c>
      <c r="R1828" s="2" t="s">
        <v>97</v>
      </c>
      <c r="S1828" s="2">
        <v>30000000</v>
      </c>
      <c r="T1828" s="2" t="s">
        <v>41</v>
      </c>
      <c r="U1828" s="2" t="s">
        <v>42</v>
      </c>
      <c r="V1828" s="2">
        <v>538659</v>
      </c>
      <c r="W1828" s="2">
        <v>0.1454</v>
      </c>
      <c r="X1828" s="2">
        <v>0</v>
      </c>
      <c r="Y1828" s="3">
        <v>43446</v>
      </c>
      <c r="Z1828" s="2">
        <v>317980590.80000001</v>
      </c>
      <c r="AA1828" s="2">
        <v>0</v>
      </c>
      <c r="AB1828" s="2">
        <v>3.98</v>
      </c>
      <c r="AC1828" s="3">
        <v>43446</v>
      </c>
      <c r="AD1828" s="2" t="s">
        <v>153</v>
      </c>
      <c r="AE1828" s="2" t="s">
        <v>44</v>
      </c>
      <c r="AF1828" s="2" t="s">
        <v>42</v>
      </c>
      <c r="AG1828" s="4">
        <v>14.39384680062965</v>
      </c>
      <c r="AH1828" s="2" t="s">
        <v>7594</v>
      </c>
    </row>
    <row r="1829" spans="1:34" ht="15.75" customHeight="1" x14ac:dyDescent="0.25">
      <c r="A1829" s="2" t="s">
        <v>7595</v>
      </c>
      <c r="B1829" s="2" t="s">
        <v>7596</v>
      </c>
      <c r="C1829" s="2">
        <v>1</v>
      </c>
      <c r="D1829" s="2">
        <v>0</v>
      </c>
      <c r="E1829" s="2" t="s">
        <v>257</v>
      </c>
      <c r="F1829" s="3">
        <v>41609</v>
      </c>
      <c r="G1829" s="2" t="s">
        <v>7597</v>
      </c>
      <c r="H1829" s="2">
        <v>2</v>
      </c>
      <c r="I1829" s="2">
        <v>6</v>
      </c>
      <c r="J1829" s="2" t="s">
        <v>177</v>
      </c>
      <c r="K1829" s="2" t="s">
        <v>111</v>
      </c>
      <c r="L1829" s="2" t="s">
        <v>295</v>
      </c>
      <c r="M1829" s="2">
        <v>35</v>
      </c>
      <c r="N1829" s="2">
        <v>36</v>
      </c>
      <c r="O1829" s="3">
        <v>44679</v>
      </c>
      <c r="P1829" s="2">
        <v>773720294.39999998</v>
      </c>
      <c r="Q1829" s="2">
        <v>4</v>
      </c>
      <c r="R1829" s="2" t="s">
        <v>89</v>
      </c>
      <c r="S1829" s="2">
        <v>300000000</v>
      </c>
      <c r="T1829" s="2" t="s">
        <v>106</v>
      </c>
      <c r="U1829" s="2" t="s">
        <v>42</v>
      </c>
      <c r="V1829" s="2">
        <v>2143</v>
      </c>
      <c r="W1829" s="2">
        <v>-0.85880000000000001</v>
      </c>
      <c r="X1829" s="2">
        <v>1</v>
      </c>
      <c r="Y1829" s="3">
        <v>43720</v>
      </c>
      <c r="Z1829" s="2">
        <v>11158405803</v>
      </c>
      <c r="AA1829" s="2">
        <v>0</v>
      </c>
      <c r="AB1829" s="2">
        <v>2.15</v>
      </c>
      <c r="AC1829" s="2" t="s">
        <v>42</v>
      </c>
      <c r="AD1829" s="2" t="s">
        <v>3137</v>
      </c>
      <c r="AE1829" s="2" t="s">
        <v>44</v>
      </c>
      <c r="AF1829" s="3">
        <v>45269</v>
      </c>
      <c r="AG1829" s="4">
        <v>14.421756652580831</v>
      </c>
      <c r="AH1829" s="2" t="s">
        <v>7598</v>
      </c>
    </row>
    <row r="1830" spans="1:34" ht="15.75" customHeight="1" x14ac:dyDescent="0.25">
      <c r="A1830" s="2" t="s">
        <v>7599</v>
      </c>
      <c r="B1830" s="2" t="s">
        <v>7600</v>
      </c>
      <c r="C1830" s="2">
        <v>1</v>
      </c>
      <c r="D1830" s="2">
        <v>1</v>
      </c>
      <c r="E1830" s="2" t="s">
        <v>151</v>
      </c>
      <c r="F1830" s="2">
        <v>2013</v>
      </c>
      <c r="G1830" s="2" t="s">
        <v>7601</v>
      </c>
      <c r="H1830" s="2">
        <v>2</v>
      </c>
      <c r="I1830" s="2">
        <v>18</v>
      </c>
      <c r="J1830" s="2" t="s">
        <v>67</v>
      </c>
      <c r="K1830" s="2" t="s">
        <v>67</v>
      </c>
      <c r="L1830" s="2" t="s">
        <v>295</v>
      </c>
      <c r="M1830" s="2">
        <v>0</v>
      </c>
      <c r="N1830" s="2">
        <v>0</v>
      </c>
      <c r="O1830" s="3">
        <v>44405</v>
      </c>
      <c r="P1830" s="2">
        <v>270295718.19999999</v>
      </c>
      <c r="Q1830" s="2">
        <v>7</v>
      </c>
      <c r="R1830" s="2" t="s">
        <v>89</v>
      </c>
      <c r="S1830" s="2">
        <v>300000000</v>
      </c>
      <c r="T1830" s="2" t="s">
        <v>41</v>
      </c>
      <c r="U1830" s="2" t="s">
        <v>42</v>
      </c>
      <c r="V1830" s="2">
        <v>83833</v>
      </c>
      <c r="W1830" s="2">
        <v>-0.21540000000000001</v>
      </c>
      <c r="X1830" s="2">
        <v>11</v>
      </c>
      <c r="Y1830" s="3">
        <v>44405</v>
      </c>
      <c r="Z1830" s="2">
        <v>3912874818</v>
      </c>
      <c r="AA1830" s="2">
        <v>0</v>
      </c>
      <c r="AB1830" s="2">
        <v>2.02</v>
      </c>
      <c r="AC1830" s="2" t="s">
        <v>42</v>
      </c>
      <c r="AD1830" s="2" t="s">
        <v>153</v>
      </c>
      <c r="AE1830" s="2" t="s">
        <v>44</v>
      </c>
      <c r="AF1830" s="2" t="s">
        <v>42</v>
      </c>
      <c r="AG1830" s="4">
        <v>14.47627377916784</v>
      </c>
      <c r="AH1830" s="2" t="s">
        <v>7602</v>
      </c>
    </row>
    <row r="1831" spans="1:34" ht="15.75" customHeight="1" x14ac:dyDescent="0.25">
      <c r="A1831" s="2" t="s">
        <v>7603</v>
      </c>
      <c r="B1831" s="2" t="s">
        <v>7604</v>
      </c>
      <c r="C1831" s="2">
        <v>0</v>
      </c>
      <c r="D1831" s="2">
        <v>1</v>
      </c>
      <c r="E1831" s="2" t="s">
        <v>48</v>
      </c>
      <c r="F1831" s="2">
        <v>2016</v>
      </c>
      <c r="G1831" s="2" t="s">
        <v>7605</v>
      </c>
      <c r="H1831" s="2">
        <v>1</v>
      </c>
      <c r="I1831" s="2">
        <v>1</v>
      </c>
      <c r="J1831" s="2" t="s">
        <v>38</v>
      </c>
      <c r="K1831" s="2" t="s">
        <v>38</v>
      </c>
      <c r="L1831" s="2" t="s">
        <v>39</v>
      </c>
      <c r="M1831" s="2">
        <v>0</v>
      </c>
      <c r="N1831" s="2">
        <v>0</v>
      </c>
      <c r="O1831" s="3">
        <v>44371</v>
      </c>
      <c r="P1831" s="2">
        <v>3800376.787</v>
      </c>
      <c r="Q1831" s="2">
        <v>2</v>
      </c>
      <c r="R1831" s="2" t="s">
        <v>40</v>
      </c>
      <c r="S1831" s="2">
        <v>5500000</v>
      </c>
      <c r="T1831" s="2" t="s">
        <v>106</v>
      </c>
      <c r="U1831" s="2" t="s">
        <v>42</v>
      </c>
      <c r="V1831" s="2">
        <v>5226</v>
      </c>
      <c r="W1831" s="2">
        <v>1.5592999999999999</v>
      </c>
      <c r="X1831" s="2">
        <v>0</v>
      </c>
      <c r="Y1831" s="3">
        <v>44699</v>
      </c>
      <c r="Z1831" s="2">
        <v>55183848.899999999</v>
      </c>
      <c r="AA1831" s="2">
        <v>0</v>
      </c>
      <c r="AB1831" s="2">
        <v>1.08</v>
      </c>
      <c r="AC1831" s="3">
        <v>44699</v>
      </c>
      <c r="AD1831" s="2" t="s">
        <v>355</v>
      </c>
      <c r="AE1831" s="2" t="s">
        <v>54</v>
      </c>
      <c r="AF1831" s="2" t="s">
        <v>42</v>
      </c>
      <c r="AG1831" s="4">
        <v>14.52062571499966</v>
      </c>
      <c r="AH1831" s="2" t="s">
        <v>7606</v>
      </c>
    </row>
    <row r="1832" spans="1:34" ht="15.75" customHeight="1" x14ac:dyDescent="0.25">
      <c r="A1832" s="2" t="s">
        <v>7607</v>
      </c>
      <c r="B1832" s="2" t="s">
        <v>7608</v>
      </c>
      <c r="C1832" s="2">
        <v>0</v>
      </c>
      <c r="D1832" s="2">
        <v>1</v>
      </c>
      <c r="E1832" s="2" t="s">
        <v>144</v>
      </c>
      <c r="F1832" s="2">
        <v>2013</v>
      </c>
      <c r="G1832" s="2" t="s">
        <v>7609</v>
      </c>
      <c r="H1832" s="2">
        <v>3</v>
      </c>
      <c r="I1832" s="2">
        <v>1</v>
      </c>
      <c r="J1832" s="2" t="s">
        <v>38</v>
      </c>
      <c r="K1832" s="2" t="s">
        <v>38</v>
      </c>
      <c r="L1832" s="2" t="s">
        <v>39</v>
      </c>
      <c r="M1832" s="2">
        <v>0</v>
      </c>
      <c r="N1832" s="2">
        <v>0</v>
      </c>
      <c r="O1832" s="3">
        <v>43313</v>
      </c>
      <c r="P1832" s="2">
        <v>3066004.9350000001</v>
      </c>
      <c r="Q1832" s="2">
        <v>1</v>
      </c>
      <c r="R1832" s="2" t="s">
        <v>40</v>
      </c>
      <c r="S1832" s="2">
        <v>5500000</v>
      </c>
      <c r="T1832" s="2" t="s">
        <v>41</v>
      </c>
      <c r="U1832" s="2" t="s">
        <v>42</v>
      </c>
      <c r="V1832" s="2">
        <v>73635</v>
      </c>
      <c r="W1832" s="2">
        <v>1.11E-2</v>
      </c>
      <c r="X1832" s="2">
        <v>1</v>
      </c>
      <c r="Y1832" s="3">
        <v>44644</v>
      </c>
      <c r="Z1832" s="2">
        <v>44735569.649999999</v>
      </c>
      <c r="AA1832" s="2">
        <v>0</v>
      </c>
      <c r="AB1832" s="2">
        <v>3.29</v>
      </c>
      <c r="AC1832" s="3">
        <v>44644</v>
      </c>
      <c r="AD1832" s="2" t="s">
        <v>1181</v>
      </c>
      <c r="AE1832" s="2" t="s">
        <v>366</v>
      </c>
      <c r="AF1832" s="2" t="s">
        <v>42</v>
      </c>
      <c r="AG1832" s="4">
        <v>14.590834195770791</v>
      </c>
      <c r="AH1832" s="2" t="s">
        <v>7610</v>
      </c>
    </row>
    <row r="1833" spans="1:34" ht="15.75" customHeight="1" x14ac:dyDescent="0.25">
      <c r="A1833" s="2" t="s">
        <v>7611</v>
      </c>
      <c r="B1833" s="2" t="s">
        <v>7612</v>
      </c>
      <c r="C1833" s="2">
        <v>0</v>
      </c>
      <c r="D1833" s="2">
        <v>1</v>
      </c>
      <c r="E1833" s="2" t="s">
        <v>144</v>
      </c>
      <c r="F1833" s="3">
        <v>45889</v>
      </c>
      <c r="G1833" s="2" t="s">
        <v>7613</v>
      </c>
      <c r="H1833" s="2">
        <v>3</v>
      </c>
      <c r="I1833" s="2">
        <v>13</v>
      </c>
      <c r="J1833" s="2" t="s">
        <v>81</v>
      </c>
      <c r="K1833" s="2" t="s">
        <v>81</v>
      </c>
      <c r="L1833" s="2" t="s">
        <v>39</v>
      </c>
      <c r="M1833" s="2">
        <v>0</v>
      </c>
      <c r="N1833" s="2">
        <v>1</v>
      </c>
      <c r="O1833" s="3">
        <v>44987</v>
      </c>
      <c r="P1833" s="2">
        <v>11191209.48</v>
      </c>
      <c r="Q1833" s="2">
        <v>4</v>
      </c>
      <c r="R1833" s="2" t="s">
        <v>40</v>
      </c>
      <c r="S1833" s="2">
        <v>5500000</v>
      </c>
      <c r="T1833" s="2" t="s">
        <v>41</v>
      </c>
      <c r="U1833" s="2" t="s">
        <v>42</v>
      </c>
      <c r="V1833" s="2">
        <v>3382</v>
      </c>
      <c r="W1833" s="2">
        <v>-0.84419999999999995</v>
      </c>
      <c r="X1833" s="2">
        <v>0</v>
      </c>
      <c r="Y1833" s="3">
        <v>45446</v>
      </c>
      <c r="Z1833" s="2">
        <v>164276293.30000001</v>
      </c>
      <c r="AA1833" s="2">
        <v>0</v>
      </c>
      <c r="AB1833" s="2">
        <v>1.51</v>
      </c>
      <c r="AC1833" s="3">
        <v>45446</v>
      </c>
      <c r="AD1833" s="2" t="s">
        <v>3490</v>
      </c>
      <c r="AE1833" s="2" t="s">
        <v>564</v>
      </c>
      <c r="AF1833" s="2" t="s">
        <v>42</v>
      </c>
      <c r="AG1833" s="4">
        <v>14.679047299899169</v>
      </c>
      <c r="AH1833" s="2" t="s">
        <v>7614</v>
      </c>
    </row>
    <row r="1834" spans="1:34" ht="15.75" customHeight="1" x14ac:dyDescent="0.25">
      <c r="A1834" s="2" t="s">
        <v>7615</v>
      </c>
      <c r="B1834" s="2" t="s">
        <v>7616</v>
      </c>
      <c r="C1834" s="2">
        <v>0</v>
      </c>
      <c r="D1834" s="2">
        <v>0</v>
      </c>
      <c r="E1834" s="2" t="s">
        <v>48</v>
      </c>
      <c r="F1834" s="3">
        <v>40851</v>
      </c>
      <c r="G1834" s="2" t="s">
        <v>7617</v>
      </c>
      <c r="H1834" s="2">
        <v>3</v>
      </c>
      <c r="I1834" s="2">
        <v>5</v>
      </c>
      <c r="J1834" s="2" t="s">
        <v>105</v>
      </c>
      <c r="K1834" s="2" t="s">
        <v>105</v>
      </c>
      <c r="L1834" s="2" t="s">
        <v>295</v>
      </c>
      <c r="M1834" s="2">
        <v>0</v>
      </c>
      <c r="N1834" s="2">
        <v>1</v>
      </c>
      <c r="O1834" s="3">
        <v>42370</v>
      </c>
      <c r="P1834" s="2">
        <v>107394701.90000001</v>
      </c>
      <c r="Q1834" s="2">
        <v>4</v>
      </c>
      <c r="R1834" s="2" t="s">
        <v>97</v>
      </c>
      <c r="S1834" s="2">
        <v>30000000</v>
      </c>
      <c r="T1834" s="2" t="s">
        <v>41</v>
      </c>
      <c r="U1834" s="2" t="s">
        <v>42</v>
      </c>
      <c r="V1834" s="2" t="s">
        <v>42</v>
      </c>
      <c r="W1834" s="2" t="s">
        <v>42</v>
      </c>
      <c r="X1834" s="2">
        <v>0</v>
      </c>
      <c r="Y1834" s="3">
        <v>45684</v>
      </c>
      <c r="Z1834" s="2">
        <v>1577333370</v>
      </c>
      <c r="AA1834" s="2">
        <v>0</v>
      </c>
      <c r="AB1834" s="2" t="s">
        <v>42</v>
      </c>
      <c r="AC1834" s="2" t="s">
        <v>42</v>
      </c>
      <c r="AD1834" s="2" t="s">
        <v>491</v>
      </c>
      <c r="AE1834" s="2" t="s">
        <v>61</v>
      </c>
      <c r="AF1834" s="2" t="s">
        <v>42</v>
      </c>
      <c r="AG1834" s="4">
        <v>14.68725497714706</v>
      </c>
      <c r="AH1834" s="2" t="s">
        <v>7618</v>
      </c>
    </row>
    <row r="1835" spans="1:34" ht="15.75" customHeight="1" x14ac:dyDescent="0.25">
      <c r="A1835" s="2" t="s">
        <v>7619</v>
      </c>
      <c r="B1835" s="2" t="s">
        <v>7620</v>
      </c>
      <c r="C1835" s="2">
        <v>0</v>
      </c>
      <c r="D1835" s="2">
        <v>0</v>
      </c>
      <c r="E1835" s="2" t="s">
        <v>86</v>
      </c>
      <c r="F1835" s="2">
        <v>2015</v>
      </c>
      <c r="G1835" s="2" t="s">
        <v>7621</v>
      </c>
      <c r="H1835" s="2">
        <v>1</v>
      </c>
      <c r="I1835" s="2">
        <v>12</v>
      </c>
      <c r="J1835" s="2" t="s">
        <v>177</v>
      </c>
      <c r="K1835" s="2" t="s">
        <v>67</v>
      </c>
      <c r="L1835" s="2" t="s">
        <v>295</v>
      </c>
      <c r="M1835" s="2">
        <v>34</v>
      </c>
      <c r="N1835" s="2">
        <v>6</v>
      </c>
      <c r="O1835" s="3">
        <v>45245</v>
      </c>
      <c r="P1835" s="2">
        <v>1074322082</v>
      </c>
      <c r="Q1835" s="2">
        <v>6</v>
      </c>
      <c r="R1835" s="2" t="s">
        <v>195</v>
      </c>
      <c r="S1835" s="2">
        <v>750000000</v>
      </c>
      <c r="T1835" s="2" t="s">
        <v>106</v>
      </c>
      <c r="U1835" s="2" t="s">
        <v>42</v>
      </c>
      <c r="V1835" s="2">
        <v>10759</v>
      </c>
      <c r="W1835" s="2">
        <v>-5.0099999999999999E-2</v>
      </c>
      <c r="X1835" s="2">
        <v>0</v>
      </c>
      <c r="Y1835" s="3">
        <v>44280</v>
      </c>
      <c r="Z1835" s="2">
        <v>15780809297</v>
      </c>
      <c r="AA1835" s="2">
        <v>0</v>
      </c>
      <c r="AB1835" s="2">
        <v>2.4300000000000002</v>
      </c>
      <c r="AC1835" s="2" t="s">
        <v>42</v>
      </c>
      <c r="AD1835" s="2" t="s">
        <v>90</v>
      </c>
      <c r="AE1835" s="2" t="s">
        <v>91</v>
      </c>
      <c r="AF1835" s="3">
        <v>45726</v>
      </c>
      <c r="AG1835" s="4">
        <v>14.689085853677909</v>
      </c>
      <c r="AH1835" s="2" t="s">
        <v>7622</v>
      </c>
    </row>
    <row r="1836" spans="1:34" ht="15.75" customHeight="1" x14ac:dyDescent="0.25">
      <c r="A1836" s="2" t="s">
        <v>7623</v>
      </c>
      <c r="B1836" s="2" t="s">
        <v>7624</v>
      </c>
      <c r="C1836" s="2">
        <v>0</v>
      </c>
      <c r="D1836" s="2">
        <v>1</v>
      </c>
      <c r="E1836" s="2" t="s">
        <v>102</v>
      </c>
      <c r="F1836" s="2">
        <v>2012</v>
      </c>
      <c r="G1836" s="2" t="s">
        <v>7625</v>
      </c>
      <c r="H1836" s="2">
        <v>3</v>
      </c>
      <c r="I1836" s="2">
        <v>27</v>
      </c>
      <c r="J1836" s="2" t="s">
        <v>341</v>
      </c>
      <c r="K1836" s="2" t="s">
        <v>270</v>
      </c>
      <c r="L1836" s="2" t="s">
        <v>295</v>
      </c>
      <c r="M1836" s="2">
        <v>9</v>
      </c>
      <c r="N1836" s="2">
        <v>8</v>
      </c>
      <c r="O1836" s="3">
        <v>44409</v>
      </c>
      <c r="P1836" s="2">
        <v>367143824.80000001</v>
      </c>
      <c r="Q1836" s="2">
        <v>14</v>
      </c>
      <c r="R1836" s="2" t="s">
        <v>97</v>
      </c>
      <c r="S1836" s="2">
        <v>30000000</v>
      </c>
      <c r="T1836" s="2" t="s">
        <v>41</v>
      </c>
      <c r="U1836" s="2" t="s">
        <v>42</v>
      </c>
      <c r="V1836" s="2">
        <v>3461492</v>
      </c>
      <c r="W1836" s="2">
        <v>0.71660000000000001</v>
      </c>
      <c r="X1836" s="2">
        <v>25</v>
      </c>
      <c r="Y1836" s="3">
        <v>44467</v>
      </c>
      <c r="Z1836" s="2">
        <v>5398588022</v>
      </c>
      <c r="AA1836" s="2">
        <v>0</v>
      </c>
      <c r="AB1836" s="2">
        <v>4.32</v>
      </c>
      <c r="AC1836" s="2" t="s">
        <v>42</v>
      </c>
      <c r="AD1836" s="2" t="s">
        <v>107</v>
      </c>
      <c r="AE1836" s="2" t="s">
        <v>44</v>
      </c>
      <c r="AF1836" s="2" t="s">
        <v>42</v>
      </c>
      <c r="AG1836" s="4">
        <v>14.704286596515299</v>
      </c>
      <c r="AH1836" s="2" t="s">
        <v>7626</v>
      </c>
    </row>
    <row r="1837" spans="1:34" ht="15.75" customHeight="1" x14ac:dyDescent="0.25">
      <c r="A1837" s="2" t="s">
        <v>7627</v>
      </c>
      <c r="B1837" s="2" t="s">
        <v>7628</v>
      </c>
      <c r="C1837" s="2">
        <v>0</v>
      </c>
      <c r="D1837" s="2">
        <v>1</v>
      </c>
      <c r="E1837" s="2" t="s">
        <v>102</v>
      </c>
      <c r="F1837" s="3">
        <v>41030</v>
      </c>
      <c r="G1837" s="2" t="s">
        <v>7629</v>
      </c>
      <c r="H1837" s="2">
        <v>3</v>
      </c>
      <c r="I1837" s="2">
        <v>6</v>
      </c>
      <c r="J1837" s="2" t="s">
        <v>38</v>
      </c>
      <c r="K1837" s="2" t="s">
        <v>38</v>
      </c>
      <c r="L1837" s="2" t="s">
        <v>39</v>
      </c>
      <c r="M1837" s="2">
        <v>0</v>
      </c>
      <c r="N1837" s="2">
        <v>0</v>
      </c>
      <c r="O1837" s="3">
        <v>41472</v>
      </c>
      <c r="P1837" s="2">
        <v>1380420.781</v>
      </c>
      <c r="Q1837" s="2">
        <v>1</v>
      </c>
      <c r="R1837" s="2" t="s">
        <v>40</v>
      </c>
      <c r="S1837" s="2">
        <v>5500000</v>
      </c>
      <c r="T1837" s="2" t="s">
        <v>41</v>
      </c>
      <c r="U1837" s="2" t="s">
        <v>42</v>
      </c>
      <c r="V1837" s="2">
        <v>320</v>
      </c>
      <c r="W1837" s="2">
        <v>-0.67969999999999997</v>
      </c>
      <c r="X1837" s="2">
        <v>1</v>
      </c>
      <c r="Y1837" s="3">
        <v>41886</v>
      </c>
      <c r="Z1837" s="2">
        <v>20307229.75</v>
      </c>
      <c r="AA1837" s="2">
        <v>0</v>
      </c>
      <c r="AB1837" s="2">
        <v>1.22</v>
      </c>
      <c r="AC1837" s="3">
        <v>41886</v>
      </c>
      <c r="AD1837" s="2" t="s">
        <v>107</v>
      </c>
      <c r="AE1837" s="2" t="s">
        <v>44</v>
      </c>
      <c r="AF1837" s="2" t="s">
        <v>42</v>
      </c>
      <c r="AG1837" s="4">
        <v>14.710898321372049</v>
      </c>
      <c r="AH1837" s="2" t="s">
        <v>7630</v>
      </c>
    </row>
    <row r="1838" spans="1:34" ht="15.75" customHeight="1" x14ac:dyDescent="0.25">
      <c r="A1838" s="2" t="s">
        <v>7631</v>
      </c>
      <c r="B1838" s="2" t="s">
        <v>7632</v>
      </c>
      <c r="C1838" s="2">
        <v>0</v>
      </c>
      <c r="D1838" s="2">
        <v>1</v>
      </c>
      <c r="E1838" s="2" t="s">
        <v>123</v>
      </c>
      <c r="F1838" s="3">
        <v>46006</v>
      </c>
      <c r="G1838" s="2" t="s">
        <v>7633</v>
      </c>
      <c r="H1838" s="2">
        <v>2</v>
      </c>
      <c r="I1838" s="2">
        <v>3</v>
      </c>
      <c r="J1838" s="2" t="s">
        <v>38</v>
      </c>
      <c r="K1838" s="2" t="s">
        <v>38</v>
      </c>
      <c r="L1838" s="2" t="s">
        <v>39</v>
      </c>
      <c r="M1838" s="2">
        <v>0</v>
      </c>
      <c r="N1838" s="2">
        <v>0</v>
      </c>
      <c r="O1838" s="3">
        <v>43252</v>
      </c>
      <c r="P1838" s="2">
        <v>2561569.29</v>
      </c>
      <c r="Q1838" s="2">
        <v>2</v>
      </c>
      <c r="R1838" s="2" t="s">
        <v>59</v>
      </c>
      <c r="S1838" s="2">
        <v>500000</v>
      </c>
      <c r="T1838" s="2" t="s">
        <v>106</v>
      </c>
      <c r="U1838" s="2" t="s">
        <v>42</v>
      </c>
      <c r="V1838" s="2" t="s">
        <v>42</v>
      </c>
      <c r="W1838" s="2" t="s">
        <v>42</v>
      </c>
      <c r="X1838" s="2">
        <v>0</v>
      </c>
      <c r="Y1838" s="3">
        <v>43202</v>
      </c>
      <c r="Z1838" s="2">
        <v>37902584.450000003</v>
      </c>
      <c r="AA1838" s="2">
        <v>0</v>
      </c>
      <c r="AB1838" s="2" t="s">
        <v>42</v>
      </c>
      <c r="AC1838" s="3">
        <v>43202</v>
      </c>
      <c r="AD1838" s="2" t="s">
        <v>309</v>
      </c>
      <c r="AE1838" s="2" t="s">
        <v>44</v>
      </c>
      <c r="AF1838" s="2" t="s">
        <v>42</v>
      </c>
      <c r="AG1838" s="4">
        <v>14.796626660838831</v>
      </c>
      <c r="AH1838" s="2" t="s">
        <v>7634</v>
      </c>
    </row>
    <row r="1839" spans="1:34" ht="15.75" customHeight="1" x14ac:dyDescent="0.25">
      <c r="A1839" s="2" t="s">
        <v>7635</v>
      </c>
      <c r="B1839" s="2" t="s">
        <v>7636</v>
      </c>
      <c r="C1839" s="2">
        <v>0</v>
      </c>
      <c r="D1839" s="2">
        <v>0</v>
      </c>
      <c r="E1839" s="2" t="s">
        <v>151</v>
      </c>
      <c r="F1839" s="3">
        <v>41779</v>
      </c>
      <c r="G1839" s="2" t="s">
        <v>42</v>
      </c>
      <c r="H1839" s="2" t="s">
        <v>42</v>
      </c>
      <c r="I1839" s="2">
        <v>5</v>
      </c>
      <c r="J1839" s="2" t="s">
        <v>67</v>
      </c>
      <c r="K1839" s="2" t="s">
        <v>67</v>
      </c>
      <c r="L1839" s="2" t="s">
        <v>295</v>
      </c>
      <c r="M1839" s="2">
        <v>0</v>
      </c>
      <c r="N1839" s="2">
        <v>0</v>
      </c>
      <c r="O1839" s="3">
        <v>44712</v>
      </c>
      <c r="P1839" s="2">
        <v>369731787.60000002</v>
      </c>
      <c r="Q1839" s="2">
        <v>1</v>
      </c>
      <c r="R1839" s="2" t="s">
        <v>296</v>
      </c>
      <c r="S1839" s="2">
        <v>5500000000</v>
      </c>
      <c r="T1839" s="2" t="s">
        <v>41</v>
      </c>
      <c r="U1839" s="2" t="s">
        <v>42</v>
      </c>
      <c r="V1839" s="2" t="s">
        <v>42</v>
      </c>
      <c r="W1839" s="2" t="s">
        <v>42</v>
      </c>
      <c r="X1839" s="2">
        <v>3</v>
      </c>
      <c r="Y1839" s="3">
        <v>44712</v>
      </c>
      <c r="Z1839" s="2">
        <v>5518384890</v>
      </c>
      <c r="AA1839" s="2">
        <v>0</v>
      </c>
      <c r="AB1839" s="2" t="s">
        <v>42</v>
      </c>
      <c r="AC1839" s="2" t="s">
        <v>42</v>
      </c>
      <c r="AD1839" s="2" t="s">
        <v>153</v>
      </c>
      <c r="AE1839" s="2" t="s">
        <v>44</v>
      </c>
      <c r="AF1839" s="2" t="s">
        <v>42</v>
      </c>
      <c r="AG1839" s="4">
        <v>14.925373135539401</v>
      </c>
      <c r="AH1839" s="2" t="s">
        <v>42</v>
      </c>
    </row>
    <row r="1840" spans="1:34" ht="15.75" customHeight="1" x14ac:dyDescent="0.25">
      <c r="A1840" s="2" t="s">
        <v>7637</v>
      </c>
      <c r="B1840" s="2" t="s">
        <v>585</v>
      </c>
      <c r="C1840" s="2">
        <v>0</v>
      </c>
      <c r="D1840" s="2">
        <v>0</v>
      </c>
      <c r="E1840" s="2" t="s">
        <v>586</v>
      </c>
      <c r="F1840" s="2">
        <v>2020</v>
      </c>
      <c r="G1840" s="2" t="s">
        <v>7638</v>
      </c>
      <c r="H1840" s="2">
        <v>3</v>
      </c>
      <c r="I1840" s="2">
        <v>4</v>
      </c>
      <c r="J1840" s="2" t="s">
        <v>105</v>
      </c>
      <c r="K1840" s="2" t="s">
        <v>105</v>
      </c>
      <c r="L1840" s="2" t="s">
        <v>39</v>
      </c>
      <c r="M1840" s="2">
        <v>0</v>
      </c>
      <c r="N1840" s="2">
        <v>0</v>
      </c>
      <c r="O1840" s="3">
        <v>45511</v>
      </c>
      <c r="P1840" s="2">
        <v>74482205.109999999</v>
      </c>
      <c r="Q1840" s="2">
        <v>2</v>
      </c>
      <c r="R1840" s="2" t="s">
        <v>40</v>
      </c>
      <c r="S1840" s="2">
        <v>5500000</v>
      </c>
      <c r="T1840" s="2" t="s">
        <v>41</v>
      </c>
      <c r="U1840" s="2" t="s">
        <v>42</v>
      </c>
      <c r="V1840" s="2">
        <v>39</v>
      </c>
      <c r="W1840" s="2" t="s">
        <v>42</v>
      </c>
      <c r="X1840" s="2">
        <v>0</v>
      </c>
      <c r="Y1840" s="3">
        <v>45617</v>
      </c>
      <c r="Z1840" s="2">
        <v>1117557648</v>
      </c>
      <c r="AA1840" s="2">
        <v>0</v>
      </c>
      <c r="AB1840" s="2">
        <v>1</v>
      </c>
      <c r="AC1840" s="3">
        <v>45617</v>
      </c>
      <c r="AD1840" s="2" t="s">
        <v>588</v>
      </c>
      <c r="AE1840" s="2" t="s">
        <v>44</v>
      </c>
      <c r="AF1840" s="2" t="s">
        <v>42</v>
      </c>
      <c r="AG1840" s="4">
        <v>15.00435770328659</v>
      </c>
      <c r="AH1840" s="2" t="s">
        <v>7639</v>
      </c>
    </row>
    <row r="1841" spans="1:34" ht="15.75" customHeight="1" x14ac:dyDescent="0.25">
      <c r="A1841" s="2" t="s">
        <v>7640</v>
      </c>
      <c r="B1841" s="2" t="s">
        <v>7641</v>
      </c>
      <c r="C1841" s="2">
        <v>0</v>
      </c>
      <c r="D1841" s="2">
        <v>0</v>
      </c>
      <c r="E1841" s="2" t="s">
        <v>86</v>
      </c>
      <c r="F1841" s="3">
        <v>45730</v>
      </c>
      <c r="G1841" s="2" t="s">
        <v>7642</v>
      </c>
      <c r="H1841" s="2">
        <v>1</v>
      </c>
      <c r="I1841" s="2">
        <v>1</v>
      </c>
      <c r="J1841" s="2" t="s">
        <v>105</v>
      </c>
      <c r="K1841" s="2" t="s">
        <v>105</v>
      </c>
      <c r="L1841" s="2" t="s">
        <v>39</v>
      </c>
      <c r="M1841" s="2">
        <v>13</v>
      </c>
      <c r="N1841" s="2">
        <v>15</v>
      </c>
      <c r="O1841" s="3">
        <v>42208</v>
      </c>
      <c r="P1841" s="2">
        <v>37721726.850000001</v>
      </c>
      <c r="Q1841" s="2">
        <v>1</v>
      </c>
      <c r="R1841" s="2" t="s">
        <v>59</v>
      </c>
      <c r="S1841" s="2">
        <v>500000</v>
      </c>
      <c r="T1841" s="2" t="s">
        <v>41</v>
      </c>
      <c r="U1841" s="2" t="s">
        <v>42</v>
      </c>
      <c r="V1841" s="2">
        <v>5659</v>
      </c>
      <c r="W1841" s="2">
        <v>2.3544999999999998</v>
      </c>
      <c r="X1841" s="2">
        <v>0</v>
      </c>
      <c r="Y1841" s="3">
        <v>43643</v>
      </c>
      <c r="Z1841" s="2">
        <v>566879430.10000002</v>
      </c>
      <c r="AA1841" s="2">
        <v>0</v>
      </c>
      <c r="AB1841" s="2">
        <v>1.36</v>
      </c>
      <c r="AC1841" s="3">
        <v>43643</v>
      </c>
      <c r="AD1841" s="2" t="s">
        <v>2701</v>
      </c>
      <c r="AE1841" s="2" t="s">
        <v>91</v>
      </c>
      <c r="AF1841" s="2" t="s">
        <v>42</v>
      </c>
      <c r="AG1841" s="4">
        <v>15.02792892685399</v>
      </c>
      <c r="AH1841" s="2" t="s">
        <v>7643</v>
      </c>
    </row>
    <row r="1842" spans="1:34" ht="15.75" customHeight="1" x14ac:dyDescent="0.25">
      <c r="A1842" s="2" t="s">
        <v>7644</v>
      </c>
      <c r="B1842" s="2" t="s">
        <v>7645</v>
      </c>
      <c r="C1842" s="2">
        <v>0</v>
      </c>
      <c r="D1842" s="2">
        <v>1</v>
      </c>
      <c r="E1842" s="2" t="s">
        <v>508</v>
      </c>
      <c r="F1842" s="3">
        <v>41829</v>
      </c>
      <c r="G1842" s="2" t="s">
        <v>7646</v>
      </c>
      <c r="H1842" s="2">
        <v>1</v>
      </c>
      <c r="I1842" s="2">
        <v>3</v>
      </c>
      <c r="J1842" s="2" t="s">
        <v>38</v>
      </c>
      <c r="K1842" s="2" t="s">
        <v>38</v>
      </c>
      <c r="L1842" s="2" t="s">
        <v>295</v>
      </c>
      <c r="M1842" s="2">
        <v>0</v>
      </c>
      <c r="N1842" s="2">
        <v>0</v>
      </c>
      <c r="O1842" s="3">
        <v>44602</v>
      </c>
      <c r="P1842" s="2">
        <v>9096125.1209999993</v>
      </c>
      <c r="Q1842" s="2">
        <v>5</v>
      </c>
      <c r="R1842" s="2" t="s">
        <v>40</v>
      </c>
      <c r="S1842" s="2">
        <v>5500000</v>
      </c>
      <c r="T1842" s="2" t="s">
        <v>41</v>
      </c>
      <c r="U1842" s="2" t="s">
        <v>42</v>
      </c>
      <c r="V1842" s="2">
        <v>1508</v>
      </c>
      <c r="W1842" s="2">
        <v>-0.47310000000000002</v>
      </c>
      <c r="X1842" s="2">
        <v>0</v>
      </c>
      <c r="Y1842" s="3">
        <v>45723</v>
      </c>
      <c r="Z1842" s="2">
        <v>136802090</v>
      </c>
      <c r="AA1842" s="2">
        <v>0</v>
      </c>
      <c r="AB1842" s="2">
        <v>4.49</v>
      </c>
      <c r="AC1842" s="2" t="s">
        <v>42</v>
      </c>
      <c r="AD1842" s="2" t="s">
        <v>510</v>
      </c>
      <c r="AE1842" s="2" t="s">
        <v>511</v>
      </c>
      <c r="AF1842" s="2" t="s">
        <v>42</v>
      </c>
      <c r="AG1842" s="4">
        <v>15.039600728904709</v>
      </c>
      <c r="AH1842" s="2" t="s">
        <v>7647</v>
      </c>
    </row>
    <row r="1843" spans="1:34" ht="15.75" customHeight="1" x14ac:dyDescent="0.25">
      <c r="A1843" s="2" t="s">
        <v>7648</v>
      </c>
      <c r="B1843" s="2" t="s">
        <v>1650</v>
      </c>
      <c r="C1843" s="2">
        <v>0</v>
      </c>
      <c r="D1843" s="2">
        <v>0</v>
      </c>
      <c r="E1843" s="2" t="s">
        <v>123</v>
      </c>
      <c r="F1843" s="2">
        <v>2014</v>
      </c>
      <c r="G1843" s="2" t="s">
        <v>7649</v>
      </c>
      <c r="H1843" s="2">
        <v>3</v>
      </c>
      <c r="I1843" s="2">
        <v>8</v>
      </c>
      <c r="J1843" s="2" t="s">
        <v>105</v>
      </c>
      <c r="K1843" s="2" t="s">
        <v>105</v>
      </c>
      <c r="L1843" s="2" t="s">
        <v>39</v>
      </c>
      <c r="M1843" s="2">
        <v>0</v>
      </c>
      <c r="N1843" s="2">
        <v>4</v>
      </c>
      <c r="O1843" s="3">
        <v>42745</v>
      </c>
      <c r="P1843" s="2">
        <v>29956940.780000001</v>
      </c>
      <c r="Q1843" s="2">
        <v>4</v>
      </c>
      <c r="R1843" s="2" t="s">
        <v>195</v>
      </c>
      <c r="S1843" s="2">
        <v>750000000</v>
      </c>
      <c r="T1843" s="2" t="s">
        <v>106</v>
      </c>
      <c r="U1843" s="2" t="s">
        <v>42</v>
      </c>
      <c r="V1843" s="2">
        <v>179</v>
      </c>
      <c r="W1843" s="2">
        <v>-0.5302</v>
      </c>
      <c r="X1843" s="2">
        <v>7</v>
      </c>
      <c r="Y1843" s="3">
        <v>43158</v>
      </c>
      <c r="Z1843" s="2">
        <v>450949589</v>
      </c>
      <c r="AA1843" s="2">
        <v>0</v>
      </c>
      <c r="AB1843" s="2">
        <v>2</v>
      </c>
      <c r="AC1843" s="3">
        <v>43158</v>
      </c>
      <c r="AD1843" s="2" t="s">
        <v>722</v>
      </c>
      <c r="AE1843" s="2" t="s">
        <v>44</v>
      </c>
      <c r="AF1843" s="3">
        <v>44958</v>
      </c>
      <c r="AG1843" s="4">
        <v>15.05325901972825</v>
      </c>
      <c r="AH1843" s="2" t="s">
        <v>7650</v>
      </c>
    </row>
    <row r="1844" spans="1:34" ht="15.75" customHeight="1" x14ac:dyDescent="0.25">
      <c r="A1844" s="2" t="s">
        <v>7651</v>
      </c>
      <c r="B1844" s="2" t="s">
        <v>7652</v>
      </c>
      <c r="C1844" s="2">
        <v>0</v>
      </c>
      <c r="D1844" s="2">
        <v>1</v>
      </c>
      <c r="E1844" s="2" t="s">
        <v>1546</v>
      </c>
      <c r="F1844" s="3">
        <v>45761</v>
      </c>
      <c r="G1844" s="2" t="s">
        <v>7653</v>
      </c>
      <c r="H1844" s="2">
        <v>2</v>
      </c>
      <c r="I1844" s="2">
        <v>3</v>
      </c>
      <c r="J1844" s="2" t="s">
        <v>177</v>
      </c>
      <c r="K1844" s="2" t="s">
        <v>67</v>
      </c>
      <c r="L1844" s="2" t="s">
        <v>295</v>
      </c>
      <c r="M1844" s="2">
        <v>0</v>
      </c>
      <c r="N1844" s="2">
        <v>1</v>
      </c>
      <c r="O1844" s="3">
        <v>45679</v>
      </c>
      <c r="P1844" s="2">
        <v>5793500.8119999999</v>
      </c>
      <c r="Q1844" s="2">
        <v>4</v>
      </c>
      <c r="R1844" s="2" t="s">
        <v>40</v>
      </c>
      <c r="S1844" s="2">
        <v>5500000</v>
      </c>
      <c r="T1844" s="2" t="s">
        <v>41</v>
      </c>
      <c r="U1844" s="2" t="s">
        <v>42</v>
      </c>
      <c r="V1844" s="2">
        <v>76131</v>
      </c>
      <c r="W1844" s="2">
        <v>0.53869999999999996</v>
      </c>
      <c r="X1844" s="2">
        <v>0</v>
      </c>
      <c r="Y1844" s="3">
        <v>42438</v>
      </c>
      <c r="Z1844" s="2">
        <v>87268722.700000003</v>
      </c>
      <c r="AA1844" s="2">
        <v>0</v>
      </c>
      <c r="AB1844" s="2">
        <v>5.46</v>
      </c>
      <c r="AC1844" s="2" t="s">
        <v>42</v>
      </c>
      <c r="AD1844" s="2" t="s">
        <v>1548</v>
      </c>
      <c r="AE1844" s="2" t="s">
        <v>44</v>
      </c>
      <c r="AF1844" s="2" t="s">
        <v>42</v>
      </c>
      <c r="AG1844" s="4">
        <v>15.06321057541607</v>
      </c>
      <c r="AH1844" s="2" t="s">
        <v>7654</v>
      </c>
    </row>
    <row r="1845" spans="1:34" ht="15.75" customHeight="1" x14ac:dyDescent="0.25">
      <c r="A1845" s="2" t="s">
        <v>7655</v>
      </c>
      <c r="B1845" s="2" t="s">
        <v>7656</v>
      </c>
      <c r="C1845" s="2">
        <v>0</v>
      </c>
      <c r="D1845" s="2">
        <v>0</v>
      </c>
      <c r="E1845" s="2" t="s">
        <v>268</v>
      </c>
      <c r="F1845" s="2">
        <v>2016</v>
      </c>
      <c r="G1845" s="2" t="s">
        <v>7657</v>
      </c>
      <c r="H1845" s="2">
        <v>2</v>
      </c>
      <c r="I1845" s="2">
        <v>4</v>
      </c>
      <c r="J1845" s="2" t="s">
        <v>81</v>
      </c>
      <c r="K1845" s="2" t="s">
        <v>81</v>
      </c>
      <c r="L1845" s="2" t="s">
        <v>39</v>
      </c>
      <c r="M1845" s="2">
        <v>0</v>
      </c>
      <c r="N1845" s="2">
        <v>1</v>
      </c>
      <c r="O1845" s="3">
        <v>44041</v>
      </c>
      <c r="P1845" s="2">
        <v>18666393.140000001</v>
      </c>
      <c r="Q1845" s="2">
        <v>3</v>
      </c>
      <c r="R1845" s="2" t="s">
        <v>40</v>
      </c>
      <c r="S1845" s="2">
        <v>5500000</v>
      </c>
      <c r="T1845" s="2" t="s">
        <v>41</v>
      </c>
      <c r="U1845" s="2" t="s">
        <v>42</v>
      </c>
      <c r="V1845" s="2">
        <v>6865</v>
      </c>
      <c r="W1845" s="2">
        <v>9.0899999999999995E-2</v>
      </c>
      <c r="X1845" s="2">
        <v>0</v>
      </c>
      <c r="Y1845" s="3">
        <v>44461</v>
      </c>
      <c r="Z1845" s="2">
        <v>281665462</v>
      </c>
      <c r="AA1845" s="2">
        <v>0</v>
      </c>
      <c r="AB1845" s="2">
        <v>1.46</v>
      </c>
      <c r="AC1845" s="3">
        <v>44461</v>
      </c>
      <c r="AD1845" s="2" t="s">
        <v>3418</v>
      </c>
      <c r="AE1845" s="2" t="s">
        <v>629</v>
      </c>
      <c r="AF1845" s="2" t="s">
        <v>42</v>
      </c>
      <c r="AG1845" s="4">
        <v>15.08944228740272</v>
      </c>
      <c r="AH1845" s="2" t="s">
        <v>7658</v>
      </c>
    </row>
    <row r="1846" spans="1:34" ht="15.75" customHeight="1" x14ac:dyDescent="0.25">
      <c r="A1846" s="2" t="s">
        <v>7659</v>
      </c>
      <c r="B1846" s="2" t="s">
        <v>647</v>
      </c>
      <c r="C1846" s="2">
        <v>0</v>
      </c>
      <c r="D1846" s="2">
        <v>0</v>
      </c>
      <c r="E1846" s="2" t="s">
        <v>586</v>
      </c>
      <c r="F1846" s="2">
        <v>2010</v>
      </c>
      <c r="G1846" s="2" t="s">
        <v>7660</v>
      </c>
      <c r="H1846" s="2">
        <v>1</v>
      </c>
      <c r="I1846" s="2">
        <v>2</v>
      </c>
      <c r="J1846" s="2" t="s">
        <v>81</v>
      </c>
      <c r="K1846" s="2" t="s">
        <v>81</v>
      </c>
      <c r="L1846" s="2" t="s">
        <v>39</v>
      </c>
      <c r="M1846" s="2">
        <v>12</v>
      </c>
      <c r="N1846" s="2">
        <v>0</v>
      </c>
      <c r="O1846" s="3">
        <v>40575</v>
      </c>
      <c r="P1846" s="2">
        <v>10142047.25</v>
      </c>
      <c r="Q1846" s="2">
        <v>1</v>
      </c>
      <c r="R1846" s="2" t="s">
        <v>59</v>
      </c>
      <c r="S1846" s="2">
        <v>500000</v>
      </c>
      <c r="T1846" s="2" t="s">
        <v>106</v>
      </c>
      <c r="U1846" s="2" t="s">
        <v>42</v>
      </c>
      <c r="V1846" s="2" t="s">
        <v>42</v>
      </c>
      <c r="W1846" s="2" t="s">
        <v>42</v>
      </c>
      <c r="X1846" s="2">
        <v>0</v>
      </c>
      <c r="Y1846" s="3">
        <v>41317</v>
      </c>
      <c r="Z1846" s="2">
        <v>153202368</v>
      </c>
      <c r="AA1846" s="2">
        <v>0</v>
      </c>
      <c r="AB1846" s="2" t="s">
        <v>42</v>
      </c>
      <c r="AC1846" s="3">
        <v>41317</v>
      </c>
      <c r="AD1846" s="2" t="s">
        <v>5030</v>
      </c>
      <c r="AE1846" s="2" t="s">
        <v>44</v>
      </c>
      <c r="AF1846" s="3">
        <v>41317</v>
      </c>
      <c r="AG1846" s="4">
        <v>15.10566498297471</v>
      </c>
      <c r="AH1846" s="2" t="s">
        <v>7661</v>
      </c>
    </row>
    <row r="1847" spans="1:34" ht="15.75" customHeight="1" x14ac:dyDescent="0.25">
      <c r="A1847" s="2" t="s">
        <v>7662</v>
      </c>
      <c r="B1847" s="2" t="s">
        <v>7663</v>
      </c>
      <c r="C1847" s="2">
        <v>1</v>
      </c>
      <c r="D1847" s="2">
        <v>1</v>
      </c>
      <c r="E1847" s="2" t="s">
        <v>102</v>
      </c>
      <c r="F1847" s="2">
        <v>2016</v>
      </c>
      <c r="G1847" s="2" t="s">
        <v>7664</v>
      </c>
      <c r="H1847" s="2">
        <v>3</v>
      </c>
      <c r="I1847" s="2">
        <v>4</v>
      </c>
      <c r="J1847" s="2" t="s">
        <v>38</v>
      </c>
      <c r="K1847" s="2" t="s">
        <v>38</v>
      </c>
      <c r="L1847" s="2" t="s">
        <v>39</v>
      </c>
      <c r="M1847" s="2">
        <v>0</v>
      </c>
      <c r="N1847" s="2">
        <v>1</v>
      </c>
      <c r="O1847" s="3">
        <v>43101</v>
      </c>
      <c r="P1847" s="2">
        <v>12918962.140000001</v>
      </c>
      <c r="Q1847" s="2">
        <v>3</v>
      </c>
      <c r="R1847" s="2" t="s">
        <v>40</v>
      </c>
      <c r="S1847" s="2">
        <v>5500000</v>
      </c>
      <c r="T1847" s="2" t="s">
        <v>41</v>
      </c>
      <c r="U1847" s="2" t="s">
        <v>42</v>
      </c>
      <c r="V1847" s="2">
        <v>37171</v>
      </c>
      <c r="W1847" s="2">
        <v>0.03</v>
      </c>
      <c r="X1847" s="2">
        <v>0</v>
      </c>
      <c r="Y1847" s="3">
        <v>44301</v>
      </c>
      <c r="Z1847" s="2">
        <v>195341772.19999999</v>
      </c>
      <c r="AA1847" s="2">
        <v>0</v>
      </c>
      <c r="AB1847" s="2">
        <v>2.4700000000000002</v>
      </c>
      <c r="AC1847" s="3">
        <v>44301</v>
      </c>
      <c r="AD1847" s="2" t="s">
        <v>107</v>
      </c>
      <c r="AE1847" s="2" t="s">
        <v>44</v>
      </c>
      <c r="AF1847" s="2" t="s">
        <v>42</v>
      </c>
      <c r="AG1847" s="4">
        <v>15.12054684293703</v>
      </c>
      <c r="AH1847" s="2" t="s">
        <v>7665</v>
      </c>
    </row>
    <row r="1848" spans="1:34" ht="15.75" customHeight="1" x14ac:dyDescent="0.25">
      <c r="A1848" s="2" t="s">
        <v>7666</v>
      </c>
      <c r="B1848" s="2" t="s">
        <v>7667</v>
      </c>
      <c r="C1848" s="2">
        <v>0</v>
      </c>
      <c r="D1848" s="2">
        <v>0</v>
      </c>
      <c r="E1848" s="2" t="s">
        <v>151</v>
      </c>
      <c r="F1848" s="2">
        <v>2017</v>
      </c>
      <c r="G1848" s="2" t="s">
        <v>7668</v>
      </c>
      <c r="H1848" s="2">
        <v>2</v>
      </c>
      <c r="I1848" s="2">
        <v>2</v>
      </c>
      <c r="J1848" s="2" t="s">
        <v>105</v>
      </c>
      <c r="K1848" s="2" t="s">
        <v>105</v>
      </c>
      <c r="L1848" s="2" t="s">
        <v>39</v>
      </c>
      <c r="M1848" s="2">
        <v>0</v>
      </c>
      <c r="N1848" s="2">
        <v>0</v>
      </c>
      <c r="O1848" s="3">
        <v>44313</v>
      </c>
      <c r="P1848" s="2">
        <v>10369995.310000001</v>
      </c>
      <c r="Q1848" s="2">
        <v>3</v>
      </c>
      <c r="R1848" s="2" t="s">
        <v>40</v>
      </c>
      <c r="S1848" s="2">
        <v>5500000</v>
      </c>
      <c r="T1848" s="2" t="s">
        <v>106</v>
      </c>
      <c r="U1848" s="2" t="s">
        <v>42</v>
      </c>
      <c r="V1848" s="2" t="s">
        <v>42</v>
      </c>
      <c r="W1848" s="2" t="s">
        <v>42</v>
      </c>
      <c r="X1848" s="2">
        <v>1</v>
      </c>
      <c r="Y1848" s="3">
        <v>44483</v>
      </c>
      <c r="Z1848" s="2">
        <v>156955172.69999999</v>
      </c>
      <c r="AA1848" s="2">
        <v>0</v>
      </c>
      <c r="AB1848" s="2" t="s">
        <v>42</v>
      </c>
      <c r="AC1848" s="3">
        <v>44483</v>
      </c>
      <c r="AD1848" s="2" t="s">
        <v>7669</v>
      </c>
      <c r="AE1848" s="2" t="s">
        <v>44</v>
      </c>
      <c r="AF1848" s="3">
        <v>44483</v>
      </c>
      <c r="AG1848" s="4">
        <v>15.135510480766071</v>
      </c>
      <c r="AH1848" s="2" t="s">
        <v>7670</v>
      </c>
    </row>
    <row r="1849" spans="1:34" ht="15.75" customHeight="1" x14ac:dyDescent="0.25">
      <c r="A1849" s="2" t="s">
        <v>7671</v>
      </c>
      <c r="B1849" s="2" t="s">
        <v>7672</v>
      </c>
      <c r="C1849" s="2">
        <v>1</v>
      </c>
      <c r="D1849" s="2">
        <v>0</v>
      </c>
      <c r="E1849" s="2" t="s">
        <v>86</v>
      </c>
      <c r="F1849" s="3">
        <v>40848</v>
      </c>
      <c r="G1849" s="2" t="s">
        <v>7673</v>
      </c>
      <c r="H1849" s="2">
        <v>2</v>
      </c>
      <c r="I1849" s="2">
        <v>12</v>
      </c>
      <c r="J1849" s="2" t="s">
        <v>190</v>
      </c>
      <c r="K1849" s="2" t="s">
        <v>264</v>
      </c>
      <c r="L1849" s="2" t="s">
        <v>39</v>
      </c>
      <c r="M1849" s="2">
        <v>0</v>
      </c>
      <c r="N1849" s="2">
        <v>0</v>
      </c>
      <c r="O1849" s="3">
        <v>44305</v>
      </c>
      <c r="P1849" s="2">
        <v>127371164</v>
      </c>
      <c r="Q1849" s="2">
        <v>7</v>
      </c>
      <c r="R1849" s="2" t="s">
        <v>195</v>
      </c>
      <c r="S1849" s="2">
        <v>750000000</v>
      </c>
      <c r="T1849" s="2" t="s">
        <v>41</v>
      </c>
      <c r="U1849" s="2" t="s">
        <v>42</v>
      </c>
      <c r="V1849" s="2">
        <v>17864278</v>
      </c>
      <c r="W1849" s="2">
        <v>-9.5699999999999993E-2</v>
      </c>
      <c r="X1849" s="2">
        <v>0</v>
      </c>
      <c r="Y1849" s="3">
        <v>44349</v>
      </c>
      <c r="Z1849" s="2">
        <v>1929878837</v>
      </c>
      <c r="AA1849" s="2">
        <v>0</v>
      </c>
      <c r="AB1849" s="2">
        <v>5.94</v>
      </c>
      <c r="AC1849" s="3">
        <v>44349</v>
      </c>
      <c r="AD1849" s="2" t="s">
        <v>90</v>
      </c>
      <c r="AE1849" s="2" t="s">
        <v>91</v>
      </c>
      <c r="AF1849" s="2" t="s">
        <v>42</v>
      </c>
      <c r="AG1849" s="4">
        <v>15.15161498406343</v>
      </c>
      <c r="AH1849" s="2" t="s">
        <v>7674</v>
      </c>
    </row>
    <row r="1850" spans="1:34" ht="15.75" customHeight="1" x14ac:dyDescent="0.25">
      <c r="A1850" s="2" t="s">
        <v>7675</v>
      </c>
      <c r="B1850" s="2" t="s">
        <v>7676</v>
      </c>
      <c r="C1850" s="2">
        <v>0</v>
      </c>
      <c r="D1850" s="2">
        <v>1</v>
      </c>
      <c r="E1850" s="2" t="s">
        <v>257</v>
      </c>
      <c r="F1850" s="3">
        <v>41548</v>
      </c>
      <c r="G1850" s="2" t="s">
        <v>7677</v>
      </c>
      <c r="H1850" s="2">
        <v>3</v>
      </c>
      <c r="I1850" s="2">
        <v>1</v>
      </c>
      <c r="J1850" s="2" t="s">
        <v>81</v>
      </c>
      <c r="K1850" s="2" t="s">
        <v>81</v>
      </c>
      <c r="L1850" s="2" t="s">
        <v>39</v>
      </c>
      <c r="M1850" s="2">
        <v>0</v>
      </c>
      <c r="N1850" s="2">
        <v>1</v>
      </c>
      <c r="O1850" s="3">
        <v>42054</v>
      </c>
      <c r="P1850" s="2">
        <v>13797579.689999999</v>
      </c>
      <c r="Q1850" s="2">
        <v>1</v>
      </c>
      <c r="R1850" s="2" t="s">
        <v>40</v>
      </c>
      <c r="S1850" s="2">
        <v>5500000</v>
      </c>
      <c r="T1850" s="2" t="s">
        <v>41</v>
      </c>
      <c r="U1850" s="2" t="s">
        <v>42</v>
      </c>
      <c r="V1850" s="2" t="s">
        <v>42</v>
      </c>
      <c r="W1850" s="2" t="s">
        <v>42</v>
      </c>
      <c r="X1850" s="2">
        <v>4</v>
      </c>
      <c r="Y1850" s="3">
        <v>43543</v>
      </c>
      <c r="Z1850" s="2">
        <v>209885282.59999999</v>
      </c>
      <c r="AA1850" s="2">
        <v>0</v>
      </c>
      <c r="AB1850" s="2" t="s">
        <v>42</v>
      </c>
      <c r="AC1850" s="3">
        <v>43543</v>
      </c>
      <c r="AD1850" s="2" t="s">
        <v>7678</v>
      </c>
      <c r="AE1850" s="2" t="s">
        <v>44</v>
      </c>
      <c r="AF1850" s="2" t="s">
        <v>42</v>
      </c>
      <c r="AG1850" s="4">
        <v>15.211746358103481</v>
      </c>
      <c r="AH1850" s="2" t="s">
        <v>7679</v>
      </c>
    </row>
    <row r="1851" spans="1:34" ht="15.75" customHeight="1" x14ac:dyDescent="0.25">
      <c r="A1851" s="2" t="s">
        <v>7680</v>
      </c>
      <c r="B1851" s="2" t="s">
        <v>1241</v>
      </c>
      <c r="C1851" s="2">
        <v>0</v>
      </c>
      <c r="D1851" s="2">
        <v>0</v>
      </c>
      <c r="E1851" s="2" t="s">
        <v>102</v>
      </c>
      <c r="F1851" s="2">
        <v>2012</v>
      </c>
      <c r="G1851" s="2" t="s">
        <v>7681</v>
      </c>
      <c r="H1851" s="2">
        <v>2</v>
      </c>
      <c r="I1851" s="2">
        <v>9</v>
      </c>
      <c r="J1851" s="2" t="s">
        <v>67</v>
      </c>
      <c r="K1851" s="2" t="s">
        <v>67</v>
      </c>
      <c r="L1851" s="2" t="s">
        <v>295</v>
      </c>
      <c r="M1851" s="2">
        <v>685</v>
      </c>
      <c r="N1851" s="2">
        <v>31</v>
      </c>
      <c r="O1851" s="3">
        <v>43831</v>
      </c>
      <c r="P1851" s="2">
        <v>300994879</v>
      </c>
      <c r="Q1851" s="2">
        <v>7</v>
      </c>
      <c r="R1851" s="2" t="s">
        <v>195</v>
      </c>
      <c r="S1851" s="2">
        <v>750000000</v>
      </c>
      <c r="T1851" s="2" t="s">
        <v>41</v>
      </c>
      <c r="U1851" s="2" t="s">
        <v>42</v>
      </c>
      <c r="V1851" s="2">
        <v>195870</v>
      </c>
      <c r="W1851" s="2">
        <v>-0.30399999999999999</v>
      </c>
      <c r="X1851" s="2">
        <v>3</v>
      </c>
      <c r="Y1851" s="3">
        <v>43720</v>
      </c>
      <c r="Z1851" s="2">
        <v>4588737667</v>
      </c>
      <c r="AA1851" s="2">
        <v>0</v>
      </c>
      <c r="AB1851" s="2">
        <v>11.48</v>
      </c>
      <c r="AC1851" s="2" t="s">
        <v>42</v>
      </c>
      <c r="AD1851" s="2" t="s">
        <v>1027</v>
      </c>
      <c r="AE1851" s="2" t="s">
        <v>44</v>
      </c>
      <c r="AF1851" s="2" t="s">
        <v>42</v>
      </c>
      <c r="AG1851" s="4">
        <v>15.2452350094634</v>
      </c>
      <c r="AH1851" s="2" t="s">
        <v>7682</v>
      </c>
    </row>
    <row r="1852" spans="1:34" ht="15.75" customHeight="1" x14ac:dyDescent="0.25">
      <c r="A1852" s="2" t="s">
        <v>7683</v>
      </c>
      <c r="B1852" s="2" t="s">
        <v>7684</v>
      </c>
      <c r="C1852" s="2">
        <v>0</v>
      </c>
      <c r="D1852" s="2">
        <v>0</v>
      </c>
      <c r="E1852" s="2" t="s">
        <v>65</v>
      </c>
      <c r="F1852" s="2">
        <v>2013</v>
      </c>
      <c r="G1852" s="2" t="s">
        <v>7685</v>
      </c>
      <c r="H1852" s="2">
        <v>2</v>
      </c>
      <c r="I1852" s="2">
        <v>3</v>
      </c>
      <c r="J1852" s="2" t="s">
        <v>105</v>
      </c>
      <c r="K1852" s="2" t="s">
        <v>105</v>
      </c>
      <c r="L1852" s="2" t="s">
        <v>39</v>
      </c>
      <c r="M1852" s="2">
        <v>4</v>
      </c>
      <c r="N1852" s="2">
        <v>0</v>
      </c>
      <c r="O1852" s="3">
        <v>42907</v>
      </c>
      <c r="P1852" s="2">
        <v>100072492.59999999</v>
      </c>
      <c r="Q1852" s="2">
        <v>4</v>
      </c>
      <c r="R1852" s="2" t="s">
        <v>97</v>
      </c>
      <c r="S1852" s="2">
        <v>30000000</v>
      </c>
      <c r="T1852" s="2" t="s">
        <v>106</v>
      </c>
      <c r="U1852" s="2" t="s">
        <v>42</v>
      </c>
      <c r="V1852" s="2" t="s">
        <v>42</v>
      </c>
      <c r="W1852" s="2" t="s">
        <v>42</v>
      </c>
      <c r="X1852" s="2">
        <v>0</v>
      </c>
      <c r="Y1852" s="3">
        <v>43369</v>
      </c>
      <c r="Z1852" s="2">
        <v>1529847491</v>
      </c>
      <c r="AA1852" s="2">
        <v>0</v>
      </c>
      <c r="AB1852" s="2" t="s">
        <v>42</v>
      </c>
      <c r="AC1852" s="3">
        <v>43369</v>
      </c>
      <c r="AD1852" s="2" t="s">
        <v>862</v>
      </c>
      <c r="AE1852" s="2" t="s">
        <v>44</v>
      </c>
      <c r="AF1852" s="2" t="s">
        <v>42</v>
      </c>
      <c r="AG1852" s="4">
        <v>15.28739268157292</v>
      </c>
      <c r="AH1852" s="2" t="s">
        <v>7686</v>
      </c>
    </row>
    <row r="1853" spans="1:34" ht="15.75" customHeight="1" x14ac:dyDescent="0.25">
      <c r="A1853" s="2" t="s">
        <v>7687</v>
      </c>
      <c r="B1853" s="2" t="s">
        <v>685</v>
      </c>
      <c r="C1853" s="2">
        <v>0</v>
      </c>
      <c r="D1853" s="2">
        <v>0</v>
      </c>
      <c r="E1853" s="2" t="s">
        <v>586</v>
      </c>
      <c r="F1853" s="2">
        <v>2020</v>
      </c>
      <c r="G1853" s="2" t="s">
        <v>7688</v>
      </c>
      <c r="H1853" s="2">
        <v>1</v>
      </c>
      <c r="I1853" s="2">
        <v>1</v>
      </c>
      <c r="J1853" s="2" t="s">
        <v>81</v>
      </c>
      <c r="K1853" s="2" t="s">
        <v>81</v>
      </c>
      <c r="L1853" s="2" t="s">
        <v>39</v>
      </c>
      <c r="M1853" s="2">
        <v>0</v>
      </c>
      <c r="N1853" s="2">
        <v>0</v>
      </c>
      <c r="O1853" s="3">
        <v>43963</v>
      </c>
      <c r="P1853" s="2">
        <v>18852471.829999998</v>
      </c>
      <c r="Q1853" s="2">
        <v>1</v>
      </c>
      <c r="R1853" s="2" t="s">
        <v>40</v>
      </c>
      <c r="S1853" s="2">
        <v>5500000</v>
      </c>
      <c r="T1853" s="2" t="s">
        <v>41</v>
      </c>
      <c r="U1853" s="2" t="s">
        <v>42</v>
      </c>
      <c r="V1853" s="2" t="s">
        <v>42</v>
      </c>
      <c r="W1853" s="2" t="s">
        <v>42</v>
      </c>
      <c r="X1853" s="2">
        <v>0</v>
      </c>
      <c r="Y1853" s="3">
        <v>44529</v>
      </c>
      <c r="Z1853" s="2">
        <v>288264281.39999998</v>
      </c>
      <c r="AA1853" s="2">
        <v>1</v>
      </c>
      <c r="AB1853" s="2" t="s">
        <v>42</v>
      </c>
      <c r="AC1853" s="3">
        <v>44529</v>
      </c>
      <c r="AD1853" s="2" t="s">
        <v>588</v>
      </c>
      <c r="AE1853" s="2" t="s">
        <v>44</v>
      </c>
      <c r="AF1853" s="2" t="s">
        <v>42</v>
      </c>
      <c r="AG1853" s="4">
        <v>15.290529751185421</v>
      </c>
      <c r="AH1853" s="2" t="s">
        <v>7689</v>
      </c>
    </row>
    <row r="1854" spans="1:34" ht="15.75" customHeight="1" x14ac:dyDescent="0.25">
      <c r="A1854" s="2" t="s">
        <v>7690</v>
      </c>
      <c r="B1854" s="2" t="s">
        <v>7691</v>
      </c>
      <c r="C1854" s="2">
        <v>1</v>
      </c>
      <c r="D1854" s="2">
        <v>0</v>
      </c>
      <c r="E1854" s="2" t="s">
        <v>268</v>
      </c>
      <c r="F1854" s="2">
        <v>2017</v>
      </c>
      <c r="G1854" s="2" t="s">
        <v>7692</v>
      </c>
      <c r="H1854" s="2">
        <v>3</v>
      </c>
      <c r="I1854" s="2">
        <v>3</v>
      </c>
      <c r="J1854" s="2" t="s">
        <v>104</v>
      </c>
      <c r="K1854" s="2" t="s">
        <v>38</v>
      </c>
      <c r="L1854" s="2" t="s">
        <v>39</v>
      </c>
      <c r="M1854" s="2">
        <v>0</v>
      </c>
      <c r="N1854" s="2">
        <v>0</v>
      </c>
      <c r="O1854" s="3">
        <v>44136</v>
      </c>
      <c r="P1854" s="2">
        <v>728550.63600000006</v>
      </c>
      <c r="Q1854" s="2">
        <v>4</v>
      </c>
      <c r="R1854" s="2" t="s">
        <v>40</v>
      </c>
      <c r="S1854" s="2">
        <v>5500000</v>
      </c>
      <c r="T1854" s="2" t="s">
        <v>41</v>
      </c>
      <c r="U1854" s="2" t="s">
        <v>42</v>
      </c>
      <c r="V1854" s="2">
        <v>4137</v>
      </c>
      <c r="W1854" s="2">
        <v>-0.38500000000000001</v>
      </c>
      <c r="X1854" s="2">
        <v>2</v>
      </c>
      <c r="Y1854" s="3">
        <v>44669</v>
      </c>
      <c r="Z1854" s="2">
        <v>11140680.98</v>
      </c>
      <c r="AA1854" s="2">
        <v>0</v>
      </c>
      <c r="AB1854" s="2">
        <v>4.29</v>
      </c>
      <c r="AC1854" s="3">
        <v>44669</v>
      </c>
      <c r="AD1854" s="2" t="s">
        <v>2534</v>
      </c>
      <c r="AE1854" s="2" t="s">
        <v>273</v>
      </c>
      <c r="AF1854" s="2" t="s">
        <v>42</v>
      </c>
      <c r="AG1854" s="4">
        <v>15.291567160199421</v>
      </c>
      <c r="AH1854" s="2" t="s">
        <v>7693</v>
      </c>
    </row>
    <row r="1855" spans="1:34" ht="15.75" customHeight="1" x14ac:dyDescent="0.25">
      <c r="A1855" s="2" t="s">
        <v>7694</v>
      </c>
      <c r="B1855" s="2" t="s">
        <v>7695</v>
      </c>
      <c r="C1855" s="2">
        <v>0</v>
      </c>
      <c r="D1855" s="2">
        <v>0</v>
      </c>
      <c r="E1855" s="2" t="s">
        <v>242</v>
      </c>
      <c r="F1855" s="3">
        <v>42736</v>
      </c>
      <c r="G1855" s="2" t="s">
        <v>7696</v>
      </c>
      <c r="H1855" s="2">
        <v>3</v>
      </c>
      <c r="I1855" s="2">
        <v>1</v>
      </c>
      <c r="J1855" s="2" t="s">
        <v>38</v>
      </c>
      <c r="K1855" s="2" t="s">
        <v>38</v>
      </c>
      <c r="L1855" s="2" t="s">
        <v>39</v>
      </c>
      <c r="M1855" s="2">
        <v>0</v>
      </c>
      <c r="N1855" s="2">
        <v>3</v>
      </c>
      <c r="O1855" s="3">
        <v>43891</v>
      </c>
      <c r="P1855" s="2">
        <v>621642.74089999998</v>
      </c>
      <c r="Q1855" s="2">
        <v>1</v>
      </c>
      <c r="R1855" s="2" t="s">
        <v>59</v>
      </c>
      <c r="S1855" s="2">
        <v>500000</v>
      </c>
      <c r="T1855" s="2" t="s">
        <v>106</v>
      </c>
      <c r="U1855" s="2" t="s">
        <v>42</v>
      </c>
      <c r="V1855" s="2">
        <v>2923</v>
      </c>
      <c r="W1855" s="2">
        <v>0.36840000000000001</v>
      </c>
      <c r="X1855" s="2">
        <v>0</v>
      </c>
      <c r="Y1855" s="3">
        <v>44440</v>
      </c>
      <c r="Z1855" s="2">
        <v>9513387.6270000003</v>
      </c>
      <c r="AA1855" s="2">
        <v>0</v>
      </c>
      <c r="AB1855" s="2">
        <v>3.19</v>
      </c>
      <c r="AC1855" s="3">
        <v>44440</v>
      </c>
      <c r="AD1855" s="2" t="s">
        <v>3934</v>
      </c>
      <c r="AE1855" s="2" t="s">
        <v>1669</v>
      </c>
      <c r="AF1855" s="2" t="s">
        <v>42</v>
      </c>
      <c r="AG1855" s="4">
        <v>15.303625380112599</v>
      </c>
      <c r="AH1855" s="2" t="s">
        <v>7697</v>
      </c>
    </row>
    <row r="1856" spans="1:34" ht="15.75" customHeight="1" x14ac:dyDescent="0.25">
      <c r="A1856" s="2" t="s">
        <v>7698</v>
      </c>
      <c r="B1856" s="2" t="s">
        <v>7699</v>
      </c>
      <c r="C1856" s="2">
        <v>0</v>
      </c>
      <c r="D1856" s="2">
        <v>1</v>
      </c>
      <c r="E1856" s="2" t="s">
        <v>123</v>
      </c>
      <c r="F1856" s="3">
        <v>40940</v>
      </c>
      <c r="G1856" s="2" t="s">
        <v>7700</v>
      </c>
      <c r="H1856" s="2">
        <v>4</v>
      </c>
      <c r="I1856" s="2">
        <v>7</v>
      </c>
      <c r="J1856" s="2" t="s">
        <v>341</v>
      </c>
      <c r="K1856" s="2" t="s">
        <v>88</v>
      </c>
      <c r="L1856" s="2" t="s">
        <v>295</v>
      </c>
      <c r="M1856" s="2">
        <v>69</v>
      </c>
      <c r="N1856" s="2">
        <v>81</v>
      </c>
      <c r="O1856" s="3">
        <v>43223</v>
      </c>
      <c r="P1856" s="2">
        <v>207674083.40000001</v>
      </c>
      <c r="Q1856" s="2">
        <v>5</v>
      </c>
      <c r="R1856" s="2" t="s">
        <v>296</v>
      </c>
      <c r="S1856" s="2">
        <v>5500000000</v>
      </c>
      <c r="T1856" s="2" t="s">
        <v>41</v>
      </c>
      <c r="U1856" s="2" t="s">
        <v>42</v>
      </c>
      <c r="V1856" s="2">
        <v>1545731</v>
      </c>
      <c r="W1856" s="2">
        <v>-9.8500000000000004E-2</v>
      </c>
      <c r="X1856" s="2">
        <v>54</v>
      </c>
      <c r="Y1856" s="3">
        <v>43377</v>
      </c>
      <c r="Z1856" s="2">
        <v>3181014907</v>
      </c>
      <c r="AA1856" s="2">
        <v>0</v>
      </c>
      <c r="AB1856" s="2">
        <v>5.31</v>
      </c>
      <c r="AC1856" s="2" t="s">
        <v>42</v>
      </c>
      <c r="AD1856" s="2" t="s">
        <v>1538</v>
      </c>
      <c r="AE1856" s="2" t="s">
        <v>44</v>
      </c>
      <c r="AF1856" s="2" t="s">
        <v>42</v>
      </c>
      <c r="AG1856" s="4">
        <v>15.31734174491606</v>
      </c>
      <c r="AH1856" s="2" t="s">
        <v>7701</v>
      </c>
    </row>
    <row r="1857" spans="1:34" ht="15.75" customHeight="1" x14ac:dyDescent="0.25">
      <c r="A1857" s="2" t="s">
        <v>7702</v>
      </c>
      <c r="B1857" s="2" t="s">
        <v>7703</v>
      </c>
      <c r="C1857" s="2">
        <v>0</v>
      </c>
      <c r="D1857" s="2">
        <v>1</v>
      </c>
      <c r="E1857" s="2" t="s">
        <v>151</v>
      </c>
      <c r="F1857" s="3">
        <v>41091</v>
      </c>
      <c r="G1857" s="2" t="s">
        <v>7704</v>
      </c>
      <c r="H1857" s="2">
        <v>3</v>
      </c>
      <c r="I1857" s="2">
        <v>5</v>
      </c>
      <c r="J1857" s="2" t="s">
        <v>264</v>
      </c>
      <c r="K1857" s="2" t="s">
        <v>264</v>
      </c>
      <c r="L1857" s="2" t="s">
        <v>39</v>
      </c>
      <c r="M1857" s="2">
        <v>0</v>
      </c>
      <c r="N1857" s="2">
        <v>1</v>
      </c>
      <c r="O1857" s="3">
        <v>42625</v>
      </c>
      <c r="P1857" s="2">
        <v>66652569.079999998</v>
      </c>
      <c r="Q1857" s="2">
        <v>3</v>
      </c>
      <c r="R1857" s="2" t="s">
        <v>97</v>
      </c>
      <c r="S1857" s="2">
        <v>30000000</v>
      </c>
      <c r="T1857" s="2" t="s">
        <v>106</v>
      </c>
      <c r="U1857" s="2" t="s">
        <v>42</v>
      </c>
      <c r="V1857" s="2">
        <v>55449</v>
      </c>
      <c r="W1857" s="2">
        <v>-0.36230000000000001</v>
      </c>
      <c r="X1857" s="2">
        <v>6</v>
      </c>
      <c r="Y1857" s="3">
        <v>43298</v>
      </c>
      <c r="Z1857" s="2">
        <v>1023828290</v>
      </c>
      <c r="AA1857" s="2">
        <v>1</v>
      </c>
      <c r="AB1857" s="2">
        <v>5.76</v>
      </c>
      <c r="AC1857" s="3">
        <v>43298</v>
      </c>
      <c r="AD1857" s="2" t="s">
        <v>153</v>
      </c>
      <c r="AE1857" s="2" t="s">
        <v>44</v>
      </c>
      <c r="AF1857" s="2" t="s">
        <v>42</v>
      </c>
      <c r="AG1857" s="4">
        <v>15.360672576193521</v>
      </c>
      <c r="AH1857" s="2" t="s">
        <v>7705</v>
      </c>
    </row>
    <row r="1858" spans="1:34" ht="15.75" customHeight="1" x14ac:dyDescent="0.25">
      <c r="A1858" s="2" t="s">
        <v>7706</v>
      </c>
      <c r="B1858" s="2" t="s">
        <v>7707</v>
      </c>
      <c r="C1858" s="2">
        <v>0</v>
      </c>
      <c r="D1858" s="2">
        <v>1</v>
      </c>
      <c r="E1858" s="2" t="s">
        <v>533</v>
      </c>
      <c r="F1858" s="2">
        <v>2013</v>
      </c>
      <c r="G1858" s="2" t="s">
        <v>7708</v>
      </c>
      <c r="H1858" s="2">
        <v>3</v>
      </c>
      <c r="I1858" s="2">
        <v>1</v>
      </c>
      <c r="J1858" s="2" t="s">
        <v>51</v>
      </c>
      <c r="K1858" s="2" t="s">
        <v>51</v>
      </c>
      <c r="L1858" s="2" t="s">
        <v>39</v>
      </c>
      <c r="M1858" s="2">
        <v>0</v>
      </c>
      <c r="N1858" s="2">
        <v>1</v>
      </c>
      <c r="O1858" s="3">
        <v>43039</v>
      </c>
      <c r="P1858" s="2">
        <v>26071865.899999999</v>
      </c>
      <c r="Q1858" s="2">
        <v>1</v>
      </c>
      <c r="R1858" s="2" t="s">
        <v>40</v>
      </c>
      <c r="S1858" s="2">
        <v>5500000</v>
      </c>
      <c r="T1858" s="2" t="s">
        <v>41</v>
      </c>
      <c r="U1858" s="2" t="s">
        <v>42</v>
      </c>
      <c r="V1858" s="2">
        <v>4</v>
      </c>
      <c r="W1858" s="2">
        <v>-0.99160000000000004</v>
      </c>
      <c r="X1858" s="2">
        <v>4</v>
      </c>
      <c r="Y1858" s="3">
        <v>43773</v>
      </c>
      <c r="Z1858" s="2">
        <v>403185602.60000002</v>
      </c>
      <c r="AA1858" s="2">
        <v>0</v>
      </c>
      <c r="AB1858" s="2">
        <v>1</v>
      </c>
      <c r="AC1858" s="3">
        <v>43773</v>
      </c>
      <c r="AD1858" s="2" t="s">
        <v>1037</v>
      </c>
      <c r="AE1858" s="2" t="s">
        <v>44</v>
      </c>
      <c r="AF1858" s="2" t="s">
        <v>42</v>
      </c>
      <c r="AG1858" s="4">
        <v>15.46439384685543</v>
      </c>
      <c r="AH1858" s="2" t="s">
        <v>7709</v>
      </c>
    </row>
    <row r="1859" spans="1:34" ht="15.75" customHeight="1" x14ac:dyDescent="0.25">
      <c r="A1859" s="2" t="s">
        <v>7710</v>
      </c>
      <c r="B1859" s="2" t="s">
        <v>7711</v>
      </c>
      <c r="C1859" s="2">
        <v>0</v>
      </c>
      <c r="D1859" s="2">
        <v>0</v>
      </c>
      <c r="E1859" s="2" t="s">
        <v>123</v>
      </c>
      <c r="F1859" s="2">
        <v>2012</v>
      </c>
      <c r="G1859" s="2" t="s">
        <v>7712</v>
      </c>
      <c r="H1859" s="2">
        <v>2</v>
      </c>
      <c r="I1859" s="2">
        <v>2</v>
      </c>
      <c r="J1859" s="2" t="s">
        <v>81</v>
      </c>
      <c r="K1859" s="2" t="s">
        <v>81</v>
      </c>
      <c r="L1859" s="2" t="s">
        <v>39</v>
      </c>
      <c r="M1859" s="2">
        <v>0</v>
      </c>
      <c r="N1859" s="2">
        <v>1</v>
      </c>
      <c r="O1859" s="3">
        <v>41143</v>
      </c>
      <c r="P1859" s="2">
        <v>2796649.24</v>
      </c>
      <c r="Q1859" s="2">
        <v>1</v>
      </c>
      <c r="R1859" s="2" t="s">
        <v>97</v>
      </c>
      <c r="S1859" s="2">
        <v>30000000</v>
      </c>
      <c r="T1859" s="2" t="s">
        <v>41</v>
      </c>
      <c r="U1859" s="2" t="s">
        <v>42</v>
      </c>
      <c r="V1859" s="2" t="s">
        <v>42</v>
      </c>
      <c r="W1859" s="2" t="s">
        <v>42</v>
      </c>
      <c r="X1859" s="2">
        <v>0</v>
      </c>
      <c r="Y1859" s="3">
        <v>41835</v>
      </c>
      <c r="Z1859" s="2">
        <v>43318259.520000003</v>
      </c>
      <c r="AA1859" s="2">
        <v>0</v>
      </c>
      <c r="AB1859" s="2" t="s">
        <v>42</v>
      </c>
      <c r="AC1859" s="3">
        <v>41835</v>
      </c>
      <c r="AD1859" s="2" t="s">
        <v>496</v>
      </c>
      <c r="AE1859" s="2" t="s">
        <v>44</v>
      </c>
      <c r="AF1859" s="2" t="s">
        <v>42</v>
      </c>
      <c r="AG1859" s="4">
        <v>15.48934306827838</v>
      </c>
      <c r="AH1859" s="2" t="s">
        <v>7713</v>
      </c>
    </row>
    <row r="1860" spans="1:34" ht="15.75" customHeight="1" x14ac:dyDescent="0.25">
      <c r="A1860" s="2" t="s">
        <v>7714</v>
      </c>
      <c r="B1860" s="2" t="s">
        <v>7715</v>
      </c>
      <c r="C1860" s="2">
        <v>0</v>
      </c>
      <c r="D1860" s="2">
        <v>0</v>
      </c>
      <c r="E1860" s="2" t="s">
        <v>65</v>
      </c>
      <c r="F1860" s="2">
        <v>2013</v>
      </c>
      <c r="G1860" s="2" t="s">
        <v>7716</v>
      </c>
      <c r="H1860" s="2">
        <v>3</v>
      </c>
      <c r="I1860" s="2">
        <v>5</v>
      </c>
      <c r="J1860" s="2" t="s">
        <v>73</v>
      </c>
      <c r="K1860" s="2" t="s">
        <v>73</v>
      </c>
      <c r="L1860" s="2" t="s">
        <v>39</v>
      </c>
      <c r="M1860" s="2">
        <v>2</v>
      </c>
      <c r="N1860" s="2">
        <v>0</v>
      </c>
      <c r="O1860" s="3">
        <v>41974</v>
      </c>
      <c r="P1860" s="2">
        <v>3572193.3420000002</v>
      </c>
      <c r="Q1860" s="2">
        <v>2</v>
      </c>
      <c r="R1860" s="2" t="s">
        <v>40</v>
      </c>
      <c r="S1860" s="2">
        <v>5500000</v>
      </c>
      <c r="T1860" s="2" t="s">
        <v>106</v>
      </c>
      <c r="U1860" s="2" t="s">
        <v>42</v>
      </c>
      <c r="V1860" s="2" t="s">
        <v>42</v>
      </c>
      <c r="W1860" s="2" t="s">
        <v>42</v>
      </c>
      <c r="X1860" s="2">
        <v>2</v>
      </c>
      <c r="Y1860" s="3">
        <v>42866</v>
      </c>
      <c r="Z1860" s="2">
        <v>55339256.729999997</v>
      </c>
      <c r="AA1860" s="2">
        <v>1</v>
      </c>
      <c r="AB1860" s="2" t="s">
        <v>42</v>
      </c>
      <c r="AC1860" s="3">
        <v>42866</v>
      </c>
      <c r="AD1860" s="2" t="s">
        <v>2390</v>
      </c>
      <c r="AE1860" s="2" t="s">
        <v>44</v>
      </c>
      <c r="AF1860" s="3">
        <v>44561</v>
      </c>
      <c r="AG1860" s="4">
        <v>15.491674562893801</v>
      </c>
      <c r="AH1860" s="2" t="s">
        <v>7717</v>
      </c>
    </row>
    <row r="1861" spans="1:34" ht="15.75" customHeight="1" x14ac:dyDescent="0.25">
      <c r="A1861" s="2" t="s">
        <v>7718</v>
      </c>
      <c r="B1861" s="2" t="s">
        <v>6968</v>
      </c>
      <c r="C1861" s="2">
        <v>0</v>
      </c>
      <c r="D1861" s="2">
        <v>0</v>
      </c>
      <c r="E1861" s="2" t="s">
        <v>123</v>
      </c>
      <c r="F1861" s="3">
        <v>42989</v>
      </c>
      <c r="G1861" s="2" t="s">
        <v>7719</v>
      </c>
      <c r="H1861" s="2">
        <v>6</v>
      </c>
      <c r="I1861" s="2">
        <v>6</v>
      </c>
      <c r="J1861" s="2" t="s">
        <v>81</v>
      </c>
      <c r="K1861" s="2" t="s">
        <v>81</v>
      </c>
      <c r="L1861" s="2" t="s">
        <v>39</v>
      </c>
      <c r="M1861" s="2">
        <v>0</v>
      </c>
      <c r="N1861" s="2">
        <v>0</v>
      </c>
      <c r="O1861" s="3">
        <v>44186</v>
      </c>
      <c r="P1861" s="2">
        <v>24537770.23</v>
      </c>
      <c r="Q1861" s="2">
        <v>4</v>
      </c>
      <c r="R1861" s="2" t="s">
        <v>40</v>
      </c>
      <c r="S1861" s="2">
        <v>5500000</v>
      </c>
      <c r="T1861" s="2" t="s">
        <v>106</v>
      </c>
      <c r="U1861" s="2" t="s">
        <v>42</v>
      </c>
      <c r="V1861" s="2" t="s">
        <v>42</v>
      </c>
      <c r="W1861" s="2" t="s">
        <v>42</v>
      </c>
      <c r="X1861" s="2">
        <v>0</v>
      </c>
      <c r="Y1861" s="3">
        <v>44446</v>
      </c>
      <c r="Z1861" s="2">
        <v>381421979.80000001</v>
      </c>
      <c r="AA1861" s="2">
        <v>1</v>
      </c>
      <c r="AB1861" s="2" t="s">
        <v>42</v>
      </c>
      <c r="AC1861" s="3">
        <v>44446</v>
      </c>
      <c r="AD1861" s="2" t="s">
        <v>722</v>
      </c>
      <c r="AE1861" s="2" t="s">
        <v>44</v>
      </c>
      <c r="AF1861" s="3">
        <v>44477</v>
      </c>
      <c r="AG1861" s="4">
        <v>15.54428035737622</v>
      </c>
      <c r="AH1861" s="2" t="s">
        <v>7720</v>
      </c>
    </row>
    <row r="1862" spans="1:34" ht="15.75" customHeight="1" x14ac:dyDescent="0.25">
      <c r="A1862" s="2" t="s">
        <v>7721</v>
      </c>
      <c r="B1862" s="2" t="s">
        <v>835</v>
      </c>
      <c r="C1862" s="2">
        <v>0</v>
      </c>
      <c r="D1862" s="2">
        <v>0</v>
      </c>
      <c r="E1862" s="2" t="s">
        <v>144</v>
      </c>
      <c r="F1862" s="3">
        <v>41640</v>
      </c>
      <c r="G1862" s="2" t="s">
        <v>7722</v>
      </c>
      <c r="H1862" s="2">
        <v>6</v>
      </c>
      <c r="I1862" s="2">
        <v>7</v>
      </c>
      <c r="J1862" s="2" t="s">
        <v>81</v>
      </c>
      <c r="K1862" s="2" t="s">
        <v>81</v>
      </c>
      <c r="L1862" s="2" t="s">
        <v>39</v>
      </c>
      <c r="M1862" s="2">
        <v>3</v>
      </c>
      <c r="N1862" s="2">
        <v>1</v>
      </c>
      <c r="O1862" s="3">
        <v>42619</v>
      </c>
      <c r="P1862" s="2">
        <v>38991752.909999996</v>
      </c>
      <c r="Q1862" s="2">
        <v>3</v>
      </c>
      <c r="R1862" s="2" t="s">
        <v>40</v>
      </c>
      <c r="S1862" s="2">
        <v>5500000</v>
      </c>
      <c r="T1862" s="2" t="s">
        <v>41</v>
      </c>
      <c r="U1862" s="2" t="s">
        <v>42</v>
      </c>
      <c r="V1862" s="2" t="s">
        <v>42</v>
      </c>
      <c r="W1862" s="2" t="s">
        <v>42</v>
      </c>
      <c r="X1862" s="2">
        <v>0</v>
      </c>
      <c r="Y1862" s="3">
        <v>42984</v>
      </c>
      <c r="Z1862" s="2">
        <v>606640696.29999995</v>
      </c>
      <c r="AA1862" s="2">
        <v>0</v>
      </c>
      <c r="AB1862" s="2" t="s">
        <v>42</v>
      </c>
      <c r="AC1862" s="3">
        <v>42984</v>
      </c>
      <c r="AD1862" s="2" t="s">
        <v>7723</v>
      </c>
      <c r="AE1862" s="2" t="s">
        <v>287</v>
      </c>
      <c r="AF1862" s="2" t="s">
        <v>42</v>
      </c>
      <c r="AG1862" s="4">
        <v>15.558179641224029</v>
      </c>
      <c r="AH1862" s="2" t="s">
        <v>7724</v>
      </c>
    </row>
    <row r="1863" spans="1:34" ht="15.75" customHeight="1" x14ac:dyDescent="0.25">
      <c r="A1863" s="2" t="s">
        <v>7725</v>
      </c>
      <c r="B1863" s="2" t="s">
        <v>7726</v>
      </c>
      <c r="C1863" s="2">
        <v>0</v>
      </c>
      <c r="D1863" s="2">
        <v>1</v>
      </c>
      <c r="E1863" s="2" t="s">
        <v>65</v>
      </c>
      <c r="F1863" s="2">
        <v>2019</v>
      </c>
      <c r="G1863" s="2" t="s">
        <v>7727</v>
      </c>
      <c r="H1863" s="2">
        <v>2</v>
      </c>
      <c r="I1863" s="2">
        <v>27</v>
      </c>
      <c r="J1863" s="2" t="s">
        <v>38</v>
      </c>
      <c r="K1863" s="2" t="s">
        <v>38</v>
      </c>
      <c r="L1863" s="2" t="s">
        <v>39</v>
      </c>
      <c r="M1863" s="2">
        <v>0</v>
      </c>
      <c r="N1863" s="2">
        <v>0</v>
      </c>
      <c r="O1863" s="3">
        <v>44482</v>
      </c>
      <c r="P1863" s="2">
        <v>9301047.2719999999</v>
      </c>
      <c r="Q1863" s="2">
        <v>2</v>
      </c>
      <c r="R1863" s="2" t="s">
        <v>40</v>
      </c>
      <c r="S1863" s="2">
        <v>5500000</v>
      </c>
      <c r="T1863" s="2" t="s">
        <v>41</v>
      </c>
      <c r="U1863" s="2" t="s">
        <v>42</v>
      </c>
      <c r="V1863" s="2">
        <v>297</v>
      </c>
      <c r="W1863" s="2">
        <v>-0.23849999999999999</v>
      </c>
      <c r="X1863" s="2">
        <v>0</v>
      </c>
      <c r="Y1863" s="3">
        <v>45349</v>
      </c>
      <c r="Z1863" s="2">
        <v>144716450.90000001</v>
      </c>
      <c r="AA1863" s="2">
        <v>0</v>
      </c>
      <c r="AB1863" s="2">
        <v>1.29</v>
      </c>
      <c r="AC1863" s="3">
        <v>45349</v>
      </c>
      <c r="AD1863" s="2" t="s">
        <v>862</v>
      </c>
      <c r="AE1863" s="2" t="s">
        <v>44</v>
      </c>
      <c r="AF1863" s="2" t="s">
        <v>42</v>
      </c>
      <c r="AG1863" s="4">
        <v>15.55915658397484</v>
      </c>
      <c r="AH1863" s="2" t="s">
        <v>7728</v>
      </c>
    </row>
    <row r="1864" spans="1:34" ht="15.75" customHeight="1" x14ac:dyDescent="0.25">
      <c r="A1864" s="2" t="s">
        <v>7729</v>
      </c>
      <c r="B1864" s="2" t="s">
        <v>7730</v>
      </c>
      <c r="C1864" s="2">
        <v>0</v>
      </c>
      <c r="D1864" s="2">
        <v>1</v>
      </c>
      <c r="E1864" s="2" t="s">
        <v>86</v>
      </c>
      <c r="F1864" s="2">
        <v>2011</v>
      </c>
      <c r="G1864" s="2" t="s">
        <v>7731</v>
      </c>
      <c r="H1864" s="2">
        <v>2</v>
      </c>
      <c r="I1864" s="2">
        <v>3</v>
      </c>
      <c r="J1864" s="2" t="s">
        <v>51</v>
      </c>
      <c r="K1864" s="2" t="s">
        <v>51</v>
      </c>
      <c r="L1864" s="2" t="s">
        <v>39</v>
      </c>
      <c r="M1864" s="2">
        <v>0</v>
      </c>
      <c r="N1864" s="2">
        <v>3</v>
      </c>
      <c r="O1864" s="3">
        <v>45070</v>
      </c>
      <c r="P1864" s="2">
        <v>13143388.41</v>
      </c>
      <c r="Q1864" s="2">
        <v>3</v>
      </c>
      <c r="R1864" s="2" t="s">
        <v>52</v>
      </c>
      <c r="S1864" s="2">
        <v>75000000</v>
      </c>
      <c r="T1864" s="2" t="s">
        <v>41</v>
      </c>
      <c r="U1864" s="2" t="s">
        <v>42</v>
      </c>
      <c r="V1864" s="2">
        <v>837725</v>
      </c>
      <c r="W1864" s="2">
        <v>-0.26229999999999998</v>
      </c>
      <c r="X1864" s="2">
        <v>5</v>
      </c>
      <c r="Y1864" s="3">
        <v>45449</v>
      </c>
      <c r="Z1864" s="2">
        <v>205345366.59999999</v>
      </c>
      <c r="AA1864" s="2">
        <v>0</v>
      </c>
      <c r="AB1864" s="2">
        <v>2.73</v>
      </c>
      <c r="AC1864" s="3">
        <v>45449</v>
      </c>
      <c r="AD1864" s="2" t="s">
        <v>90</v>
      </c>
      <c r="AE1864" s="2" t="s">
        <v>91</v>
      </c>
      <c r="AF1864" s="2" t="s">
        <v>42</v>
      </c>
      <c r="AG1864" s="4">
        <v>15.62347244062005</v>
      </c>
      <c r="AH1864" s="2" t="s">
        <v>7732</v>
      </c>
    </row>
    <row r="1865" spans="1:34" ht="15.75" customHeight="1" x14ac:dyDescent="0.25">
      <c r="A1865" s="2" t="s">
        <v>7733</v>
      </c>
      <c r="B1865" s="2" t="s">
        <v>7734</v>
      </c>
      <c r="C1865" s="2">
        <v>0</v>
      </c>
      <c r="D1865" s="2">
        <v>0</v>
      </c>
      <c r="E1865" s="2" t="s">
        <v>86</v>
      </c>
      <c r="F1865" s="2">
        <v>2011</v>
      </c>
      <c r="G1865" s="2" t="s">
        <v>7735</v>
      </c>
      <c r="H1865" s="2">
        <v>3</v>
      </c>
      <c r="I1865" s="2">
        <v>7</v>
      </c>
      <c r="J1865" s="2" t="s">
        <v>105</v>
      </c>
      <c r="K1865" s="2" t="s">
        <v>105</v>
      </c>
      <c r="L1865" s="2" t="s">
        <v>39</v>
      </c>
      <c r="M1865" s="2">
        <v>0</v>
      </c>
      <c r="N1865" s="2">
        <v>1</v>
      </c>
      <c r="O1865" s="3">
        <v>43701</v>
      </c>
      <c r="P1865" s="2">
        <v>36414801.039999999</v>
      </c>
      <c r="Q1865" s="2">
        <v>4</v>
      </c>
      <c r="R1865" s="2" t="s">
        <v>97</v>
      </c>
      <c r="S1865" s="2">
        <v>30000000</v>
      </c>
      <c r="T1865" s="2" t="s">
        <v>41</v>
      </c>
      <c r="U1865" s="2" t="s">
        <v>42</v>
      </c>
      <c r="V1865" s="2">
        <v>52294264</v>
      </c>
      <c r="W1865" s="2">
        <v>-0.1555</v>
      </c>
      <c r="X1865" s="2">
        <v>1</v>
      </c>
      <c r="Y1865" s="3">
        <v>44586</v>
      </c>
      <c r="Z1865" s="2">
        <v>568941962.60000002</v>
      </c>
      <c r="AA1865" s="2">
        <v>0</v>
      </c>
      <c r="AB1865" s="2">
        <v>8.7799999999999994</v>
      </c>
      <c r="AC1865" s="3">
        <v>44586</v>
      </c>
      <c r="AD1865" s="2" t="s">
        <v>90</v>
      </c>
      <c r="AE1865" s="2" t="s">
        <v>91</v>
      </c>
      <c r="AF1865" s="2" t="s">
        <v>42</v>
      </c>
      <c r="AG1865" s="4">
        <v>15.623920668275611</v>
      </c>
      <c r="AH1865" s="2" t="s">
        <v>7736</v>
      </c>
    </row>
    <row r="1866" spans="1:34" ht="15.75" customHeight="1" x14ac:dyDescent="0.25">
      <c r="A1866" s="2" t="s">
        <v>7737</v>
      </c>
      <c r="B1866" s="2" t="s">
        <v>7738</v>
      </c>
      <c r="C1866" s="2">
        <v>0</v>
      </c>
      <c r="D1866" s="2">
        <v>0</v>
      </c>
      <c r="E1866" s="2" t="s">
        <v>48</v>
      </c>
      <c r="F1866" s="3">
        <v>45910</v>
      </c>
      <c r="G1866" s="2" t="s">
        <v>42</v>
      </c>
      <c r="H1866" s="2" t="s">
        <v>42</v>
      </c>
      <c r="I1866" s="2">
        <v>1</v>
      </c>
      <c r="J1866" s="2" t="s">
        <v>337</v>
      </c>
      <c r="K1866" s="2" t="s">
        <v>42</v>
      </c>
      <c r="L1866" s="2" t="s">
        <v>295</v>
      </c>
      <c r="M1866" s="2">
        <v>0</v>
      </c>
      <c r="N1866" s="2">
        <v>0</v>
      </c>
      <c r="O1866" s="3">
        <v>45644</v>
      </c>
      <c r="P1866" s="2">
        <v>19882376.16</v>
      </c>
      <c r="Q1866" s="2">
        <v>1</v>
      </c>
      <c r="R1866" s="2" t="s">
        <v>89</v>
      </c>
      <c r="S1866" s="2">
        <v>300000000</v>
      </c>
      <c r="T1866" s="2" t="s">
        <v>41</v>
      </c>
      <c r="U1866" s="2" t="s">
        <v>42</v>
      </c>
      <c r="V1866" s="2" t="s">
        <v>42</v>
      </c>
      <c r="W1866" s="2" t="s">
        <v>42</v>
      </c>
      <c r="X1866" s="2">
        <v>0</v>
      </c>
      <c r="Y1866" s="3">
        <v>44883</v>
      </c>
      <c r="Z1866" s="2">
        <v>311330739.5</v>
      </c>
      <c r="AA1866" s="2">
        <v>0</v>
      </c>
      <c r="AB1866" s="2" t="s">
        <v>42</v>
      </c>
      <c r="AC1866" s="2" t="s">
        <v>42</v>
      </c>
      <c r="AD1866" s="2" t="s">
        <v>7739</v>
      </c>
      <c r="AE1866" s="2" t="s">
        <v>61</v>
      </c>
      <c r="AF1866" s="2" t="s">
        <v>42</v>
      </c>
      <c r="AG1866" s="4">
        <v>15.658628374929609</v>
      </c>
      <c r="AH1866" s="2" t="s">
        <v>42</v>
      </c>
    </row>
    <row r="1867" spans="1:34" ht="15.75" customHeight="1" x14ac:dyDescent="0.25">
      <c r="A1867" s="2" t="s">
        <v>7740</v>
      </c>
      <c r="B1867" s="2" t="s">
        <v>7741</v>
      </c>
      <c r="C1867" s="2">
        <v>0</v>
      </c>
      <c r="D1867" s="2">
        <v>1</v>
      </c>
      <c r="E1867" s="2" t="s">
        <v>102</v>
      </c>
      <c r="F1867" s="2">
        <v>2010</v>
      </c>
      <c r="G1867" s="2" t="s">
        <v>7742</v>
      </c>
      <c r="H1867" s="2">
        <v>2</v>
      </c>
      <c r="I1867" s="2">
        <v>10</v>
      </c>
      <c r="J1867" s="2" t="s">
        <v>105</v>
      </c>
      <c r="K1867" s="2" t="s">
        <v>105</v>
      </c>
      <c r="L1867" s="2" t="s">
        <v>39</v>
      </c>
      <c r="M1867" s="2">
        <v>0</v>
      </c>
      <c r="N1867" s="2">
        <v>0</v>
      </c>
      <c r="O1867" s="3">
        <v>41801</v>
      </c>
      <c r="P1867" s="2">
        <v>67760958.730000004</v>
      </c>
      <c r="Q1867" s="2">
        <v>3</v>
      </c>
      <c r="R1867" s="2" t="s">
        <v>97</v>
      </c>
      <c r="S1867" s="2">
        <v>30000000</v>
      </c>
      <c r="T1867" s="2" t="s">
        <v>106</v>
      </c>
      <c r="U1867" s="2" t="s">
        <v>42</v>
      </c>
      <c r="V1867" s="2" t="s">
        <v>42</v>
      </c>
      <c r="W1867" s="2" t="s">
        <v>42</v>
      </c>
      <c r="X1867" s="2">
        <v>7</v>
      </c>
      <c r="Y1867" s="3">
        <v>42646</v>
      </c>
      <c r="Z1867" s="2">
        <v>1063948606</v>
      </c>
      <c r="AA1867" s="2">
        <v>1</v>
      </c>
      <c r="AB1867" s="2" t="s">
        <v>42</v>
      </c>
      <c r="AC1867" s="3">
        <v>42646</v>
      </c>
      <c r="AD1867" s="2" t="s">
        <v>107</v>
      </c>
      <c r="AE1867" s="2" t="s">
        <v>44</v>
      </c>
      <c r="AF1867" s="3">
        <v>43306</v>
      </c>
      <c r="AG1867" s="4">
        <v>15.701498708709311</v>
      </c>
      <c r="AH1867" s="2" t="s">
        <v>7743</v>
      </c>
    </row>
    <row r="1868" spans="1:34" ht="15.75" customHeight="1" x14ac:dyDescent="0.25">
      <c r="A1868" s="2" t="s">
        <v>7744</v>
      </c>
      <c r="B1868" s="2" t="s">
        <v>7745</v>
      </c>
      <c r="C1868" s="2">
        <v>0</v>
      </c>
      <c r="D1868" s="2">
        <v>1</v>
      </c>
      <c r="E1868" s="2" t="s">
        <v>102</v>
      </c>
      <c r="F1868" s="3">
        <v>41730</v>
      </c>
      <c r="G1868" s="2" t="s">
        <v>7746</v>
      </c>
      <c r="H1868" s="2">
        <v>2</v>
      </c>
      <c r="I1868" s="2">
        <v>17</v>
      </c>
      <c r="J1868" s="2" t="s">
        <v>88</v>
      </c>
      <c r="K1868" s="2" t="s">
        <v>88</v>
      </c>
      <c r="L1868" s="2" t="s">
        <v>39</v>
      </c>
      <c r="M1868" s="2">
        <v>16</v>
      </c>
      <c r="N1868" s="2">
        <v>21</v>
      </c>
      <c r="O1868" s="3">
        <v>43822</v>
      </c>
      <c r="P1868" s="2">
        <v>34806480.299999997</v>
      </c>
      <c r="Q1868" s="2">
        <v>6</v>
      </c>
      <c r="R1868" s="2" t="s">
        <v>89</v>
      </c>
      <c r="S1868" s="2">
        <v>300000000</v>
      </c>
      <c r="T1868" s="2" t="s">
        <v>41</v>
      </c>
      <c r="U1868" s="2" t="s">
        <v>42</v>
      </c>
      <c r="V1868" s="2">
        <v>36528270</v>
      </c>
      <c r="W1868" s="2">
        <v>-9.8400000000000001E-2</v>
      </c>
      <c r="X1868" s="2">
        <v>1</v>
      </c>
      <c r="Y1868" s="3">
        <v>43907</v>
      </c>
      <c r="Z1868" s="2">
        <v>548133108.10000002</v>
      </c>
      <c r="AA1868" s="2">
        <v>0</v>
      </c>
      <c r="AB1868" s="2">
        <v>3.26</v>
      </c>
      <c r="AC1868" s="3">
        <v>43907</v>
      </c>
      <c r="AD1868" s="2" t="s">
        <v>107</v>
      </c>
      <c r="AE1868" s="2" t="s">
        <v>44</v>
      </c>
      <c r="AF1868" s="2" t="s">
        <v>42</v>
      </c>
      <c r="AG1868" s="4">
        <v>15.748018856706979</v>
      </c>
      <c r="AH1868" s="2" t="s">
        <v>7747</v>
      </c>
    </row>
    <row r="1869" spans="1:34" ht="15.75" customHeight="1" x14ac:dyDescent="0.25">
      <c r="A1869" s="2" t="s">
        <v>7748</v>
      </c>
      <c r="B1869" s="2" t="s">
        <v>7749</v>
      </c>
      <c r="C1869" s="2">
        <v>0</v>
      </c>
      <c r="D1869" s="2">
        <v>1</v>
      </c>
      <c r="E1869" s="2" t="s">
        <v>151</v>
      </c>
      <c r="F1869" s="3">
        <v>45675</v>
      </c>
      <c r="G1869" s="2" t="s">
        <v>7750</v>
      </c>
      <c r="H1869" s="2">
        <v>2</v>
      </c>
      <c r="I1869" s="2">
        <v>6</v>
      </c>
      <c r="J1869" s="2" t="s">
        <v>73</v>
      </c>
      <c r="K1869" s="2" t="s">
        <v>73</v>
      </c>
      <c r="L1869" s="2" t="s">
        <v>39</v>
      </c>
      <c r="M1869" s="2">
        <v>0</v>
      </c>
      <c r="N1869" s="2">
        <v>0</v>
      </c>
      <c r="O1869" s="3">
        <v>44033</v>
      </c>
      <c r="P1869" s="2">
        <v>37332786.280000001</v>
      </c>
      <c r="Q1869" s="2">
        <v>3</v>
      </c>
      <c r="R1869" s="2" t="s">
        <v>97</v>
      </c>
      <c r="S1869" s="2">
        <v>30000000</v>
      </c>
      <c r="T1869" s="2" t="s">
        <v>106</v>
      </c>
      <c r="U1869" s="2" t="s">
        <v>42</v>
      </c>
      <c r="V1869" s="2">
        <v>34</v>
      </c>
      <c r="W1869" s="2">
        <v>-0.50719999999999998</v>
      </c>
      <c r="X1869" s="2">
        <v>2</v>
      </c>
      <c r="Y1869" s="3">
        <v>44421</v>
      </c>
      <c r="Z1869" s="2">
        <v>589363231.10000002</v>
      </c>
      <c r="AA1869" s="2">
        <v>0</v>
      </c>
      <c r="AB1869" s="2">
        <v>1.5</v>
      </c>
      <c r="AC1869" s="3">
        <v>44421</v>
      </c>
      <c r="AD1869" s="2" t="s">
        <v>153</v>
      </c>
      <c r="AE1869" s="2" t="s">
        <v>44</v>
      </c>
      <c r="AF1869" s="2" t="s">
        <v>42</v>
      </c>
      <c r="AG1869" s="4">
        <v>15.786746445328539</v>
      </c>
      <c r="AH1869" s="2" t="s">
        <v>7751</v>
      </c>
    </row>
    <row r="1870" spans="1:34" ht="15.75" customHeight="1" x14ac:dyDescent="0.25">
      <c r="A1870" s="2" t="s">
        <v>7752</v>
      </c>
      <c r="B1870" s="2" t="s">
        <v>2226</v>
      </c>
      <c r="C1870" s="2">
        <v>0</v>
      </c>
      <c r="D1870" s="2">
        <v>0</v>
      </c>
      <c r="E1870" s="2" t="s">
        <v>65</v>
      </c>
      <c r="F1870" s="2">
        <v>2014</v>
      </c>
      <c r="G1870" s="2" t="s">
        <v>7753</v>
      </c>
      <c r="H1870" s="2">
        <v>3</v>
      </c>
      <c r="I1870" s="2">
        <v>5</v>
      </c>
      <c r="J1870" s="2" t="s">
        <v>81</v>
      </c>
      <c r="K1870" s="2" t="s">
        <v>81</v>
      </c>
      <c r="L1870" s="2" t="s">
        <v>39</v>
      </c>
      <c r="M1870" s="2">
        <v>0</v>
      </c>
      <c r="N1870" s="2">
        <v>0</v>
      </c>
      <c r="O1870" s="3">
        <v>41991</v>
      </c>
      <c r="P1870" s="2">
        <v>51273365.75</v>
      </c>
      <c r="Q1870" s="2">
        <v>2</v>
      </c>
      <c r="R1870" s="2" t="s">
        <v>296</v>
      </c>
      <c r="S1870" s="2">
        <v>5500000000</v>
      </c>
      <c r="T1870" s="2" t="s">
        <v>106</v>
      </c>
      <c r="U1870" s="2" t="s">
        <v>42</v>
      </c>
      <c r="V1870" s="2" t="s">
        <v>42</v>
      </c>
      <c r="W1870" s="2" t="s">
        <v>42</v>
      </c>
      <c r="X1870" s="2">
        <v>0</v>
      </c>
      <c r="Y1870" s="3">
        <v>42452</v>
      </c>
      <c r="Z1870" s="2">
        <v>810231854.79999995</v>
      </c>
      <c r="AA1870" s="2">
        <v>0</v>
      </c>
      <c r="AB1870" s="2" t="s">
        <v>42</v>
      </c>
      <c r="AC1870" s="3">
        <v>42452</v>
      </c>
      <c r="AD1870" s="2" t="s">
        <v>68</v>
      </c>
      <c r="AE1870" s="2" t="s">
        <v>44</v>
      </c>
      <c r="AF1870" s="3">
        <v>43644</v>
      </c>
      <c r="AG1870" s="4">
        <v>15.802197553219919</v>
      </c>
      <c r="AH1870" s="2" t="s">
        <v>7754</v>
      </c>
    </row>
    <row r="1871" spans="1:34" ht="15.75" customHeight="1" x14ac:dyDescent="0.25">
      <c r="A1871" s="2" t="s">
        <v>7755</v>
      </c>
      <c r="B1871" s="2" t="s">
        <v>7756</v>
      </c>
      <c r="C1871" s="2">
        <v>0</v>
      </c>
      <c r="D1871" s="2">
        <v>1</v>
      </c>
      <c r="E1871" s="2" t="s">
        <v>151</v>
      </c>
      <c r="F1871" s="3">
        <v>45677</v>
      </c>
      <c r="G1871" s="2" t="s">
        <v>7757</v>
      </c>
      <c r="H1871" s="2">
        <v>4</v>
      </c>
      <c r="I1871" s="2">
        <v>20</v>
      </c>
      <c r="J1871" s="2" t="s">
        <v>73</v>
      </c>
      <c r="K1871" s="2" t="s">
        <v>73</v>
      </c>
      <c r="L1871" s="2" t="s">
        <v>39</v>
      </c>
      <c r="M1871" s="2">
        <v>0</v>
      </c>
      <c r="N1871" s="2">
        <v>0</v>
      </c>
      <c r="O1871" s="3">
        <v>45614</v>
      </c>
      <c r="P1871" s="2">
        <v>2031922995</v>
      </c>
      <c r="Q1871" s="2">
        <v>8</v>
      </c>
      <c r="R1871" s="2" t="s">
        <v>195</v>
      </c>
      <c r="S1871" s="2">
        <v>750000000</v>
      </c>
      <c r="T1871" s="2" t="s">
        <v>41</v>
      </c>
      <c r="U1871" s="2" t="s">
        <v>42</v>
      </c>
      <c r="V1871" s="2">
        <v>537697</v>
      </c>
      <c r="W1871" s="2">
        <v>0.10050000000000001</v>
      </c>
      <c r="X1871" s="2">
        <v>3</v>
      </c>
      <c r="Y1871" s="3">
        <v>45734</v>
      </c>
      <c r="Z1871" s="2">
        <v>32188727062</v>
      </c>
      <c r="AA1871" s="2">
        <v>0</v>
      </c>
      <c r="AB1871" s="2">
        <v>3.74</v>
      </c>
      <c r="AC1871" s="3">
        <v>45734</v>
      </c>
      <c r="AD1871" s="2" t="s">
        <v>153</v>
      </c>
      <c r="AE1871" s="2" t="s">
        <v>44</v>
      </c>
      <c r="AF1871" s="2" t="s">
        <v>42</v>
      </c>
      <c r="AG1871" s="4">
        <v>15.841509319598989</v>
      </c>
      <c r="AH1871" s="2" t="s">
        <v>7758</v>
      </c>
    </row>
    <row r="1872" spans="1:34" ht="15.75" customHeight="1" x14ac:dyDescent="0.25">
      <c r="A1872" s="2" t="s">
        <v>7759</v>
      </c>
      <c r="B1872" s="2" t="s">
        <v>7760</v>
      </c>
      <c r="C1872" s="2">
        <v>0</v>
      </c>
      <c r="D1872" s="2">
        <v>1</v>
      </c>
      <c r="E1872" s="2" t="s">
        <v>86</v>
      </c>
      <c r="F1872" s="2">
        <v>2012</v>
      </c>
      <c r="G1872" s="2" t="s">
        <v>7761</v>
      </c>
      <c r="H1872" s="2">
        <v>1</v>
      </c>
      <c r="I1872" s="2">
        <v>1</v>
      </c>
      <c r="J1872" s="2" t="s">
        <v>67</v>
      </c>
      <c r="K1872" s="2" t="s">
        <v>67</v>
      </c>
      <c r="L1872" s="2" t="s">
        <v>295</v>
      </c>
      <c r="M1872" s="2">
        <v>0</v>
      </c>
      <c r="N1872" s="2">
        <v>0</v>
      </c>
      <c r="O1872" s="3">
        <v>45841</v>
      </c>
      <c r="P1872" s="2">
        <v>13500000</v>
      </c>
      <c r="Q1872" s="2">
        <v>2</v>
      </c>
      <c r="R1872" s="2" t="s">
        <v>97</v>
      </c>
      <c r="S1872" s="2">
        <v>30000000</v>
      </c>
      <c r="T1872" s="2" t="s">
        <v>41</v>
      </c>
      <c r="U1872" s="2" t="s">
        <v>42</v>
      </c>
      <c r="V1872" s="2">
        <v>5798</v>
      </c>
      <c r="W1872" s="2">
        <v>0.33900000000000002</v>
      </c>
      <c r="X1872" s="2">
        <v>0</v>
      </c>
      <c r="Y1872" s="3">
        <v>45737</v>
      </c>
      <c r="Z1872" s="2">
        <v>213904150.30000001</v>
      </c>
      <c r="AA1872" s="2">
        <v>0</v>
      </c>
      <c r="AB1872" s="2">
        <v>2.69</v>
      </c>
      <c r="AC1872" s="2" t="s">
        <v>42</v>
      </c>
      <c r="AD1872" s="2" t="s">
        <v>90</v>
      </c>
      <c r="AE1872" s="2" t="s">
        <v>91</v>
      </c>
      <c r="AF1872" s="2" t="s">
        <v>42</v>
      </c>
      <c r="AG1872" s="4">
        <v>15.844751874074079</v>
      </c>
      <c r="AH1872" s="2" t="s">
        <v>7762</v>
      </c>
    </row>
    <row r="1873" spans="1:34" ht="15.75" customHeight="1" x14ac:dyDescent="0.25">
      <c r="A1873" s="2" t="s">
        <v>7763</v>
      </c>
      <c r="B1873" s="2" t="s">
        <v>7764</v>
      </c>
      <c r="C1873" s="2">
        <v>0</v>
      </c>
      <c r="D1873" s="2">
        <v>1</v>
      </c>
      <c r="E1873" s="2" t="s">
        <v>394</v>
      </c>
      <c r="F1873" s="2">
        <v>2010</v>
      </c>
      <c r="G1873" s="2" t="s">
        <v>7765</v>
      </c>
      <c r="H1873" s="2">
        <v>3</v>
      </c>
      <c r="I1873" s="2">
        <v>12</v>
      </c>
      <c r="J1873" s="2" t="s">
        <v>73</v>
      </c>
      <c r="K1873" s="2" t="s">
        <v>73</v>
      </c>
      <c r="L1873" s="2" t="s">
        <v>39</v>
      </c>
      <c r="M1873" s="2">
        <v>0</v>
      </c>
      <c r="N1873" s="2">
        <v>0</v>
      </c>
      <c r="O1873" s="3">
        <v>44105</v>
      </c>
      <c r="P1873" s="2">
        <v>538899.59820000001</v>
      </c>
      <c r="Q1873" s="2">
        <v>7</v>
      </c>
      <c r="R1873" s="2" t="s">
        <v>40</v>
      </c>
      <c r="S1873" s="2">
        <v>5500000</v>
      </c>
      <c r="T1873" s="2" t="s">
        <v>41</v>
      </c>
      <c r="U1873" s="2" t="s">
        <v>42</v>
      </c>
      <c r="V1873" s="2">
        <v>125027</v>
      </c>
      <c r="W1873" s="2">
        <v>-0.5827</v>
      </c>
      <c r="X1873" s="2">
        <v>0</v>
      </c>
      <c r="Y1873" s="3">
        <v>44685</v>
      </c>
      <c r="Z1873" s="2">
        <v>8599767.4279999994</v>
      </c>
      <c r="AA1873" s="2">
        <v>0</v>
      </c>
      <c r="AB1873" s="2">
        <v>5.96</v>
      </c>
      <c r="AC1873" s="3">
        <v>44685</v>
      </c>
      <c r="AD1873" s="2" t="s">
        <v>1118</v>
      </c>
      <c r="AE1873" s="2" t="s">
        <v>179</v>
      </c>
      <c r="AF1873" s="2" t="s">
        <v>42</v>
      </c>
      <c r="AG1873" s="4">
        <v>15.95801417689756</v>
      </c>
      <c r="AH1873" s="2" t="s">
        <v>7766</v>
      </c>
    </row>
    <row r="1874" spans="1:34" ht="15.75" customHeight="1" x14ac:dyDescent="0.25">
      <c r="A1874" s="2" t="s">
        <v>7767</v>
      </c>
      <c r="B1874" s="2" t="s">
        <v>7768</v>
      </c>
      <c r="C1874" s="2">
        <v>0</v>
      </c>
      <c r="D1874" s="2">
        <v>0</v>
      </c>
      <c r="E1874" s="2" t="s">
        <v>151</v>
      </c>
      <c r="F1874" s="2">
        <v>2016</v>
      </c>
      <c r="G1874" s="2" t="s">
        <v>7769</v>
      </c>
      <c r="H1874" s="2">
        <v>1</v>
      </c>
      <c r="I1874" s="2">
        <v>1</v>
      </c>
      <c r="J1874" s="2" t="s">
        <v>51</v>
      </c>
      <c r="K1874" s="2" t="s">
        <v>51</v>
      </c>
      <c r="L1874" s="2" t="s">
        <v>39</v>
      </c>
      <c r="M1874" s="2">
        <v>0</v>
      </c>
      <c r="N1874" s="2">
        <v>0</v>
      </c>
      <c r="O1874" s="3">
        <v>43251</v>
      </c>
      <c r="P1874" s="2">
        <v>320484.70449999999</v>
      </c>
      <c r="Q1874" s="2">
        <v>1</v>
      </c>
      <c r="R1874" s="2" t="s">
        <v>40</v>
      </c>
      <c r="S1874" s="2">
        <v>5500000</v>
      </c>
      <c r="T1874" s="2" t="s">
        <v>106</v>
      </c>
      <c r="U1874" s="2" t="s">
        <v>42</v>
      </c>
      <c r="V1874" s="2" t="s">
        <v>42</v>
      </c>
      <c r="W1874" s="2" t="s">
        <v>42</v>
      </c>
      <c r="X1874" s="2">
        <v>0</v>
      </c>
      <c r="Y1874" s="3">
        <v>43282</v>
      </c>
      <c r="Z1874" s="2">
        <v>5119141.449</v>
      </c>
      <c r="AA1874" s="2">
        <v>0</v>
      </c>
      <c r="AB1874" s="2" t="s">
        <v>42</v>
      </c>
      <c r="AC1874" s="3">
        <v>43282</v>
      </c>
      <c r="AD1874" s="2" t="s">
        <v>153</v>
      </c>
      <c r="AE1874" s="2" t="s">
        <v>44</v>
      </c>
      <c r="AF1874" s="3">
        <v>44924</v>
      </c>
      <c r="AG1874" s="4">
        <v>15.973122514494291</v>
      </c>
      <c r="AH1874" s="2" t="s">
        <v>7770</v>
      </c>
    </row>
    <row r="1875" spans="1:34" ht="15.75" customHeight="1" x14ac:dyDescent="0.25">
      <c r="A1875" s="2" t="s">
        <v>7771</v>
      </c>
      <c r="B1875" s="2" t="s">
        <v>7772</v>
      </c>
      <c r="C1875" s="2">
        <v>0</v>
      </c>
      <c r="D1875" s="2">
        <v>0</v>
      </c>
      <c r="E1875" s="2" t="s">
        <v>3261</v>
      </c>
      <c r="F1875" s="3">
        <v>43653</v>
      </c>
      <c r="G1875" s="2" t="s">
        <v>7773</v>
      </c>
      <c r="H1875" s="2">
        <v>2</v>
      </c>
      <c r="I1875" s="2">
        <v>6</v>
      </c>
      <c r="J1875" s="2" t="s">
        <v>73</v>
      </c>
      <c r="K1875" s="2" t="s">
        <v>73</v>
      </c>
      <c r="L1875" s="2" t="s">
        <v>39</v>
      </c>
      <c r="M1875" s="2">
        <v>0</v>
      </c>
      <c r="N1875" s="2">
        <v>4</v>
      </c>
      <c r="O1875" s="3">
        <v>45505</v>
      </c>
      <c r="P1875" s="2">
        <v>1596799.743</v>
      </c>
      <c r="Q1875" s="2">
        <v>6</v>
      </c>
      <c r="R1875" s="2" t="s">
        <v>40</v>
      </c>
      <c r="S1875" s="2">
        <v>5500000</v>
      </c>
      <c r="T1875" s="2" t="s">
        <v>41</v>
      </c>
      <c r="U1875" s="2" t="s">
        <v>42</v>
      </c>
      <c r="V1875" s="2">
        <v>4982</v>
      </c>
      <c r="W1875" s="2">
        <v>-0.84360000000000002</v>
      </c>
      <c r="X1875" s="2">
        <v>0</v>
      </c>
      <c r="Y1875" s="3">
        <v>45554</v>
      </c>
      <c r="Z1875" s="2">
        <v>25527948.140000001</v>
      </c>
      <c r="AA1875" s="2">
        <v>1</v>
      </c>
      <c r="AB1875" s="2">
        <v>1.29</v>
      </c>
      <c r="AC1875" s="3">
        <v>45554</v>
      </c>
      <c r="AD1875" s="2" t="s">
        <v>6552</v>
      </c>
      <c r="AE1875" s="2" t="s">
        <v>44</v>
      </c>
      <c r="AF1875" s="2" t="s">
        <v>42</v>
      </c>
      <c r="AG1875" s="4">
        <v>15.986944043489871</v>
      </c>
      <c r="AH1875" s="2" t="s">
        <v>7774</v>
      </c>
    </row>
    <row r="1876" spans="1:34" ht="15.75" customHeight="1" x14ac:dyDescent="0.25">
      <c r="A1876" s="2" t="s">
        <v>7775</v>
      </c>
      <c r="B1876" s="2" t="s">
        <v>7776</v>
      </c>
      <c r="C1876" s="2">
        <v>0</v>
      </c>
      <c r="D1876" s="2">
        <v>1</v>
      </c>
      <c r="E1876" s="2" t="s">
        <v>129</v>
      </c>
      <c r="F1876" s="3">
        <v>42671</v>
      </c>
      <c r="G1876" s="2" t="s">
        <v>7777</v>
      </c>
      <c r="H1876" s="2">
        <v>2</v>
      </c>
      <c r="I1876" s="2">
        <v>3</v>
      </c>
      <c r="J1876" s="2" t="s">
        <v>105</v>
      </c>
      <c r="K1876" s="2" t="s">
        <v>105</v>
      </c>
      <c r="L1876" s="2" t="s">
        <v>39</v>
      </c>
      <c r="M1876" s="2">
        <v>0</v>
      </c>
      <c r="N1876" s="2">
        <v>1</v>
      </c>
      <c r="O1876" s="3">
        <v>42991</v>
      </c>
      <c r="P1876" s="2">
        <v>43704222.210000001</v>
      </c>
      <c r="Q1876" s="2">
        <v>2</v>
      </c>
      <c r="R1876" s="2" t="s">
        <v>97</v>
      </c>
      <c r="S1876" s="2">
        <v>30000000</v>
      </c>
      <c r="T1876" s="2" t="s">
        <v>106</v>
      </c>
      <c r="U1876" s="2" t="s">
        <v>42</v>
      </c>
      <c r="V1876" s="2">
        <v>3905</v>
      </c>
      <c r="W1876" s="2">
        <v>0.24399999999999999</v>
      </c>
      <c r="X1876" s="2">
        <v>9</v>
      </c>
      <c r="Y1876" s="3">
        <v>43410</v>
      </c>
      <c r="Z1876" s="2">
        <v>700036422.10000002</v>
      </c>
      <c r="AA1876" s="2">
        <v>0</v>
      </c>
      <c r="AB1876" s="2">
        <v>1.04</v>
      </c>
      <c r="AC1876" s="3">
        <v>43410</v>
      </c>
      <c r="AD1876" s="2" t="s">
        <v>131</v>
      </c>
      <c r="AE1876" s="2" t="s">
        <v>44</v>
      </c>
      <c r="AF1876" s="3">
        <v>43530</v>
      </c>
      <c r="AG1876" s="4">
        <v>16.017592504822659</v>
      </c>
      <c r="AH1876" s="2" t="s">
        <v>7778</v>
      </c>
    </row>
    <row r="1877" spans="1:34" ht="15.75" customHeight="1" x14ac:dyDescent="0.25">
      <c r="A1877" s="2" t="s">
        <v>7779</v>
      </c>
      <c r="B1877" s="2" t="s">
        <v>7780</v>
      </c>
      <c r="C1877" s="2">
        <v>0</v>
      </c>
      <c r="D1877" s="2">
        <v>0</v>
      </c>
      <c r="E1877" s="2" t="s">
        <v>48</v>
      </c>
      <c r="F1877" s="3">
        <v>40316</v>
      </c>
      <c r="G1877" s="2" t="s">
        <v>42</v>
      </c>
      <c r="H1877" s="2" t="s">
        <v>42</v>
      </c>
      <c r="I1877" s="2">
        <v>1</v>
      </c>
      <c r="J1877" s="2" t="s">
        <v>653</v>
      </c>
      <c r="K1877" s="2" t="s">
        <v>653</v>
      </c>
      <c r="L1877" s="2" t="s">
        <v>39</v>
      </c>
      <c r="M1877" s="2">
        <v>0</v>
      </c>
      <c r="N1877" s="2">
        <v>0</v>
      </c>
      <c r="O1877" s="3">
        <v>42683</v>
      </c>
      <c r="P1877" s="2">
        <v>594189.33770000003</v>
      </c>
      <c r="Q1877" s="2">
        <v>1</v>
      </c>
      <c r="R1877" s="2" t="s">
        <v>40</v>
      </c>
      <c r="S1877" s="2">
        <v>5500000</v>
      </c>
      <c r="T1877" s="2" t="s">
        <v>41</v>
      </c>
      <c r="U1877" s="2" t="s">
        <v>42</v>
      </c>
      <c r="V1877" s="2" t="s">
        <v>42</v>
      </c>
      <c r="W1877" s="2" t="s">
        <v>42</v>
      </c>
      <c r="X1877" s="2">
        <v>0</v>
      </c>
      <c r="Y1877" s="3">
        <v>43299</v>
      </c>
      <c r="Z1877" s="2">
        <v>9540953.7039999999</v>
      </c>
      <c r="AA1877" s="2">
        <v>0</v>
      </c>
      <c r="AB1877" s="2" t="s">
        <v>42</v>
      </c>
      <c r="AC1877" s="3">
        <v>43299</v>
      </c>
      <c r="AD1877" s="2" t="s">
        <v>7781</v>
      </c>
      <c r="AE1877" s="2" t="s">
        <v>61</v>
      </c>
      <c r="AF1877" s="2" t="s">
        <v>42</v>
      </c>
      <c r="AG1877" s="4">
        <v>16.057093418961902</v>
      </c>
      <c r="AH1877" s="2" t="s">
        <v>42</v>
      </c>
    </row>
    <row r="1878" spans="1:34" ht="15.75" customHeight="1" x14ac:dyDescent="0.25">
      <c r="A1878" s="2" t="s">
        <v>7782</v>
      </c>
      <c r="B1878" s="2" t="s">
        <v>7783</v>
      </c>
      <c r="C1878" s="2">
        <v>0</v>
      </c>
      <c r="D1878" s="2">
        <v>0</v>
      </c>
      <c r="E1878" s="2" t="s">
        <v>36</v>
      </c>
      <c r="F1878" s="2">
        <v>2019</v>
      </c>
      <c r="G1878" s="2" t="s">
        <v>7784</v>
      </c>
      <c r="H1878" s="2">
        <v>1</v>
      </c>
      <c r="I1878" s="2">
        <v>1</v>
      </c>
      <c r="J1878" s="2" t="s">
        <v>81</v>
      </c>
      <c r="K1878" s="2" t="s">
        <v>81</v>
      </c>
      <c r="L1878" s="2" t="s">
        <v>39</v>
      </c>
      <c r="M1878" s="2">
        <v>0</v>
      </c>
      <c r="N1878" s="2">
        <v>0</v>
      </c>
      <c r="O1878" s="3">
        <v>43585</v>
      </c>
      <c r="P1878" s="2">
        <v>12596333.550000001</v>
      </c>
      <c r="Q1878" s="2">
        <v>1</v>
      </c>
      <c r="R1878" s="2" t="s">
        <v>40</v>
      </c>
      <c r="S1878" s="2">
        <v>5500000</v>
      </c>
      <c r="T1878" s="2" t="s">
        <v>41</v>
      </c>
      <c r="U1878" s="2" t="s">
        <v>42</v>
      </c>
      <c r="V1878" s="2" t="s">
        <v>42</v>
      </c>
      <c r="W1878" s="2" t="s">
        <v>42</v>
      </c>
      <c r="X1878" s="2">
        <v>0</v>
      </c>
      <c r="Y1878" s="3">
        <v>45639</v>
      </c>
      <c r="Z1878" s="2">
        <v>202454007</v>
      </c>
      <c r="AA1878" s="2">
        <v>0</v>
      </c>
      <c r="AB1878" s="2" t="s">
        <v>42</v>
      </c>
      <c r="AC1878" s="3">
        <v>45639</v>
      </c>
      <c r="AD1878" s="2" t="s">
        <v>5447</v>
      </c>
      <c r="AE1878" s="2" t="s">
        <v>44</v>
      </c>
      <c r="AF1878" s="2" t="s">
        <v>42</v>
      </c>
      <c r="AG1878" s="4">
        <v>16.072455226465479</v>
      </c>
      <c r="AH1878" s="2" t="s">
        <v>7785</v>
      </c>
    </row>
    <row r="1879" spans="1:34" ht="15.75" customHeight="1" x14ac:dyDescent="0.25">
      <c r="A1879" s="2" t="s">
        <v>7786</v>
      </c>
      <c r="B1879" s="2" t="s">
        <v>7787</v>
      </c>
      <c r="C1879" s="2">
        <v>0</v>
      </c>
      <c r="D1879" s="2">
        <v>1</v>
      </c>
      <c r="E1879" s="2" t="s">
        <v>123</v>
      </c>
      <c r="F1879" s="2">
        <v>2014</v>
      </c>
      <c r="G1879" s="2" t="s">
        <v>7788</v>
      </c>
      <c r="H1879" s="2">
        <v>3</v>
      </c>
      <c r="I1879" s="2">
        <v>4</v>
      </c>
      <c r="J1879" s="2" t="s">
        <v>73</v>
      </c>
      <c r="K1879" s="2" t="s">
        <v>73</v>
      </c>
      <c r="L1879" s="2" t="s">
        <v>39</v>
      </c>
      <c r="M1879" s="2">
        <v>0</v>
      </c>
      <c r="N1879" s="2">
        <v>0</v>
      </c>
      <c r="O1879" s="3">
        <v>41749</v>
      </c>
      <c r="P1879" s="2">
        <v>15941207.99</v>
      </c>
      <c r="Q1879" s="2">
        <v>2</v>
      </c>
      <c r="R1879" s="2" t="s">
        <v>97</v>
      </c>
      <c r="S1879" s="2">
        <v>30000000</v>
      </c>
      <c r="T1879" s="2" t="s">
        <v>106</v>
      </c>
      <c r="U1879" s="2" t="s">
        <v>42</v>
      </c>
      <c r="V1879" s="2" t="s">
        <v>42</v>
      </c>
      <c r="W1879" s="2" t="s">
        <v>42</v>
      </c>
      <c r="X1879" s="2">
        <v>0</v>
      </c>
      <c r="Y1879" s="3">
        <v>42194</v>
      </c>
      <c r="Z1879" s="2">
        <v>256623003.40000001</v>
      </c>
      <c r="AA1879" s="2">
        <v>0</v>
      </c>
      <c r="AB1879" s="2" t="s">
        <v>42</v>
      </c>
      <c r="AC1879" s="3">
        <v>42194</v>
      </c>
      <c r="AD1879" s="2" t="s">
        <v>722</v>
      </c>
      <c r="AE1879" s="2" t="s">
        <v>44</v>
      </c>
      <c r="AF1879" s="3">
        <v>44879</v>
      </c>
      <c r="AG1879" s="4">
        <v>16.098090154835251</v>
      </c>
      <c r="AH1879" s="2" t="s">
        <v>7789</v>
      </c>
    </row>
    <row r="1880" spans="1:34" ht="15.75" customHeight="1" x14ac:dyDescent="0.25">
      <c r="A1880" s="2" t="s">
        <v>7790</v>
      </c>
      <c r="B1880" s="2" t="s">
        <v>7791</v>
      </c>
      <c r="C1880" s="2">
        <v>0</v>
      </c>
      <c r="D1880" s="2">
        <v>0</v>
      </c>
      <c r="E1880" s="2" t="s">
        <v>144</v>
      </c>
      <c r="F1880" s="3">
        <v>40179</v>
      </c>
      <c r="G1880" s="2" t="s">
        <v>42</v>
      </c>
      <c r="H1880" s="2" t="s">
        <v>42</v>
      </c>
      <c r="I1880" s="2">
        <v>1</v>
      </c>
      <c r="J1880" s="2" t="s">
        <v>50</v>
      </c>
      <c r="K1880" s="2" t="s">
        <v>42</v>
      </c>
      <c r="L1880" s="2" t="s">
        <v>39</v>
      </c>
      <c r="M1880" s="2">
        <v>8</v>
      </c>
      <c r="N1880" s="2">
        <v>5</v>
      </c>
      <c r="O1880" s="3">
        <v>44851</v>
      </c>
      <c r="P1880" s="2">
        <v>107893509.3</v>
      </c>
      <c r="Q1880" s="2">
        <v>1</v>
      </c>
      <c r="R1880" s="2" t="s">
        <v>195</v>
      </c>
      <c r="S1880" s="2">
        <v>750000000</v>
      </c>
      <c r="T1880" s="2" t="s">
        <v>41</v>
      </c>
      <c r="U1880" s="2" t="s">
        <v>42</v>
      </c>
      <c r="V1880" s="2">
        <v>375</v>
      </c>
      <c r="W1880" s="2">
        <v>0.78569999999999995</v>
      </c>
      <c r="X1880" s="2">
        <v>0</v>
      </c>
      <c r="Y1880" s="3">
        <v>44489</v>
      </c>
      <c r="Z1880" s="2">
        <v>1743946363</v>
      </c>
      <c r="AA1880" s="2">
        <v>0</v>
      </c>
      <c r="AB1880" s="2">
        <v>3.72</v>
      </c>
      <c r="AC1880" s="3">
        <v>44489</v>
      </c>
      <c r="AD1880" s="2" t="s">
        <v>895</v>
      </c>
      <c r="AE1880" s="2" t="s">
        <v>832</v>
      </c>
      <c r="AF1880" s="2" t="s">
        <v>42</v>
      </c>
      <c r="AG1880" s="4">
        <v>16.163589212312331</v>
      </c>
      <c r="AH1880" s="2" t="s">
        <v>42</v>
      </c>
    </row>
    <row r="1881" spans="1:34" ht="15.75" customHeight="1" x14ac:dyDescent="0.25">
      <c r="A1881" s="2" t="s">
        <v>7792</v>
      </c>
      <c r="B1881" s="2" t="s">
        <v>7793</v>
      </c>
      <c r="C1881" s="2">
        <v>0</v>
      </c>
      <c r="D1881" s="2">
        <v>1</v>
      </c>
      <c r="E1881" s="2" t="s">
        <v>151</v>
      </c>
      <c r="F1881" s="3">
        <v>40350</v>
      </c>
      <c r="G1881" s="2" t="s">
        <v>7794</v>
      </c>
      <c r="H1881" s="2">
        <v>5</v>
      </c>
      <c r="I1881" s="2">
        <v>19</v>
      </c>
      <c r="J1881" s="2" t="s">
        <v>264</v>
      </c>
      <c r="K1881" s="2" t="s">
        <v>264</v>
      </c>
      <c r="L1881" s="2" t="s">
        <v>39</v>
      </c>
      <c r="M1881" s="2">
        <v>0</v>
      </c>
      <c r="N1881" s="2">
        <v>0</v>
      </c>
      <c r="O1881" s="3">
        <v>43383</v>
      </c>
      <c r="P1881" s="2">
        <v>114347511.7</v>
      </c>
      <c r="Q1881" s="2">
        <v>8</v>
      </c>
      <c r="R1881" s="2" t="s">
        <v>89</v>
      </c>
      <c r="S1881" s="2">
        <v>300000000</v>
      </c>
      <c r="T1881" s="2" t="s">
        <v>41</v>
      </c>
      <c r="U1881" s="2" t="s">
        <v>42</v>
      </c>
      <c r="V1881" s="2">
        <v>6386993</v>
      </c>
      <c r="W1881" s="2">
        <v>-0.17799999999999999</v>
      </c>
      <c r="X1881" s="2">
        <v>15</v>
      </c>
      <c r="Y1881" s="3">
        <v>44147</v>
      </c>
      <c r="Z1881" s="2">
        <v>1848331423</v>
      </c>
      <c r="AA1881" s="2">
        <v>0</v>
      </c>
      <c r="AB1881" s="2">
        <v>11.07</v>
      </c>
      <c r="AC1881" s="3">
        <v>44147</v>
      </c>
      <c r="AD1881" s="2" t="s">
        <v>153</v>
      </c>
      <c r="AE1881" s="2" t="s">
        <v>44</v>
      </c>
      <c r="AF1881" s="2" t="s">
        <v>42</v>
      </c>
      <c r="AG1881" s="4">
        <v>16.164159547688701</v>
      </c>
      <c r="AH1881" s="2" t="s">
        <v>7795</v>
      </c>
    </row>
    <row r="1882" spans="1:34" ht="15.75" customHeight="1" x14ac:dyDescent="0.25">
      <c r="A1882" s="2" t="s">
        <v>7796</v>
      </c>
      <c r="B1882" s="2" t="s">
        <v>7797</v>
      </c>
      <c r="C1882" s="2">
        <v>0</v>
      </c>
      <c r="D1882" s="2">
        <v>1</v>
      </c>
      <c r="E1882" s="2" t="s">
        <v>151</v>
      </c>
      <c r="F1882" s="3">
        <v>45825</v>
      </c>
      <c r="G1882" s="2" t="s">
        <v>7798</v>
      </c>
      <c r="H1882" s="2">
        <v>4</v>
      </c>
      <c r="I1882" s="2">
        <v>9</v>
      </c>
      <c r="J1882" s="2" t="s">
        <v>38</v>
      </c>
      <c r="K1882" s="2" t="s">
        <v>38</v>
      </c>
      <c r="L1882" s="2" t="s">
        <v>39</v>
      </c>
      <c r="M1882" s="2">
        <v>0</v>
      </c>
      <c r="N1882" s="2">
        <v>0</v>
      </c>
      <c r="O1882" s="3">
        <v>43344</v>
      </c>
      <c r="P1882" s="2">
        <v>10198983.27</v>
      </c>
      <c r="Q1882" s="2">
        <v>2</v>
      </c>
      <c r="R1882" s="2" t="s">
        <v>40</v>
      </c>
      <c r="S1882" s="2">
        <v>5500000</v>
      </c>
      <c r="T1882" s="2" t="s">
        <v>41</v>
      </c>
      <c r="U1882" s="2" t="s">
        <v>42</v>
      </c>
      <c r="V1882" s="2">
        <v>177106</v>
      </c>
      <c r="W1882" s="2">
        <v>-0.2175</v>
      </c>
      <c r="X1882" s="2">
        <v>0</v>
      </c>
      <c r="Y1882" s="3">
        <v>44418</v>
      </c>
      <c r="Z1882" s="2">
        <v>165021704.69999999</v>
      </c>
      <c r="AA1882" s="2">
        <v>0</v>
      </c>
      <c r="AB1882" s="2">
        <v>3.14</v>
      </c>
      <c r="AC1882" s="3">
        <v>44418</v>
      </c>
      <c r="AD1882" s="2" t="s">
        <v>153</v>
      </c>
      <c r="AE1882" s="2" t="s">
        <v>44</v>
      </c>
      <c r="AF1882" s="2" t="s">
        <v>42</v>
      </c>
      <c r="AG1882" s="4">
        <v>16.180211333947991</v>
      </c>
      <c r="AH1882" s="2" t="s">
        <v>7799</v>
      </c>
    </row>
    <row r="1883" spans="1:34" ht="15.75" customHeight="1" x14ac:dyDescent="0.25">
      <c r="A1883" s="2" t="s">
        <v>7800</v>
      </c>
      <c r="B1883" s="2" t="s">
        <v>7801</v>
      </c>
      <c r="C1883" s="2">
        <v>1</v>
      </c>
      <c r="D1883" s="2">
        <v>0</v>
      </c>
      <c r="E1883" s="2" t="s">
        <v>763</v>
      </c>
      <c r="F1883" s="2">
        <v>2014</v>
      </c>
      <c r="G1883" s="2" t="s">
        <v>7802</v>
      </c>
      <c r="H1883" s="2">
        <v>3</v>
      </c>
      <c r="I1883" s="2">
        <v>3</v>
      </c>
      <c r="J1883" s="2" t="s">
        <v>73</v>
      </c>
      <c r="K1883" s="2" t="s">
        <v>73</v>
      </c>
      <c r="L1883" s="2" t="s">
        <v>39</v>
      </c>
      <c r="M1883" s="2">
        <v>0</v>
      </c>
      <c r="N1883" s="2">
        <v>0</v>
      </c>
      <c r="O1883" s="3">
        <v>42888</v>
      </c>
      <c r="P1883" s="2">
        <v>2321874.0720000002</v>
      </c>
      <c r="Q1883" s="2">
        <v>3</v>
      </c>
      <c r="R1883" s="2" t="s">
        <v>59</v>
      </c>
      <c r="S1883" s="2">
        <v>500000</v>
      </c>
      <c r="T1883" s="2" t="s">
        <v>41</v>
      </c>
      <c r="U1883" s="2" t="s">
        <v>42</v>
      </c>
      <c r="V1883" s="2">
        <v>7047</v>
      </c>
      <c r="W1883" s="2">
        <v>-0.2016</v>
      </c>
      <c r="X1883" s="2">
        <v>1</v>
      </c>
      <c r="Y1883" s="3">
        <v>44267</v>
      </c>
      <c r="Z1883" s="2">
        <v>37582604.299999997</v>
      </c>
      <c r="AA1883" s="2">
        <v>0</v>
      </c>
      <c r="AB1883" s="2">
        <v>2.71</v>
      </c>
      <c r="AC1883" s="3">
        <v>44267</v>
      </c>
      <c r="AD1883" s="2" t="s">
        <v>765</v>
      </c>
      <c r="AE1883" s="2" t="s">
        <v>766</v>
      </c>
      <c r="AF1883" s="2" t="s">
        <v>42</v>
      </c>
      <c r="AG1883" s="4">
        <v>16.18632326068715</v>
      </c>
      <c r="AH1883" s="2" t="s">
        <v>7803</v>
      </c>
    </row>
    <row r="1884" spans="1:34" ht="15.75" customHeight="1" x14ac:dyDescent="0.25">
      <c r="A1884" s="2" t="s">
        <v>7804</v>
      </c>
      <c r="B1884" s="2" t="s">
        <v>7805</v>
      </c>
      <c r="C1884" s="2">
        <v>0</v>
      </c>
      <c r="D1884" s="2">
        <v>0</v>
      </c>
      <c r="E1884" s="2" t="s">
        <v>151</v>
      </c>
      <c r="F1884" s="2">
        <v>2013</v>
      </c>
      <c r="G1884" s="2" t="s">
        <v>7806</v>
      </c>
      <c r="H1884" s="2">
        <v>1</v>
      </c>
      <c r="I1884" s="2">
        <v>3</v>
      </c>
      <c r="J1884" s="2" t="s">
        <v>67</v>
      </c>
      <c r="K1884" s="2" t="s">
        <v>67</v>
      </c>
      <c r="L1884" s="2" t="s">
        <v>39</v>
      </c>
      <c r="M1884" s="2">
        <v>0</v>
      </c>
      <c r="N1884" s="2">
        <v>0</v>
      </c>
      <c r="O1884" s="3">
        <v>42900</v>
      </c>
      <c r="P1884" s="2">
        <v>666314915.70000005</v>
      </c>
      <c r="Q1884" s="2">
        <v>6</v>
      </c>
      <c r="R1884" s="2" t="s">
        <v>89</v>
      </c>
      <c r="S1884" s="2">
        <v>300000000</v>
      </c>
      <c r="T1884" s="2" t="s">
        <v>41</v>
      </c>
      <c r="U1884" s="2" t="s">
        <v>42</v>
      </c>
      <c r="V1884" s="2">
        <v>365</v>
      </c>
      <c r="W1884" s="2">
        <v>4.6154000000000002</v>
      </c>
      <c r="X1884" s="2">
        <v>0</v>
      </c>
      <c r="Y1884" s="3">
        <v>41852</v>
      </c>
      <c r="Z1884" s="2">
        <v>10831297903</v>
      </c>
      <c r="AA1884" s="2">
        <v>0</v>
      </c>
      <c r="AB1884" s="2">
        <v>2.2200000000000002</v>
      </c>
      <c r="AC1884" s="3">
        <v>43472</v>
      </c>
      <c r="AD1884" s="2" t="s">
        <v>153</v>
      </c>
      <c r="AE1884" s="2" t="s">
        <v>44</v>
      </c>
      <c r="AF1884" s="2" t="s">
        <v>42</v>
      </c>
      <c r="AG1884" s="4">
        <v>16.255523698762069</v>
      </c>
      <c r="AH1884" s="2" t="s">
        <v>7807</v>
      </c>
    </row>
    <row r="1885" spans="1:34" ht="15.75" customHeight="1" x14ac:dyDescent="0.25">
      <c r="A1885" s="2" t="s">
        <v>7808</v>
      </c>
      <c r="B1885" s="2" t="s">
        <v>7809</v>
      </c>
      <c r="C1885" s="2">
        <v>1</v>
      </c>
      <c r="D1885" s="2">
        <v>0</v>
      </c>
      <c r="E1885" s="2" t="s">
        <v>268</v>
      </c>
      <c r="F1885" s="2">
        <v>2016</v>
      </c>
      <c r="G1885" s="2" t="s">
        <v>7810</v>
      </c>
      <c r="H1885" s="2">
        <v>3</v>
      </c>
      <c r="I1885" s="2">
        <v>1</v>
      </c>
      <c r="J1885" s="2" t="s">
        <v>81</v>
      </c>
      <c r="K1885" s="2" t="s">
        <v>81</v>
      </c>
      <c r="L1885" s="2" t="s">
        <v>39</v>
      </c>
      <c r="M1885" s="2">
        <v>0</v>
      </c>
      <c r="N1885" s="2">
        <v>0</v>
      </c>
      <c r="O1885" s="3">
        <v>42894</v>
      </c>
      <c r="P1885" s="2">
        <v>1580091.9879999999</v>
      </c>
      <c r="Q1885" s="2">
        <v>2</v>
      </c>
      <c r="R1885" s="2" t="s">
        <v>40</v>
      </c>
      <c r="S1885" s="2">
        <v>5500000</v>
      </c>
      <c r="T1885" s="2" t="s">
        <v>41</v>
      </c>
      <c r="U1885" s="2" t="s">
        <v>42</v>
      </c>
      <c r="V1885" s="2">
        <v>1531584</v>
      </c>
      <c r="W1885" s="2">
        <v>-0.2399</v>
      </c>
      <c r="X1885" s="2">
        <v>0</v>
      </c>
      <c r="Y1885" s="3">
        <v>43160</v>
      </c>
      <c r="Z1885" s="2">
        <v>25763592</v>
      </c>
      <c r="AA1885" s="2">
        <v>0</v>
      </c>
      <c r="AB1885" s="2">
        <v>6.8</v>
      </c>
      <c r="AC1885" s="3">
        <v>43160</v>
      </c>
      <c r="AD1885" s="2" t="s">
        <v>439</v>
      </c>
      <c r="AE1885" s="2" t="s">
        <v>273</v>
      </c>
      <c r="AF1885" s="2" t="s">
        <v>42</v>
      </c>
      <c r="AG1885" s="4">
        <v>16.30512159776865</v>
      </c>
      <c r="AH1885" s="2" t="s">
        <v>7811</v>
      </c>
    </row>
    <row r="1886" spans="1:34" ht="15.75" customHeight="1" x14ac:dyDescent="0.25">
      <c r="A1886" s="2" t="s">
        <v>7812</v>
      </c>
      <c r="B1886" s="2" t="s">
        <v>7813</v>
      </c>
      <c r="C1886" s="2">
        <v>0</v>
      </c>
      <c r="D1886" s="2">
        <v>1</v>
      </c>
      <c r="E1886" s="2" t="s">
        <v>102</v>
      </c>
      <c r="F1886" s="2">
        <v>2012</v>
      </c>
      <c r="G1886" s="2" t="s">
        <v>7814</v>
      </c>
      <c r="H1886" s="2">
        <v>2</v>
      </c>
      <c r="I1886" s="2">
        <v>14</v>
      </c>
      <c r="J1886" s="2" t="s">
        <v>341</v>
      </c>
      <c r="K1886" s="2" t="s">
        <v>672</v>
      </c>
      <c r="L1886" s="2" t="s">
        <v>39</v>
      </c>
      <c r="M1886" s="2">
        <v>0</v>
      </c>
      <c r="N1886" s="2">
        <v>0</v>
      </c>
      <c r="O1886" s="3">
        <v>44256</v>
      </c>
      <c r="P1886" s="2">
        <v>423866468.19999999</v>
      </c>
      <c r="Q1886" s="2">
        <v>8</v>
      </c>
      <c r="R1886" s="2" t="s">
        <v>195</v>
      </c>
      <c r="S1886" s="2">
        <v>750000000</v>
      </c>
      <c r="T1886" s="2" t="s">
        <v>41</v>
      </c>
      <c r="U1886" s="2" t="s">
        <v>42</v>
      </c>
      <c r="V1886" s="2">
        <v>1092681</v>
      </c>
      <c r="W1886" s="2">
        <v>-0.14380000000000001</v>
      </c>
      <c r="X1886" s="2">
        <v>18</v>
      </c>
      <c r="Y1886" s="3">
        <v>44761</v>
      </c>
      <c r="Z1886" s="2">
        <v>6976334170</v>
      </c>
      <c r="AA1886" s="2">
        <v>0</v>
      </c>
      <c r="AB1886" s="2">
        <v>3.16</v>
      </c>
      <c r="AC1886" s="3">
        <v>45406</v>
      </c>
      <c r="AD1886" s="2" t="s">
        <v>107</v>
      </c>
      <c r="AE1886" s="2" t="s">
        <v>44</v>
      </c>
      <c r="AF1886" s="2" t="s">
        <v>42</v>
      </c>
      <c r="AG1886" s="4">
        <v>16.458801753358419</v>
      </c>
      <c r="AH1886" s="2" t="s">
        <v>7815</v>
      </c>
    </row>
    <row r="1887" spans="1:34" ht="15.75" customHeight="1" x14ac:dyDescent="0.25">
      <c r="A1887" s="2" t="s">
        <v>7816</v>
      </c>
      <c r="B1887" s="2" t="s">
        <v>7817</v>
      </c>
      <c r="C1887" s="2">
        <v>0</v>
      </c>
      <c r="D1887" s="2">
        <v>0</v>
      </c>
      <c r="E1887" s="2" t="s">
        <v>151</v>
      </c>
      <c r="F1887" s="3">
        <v>41426</v>
      </c>
      <c r="G1887" s="2" t="s">
        <v>7818</v>
      </c>
      <c r="H1887" s="2">
        <v>3</v>
      </c>
      <c r="I1887" s="2">
        <v>13</v>
      </c>
      <c r="J1887" s="2" t="s">
        <v>38</v>
      </c>
      <c r="K1887" s="2" t="s">
        <v>38</v>
      </c>
      <c r="L1887" s="2" t="s">
        <v>39</v>
      </c>
      <c r="M1887" s="2">
        <v>0</v>
      </c>
      <c r="N1887" s="2">
        <v>3</v>
      </c>
      <c r="O1887" s="3">
        <v>41774</v>
      </c>
      <c r="P1887" s="2">
        <v>4138879.2749999999</v>
      </c>
      <c r="Q1887" s="2">
        <v>2</v>
      </c>
      <c r="R1887" s="2" t="s">
        <v>40</v>
      </c>
      <c r="S1887" s="2">
        <v>5500000</v>
      </c>
      <c r="T1887" s="2" t="s">
        <v>106</v>
      </c>
      <c r="U1887" s="2" t="s">
        <v>42</v>
      </c>
      <c r="V1887" s="2">
        <v>11131</v>
      </c>
      <c r="W1887" s="2">
        <v>26.484000000000002</v>
      </c>
      <c r="X1887" s="2">
        <v>0</v>
      </c>
      <c r="Y1887" s="3">
        <v>42046</v>
      </c>
      <c r="Z1887" s="2">
        <v>68304849.959999993</v>
      </c>
      <c r="AA1887" s="2">
        <v>1</v>
      </c>
      <c r="AB1887" s="2">
        <v>1.04</v>
      </c>
      <c r="AC1887" s="3">
        <v>42046</v>
      </c>
      <c r="AD1887" s="2" t="s">
        <v>153</v>
      </c>
      <c r="AE1887" s="2" t="s">
        <v>44</v>
      </c>
      <c r="AF1887" s="3">
        <v>42046</v>
      </c>
      <c r="AG1887" s="4">
        <v>16.503223559232708</v>
      </c>
      <c r="AH1887" s="2" t="s">
        <v>7819</v>
      </c>
    </row>
    <row r="1888" spans="1:34" ht="15.75" customHeight="1" x14ac:dyDescent="0.25">
      <c r="A1888" s="2" t="s">
        <v>7820</v>
      </c>
      <c r="B1888" s="2" t="s">
        <v>7821</v>
      </c>
      <c r="C1888" s="2">
        <v>0</v>
      </c>
      <c r="D1888" s="2">
        <v>1</v>
      </c>
      <c r="E1888" s="2" t="s">
        <v>586</v>
      </c>
      <c r="F1888" s="2">
        <v>2014</v>
      </c>
      <c r="G1888" s="2" t="s">
        <v>7822</v>
      </c>
      <c r="H1888" s="2">
        <v>3</v>
      </c>
      <c r="I1888" s="2">
        <v>21</v>
      </c>
      <c r="J1888" s="2" t="s">
        <v>81</v>
      </c>
      <c r="K1888" s="2" t="s">
        <v>81</v>
      </c>
      <c r="L1888" s="2" t="s">
        <v>39</v>
      </c>
      <c r="M1888" s="2">
        <v>0</v>
      </c>
      <c r="N1888" s="2">
        <v>0</v>
      </c>
      <c r="O1888" s="3">
        <v>42159</v>
      </c>
      <c r="P1888" s="2">
        <v>33008074.66</v>
      </c>
      <c r="Q1888" s="2">
        <v>3</v>
      </c>
      <c r="R1888" s="2" t="s">
        <v>97</v>
      </c>
      <c r="S1888" s="2">
        <v>30000000</v>
      </c>
      <c r="T1888" s="2" t="s">
        <v>106</v>
      </c>
      <c r="U1888" s="2" t="s">
        <v>42</v>
      </c>
      <c r="V1888" s="2">
        <v>2977</v>
      </c>
      <c r="W1888" s="2">
        <v>6.2786999999999997</v>
      </c>
      <c r="X1888" s="2">
        <v>8</v>
      </c>
      <c r="Y1888" s="3">
        <v>42591</v>
      </c>
      <c r="Z1888" s="2">
        <v>545311688</v>
      </c>
      <c r="AA1888" s="2">
        <v>0</v>
      </c>
      <c r="AB1888" s="2">
        <v>3.93</v>
      </c>
      <c r="AC1888" s="3">
        <v>42591</v>
      </c>
      <c r="AD1888" s="2" t="s">
        <v>588</v>
      </c>
      <c r="AE1888" s="2" t="s">
        <v>44</v>
      </c>
      <c r="AF1888" s="3">
        <v>43087</v>
      </c>
      <c r="AG1888" s="4">
        <v>16.520554246710489</v>
      </c>
      <c r="AH1888" s="2" t="s">
        <v>7823</v>
      </c>
    </row>
    <row r="1889" spans="1:34" ht="15.75" customHeight="1" x14ac:dyDescent="0.25">
      <c r="A1889" s="2" t="s">
        <v>7824</v>
      </c>
      <c r="B1889" s="2" t="s">
        <v>7825</v>
      </c>
      <c r="C1889" s="2">
        <v>0</v>
      </c>
      <c r="D1889" s="2">
        <v>1</v>
      </c>
      <c r="E1889" s="2" t="s">
        <v>86</v>
      </c>
      <c r="F1889" s="2">
        <v>2015</v>
      </c>
      <c r="G1889" s="2" t="s">
        <v>7826</v>
      </c>
      <c r="H1889" s="2">
        <v>3</v>
      </c>
      <c r="I1889" s="2">
        <v>27</v>
      </c>
      <c r="J1889" s="2" t="s">
        <v>81</v>
      </c>
      <c r="K1889" s="2" t="s">
        <v>81</v>
      </c>
      <c r="L1889" s="2" t="s">
        <v>39</v>
      </c>
      <c r="M1889" s="2">
        <v>0</v>
      </c>
      <c r="N1889" s="2">
        <v>0</v>
      </c>
      <c r="O1889" s="3">
        <v>43340</v>
      </c>
      <c r="P1889" s="2">
        <v>14914839.060000001</v>
      </c>
      <c r="Q1889" s="2">
        <v>5</v>
      </c>
      <c r="R1889" s="2" t="s">
        <v>97</v>
      </c>
      <c r="S1889" s="2">
        <v>30000000</v>
      </c>
      <c r="T1889" s="2" t="s">
        <v>41</v>
      </c>
      <c r="U1889" s="2" t="s">
        <v>42</v>
      </c>
      <c r="V1889" s="2">
        <v>2713355</v>
      </c>
      <c r="W1889" s="2">
        <v>-0.13600000000000001</v>
      </c>
      <c r="X1889" s="2">
        <v>1</v>
      </c>
      <c r="Y1889" s="3">
        <v>44119</v>
      </c>
      <c r="Z1889" s="2">
        <v>247004636.59999999</v>
      </c>
      <c r="AA1889" s="2">
        <v>0</v>
      </c>
      <c r="AB1889" s="2">
        <v>2.11</v>
      </c>
      <c r="AC1889" s="3">
        <v>44119</v>
      </c>
      <c r="AD1889" s="2" t="s">
        <v>7827</v>
      </c>
      <c r="AE1889" s="2" t="s">
        <v>2707</v>
      </c>
      <c r="AF1889" s="2" t="s">
        <v>42</v>
      </c>
      <c r="AG1889" s="4">
        <v>16.56099912351317</v>
      </c>
      <c r="AH1889" s="2" t="s">
        <v>7828</v>
      </c>
    </row>
    <row r="1890" spans="1:34" ht="15.75" customHeight="1" x14ac:dyDescent="0.25">
      <c r="A1890" s="2" t="s">
        <v>7829</v>
      </c>
      <c r="B1890" s="2" t="s">
        <v>7830</v>
      </c>
      <c r="C1890" s="2">
        <v>0</v>
      </c>
      <c r="D1890" s="2">
        <v>1</v>
      </c>
      <c r="E1890" s="2" t="s">
        <v>151</v>
      </c>
      <c r="F1890" s="3">
        <v>45765</v>
      </c>
      <c r="G1890" s="2" t="s">
        <v>7831</v>
      </c>
      <c r="H1890" s="2">
        <v>2</v>
      </c>
      <c r="I1890" s="2">
        <v>24</v>
      </c>
      <c r="J1890" s="2" t="s">
        <v>38</v>
      </c>
      <c r="K1890" s="2" t="s">
        <v>38</v>
      </c>
      <c r="L1890" s="2" t="s">
        <v>39</v>
      </c>
      <c r="M1890" s="2">
        <v>0</v>
      </c>
      <c r="N1890" s="2">
        <v>1</v>
      </c>
      <c r="O1890" s="3">
        <v>43585</v>
      </c>
      <c r="P1890" s="2">
        <v>4408716.7410000004</v>
      </c>
      <c r="Q1890" s="2">
        <v>4</v>
      </c>
      <c r="R1890" s="2" t="s">
        <v>97</v>
      </c>
      <c r="S1890" s="2">
        <v>30000000</v>
      </c>
      <c r="T1890" s="2" t="s">
        <v>41</v>
      </c>
      <c r="U1890" s="2" t="s">
        <v>42</v>
      </c>
      <c r="V1890" s="2">
        <v>419581</v>
      </c>
      <c r="W1890" s="2">
        <v>-0.31819999999999998</v>
      </c>
      <c r="X1890" s="2">
        <v>0</v>
      </c>
      <c r="Y1890" s="3">
        <v>45243</v>
      </c>
      <c r="Z1890" s="2">
        <v>73047548.260000005</v>
      </c>
      <c r="AA1890" s="2">
        <v>0</v>
      </c>
      <c r="AB1890" s="2">
        <v>1.88</v>
      </c>
      <c r="AC1890" s="3">
        <v>45243</v>
      </c>
      <c r="AD1890" s="2" t="s">
        <v>153</v>
      </c>
      <c r="AE1890" s="2" t="s">
        <v>44</v>
      </c>
      <c r="AF1890" s="2" t="s">
        <v>42</v>
      </c>
      <c r="AG1890" s="4">
        <v>16.56889125596922</v>
      </c>
      <c r="AH1890" s="2" t="s">
        <v>7832</v>
      </c>
    </row>
    <row r="1891" spans="1:34" ht="15.75" customHeight="1" x14ac:dyDescent="0.25">
      <c r="A1891" s="2" t="s">
        <v>7833</v>
      </c>
      <c r="B1891" s="2" t="s">
        <v>7834</v>
      </c>
      <c r="C1891" s="2">
        <v>0</v>
      </c>
      <c r="D1891" s="2">
        <v>0</v>
      </c>
      <c r="E1891" s="2" t="s">
        <v>48</v>
      </c>
      <c r="F1891" s="3">
        <v>41466</v>
      </c>
      <c r="G1891" s="2" t="s">
        <v>7835</v>
      </c>
      <c r="H1891" s="2">
        <v>1</v>
      </c>
      <c r="I1891" s="2">
        <v>2</v>
      </c>
      <c r="J1891" s="2" t="s">
        <v>653</v>
      </c>
      <c r="K1891" s="2" t="s">
        <v>653</v>
      </c>
      <c r="L1891" s="2" t="s">
        <v>39</v>
      </c>
      <c r="M1891" s="2">
        <v>0</v>
      </c>
      <c r="N1891" s="2">
        <v>0</v>
      </c>
      <c r="O1891" s="3">
        <v>42207</v>
      </c>
      <c r="P1891" s="2">
        <v>635608.75439999998</v>
      </c>
      <c r="Q1891" s="2">
        <v>1</v>
      </c>
      <c r="R1891" s="2" t="s">
        <v>59</v>
      </c>
      <c r="S1891" s="2">
        <v>500000</v>
      </c>
      <c r="T1891" s="2" t="s">
        <v>41</v>
      </c>
      <c r="U1891" s="2" t="s">
        <v>42</v>
      </c>
      <c r="V1891" s="2" t="s">
        <v>42</v>
      </c>
      <c r="W1891" s="2" t="s">
        <v>42</v>
      </c>
      <c r="X1891" s="2">
        <v>0</v>
      </c>
      <c r="Y1891" s="3">
        <v>42327</v>
      </c>
      <c r="Z1891" s="2">
        <v>10594235.859999999</v>
      </c>
      <c r="AA1891" s="2">
        <v>0</v>
      </c>
      <c r="AB1891" s="2" t="s">
        <v>42</v>
      </c>
      <c r="AC1891" s="3">
        <v>42327</v>
      </c>
      <c r="AD1891" s="2" t="s">
        <v>60</v>
      </c>
      <c r="AE1891" s="2" t="s">
        <v>61</v>
      </c>
      <c r="AF1891" s="2" t="s">
        <v>42</v>
      </c>
      <c r="AG1891" s="4">
        <v>16.667857053039981</v>
      </c>
      <c r="AH1891" s="2" t="s">
        <v>7836</v>
      </c>
    </row>
    <row r="1892" spans="1:34" ht="15.75" customHeight="1" x14ac:dyDescent="0.25">
      <c r="A1892" s="2" t="s">
        <v>7837</v>
      </c>
      <c r="B1892" s="2" t="s">
        <v>7838</v>
      </c>
      <c r="C1892" s="2">
        <v>0</v>
      </c>
      <c r="D1892" s="2">
        <v>0</v>
      </c>
      <c r="E1892" s="2" t="s">
        <v>268</v>
      </c>
      <c r="F1892" s="2">
        <v>2013</v>
      </c>
      <c r="G1892" s="2" t="s">
        <v>7839</v>
      </c>
      <c r="H1892" s="2">
        <v>2</v>
      </c>
      <c r="I1892" s="2">
        <v>5</v>
      </c>
      <c r="J1892" s="2" t="s">
        <v>117</v>
      </c>
      <c r="K1892" s="2" t="s">
        <v>38</v>
      </c>
      <c r="L1892" s="2" t="s">
        <v>295</v>
      </c>
      <c r="M1892" s="2">
        <v>0</v>
      </c>
      <c r="N1892" s="2">
        <v>4</v>
      </c>
      <c r="O1892" s="3">
        <v>43697</v>
      </c>
      <c r="P1892" s="2">
        <v>3076422.8470000001</v>
      </c>
      <c r="Q1892" s="2">
        <v>5</v>
      </c>
      <c r="R1892" s="2" t="s">
        <v>40</v>
      </c>
      <c r="S1892" s="2">
        <v>5500000</v>
      </c>
      <c r="T1892" s="2" t="s">
        <v>41</v>
      </c>
      <c r="U1892" s="2" t="s">
        <v>42</v>
      </c>
      <c r="V1892" s="2">
        <v>334</v>
      </c>
      <c r="W1892" s="2">
        <v>-0.55410000000000004</v>
      </c>
      <c r="X1892" s="2">
        <v>0</v>
      </c>
      <c r="Y1892" s="3">
        <v>44192</v>
      </c>
      <c r="Z1892" s="2">
        <v>51529317.479999997</v>
      </c>
      <c r="AA1892" s="2">
        <v>0</v>
      </c>
      <c r="AB1892" s="2">
        <v>1.23</v>
      </c>
      <c r="AC1892" s="2" t="s">
        <v>42</v>
      </c>
      <c r="AD1892" s="2" t="s">
        <v>1419</v>
      </c>
      <c r="AE1892" s="2" t="s">
        <v>629</v>
      </c>
      <c r="AF1892" s="2" t="s">
        <v>42</v>
      </c>
      <c r="AG1892" s="4">
        <v>16.749751267206079</v>
      </c>
      <c r="AH1892" s="2" t="s">
        <v>7840</v>
      </c>
    </row>
    <row r="1893" spans="1:34" ht="15.75" customHeight="1" x14ac:dyDescent="0.25">
      <c r="A1893" s="2" t="s">
        <v>7841</v>
      </c>
      <c r="B1893" s="2" t="s">
        <v>7842</v>
      </c>
      <c r="C1893" s="2">
        <v>0</v>
      </c>
      <c r="D1893" s="2">
        <v>0</v>
      </c>
      <c r="E1893" s="2" t="s">
        <v>48</v>
      </c>
      <c r="F1893" s="3">
        <v>40544</v>
      </c>
      <c r="G1893" s="2" t="s">
        <v>7843</v>
      </c>
      <c r="H1893" s="2">
        <v>1</v>
      </c>
      <c r="I1893" s="2">
        <v>3</v>
      </c>
      <c r="J1893" s="2" t="s">
        <v>105</v>
      </c>
      <c r="K1893" s="2" t="s">
        <v>105</v>
      </c>
      <c r="L1893" s="2" t="s">
        <v>295</v>
      </c>
      <c r="M1893" s="2">
        <v>0</v>
      </c>
      <c r="N1893" s="2">
        <v>0</v>
      </c>
      <c r="O1893" s="3">
        <v>43466</v>
      </c>
      <c r="P1893" s="2">
        <v>28342534.899999999</v>
      </c>
      <c r="Q1893" s="2">
        <v>3</v>
      </c>
      <c r="R1893" s="2" t="s">
        <v>40</v>
      </c>
      <c r="S1893" s="2">
        <v>5500000</v>
      </c>
      <c r="T1893" s="2" t="s">
        <v>41</v>
      </c>
      <c r="U1893" s="2" t="s">
        <v>42</v>
      </c>
      <c r="V1893" s="2">
        <v>105982</v>
      </c>
      <c r="W1893" s="2">
        <v>5.8200000000000002E-2</v>
      </c>
      <c r="X1893" s="2">
        <v>0</v>
      </c>
      <c r="Y1893" s="3">
        <v>44424</v>
      </c>
      <c r="Z1893" s="2">
        <v>476167984.69999999</v>
      </c>
      <c r="AA1893" s="2">
        <v>0</v>
      </c>
      <c r="AB1893" s="2">
        <v>3.58</v>
      </c>
      <c r="AC1893" s="2" t="s">
        <v>42</v>
      </c>
      <c r="AD1893" s="2" t="s">
        <v>3473</v>
      </c>
      <c r="AE1893" s="2" t="s">
        <v>54</v>
      </c>
      <c r="AF1893" s="2" t="s">
        <v>42</v>
      </c>
      <c r="AG1893" s="4">
        <v>16.800472730475491</v>
      </c>
      <c r="AH1893" s="2" t="s">
        <v>7844</v>
      </c>
    </row>
    <row r="1894" spans="1:34" ht="15.75" customHeight="1" x14ac:dyDescent="0.25">
      <c r="A1894" s="2" t="s">
        <v>7845</v>
      </c>
      <c r="B1894" s="2" t="s">
        <v>1860</v>
      </c>
      <c r="C1894" s="2">
        <v>0</v>
      </c>
      <c r="D1894" s="2">
        <v>0</v>
      </c>
      <c r="E1894" s="2" t="s">
        <v>102</v>
      </c>
      <c r="F1894" s="2">
        <v>2016</v>
      </c>
      <c r="G1894" s="2" t="s">
        <v>7846</v>
      </c>
      <c r="H1894" s="2">
        <v>3</v>
      </c>
      <c r="I1894" s="2">
        <v>3</v>
      </c>
      <c r="J1894" s="2" t="s">
        <v>38</v>
      </c>
      <c r="K1894" s="2" t="s">
        <v>38</v>
      </c>
      <c r="L1894" s="2" t="s">
        <v>39</v>
      </c>
      <c r="M1894" s="2">
        <v>2</v>
      </c>
      <c r="N1894" s="2">
        <v>1</v>
      </c>
      <c r="O1894" s="3">
        <v>42677</v>
      </c>
      <c r="P1894" s="2">
        <v>3719435.102</v>
      </c>
      <c r="Q1894" s="2">
        <v>2</v>
      </c>
      <c r="R1894" s="2" t="s">
        <v>40</v>
      </c>
      <c r="S1894" s="2">
        <v>5500000</v>
      </c>
      <c r="T1894" s="2" t="s">
        <v>106</v>
      </c>
      <c r="U1894" s="2" t="s">
        <v>42</v>
      </c>
      <c r="V1894" s="2" t="s">
        <v>42</v>
      </c>
      <c r="W1894" s="2" t="s">
        <v>42</v>
      </c>
      <c r="X1894" s="2">
        <v>1</v>
      </c>
      <c r="Y1894" s="3">
        <v>43657</v>
      </c>
      <c r="Z1894" s="2">
        <v>62841572.780000001</v>
      </c>
      <c r="AA1894" s="2">
        <v>0</v>
      </c>
      <c r="AB1894" s="2" t="s">
        <v>42</v>
      </c>
      <c r="AC1894" s="3">
        <v>43657</v>
      </c>
      <c r="AD1894" s="2" t="s">
        <v>698</v>
      </c>
      <c r="AE1894" s="2" t="s">
        <v>44</v>
      </c>
      <c r="AF1894" s="2" t="s">
        <v>42</v>
      </c>
      <c r="AG1894" s="4">
        <v>16.895461557108248</v>
      </c>
      <c r="AH1894" s="2" t="s">
        <v>7847</v>
      </c>
    </row>
    <row r="1895" spans="1:34" ht="15.75" customHeight="1" x14ac:dyDescent="0.25">
      <c r="A1895" s="2" t="s">
        <v>7848</v>
      </c>
      <c r="B1895" s="2" t="s">
        <v>7849</v>
      </c>
      <c r="C1895" s="2">
        <v>0</v>
      </c>
      <c r="D1895" s="2">
        <v>1</v>
      </c>
      <c r="E1895" s="2" t="s">
        <v>123</v>
      </c>
      <c r="F1895" s="2">
        <v>2012</v>
      </c>
      <c r="G1895" s="2" t="s">
        <v>7850</v>
      </c>
      <c r="H1895" s="2">
        <v>2</v>
      </c>
      <c r="I1895" s="2">
        <v>10</v>
      </c>
      <c r="J1895" s="2" t="s">
        <v>190</v>
      </c>
      <c r="K1895" s="2" t="s">
        <v>264</v>
      </c>
      <c r="L1895" s="2" t="s">
        <v>295</v>
      </c>
      <c r="M1895" s="2">
        <v>0</v>
      </c>
      <c r="N1895" s="2">
        <v>1</v>
      </c>
      <c r="O1895" s="3">
        <v>44489</v>
      </c>
      <c r="P1895" s="2">
        <v>147654125.40000001</v>
      </c>
      <c r="Q1895" s="2">
        <v>7</v>
      </c>
      <c r="R1895" s="2" t="s">
        <v>89</v>
      </c>
      <c r="S1895" s="2">
        <v>300000000</v>
      </c>
      <c r="T1895" s="2" t="s">
        <v>41</v>
      </c>
      <c r="U1895" s="2" t="s">
        <v>42</v>
      </c>
      <c r="V1895" s="2">
        <v>1386277</v>
      </c>
      <c r="W1895" s="2">
        <v>0.15</v>
      </c>
      <c r="X1895" s="2">
        <v>17</v>
      </c>
      <c r="Y1895" s="3">
        <v>44008</v>
      </c>
      <c r="Z1895" s="2">
        <v>2501536714</v>
      </c>
      <c r="AA1895" s="2">
        <v>0</v>
      </c>
      <c r="AB1895" s="2">
        <v>10.14</v>
      </c>
      <c r="AC1895" s="2" t="s">
        <v>42</v>
      </c>
      <c r="AD1895" s="2" t="s">
        <v>385</v>
      </c>
      <c r="AE1895" s="2" t="s">
        <v>44</v>
      </c>
      <c r="AF1895" s="2" t="s">
        <v>42</v>
      </c>
      <c r="AG1895" s="4">
        <v>16.941868080036731</v>
      </c>
      <c r="AH1895" s="2" t="s">
        <v>7851</v>
      </c>
    </row>
    <row r="1896" spans="1:34" ht="15.75" customHeight="1" x14ac:dyDescent="0.25">
      <c r="A1896" s="2" t="s">
        <v>7852</v>
      </c>
      <c r="B1896" s="2" t="s">
        <v>7641</v>
      </c>
      <c r="C1896" s="2">
        <v>0</v>
      </c>
      <c r="D1896" s="2">
        <v>0</v>
      </c>
      <c r="E1896" s="2" t="s">
        <v>123</v>
      </c>
      <c r="F1896" s="3">
        <v>40340</v>
      </c>
      <c r="G1896" s="2" t="s">
        <v>7853</v>
      </c>
      <c r="H1896" s="2">
        <v>3</v>
      </c>
      <c r="I1896" s="2">
        <v>3</v>
      </c>
      <c r="J1896" s="2" t="s">
        <v>105</v>
      </c>
      <c r="K1896" s="2" t="s">
        <v>105</v>
      </c>
      <c r="L1896" s="2" t="s">
        <v>39</v>
      </c>
      <c r="M1896" s="2">
        <v>7</v>
      </c>
      <c r="N1896" s="2">
        <v>2</v>
      </c>
      <c r="O1896" s="3">
        <v>41810</v>
      </c>
      <c r="P1896" s="2">
        <v>33880476.649999999</v>
      </c>
      <c r="Q1896" s="2">
        <v>3</v>
      </c>
      <c r="R1896" s="2" t="s">
        <v>40</v>
      </c>
      <c r="S1896" s="2">
        <v>5500000</v>
      </c>
      <c r="T1896" s="2" t="s">
        <v>41</v>
      </c>
      <c r="U1896" s="2" t="s">
        <v>42</v>
      </c>
      <c r="V1896" s="2" t="s">
        <v>42</v>
      </c>
      <c r="W1896" s="2" t="s">
        <v>42</v>
      </c>
      <c r="X1896" s="2">
        <v>0</v>
      </c>
      <c r="Y1896" s="3">
        <v>42229</v>
      </c>
      <c r="Z1896" s="2">
        <v>574027550.79999995</v>
      </c>
      <c r="AA1896" s="2">
        <v>0</v>
      </c>
      <c r="AB1896" s="2" t="s">
        <v>42</v>
      </c>
      <c r="AC1896" s="3">
        <v>42229</v>
      </c>
      <c r="AD1896" s="2" t="s">
        <v>7854</v>
      </c>
      <c r="AE1896" s="2" t="s">
        <v>44</v>
      </c>
      <c r="AF1896" s="2" t="s">
        <v>42</v>
      </c>
      <c r="AG1896" s="4">
        <v>16.942723584734459</v>
      </c>
      <c r="AH1896" s="2" t="s">
        <v>7855</v>
      </c>
    </row>
    <row r="1897" spans="1:34" ht="15.75" customHeight="1" x14ac:dyDescent="0.25">
      <c r="A1897" s="2" t="s">
        <v>7856</v>
      </c>
      <c r="B1897" s="2" t="s">
        <v>7857</v>
      </c>
      <c r="C1897" s="2">
        <v>0</v>
      </c>
      <c r="D1897" s="2">
        <v>1</v>
      </c>
      <c r="E1897" s="2" t="s">
        <v>144</v>
      </c>
      <c r="F1897" s="3">
        <v>41167</v>
      </c>
      <c r="G1897" s="2" t="s">
        <v>7858</v>
      </c>
      <c r="H1897" s="2">
        <v>4</v>
      </c>
      <c r="I1897" s="2">
        <v>2</v>
      </c>
      <c r="J1897" s="2" t="s">
        <v>38</v>
      </c>
      <c r="K1897" s="2" t="s">
        <v>38</v>
      </c>
      <c r="L1897" s="2" t="s">
        <v>39</v>
      </c>
      <c r="M1897" s="2">
        <v>0</v>
      </c>
      <c r="N1897" s="2">
        <v>3</v>
      </c>
      <c r="O1897" s="3">
        <v>41883</v>
      </c>
      <c r="P1897" s="2">
        <v>3384538.2919999999</v>
      </c>
      <c r="Q1897" s="2">
        <v>2</v>
      </c>
      <c r="R1897" s="2" t="s">
        <v>40</v>
      </c>
      <c r="S1897" s="2">
        <v>5500000</v>
      </c>
      <c r="T1897" s="2" t="s">
        <v>41</v>
      </c>
      <c r="U1897" s="2" t="s">
        <v>42</v>
      </c>
      <c r="V1897" s="2">
        <v>1388979</v>
      </c>
      <c r="W1897" s="2">
        <v>0.27179999999999999</v>
      </c>
      <c r="X1897" s="2">
        <v>0</v>
      </c>
      <c r="Y1897" s="3">
        <v>44683</v>
      </c>
      <c r="Z1897" s="2">
        <v>57391202.850000001</v>
      </c>
      <c r="AA1897" s="2">
        <v>0</v>
      </c>
      <c r="AB1897" s="2">
        <v>2.5299999999999998</v>
      </c>
      <c r="AC1897" s="3">
        <v>44683</v>
      </c>
      <c r="AD1897" s="2" t="s">
        <v>677</v>
      </c>
      <c r="AE1897" s="2" t="s">
        <v>644</v>
      </c>
      <c r="AF1897" s="2" t="s">
        <v>42</v>
      </c>
      <c r="AG1897" s="4">
        <v>16.956877984112349</v>
      </c>
      <c r="AH1897" s="2" t="s">
        <v>7859</v>
      </c>
    </row>
    <row r="1898" spans="1:34" ht="15.75" customHeight="1" x14ac:dyDescent="0.25">
      <c r="A1898" s="2" t="s">
        <v>7860</v>
      </c>
      <c r="B1898" s="2" t="s">
        <v>7861</v>
      </c>
      <c r="C1898" s="2">
        <v>0</v>
      </c>
      <c r="D1898" s="2">
        <v>1</v>
      </c>
      <c r="E1898" s="2" t="s">
        <v>242</v>
      </c>
      <c r="F1898" s="3">
        <v>42319</v>
      </c>
      <c r="G1898" s="2" t="s">
        <v>7862</v>
      </c>
      <c r="H1898" s="2">
        <v>2</v>
      </c>
      <c r="I1898" s="2">
        <v>3</v>
      </c>
      <c r="J1898" s="2" t="s">
        <v>38</v>
      </c>
      <c r="K1898" s="2" t="s">
        <v>38</v>
      </c>
      <c r="L1898" s="2" t="s">
        <v>39</v>
      </c>
      <c r="M1898" s="2">
        <v>0</v>
      </c>
      <c r="N1898" s="2">
        <v>0</v>
      </c>
      <c r="O1898" s="3">
        <v>42736</v>
      </c>
      <c r="P1898" s="2">
        <v>1074415.3470000001</v>
      </c>
      <c r="Q1898" s="2">
        <v>3</v>
      </c>
      <c r="R1898" s="2" t="s">
        <v>59</v>
      </c>
      <c r="S1898" s="2">
        <v>500000</v>
      </c>
      <c r="T1898" s="2" t="s">
        <v>41</v>
      </c>
      <c r="U1898" s="2" t="s">
        <v>42</v>
      </c>
      <c r="V1898" s="2">
        <v>60307</v>
      </c>
      <c r="W1898" s="2">
        <v>6.54E-2</v>
      </c>
      <c r="X1898" s="2">
        <v>0</v>
      </c>
      <c r="Y1898" s="3">
        <v>44244</v>
      </c>
      <c r="Z1898" s="2">
        <v>18296638.879999999</v>
      </c>
      <c r="AA1898" s="2">
        <v>0</v>
      </c>
      <c r="AB1898" s="2">
        <v>1.7</v>
      </c>
      <c r="AC1898" s="3">
        <v>44244</v>
      </c>
      <c r="AD1898" s="2" t="s">
        <v>754</v>
      </c>
      <c r="AE1898" s="2" t="s">
        <v>245</v>
      </c>
      <c r="AF1898" s="2" t="s">
        <v>42</v>
      </c>
      <c r="AG1898" s="4">
        <v>17.029390850650231</v>
      </c>
      <c r="AH1898" s="2" t="s">
        <v>7863</v>
      </c>
    </row>
    <row r="1899" spans="1:34" ht="15.75" customHeight="1" x14ac:dyDescent="0.25">
      <c r="A1899" s="2" t="s">
        <v>7864</v>
      </c>
      <c r="B1899" s="2" t="s">
        <v>7865</v>
      </c>
      <c r="C1899" s="2">
        <v>0</v>
      </c>
      <c r="D1899" s="2">
        <v>0</v>
      </c>
      <c r="E1899" s="2" t="s">
        <v>586</v>
      </c>
      <c r="F1899" s="2">
        <v>2011</v>
      </c>
      <c r="G1899" s="2" t="s">
        <v>7866</v>
      </c>
      <c r="H1899" s="2">
        <v>2</v>
      </c>
      <c r="I1899" s="2">
        <v>3</v>
      </c>
      <c r="J1899" s="2" t="s">
        <v>81</v>
      </c>
      <c r="K1899" s="2" t="s">
        <v>81</v>
      </c>
      <c r="L1899" s="2" t="s">
        <v>295</v>
      </c>
      <c r="M1899" s="2">
        <v>4</v>
      </c>
      <c r="N1899" s="2">
        <v>0</v>
      </c>
      <c r="O1899" s="3">
        <v>43717</v>
      </c>
      <c r="P1899" s="2">
        <v>31343836.52</v>
      </c>
      <c r="Q1899" s="2">
        <v>1</v>
      </c>
      <c r="R1899" s="2" t="s">
        <v>97</v>
      </c>
      <c r="S1899" s="2">
        <v>30000000</v>
      </c>
      <c r="T1899" s="2" t="s">
        <v>41</v>
      </c>
      <c r="U1899" s="2" t="s">
        <v>42</v>
      </c>
      <c r="V1899" s="2" t="s">
        <v>42</v>
      </c>
      <c r="W1899" s="2" t="s">
        <v>42</v>
      </c>
      <c r="X1899" s="2">
        <v>1</v>
      </c>
      <c r="Y1899" s="3">
        <v>44365</v>
      </c>
      <c r="Z1899" s="2">
        <v>536385179.69999999</v>
      </c>
      <c r="AA1899" s="2">
        <v>0</v>
      </c>
      <c r="AB1899" s="2" t="s">
        <v>42</v>
      </c>
      <c r="AC1899" s="2" t="s">
        <v>42</v>
      </c>
      <c r="AD1899" s="2" t="s">
        <v>588</v>
      </c>
      <c r="AE1899" s="2" t="s">
        <v>44</v>
      </c>
      <c r="AF1899" s="2" t="s">
        <v>42</v>
      </c>
      <c r="AG1899" s="4">
        <v>17.11293955217451</v>
      </c>
      <c r="AH1899" s="2" t="s">
        <v>7867</v>
      </c>
    </row>
    <row r="1900" spans="1:34" ht="15.75" customHeight="1" x14ac:dyDescent="0.25">
      <c r="A1900" s="2" t="s">
        <v>7868</v>
      </c>
      <c r="B1900" s="2" t="s">
        <v>7869</v>
      </c>
      <c r="C1900" s="2">
        <v>0</v>
      </c>
      <c r="D1900" s="2">
        <v>0</v>
      </c>
      <c r="E1900" s="2" t="s">
        <v>151</v>
      </c>
      <c r="F1900" s="3">
        <v>41365</v>
      </c>
      <c r="G1900" s="2" t="s">
        <v>7870</v>
      </c>
      <c r="H1900" s="2">
        <v>2</v>
      </c>
      <c r="I1900" s="2">
        <v>6</v>
      </c>
      <c r="J1900" s="2" t="s">
        <v>81</v>
      </c>
      <c r="K1900" s="2" t="s">
        <v>81</v>
      </c>
      <c r="L1900" s="2" t="s">
        <v>39</v>
      </c>
      <c r="M1900" s="2">
        <v>0</v>
      </c>
      <c r="N1900" s="2">
        <v>0</v>
      </c>
      <c r="O1900" s="3">
        <v>41989</v>
      </c>
      <c r="P1900" s="2">
        <v>13880517.41</v>
      </c>
      <c r="Q1900" s="2">
        <v>1</v>
      </c>
      <c r="R1900" s="2" t="s">
        <v>59</v>
      </c>
      <c r="S1900" s="2">
        <v>500000</v>
      </c>
      <c r="T1900" s="2" t="s">
        <v>106</v>
      </c>
      <c r="U1900" s="2" t="s">
        <v>42</v>
      </c>
      <c r="V1900" s="2" t="s">
        <v>42</v>
      </c>
      <c r="W1900" s="2" t="s">
        <v>42</v>
      </c>
      <c r="X1900" s="2">
        <v>0</v>
      </c>
      <c r="Y1900" s="3">
        <v>44061</v>
      </c>
      <c r="Z1900" s="2">
        <v>238041617.19999999</v>
      </c>
      <c r="AA1900" s="2">
        <v>0</v>
      </c>
      <c r="AB1900" s="2" t="s">
        <v>42</v>
      </c>
      <c r="AC1900" s="3">
        <v>44061</v>
      </c>
      <c r="AD1900" s="2" t="s">
        <v>153</v>
      </c>
      <c r="AE1900" s="2" t="s">
        <v>44</v>
      </c>
      <c r="AF1900" s="3">
        <v>44131</v>
      </c>
      <c r="AG1900" s="4">
        <v>17.149333138583629</v>
      </c>
      <c r="AH1900" s="2" t="s">
        <v>7871</v>
      </c>
    </row>
    <row r="1901" spans="1:34" ht="15.75" customHeight="1" x14ac:dyDescent="0.25">
      <c r="A1901" s="2" t="s">
        <v>7872</v>
      </c>
      <c r="B1901" s="2" t="s">
        <v>7873</v>
      </c>
      <c r="C1901" s="2">
        <v>0</v>
      </c>
      <c r="D1901" s="2">
        <v>0</v>
      </c>
      <c r="E1901" s="2" t="s">
        <v>86</v>
      </c>
      <c r="F1901" s="3">
        <v>40422</v>
      </c>
      <c r="G1901" s="2" t="s">
        <v>7874</v>
      </c>
      <c r="H1901" s="2">
        <v>2</v>
      </c>
      <c r="I1901" s="2">
        <v>1</v>
      </c>
      <c r="J1901" s="2" t="s">
        <v>73</v>
      </c>
      <c r="K1901" s="2" t="s">
        <v>73</v>
      </c>
      <c r="L1901" s="2" t="s">
        <v>295</v>
      </c>
      <c r="M1901" s="2">
        <v>0</v>
      </c>
      <c r="N1901" s="2">
        <v>0</v>
      </c>
      <c r="O1901" s="3">
        <v>41712</v>
      </c>
      <c r="P1901" s="2">
        <v>1362126.527</v>
      </c>
      <c r="Q1901" s="2">
        <v>1</v>
      </c>
      <c r="R1901" s="2" t="s">
        <v>40</v>
      </c>
      <c r="S1901" s="2">
        <v>5500000</v>
      </c>
      <c r="T1901" s="2" t="s">
        <v>41</v>
      </c>
      <c r="U1901" s="2" t="s">
        <v>42</v>
      </c>
      <c r="V1901" s="2">
        <v>1366</v>
      </c>
      <c r="W1901" s="2">
        <v>-0.81089999999999995</v>
      </c>
      <c r="X1901" s="2">
        <v>0</v>
      </c>
      <c r="Y1901" s="3">
        <v>37741</v>
      </c>
      <c r="Z1901" s="2">
        <v>23381531.489999998</v>
      </c>
      <c r="AA1901" s="2">
        <v>0</v>
      </c>
      <c r="AB1901" s="2">
        <v>1.39</v>
      </c>
      <c r="AC1901" s="2" t="s">
        <v>42</v>
      </c>
      <c r="AD1901" s="2" t="s">
        <v>7875</v>
      </c>
      <c r="AE1901" s="2" t="s">
        <v>91</v>
      </c>
      <c r="AF1901" s="2" t="s">
        <v>42</v>
      </c>
      <c r="AG1901" s="4">
        <v>17.165462258118112</v>
      </c>
      <c r="AH1901" s="2" t="s">
        <v>7876</v>
      </c>
    </row>
    <row r="1902" spans="1:34" ht="15.75" customHeight="1" x14ac:dyDescent="0.25">
      <c r="A1902" s="2" t="s">
        <v>7877</v>
      </c>
      <c r="B1902" s="2" t="s">
        <v>7878</v>
      </c>
      <c r="C1902" s="2">
        <v>0</v>
      </c>
      <c r="D1902" s="2">
        <v>1</v>
      </c>
      <c r="E1902" s="2" t="s">
        <v>48</v>
      </c>
      <c r="F1902" s="2">
        <v>2010</v>
      </c>
      <c r="G1902" s="2" t="s">
        <v>7879</v>
      </c>
      <c r="H1902" s="2">
        <v>1</v>
      </c>
      <c r="I1902" s="2">
        <v>5</v>
      </c>
      <c r="J1902" s="2" t="s">
        <v>73</v>
      </c>
      <c r="K1902" s="2" t="s">
        <v>73</v>
      </c>
      <c r="L1902" s="2" t="s">
        <v>295</v>
      </c>
      <c r="M1902" s="2">
        <v>0</v>
      </c>
      <c r="N1902" s="2">
        <v>3</v>
      </c>
      <c r="O1902" s="3">
        <v>42767</v>
      </c>
      <c r="P1902" s="2">
        <v>7865173.6490000002</v>
      </c>
      <c r="Q1902" s="2">
        <v>2</v>
      </c>
      <c r="R1902" s="2" t="s">
        <v>40</v>
      </c>
      <c r="S1902" s="2">
        <v>5500000</v>
      </c>
      <c r="T1902" s="2" t="s">
        <v>41</v>
      </c>
      <c r="U1902" s="2" t="s">
        <v>42</v>
      </c>
      <c r="V1902" s="2" t="s">
        <v>42</v>
      </c>
      <c r="W1902" s="2" t="s">
        <v>42</v>
      </c>
      <c r="X1902" s="2">
        <v>0</v>
      </c>
      <c r="Y1902" s="3">
        <v>45127</v>
      </c>
      <c r="Z1902" s="2">
        <v>135363262.5</v>
      </c>
      <c r="AA1902" s="2">
        <v>0</v>
      </c>
      <c r="AB1902" s="2" t="s">
        <v>42</v>
      </c>
      <c r="AC1902" s="2" t="s">
        <v>42</v>
      </c>
      <c r="AD1902" s="2" t="s">
        <v>662</v>
      </c>
      <c r="AE1902" s="2" t="s">
        <v>663</v>
      </c>
      <c r="AF1902" s="2" t="s">
        <v>42</v>
      </c>
      <c r="AG1902" s="4">
        <v>17.210460765505221</v>
      </c>
      <c r="AH1902" s="2" t="s">
        <v>7880</v>
      </c>
    </row>
    <row r="1903" spans="1:34" ht="15.75" customHeight="1" x14ac:dyDescent="0.25">
      <c r="A1903" s="2" t="s">
        <v>7881</v>
      </c>
      <c r="B1903" s="2" t="s">
        <v>7882</v>
      </c>
      <c r="C1903" s="2">
        <v>0</v>
      </c>
      <c r="D1903" s="2">
        <v>0</v>
      </c>
      <c r="E1903" s="2" t="s">
        <v>268</v>
      </c>
      <c r="F1903" s="3">
        <v>41214</v>
      </c>
      <c r="G1903" s="2" t="s">
        <v>7883</v>
      </c>
      <c r="H1903" s="2">
        <v>3</v>
      </c>
      <c r="I1903" s="2">
        <v>5</v>
      </c>
      <c r="J1903" s="2" t="s">
        <v>81</v>
      </c>
      <c r="K1903" s="2" t="s">
        <v>81</v>
      </c>
      <c r="L1903" s="2" t="s">
        <v>39</v>
      </c>
      <c r="M1903" s="2">
        <v>2</v>
      </c>
      <c r="N1903" s="2">
        <v>0</v>
      </c>
      <c r="O1903" s="3">
        <v>41660</v>
      </c>
      <c r="P1903" s="2">
        <v>15713721.060000001</v>
      </c>
      <c r="Q1903" s="2">
        <v>2</v>
      </c>
      <c r="R1903" s="2" t="s">
        <v>40</v>
      </c>
      <c r="S1903" s="2">
        <v>5500000</v>
      </c>
      <c r="T1903" s="2" t="s">
        <v>106</v>
      </c>
      <c r="U1903" s="2" t="s">
        <v>42</v>
      </c>
      <c r="V1903" s="2" t="s">
        <v>42</v>
      </c>
      <c r="W1903" s="2" t="s">
        <v>42</v>
      </c>
      <c r="X1903" s="2">
        <v>0</v>
      </c>
      <c r="Y1903" s="3">
        <v>41956</v>
      </c>
      <c r="Z1903" s="2">
        <v>271327479.19999999</v>
      </c>
      <c r="AA1903" s="2">
        <v>0</v>
      </c>
      <c r="AB1903" s="2" t="s">
        <v>42</v>
      </c>
      <c r="AC1903" s="3">
        <v>41956</v>
      </c>
      <c r="AD1903" s="2" t="s">
        <v>2949</v>
      </c>
      <c r="AE1903" s="2" t="s">
        <v>629</v>
      </c>
      <c r="AF1903" s="3">
        <v>41956</v>
      </c>
      <c r="AG1903" s="4">
        <v>17.266914575101922</v>
      </c>
      <c r="AH1903" s="2" t="s">
        <v>7884</v>
      </c>
    </row>
    <row r="1904" spans="1:34" ht="15.75" customHeight="1" x14ac:dyDescent="0.25">
      <c r="A1904" s="2" t="s">
        <v>7885</v>
      </c>
      <c r="B1904" s="2" t="s">
        <v>7886</v>
      </c>
      <c r="C1904" s="2">
        <v>0</v>
      </c>
      <c r="D1904" s="2">
        <v>0</v>
      </c>
      <c r="E1904" s="2" t="s">
        <v>232</v>
      </c>
      <c r="F1904" s="2">
        <v>2014</v>
      </c>
      <c r="G1904" s="2" t="s">
        <v>7887</v>
      </c>
      <c r="H1904" s="2">
        <v>1</v>
      </c>
      <c r="I1904" s="2">
        <v>1</v>
      </c>
      <c r="J1904" s="2" t="s">
        <v>73</v>
      </c>
      <c r="K1904" s="2" t="s">
        <v>73</v>
      </c>
      <c r="L1904" s="2" t="s">
        <v>39</v>
      </c>
      <c r="M1904" s="2">
        <v>0</v>
      </c>
      <c r="N1904" s="2">
        <v>0</v>
      </c>
      <c r="O1904" s="3">
        <v>43444</v>
      </c>
      <c r="P1904" s="2">
        <v>6760267.3609999996</v>
      </c>
      <c r="Q1904" s="2">
        <v>2</v>
      </c>
      <c r="R1904" s="2" t="s">
        <v>40</v>
      </c>
      <c r="S1904" s="2">
        <v>5500000</v>
      </c>
      <c r="T1904" s="2" t="s">
        <v>106</v>
      </c>
      <c r="U1904" s="2" t="s">
        <v>42</v>
      </c>
      <c r="V1904" s="2">
        <v>9162</v>
      </c>
      <c r="W1904" s="2">
        <v>-0.15740000000000001</v>
      </c>
      <c r="X1904" s="2">
        <v>0</v>
      </c>
      <c r="Y1904" s="3">
        <v>44287</v>
      </c>
      <c r="Z1904" s="2">
        <v>116963900.59999999</v>
      </c>
      <c r="AA1904" s="2">
        <v>0</v>
      </c>
      <c r="AB1904" s="2">
        <v>1.56</v>
      </c>
      <c r="AC1904" s="3">
        <v>44287</v>
      </c>
      <c r="AD1904" s="2" t="s">
        <v>234</v>
      </c>
      <c r="AE1904" s="2" t="s">
        <v>44</v>
      </c>
      <c r="AF1904" s="2" t="s">
        <v>42</v>
      </c>
      <c r="AG1904" s="4">
        <v>17.30166787112076</v>
      </c>
      <c r="AH1904" s="2" t="s">
        <v>7888</v>
      </c>
    </row>
    <row r="1905" spans="1:34" ht="15.75" customHeight="1" x14ac:dyDescent="0.25">
      <c r="A1905" s="2" t="s">
        <v>7889</v>
      </c>
      <c r="B1905" s="2" t="s">
        <v>7890</v>
      </c>
      <c r="C1905" s="2">
        <v>0</v>
      </c>
      <c r="D1905" s="2">
        <v>0</v>
      </c>
      <c r="E1905" s="2" t="s">
        <v>123</v>
      </c>
      <c r="F1905" s="3">
        <v>40989</v>
      </c>
      <c r="G1905" s="2" t="s">
        <v>7891</v>
      </c>
      <c r="H1905" s="2">
        <v>5</v>
      </c>
      <c r="I1905" s="2">
        <v>1</v>
      </c>
      <c r="J1905" s="2" t="s">
        <v>81</v>
      </c>
      <c r="K1905" s="2" t="s">
        <v>81</v>
      </c>
      <c r="L1905" s="2" t="s">
        <v>39</v>
      </c>
      <c r="M1905" s="2">
        <v>0</v>
      </c>
      <c r="N1905" s="2">
        <v>0</v>
      </c>
      <c r="O1905" s="3">
        <v>41117</v>
      </c>
      <c r="P1905" s="2">
        <v>14064482.26</v>
      </c>
      <c r="Q1905" s="2">
        <v>1</v>
      </c>
      <c r="R1905" s="2" t="s">
        <v>40</v>
      </c>
      <c r="S1905" s="2">
        <v>5500000</v>
      </c>
      <c r="T1905" s="2" t="s">
        <v>41</v>
      </c>
      <c r="U1905" s="2" t="s">
        <v>42</v>
      </c>
      <c r="V1905" s="2" t="s">
        <v>42</v>
      </c>
      <c r="W1905" s="2" t="s">
        <v>42</v>
      </c>
      <c r="X1905" s="2">
        <v>0</v>
      </c>
      <c r="Y1905" s="3">
        <v>41256</v>
      </c>
      <c r="Z1905" s="2">
        <v>244718256.59999999</v>
      </c>
      <c r="AA1905" s="2">
        <v>0</v>
      </c>
      <c r="AB1905" s="2" t="s">
        <v>42</v>
      </c>
      <c r="AC1905" s="3">
        <v>41256</v>
      </c>
      <c r="AD1905" s="2" t="s">
        <v>385</v>
      </c>
      <c r="AE1905" s="2" t="s">
        <v>44</v>
      </c>
      <c r="AF1905" s="2" t="s">
        <v>42</v>
      </c>
      <c r="AG1905" s="4">
        <v>17.399734457057789</v>
      </c>
      <c r="AH1905" s="2" t="s">
        <v>7892</v>
      </c>
    </row>
    <row r="1906" spans="1:34" ht="15.75" customHeight="1" x14ac:dyDescent="0.25">
      <c r="A1906" s="2" t="s">
        <v>7893</v>
      </c>
      <c r="B1906" s="2" t="s">
        <v>7894</v>
      </c>
      <c r="C1906" s="2">
        <v>1</v>
      </c>
      <c r="D1906" s="2">
        <v>1</v>
      </c>
      <c r="E1906" s="2" t="s">
        <v>48</v>
      </c>
      <c r="F1906" s="2">
        <v>2010</v>
      </c>
      <c r="G1906" s="2" t="s">
        <v>42</v>
      </c>
      <c r="H1906" s="2" t="s">
        <v>42</v>
      </c>
      <c r="I1906" s="2">
        <v>29</v>
      </c>
      <c r="J1906" s="2" t="s">
        <v>67</v>
      </c>
      <c r="K1906" s="2" t="s">
        <v>67</v>
      </c>
      <c r="L1906" s="2" t="s">
        <v>295</v>
      </c>
      <c r="M1906" s="2">
        <v>1275</v>
      </c>
      <c r="N1906" s="2">
        <v>179</v>
      </c>
      <c r="O1906" s="3">
        <v>44197</v>
      </c>
      <c r="P1906" s="2">
        <v>4184020652</v>
      </c>
      <c r="Q1906" s="2">
        <v>11</v>
      </c>
      <c r="R1906" s="2" t="s">
        <v>271</v>
      </c>
      <c r="S1906" s="2">
        <v>15000000000</v>
      </c>
      <c r="T1906" s="2" t="s">
        <v>41</v>
      </c>
      <c r="U1906" s="2" t="s">
        <v>42</v>
      </c>
      <c r="V1906" s="2" t="s">
        <v>42</v>
      </c>
      <c r="W1906" s="2" t="s">
        <v>42</v>
      </c>
      <c r="X1906" s="2">
        <v>2</v>
      </c>
      <c r="Y1906" s="3">
        <v>44266</v>
      </c>
      <c r="Z1906" s="2">
        <v>72834504450</v>
      </c>
      <c r="AA1906" s="2">
        <v>0</v>
      </c>
      <c r="AB1906" s="2" t="s">
        <v>42</v>
      </c>
      <c r="AC1906" s="2" t="s">
        <v>42</v>
      </c>
      <c r="AD1906" s="2" t="s">
        <v>662</v>
      </c>
      <c r="AE1906" s="2" t="s">
        <v>663</v>
      </c>
      <c r="AF1906" s="2" t="s">
        <v>42</v>
      </c>
      <c r="AG1906" s="4">
        <v>17.407778428432099</v>
      </c>
      <c r="AH1906" s="2" t="s">
        <v>42</v>
      </c>
    </row>
    <row r="1907" spans="1:34" ht="15.75" customHeight="1" x14ac:dyDescent="0.25">
      <c r="A1907" s="2" t="s">
        <v>7895</v>
      </c>
      <c r="B1907" s="2" t="s">
        <v>7896</v>
      </c>
      <c r="C1907" s="2">
        <v>0</v>
      </c>
      <c r="D1907" s="2">
        <v>0</v>
      </c>
      <c r="E1907" s="2" t="s">
        <v>123</v>
      </c>
      <c r="F1907" s="3">
        <v>40457</v>
      </c>
      <c r="G1907" s="2" t="s">
        <v>7897</v>
      </c>
      <c r="H1907" s="2">
        <v>2</v>
      </c>
      <c r="I1907" s="2">
        <v>11</v>
      </c>
      <c r="J1907" s="2" t="s">
        <v>105</v>
      </c>
      <c r="K1907" s="2" t="s">
        <v>105</v>
      </c>
      <c r="L1907" s="2" t="s">
        <v>39</v>
      </c>
      <c r="M1907" s="2">
        <v>0</v>
      </c>
      <c r="N1907" s="2">
        <v>88</v>
      </c>
      <c r="O1907" s="3">
        <v>41004</v>
      </c>
      <c r="P1907" s="2">
        <v>80660115.980000004</v>
      </c>
      <c r="Q1907" s="2">
        <v>3</v>
      </c>
      <c r="R1907" s="2" t="s">
        <v>271</v>
      </c>
      <c r="S1907" s="2">
        <v>15000000000</v>
      </c>
      <c r="T1907" s="2" t="s">
        <v>41</v>
      </c>
      <c r="U1907" s="2" t="s">
        <v>42</v>
      </c>
      <c r="V1907" s="2" t="s">
        <v>42</v>
      </c>
      <c r="W1907" s="2" t="s">
        <v>42</v>
      </c>
      <c r="X1907" s="2">
        <v>9</v>
      </c>
      <c r="Y1907" s="3">
        <v>41008</v>
      </c>
      <c r="Z1907" s="2">
        <v>1417471781</v>
      </c>
      <c r="AA1907" s="2">
        <v>0</v>
      </c>
      <c r="AB1907" s="2" t="s">
        <v>42</v>
      </c>
      <c r="AC1907" s="3">
        <v>41008</v>
      </c>
      <c r="AD1907" s="2" t="s">
        <v>309</v>
      </c>
      <c r="AE1907" s="2" t="s">
        <v>44</v>
      </c>
      <c r="AF1907" s="2" t="s">
        <v>42</v>
      </c>
      <c r="AG1907" s="4">
        <v>17.573391307191621</v>
      </c>
      <c r="AH1907" s="2" t="s">
        <v>7898</v>
      </c>
    </row>
    <row r="1908" spans="1:34" ht="15.75" customHeight="1" x14ac:dyDescent="0.25">
      <c r="A1908" s="2" t="s">
        <v>7899</v>
      </c>
      <c r="B1908" s="2" t="s">
        <v>7900</v>
      </c>
      <c r="C1908" s="2">
        <v>0</v>
      </c>
      <c r="D1908" s="2">
        <v>0</v>
      </c>
      <c r="E1908" s="2" t="s">
        <v>1137</v>
      </c>
      <c r="F1908" s="2">
        <v>2010</v>
      </c>
      <c r="G1908" s="2" t="s">
        <v>7901</v>
      </c>
      <c r="H1908" s="2">
        <v>1</v>
      </c>
      <c r="I1908" s="2">
        <v>1</v>
      </c>
      <c r="J1908" s="2" t="s">
        <v>50</v>
      </c>
      <c r="K1908" s="2" t="s">
        <v>42</v>
      </c>
      <c r="L1908" s="2" t="s">
        <v>39</v>
      </c>
      <c r="M1908" s="2">
        <v>0</v>
      </c>
      <c r="N1908" s="2">
        <v>0</v>
      </c>
      <c r="O1908" s="3">
        <v>42773</v>
      </c>
      <c r="P1908" s="2">
        <v>9881929.1329999994</v>
      </c>
      <c r="Q1908" s="2">
        <v>1</v>
      </c>
      <c r="R1908" s="2" t="s">
        <v>40</v>
      </c>
      <c r="S1908" s="2">
        <v>5500000</v>
      </c>
      <c r="T1908" s="2" t="s">
        <v>41</v>
      </c>
      <c r="U1908" s="2" t="s">
        <v>42</v>
      </c>
      <c r="V1908" s="2">
        <v>12297</v>
      </c>
      <c r="W1908" s="2">
        <v>-0.73699999999999999</v>
      </c>
      <c r="X1908" s="2">
        <v>0</v>
      </c>
      <c r="Y1908" s="3">
        <v>43774</v>
      </c>
      <c r="Z1908" s="2">
        <v>174539221.90000001</v>
      </c>
      <c r="AA1908" s="2">
        <v>0</v>
      </c>
      <c r="AB1908" s="2">
        <v>6.91</v>
      </c>
      <c r="AC1908" s="3">
        <v>43774</v>
      </c>
      <c r="AD1908" s="2" t="s">
        <v>7902</v>
      </c>
      <c r="AE1908" s="2" t="s">
        <v>44</v>
      </c>
      <c r="AF1908" s="2" t="s">
        <v>42</v>
      </c>
      <c r="AG1908" s="4">
        <v>17.662464438966541</v>
      </c>
      <c r="AH1908" s="2" t="s">
        <v>7903</v>
      </c>
    </row>
    <row r="1909" spans="1:34" ht="15.75" customHeight="1" x14ac:dyDescent="0.25">
      <c r="A1909" s="2" t="s">
        <v>7904</v>
      </c>
      <c r="B1909" s="2" t="s">
        <v>921</v>
      </c>
      <c r="C1909" s="2">
        <v>0</v>
      </c>
      <c r="D1909" s="2">
        <v>0</v>
      </c>
      <c r="E1909" s="2" t="s">
        <v>102</v>
      </c>
      <c r="F1909" s="2">
        <v>2012</v>
      </c>
      <c r="G1909" s="2" t="s">
        <v>7905</v>
      </c>
      <c r="H1909" s="2">
        <v>1</v>
      </c>
      <c r="I1909" s="2">
        <v>4</v>
      </c>
      <c r="J1909" s="2" t="s">
        <v>81</v>
      </c>
      <c r="K1909" s="2" t="s">
        <v>81</v>
      </c>
      <c r="L1909" s="2" t="s">
        <v>39</v>
      </c>
      <c r="M1909" s="2">
        <v>0</v>
      </c>
      <c r="N1909" s="2">
        <v>0</v>
      </c>
      <c r="O1909" s="3">
        <v>41277</v>
      </c>
      <c r="P1909" s="2">
        <v>63262605.719999999</v>
      </c>
      <c r="Q1909" s="2">
        <v>2</v>
      </c>
      <c r="R1909" s="2" t="s">
        <v>59</v>
      </c>
      <c r="S1909" s="2">
        <v>500000</v>
      </c>
      <c r="T1909" s="2" t="s">
        <v>41</v>
      </c>
      <c r="U1909" s="2" t="s">
        <v>42</v>
      </c>
      <c r="V1909" s="2" t="s">
        <v>42</v>
      </c>
      <c r="W1909" s="2" t="s">
        <v>42</v>
      </c>
      <c r="X1909" s="2">
        <v>0</v>
      </c>
      <c r="Y1909" s="3">
        <v>41793</v>
      </c>
      <c r="Z1909" s="2">
        <v>1118055819</v>
      </c>
      <c r="AA1909" s="2">
        <v>0</v>
      </c>
      <c r="AB1909" s="2" t="s">
        <v>42</v>
      </c>
      <c r="AC1909" s="3">
        <v>41793</v>
      </c>
      <c r="AD1909" s="2" t="s">
        <v>107</v>
      </c>
      <c r="AE1909" s="2" t="s">
        <v>44</v>
      </c>
      <c r="AF1909" s="2" t="s">
        <v>42</v>
      </c>
      <c r="AG1909" s="4">
        <v>17.673249564656089</v>
      </c>
      <c r="AH1909" s="2" t="s">
        <v>7906</v>
      </c>
    </row>
    <row r="1910" spans="1:34" ht="15.75" customHeight="1" x14ac:dyDescent="0.25">
      <c r="A1910" s="2" t="s">
        <v>7907</v>
      </c>
      <c r="B1910" s="2" t="s">
        <v>5346</v>
      </c>
      <c r="C1910" s="2">
        <v>0</v>
      </c>
      <c r="D1910" s="2">
        <v>0</v>
      </c>
      <c r="E1910" s="2" t="s">
        <v>65</v>
      </c>
      <c r="F1910" s="2">
        <v>2010</v>
      </c>
      <c r="G1910" s="2" t="s">
        <v>7908</v>
      </c>
      <c r="H1910" s="2">
        <v>1</v>
      </c>
      <c r="I1910" s="2">
        <v>2</v>
      </c>
      <c r="J1910" s="2" t="s">
        <v>105</v>
      </c>
      <c r="K1910" s="2" t="s">
        <v>105</v>
      </c>
      <c r="L1910" s="2" t="s">
        <v>39</v>
      </c>
      <c r="M1910" s="2">
        <v>45</v>
      </c>
      <c r="N1910" s="2">
        <v>26</v>
      </c>
      <c r="O1910" s="3">
        <v>44992</v>
      </c>
      <c r="P1910" s="2">
        <v>27509058.719999999</v>
      </c>
      <c r="Q1910" s="2">
        <v>3</v>
      </c>
      <c r="R1910" s="2" t="s">
        <v>97</v>
      </c>
      <c r="S1910" s="2">
        <v>30000000</v>
      </c>
      <c r="T1910" s="2" t="s">
        <v>41</v>
      </c>
      <c r="U1910" s="2" t="s">
        <v>42</v>
      </c>
      <c r="V1910" s="2">
        <v>6136</v>
      </c>
      <c r="W1910" s="2">
        <v>-0.74719999999999998</v>
      </c>
      <c r="X1910" s="2">
        <v>0</v>
      </c>
      <c r="Y1910" s="3">
        <v>45526</v>
      </c>
      <c r="Z1910" s="2">
        <v>488189640.60000002</v>
      </c>
      <c r="AA1910" s="2">
        <v>1</v>
      </c>
      <c r="AB1910" s="2">
        <v>2.11</v>
      </c>
      <c r="AC1910" s="3">
        <v>45526</v>
      </c>
      <c r="AD1910" s="2" t="s">
        <v>7909</v>
      </c>
      <c r="AE1910" s="2" t="s">
        <v>44</v>
      </c>
      <c r="AF1910" s="2" t="s">
        <v>42</v>
      </c>
      <c r="AG1910" s="4">
        <v>17.746504726643739</v>
      </c>
      <c r="AH1910" s="2" t="s">
        <v>7910</v>
      </c>
    </row>
    <row r="1911" spans="1:34" ht="15.75" customHeight="1" x14ac:dyDescent="0.25">
      <c r="A1911" s="2" t="s">
        <v>7911</v>
      </c>
      <c r="B1911" s="2" t="s">
        <v>835</v>
      </c>
      <c r="C1911" s="2">
        <v>0</v>
      </c>
      <c r="D1911" s="2">
        <v>0</v>
      </c>
      <c r="E1911" s="2" t="s">
        <v>86</v>
      </c>
      <c r="F1911" s="2">
        <v>2012</v>
      </c>
      <c r="G1911" s="2" t="s">
        <v>7912</v>
      </c>
      <c r="H1911" s="2">
        <v>1</v>
      </c>
      <c r="I1911" s="2">
        <v>4</v>
      </c>
      <c r="J1911" s="2" t="s">
        <v>264</v>
      </c>
      <c r="K1911" s="2" t="s">
        <v>264</v>
      </c>
      <c r="L1911" s="2" t="s">
        <v>39</v>
      </c>
      <c r="M1911" s="2">
        <v>28</v>
      </c>
      <c r="N1911" s="2">
        <v>2</v>
      </c>
      <c r="O1911" s="3">
        <v>43840</v>
      </c>
      <c r="P1911" s="2">
        <v>81514728.400000006</v>
      </c>
      <c r="Q1911" s="2">
        <v>5</v>
      </c>
      <c r="R1911" s="2" t="s">
        <v>40</v>
      </c>
      <c r="S1911" s="2">
        <v>5500000</v>
      </c>
      <c r="T1911" s="2" t="s">
        <v>41</v>
      </c>
      <c r="U1911" s="2" t="s">
        <v>42</v>
      </c>
      <c r="V1911" s="2">
        <v>719</v>
      </c>
      <c r="W1911" s="2">
        <v>-0.88139999999999996</v>
      </c>
      <c r="X1911" s="2">
        <v>1</v>
      </c>
      <c r="Y1911" s="3">
        <v>44175</v>
      </c>
      <c r="Z1911" s="2">
        <v>1447728444</v>
      </c>
      <c r="AA1911" s="2">
        <v>0</v>
      </c>
      <c r="AB1911" s="2">
        <v>1.68</v>
      </c>
      <c r="AC1911" s="3">
        <v>44175</v>
      </c>
      <c r="AD1911" s="2" t="s">
        <v>3942</v>
      </c>
      <c r="AE1911" s="2" t="s">
        <v>901</v>
      </c>
      <c r="AF1911" s="2" t="s">
        <v>42</v>
      </c>
      <c r="AG1911" s="4">
        <v>17.760329604435022</v>
      </c>
      <c r="AH1911" s="2" t="s">
        <v>7913</v>
      </c>
    </row>
    <row r="1912" spans="1:34" ht="15.75" customHeight="1" x14ac:dyDescent="0.25">
      <c r="A1912" s="2" t="s">
        <v>7914</v>
      </c>
      <c r="B1912" s="2" t="s">
        <v>7768</v>
      </c>
      <c r="C1912" s="2">
        <v>0</v>
      </c>
      <c r="D1912" s="2">
        <v>0</v>
      </c>
      <c r="E1912" s="2" t="s">
        <v>242</v>
      </c>
      <c r="F1912" s="2">
        <v>2012</v>
      </c>
      <c r="G1912" s="2" t="s">
        <v>7915</v>
      </c>
      <c r="H1912" s="2">
        <v>6</v>
      </c>
      <c r="I1912" s="2">
        <v>3</v>
      </c>
      <c r="J1912" s="2" t="s">
        <v>177</v>
      </c>
      <c r="K1912" s="2" t="s">
        <v>653</v>
      </c>
      <c r="L1912" s="2" t="s">
        <v>295</v>
      </c>
      <c r="M1912" s="2">
        <v>0</v>
      </c>
      <c r="N1912" s="2">
        <v>0</v>
      </c>
      <c r="O1912" s="3">
        <v>44972</v>
      </c>
      <c r="P1912" s="2">
        <v>95977789.280000001</v>
      </c>
      <c r="Q1912" s="2">
        <v>4</v>
      </c>
      <c r="R1912" s="2" t="s">
        <v>89</v>
      </c>
      <c r="S1912" s="2">
        <v>300000000</v>
      </c>
      <c r="T1912" s="2" t="s">
        <v>41</v>
      </c>
      <c r="U1912" s="2" t="s">
        <v>42</v>
      </c>
      <c r="V1912" s="2">
        <v>1155576</v>
      </c>
      <c r="W1912" s="2">
        <v>0.79490000000000005</v>
      </c>
      <c r="X1912" s="2">
        <v>0</v>
      </c>
      <c r="Y1912" s="3">
        <v>44392</v>
      </c>
      <c r="Z1912" s="2">
        <v>1706888203</v>
      </c>
      <c r="AA1912" s="2">
        <v>0</v>
      </c>
      <c r="AB1912" s="2">
        <v>1.85</v>
      </c>
      <c r="AC1912" s="2" t="s">
        <v>42</v>
      </c>
      <c r="AD1912" s="2" t="s">
        <v>7916</v>
      </c>
      <c r="AE1912" s="2" t="s">
        <v>245</v>
      </c>
      <c r="AF1912" s="2" t="s">
        <v>42</v>
      </c>
      <c r="AG1912" s="4">
        <v>17.784200030075962</v>
      </c>
      <c r="AH1912" s="2" t="s">
        <v>7917</v>
      </c>
    </row>
    <row r="1913" spans="1:34" ht="15.75" customHeight="1" x14ac:dyDescent="0.25">
      <c r="A1913" s="2" t="s">
        <v>7918</v>
      </c>
      <c r="B1913" s="2" t="s">
        <v>4504</v>
      </c>
      <c r="C1913" s="2">
        <v>0</v>
      </c>
      <c r="D1913" s="2">
        <v>0</v>
      </c>
      <c r="E1913" s="2" t="s">
        <v>86</v>
      </c>
      <c r="F1913" s="2">
        <v>2010</v>
      </c>
      <c r="G1913" s="2" t="s">
        <v>7919</v>
      </c>
      <c r="H1913" s="2">
        <v>2</v>
      </c>
      <c r="I1913" s="2">
        <v>3</v>
      </c>
      <c r="J1913" s="2" t="s">
        <v>81</v>
      </c>
      <c r="K1913" s="2" t="s">
        <v>81</v>
      </c>
      <c r="L1913" s="2" t="s">
        <v>39</v>
      </c>
      <c r="M1913" s="2">
        <v>34</v>
      </c>
      <c r="N1913" s="2">
        <v>0</v>
      </c>
      <c r="O1913" s="3">
        <v>40456</v>
      </c>
      <c r="P1913" s="2">
        <v>51960189.009999998</v>
      </c>
      <c r="Q1913" s="2">
        <v>1</v>
      </c>
      <c r="R1913" s="2" t="s">
        <v>40</v>
      </c>
      <c r="S1913" s="2">
        <v>5500000</v>
      </c>
      <c r="T1913" s="2" t="s">
        <v>106</v>
      </c>
      <c r="U1913" s="2" t="s">
        <v>42</v>
      </c>
      <c r="V1913" s="2" t="s">
        <v>42</v>
      </c>
      <c r="W1913" s="2" t="s">
        <v>42</v>
      </c>
      <c r="X1913" s="2">
        <v>0</v>
      </c>
      <c r="Y1913" s="3">
        <v>42015</v>
      </c>
      <c r="Z1913" s="2">
        <v>924452708.70000005</v>
      </c>
      <c r="AA1913" s="2">
        <v>0</v>
      </c>
      <c r="AB1913" s="2" t="s">
        <v>42</v>
      </c>
      <c r="AC1913" s="3">
        <v>42015</v>
      </c>
      <c r="AD1913" s="2" t="s">
        <v>204</v>
      </c>
      <c r="AE1913" s="2" t="s">
        <v>91</v>
      </c>
      <c r="AF1913" s="2" t="s">
        <v>42</v>
      </c>
      <c r="AG1913" s="4">
        <v>17.791557850609141</v>
      </c>
      <c r="AH1913" s="2" t="s">
        <v>7920</v>
      </c>
    </row>
    <row r="1914" spans="1:34" ht="15.75" customHeight="1" x14ac:dyDescent="0.25">
      <c r="A1914" s="2" t="s">
        <v>7921</v>
      </c>
      <c r="B1914" s="2" t="s">
        <v>7922</v>
      </c>
      <c r="C1914" s="2">
        <v>0</v>
      </c>
      <c r="D1914" s="2">
        <v>1</v>
      </c>
      <c r="E1914" s="2" t="s">
        <v>268</v>
      </c>
      <c r="F1914" s="3">
        <v>42199</v>
      </c>
      <c r="G1914" s="2" t="s">
        <v>7923</v>
      </c>
      <c r="H1914" s="2">
        <v>1</v>
      </c>
      <c r="I1914" s="2">
        <v>2</v>
      </c>
      <c r="J1914" s="2" t="s">
        <v>81</v>
      </c>
      <c r="K1914" s="2" t="s">
        <v>81</v>
      </c>
      <c r="L1914" s="2" t="s">
        <v>39</v>
      </c>
      <c r="M1914" s="2">
        <v>0</v>
      </c>
      <c r="N1914" s="2">
        <v>0</v>
      </c>
      <c r="O1914" s="3">
        <v>44662</v>
      </c>
      <c r="P1914" s="2">
        <v>2228136.1970000002</v>
      </c>
      <c r="Q1914" s="2">
        <v>2</v>
      </c>
      <c r="R1914" s="2" t="s">
        <v>40</v>
      </c>
      <c r="S1914" s="2">
        <v>5500000</v>
      </c>
      <c r="T1914" s="2" t="s">
        <v>41</v>
      </c>
      <c r="U1914" s="2" t="s">
        <v>42</v>
      </c>
      <c r="V1914" s="2">
        <v>85038</v>
      </c>
      <c r="W1914" s="2">
        <v>0.35289999999999999</v>
      </c>
      <c r="X1914" s="2">
        <v>0</v>
      </c>
      <c r="Y1914" s="3">
        <v>45527</v>
      </c>
      <c r="Z1914" s="2">
        <v>39914876.280000001</v>
      </c>
      <c r="AA1914" s="2">
        <v>0</v>
      </c>
      <c r="AB1914" s="2">
        <v>2.52</v>
      </c>
      <c r="AC1914" s="3">
        <v>45527</v>
      </c>
      <c r="AD1914" s="2" t="s">
        <v>439</v>
      </c>
      <c r="AE1914" s="2" t="s">
        <v>273</v>
      </c>
      <c r="AF1914" s="2" t="s">
        <v>42</v>
      </c>
      <c r="AG1914" s="4">
        <v>17.914019948036419</v>
      </c>
      <c r="AH1914" s="2" t="s">
        <v>7924</v>
      </c>
    </row>
    <row r="1915" spans="1:34" ht="15.75" customHeight="1" x14ac:dyDescent="0.25">
      <c r="A1915" s="2" t="s">
        <v>7925</v>
      </c>
      <c r="B1915" s="2" t="s">
        <v>7926</v>
      </c>
      <c r="C1915" s="2">
        <v>0</v>
      </c>
      <c r="D1915" s="2">
        <v>0</v>
      </c>
      <c r="E1915" s="2" t="s">
        <v>86</v>
      </c>
      <c r="F1915" s="3">
        <v>41640</v>
      </c>
      <c r="G1915" s="2" t="s">
        <v>7927</v>
      </c>
      <c r="H1915" s="2">
        <v>2</v>
      </c>
      <c r="I1915" s="2">
        <v>1</v>
      </c>
      <c r="J1915" s="2" t="s">
        <v>111</v>
      </c>
      <c r="K1915" s="2" t="s">
        <v>111</v>
      </c>
      <c r="L1915" s="2" t="s">
        <v>39</v>
      </c>
      <c r="M1915" s="2">
        <v>0</v>
      </c>
      <c r="N1915" s="2">
        <v>8</v>
      </c>
      <c r="O1915" s="3">
        <v>42993</v>
      </c>
      <c r="P1915" s="2">
        <v>7094092.7029999997</v>
      </c>
      <c r="Q1915" s="2">
        <v>1</v>
      </c>
      <c r="R1915" s="2" t="s">
        <v>97</v>
      </c>
      <c r="S1915" s="2">
        <v>30000000</v>
      </c>
      <c r="T1915" s="2" t="s">
        <v>41</v>
      </c>
      <c r="U1915" s="2" t="s">
        <v>42</v>
      </c>
      <c r="V1915" s="2">
        <v>18399</v>
      </c>
      <c r="W1915" s="2">
        <v>0.1318</v>
      </c>
      <c r="X1915" s="2">
        <v>0</v>
      </c>
      <c r="Y1915" s="3">
        <v>44118</v>
      </c>
      <c r="Z1915" s="2">
        <v>128598014.59999999</v>
      </c>
      <c r="AA1915" s="2">
        <v>1</v>
      </c>
      <c r="AB1915" s="2">
        <v>6.12</v>
      </c>
      <c r="AC1915" s="3">
        <v>44118</v>
      </c>
      <c r="AD1915" s="2" t="s">
        <v>90</v>
      </c>
      <c r="AE1915" s="2" t="s">
        <v>91</v>
      </c>
      <c r="AF1915" s="2" t="s">
        <v>42</v>
      </c>
      <c r="AG1915" s="4">
        <v>18.12747873249775</v>
      </c>
      <c r="AH1915" s="2" t="s">
        <v>7928</v>
      </c>
    </row>
    <row r="1916" spans="1:34" ht="15.75" customHeight="1" x14ac:dyDescent="0.25">
      <c r="A1916" s="2" t="s">
        <v>7929</v>
      </c>
      <c r="B1916" s="2" t="s">
        <v>7930</v>
      </c>
      <c r="C1916" s="2">
        <v>0</v>
      </c>
      <c r="D1916" s="2">
        <v>1</v>
      </c>
      <c r="E1916" s="2" t="s">
        <v>123</v>
      </c>
      <c r="F1916" s="3">
        <v>40909</v>
      </c>
      <c r="G1916" s="2" t="s">
        <v>7931</v>
      </c>
      <c r="H1916" s="2">
        <v>4</v>
      </c>
      <c r="I1916" s="2">
        <v>19</v>
      </c>
      <c r="J1916" s="2" t="s">
        <v>67</v>
      </c>
      <c r="K1916" s="2" t="s">
        <v>67</v>
      </c>
      <c r="L1916" s="2" t="s">
        <v>295</v>
      </c>
      <c r="M1916" s="2">
        <v>1086</v>
      </c>
      <c r="N1916" s="2">
        <v>103</v>
      </c>
      <c r="O1916" s="3">
        <v>44670</v>
      </c>
      <c r="P1916" s="2">
        <v>2260840277</v>
      </c>
      <c r="Q1916" s="2">
        <v>9</v>
      </c>
      <c r="R1916" s="2" t="s">
        <v>296</v>
      </c>
      <c r="S1916" s="2">
        <v>5500000000</v>
      </c>
      <c r="T1916" s="2" t="s">
        <v>41</v>
      </c>
      <c r="U1916" s="2" t="s">
        <v>42</v>
      </c>
      <c r="V1916" s="2">
        <v>3244557</v>
      </c>
      <c r="W1916" s="2">
        <v>-8.8400000000000006E-2</v>
      </c>
      <c r="X1916" s="2">
        <v>56</v>
      </c>
      <c r="Y1916" s="3">
        <v>44090</v>
      </c>
      <c r="Z1916" s="2">
        <v>41057729375</v>
      </c>
      <c r="AA1916" s="2">
        <v>0</v>
      </c>
      <c r="AB1916" s="2">
        <v>6.67</v>
      </c>
      <c r="AC1916" s="2" t="s">
        <v>42</v>
      </c>
      <c r="AD1916" s="2" t="s">
        <v>2029</v>
      </c>
      <c r="AE1916" s="2" t="s">
        <v>44</v>
      </c>
      <c r="AF1916" s="2" t="s">
        <v>42</v>
      </c>
      <c r="AG1916" s="4">
        <v>18.16038478820855</v>
      </c>
      <c r="AH1916" s="2" t="s">
        <v>7932</v>
      </c>
    </row>
    <row r="1917" spans="1:34" ht="15.75" customHeight="1" x14ac:dyDescent="0.25">
      <c r="A1917" s="2" t="s">
        <v>7933</v>
      </c>
      <c r="B1917" s="2" t="s">
        <v>7934</v>
      </c>
      <c r="C1917" s="2">
        <v>0</v>
      </c>
      <c r="D1917" s="2">
        <v>0</v>
      </c>
      <c r="E1917" s="2" t="s">
        <v>86</v>
      </c>
      <c r="F1917" s="2">
        <v>2010</v>
      </c>
      <c r="G1917" s="2" t="s">
        <v>7935</v>
      </c>
      <c r="H1917" s="2">
        <v>1</v>
      </c>
      <c r="I1917" s="2">
        <v>2</v>
      </c>
      <c r="J1917" s="2" t="s">
        <v>117</v>
      </c>
      <c r="K1917" s="2" t="s">
        <v>42</v>
      </c>
      <c r="L1917" s="2" t="s">
        <v>39</v>
      </c>
      <c r="M1917" s="2">
        <v>0</v>
      </c>
      <c r="N1917" s="2">
        <v>1</v>
      </c>
      <c r="O1917" s="3">
        <v>44271</v>
      </c>
      <c r="P1917" s="2">
        <v>2530030.0279999999</v>
      </c>
      <c r="Q1917" s="2">
        <v>3</v>
      </c>
      <c r="R1917" s="2" t="s">
        <v>40</v>
      </c>
      <c r="S1917" s="2">
        <v>5500000</v>
      </c>
      <c r="T1917" s="2" t="s">
        <v>41</v>
      </c>
      <c r="U1917" s="2" t="s">
        <v>42</v>
      </c>
      <c r="V1917" s="2" t="s">
        <v>42</v>
      </c>
      <c r="W1917" s="2" t="s">
        <v>42</v>
      </c>
      <c r="X1917" s="2">
        <v>0</v>
      </c>
      <c r="Y1917" s="3">
        <v>44511</v>
      </c>
      <c r="Z1917" s="2">
        <v>46122285.030000001</v>
      </c>
      <c r="AA1917" s="2">
        <v>0</v>
      </c>
      <c r="AB1917" s="2" t="s">
        <v>42</v>
      </c>
      <c r="AC1917" s="3">
        <v>44511</v>
      </c>
      <c r="AD1917" s="2" t="s">
        <v>90</v>
      </c>
      <c r="AE1917" s="2" t="s">
        <v>91</v>
      </c>
      <c r="AF1917" s="2" t="s">
        <v>42</v>
      </c>
      <c r="AG1917" s="4">
        <v>18.229935818769661</v>
      </c>
      <c r="AH1917" s="2" t="s">
        <v>7936</v>
      </c>
    </row>
    <row r="1918" spans="1:34" ht="15.75" customHeight="1" x14ac:dyDescent="0.25">
      <c r="A1918" s="2" t="s">
        <v>7937</v>
      </c>
      <c r="B1918" s="2" t="s">
        <v>7938</v>
      </c>
      <c r="C1918" s="2">
        <v>0</v>
      </c>
      <c r="D1918" s="2">
        <v>1</v>
      </c>
      <c r="E1918" s="2" t="s">
        <v>102</v>
      </c>
      <c r="F1918" s="3">
        <v>43160</v>
      </c>
      <c r="G1918" s="2" t="s">
        <v>7939</v>
      </c>
      <c r="H1918" s="2">
        <v>2</v>
      </c>
      <c r="I1918" s="2">
        <v>6</v>
      </c>
      <c r="J1918" s="2" t="s">
        <v>81</v>
      </c>
      <c r="K1918" s="2" t="s">
        <v>81</v>
      </c>
      <c r="L1918" s="2" t="s">
        <v>39</v>
      </c>
      <c r="M1918" s="2">
        <v>0</v>
      </c>
      <c r="N1918" s="2">
        <v>0</v>
      </c>
      <c r="O1918" s="3">
        <v>44020</v>
      </c>
      <c r="P1918" s="2">
        <v>7466557.2549999999</v>
      </c>
      <c r="Q1918" s="2">
        <v>3</v>
      </c>
      <c r="R1918" s="2" t="s">
        <v>40</v>
      </c>
      <c r="S1918" s="2">
        <v>5500000</v>
      </c>
      <c r="T1918" s="2" t="s">
        <v>41</v>
      </c>
      <c r="U1918" s="2" t="s">
        <v>42</v>
      </c>
      <c r="V1918" s="2">
        <v>242</v>
      </c>
      <c r="W1918" s="2">
        <v>-0.81120000000000003</v>
      </c>
      <c r="X1918" s="2">
        <v>0</v>
      </c>
      <c r="Y1918" s="3">
        <v>44579</v>
      </c>
      <c r="Z1918" s="2">
        <v>136546071</v>
      </c>
      <c r="AA1918" s="2">
        <v>0</v>
      </c>
      <c r="AB1918" s="2">
        <v>1</v>
      </c>
      <c r="AC1918" s="3">
        <v>44579</v>
      </c>
      <c r="AD1918" s="2" t="s">
        <v>107</v>
      </c>
      <c r="AE1918" s="2" t="s">
        <v>44</v>
      </c>
      <c r="AF1918" s="2" t="s">
        <v>42</v>
      </c>
      <c r="AG1918" s="4">
        <v>18.2876881990775</v>
      </c>
      <c r="AH1918" s="2" t="s">
        <v>7940</v>
      </c>
    </row>
    <row r="1919" spans="1:34" ht="15.75" customHeight="1" x14ac:dyDescent="0.25">
      <c r="A1919" s="2" t="s">
        <v>7941</v>
      </c>
      <c r="B1919" s="2" t="s">
        <v>7942</v>
      </c>
      <c r="C1919" s="2">
        <v>0</v>
      </c>
      <c r="D1919" s="2">
        <v>0</v>
      </c>
      <c r="E1919" s="2" t="s">
        <v>257</v>
      </c>
      <c r="F1919" s="2">
        <v>2017</v>
      </c>
      <c r="G1919" s="2" t="s">
        <v>7943</v>
      </c>
      <c r="H1919" s="2">
        <v>1</v>
      </c>
      <c r="I1919" s="2">
        <v>2</v>
      </c>
      <c r="J1919" s="2" t="s">
        <v>73</v>
      </c>
      <c r="K1919" s="2" t="s">
        <v>73</v>
      </c>
      <c r="L1919" s="2" t="s">
        <v>39</v>
      </c>
      <c r="M1919" s="2">
        <v>2</v>
      </c>
      <c r="N1919" s="2">
        <v>0</v>
      </c>
      <c r="O1919" s="3">
        <v>44439</v>
      </c>
      <c r="P1919" s="2">
        <v>27667207.789999999</v>
      </c>
      <c r="Q1919" s="2">
        <v>4</v>
      </c>
      <c r="R1919" s="2" t="s">
        <v>89</v>
      </c>
      <c r="S1919" s="2">
        <v>300000000</v>
      </c>
      <c r="T1919" s="2" t="s">
        <v>41</v>
      </c>
      <c r="U1919" s="2" t="s">
        <v>42</v>
      </c>
      <c r="V1919" s="2" t="s">
        <v>42</v>
      </c>
      <c r="W1919" s="2" t="s">
        <v>42</v>
      </c>
      <c r="X1919" s="2">
        <v>0</v>
      </c>
      <c r="Y1919" s="3">
        <v>44589</v>
      </c>
      <c r="Z1919" s="2">
        <v>512047766.30000001</v>
      </c>
      <c r="AA1919" s="2">
        <v>0</v>
      </c>
      <c r="AB1919" s="2" t="s">
        <v>42</v>
      </c>
      <c r="AC1919" s="3">
        <v>44589</v>
      </c>
      <c r="AD1919" s="2" t="s">
        <v>7944</v>
      </c>
      <c r="AE1919" s="2" t="s">
        <v>44</v>
      </c>
      <c r="AF1919" s="2" t="s">
        <v>42</v>
      </c>
      <c r="AG1919" s="4">
        <v>18.5073886091633</v>
      </c>
      <c r="AH1919" s="2" t="s">
        <v>7945</v>
      </c>
    </row>
    <row r="1920" spans="1:34" ht="15.75" customHeight="1" x14ac:dyDescent="0.25">
      <c r="A1920" s="2" t="s">
        <v>7946</v>
      </c>
      <c r="B1920" s="2" t="s">
        <v>7947</v>
      </c>
      <c r="C1920" s="2">
        <v>0</v>
      </c>
      <c r="D1920" s="2">
        <v>0</v>
      </c>
      <c r="E1920" s="2" t="s">
        <v>86</v>
      </c>
      <c r="F1920" s="2">
        <v>2017</v>
      </c>
      <c r="G1920" s="2" t="s">
        <v>7948</v>
      </c>
      <c r="H1920" s="2">
        <v>3</v>
      </c>
      <c r="I1920" s="2">
        <v>4</v>
      </c>
      <c r="J1920" s="2" t="s">
        <v>177</v>
      </c>
      <c r="K1920" s="2" t="s">
        <v>42</v>
      </c>
      <c r="L1920" s="2" t="s">
        <v>39</v>
      </c>
      <c r="M1920" s="2">
        <v>0</v>
      </c>
      <c r="N1920" s="2">
        <v>2</v>
      </c>
      <c r="O1920" s="3">
        <v>45637</v>
      </c>
      <c r="P1920" s="2">
        <v>151840505.30000001</v>
      </c>
      <c r="Q1920" s="2">
        <v>2</v>
      </c>
      <c r="R1920" s="2" t="s">
        <v>89</v>
      </c>
      <c r="S1920" s="2">
        <v>300000000</v>
      </c>
      <c r="T1920" s="2" t="s">
        <v>41</v>
      </c>
      <c r="U1920" s="2" t="s">
        <v>42</v>
      </c>
      <c r="V1920" s="2">
        <v>18632</v>
      </c>
      <c r="W1920" s="2">
        <v>1.3484</v>
      </c>
      <c r="X1920" s="2">
        <v>0</v>
      </c>
      <c r="Y1920" s="3">
        <v>44334</v>
      </c>
      <c r="Z1920" s="2">
        <v>2874770868</v>
      </c>
      <c r="AA1920" s="2">
        <v>0</v>
      </c>
      <c r="AB1920" s="2">
        <v>2.35</v>
      </c>
      <c r="AC1920" s="3">
        <v>45817</v>
      </c>
      <c r="AD1920" s="2" t="s">
        <v>90</v>
      </c>
      <c r="AE1920" s="2" t="s">
        <v>91</v>
      </c>
      <c r="AF1920" s="2" t="s">
        <v>42</v>
      </c>
      <c r="AG1920" s="4">
        <v>18.932832595098059</v>
      </c>
      <c r="AH1920" s="2" t="s">
        <v>7949</v>
      </c>
    </row>
    <row r="1921" spans="1:34" ht="15.75" customHeight="1" x14ac:dyDescent="0.25">
      <c r="A1921" s="2" t="s">
        <v>7950</v>
      </c>
      <c r="B1921" s="2" t="s">
        <v>7951</v>
      </c>
      <c r="C1921" s="2">
        <v>0</v>
      </c>
      <c r="D1921" s="2">
        <v>0</v>
      </c>
      <c r="E1921" s="2" t="s">
        <v>123</v>
      </c>
      <c r="F1921" s="2">
        <v>2013</v>
      </c>
      <c r="G1921" s="2" t="s">
        <v>7952</v>
      </c>
      <c r="H1921" s="2">
        <v>2</v>
      </c>
      <c r="I1921" s="2">
        <v>3</v>
      </c>
      <c r="J1921" s="2" t="s">
        <v>73</v>
      </c>
      <c r="K1921" s="2" t="s">
        <v>73</v>
      </c>
      <c r="L1921" s="2" t="s">
        <v>39</v>
      </c>
      <c r="M1921" s="2">
        <v>0</v>
      </c>
      <c r="N1921" s="2">
        <v>0</v>
      </c>
      <c r="O1921" s="3">
        <v>42083</v>
      </c>
      <c r="P1921" s="2">
        <v>90192646.709999993</v>
      </c>
      <c r="Q1921" s="2">
        <v>3</v>
      </c>
      <c r="R1921" s="2" t="s">
        <v>40</v>
      </c>
      <c r="S1921" s="2">
        <v>5500000</v>
      </c>
      <c r="T1921" s="2" t="s">
        <v>106</v>
      </c>
      <c r="U1921" s="2" t="s">
        <v>42</v>
      </c>
      <c r="V1921" s="2" t="s">
        <v>42</v>
      </c>
      <c r="W1921" s="2" t="s">
        <v>42</v>
      </c>
      <c r="X1921" s="2">
        <v>0</v>
      </c>
      <c r="Y1921" s="3">
        <v>42058</v>
      </c>
      <c r="Z1921" s="2">
        <v>1707621249</v>
      </c>
      <c r="AA1921" s="2">
        <v>0</v>
      </c>
      <c r="AB1921" s="2" t="s">
        <v>42</v>
      </c>
      <c r="AC1921" s="3">
        <v>42058</v>
      </c>
      <c r="AD1921" s="2" t="s">
        <v>125</v>
      </c>
      <c r="AE1921" s="2" t="s">
        <v>44</v>
      </c>
      <c r="AF1921" s="3">
        <v>42297</v>
      </c>
      <c r="AG1921" s="4">
        <v>18.93304289528816</v>
      </c>
      <c r="AH1921" s="2" t="s">
        <v>7953</v>
      </c>
    </row>
    <row r="1922" spans="1:34" ht="15.75" customHeight="1" x14ac:dyDescent="0.25">
      <c r="A1922" s="2" t="s">
        <v>7954</v>
      </c>
      <c r="B1922" s="2" t="s">
        <v>7955</v>
      </c>
      <c r="C1922" s="2">
        <v>0</v>
      </c>
      <c r="D1922" s="2">
        <v>1</v>
      </c>
      <c r="E1922" s="2" t="s">
        <v>144</v>
      </c>
      <c r="F1922" s="2">
        <v>2016</v>
      </c>
      <c r="G1922" s="2" t="s">
        <v>7956</v>
      </c>
      <c r="H1922" s="2">
        <v>1</v>
      </c>
      <c r="I1922" s="2">
        <v>1</v>
      </c>
      <c r="J1922" s="2" t="s">
        <v>38</v>
      </c>
      <c r="K1922" s="2" t="s">
        <v>38</v>
      </c>
      <c r="L1922" s="2" t="s">
        <v>39</v>
      </c>
      <c r="M1922" s="2">
        <v>0</v>
      </c>
      <c r="N1922" s="2">
        <v>2</v>
      </c>
      <c r="O1922" s="3">
        <v>43621</v>
      </c>
      <c r="P1922" s="2">
        <v>944799.05020000006</v>
      </c>
      <c r="Q1922" s="2">
        <v>1</v>
      </c>
      <c r="R1922" s="2" t="s">
        <v>59</v>
      </c>
      <c r="S1922" s="2">
        <v>500000</v>
      </c>
      <c r="T1922" s="2" t="s">
        <v>41</v>
      </c>
      <c r="U1922" s="2" t="s">
        <v>42</v>
      </c>
      <c r="V1922" s="2">
        <v>173</v>
      </c>
      <c r="W1922" s="2">
        <v>-0.52600000000000002</v>
      </c>
      <c r="X1922" s="2">
        <v>0</v>
      </c>
      <c r="Y1922" s="3">
        <v>44641</v>
      </c>
      <c r="Z1922" s="2">
        <v>17894227.859999999</v>
      </c>
      <c r="AA1922" s="2">
        <v>0</v>
      </c>
      <c r="AB1922" s="2">
        <v>5.67</v>
      </c>
      <c r="AC1922" s="3">
        <v>44641</v>
      </c>
      <c r="AD1922" s="2" t="s">
        <v>2069</v>
      </c>
      <c r="AE1922" s="2" t="s">
        <v>2039</v>
      </c>
      <c r="AF1922" s="2" t="s">
        <v>42</v>
      </c>
      <c r="AG1922" s="4">
        <v>18.93971829905211</v>
      </c>
      <c r="AH1922" s="2" t="s">
        <v>7957</v>
      </c>
    </row>
    <row r="1923" spans="1:34" ht="15.75" customHeight="1" x14ac:dyDescent="0.25">
      <c r="A1923" s="2" t="s">
        <v>7958</v>
      </c>
      <c r="B1923" s="2" t="s">
        <v>7959</v>
      </c>
      <c r="C1923" s="2">
        <v>1</v>
      </c>
      <c r="D1923" s="2">
        <v>1</v>
      </c>
      <c r="E1923" s="2" t="s">
        <v>151</v>
      </c>
      <c r="F1923" s="2">
        <v>2016</v>
      </c>
      <c r="G1923" s="2" t="s">
        <v>7960</v>
      </c>
      <c r="H1923" s="2">
        <v>2</v>
      </c>
      <c r="I1923" s="2">
        <v>19</v>
      </c>
      <c r="J1923" s="2" t="s">
        <v>73</v>
      </c>
      <c r="K1923" s="2" t="s">
        <v>73</v>
      </c>
      <c r="L1923" s="2" t="s">
        <v>39</v>
      </c>
      <c r="M1923" s="2">
        <v>1</v>
      </c>
      <c r="N1923" s="2">
        <v>0</v>
      </c>
      <c r="O1923" s="3">
        <v>44378</v>
      </c>
      <c r="P1923" s="2">
        <v>21293309.16</v>
      </c>
      <c r="Q1923" s="2">
        <v>5</v>
      </c>
      <c r="R1923" s="2" t="s">
        <v>40</v>
      </c>
      <c r="S1923" s="2">
        <v>5500000</v>
      </c>
      <c r="T1923" s="2" t="s">
        <v>41</v>
      </c>
      <c r="U1923" s="2" t="s">
        <v>42</v>
      </c>
      <c r="V1923" s="2">
        <v>2734</v>
      </c>
      <c r="W1923" s="2">
        <v>-0.30199999999999999</v>
      </c>
      <c r="X1923" s="2">
        <v>1</v>
      </c>
      <c r="Y1923" s="3">
        <v>44488</v>
      </c>
      <c r="Z1923" s="2">
        <v>406920818.10000002</v>
      </c>
      <c r="AA1923" s="2">
        <v>1</v>
      </c>
      <c r="AB1923" s="2">
        <v>1.83</v>
      </c>
      <c r="AC1923" s="3">
        <v>44488</v>
      </c>
      <c r="AD1923" s="2" t="s">
        <v>153</v>
      </c>
      <c r="AE1923" s="2" t="s">
        <v>44</v>
      </c>
      <c r="AF1923" s="2" t="s">
        <v>42</v>
      </c>
      <c r="AG1923" s="4">
        <v>19.110266752920239</v>
      </c>
      <c r="AH1923" s="2" t="s">
        <v>7961</v>
      </c>
    </row>
    <row r="1924" spans="1:34" ht="15.75" customHeight="1" x14ac:dyDescent="0.25">
      <c r="A1924" s="2" t="s">
        <v>7962</v>
      </c>
      <c r="B1924" s="2" t="s">
        <v>7963</v>
      </c>
      <c r="C1924" s="2">
        <v>0</v>
      </c>
      <c r="D1924" s="2">
        <v>1</v>
      </c>
      <c r="E1924" s="2" t="s">
        <v>123</v>
      </c>
      <c r="F1924" s="2">
        <v>2014</v>
      </c>
      <c r="G1924" s="2" t="s">
        <v>7964</v>
      </c>
      <c r="H1924" s="2">
        <v>5</v>
      </c>
      <c r="I1924" s="2">
        <v>15</v>
      </c>
      <c r="J1924" s="2" t="s">
        <v>337</v>
      </c>
      <c r="K1924" s="2" t="s">
        <v>111</v>
      </c>
      <c r="L1924" s="2" t="s">
        <v>295</v>
      </c>
      <c r="M1924" s="2">
        <v>32</v>
      </c>
      <c r="N1924" s="2">
        <v>7</v>
      </c>
      <c r="O1924" s="3">
        <v>45614</v>
      </c>
      <c r="P1924" s="2">
        <v>711173048.39999998</v>
      </c>
      <c r="Q1924" s="2">
        <v>5</v>
      </c>
      <c r="R1924" s="2" t="s">
        <v>89</v>
      </c>
      <c r="S1924" s="2">
        <v>300000000</v>
      </c>
      <c r="T1924" s="2" t="s">
        <v>41</v>
      </c>
      <c r="U1924" s="2" t="s">
        <v>42</v>
      </c>
      <c r="V1924" s="2">
        <v>3445323</v>
      </c>
      <c r="W1924" s="2">
        <v>-0.1232</v>
      </c>
      <c r="X1924" s="2">
        <v>2</v>
      </c>
      <c r="Y1924" s="3">
        <v>44273</v>
      </c>
      <c r="Z1924" s="2">
        <v>13595774164</v>
      </c>
      <c r="AA1924" s="2">
        <v>0</v>
      </c>
      <c r="AB1924" s="2">
        <v>2.48</v>
      </c>
      <c r="AC1924" s="2" t="s">
        <v>42</v>
      </c>
      <c r="AD1924" s="2" t="s">
        <v>385</v>
      </c>
      <c r="AE1924" s="2" t="s">
        <v>44</v>
      </c>
      <c r="AF1924" s="2" t="s">
        <v>42</v>
      </c>
      <c r="AG1924" s="4">
        <v>19.117392306398319</v>
      </c>
      <c r="AH1924" s="2" t="s">
        <v>7965</v>
      </c>
    </row>
    <row r="1925" spans="1:34" ht="15.75" customHeight="1" x14ac:dyDescent="0.25">
      <c r="A1925" s="2" t="s">
        <v>7966</v>
      </c>
      <c r="B1925" s="2" t="s">
        <v>7967</v>
      </c>
      <c r="C1925" s="2">
        <v>0</v>
      </c>
      <c r="D1925" s="2">
        <v>1</v>
      </c>
      <c r="E1925" s="2" t="s">
        <v>144</v>
      </c>
      <c r="F1925" s="3">
        <v>45731</v>
      </c>
      <c r="G1925" s="2" t="s">
        <v>7968</v>
      </c>
      <c r="H1925" s="2">
        <v>3</v>
      </c>
      <c r="I1925" s="2">
        <v>4</v>
      </c>
      <c r="J1925" s="2" t="s">
        <v>73</v>
      </c>
      <c r="K1925" s="2" t="s">
        <v>73</v>
      </c>
      <c r="L1925" s="2" t="s">
        <v>39</v>
      </c>
      <c r="M1925" s="2">
        <v>0</v>
      </c>
      <c r="N1925" s="2">
        <v>0</v>
      </c>
      <c r="O1925" s="3">
        <v>44830</v>
      </c>
      <c r="P1925" s="2">
        <v>151844842.30000001</v>
      </c>
      <c r="Q1925" s="2">
        <v>2</v>
      </c>
      <c r="R1925" s="2" t="s">
        <v>40</v>
      </c>
      <c r="S1925" s="2">
        <v>5500000</v>
      </c>
      <c r="T1925" s="2" t="s">
        <v>41</v>
      </c>
      <c r="U1925" s="2" t="s">
        <v>42</v>
      </c>
      <c r="V1925" s="2">
        <v>414522</v>
      </c>
      <c r="W1925" s="2">
        <v>-6.5100000000000005E-2</v>
      </c>
      <c r="X1925" s="2">
        <v>0</v>
      </c>
      <c r="Y1925" s="3">
        <v>45785</v>
      </c>
      <c r="Z1925" s="2">
        <v>2908322416</v>
      </c>
      <c r="AA1925" s="2">
        <v>0</v>
      </c>
      <c r="AB1925" s="2">
        <v>4.91</v>
      </c>
      <c r="AC1925" s="3">
        <v>45785</v>
      </c>
      <c r="AD1925" s="2" t="s">
        <v>7969</v>
      </c>
      <c r="AE1925" s="2" t="s">
        <v>185</v>
      </c>
      <c r="AF1925" s="2" t="s">
        <v>42</v>
      </c>
      <c r="AG1925" s="4">
        <v>19.153251252709818</v>
      </c>
      <c r="AH1925" s="2" t="s">
        <v>7970</v>
      </c>
    </row>
    <row r="1926" spans="1:34" ht="15.75" customHeight="1" x14ac:dyDescent="0.25">
      <c r="A1926" s="2" t="s">
        <v>7971</v>
      </c>
      <c r="B1926" s="2" t="s">
        <v>7972</v>
      </c>
      <c r="C1926" s="2">
        <v>0</v>
      </c>
      <c r="D1926" s="2">
        <v>0</v>
      </c>
      <c r="E1926" s="2" t="s">
        <v>470</v>
      </c>
      <c r="F1926" s="2">
        <v>2011</v>
      </c>
      <c r="G1926" s="2" t="s">
        <v>7973</v>
      </c>
      <c r="H1926" s="2">
        <v>2</v>
      </c>
      <c r="I1926" s="2">
        <v>13</v>
      </c>
      <c r="J1926" s="2" t="s">
        <v>4834</v>
      </c>
      <c r="K1926" s="2" t="s">
        <v>4834</v>
      </c>
      <c r="L1926" s="2" t="s">
        <v>295</v>
      </c>
      <c r="M1926" s="2">
        <v>3</v>
      </c>
      <c r="N1926" s="2">
        <v>15</v>
      </c>
      <c r="O1926" s="3">
        <v>44153</v>
      </c>
      <c r="P1926" s="2">
        <v>225866099.90000001</v>
      </c>
      <c r="Q1926" s="2">
        <v>8</v>
      </c>
      <c r="R1926" s="2" t="s">
        <v>195</v>
      </c>
      <c r="S1926" s="2">
        <v>750000000</v>
      </c>
      <c r="T1926" s="2" t="s">
        <v>41</v>
      </c>
      <c r="U1926" s="2" t="s">
        <v>42</v>
      </c>
      <c r="V1926" s="2">
        <v>47988697</v>
      </c>
      <c r="W1926" s="2">
        <v>-0.15890000000000001</v>
      </c>
      <c r="X1926" s="2">
        <v>4</v>
      </c>
      <c r="Y1926" s="3">
        <v>44405</v>
      </c>
      <c r="Z1926" s="2">
        <v>4326622911</v>
      </c>
      <c r="AA1926" s="2">
        <v>1</v>
      </c>
      <c r="AB1926" s="2">
        <v>5.28</v>
      </c>
      <c r="AC1926" s="2" t="s">
        <v>42</v>
      </c>
      <c r="AD1926" s="2" t="s">
        <v>472</v>
      </c>
      <c r="AE1926" s="2" t="s">
        <v>44</v>
      </c>
      <c r="AF1926" s="2" t="s">
        <v>42</v>
      </c>
      <c r="AG1926" s="4">
        <v>19.15569849975525</v>
      </c>
      <c r="AH1926" s="2" t="s">
        <v>7974</v>
      </c>
    </row>
    <row r="1927" spans="1:34" ht="15.75" customHeight="1" x14ac:dyDescent="0.25">
      <c r="A1927" s="2" t="s">
        <v>7975</v>
      </c>
      <c r="B1927" s="2" t="s">
        <v>5968</v>
      </c>
      <c r="C1927" s="2">
        <v>0</v>
      </c>
      <c r="D1927" s="2">
        <v>0</v>
      </c>
      <c r="E1927" s="2" t="s">
        <v>586</v>
      </c>
      <c r="F1927" s="2">
        <v>2010</v>
      </c>
      <c r="G1927" s="2" t="s">
        <v>7976</v>
      </c>
      <c r="H1927" s="2">
        <v>1</v>
      </c>
      <c r="I1927" s="2">
        <v>2</v>
      </c>
      <c r="J1927" s="2" t="s">
        <v>67</v>
      </c>
      <c r="K1927" s="2" t="s">
        <v>67</v>
      </c>
      <c r="L1927" s="2" t="s">
        <v>39</v>
      </c>
      <c r="M1927" s="2">
        <v>0</v>
      </c>
      <c r="N1927" s="2">
        <v>0</v>
      </c>
      <c r="O1927" s="3">
        <v>43958</v>
      </c>
      <c r="P1927" s="2">
        <v>138251460.09999999</v>
      </c>
      <c r="Q1927" s="2">
        <v>4</v>
      </c>
      <c r="R1927" s="2" t="s">
        <v>89</v>
      </c>
      <c r="S1927" s="2">
        <v>300000000</v>
      </c>
      <c r="T1927" s="2" t="s">
        <v>41</v>
      </c>
      <c r="U1927" s="2" t="s">
        <v>42</v>
      </c>
      <c r="V1927" s="2">
        <v>53</v>
      </c>
      <c r="W1927" s="2">
        <v>-0.93720000000000003</v>
      </c>
      <c r="X1927" s="2">
        <v>0</v>
      </c>
      <c r="Y1927" s="3">
        <v>40326</v>
      </c>
      <c r="Z1927" s="2">
        <v>2663261080</v>
      </c>
      <c r="AA1927" s="2">
        <v>0</v>
      </c>
      <c r="AB1927" s="2">
        <v>2</v>
      </c>
      <c r="AC1927" s="3">
        <v>44270</v>
      </c>
      <c r="AD1927" s="2" t="s">
        <v>1575</v>
      </c>
      <c r="AE1927" s="2" t="s">
        <v>44</v>
      </c>
      <c r="AF1927" s="2" t="s">
        <v>42</v>
      </c>
      <c r="AG1927" s="4">
        <v>19.263891159439549</v>
      </c>
      <c r="AH1927" s="2" t="s">
        <v>7977</v>
      </c>
    </row>
    <row r="1928" spans="1:34" ht="15.75" customHeight="1" x14ac:dyDescent="0.25">
      <c r="A1928" s="2" t="s">
        <v>7978</v>
      </c>
      <c r="B1928" s="2" t="s">
        <v>7979</v>
      </c>
      <c r="C1928" s="2">
        <v>0</v>
      </c>
      <c r="D1928" s="2">
        <v>1</v>
      </c>
      <c r="E1928" s="2" t="s">
        <v>129</v>
      </c>
      <c r="F1928" s="3">
        <v>41306</v>
      </c>
      <c r="G1928" s="2" t="s">
        <v>7980</v>
      </c>
      <c r="H1928" s="2">
        <v>3</v>
      </c>
      <c r="I1928" s="2">
        <v>20</v>
      </c>
      <c r="J1928" s="2" t="s">
        <v>341</v>
      </c>
      <c r="K1928" s="2" t="s">
        <v>270</v>
      </c>
      <c r="L1928" s="2" t="s">
        <v>39</v>
      </c>
      <c r="M1928" s="2">
        <v>2</v>
      </c>
      <c r="N1928" s="2">
        <v>0</v>
      </c>
      <c r="O1928" s="3">
        <v>44166</v>
      </c>
      <c r="P1928" s="2">
        <v>407664380.19999999</v>
      </c>
      <c r="Q1928" s="2">
        <v>9</v>
      </c>
      <c r="R1928" s="2" t="s">
        <v>89</v>
      </c>
      <c r="S1928" s="2">
        <v>300000000</v>
      </c>
      <c r="T1928" s="2" t="s">
        <v>41</v>
      </c>
      <c r="U1928" s="2" t="s">
        <v>42</v>
      </c>
      <c r="V1928" s="2">
        <v>42872448</v>
      </c>
      <c r="W1928" s="2">
        <v>-8.7800000000000003E-2</v>
      </c>
      <c r="X1928" s="2">
        <v>29</v>
      </c>
      <c r="Y1928" s="3">
        <v>44258</v>
      </c>
      <c r="Z1928" s="2">
        <v>7890404649</v>
      </c>
      <c r="AA1928" s="2">
        <v>1</v>
      </c>
      <c r="AB1928" s="2">
        <v>2.11</v>
      </c>
      <c r="AC1928" s="3">
        <v>44258</v>
      </c>
      <c r="AD1928" s="2" t="s">
        <v>1514</v>
      </c>
      <c r="AE1928" s="2" t="s">
        <v>44</v>
      </c>
      <c r="AF1928" s="2" t="s">
        <v>42</v>
      </c>
      <c r="AG1928" s="4">
        <v>19.355148578664071</v>
      </c>
      <c r="AH1928" s="2" t="s">
        <v>7981</v>
      </c>
    </row>
    <row r="1929" spans="1:34" ht="15.75" customHeight="1" x14ac:dyDescent="0.25">
      <c r="A1929" s="2" t="s">
        <v>7982</v>
      </c>
      <c r="B1929" s="2" t="s">
        <v>7983</v>
      </c>
      <c r="C1929" s="2">
        <v>0</v>
      </c>
      <c r="D1929" s="2">
        <v>0</v>
      </c>
      <c r="E1929" s="2" t="s">
        <v>48</v>
      </c>
      <c r="F1929" s="3">
        <v>41434</v>
      </c>
      <c r="G1929" s="2" t="s">
        <v>7984</v>
      </c>
      <c r="H1929" s="2">
        <v>1</v>
      </c>
      <c r="I1929" s="2">
        <v>1</v>
      </c>
      <c r="J1929" s="2" t="s">
        <v>73</v>
      </c>
      <c r="K1929" s="2" t="s">
        <v>73</v>
      </c>
      <c r="L1929" s="2" t="s">
        <v>295</v>
      </c>
      <c r="M1929" s="2">
        <v>0</v>
      </c>
      <c r="N1929" s="2">
        <v>0</v>
      </c>
      <c r="O1929" s="3">
        <v>45279</v>
      </c>
      <c r="P1929" s="2">
        <v>67010691.18</v>
      </c>
      <c r="Q1929" s="2">
        <v>2</v>
      </c>
      <c r="R1929" s="2" t="s">
        <v>195</v>
      </c>
      <c r="S1929" s="2">
        <v>750000000</v>
      </c>
      <c r="T1929" s="2" t="s">
        <v>41</v>
      </c>
      <c r="U1929" s="2" t="s">
        <v>42</v>
      </c>
      <c r="V1929" s="2">
        <v>951</v>
      </c>
      <c r="W1929" s="2">
        <v>4.0316999999999998</v>
      </c>
      <c r="X1929" s="2">
        <v>0</v>
      </c>
      <c r="Y1929" s="3">
        <v>45646</v>
      </c>
      <c r="Z1929" s="2">
        <v>1302846230</v>
      </c>
      <c r="AA1929" s="2">
        <v>0</v>
      </c>
      <c r="AB1929" s="2">
        <v>3.41</v>
      </c>
      <c r="AC1929" s="2" t="s">
        <v>42</v>
      </c>
      <c r="AD1929" s="2" t="s">
        <v>7985</v>
      </c>
      <c r="AE1929" s="2" t="s">
        <v>61</v>
      </c>
      <c r="AF1929" s="2" t="s">
        <v>42</v>
      </c>
      <c r="AG1929" s="4">
        <v>19.442363704328528</v>
      </c>
      <c r="AH1929" s="2" t="s">
        <v>7986</v>
      </c>
    </row>
    <row r="1930" spans="1:34" ht="15.75" customHeight="1" x14ac:dyDescent="0.25">
      <c r="A1930" s="2" t="s">
        <v>7987</v>
      </c>
      <c r="B1930" s="2" t="s">
        <v>7988</v>
      </c>
      <c r="C1930" s="2">
        <v>1</v>
      </c>
      <c r="D1930" s="2">
        <v>0</v>
      </c>
      <c r="E1930" s="2" t="s">
        <v>402</v>
      </c>
      <c r="F1930" s="2">
        <v>2012</v>
      </c>
      <c r="G1930" s="2" t="s">
        <v>7989</v>
      </c>
      <c r="H1930" s="2">
        <v>2</v>
      </c>
      <c r="I1930" s="2">
        <v>1</v>
      </c>
      <c r="J1930" s="2" t="s">
        <v>38</v>
      </c>
      <c r="K1930" s="2" t="s">
        <v>38</v>
      </c>
      <c r="L1930" s="2" t="s">
        <v>39</v>
      </c>
      <c r="M1930" s="2">
        <v>0</v>
      </c>
      <c r="N1930" s="2">
        <v>0</v>
      </c>
      <c r="O1930" s="3">
        <v>42794</v>
      </c>
      <c r="P1930" s="2">
        <v>593843.33169999998</v>
      </c>
      <c r="Q1930" s="2">
        <v>1</v>
      </c>
      <c r="R1930" s="2" t="s">
        <v>40</v>
      </c>
      <c r="S1930" s="2">
        <v>5500000</v>
      </c>
      <c r="T1930" s="2" t="s">
        <v>41</v>
      </c>
      <c r="U1930" s="2" t="s">
        <v>42</v>
      </c>
      <c r="V1930" s="2" t="s">
        <v>42</v>
      </c>
      <c r="W1930" s="2" t="s">
        <v>42</v>
      </c>
      <c r="X1930" s="2">
        <v>0</v>
      </c>
      <c r="Y1930" s="3">
        <v>44426</v>
      </c>
      <c r="Z1930" s="2">
        <v>11551519.33</v>
      </c>
      <c r="AA1930" s="2">
        <v>0</v>
      </c>
      <c r="AB1930" s="2" t="s">
        <v>42</v>
      </c>
      <c r="AC1930" s="3">
        <v>44426</v>
      </c>
      <c r="AD1930" s="2" t="s">
        <v>7990</v>
      </c>
      <c r="AE1930" s="2" t="s">
        <v>1520</v>
      </c>
      <c r="AF1930" s="2" t="s">
        <v>42</v>
      </c>
      <c r="AG1930" s="4">
        <v>19.452132765272239</v>
      </c>
      <c r="AH1930" s="2" t="s">
        <v>7991</v>
      </c>
    </row>
    <row r="1931" spans="1:34" ht="15.75" customHeight="1" x14ac:dyDescent="0.25">
      <c r="A1931" s="2" t="s">
        <v>7992</v>
      </c>
      <c r="B1931" s="2" t="s">
        <v>7993</v>
      </c>
      <c r="C1931" s="2">
        <v>0</v>
      </c>
      <c r="D1931" s="2">
        <v>1</v>
      </c>
      <c r="E1931" s="2" t="s">
        <v>268</v>
      </c>
      <c r="F1931" s="3">
        <v>40940</v>
      </c>
      <c r="G1931" s="2" t="s">
        <v>7994</v>
      </c>
      <c r="H1931" s="2">
        <v>3</v>
      </c>
      <c r="I1931" s="2">
        <v>12</v>
      </c>
      <c r="J1931" s="2" t="s">
        <v>67</v>
      </c>
      <c r="K1931" s="2" t="s">
        <v>67</v>
      </c>
      <c r="L1931" s="2" t="s">
        <v>295</v>
      </c>
      <c r="M1931" s="2">
        <v>145</v>
      </c>
      <c r="N1931" s="2">
        <v>28</v>
      </c>
      <c r="O1931" s="3">
        <v>44357</v>
      </c>
      <c r="P1931" s="2">
        <v>456163976.19999999</v>
      </c>
      <c r="Q1931" s="2">
        <v>8</v>
      </c>
      <c r="R1931" s="2" t="s">
        <v>195</v>
      </c>
      <c r="S1931" s="2">
        <v>750000000</v>
      </c>
      <c r="T1931" s="2" t="s">
        <v>41</v>
      </c>
      <c r="U1931" s="2" t="s">
        <v>42</v>
      </c>
      <c r="V1931" s="2">
        <v>32674181</v>
      </c>
      <c r="W1931" s="2">
        <v>-0.1394</v>
      </c>
      <c r="X1931" s="2">
        <v>1</v>
      </c>
      <c r="Y1931" s="3">
        <v>44357</v>
      </c>
      <c r="Z1931" s="2">
        <v>8907133094</v>
      </c>
      <c r="AA1931" s="2">
        <v>0</v>
      </c>
      <c r="AB1931" s="2">
        <v>8.09</v>
      </c>
      <c r="AC1931" s="2" t="s">
        <v>42</v>
      </c>
      <c r="AD1931" s="2" t="s">
        <v>968</v>
      </c>
      <c r="AE1931" s="2" t="s">
        <v>629</v>
      </c>
      <c r="AF1931" s="2" t="s">
        <v>42</v>
      </c>
      <c r="AG1931" s="4">
        <v>19.526165060642072</v>
      </c>
      <c r="AH1931" s="2" t="s">
        <v>7995</v>
      </c>
    </row>
    <row r="1932" spans="1:34" ht="15.75" customHeight="1" x14ac:dyDescent="0.25">
      <c r="A1932" s="2" t="s">
        <v>7996</v>
      </c>
      <c r="B1932" s="2" t="s">
        <v>7997</v>
      </c>
      <c r="C1932" s="2">
        <v>0</v>
      </c>
      <c r="D1932" s="2">
        <v>0</v>
      </c>
      <c r="E1932" s="2" t="s">
        <v>123</v>
      </c>
      <c r="F1932" s="2">
        <v>2010</v>
      </c>
      <c r="G1932" s="2" t="s">
        <v>7998</v>
      </c>
      <c r="H1932" s="2">
        <v>1</v>
      </c>
      <c r="I1932" s="2">
        <v>4</v>
      </c>
      <c r="J1932" s="2" t="s">
        <v>38</v>
      </c>
      <c r="K1932" s="2" t="s">
        <v>38</v>
      </c>
      <c r="L1932" s="2" t="s">
        <v>39</v>
      </c>
      <c r="M1932" s="2">
        <v>0</v>
      </c>
      <c r="N1932" s="2">
        <v>0</v>
      </c>
      <c r="O1932" s="3">
        <v>41121</v>
      </c>
      <c r="P1932" s="2">
        <v>2109672.3390000002</v>
      </c>
      <c r="Q1932" s="2">
        <v>2</v>
      </c>
      <c r="R1932" s="2" t="s">
        <v>59</v>
      </c>
      <c r="S1932" s="2">
        <v>500000</v>
      </c>
      <c r="T1932" s="2" t="s">
        <v>41</v>
      </c>
      <c r="U1932" s="2" t="s">
        <v>42</v>
      </c>
      <c r="V1932" s="2">
        <v>16392</v>
      </c>
      <c r="W1932" s="2">
        <v>0.1082</v>
      </c>
      <c r="X1932" s="2">
        <v>0</v>
      </c>
      <c r="Y1932" s="3">
        <v>41318</v>
      </c>
      <c r="Z1932" s="2">
        <v>41406045.409999996</v>
      </c>
      <c r="AA1932" s="2">
        <v>0</v>
      </c>
      <c r="AB1932" s="2">
        <v>1</v>
      </c>
      <c r="AC1932" s="3">
        <v>41318</v>
      </c>
      <c r="AD1932" s="2" t="s">
        <v>385</v>
      </c>
      <c r="AE1932" s="2" t="s">
        <v>44</v>
      </c>
      <c r="AF1932" s="2" t="s">
        <v>42</v>
      </c>
      <c r="AG1932" s="4">
        <v>19.62676603591758</v>
      </c>
      <c r="AH1932" s="2" t="s">
        <v>7999</v>
      </c>
    </row>
    <row r="1933" spans="1:34" ht="15.75" customHeight="1" x14ac:dyDescent="0.25">
      <c r="A1933" s="2" t="s">
        <v>8000</v>
      </c>
      <c r="B1933" s="2" t="s">
        <v>8001</v>
      </c>
      <c r="C1933" s="2">
        <v>0</v>
      </c>
      <c r="D1933" s="2">
        <v>1</v>
      </c>
      <c r="E1933" s="2" t="s">
        <v>65</v>
      </c>
      <c r="F1933" s="3">
        <v>40899</v>
      </c>
      <c r="G1933" s="2" t="s">
        <v>8002</v>
      </c>
      <c r="H1933" s="2">
        <v>3</v>
      </c>
      <c r="I1933" s="2">
        <v>22</v>
      </c>
      <c r="J1933" s="2" t="s">
        <v>341</v>
      </c>
      <c r="K1933" s="2" t="s">
        <v>270</v>
      </c>
      <c r="L1933" s="2" t="s">
        <v>295</v>
      </c>
      <c r="M1933" s="2">
        <v>66</v>
      </c>
      <c r="N1933" s="2">
        <v>25</v>
      </c>
      <c r="O1933" s="3">
        <v>44158</v>
      </c>
      <c r="P1933" s="2">
        <v>1185334942</v>
      </c>
      <c r="Q1933" s="2">
        <v>8</v>
      </c>
      <c r="R1933" s="2" t="s">
        <v>296</v>
      </c>
      <c r="S1933" s="2">
        <v>5500000000</v>
      </c>
      <c r="T1933" s="2" t="s">
        <v>41</v>
      </c>
      <c r="U1933" s="2" t="s">
        <v>42</v>
      </c>
      <c r="V1933" s="2" t="s">
        <v>42</v>
      </c>
      <c r="W1933" s="2" t="s">
        <v>42</v>
      </c>
      <c r="X1933" s="2">
        <v>1</v>
      </c>
      <c r="Y1933" s="3">
        <v>44461</v>
      </c>
      <c r="Z1933" s="2">
        <v>23440434472</v>
      </c>
      <c r="AA1933" s="2">
        <v>0</v>
      </c>
      <c r="AB1933" s="2" t="s">
        <v>42</v>
      </c>
      <c r="AC1933" s="2" t="s">
        <v>42</v>
      </c>
      <c r="AD1933" s="2" t="s">
        <v>862</v>
      </c>
      <c r="AE1933" s="2" t="s">
        <v>44</v>
      </c>
      <c r="AF1933" s="2" t="s">
        <v>42</v>
      </c>
      <c r="AG1933" s="4">
        <v>19.775367823418129</v>
      </c>
      <c r="AH1933" s="2" t="s">
        <v>8003</v>
      </c>
    </row>
    <row r="1934" spans="1:34" ht="15.75" customHeight="1" x14ac:dyDescent="0.25">
      <c r="A1934" s="2" t="s">
        <v>8004</v>
      </c>
      <c r="B1934" s="2" t="s">
        <v>2861</v>
      </c>
      <c r="C1934" s="2">
        <v>0</v>
      </c>
      <c r="D1934" s="2">
        <v>1</v>
      </c>
      <c r="E1934" s="2" t="s">
        <v>48</v>
      </c>
      <c r="F1934" s="2">
        <v>2010</v>
      </c>
      <c r="G1934" s="2" t="s">
        <v>8005</v>
      </c>
      <c r="H1934" s="2">
        <v>1</v>
      </c>
      <c r="I1934" s="2">
        <v>1</v>
      </c>
      <c r="J1934" s="2" t="s">
        <v>50</v>
      </c>
      <c r="K1934" s="2" t="s">
        <v>42</v>
      </c>
      <c r="L1934" s="2" t="s">
        <v>39</v>
      </c>
      <c r="M1934" s="2">
        <v>0</v>
      </c>
      <c r="N1934" s="2">
        <v>0</v>
      </c>
      <c r="O1934" s="3">
        <v>44679</v>
      </c>
      <c r="P1934" s="2">
        <v>83555107.390000001</v>
      </c>
      <c r="Q1934" s="2">
        <v>1</v>
      </c>
      <c r="R1934" s="2" t="s">
        <v>89</v>
      </c>
      <c r="S1934" s="2">
        <v>300000000</v>
      </c>
      <c r="T1934" s="2" t="s">
        <v>41</v>
      </c>
      <c r="U1934" s="2" t="s">
        <v>42</v>
      </c>
      <c r="V1934" s="2">
        <v>111713</v>
      </c>
      <c r="W1934" s="2">
        <v>0.95320000000000005</v>
      </c>
      <c r="X1934" s="2">
        <v>0</v>
      </c>
      <c r="Y1934" s="3">
        <v>45427</v>
      </c>
      <c r="Z1934" s="2">
        <v>1653673097</v>
      </c>
      <c r="AA1934" s="2">
        <v>0</v>
      </c>
      <c r="AB1934" s="2">
        <v>1.59</v>
      </c>
      <c r="AC1934" s="3">
        <v>43498</v>
      </c>
      <c r="AD1934" s="2" t="s">
        <v>355</v>
      </c>
      <c r="AE1934" s="2" t="s">
        <v>54</v>
      </c>
      <c r="AF1934" s="2" t="s">
        <v>42</v>
      </c>
      <c r="AG1934" s="4">
        <v>19.791406517872709</v>
      </c>
      <c r="AH1934" s="2" t="s">
        <v>8006</v>
      </c>
    </row>
    <row r="1935" spans="1:34" ht="15.75" customHeight="1" x14ac:dyDescent="0.25">
      <c r="A1935" s="2" t="s">
        <v>8007</v>
      </c>
      <c r="B1935" s="2" t="s">
        <v>8008</v>
      </c>
      <c r="C1935" s="2">
        <v>0</v>
      </c>
      <c r="D1935" s="2">
        <v>1</v>
      </c>
      <c r="E1935" s="2" t="s">
        <v>123</v>
      </c>
      <c r="F1935" s="2">
        <v>2010</v>
      </c>
      <c r="G1935" s="2" t="s">
        <v>8009</v>
      </c>
      <c r="H1935" s="2">
        <v>4</v>
      </c>
      <c r="I1935" s="2">
        <v>7</v>
      </c>
      <c r="J1935" s="2" t="s">
        <v>341</v>
      </c>
      <c r="K1935" s="2" t="s">
        <v>4834</v>
      </c>
      <c r="L1935" s="2" t="s">
        <v>295</v>
      </c>
      <c r="M1935" s="2">
        <v>22</v>
      </c>
      <c r="N1935" s="2">
        <v>80</v>
      </c>
      <c r="O1935" s="3">
        <v>43831</v>
      </c>
      <c r="P1935" s="2">
        <v>600500825.79999995</v>
      </c>
      <c r="Q1935" s="2">
        <v>9</v>
      </c>
      <c r="R1935" s="2" t="s">
        <v>195</v>
      </c>
      <c r="S1935" s="2">
        <v>750000000</v>
      </c>
      <c r="T1935" s="2" t="s">
        <v>41</v>
      </c>
      <c r="U1935" s="2" t="s">
        <v>42</v>
      </c>
      <c r="V1935" s="2">
        <v>1652065</v>
      </c>
      <c r="W1935" s="2">
        <v>-0.1079</v>
      </c>
      <c r="X1935" s="2">
        <v>29</v>
      </c>
      <c r="Y1935" s="3">
        <v>44460</v>
      </c>
      <c r="Z1935" s="2">
        <v>11888629710</v>
      </c>
      <c r="AA1935" s="2">
        <v>0</v>
      </c>
      <c r="AB1935" s="2">
        <v>2.76</v>
      </c>
      <c r="AC1935" s="2" t="s">
        <v>42</v>
      </c>
      <c r="AD1935" s="2" t="s">
        <v>2029</v>
      </c>
      <c r="AE1935" s="2" t="s">
        <v>44</v>
      </c>
      <c r="AF1935" s="2" t="s">
        <v>42</v>
      </c>
      <c r="AG1935" s="4">
        <v>19.797857387059739</v>
      </c>
      <c r="AH1935" s="2" t="s">
        <v>8010</v>
      </c>
    </row>
    <row r="1936" spans="1:34" ht="15.75" customHeight="1" x14ac:dyDescent="0.25">
      <c r="A1936" s="2" t="s">
        <v>8011</v>
      </c>
      <c r="B1936" s="2" t="s">
        <v>8012</v>
      </c>
      <c r="C1936" s="2">
        <v>0</v>
      </c>
      <c r="D1936" s="2">
        <v>1</v>
      </c>
      <c r="E1936" s="2" t="s">
        <v>123</v>
      </c>
      <c r="F1936" s="3">
        <v>41905</v>
      </c>
      <c r="G1936" s="2" t="s">
        <v>8013</v>
      </c>
      <c r="H1936" s="2">
        <v>3</v>
      </c>
      <c r="I1936" s="2">
        <v>17</v>
      </c>
      <c r="J1936" s="2" t="s">
        <v>341</v>
      </c>
      <c r="K1936" s="2" t="s">
        <v>111</v>
      </c>
      <c r="L1936" s="2" t="s">
        <v>39</v>
      </c>
      <c r="M1936" s="2">
        <v>12</v>
      </c>
      <c r="N1936" s="2">
        <v>10</v>
      </c>
      <c r="O1936" s="3">
        <v>44357</v>
      </c>
      <c r="P1936" s="2">
        <v>545829116</v>
      </c>
      <c r="Q1936" s="2">
        <v>10</v>
      </c>
      <c r="R1936" s="2" t="s">
        <v>195</v>
      </c>
      <c r="S1936" s="2">
        <v>750000000</v>
      </c>
      <c r="T1936" s="2" t="s">
        <v>41</v>
      </c>
      <c r="U1936" s="2" t="s">
        <v>42</v>
      </c>
      <c r="V1936" s="2">
        <v>693066</v>
      </c>
      <c r="W1936" s="2">
        <v>-1.9900000000000001E-2</v>
      </c>
      <c r="X1936" s="2">
        <v>36</v>
      </c>
      <c r="Y1936" s="3">
        <v>44371</v>
      </c>
      <c r="Z1936" s="2">
        <v>10807321488</v>
      </c>
      <c r="AA1936" s="2">
        <v>1</v>
      </c>
      <c r="AB1936" s="2">
        <v>4.22</v>
      </c>
      <c r="AC1936" s="3">
        <v>44593</v>
      </c>
      <c r="AD1936" s="2" t="s">
        <v>1538</v>
      </c>
      <c r="AE1936" s="2" t="s">
        <v>44</v>
      </c>
      <c r="AF1936" s="2" t="s">
        <v>42</v>
      </c>
      <c r="AG1936" s="4">
        <v>19.799825936731452</v>
      </c>
      <c r="AH1936" s="2" t="s">
        <v>8014</v>
      </c>
    </row>
    <row r="1937" spans="1:34" ht="15.75" customHeight="1" x14ac:dyDescent="0.25">
      <c r="A1937" s="2" t="s">
        <v>8015</v>
      </c>
      <c r="B1937" s="2" t="s">
        <v>8016</v>
      </c>
      <c r="C1937" s="2">
        <v>0</v>
      </c>
      <c r="D1937" s="2">
        <v>1</v>
      </c>
      <c r="E1937" s="2" t="s">
        <v>36</v>
      </c>
      <c r="F1937" s="2">
        <v>2010</v>
      </c>
      <c r="G1937" s="2" t="s">
        <v>8017</v>
      </c>
      <c r="H1937" s="2">
        <v>2</v>
      </c>
      <c r="I1937" s="2">
        <v>14</v>
      </c>
      <c r="J1937" s="2" t="s">
        <v>73</v>
      </c>
      <c r="K1937" s="2" t="s">
        <v>73</v>
      </c>
      <c r="L1937" s="2" t="s">
        <v>39</v>
      </c>
      <c r="M1937" s="2">
        <v>2</v>
      </c>
      <c r="N1937" s="2">
        <v>0</v>
      </c>
      <c r="O1937" s="3">
        <v>43831</v>
      </c>
      <c r="P1937" s="2">
        <v>150745580.40000001</v>
      </c>
      <c r="Q1937" s="2">
        <v>7</v>
      </c>
      <c r="R1937" s="2" t="s">
        <v>89</v>
      </c>
      <c r="S1937" s="2">
        <v>300000000</v>
      </c>
      <c r="T1937" s="2" t="s">
        <v>41</v>
      </c>
      <c r="U1937" s="2" t="s">
        <v>42</v>
      </c>
      <c r="V1937" s="2">
        <v>1062324</v>
      </c>
      <c r="W1937" s="2">
        <v>-8.5699999999999998E-2</v>
      </c>
      <c r="X1937" s="2">
        <v>37</v>
      </c>
      <c r="Y1937" s="3">
        <v>43314</v>
      </c>
      <c r="Z1937" s="2">
        <v>3002129832</v>
      </c>
      <c r="AA1937" s="2">
        <v>0</v>
      </c>
      <c r="AB1937" s="2">
        <v>1.69</v>
      </c>
      <c r="AC1937" s="3">
        <v>43314</v>
      </c>
      <c r="AD1937" s="2" t="s">
        <v>8018</v>
      </c>
      <c r="AE1937" s="2" t="s">
        <v>44</v>
      </c>
      <c r="AF1937" s="2" t="s">
        <v>42</v>
      </c>
      <c r="AG1937" s="4">
        <v>19.91520961366772</v>
      </c>
      <c r="AH1937" s="2" t="s">
        <v>8019</v>
      </c>
    </row>
    <row r="1938" spans="1:34" ht="15.75" customHeight="1" x14ac:dyDescent="0.25">
      <c r="A1938" s="2" t="s">
        <v>8020</v>
      </c>
      <c r="B1938" s="2" t="s">
        <v>8021</v>
      </c>
      <c r="C1938" s="2">
        <v>0</v>
      </c>
      <c r="D1938" s="2">
        <v>0</v>
      </c>
      <c r="E1938" s="2" t="s">
        <v>144</v>
      </c>
      <c r="F1938" s="3">
        <v>41275</v>
      </c>
      <c r="G1938" s="2" t="s">
        <v>42</v>
      </c>
      <c r="H1938" s="2" t="s">
        <v>42</v>
      </c>
      <c r="I1938" s="2">
        <v>5</v>
      </c>
      <c r="J1938" s="2" t="s">
        <v>177</v>
      </c>
      <c r="K1938" s="2" t="s">
        <v>67</v>
      </c>
      <c r="L1938" s="2" t="s">
        <v>295</v>
      </c>
      <c r="M1938" s="2">
        <v>0</v>
      </c>
      <c r="N1938" s="2">
        <v>7</v>
      </c>
      <c r="O1938" s="3">
        <v>45510</v>
      </c>
      <c r="P1938" s="2">
        <v>175882952.59999999</v>
      </c>
      <c r="Q1938" s="2">
        <v>2</v>
      </c>
      <c r="R1938" s="2" t="s">
        <v>89</v>
      </c>
      <c r="S1938" s="2">
        <v>300000000</v>
      </c>
      <c r="T1938" s="2" t="s">
        <v>41</v>
      </c>
      <c r="U1938" s="2" t="s">
        <v>42</v>
      </c>
      <c r="V1938" s="2">
        <v>88796</v>
      </c>
      <c r="W1938" s="2">
        <v>2.7099000000000002</v>
      </c>
      <c r="X1938" s="2">
        <v>0</v>
      </c>
      <c r="Y1938" s="3">
        <v>44637</v>
      </c>
      <c r="Z1938" s="2">
        <v>3511742217</v>
      </c>
      <c r="AA1938" s="2">
        <v>0</v>
      </c>
      <c r="AB1938" s="2">
        <v>2.02</v>
      </c>
      <c r="AC1938" s="2" t="s">
        <v>42</v>
      </c>
      <c r="AD1938" s="2" t="s">
        <v>8022</v>
      </c>
      <c r="AE1938" s="2" t="s">
        <v>185</v>
      </c>
      <c r="AF1938" s="2" t="s">
        <v>42</v>
      </c>
      <c r="AG1938" s="4">
        <v>19.96635924680287</v>
      </c>
      <c r="AH1938" s="2" t="s">
        <v>42</v>
      </c>
    </row>
    <row r="1939" spans="1:34" ht="15.75" customHeight="1" x14ac:dyDescent="0.25">
      <c r="A1939" s="2" t="s">
        <v>8023</v>
      </c>
      <c r="B1939" s="2" t="s">
        <v>1887</v>
      </c>
      <c r="C1939" s="2">
        <v>0</v>
      </c>
      <c r="D1939" s="2">
        <v>0</v>
      </c>
      <c r="E1939" s="2" t="s">
        <v>115</v>
      </c>
      <c r="F1939" s="3">
        <v>42370</v>
      </c>
      <c r="G1939" s="2" t="s">
        <v>8024</v>
      </c>
      <c r="H1939" s="2">
        <v>1</v>
      </c>
      <c r="I1939" s="2">
        <v>2</v>
      </c>
      <c r="J1939" s="2" t="s">
        <v>73</v>
      </c>
      <c r="K1939" s="2" t="s">
        <v>73</v>
      </c>
      <c r="L1939" s="2" t="s">
        <v>39</v>
      </c>
      <c r="M1939" s="2">
        <v>4</v>
      </c>
      <c r="N1939" s="2">
        <v>1</v>
      </c>
      <c r="O1939" s="3">
        <v>43382</v>
      </c>
      <c r="P1939" s="2">
        <v>2605969.8309999998</v>
      </c>
      <c r="Q1939" s="2">
        <v>2</v>
      </c>
      <c r="R1939" s="2" t="s">
        <v>59</v>
      </c>
      <c r="S1939" s="2">
        <v>500000</v>
      </c>
      <c r="T1939" s="2" t="s">
        <v>41</v>
      </c>
      <c r="U1939" s="2" t="s">
        <v>42</v>
      </c>
      <c r="V1939" s="2" t="s">
        <v>42</v>
      </c>
      <c r="W1939" s="2" t="s">
        <v>42</v>
      </c>
      <c r="X1939" s="2">
        <v>0</v>
      </c>
      <c r="Y1939" s="3">
        <v>44095</v>
      </c>
      <c r="Z1939" s="2">
        <v>52553491</v>
      </c>
      <c r="AA1939" s="2">
        <v>0</v>
      </c>
      <c r="AB1939" s="2" t="s">
        <v>42</v>
      </c>
      <c r="AC1939" s="3">
        <v>44095</v>
      </c>
      <c r="AD1939" s="2" t="s">
        <v>849</v>
      </c>
      <c r="AE1939" s="2" t="s">
        <v>737</v>
      </c>
      <c r="AF1939" s="2" t="s">
        <v>42</v>
      </c>
      <c r="AG1939" s="4">
        <v>20.166576901557381</v>
      </c>
      <c r="AH1939" s="2" t="s">
        <v>8025</v>
      </c>
    </row>
    <row r="1940" spans="1:34" ht="15.75" customHeight="1" x14ac:dyDescent="0.25">
      <c r="A1940" s="2" t="s">
        <v>8026</v>
      </c>
      <c r="B1940" s="2" t="s">
        <v>8027</v>
      </c>
      <c r="C1940" s="2">
        <v>0</v>
      </c>
      <c r="D1940" s="2">
        <v>1</v>
      </c>
      <c r="E1940" s="2" t="s">
        <v>102</v>
      </c>
      <c r="F1940" s="2">
        <v>2019</v>
      </c>
      <c r="G1940" s="2" t="s">
        <v>8028</v>
      </c>
      <c r="H1940" s="2">
        <v>4</v>
      </c>
      <c r="I1940" s="2">
        <v>9</v>
      </c>
      <c r="J1940" s="2" t="s">
        <v>38</v>
      </c>
      <c r="K1940" s="2" t="s">
        <v>38</v>
      </c>
      <c r="L1940" s="2" t="s">
        <v>39</v>
      </c>
      <c r="M1940" s="2">
        <v>0</v>
      </c>
      <c r="N1940" s="2">
        <v>0</v>
      </c>
      <c r="O1940" s="3">
        <v>44431</v>
      </c>
      <c r="P1940" s="2">
        <v>4950651.1409999998</v>
      </c>
      <c r="Q1940" s="2">
        <v>4</v>
      </c>
      <c r="R1940" s="2" t="s">
        <v>40</v>
      </c>
      <c r="S1940" s="2">
        <v>5500000</v>
      </c>
      <c r="T1940" s="2" t="s">
        <v>41</v>
      </c>
      <c r="U1940" s="2" t="s">
        <v>42</v>
      </c>
      <c r="V1940" s="2">
        <v>2964</v>
      </c>
      <c r="W1940" s="2">
        <v>-0.33939999999999998</v>
      </c>
      <c r="X1940" s="2">
        <v>0</v>
      </c>
      <c r="Y1940" s="3">
        <v>44670</v>
      </c>
      <c r="Z1940" s="2">
        <v>100266128.90000001</v>
      </c>
      <c r="AA1940" s="2">
        <v>1</v>
      </c>
      <c r="AB1940" s="2">
        <v>1.28</v>
      </c>
      <c r="AC1940" s="3">
        <v>44670</v>
      </c>
      <c r="AD1940" s="2" t="s">
        <v>107</v>
      </c>
      <c r="AE1940" s="2" t="s">
        <v>44</v>
      </c>
      <c r="AF1940" s="2" t="s">
        <v>42</v>
      </c>
      <c r="AG1940" s="4">
        <v>20.253119447181831</v>
      </c>
      <c r="AH1940" s="2" t="s">
        <v>8029</v>
      </c>
    </row>
    <row r="1941" spans="1:34" ht="15.75" customHeight="1" x14ac:dyDescent="0.25">
      <c r="A1941" s="2" t="s">
        <v>8030</v>
      </c>
      <c r="B1941" s="2" t="s">
        <v>8031</v>
      </c>
      <c r="C1941" s="2">
        <v>1</v>
      </c>
      <c r="D1941" s="2">
        <v>0</v>
      </c>
      <c r="E1941" s="2" t="s">
        <v>48</v>
      </c>
      <c r="F1941" s="2">
        <v>2020</v>
      </c>
      <c r="G1941" s="2" t="s">
        <v>8032</v>
      </c>
      <c r="H1941" s="2">
        <v>2</v>
      </c>
      <c r="I1941" s="2">
        <v>2</v>
      </c>
      <c r="J1941" s="2" t="s">
        <v>81</v>
      </c>
      <c r="K1941" s="2" t="s">
        <v>81</v>
      </c>
      <c r="L1941" s="2" t="s">
        <v>39</v>
      </c>
      <c r="M1941" s="2">
        <v>0</v>
      </c>
      <c r="N1941" s="2">
        <v>0</v>
      </c>
      <c r="O1941" s="3">
        <v>44406</v>
      </c>
      <c r="P1941" s="2">
        <v>15041655.85</v>
      </c>
      <c r="Q1941" s="2">
        <v>1</v>
      </c>
      <c r="R1941" s="2" t="s">
        <v>97</v>
      </c>
      <c r="S1941" s="2">
        <v>30000000</v>
      </c>
      <c r="T1941" s="2" t="s">
        <v>41</v>
      </c>
      <c r="U1941" s="2" t="s">
        <v>42</v>
      </c>
      <c r="V1941" s="2">
        <v>1576050</v>
      </c>
      <c r="W1941" s="2">
        <v>3.4000000000000002E-2</v>
      </c>
      <c r="X1941" s="2">
        <v>0</v>
      </c>
      <c r="Y1941" s="3">
        <v>45679</v>
      </c>
      <c r="Z1941" s="2">
        <v>311185599.5</v>
      </c>
      <c r="AA1941" s="2">
        <v>0</v>
      </c>
      <c r="AB1941" s="2">
        <v>2.33</v>
      </c>
      <c r="AC1941" s="3">
        <v>45679</v>
      </c>
      <c r="AD1941" s="2" t="s">
        <v>1702</v>
      </c>
      <c r="AE1941" s="2" t="s">
        <v>54</v>
      </c>
      <c r="AF1941" s="2" t="s">
        <v>42</v>
      </c>
      <c r="AG1941" s="4">
        <v>20.688254179143449</v>
      </c>
      <c r="AH1941" s="2" t="s">
        <v>8033</v>
      </c>
    </row>
    <row r="1942" spans="1:34" ht="15.75" customHeight="1" x14ac:dyDescent="0.25">
      <c r="A1942" s="2" t="s">
        <v>8034</v>
      </c>
      <c r="B1942" s="2" t="s">
        <v>8035</v>
      </c>
      <c r="C1942" s="2">
        <v>0</v>
      </c>
      <c r="D1942" s="2">
        <v>1</v>
      </c>
      <c r="E1942" s="2" t="s">
        <v>151</v>
      </c>
      <c r="F1942" s="3">
        <v>42803</v>
      </c>
      <c r="G1942" s="2" t="s">
        <v>8036</v>
      </c>
      <c r="H1942" s="2">
        <v>2</v>
      </c>
      <c r="I1942" s="2">
        <v>28</v>
      </c>
      <c r="J1942" s="2" t="s">
        <v>38</v>
      </c>
      <c r="K1942" s="2" t="s">
        <v>38</v>
      </c>
      <c r="L1942" s="2" t="s">
        <v>39</v>
      </c>
      <c r="M1942" s="2">
        <v>0</v>
      </c>
      <c r="N1942" s="2">
        <v>0</v>
      </c>
      <c r="O1942" s="3">
        <v>44476</v>
      </c>
      <c r="P1942" s="2">
        <v>5208586.4720000001</v>
      </c>
      <c r="Q1942" s="2">
        <v>5</v>
      </c>
      <c r="R1942" s="2" t="s">
        <v>40</v>
      </c>
      <c r="S1942" s="2">
        <v>5500000</v>
      </c>
      <c r="T1942" s="2" t="s">
        <v>106</v>
      </c>
      <c r="U1942" s="2" t="s">
        <v>42</v>
      </c>
      <c r="V1942" s="2">
        <v>80</v>
      </c>
      <c r="W1942" s="2" t="s">
        <v>42</v>
      </c>
      <c r="X1942" s="2">
        <v>0</v>
      </c>
      <c r="Y1942" s="3">
        <v>44861</v>
      </c>
      <c r="Z1942" s="2">
        <v>107893509.3</v>
      </c>
      <c r="AA1942" s="2">
        <v>0</v>
      </c>
      <c r="AB1942" s="2">
        <v>1</v>
      </c>
      <c r="AC1942" s="3">
        <v>44861</v>
      </c>
      <c r="AD1942" s="2" t="s">
        <v>153</v>
      </c>
      <c r="AE1942" s="2" t="s">
        <v>44</v>
      </c>
      <c r="AF1942" s="3">
        <v>44865</v>
      </c>
      <c r="AG1942" s="4">
        <v>20.71454700426062</v>
      </c>
      <c r="AH1942" s="2" t="s">
        <v>8037</v>
      </c>
    </row>
    <row r="1943" spans="1:34" ht="15.75" customHeight="1" x14ac:dyDescent="0.25">
      <c r="A1943" s="2" t="s">
        <v>8038</v>
      </c>
      <c r="B1943" s="2" t="s">
        <v>8039</v>
      </c>
      <c r="C1943" s="2">
        <v>0</v>
      </c>
      <c r="D1943" s="2">
        <v>0</v>
      </c>
      <c r="E1943" s="2" t="s">
        <v>144</v>
      </c>
      <c r="F1943" s="2">
        <v>2012</v>
      </c>
      <c r="G1943" s="2" t="s">
        <v>8040</v>
      </c>
      <c r="H1943" s="2">
        <v>1</v>
      </c>
      <c r="I1943" s="2">
        <v>3</v>
      </c>
      <c r="J1943" s="2" t="s">
        <v>73</v>
      </c>
      <c r="K1943" s="2" t="s">
        <v>73</v>
      </c>
      <c r="L1943" s="2" t="s">
        <v>39</v>
      </c>
      <c r="M1943" s="2">
        <v>5</v>
      </c>
      <c r="N1943" s="2">
        <v>0</v>
      </c>
      <c r="O1943" s="3">
        <v>41333</v>
      </c>
      <c r="P1943" s="2">
        <v>19598861.489999998</v>
      </c>
      <c r="Q1943" s="2">
        <v>1</v>
      </c>
      <c r="R1943" s="2" t="s">
        <v>40</v>
      </c>
      <c r="S1943" s="2">
        <v>5500000</v>
      </c>
      <c r="T1943" s="2" t="s">
        <v>106</v>
      </c>
      <c r="U1943" s="2" t="s">
        <v>42</v>
      </c>
      <c r="V1943" s="2" t="s">
        <v>42</v>
      </c>
      <c r="W1943" s="2" t="s">
        <v>42</v>
      </c>
      <c r="X1943" s="2">
        <v>0</v>
      </c>
      <c r="Y1943" s="3">
        <v>42263</v>
      </c>
      <c r="Z1943" s="2">
        <v>406108683</v>
      </c>
      <c r="AA1943" s="2">
        <v>0</v>
      </c>
      <c r="AB1943" s="2" t="s">
        <v>42</v>
      </c>
      <c r="AC1943" s="3">
        <v>42263</v>
      </c>
      <c r="AD1943" s="2" t="s">
        <v>8041</v>
      </c>
      <c r="AE1943" s="2" t="s">
        <v>185</v>
      </c>
      <c r="AF1943" s="3">
        <v>42265</v>
      </c>
      <c r="AG1943" s="4">
        <v>20.721034393105459</v>
      </c>
      <c r="AH1943" s="2" t="s">
        <v>8042</v>
      </c>
    </row>
    <row r="1944" spans="1:34" ht="15.75" customHeight="1" x14ac:dyDescent="0.25">
      <c r="A1944" s="2" t="s">
        <v>8043</v>
      </c>
      <c r="B1944" s="2" t="s">
        <v>8044</v>
      </c>
      <c r="C1944" s="2">
        <v>0</v>
      </c>
      <c r="D1944" s="2">
        <v>0</v>
      </c>
      <c r="E1944" s="2" t="s">
        <v>86</v>
      </c>
      <c r="F1944" s="3">
        <v>43494</v>
      </c>
      <c r="G1944" s="2" t="s">
        <v>8045</v>
      </c>
      <c r="H1944" s="2">
        <v>2</v>
      </c>
      <c r="I1944" s="2">
        <v>10</v>
      </c>
      <c r="J1944" s="2" t="s">
        <v>73</v>
      </c>
      <c r="K1944" s="2" t="s">
        <v>73</v>
      </c>
      <c r="L1944" s="2" t="s">
        <v>39</v>
      </c>
      <c r="M1944" s="2">
        <v>7</v>
      </c>
      <c r="N1944" s="2">
        <v>0</v>
      </c>
      <c r="O1944" s="3">
        <v>45163</v>
      </c>
      <c r="P1944" s="2">
        <v>51894665.719999999</v>
      </c>
      <c r="Q1944" s="2">
        <v>5</v>
      </c>
      <c r="R1944" s="2" t="s">
        <v>40</v>
      </c>
      <c r="S1944" s="2">
        <v>5500000</v>
      </c>
      <c r="T1944" s="2" t="s">
        <v>41</v>
      </c>
      <c r="U1944" s="2" t="s">
        <v>42</v>
      </c>
      <c r="V1944" s="2">
        <v>10504</v>
      </c>
      <c r="W1944" s="2">
        <v>2.8832</v>
      </c>
      <c r="X1944" s="2">
        <v>0</v>
      </c>
      <c r="Y1944" s="3">
        <v>45817</v>
      </c>
      <c r="Z1944" s="2">
        <v>1080000000</v>
      </c>
      <c r="AA1944" s="2">
        <v>0</v>
      </c>
      <c r="AB1944" s="2">
        <v>2.1800000000000002</v>
      </c>
      <c r="AC1944" s="3">
        <v>45817</v>
      </c>
      <c r="AD1944" s="2" t="s">
        <v>2701</v>
      </c>
      <c r="AE1944" s="2" t="s">
        <v>91</v>
      </c>
      <c r="AF1944" s="2" t="s">
        <v>42</v>
      </c>
      <c r="AG1944" s="4">
        <v>20.811387548523552</v>
      </c>
      <c r="AH1944" s="2" t="s">
        <v>8046</v>
      </c>
    </row>
    <row r="1945" spans="1:34" ht="15.75" customHeight="1" x14ac:dyDescent="0.25">
      <c r="A1945" s="2" t="s">
        <v>8047</v>
      </c>
      <c r="B1945" s="2" t="s">
        <v>8048</v>
      </c>
      <c r="C1945" s="2">
        <v>1</v>
      </c>
      <c r="D1945" s="2">
        <v>0</v>
      </c>
      <c r="E1945" s="2" t="s">
        <v>402</v>
      </c>
      <c r="F1945" s="2">
        <v>2017</v>
      </c>
      <c r="G1945" s="2" t="s">
        <v>8049</v>
      </c>
      <c r="H1945" s="2">
        <v>2</v>
      </c>
      <c r="I1945" s="2">
        <v>6</v>
      </c>
      <c r="J1945" s="2" t="s">
        <v>105</v>
      </c>
      <c r="K1945" s="2" t="s">
        <v>105</v>
      </c>
      <c r="L1945" s="2" t="s">
        <v>39</v>
      </c>
      <c r="M1945" s="2">
        <v>0</v>
      </c>
      <c r="N1945" s="2">
        <v>0</v>
      </c>
      <c r="O1945" s="3">
        <v>44357</v>
      </c>
      <c r="P1945" s="2">
        <v>13063795.210000001</v>
      </c>
      <c r="Q1945" s="2">
        <v>4</v>
      </c>
      <c r="R1945" s="2" t="s">
        <v>59</v>
      </c>
      <c r="S1945" s="2">
        <v>500000</v>
      </c>
      <c r="T1945" s="2" t="s">
        <v>41</v>
      </c>
      <c r="U1945" s="2" t="s">
        <v>42</v>
      </c>
      <c r="V1945" s="2">
        <v>4253</v>
      </c>
      <c r="W1945" s="2">
        <v>0.14299999999999999</v>
      </c>
      <c r="X1945" s="2">
        <v>0</v>
      </c>
      <c r="Y1945" s="3">
        <v>44742</v>
      </c>
      <c r="Z1945" s="2">
        <v>272391145.19999999</v>
      </c>
      <c r="AA1945" s="2">
        <v>0</v>
      </c>
      <c r="AB1945" s="2">
        <v>7.08</v>
      </c>
      <c r="AC1945" s="3">
        <v>44742</v>
      </c>
      <c r="AD1945" s="2" t="s">
        <v>4431</v>
      </c>
      <c r="AE1945" s="2" t="s">
        <v>4432</v>
      </c>
      <c r="AF1945" s="2" t="s">
        <v>42</v>
      </c>
      <c r="AG1945" s="4">
        <v>20.850843175457278</v>
      </c>
      <c r="AH1945" s="2" t="s">
        <v>8050</v>
      </c>
    </row>
    <row r="1946" spans="1:34" ht="15.75" customHeight="1" x14ac:dyDescent="0.25">
      <c r="A1946" s="2" t="s">
        <v>8051</v>
      </c>
      <c r="B1946" s="2" t="s">
        <v>8052</v>
      </c>
      <c r="C1946" s="2">
        <v>1</v>
      </c>
      <c r="D1946" s="2">
        <v>1</v>
      </c>
      <c r="E1946" s="2" t="s">
        <v>242</v>
      </c>
      <c r="F1946" s="3">
        <v>42795</v>
      </c>
      <c r="G1946" s="2" t="s">
        <v>8053</v>
      </c>
      <c r="H1946" s="2">
        <v>2</v>
      </c>
      <c r="I1946" s="2">
        <v>1</v>
      </c>
      <c r="J1946" s="2" t="s">
        <v>81</v>
      </c>
      <c r="K1946" s="2" t="s">
        <v>81</v>
      </c>
      <c r="L1946" s="2" t="s">
        <v>39</v>
      </c>
      <c r="M1946" s="2">
        <v>0</v>
      </c>
      <c r="N1946" s="2">
        <v>0</v>
      </c>
      <c r="O1946" s="3">
        <v>43919</v>
      </c>
      <c r="P1946" s="2">
        <v>11529663.33</v>
      </c>
      <c r="Q1946" s="2">
        <v>3</v>
      </c>
      <c r="R1946" s="2" t="s">
        <v>40</v>
      </c>
      <c r="S1946" s="2">
        <v>5500000</v>
      </c>
      <c r="T1946" s="2" t="s">
        <v>41</v>
      </c>
      <c r="U1946" s="2" t="s">
        <v>42</v>
      </c>
      <c r="V1946" s="2">
        <v>27098</v>
      </c>
      <c r="W1946" s="2">
        <v>-0.10390000000000001</v>
      </c>
      <c r="X1946" s="2">
        <v>2</v>
      </c>
      <c r="Y1946" s="3">
        <v>44393</v>
      </c>
      <c r="Z1946" s="2">
        <v>242338168.5</v>
      </c>
      <c r="AA1946" s="2">
        <v>0</v>
      </c>
      <c r="AB1946" s="2">
        <v>4.16</v>
      </c>
      <c r="AC1946" s="3">
        <v>44393</v>
      </c>
      <c r="AD1946" s="2" t="s">
        <v>2863</v>
      </c>
      <c r="AE1946" s="2" t="s">
        <v>245</v>
      </c>
      <c r="AF1946" s="2" t="s">
        <v>42</v>
      </c>
      <c r="AG1946" s="4">
        <v>21.01866824414898</v>
      </c>
      <c r="AH1946" s="2" t="s">
        <v>8054</v>
      </c>
    </row>
    <row r="1947" spans="1:34" ht="15.75" customHeight="1" x14ac:dyDescent="0.25">
      <c r="A1947" s="2" t="s">
        <v>8055</v>
      </c>
      <c r="B1947" s="2" t="s">
        <v>8056</v>
      </c>
      <c r="C1947" s="2">
        <v>0</v>
      </c>
      <c r="D1947" s="2">
        <v>1</v>
      </c>
      <c r="E1947" s="2" t="s">
        <v>123</v>
      </c>
      <c r="F1947" s="3">
        <v>40695</v>
      </c>
      <c r="G1947" s="2" t="s">
        <v>8057</v>
      </c>
      <c r="H1947" s="2">
        <v>8</v>
      </c>
      <c r="I1947" s="2">
        <v>10</v>
      </c>
      <c r="J1947" s="2" t="s">
        <v>88</v>
      </c>
      <c r="K1947" s="2" t="s">
        <v>88</v>
      </c>
      <c r="L1947" s="2" t="s">
        <v>39</v>
      </c>
      <c r="M1947" s="2">
        <v>5</v>
      </c>
      <c r="N1947" s="2">
        <v>8</v>
      </c>
      <c r="O1947" s="3">
        <v>41844</v>
      </c>
      <c r="P1947" s="2">
        <v>335716511.30000001</v>
      </c>
      <c r="Q1947" s="2">
        <v>5</v>
      </c>
      <c r="R1947" s="2" t="s">
        <v>89</v>
      </c>
      <c r="S1947" s="2">
        <v>300000000</v>
      </c>
      <c r="T1947" s="2" t="s">
        <v>41</v>
      </c>
      <c r="U1947" s="2" t="s">
        <v>42</v>
      </c>
      <c r="V1947" s="2">
        <v>2579</v>
      </c>
      <c r="W1947" s="2">
        <v>0.3836</v>
      </c>
      <c r="X1947" s="2">
        <v>47</v>
      </c>
      <c r="Y1947" s="3">
        <v>41984</v>
      </c>
      <c r="Z1947" s="2">
        <v>7076342211</v>
      </c>
      <c r="AA1947" s="2">
        <v>0</v>
      </c>
      <c r="AB1947" s="2">
        <v>1.77</v>
      </c>
      <c r="AC1947" s="3">
        <v>43376</v>
      </c>
      <c r="AD1947" s="2" t="s">
        <v>385</v>
      </c>
      <c r="AE1947" s="2" t="s">
        <v>44</v>
      </c>
      <c r="AF1947" s="2" t="s">
        <v>42</v>
      </c>
      <c r="AG1947" s="4">
        <v>21.078326423678639</v>
      </c>
      <c r="AH1947" s="2" t="s">
        <v>8058</v>
      </c>
    </row>
    <row r="1948" spans="1:34" ht="15.75" customHeight="1" x14ac:dyDescent="0.25">
      <c r="A1948" s="2" t="s">
        <v>8059</v>
      </c>
      <c r="B1948" s="2" t="s">
        <v>8060</v>
      </c>
      <c r="C1948" s="2">
        <v>0</v>
      </c>
      <c r="D1948" s="2">
        <v>1</v>
      </c>
      <c r="E1948" s="2" t="s">
        <v>123</v>
      </c>
      <c r="F1948" s="2">
        <v>2017</v>
      </c>
      <c r="G1948" s="2" t="s">
        <v>8061</v>
      </c>
      <c r="H1948" s="2">
        <v>2</v>
      </c>
      <c r="I1948" s="2">
        <v>14</v>
      </c>
      <c r="J1948" s="2" t="s">
        <v>38</v>
      </c>
      <c r="K1948" s="2" t="s">
        <v>38</v>
      </c>
      <c r="L1948" s="2" t="s">
        <v>39</v>
      </c>
      <c r="M1948" s="2">
        <v>3</v>
      </c>
      <c r="N1948" s="2">
        <v>1</v>
      </c>
      <c r="O1948" s="3">
        <v>44217</v>
      </c>
      <c r="P1948" s="2">
        <v>13954896.26</v>
      </c>
      <c r="Q1948" s="2">
        <v>4</v>
      </c>
      <c r="R1948" s="2" t="s">
        <v>40</v>
      </c>
      <c r="S1948" s="2">
        <v>5500000</v>
      </c>
      <c r="T1948" s="2" t="s">
        <v>41</v>
      </c>
      <c r="U1948" s="2" t="s">
        <v>42</v>
      </c>
      <c r="V1948" s="2">
        <v>666</v>
      </c>
      <c r="W1948" s="2">
        <v>-0.18379999999999999</v>
      </c>
      <c r="X1948" s="2">
        <v>0</v>
      </c>
      <c r="Y1948" s="3">
        <v>44413</v>
      </c>
      <c r="Z1948" s="2">
        <v>294681615.5</v>
      </c>
      <c r="AA1948" s="2">
        <v>1</v>
      </c>
      <c r="AB1948" s="2">
        <v>1.1399999999999999</v>
      </c>
      <c r="AC1948" s="3">
        <v>44413</v>
      </c>
      <c r="AD1948" s="2" t="s">
        <v>8062</v>
      </c>
      <c r="AE1948" s="2" t="s">
        <v>44</v>
      </c>
      <c r="AF1948" s="2" t="s">
        <v>42</v>
      </c>
      <c r="AG1948" s="4">
        <v>21.116718462799948</v>
      </c>
      <c r="AH1948" s="2" t="s">
        <v>8063</v>
      </c>
    </row>
    <row r="1949" spans="1:34" ht="15.75" customHeight="1" x14ac:dyDescent="0.25">
      <c r="A1949" s="2" t="s">
        <v>8064</v>
      </c>
      <c r="B1949" s="2" t="s">
        <v>8065</v>
      </c>
      <c r="C1949" s="2">
        <v>0</v>
      </c>
      <c r="D1949" s="2">
        <v>1</v>
      </c>
      <c r="E1949" s="2" t="s">
        <v>242</v>
      </c>
      <c r="F1949" s="3">
        <v>42370</v>
      </c>
      <c r="G1949" s="2" t="s">
        <v>8066</v>
      </c>
      <c r="H1949" s="2">
        <v>3</v>
      </c>
      <c r="I1949" s="2">
        <v>2</v>
      </c>
      <c r="J1949" s="2" t="s">
        <v>81</v>
      </c>
      <c r="K1949" s="2" t="s">
        <v>81</v>
      </c>
      <c r="L1949" s="2" t="s">
        <v>39</v>
      </c>
      <c r="M1949" s="2">
        <v>0</v>
      </c>
      <c r="N1949" s="2">
        <v>0</v>
      </c>
      <c r="O1949" s="3">
        <v>43313</v>
      </c>
      <c r="P1949" s="2">
        <v>4139106.662</v>
      </c>
      <c r="Q1949" s="2">
        <v>2</v>
      </c>
      <c r="R1949" s="2" t="s">
        <v>40</v>
      </c>
      <c r="S1949" s="2">
        <v>5500000</v>
      </c>
      <c r="T1949" s="2" t="s">
        <v>41</v>
      </c>
      <c r="U1949" s="2" t="s">
        <v>42</v>
      </c>
      <c r="V1949" s="2">
        <v>156</v>
      </c>
      <c r="W1949" s="2">
        <v>9.8599999999999993E-2</v>
      </c>
      <c r="X1949" s="2">
        <v>2</v>
      </c>
      <c r="Y1949" s="3">
        <v>43759</v>
      </c>
      <c r="Z1949" s="2">
        <v>87515311.780000001</v>
      </c>
      <c r="AA1949" s="2">
        <v>0</v>
      </c>
      <c r="AB1949" s="2">
        <v>1</v>
      </c>
      <c r="AC1949" s="3">
        <v>43759</v>
      </c>
      <c r="AD1949" s="2" t="s">
        <v>8067</v>
      </c>
      <c r="AE1949" s="2" t="s">
        <v>245</v>
      </c>
      <c r="AF1949" s="2" t="s">
        <v>42</v>
      </c>
      <c r="AG1949" s="4">
        <v>21.14352659317867</v>
      </c>
      <c r="AH1949" s="2" t="s">
        <v>8068</v>
      </c>
    </row>
    <row r="1950" spans="1:34" ht="15.75" customHeight="1" x14ac:dyDescent="0.25">
      <c r="A1950" s="2" t="s">
        <v>8069</v>
      </c>
      <c r="B1950" s="2" t="s">
        <v>8070</v>
      </c>
      <c r="C1950" s="2">
        <v>0</v>
      </c>
      <c r="D1950" s="2">
        <v>0</v>
      </c>
      <c r="E1950" s="2" t="s">
        <v>427</v>
      </c>
      <c r="F1950" s="3">
        <v>41162</v>
      </c>
      <c r="G1950" s="2" t="s">
        <v>8071</v>
      </c>
      <c r="H1950" s="2">
        <v>1</v>
      </c>
      <c r="I1950" s="2">
        <v>2</v>
      </c>
      <c r="J1950" s="2" t="s">
        <v>38</v>
      </c>
      <c r="K1950" s="2" t="s">
        <v>38</v>
      </c>
      <c r="L1950" s="2" t="s">
        <v>39</v>
      </c>
      <c r="M1950" s="2">
        <v>2</v>
      </c>
      <c r="N1950" s="2">
        <v>1</v>
      </c>
      <c r="O1950" s="3">
        <v>42874</v>
      </c>
      <c r="P1950" s="2">
        <v>8580306.9580000006</v>
      </c>
      <c r="Q1950" s="2">
        <v>5</v>
      </c>
      <c r="R1950" s="2" t="s">
        <v>40</v>
      </c>
      <c r="S1950" s="2">
        <v>5500000</v>
      </c>
      <c r="T1950" s="2" t="s">
        <v>106</v>
      </c>
      <c r="U1950" s="2" t="s">
        <v>42</v>
      </c>
      <c r="V1950" s="2">
        <v>563</v>
      </c>
      <c r="W1950" s="2">
        <v>10.9787</v>
      </c>
      <c r="X1950" s="2">
        <v>0</v>
      </c>
      <c r="Y1950" s="3">
        <v>44543</v>
      </c>
      <c r="Z1950" s="2">
        <v>183186968.90000001</v>
      </c>
      <c r="AA1950" s="2">
        <v>0</v>
      </c>
      <c r="AB1950" s="2">
        <v>1</v>
      </c>
      <c r="AC1950" s="3">
        <v>44543</v>
      </c>
      <c r="AD1950" s="2" t="s">
        <v>8072</v>
      </c>
      <c r="AE1950" s="2" t="s">
        <v>44</v>
      </c>
      <c r="AF1950" s="2" t="s">
        <v>42</v>
      </c>
      <c r="AG1950" s="4">
        <v>21.349698769133479</v>
      </c>
      <c r="AH1950" s="2" t="s">
        <v>8073</v>
      </c>
    </row>
    <row r="1951" spans="1:34" ht="15.75" customHeight="1" x14ac:dyDescent="0.25">
      <c r="A1951" s="2" t="s">
        <v>8074</v>
      </c>
      <c r="B1951" s="2" t="s">
        <v>8075</v>
      </c>
      <c r="C1951" s="2">
        <v>1</v>
      </c>
      <c r="D1951" s="2">
        <v>1</v>
      </c>
      <c r="E1951" s="2" t="s">
        <v>326</v>
      </c>
      <c r="F1951" s="2">
        <v>2011</v>
      </c>
      <c r="G1951" s="2" t="s">
        <v>8076</v>
      </c>
      <c r="H1951" s="2">
        <v>1</v>
      </c>
      <c r="I1951" s="2">
        <v>13</v>
      </c>
      <c r="J1951" s="2" t="s">
        <v>88</v>
      </c>
      <c r="K1951" s="2" t="s">
        <v>88</v>
      </c>
      <c r="L1951" s="2" t="s">
        <v>295</v>
      </c>
      <c r="M1951" s="2">
        <v>11</v>
      </c>
      <c r="N1951" s="2">
        <v>5</v>
      </c>
      <c r="O1951" s="3">
        <v>43683</v>
      </c>
      <c r="P1951" s="2">
        <v>116671862.3</v>
      </c>
      <c r="Q1951" s="2">
        <v>6</v>
      </c>
      <c r="R1951" s="2" t="s">
        <v>89</v>
      </c>
      <c r="S1951" s="2">
        <v>300000000</v>
      </c>
      <c r="T1951" s="2" t="s">
        <v>41</v>
      </c>
      <c r="U1951" s="2" t="s">
        <v>42</v>
      </c>
      <c r="V1951" s="2" t="s">
        <v>42</v>
      </c>
      <c r="W1951" s="2" t="s">
        <v>42</v>
      </c>
      <c r="X1951" s="2">
        <v>5</v>
      </c>
      <c r="Y1951" s="3">
        <v>45400</v>
      </c>
      <c r="Z1951" s="2">
        <v>2494630306</v>
      </c>
      <c r="AA1951" s="2">
        <v>0</v>
      </c>
      <c r="AB1951" s="2" t="s">
        <v>42</v>
      </c>
      <c r="AC1951" s="2" t="s">
        <v>42</v>
      </c>
      <c r="AD1951" s="2" t="s">
        <v>328</v>
      </c>
      <c r="AE1951" s="2" t="s">
        <v>44</v>
      </c>
      <c r="AF1951" s="2" t="s">
        <v>42</v>
      </c>
      <c r="AG1951" s="4">
        <v>21.381593272125219</v>
      </c>
      <c r="AH1951" s="2" t="s">
        <v>8077</v>
      </c>
    </row>
    <row r="1952" spans="1:34" ht="15.75" customHeight="1" x14ac:dyDescent="0.25">
      <c r="A1952" s="2" t="s">
        <v>8078</v>
      </c>
      <c r="B1952" s="2" t="s">
        <v>8079</v>
      </c>
      <c r="C1952" s="2">
        <v>0</v>
      </c>
      <c r="D1952" s="2">
        <v>1</v>
      </c>
      <c r="E1952" s="2" t="s">
        <v>151</v>
      </c>
      <c r="F1952" s="2">
        <v>2011</v>
      </c>
      <c r="G1952" s="2" t="s">
        <v>8080</v>
      </c>
      <c r="H1952" s="2">
        <v>3</v>
      </c>
      <c r="I1952" s="2">
        <v>22</v>
      </c>
      <c r="J1952" s="2" t="s">
        <v>67</v>
      </c>
      <c r="K1952" s="2" t="s">
        <v>67</v>
      </c>
      <c r="L1952" s="2" t="s">
        <v>295</v>
      </c>
      <c r="M1952" s="2">
        <v>27</v>
      </c>
      <c r="N1952" s="2">
        <v>23</v>
      </c>
      <c r="O1952" s="3">
        <v>45757</v>
      </c>
      <c r="P1952" s="2">
        <v>315447093.89999998</v>
      </c>
      <c r="Q1952" s="2">
        <v>10</v>
      </c>
      <c r="R1952" s="2" t="s">
        <v>195</v>
      </c>
      <c r="S1952" s="2">
        <v>750000000</v>
      </c>
      <c r="T1952" s="2" t="s">
        <v>41</v>
      </c>
      <c r="U1952" s="2" t="s">
        <v>42</v>
      </c>
      <c r="V1952" s="2">
        <v>1072869</v>
      </c>
      <c r="W1952" s="2">
        <v>-0.2487</v>
      </c>
      <c r="X1952" s="2">
        <v>24</v>
      </c>
      <c r="Y1952" s="3">
        <v>44517</v>
      </c>
      <c r="Z1952" s="2">
        <v>6764409628</v>
      </c>
      <c r="AA1952" s="2">
        <v>0</v>
      </c>
      <c r="AB1952" s="2">
        <v>4.49</v>
      </c>
      <c r="AC1952" s="2" t="s">
        <v>42</v>
      </c>
      <c r="AD1952" s="2" t="s">
        <v>153</v>
      </c>
      <c r="AE1952" s="2" t="s">
        <v>44</v>
      </c>
      <c r="AF1952" s="2" t="s">
        <v>42</v>
      </c>
      <c r="AG1952" s="4">
        <v>21.44388000018915</v>
      </c>
      <c r="AH1952" s="2" t="s">
        <v>8081</v>
      </c>
    </row>
    <row r="1953" spans="1:34" ht="15.75" customHeight="1" x14ac:dyDescent="0.25">
      <c r="A1953" s="2" t="s">
        <v>8082</v>
      </c>
      <c r="B1953" s="2" t="s">
        <v>585</v>
      </c>
      <c r="C1953" s="2">
        <v>0</v>
      </c>
      <c r="D1953" s="2">
        <v>0</v>
      </c>
      <c r="E1953" s="2" t="s">
        <v>65</v>
      </c>
      <c r="F1953" s="2">
        <v>2013</v>
      </c>
      <c r="G1953" s="2" t="s">
        <v>8083</v>
      </c>
      <c r="H1953" s="2">
        <v>1</v>
      </c>
      <c r="I1953" s="2">
        <v>1</v>
      </c>
      <c r="J1953" s="2" t="s">
        <v>73</v>
      </c>
      <c r="K1953" s="2" t="s">
        <v>73</v>
      </c>
      <c r="L1953" s="2" t="s">
        <v>295</v>
      </c>
      <c r="M1953" s="2">
        <v>2</v>
      </c>
      <c r="N1953" s="2">
        <v>0</v>
      </c>
      <c r="O1953" s="3">
        <v>42422</v>
      </c>
      <c r="P1953" s="2">
        <v>2709239.2220000001</v>
      </c>
      <c r="Q1953" s="2">
        <v>2</v>
      </c>
      <c r="R1953" s="2" t="s">
        <v>59</v>
      </c>
      <c r="S1953" s="2">
        <v>500000</v>
      </c>
      <c r="T1953" s="2" t="s">
        <v>41</v>
      </c>
      <c r="U1953" s="2" t="s">
        <v>42</v>
      </c>
      <c r="V1953" s="2">
        <v>216</v>
      </c>
      <c r="W1953" s="2" t="s">
        <v>42</v>
      </c>
      <c r="X1953" s="2">
        <v>0</v>
      </c>
      <c r="Y1953" s="3">
        <v>44435</v>
      </c>
      <c r="Z1953" s="2">
        <v>58599042.32</v>
      </c>
      <c r="AA1953" s="2">
        <v>0</v>
      </c>
      <c r="AB1953" s="2">
        <v>1.5</v>
      </c>
      <c r="AC1953" s="2" t="s">
        <v>42</v>
      </c>
      <c r="AD1953" s="2" t="s">
        <v>905</v>
      </c>
      <c r="AE1953" s="2" t="s">
        <v>44</v>
      </c>
      <c r="AF1953" s="2" t="s">
        <v>42</v>
      </c>
      <c r="AG1953" s="4">
        <v>21.629334849486391</v>
      </c>
      <c r="AH1953" s="2" t="s">
        <v>8084</v>
      </c>
    </row>
    <row r="1954" spans="1:34" ht="15.75" customHeight="1" x14ac:dyDescent="0.25">
      <c r="A1954" s="2" t="s">
        <v>8085</v>
      </c>
      <c r="B1954" s="2" t="s">
        <v>8086</v>
      </c>
      <c r="C1954" s="2">
        <v>0</v>
      </c>
      <c r="D1954" s="2">
        <v>1</v>
      </c>
      <c r="E1954" s="2" t="s">
        <v>123</v>
      </c>
      <c r="F1954" s="3">
        <v>41096</v>
      </c>
      <c r="G1954" s="2" t="s">
        <v>8087</v>
      </c>
      <c r="H1954" s="2">
        <v>7</v>
      </c>
      <c r="I1954" s="2">
        <v>7</v>
      </c>
      <c r="J1954" s="2" t="s">
        <v>826</v>
      </c>
      <c r="K1954" s="2" t="s">
        <v>826</v>
      </c>
      <c r="L1954" s="2" t="s">
        <v>39</v>
      </c>
      <c r="M1954" s="2">
        <v>36</v>
      </c>
      <c r="N1954" s="2">
        <v>0</v>
      </c>
      <c r="O1954" s="3">
        <v>43690</v>
      </c>
      <c r="P1954" s="2">
        <v>123543401.8</v>
      </c>
      <c r="Q1954" s="2">
        <v>5</v>
      </c>
      <c r="R1954" s="2" t="s">
        <v>52</v>
      </c>
      <c r="S1954" s="2">
        <v>75000000</v>
      </c>
      <c r="T1954" s="2" t="s">
        <v>41</v>
      </c>
      <c r="U1954" s="2" t="s">
        <v>42</v>
      </c>
      <c r="V1954" s="2">
        <v>2328625</v>
      </c>
      <c r="W1954" s="2">
        <v>-9.6000000000000002E-2</v>
      </c>
      <c r="X1954" s="2">
        <v>27</v>
      </c>
      <c r="Y1954" s="3">
        <v>41723</v>
      </c>
      <c r="Z1954" s="2">
        <v>2724253055</v>
      </c>
      <c r="AA1954" s="2">
        <v>0</v>
      </c>
      <c r="AB1954" s="2">
        <v>2.41</v>
      </c>
      <c r="AC1954" s="3">
        <v>41723</v>
      </c>
      <c r="AD1954" s="2" t="s">
        <v>309</v>
      </c>
      <c r="AE1954" s="2" t="s">
        <v>44</v>
      </c>
      <c r="AF1954" s="2" t="s">
        <v>42</v>
      </c>
      <c r="AG1954" s="4">
        <v>22.050979779642109</v>
      </c>
      <c r="AH1954" s="2" t="s">
        <v>8088</v>
      </c>
    </row>
    <row r="1955" spans="1:34" ht="15.75" customHeight="1" x14ac:dyDescent="0.25">
      <c r="A1955" s="2" t="s">
        <v>8089</v>
      </c>
      <c r="B1955" s="2" t="s">
        <v>8090</v>
      </c>
      <c r="C1955" s="2">
        <v>1</v>
      </c>
      <c r="D1955" s="2">
        <v>1</v>
      </c>
      <c r="E1955" s="2" t="s">
        <v>1137</v>
      </c>
      <c r="F1955" s="2">
        <v>2015</v>
      </c>
      <c r="G1955" s="2" t="s">
        <v>8091</v>
      </c>
      <c r="H1955" s="2">
        <v>2</v>
      </c>
      <c r="I1955" s="2">
        <v>3</v>
      </c>
      <c r="J1955" s="2" t="s">
        <v>67</v>
      </c>
      <c r="K1955" s="2" t="s">
        <v>67</v>
      </c>
      <c r="L1955" s="2" t="s">
        <v>295</v>
      </c>
      <c r="M1955" s="2">
        <v>108</v>
      </c>
      <c r="N1955" s="2">
        <v>142</v>
      </c>
      <c r="O1955" s="3">
        <v>44965</v>
      </c>
      <c r="P1955" s="2">
        <v>67163124.099999994</v>
      </c>
      <c r="Q1955" s="2">
        <v>3</v>
      </c>
      <c r="R1955" s="2" t="s">
        <v>195</v>
      </c>
      <c r="S1955" s="2">
        <v>750000000</v>
      </c>
      <c r="T1955" s="2" t="s">
        <v>41</v>
      </c>
      <c r="U1955" s="2" t="s">
        <v>42</v>
      </c>
      <c r="V1955" s="2">
        <v>1944848</v>
      </c>
      <c r="W1955" s="2">
        <v>-3.2500000000000001E-2</v>
      </c>
      <c r="X1955" s="2">
        <v>0</v>
      </c>
      <c r="Y1955" s="3">
        <v>42229</v>
      </c>
      <c r="Z1955" s="2">
        <v>1485718367</v>
      </c>
      <c r="AA1955" s="2">
        <v>0</v>
      </c>
      <c r="AB1955" s="2">
        <v>2.27</v>
      </c>
      <c r="AC1955" s="2" t="s">
        <v>42</v>
      </c>
      <c r="AD1955" s="2" t="s">
        <v>8092</v>
      </c>
      <c r="AE1955" s="2" t="s">
        <v>44</v>
      </c>
      <c r="AF1955" s="2" t="s">
        <v>42</v>
      </c>
      <c r="AG1955" s="4">
        <v>22.121043160349359</v>
      </c>
      <c r="AH1955" s="2" t="s">
        <v>8093</v>
      </c>
    </row>
    <row r="1956" spans="1:34" ht="15.75" customHeight="1" x14ac:dyDescent="0.25">
      <c r="A1956" s="2" t="s">
        <v>8094</v>
      </c>
      <c r="B1956" s="2" t="s">
        <v>8095</v>
      </c>
      <c r="C1956" s="2">
        <v>0</v>
      </c>
      <c r="D1956" s="2">
        <v>1</v>
      </c>
      <c r="E1956" s="2" t="s">
        <v>65</v>
      </c>
      <c r="F1956" s="2">
        <v>2013</v>
      </c>
      <c r="G1956" s="2" t="s">
        <v>8096</v>
      </c>
      <c r="H1956" s="2">
        <v>2</v>
      </c>
      <c r="I1956" s="2">
        <v>5</v>
      </c>
      <c r="J1956" s="2" t="s">
        <v>81</v>
      </c>
      <c r="K1956" s="2" t="s">
        <v>81</v>
      </c>
      <c r="L1956" s="2" t="s">
        <v>39</v>
      </c>
      <c r="M1956" s="2">
        <v>13</v>
      </c>
      <c r="N1956" s="2">
        <v>2</v>
      </c>
      <c r="O1956" s="3">
        <v>42514</v>
      </c>
      <c r="P1956" s="2">
        <v>26304386.850000001</v>
      </c>
      <c r="Q1956" s="2">
        <v>3</v>
      </c>
      <c r="R1956" s="2" t="s">
        <v>97</v>
      </c>
      <c r="S1956" s="2">
        <v>30000000</v>
      </c>
      <c r="T1956" s="2" t="s">
        <v>41</v>
      </c>
      <c r="U1956" s="2" t="s">
        <v>42</v>
      </c>
      <c r="V1956" s="2" t="s">
        <v>42</v>
      </c>
      <c r="W1956" s="2" t="s">
        <v>42</v>
      </c>
      <c r="X1956" s="2">
        <v>0</v>
      </c>
      <c r="Y1956" s="3">
        <v>43032</v>
      </c>
      <c r="Z1956" s="2">
        <v>586616982.79999995</v>
      </c>
      <c r="AA1956" s="2">
        <v>0</v>
      </c>
      <c r="AB1956" s="2" t="s">
        <v>42</v>
      </c>
      <c r="AC1956" s="3">
        <v>43032</v>
      </c>
      <c r="AD1956" s="2" t="s">
        <v>68</v>
      </c>
      <c r="AE1956" s="2" t="s">
        <v>44</v>
      </c>
      <c r="AF1956" s="2" t="s">
        <v>42</v>
      </c>
      <c r="AG1956" s="4">
        <v>22.301108409983708</v>
      </c>
      <c r="AH1956" s="2" t="s">
        <v>8097</v>
      </c>
    </row>
    <row r="1957" spans="1:34" ht="15.75" customHeight="1" x14ac:dyDescent="0.25">
      <c r="A1957" s="2" t="s">
        <v>8098</v>
      </c>
      <c r="B1957" s="2" t="s">
        <v>8099</v>
      </c>
      <c r="C1957" s="2">
        <v>0</v>
      </c>
      <c r="D1957" s="2">
        <v>1</v>
      </c>
      <c r="E1957" s="2" t="s">
        <v>86</v>
      </c>
      <c r="F1957" s="2">
        <v>2013</v>
      </c>
      <c r="G1957" s="2" t="s">
        <v>8100</v>
      </c>
      <c r="H1957" s="2">
        <v>4</v>
      </c>
      <c r="I1957" s="2">
        <v>13</v>
      </c>
      <c r="J1957" s="2" t="s">
        <v>337</v>
      </c>
      <c r="K1957" s="2" t="s">
        <v>672</v>
      </c>
      <c r="L1957" s="2" t="s">
        <v>39</v>
      </c>
      <c r="M1957" s="2">
        <v>1</v>
      </c>
      <c r="N1957" s="2">
        <v>0</v>
      </c>
      <c r="O1957" s="3">
        <v>43915</v>
      </c>
      <c r="P1957" s="2">
        <v>287147003.19999999</v>
      </c>
      <c r="Q1957" s="2">
        <v>10</v>
      </c>
      <c r="R1957" s="2" t="s">
        <v>195</v>
      </c>
      <c r="S1957" s="2">
        <v>750000000</v>
      </c>
      <c r="T1957" s="2" t="s">
        <v>41</v>
      </c>
      <c r="U1957" s="2" t="s">
        <v>42</v>
      </c>
      <c r="V1957" s="2">
        <v>215243</v>
      </c>
      <c r="W1957" s="2">
        <v>-0.11550000000000001</v>
      </c>
      <c r="X1957" s="2">
        <v>112</v>
      </c>
      <c r="Y1957" s="3">
        <v>44316</v>
      </c>
      <c r="Z1957" s="2">
        <v>6414927332</v>
      </c>
      <c r="AA1957" s="2">
        <v>0</v>
      </c>
      <c r="AB1957" s="2">
        <v>2.25</v>
      </c>
      <c r="AC1957" s="3">
        <v>45408</v>
      </c>
      <c r="AD1957" s="2" t="s">
        <v>204</v>
      </c>
      <c r="AE1957" s="2" t="s">
        <v>91</v>
      </c>
      <c r="AF1957" s="2" t="s">
        <v>42</v>
      </c>
      <c r="AG1957" s="4">
        <v>22.340220376710519</v>
      </c>
      <c r="AH1957" s="2" t="s">
        <v>8101</v>
      </c>
    </row>
    <row r="1958" spans="1:34" ht="15.75" customHeight="1" x14ac:dyDescent="0.25">
      <c r="A1958" s="2" t="s">
        <v>8102</v>
      </c>
      <c r="B1958" s="2" t="s">
        <v>8103</v>
      </c>
      <c r="C1958" s="2">
        <v>0</v>
      </c>
      <c r="D1958" s="2">
        <v>0</v>
      </c>
      <c r="E1958" s="2" t="s">
        <v>527</v>
      </c>
      <c r="F1958" s="2">
        <v>2014</v>
      </c>
      <c r="G1958" s="2" t="s">
        <v>8104</v>
      </c>
      <c r="H1958" s="2">
        <v>1</v>
      </c>
      <c r="I1958" s="2">
        <v>2</v>
      </c>
      <c r="J1958" s="2" t="s">
        <v>111</v>
      </c>
      <c r="K1958" s="2" t="s">
        <v>111</v>
      </c>
      <c r="L1958" s="2" t="s">
        <v>39</v>
      </c>
      <c r="M1958" s="2">
        <v>0</v>
      </c>
      <c r="N1958" s="2">
        <v>1</v>
      </c>
      <c r="O1958" s="3">
        <v>43564</v>
      </c>
      <c r="P1958" s="2">
        <v>25192667.09</v>
      </c>
      <c r="Q1958" s="2">
        <v>2</v>
      </c>
      <c r="R1958" s="2" t="s">
        <v>40</v>
      </c>
      <c r="S1958" s="2">
        <v>5500000</v>
      </c>
      <c r="T1958" s="2" t="s">
        <v>41</v>
      </c>
      <c r="U1958" s="2" t="s">
        <v>42</v>
      </c>
      <c r="V1958" s="2" t="s">
        <v>42</v>
      </c>
      <c r="W1958" s="2" t="s">
        <v>42</v>
      </c>
      <c r="X1958" s="2">
        <v>0</v>
      </c>
      <c r="Y1958" s="3">
        <v>45432</v>
      </c>
      <c r="Z1958" s="2">
        <v>564683528.10000002</v>
      </c>
      <c r="AA1958" s="2">
        <v>0</v>
      </c>
      <c r="AB1958" s="2" t="s">
        <v>42</v>
      </c>
      <c r="AC1958" s="3">
        <v>45432</v>
      </c>
      <c r="AD1958" s="2" t="s">
        <v>529</v>
      </c>
      <c r="AE1958" s="2" t="s">
        <v>44</v>
      </c>
      <c r="AF1958" s="2" t="s">
        <v>42</v>
      </c>
      <c r="AG1958" s="4">
        <v>22.414598902239529</v>
      </c>
      <c r="AH1958" s="2" t="s">
        <v>8105</v>
      </c>
    </row>
    <row r="1959" spans="1:34" ht="15.75" customHeight="1" x14ac:dyDescent="0.25">
      <c r="A1959" s="2" t="s">
        <v>8106</v>
      </c>
      <c r="B1959" s="2" t="s">
        <v>3144</v>
      </c>
      <c r="C1959" s="2">
        <v>0</v>
      </c>
      <c r="D1959" s="2">
        <v>0</v>
      </c>
      <c r="E1959" s="2" t="s">
        <v>151</v>
      </c>
      <c r="F1959" s="2">
        <v>2021</v>
      </c>
      <c r="G1959" s="2" t="s">
        <v>8107</v>
      </c>
      <c r="H1959" s="2">
        <v>2</v>
      </c>
      <c r="I1959" s="2">
        <v>7</v>
      </c>
      <c r="J1959" s="2" t="s">
        <v>81</v>
      </c>
      <c r="K1959" s="2" t="s">
        <v>81</v>
      </c>
      <c r="L1959" s="2" t="s">
        <v>39</v>
      </c>
      <c r="M1959" s="2">
        <v>0</v>
      </c>
      <c r="N1959" s="2">
        <v>0</v>
      </c>
      <c r="O1959" s="3">
        <v>45244</v>
      </c>
      <c r="P1959" s="2">
        <v>135659732.5</v>
      </c>
      <c r="Q1959" s="2">
        <v>3</v>
      </c>
      <c r="R1959" s="2" t="s">
        <v>40</v>
      </c>
      <c r="S1959" s="2">
        <v>5500000</v>
      </c>
      <c r="T1959" s="2" t="s">
        <v>41</v>
      </c>
      <c r="U1959" s="2" t="s">
        <v>42</v>
      </c>
      <c r="V1959" s="2" t="s">
        <v>42</v>
      </c>
      <c r="W1959" s="2" t="s">
        <v>42</v>
      </c>
      <c r="X1959" s="2">
        <v>0</v>
      </c>
      <c r="Y1959" s="3">
        <v>45441</v>
      </c>
      <c r="Z1959" s="2">
        <v>3080091972</v>
      </c>
      <c r="AA1959" s="2">
        <v>0</v>
      </c>
      <c r="AB1959" s="2" t="s">
        <v>42</v>
      </c>
      <c r="AC1959" s="3">
        <v>45441</v>
      </c>
      <c r="AD1959" s="2" t="s">
        <v>153</v>
      </c>
      <c r="AE1959" s="2" t="s">
        <v>44</v>
      </c>
      <c r="AF1959" s="2" t="s">
        <v>42</v>
      </c>
      <c r="AG1959" s="4">
        <v>22.704541098811319</v>
      </c>
      <c r="AH1959" s="2" t="s">
        <v>8108</v>
      </c>
    </row>
    <row r="1960" spans="1:34" ht="15.75" customHeight="1" x14ac:dyDescent="0.25">
      <c r="A1960" s="2" t="s">
        <v>8109</v>
      </c>
      <c r="B1960" s="2" t="s">
        <v>8110</v>
      </c>
      <c r="C1960" s="2">
        <v>0</v>
      </c>
      <c r="D1960" s="2">
        <v>1</v>
      </c>
      <c r="E1960" s="2" t="s">
        <v>48</v>
      </c>
      <c r="F1960" s="3">
        <v>41149</v>
      </c>
      <c r="G1960" s="2" t="s">
        <v>8111</v>
      </c>
      <c r="H1960" s="2">
        <v>4</v>
      </c>
      <c r="I1960" s="2">
        <v>4</v>
      </c>
      <c r="J1960" s="2" t="s">
        <v>73</v>
      </c>
      <c r="K1960" s="2" t="s">
        <v>73</v>
      </c>
      <c r="L1960" s="2" t="s">
        <v>39</v>
      </c>
      <c r="M1960" s="2">
        <v>0</v>
      </c>
      <c r="N1960" s="2">
        <v>0</v>
      </c>
      <c r="O1960" s="3">
        <v>43067</v>
      </c>
      <c r="P1960" s="2">
        <v>1052700.8119999999</v>
      </c>
      <c r="Q1960" s="2">
        <v>4</v>
      </c>
      <c r="R1960" s="2" t="s">
        <v>296</v>
      </c>
      <c r="S1960" s="2">
        <v>5500000000</v>
      </c>
      <c r="T1960" s="2" t="s">
        <v>41</v>
      </c>
      <c r="U1960" s="2" t="s">
        <v>42</v>
      </c>
      <c r="V1960" s="2" t="s">
        <v>42</v>
      </c>
      <c r="W1960" s="2" t="s">
        <v>42</v>
      </c>
      <c r="X1960" s="2">
        <v>0</v>
      </c>
      <c r="Y1960" s="3">
        <v>45636</v>
      </c>
      <c r="Z1960" s="2">
        <v>24193257.890000001</v>
      </c>
      <c r="AA1960" s="2">
        <v>0</v>
      </c>
      <c r="AB1960" s="2" t="s">
        <v>42</v>
      </c>
      <c r="AC1960" s="3">
        <v>43196</v>
      </c>
      <c r="AD1960" s="2" t="s">
        <v>74</v>
      </c>
      <c r="AE1960" s="2" t="s">
        <v>75</v>
      </c>
      <c r="AF1960" s="2" t="s">
        <v>42</v>
      </c>
      <c r="AG1960" s="4">
        <v>22.982083431697781</v>
      </c>
      <c r="AH1960" s="2" t="s">
        <v>8112</v>
      </c>
    </row>
    <row r="1961" spans="1:34" ht="15.75" customHeight="1" x14ac:dyDescent="0.25">
      <c r="A1961" s="2" t="s">
        <v>8113</v>
      </c>
      <c r="B1961" s="2" t="s">
        <v>730</v>
      </c>
      <c r="C1961" s="2">
        <v>0</v>
      </c>
      <c r="D1961" s="2">
        <v>0</v>
      </c>
      <c r="E1961" s="2" t="s">
        <v>86</v>
      </c>
      <c r="F1961" s="2">
        <v>2019</v>
      </c>
      <c r="G1961" s="2" t="s">
        <v>8114</v>
      </c>
      <c r="H1961" s="2">
        <v>1</v>
      </c>
      <c r="I1961" s="2">
        <v>13</v>
      </c>
      <c r="J1961" s="2" t="s">
        <v>81</v>
      </c>
      <c r="K1961" s="2" t="s">
        <v>81</v>
      </c>
      <c r="L1961" s="2" t="s">
        <v>39</v>
      </c>
      <c r="M1961" s="2">
        <v>0</v>
      </c>
      <c r="N1961" s="2">
        <v>0</v>
      </c>
      <c r="O1961" s="3">
        <v>44749</v>
      </c>
      <c r="P1961" s="2">
        <v>54502610.700000003</v>
      </c>
      <c r="Q1961" s="2">
        <v>1</v>
      </c>
      <c r="R1961" s="2" t="s">
        <v>40</v>
      </c>
      <c r="S1961" s="2">
        <v>5500000</v>
      </c>
      <c r="T1961" s="2" t="s">
        <v>41</v>
      </c>
      <c r="U1961" s="2" t="s">
        <v>42</v>
      </c>
      <c r="V1961" s="2">
        <v>4093</v>
      </c>
      <c r="W1961" s="2">
        <v>-0.38150000000000001</v>
      </c>
      <c r="X1961" s="2">
        <v>0</v>
      </c>
      <c r="Y1961" s="3">
        <v>45755</v>
      </c>
      <c r="Z1961" s="2">
        <v>1254600854</v>
      </c>
      <c r="AA1961" s="2">
        <v>0</v>
      </c>
      <c r="AB1961" s="2">
        <v>3.15</v>
      </c>
      <c r="AC1961" s="3">
        <v>45755</v>
      </c>
      <c r="AD1961" s="2" t="s">
        <v>90</v>
      </c>
      <c r="AE1961" s="2" t="s">
        <v>91</v>
      </c>
      <c r="AF1961" s="2" t="s">
        <v>42</v>
      </c>
      <c r="AG1961" s="4">
        <v>23.019096477886698</v>
      </c>
      <c r="AH1961" s="2" t="s">
        <v>8115</v>
      </c>
    </row>
    <row r="1962" spans="1:34" ht="15.75" customHeight="1" x14ac:dyDescent="0.25">
      <c r="A1962" s="2" t="s">
        <v>8116</v>
      </c>
      <c r="B1962" s="2" t="s">
        <v>8117</v>
      </c>
      <c r="C1962" s="2">
        <v>0</v>
      </c>
      <c r="D1962" s="2">
        <v>0</v>
      </c>
      <c r="E1962" s="2" t="s">
        <v>268</v>
      </c>
      <c r="F1962" s="2">
        <v>2015</v>
      </c>
      <c r="G1962" s="2" t="s">
        <v>8118</v>
      </c>
      <c r="H1962" s="2">
        <v>2</v>
      </c>
      <c r="I1962" s="2">
        <v>2</v>
      </c>
      <c r="J1962" s="2" t="s">
        <v>81</v>
      </c>
      <c r="K1962" s="2" t="s">
        <v>81</v>
      </c>
      <c r="L1962" s="2" t="s">
        <v>295</v>
      </c>
      <c r="M1962" s="2">
        <v>11</v>
      </c>
      <c r="N1962" s="2">
        <v>15</v>
      </c>
      <c r="O1962" s="3">
        <v>43683</v>
      </c>
      <c r="P1962" s="2">
        <v>10547735.470000001</v>
      </c>
      <c r="Q1962" s="2">
        <v>1</v>
      </c>
      <c r="R1962" s="2" t="s">
        <v>52</v>
      </c>
      <c r="S1962" s="2">
        <v>75000000</v>
      </c>
      <c r="T1962" s="2" t="s">
        <v>41</v>
      </c>
      <c r="U1962" s="2" t="s">
        <v>42</v>
      </c>
      <c r="V1962" s="2">
        <v>49794</v>
      </c>
      <c r="W1962" s="2">
        <v>-0.17749999999999999</v>
      </c>
      <c r="X1962" s="2">
        <v>0</v>
      </c>
      <c r="Y1962" s="3">
        <v>44350</v>
      </c>
      <c r="Z1962" s="2">
        <v>243461637.90000001</v>
      </c>
      <c r="AA1962" s="2">
        <v>0</v>
      </c>
      <c r="AB1962" s="2">
        <v>2.13</v>
      </c>
      <c r="AC1962" s="2" t="s">
        <v>42</v>
      </c>
      <c r="AD1962" s="2" t="s">
        <v>6364</v>
      </c>
      <c r="AE1962" s="2" t="s">
        <v>629</v>
      </c>
      <c r="AF1962" s="2" t="s">
        <v>42</v>
      </c>
      <c r="AG1962" s="4">
        <v>23.081886969241559</v>
      </c>
      <c r="AH1962" s="2" t="s">
        <v>8119</v>
      </c>
    </row>
    <row r="1963" spans="1:34" ht="15.75" customHeight="1" x14ac:dyDescent="0.25">
      <c r="A1963" s="2" t="s">
        <v>8120</v>
      </c>
      <c r="B1963" s="2" t="s">
        <v>8121</v>
      </c>
      <c r="C1963" s="2">
        <v>0</v>
      </c>
      <c r="D1963" s="2">
        <v>1</v>
      </c>
      <c r="E1963" s="2" t="s">
        <v>144</v>
      </c>
      <c r="F1963" s="2">
        <v>2010</v>
      </c>
      <c r="G1963" s="2" t="s">
        <v>8122</v>
      </c>
      <c r="H1963" s="2">
        <v>1</v>
      </c>
      <c r="I1963" s="2">
        <v>1</v>
      </c>
      <c r="J1963" s="2" t="s">
        <v>81</v>
      </c>
      <c r="K1963" s="2" t="s">
        <v>81</v>
      </c>
      <c r="L1963" s="2" t="s">
        <v>39</v>
      </c>
      <c r="M1963" s="2">
        <v>0</v>
      </c>
      <c r="N1963" s="2">
        <v>0</v>
      </c>
      <c r="O1963" s="3">
        <v>42156</v>
      </c>
      <c r="P1963" s="2">
        <v>1758626.929</v>
      </c>
      <c r="Q1963" s="2">
        <v>1</v>
      </c>
      <c r="R1963" s="2" t="s">
        <v>40</v>
      </c>
      <c r="S1963" s="2">
        <v>5500000</v>
      </c>
      <c r="T1963" s="2" t="s">
        <v>41</v>
      </c>
      <c r="U1963" s="2" t="s">
        <v>42</v>
      </c>
      <c r="V1963" s="2" t="s">
        <v>42</v>
      </c>
      <c r="W1963" s="2" t="s">
        <v>42</v>
      </c>
      <c r="X1963" s="2">
        <v>0</v>
      </c>
      <c r="Y1963" s="3">
        <v>45280</v>
      </c>
      <c r="Z1963" s="2">
        <v>40598473.380000003</v>
      </c>
      <c r="AA1963" s="2">
        <v>0</v>
      </c>
      <c r="AB1963" s="2" t="s">
        <v>42</v>
      </c>
      <c r="AC1963" s="3">
        <v>45280</v>
      </c>
      <c r="AD1963" s="2" t="s">
        <v>2038</v>
      </c>
      <c r="AE1963" s="2" t="s">
        <v>2039</v>
      </c>
      <c r="AF1963" s="2" t="s">
        <v>42</v>
      </c>
      <c r="AG1963" s="4">
        <v>23.085324528201859</v>
      </c>
      <c r="AH1963" s="2" t="s">
        <v>8123</v>
      </c>
    </row>
    <row r="1964" spans="1:34" ht="15.75" customHeight="1" x14ac:dyDescent="0.25">
      <c r="A1964" s="2" t="s">
        <v>8124</v>
      </c>
      <c r="B1964" s="2" t="s">
        <v>8125</v>
      </c>
      <c r="C1964" s="2">
        <v>0</v>
      </c>
      <c r="D1964" s="2">
        <v>0</v>
      </c>
      <c r="E1964" s="2" t="s">
        <v>533</v>
      </c>
      <c r="F1964" s="2">
        <v>2020</v>
      </c>
      <c r="G1964" s="2" t="s">
        <v>8126</v>
      </c>
      <c r="H1964" s="2">
        <v>2</v>
      </c>
      <c r="I1964" s="2">
        <v>1</v>
      </c>
      <c r="J1964" s="2" t="s">
        <v>67</v>
      </c>
      <c r="K1964" s="2" t="s">
        <v>67</v>
      </c>
      <c r="L1964" s="2" t="s">
        <v>295</v>
      </c>
      <c r="M1964" s="2">
        <v>0</v>
      </c>
      <c r="N1964" s="2">
        <v>0</v>
      </c>
      <c r="O1964" s="3">
        <v>45621</v>
      </c>
      <c r="P1964" s="2">
        <v>10159614.98</v>
      </c>
      <c r="Q1964" s="2">
        <v>1</v>
      </c>
      <c r="R1964" s="2" t="s">
        <v>89</v>
      </c>
      <c r="S1964" s="2">
        <v>300000000</v>
      </c>
      <c r="T1964" s="2" t="s">
        <v>41</v>
      </c>
      <c r="U1964" s="2" t="s">
        <v>42</v>
      </c>
      <c r="V1964" s="2">
        <v>5150</v>
      </c>
      <c r="W1964" s="2">
        <v>2.4016000000000002</v>
      </c>
      <c r="X1964" s="2">
        <v>0</v>
      </c>
      <c r="Y1964" s="3">
        <v>45426</v>
      </c>
      <c r="Z1964" s="2">
        <v>235113687.19999999</v>
      </c>
      <c r="AA1964" s="2">
        <v>0</v>
      </c>
      <c r="AB1964" s="2">
        <v>9.08</v>
      </c>
      <c r="AC1964" s="2" t="s">
        <v>42</v>
      </c>
      <c r="AD1964" s="2" t="s">
        <v>1071</v>
      </c>
      <c r="AE1964" s="2" t="s">
        <v>44</v>
      </c>
      <c r="AF1964" s="2" t="s">
        <v>42</v>
      </c>
      <c r="AG1964" s="4">
        <v>23.141987926003079</v>
      </c>
      <c r="AH1964" s="2" t="s">
        <v>8127</v>
      </c>
    </row>
    <row r="1965" spans="1:34" ht="15.75" customHeight="1" x14ac:dyDescent="0.25">
      <c r="A1965" s="2" t="s">
        <v>8128</v>
      </c>
      <c r="B1965" s="2" t="s">
        <v>8129</v>
      </c>
      <c r="C1965" s="2">
        <v>0</v>
      </c>
      <c r="D1965" s="2">
        <v>1</v>
      </c>
      <c r="E1965" s="2" t="s">
        <v>48</v>
      </c>
      <c r="F1965" s="2">
        <v>2014</v>
      </c>
      <c r="G1965" s="2" t="s">
        <v>8130</v>
      </c>
      <c r="H1965" s="2">
        <v>2</v>
      </c>
      <c r="I1965" s="2">
        <v>17</v>
      </c>
      <c r="J1965" s="2" t="s">
        <v>264</v>
      </c>
      <c r="K1965" s="2" t="s">
        <v>264</v>
      </c>
      <c r="L1965" s="2" t="s">
        <v>295</v>
      </c>
      <c r="M1965" s="2">
        <v>0</v>
      </c>
      <c r="N1965" s="2">
        <v>0</v>
      </c>
      <c r="O1965" s="3">
        <v>43924</v>
      </c>
      <c r="P1965" s="2">
        <v>220564547.19999999</v>
      </c>
      <c r="Q1965" s="2">
        <v>5</v>
      </c>
      <c r="R1965" s="2" t="s">
        <v>52</v>
      </c>
      <c r="S1965" s="2">
        <v>75000000</v>
      </c>
      <c r="T1965" s="2" t="s">
        <v>41</v>
      </c>
      <c r="U1965" s="2" t="s">
        <v>42</v>
      </c>
      <c r="V1965" s="2">
        <v>1262</v>
      </c>
      <c r="W1965" s="2">
        <v>-0.56179999999999997</v>
      </c>
      <c r="X1965" s="2">
        <v>3</v>
      </c>
      <c r="Y1965" s="3">
        <v>45020</v>
      </c>
      <c r="Z1965" s="2">
        <v>5105175697</v>
      </c>
      <c r="AA1965" s="2">
        <v>0</v>
      </c>
      <c r="AB1965" s="2">
        <v>2.08</v>
      </c>
      <c r="AC1965" s="2" t="s">
        <v>42</v>
      </c>
      <c r="AD1965" s="2" t="s">
        <v>2725</v>
      </c>
      <c r="AE1965" s="2" t="s">
        <v>61</v>
      </c>
      <c r="AF1965" s="2" t="s">
        <v>42</v>
      </c>
      <c r="AG1965" s="4">
        <v>23.145948711198859</v>
      </c>
      <c r="AH1965" s="2" t="s">
        <v>8131</v>
      </c>
    </row>
    <row r="1966" spans="1:34" ht="15.75" customHeight="1" x14ac:dyDescent="0.25">
      <c r="A1966" s="2" t="s">
        <v>8132</v>
      </c>
      <c r="B1966" s="2" t="s">
        <v>8133</v>
      </c>
      <c r="C1966" s="2">
        <v>0</v>
      </c>
      <c r="D1966" s="2">
        <v>1</v>
      </c>
      <c r="E1966" s="2" t="s">
        <v>86</v>
      </c>
      <c r="F1966" s="3">
        <v>41988</v>
      </c>
      <c r="G1966" s="2" t="s">
        <v>8134</v>
      </c>
      <c r="H1966" s="2">
        <v>2</v>
      </c>
      <c r="I1966" s="2">
        <v>5</v>
      </c>
      <c r="J1966" s="2" t="s">
        <v>67</v>
      </c>
      <c r="K1966" s="2" t="s">
        <v>67</v>
      </c>
      <c r="L1966" s="2" t="s">
        <v>295</v>
      </c>
      <c r="M1966" s="2">
        <v>0</v>
      </c>
      <c r="N1966" s="2">
        <v>0</v>
      </c>
      <c r="O1966" s="3">
        <v>45589</v>
      </c>
      <c r="P1966" s="2">
        <v>26438582.18</v>
      </c>
      <c r="Q1966" s="2">
        <v>4</v>
      </c>
      <c r="R1966" s="2" t="s">
        <v>97</v>
      </c>
      <c r="S1966" s="2">
        <v>30000000</v>
      </c>
      <c r="T1966" s="2" t="s">
        <v>41</v>
      </c>
      <c r="U1966" s="2" t="s">
        <v>42</v>
      </c>
      <c r="V1966" s="2">
        <v>422738</v>
      </c>
      <c r="W1966" s="2">
        <v>-7.7700000000000005E-2</v>
      </c>
      <c r="X1966" s="2">
        <v>0</v>
      </c>
      <c r="Y1966" s="3">
        <v>44307</v>
      </c>
      <c r="Z1966" s="2">
        <v>613153934.29999995</v>
      </c>
      <c r="AA1966" s="2">
        <v>0</v>
      </c>
      <c r="AB1966" s="2">
        <v>3.94</v>
      </c>
      <c r="AC1966" s="2" t="s">
        <v>42</v>
      </c>
      <c r="AD1966" s="2" t="s">
        <v>90</v>
      </c>
      <c r="AE1966" s="2" t="s">
        <v>91</v>
      </c>
      <c r="AF1966" s="2" t="s">
        <v>42</v>
      </c>
      <c r="AG1966" s="4">
        <v>23.191634488018519</v>
      </c>
      <c r="AH1966" s="2" t="s">
        <v>8135</v>
      </c>
    </row>
    <row r="1967" spans="1:34" ht="15.75" customHeight="1" x14ac:dyDescent="0.25">
      <c r="A1967" s="2" t="s">
        <v>8136</v>
      </c>
      <c r="B1967" s="2" t="s">
        <v>2552</v>
      </c>
      <c r="C1967" s="2">
        <v>0</v>
      </c>
      <c r="D1967" s="2">
        <v>0</v>
      </c>
      <c r="E1967" s="2" t="s">
        <v>86</v>
      </c>
      <c r="F1967" s="2">
        <v>2010</v>
      </c>
      <c r="G1967" s="2" t="s">
        <v>8137</v>
      </c>
      <c r="H1967" s="2">
        <v>1</v>
      </c>
      <c r="I1967" s="2">
        <v>1</v>
      </c>
      <c r="J1967" s="2" t="s">
        <v>50</v>
      </c>
      <c r="K1967" s="2" t="s">
        <v>42</v>
      </c>
      <c r="L1967" s="2" t="s">
        <v>39</v>
      </c>
      <c r="M1967" s="2">
        <v>0</v>
      </c>
      <c r="N1967" s="2">
        <v>4</v>
      </c>
      <c r="O1967" s="3">
        <v>41527</v>
      </c>
      <c r="P1967" s="2">
        <v>4332381.6109999996</v>
      </c>
      <c r="Q1967" s="2">
        <v>1</v>
      </c>
      <c r="R1967" s="2" t="s">
        <v>97</v>
      </c>
      <c r="S1967" s="2">
        <v>30000000</v>
      </c>
      <c r="T1967" s="2" t="s">
        <v>41</v>
      </c>
      <c r="U1967" s="2" t="s">
        <v>42</v>
      </c>
      <c r="V1967" s="2" t="s">
        <v>42</v>
      </c>
      <c r="W1967" s="2" t="s">
        <v>42</v>
      </c>
      <c r="X1967" s="2">
        <v>0</v>
      </c>
      <c r="Y1967" s="3">
        <v>42160</v>
      </c>
      <c r="Z1967" s="2">
        <v>101231990.40000001</v>
      </c>
      <c r="AA1967" s="2">
        <v>0</v>
      </c>
      <c r="AB1967" s="2" t="s">
        <v>42</v>
      </c>
      <c r="AC1967" s="3">
        <v>42160</v>
      </c>
      <c r="AD1967" s="2" t="s">
        <v>90</v>
      </c>
      <c r="AE1967" s="2" t="s">
        <v>91</v>
      </c>
      <c r="AF1967" s="2" t="s">
        <v>42</v>
      </c>
      <c r="AG1967" s="4">
        <v>23.366360466254879</v>
      </c>
      <c r="AH1967" s="2" t="s">
        <v>8138</v>
      </c>
    </row>
    <row r="1968" spans="1:34" ht="15.75" customHeight="1" x14ac:dyDescent="0.25">
      <c r="A1968" s="2" t="s">
        <v>8139</v>
      </c>
      <c r="B1968" s="2" t="s">
        <v>8140</v>
      </c>
      <c r="C1968" s="2">
        <v>0</v>
      </c>
      <c r="D1968" s="2">
        <v>1</v>
      </c>
      <c r="E1968" s="2" t="s">
        <v>763</v>
      </c>
      <c r="F1968" s="2">
        <v>2018</v>
      </c>
      <c r="G1968" s="2" t="s">
        <v>8141</v>
      </c>
      <c r="H1968" s="2">
        <v>2</v>
      </c>
      <c r="I1968" s="2">
        <v>1</v>
      </c>
      <c r="J1968" s="2" t="s">
        <v>73</v>
      </c>
      <c r="K1968" s="2" t="s">
        <v>73</v>
      </c>
      <c r="L1968" s="2" t="s">
        <v>39</v>
      </c>
      <c r="M1968" s="2">
        <v>0</v>
      </c>
      <c r="N1968" s="2">
        <v>0</v>
      </c>
      <c r="O1968" s="3">
        <v>44228</v>
      </c>
      <c r="P1968" s="2">
        <v>189065.2684</v>
      </c>
      <c r="Q1968" s="2">
        <v>3</v>
      </c>
      <c r="R1968" s="2" t="s">
        <v>59</v>
      </c>
      <c r="S1968" s="2">
        <v>500000</v>
      </c>
      <c r="T1968" s="2" t="s">
        <v>41</v>
      </c>
      <c r="U1968" s="2" t="s">
        <v>42</v>
      </c>
      <c r="V1968" s="2">
        <v>40382</v>
      </c>
      <c r="W1968" s="2">
        <v>-0.18140000000000001</v>
      </c>
      <c r="X1968" s="2">
        <v>0</v>
      </c>
      <c r="Y1968" s="3">
        <v>44659</v>
      </c>
      <c r="Z1968" s="2">
        <v>4456272.3940000003</v>
      </c>
      <c r="AA1968" s="2">
        <v>0</v>
      </c>
      <c r="AB1968" s="2">
        <v>8.2200000000000006</v>
      </c>
      <c r="AC1968" s="3">
        <v>44659</v>
      </c>
      <c r="AD1968" s="2" t="s">
        <v>8142</v>
      </c>
      <c r="AE1968" s="2" t="s">
        <v>1876</v>
      </c>
      <c r="AF1968" s="2" t="s">
        <v>42</v>
      </c>
      <c r="AG1968" s="4">
        <v>23.570021250925851</v>
      </c>
      <c r="AH1968" s="2" t="s">
        <v>8143</v>
      </c>
    </row>
    <row r="1969" spans="1:34" ht="15.75" customHeight="1" x14ac:dyDescent="0.25">
      <c r="A1969" s="2" t="s">
        <v>8144</v>
      </c>
      <c r="B1969" s="2" t="s">
        <v>8145</v>
      </c>
      <c r="C1969" s="2">
        <v>0</v>
      </c>
      <c r="D1969" s="2">
        <v>0</v>
      </c>
      <c r="E1969" s="2" t="s">
        <v>533</v>
      </c>
      <c r="F1969" s="2">
        <v>2013</v>
      </c>
      <c r="G1969" s="2" t="s">
        <v>8146</v>
      </c>
      <c r="H1969" s="2">
        <v>1</v>
      </c>
      <c r="I1969" s="2">
        <v>5</v>
      </c>
      <c r="J1969" s="2" t="s">
        <v>81</v>
      </c>
      <c r="K1969" s="2" t="s">
        <v>81</v>
      </c>
      <c r="L1969" s="2" t="s">
        <v>39</v>
      </c>
      <c r="M1969" s="2">
        <v>0</v>
      </c>
      <c r="N1969" s="2">
        <v>0</v>
      </c>
      <c r="O1969" s="3">
        <v>41563</v>
      </c>
      <c r="P1969" s="2">
        <v>41276335.329999998</v>
      </c>
      <c r="Q1969" s="2">
        <v>1</v>
      </c>
      <c r="R1969" s="2" t="s">
        <v>40</v>
      </c>
      <c r="S1969" s="2">
        <v>5500000</v>
      </c>
      <c r="T1969" s="2" t="s">
        <v>41</v>
      </c>
      <c r="U1969" s="2" t="s">
        <v>42</v>
      </c>
      <c r="V1969" s="2">
        <v>86</v>
      </c>
      <c r="W1969" s="2" t="s">
        <v>42</v>
      </c>
      <c r="X1969" s="2">
        <v>0</v>
      </c>
      <c r="Y1969" s="3">
        <v>41821</v>
      </c>
      <c r="Z1969" s="2">
        <v>981429317.29999995</v>
      </c>
      <c r="AA1969" s="2">
        <v>0</v>
      </c>
      <c r="AB1969" s="2">
        <v>2</v>
      </c>
      <c r="AC1969" s="3">
        <v>41821</v>
      </c>
      <c r="AD1969" s="2" t="s">
        <v>804</v>
      </c>
      <c r="AE1969" s="2" t="s">
        <v>44</v>
      </c>
      <c r="AF1969" s="2" t="s">
        <v>42</v>
      </c>
      <c r="AG1969" s="4">
        <v>23.777045841244739</v>
      </c>
      <c r="AH1969" s="2" t="s">
        <v>8147</v>
      </c>
    </row>
    <row r="1970" spans="1:34" ht="15.75" customHeight="1" x14ac:dyDescent="0.25">
      <c r="A1970" s="2" t="s">
        <v>8148</v>
      </c>
      <c r="B1970" s="2" t="s">
        <v>8149</v>
      </c>
      <c r="C1970" s="2">
        <v>1</v>
      </c>
      <c r="D1970" s="2">
        <v>0</v>
      </c>
      <c r="E1970" s="2" t="s">
        <v>48</v>
      </c>
      <c r="F1970" s="2">
        <v>2013</v>
      </c>
      <c r="G1970" s="2" t="s">
        <v>42</v>
      </c>
      <c r="H1970" s="2" t="s">
        <v>42</v>
      </c>
      <c r="I1970" s="2">
        <v>16</v>
      </c>
      <c r="J1970" s="2" t="s">
        <v>73</v>
      </c>
      <c r="K1970" s="2" t="s">
        <v>73</v>
      </c>
      <c r="L1970" s="2" t="s">
        <v>295</v>
      </c>
      <c r="M1970" s="2">
        <v>21</v>
      </c>
      <c r="N1970" s="2">
        <v>15</v>
      </c>
      <c r="O1970" s="3">
        <v>43172</v>
      </c>
      <c r="P1970" s="2">
        <v>198694720.09999999</v>
      </c>
      <c r="Q1970" s="2">
        <v>7</v>
      </c>
      <c r="R1970" s="2" t="s">
        <v>296</v>
      </c>
      <c r="S1970" s="2">
        <v>5500000000</v>
      </c>
      <c r="T1970" s="2" t="s">
        <v>41</v>
      </c>
      <c r="U1970" s="2" t="s">
        <v>42</v>
      </c>
      <c r="V1970" s="2">
        <v>90381104</v>
      </c>
      <c r="W1970" s="2">
        <v>-0.1239</v>
      </c>
      <c r="X1970" s="2">
        <v>3</v>
      </c>
      <c r="Y1970" s="3">
        <v>43270</v>
      </c>
      <c r="Z1970" s="2">
        <v>4738903186</v>
      </c>
      <c r="AA1970" s="2">
        <v>0</v>
      </c>
      <c r="AB1970" s="2">
        <v>5.74</v>
      </c>
      <c r="AC1970" s="2" t="s">
        <v>42</v>
      </c>
      <c r="AD1970" s="2" t="s">
        <v>74</v>
      </c>
      <c r="AE1970" s="2" t="s">
        <v>75</v>
      </c>
      <c r="AF1970" s="2" t="s">
        <v>42</v>
      </c>
      <c r="AG1970" s="4">
        <v>23.85017167851759</v>
      </c>
      <c r="AH1970" s="2" t="s">
        <v>42</v>
      </c>
    </row>
    <row r="1971" spans="1:34" ht="15.75" customHeight="1" x14ac:dyDescent="0.25">
      <c r="A1971" s="2" t="s">
        <v>8150</v>
      </c>
      <c r="B1971" s="2" t="s">
        <v>8151</v>
      </c>
      <c r="C1971" s="2">
        <v>1</v>
      </c>
      <c r="D1971" s="2">
        <v>0</v>
      </c>
      <c r="E1971" s="2" t="s">
        <v>402</v>
      </c>
      <c r="F1971" s="2">
        <v>2014</v>
      </c>
      <c r="G1971" s="2" t="s">
        <v>8152</v>
      </c>
      <c r="H1971" s="2">
        <v>3</v>
      </c>
      <c r="I1971" s="2">
        <v>5</v>
      </c>
      <c r="J1971" s="2" t="s">
        <v>51</v>
      </c>
      <c r="K1971" s="2" t="s">
        <v>51</v>
      </c>
      <c r="L1971" s="2" t="s">
        <v>39</v>
      </c>
      <c r="M1971" s="2">
        <v>0</v>
      </c>
      <c r="N1971" s="2">
        <v>0</v>
      </c>
      <c r="O1971" s="3">
        <v>44656</v>
      </c>
      <c r="P1971" s="2">
        <v>9090795.6840000004</v>
      </c>
      <c r="Q1971" s="2">
        <v>4</v>
      </c>
      <c r="R1971" s="2" t="s">
        <v>59</v>
      </c>
      <c r="S1971" s="2">
        <v>500000</v>
      </c>
      <c r="T1971" s="2" t="s">
        <v>41</v>
      </c>
      <c r="U1971" s="2" t="s">
        <v>42</v>
      </c>
      <c r="V1971" s="2">
        <v>2003</v>
      </c>
      <c r="W1971" s="2">
        <v>-0.75570000000000004</v>
      </c>
      <c r="X1971" s="2">
        <v>0</v>
      </c>
      <c r="Y1971" s="3">
        <v>44704</v>
      </c>
      <c r="Z1971" s="2">
        <v>220735395.59999999</v>
      </c>
      <c r="AA1971" s="2">
        <v>0</v>
      </c>
      <c r="AB1971" s="2">
        <v>3.21</v>
      </c>
      <c r="AC1971" s="3">
        <v>44704</v>
      </c>
      <c r="AD1971" s="2" t="s">
        <v>404</v>
      </c>
      <c r="AE1971" s="2" t="s">
        <v>405</v>
      </c>
      <c r="AF1971" s="2" t="s">
        <v>42</v>
      </c>
      <c r="AG1971" s="4">
        <v>24.281196418097831</v>
      </c>
      <c r="AH1971" s="2" t="s">
        <v>8153</v>
      </c>
    </row>
    <row r="1972" spans="1:34" ht="15.75" customHeight="1" x14ac:dyDescent="0.25">
      <c r="A1972" s="2" t="s">
        <v>8154</v>
      </c>
      <c r="B1972" s="2" t="s">
        <v>8155</v>
      </c>
      <c r="C1972" s="2">
        <v>0</v>
      </c>
      <c r="D1972" s="2">
        <v>1</v>
      </c>
      <c r="E1972" s="2" t="s">
        <v>217</v>
      </c>
      <c r="F1972" s="2">
        <v>2013</v>
      </c>
      <c r="G1972" s="2" t="s">
        <v>8156</v>
      </c>
      <c r="H1972" s="2">
        <v>3</v>
      </c>
      <c r="I1972" s="2">
        <v>2</v>
      </c>
      <c r="J1972" s="2" t="s">
        <v>81</v>
      </c>
      <c r="K1972" s="2" t="s">
        <v>81</v>
      </c>
      <c r="L1972" s="2" t="s">
        <v>39</v>
      </c>
      <c r="M1972" s="2">
        <v>0</v>
      </c>
      <c r="N1972" s="2">
        <v>0</v>
      </c>
      <c r="O1972" s="3">
        <v>41498</v>
      </c>
      <c r="P1972" s="2">
        <v>8262798.9859999996</v>
      </c>
      <c r="Q1972" s="2">
        <v>1</v>
      </c>
      <c r="R1972" s="2" t="s">
        <v>296</v>
      </c>
      <c r="S1972" s="2">
        <v>5500000000</v>
      </c>
      <c r="T1972" s="2" t="s">
        <v>41</v>
      </c>
      <c r="U1972" s="2" t="s">
        <v>42</v>
      </c>
      <c r="V1972" s="2">
        <v>498838</v>
      </c>
      <c r="W1972" s="2">
        <v>-5.6500000000000002E-2</v>
      </c>
      <c r="X1972" s="2">
        <v>15</v>
      </c>
      <c r="Y1972" s="3">
        <v>42293</v>
      </c>
      <c r="Z1972" s="2">
        <v>202853621.5</v>
      </c>
      <c r="AA1972" s="2">
        <v>0</v>
      </c>
      <c r="AB1972" s="2">
        <v>3.56</v>
      </c>
      <c r="AC1972" s="3">
        <v>42293</v>
      </c>
      <c r="AD1972" s="2" t="s">
        <v>877</v>
      </c>
      <c r="AE1972" s="2" t="s">
        <v>44</v>
      </c>
      <c r="AF1972" s="2" t="s">
        <v>42</v>
      </c>
      <c r="AG1972" s="4">
        <v>24.550230720086891</v>
      </c>
      <c r="AH1972" s="2" t="s">
        <v>8157</v>
      </c>
    </row>
    <row r="1973" spans="1:34" ht="15.75" customHeight="1" x14ac:dyDescent="0.25">
      <c r="A1973" s="2" t="s">
        <v>8158</v>
      </c>
      <c r="B1973" s="2" t="s">
        <v>8159</v>
      </c>
      <c r="C1973" s="2">
        <v>0</v>
      </c>
      <c r="D1973" s="2">
        <v>1</v>
      </c>
      <c r="E1973" s="2" t="s">
        <v>102</v>
      </c>
      <c r="F1973" s="2">
        <v>2014</v>
      </c>
      <c r="G1973" s="2" t="s">
        <v>8160</v>
      </c>
      <c r="H1973" s="2">
        <v>4</v>
      </c>
      <c r="I1973" s="2">
        <v>25</v>
      </c>
      <c r="J1973" s="2" t="s">
        <v>672</v>
      </c>
      <c r="K1973" s="2" t="s">
        <v>672</v>
      </c>
      <c r="L1973" s="2" t="s">
        <v>295</v>
      </c>
      <c r="M1973" s="2">
        <v>13</v>
      </c>
      <c r="N1973" s="2">
        <v>22</v>
      </c>
      <c r="O1973" s="3">
        <v>43725</v>
      </c>
      <c r="P1973" s="2">
        <v>518427056.10000002</v>
      </c>
      <c r="Q1973" s="2">
        <v>7</v>
      </c>
      <c r="R1973" s="2" t="s">
        <v>195</v>
      </c>
      <c r="S1973" s="2">
        <v>750000000</v>
      </c>
      <c r="T1973" s="2" t="s">
        <v>41</v>
      </c>
      <c r="U1973" s="2" t="s">
        <v>42</v>
      </c>
      <c r="V1973" s="2" t="s">
        <v>42</v>
      </c>
      <c r="W1973" s="2" t="s">
        <v>42</v>
      </c>
      <c r="X1973" s="2">
        <v>42</v>
      </c>
      <c r="Y1973" s="3">
        <v>44483</v>
      </c>
      <c r="Z1973" s="2">
        <v>12788939999</v>
      </c>
      <c r="AA1973" s="2">
        <v>0</v>
      </c>
      <c r="AB1973" s="2" t="s">
        <v>42</v>
      </c>
      <c r="AC1973" s="2" t="s">
        <v>42</v>
      </c>
      <c r="AD1973" s="2" t="s">
        <v>107</v>
      </c>
      <c r="AE1973" s="2" t="s">
        <v>44</v>
      </c>
      <c r="AF1973" s="2" t="s">
        <v>42</v>
      </c>
      <c r="AG1973" s="4">
        <v>24.668735646646351</v>
      </c>
      <c r="AH1973" s="2" t="s">
        <v>8161</v>
      </c>
    </row>
    <row r="1974" spans="1:34" ht="15.75" customHeight="1" x14ac:dyDescent="0.25">
      <c r="A1974" s="2" t="s">
        <v>8162</v>
      </c>
      <c r="B1974" s="2" t="s">
        <v>1241</v>
      </c>
      <c r="C1974" s="2">
        <v>0</v>
      </c>
      <c r="D1974" s="2">
        <v>0</v>
      </c>
      <c r="E1974" s="2" t="s">
        <v>65</v>
      </c>
      <c r="F1974" s="2">
        <v>2010</v>
      </c>
      <c r="G1974" s="2" t="s">
        <v>8163</v>
      </c>
      <c r="H1974" s="2">
        <v>1</v>
      </c>
      <c r="I1974" s="2">
        <v>9</v>
      </c>
      <c r="J1974" s="2" t="s">
        <v>105</v>
      </c>
      <c r="K1974" s="2" t="s">
        <v>105</v>
      </c>
      <c r="L1974" s="2" t="s">
        <v>39</v>
      </c>
      <c r="M1974" s="2">
        <v>191</v>
      </c>
      <c r="N1974" s="2">
        <v>65</v>
      </c>
      <c r="O1974" s="3">
        <v>41282</v>
      </c>
      <c r="P1974" s="2">
        <v>133912655</v>
      </c>
      <c r="Q1974" s="2">
        <v>4</v>
      </c>
      <c r="R1974" s="2" t="s">
        <v>89</v>
      </c>
      <c r="S1974" s="2">
        <v>300000000</v>
      </c>
      <c r="T1974" s="2" t="s">
        <v>41</v>
      </c>
      <c r="U1974" s="2" t="s">
        <v>42</v>
      </c>
      <c r="V1974" s="2">
        <v>30737</v>
      </c>
      <c r="W1974" s="2">
        <v>-0.50800000000000001</v>
      </c>
      <c r="X1974" s="2">
        <v>0</v>
      </c>
      <c r="Y1974" s="3">
        <v>41542</v>
      </c>
      <c r="Z1974" s="2">
        <v>3303874216</v>
      </c>
      <c r="AA1974" s="2">
        <v>0</v>
      </c>
      <c r="AB1974" s="2">
        <v>3.05</v>
      </c>
      <c r="AC1974" s="3">
        <v>42016</v>
      </c>
      <c r="AD1974" s="2" t="s">
        <v>68</v>
      </c>
      <c r="AE1974" s="2" t="s">
        <v>44</v>
      </c>
      <c r="AF1974" s="2" t="s">
        <v>42</v>
      </c>
      <c r="AG1974" s="4">
        <v>24.671859549047099</v>
      </c>
      <c r="AH1974" s="2" t="s">
        <v>8164</v>
      </c>
    </row>
    <row r="1975" spans="1:34" ht="15.75" customHeight="1" x14ac:dyDescent="0.25">
      <c r="A1975" s="2" t="s">
        <v>8165</v>
      </c>
      <c r="B1975" s="2" t="s">
        <v>8166</v>
      </c>
      <c r="C1975" s="2">
        <v>0</v>
      </c>
      <c r="D1975" s="2">
        <v>0</v>
      </c>
      <c r="E1975" s="2" t="s">
        <v>102</v>
      </c>
      <c r="F1975" s="2">
        <v>2021</v>
      </c>
      <c r="G1975" s="2" t="s">
        <v>8167</v>
      </c>
      <c r="H1975" s="2">
        <v>2</v>
      </c>
      <c r="I1975" s="2">
        <v>4</v>
      </c>
      <c r="J1975" s="2" t="s">
        <v>81</v>
      </c>
      <c r="K1975" s="2" t="s">
        <v>81</v>
      </c>
      <c r="L1975" s="2" t="s">
        <v>39</v>
      </c>
      <c r="M1975" s="2">
        <v>0</v>
      </c>
      <c r="N1975" s="2">
        <v>0</v>
      </c>
      <c r="O1975" s="3">
        <v>44439</v>
      </c>
      <c r="P1975" s="2">
        <v>82510852.349999994</v>
      </c>
      <c r="Q1975" s="2">
        <v>1</v>
      </c>
      <c r="R1975" s="2" t="s">
        <v>40</v>
      </c>
      <c r="S1975" s="2">
        <v>5500000</v>
      </c>
      <c r="T1975" s="2" t="s">
        <v>41</v>
      </c>
      <c r="U1975" s="2" t="s">
        <v>42</v>
      </c>
      <c r="V1975" s="2" t="s">
        <v>42</v>
      </c>
      <c r="W1975" s="2" t="s">
        <v>42</v>
      </c>
      <c r="X1975" s="2">
        <v>0</v>
      </c>
      <c r="Y1975" s="3">
        <v>45121</v>
      </c>
      <c r="Z1975" s="2">
        <v>2036981107</v>
      </c>
      <c r="AA1975" s="2">
        <v>0</v>
      </c>
      <c r="AB1975" s="2" t="s">
        <v>42</v>
      </c>
      <c r="AC1975" s="3">
        <v>45121</v>
      </c>
      <c r="AD1975" s="2" t="s">
        <v>1225</v>
      </c>
      <c r="AE1975" s="2" t="s">
        <v>44</v>
      </c>
      <c r="AF1975" s="2" t="s">
        <v>42</v>
      </c>
      <c r="AG1975" s="4">
        <v>24.687432610190459</v>
      </c>
      <c r="AH1975" s="2" t="s">
        <v>8168</v>
      </c>
    </row>
    <row r="1976" spans="1:34" ht="15.75" customHeight="1" x14ac:dyDescent="0.25">
      <c r="A1976" s="2" t="s">
        <v>8169</v>
      </c>
      <c r="B1976" s="2" t="s">
        <v>6882</v>
      </c>
      <c r="C1976" s="2">
        <v>0</v>
      </c>
      <c r="D1976" s="2">
        <v>0</v>
      </c>
      <c r="E1976" s="2" t="s">
        <v>86</v>
      </c>
      <c r="F1976" s="2">
        <v>2019</v>
      </c>
      <c r="G1976" s="2" t="s">
        <v>8170</v>
      </c>
      <c r="H1976" s="2">
        <v>3</v>
      </c>
      <c r="I1976" s="2">
        <v>13</v>
      </c>
      <c r="J1976" s="2" t="s">
        <v>117</v>
      </c>
      <c r="K1976" s="2" t="s">
        <v>73</v>
      </c>
      <c r="L1976" s="2" t="s">
        <v>39</v>
      </c>
      <c r="M1976" s="2">
        <v>8</v>
      </c>
      <c r="N1976" s="2">
        <v>4</v>
      </c>
      <c r="O1976" s="3">
        <v>45044</v>
      </c>
      <c r="P1976" s="2">
        <v>46106392.729999997</v>
      </c>
      <c r="Q1976" s="2">
        <v>8</v>
      </c>
      <c r="R1976" s="2" t="s">
        <v>40</v>
      </c>
      <c r="S1976" s="2">
        <v>5500000</v>
      </c>
      <c r="T1976" s="2" t="s">
        <v>41</v>
      </c>
      <c r="U1976" s="2" t="s">
        <v>42</v>
      </c>
      <c r="V1976" s="2">
        <v>1384</v>
      </c>
      <c r="W1976" s="2">
        <v>-0.21410000000000001</v>
      </c>
      <c r="X1976" s="2">
        <v>0</v>
      </c>
      <c r="Y1976" s="3">
        <v>45733</v>
      </c>
      <c r="Z1976" s="2">
        <v>1146723402</v>
      </c>
      <c r="AA1976" s="2">
        <v>0</v>
      </c>
      <c r="AB1976" s="2">
        <v>1.98</v>
      </c>
      <c r="AC1976" s="3">
        <v>45733</v>
      </c>
      <c r="AD1976" s="2" t="s">
        <v>8171</v>
      </c>
      <c r="AE1976" s="2" t="s">
        <v>901</v>
      </c>
      <c r="AF1976" s="2" t="s">
        <v>42</v>
      </c>
      <c r="AG1976" s="4">
        <v>24.87124526777092</v>
      </c>
      <c r="AH1976" s="2" t="s">
        <v>8172</v>
      </c>
    </row>
    <row r="1977" spans="1:34" ht="15.75" customHeight="1" x14ac:dyDescent="0.25">
      <c r="A1977" s="2" t="s">
        <v>8173</v>
      </c>
      <c r="B1977" s="2" t="s">
        <v>8174</v>
      </c>
      <c r="C1977" s="2">
        <v>0</v>
      </c>
      <c r="D1977" s="2">
        <v>0</v>
      </c>
      <c r="E1977" s="2" t="s">
        <v>48</v>
      </c>
      <c r="F1977" s="3">
        <v>45881</v>
      </c>
      <c r="G1977" s="2" t="s">
        <v>8175</v>
      </c>
      <c r="H1977" s="2">
        <v>2</v>
      </c>
      <c r="I1977" s="2">
        <v>2</v>
      </c>
      <c r="J1977" s="2" t="s">
        <v>67</v>
      </c>
      <c r="K1977" s="2" t="s">
        <v>67</v>
      </c>
      <c r="L1977" s="2" t="s">
        <v>295</v>
      </c>
      <c r="M1977" s="2">
        <v>0</v>
      </c>
      <c r="N1977" s="2">
        <v>0</v>
      </c>
      <c r="O1977" s="3">
        <v>43070</v>
      </c>
      <c r="P1977" s="2">
        <v>12973910.939999999</v>
      </c>
      <c r="Q1977" s="2">
        <v>2</v>
      </c>
      <c r="R1977" s="2" t="s">
        <v>89</v>
      </c>
      <c r="S1977" s="2">
        <v>300000000</v>
      </c>
      <c r="T1977" s="2" t="s">
        <v>41</v>
      </c>
      <c r="U1977" s="2" t="s">
        <v>42</v>
      </c>
      <c r="V1977" s="2">
        <v>9227</v>
      </c>
      <c r="W1977" s="2">
        <v>-0.22320000000000001</v>
      </c>
      <c r="X1977" s="2">
        <v>0</v>
      </c>
      <c r="Y1977" s="3">
        <v>43003</v>
      </c>
      <c r="Z1977" s="2">
        <v>322850691.69999999</v>
      </c>
      <c r="AA1977" s="2">
        <v>0</v>
      </c>
      <c r="AB1977" s="2">
        <v>3.43</v>
      </c>
      <c r="AC1977" s="2" t="s">
        <v>42</v>
      </c>
      <c r="AD1977" s="2" t="s">
        <v>355</v>
      </c>
      <c r="AE1977" s="2" t="s">
        <v>54</v>
      </c>
      <c r="AF1977" s="2" t="s">
        <v>42</v>
      </c>
      <c r="AG1977" s="4">
        <v>24.88460828759165</v>
      </c>
      <c r="AH1977" s="2" t="s">
        <v>8176</v>
      </c>
    </row>
    <row r="1978" spans="1:34" ht="15.75" customHeight="1" x14ac:dyDescent="0.25">
      <c r="A1978" s="2" t="s">
        <v>8177</v>
      </c>
      <c r="B1978" s="2" t="s">
        <v>42</v>
      </c>
      <c r="C1978" s="2">
        <v>0</v>
      </c>
      <c r="D1978" s="2">
        <v>0</v>
      </c>
      <c r="E1978" s="2" t="s">
        <v>556</v>
      </c>
      <c r="F1978" s="2">
        <v>2019</v>
      </c>
      <c r="G1978" s="2" t="s">
        <v>8178</v>
      </c>
      <c r="H1978" s="2">
        <v>2</v>
      </c>
      <c r="I1978" s="2">
        <v>1</v>
      </c>
      <c r="J1978" s="2" t="s">
        <v>38</v>
      </c>
      <c r="K1978" s="2" t="s">
        <v>38</v>
      </c>
      <c r="L1978" s="2" t="s">
        <v>39</v>
      </c>
      <c r="M1978" s="2">
        <v>0</v>
      </c>
      <c r="N1978" s="2">
        <v>0</v>
      </c>
      <c r="O1978" s="3">
        <v>43725</v>
      </c>
      <c r="P1978" s="2">
        <v>7522520.7659999998</v>
      </c>
      <c r="Q1978" s="2">
        <v>1</v>
      </c>
      <c r="R1978" s="2" t="s">
        <v>97</v>
      </c>
      <c r="S1978" s="2">
        <v>30000000</v>
      </c>
      <c r="T1978" s="2" t="s">
        <v>41</v>
      </c>
      <c r="U1978" s="2" t="s">
        <v>42</v>
      </c>
      <c r="V1978" s="2">
        <v>53</v>
      </c>
      <c r="W1978" s="2" t="s">
        <v>42</v>
      </c>
      <c r="X1978" s="2">
        <v>0</v>
      </c>
      <c r="Y1978" s="3">
        <v>44588</v>
      </c>
      <c r="Z1978" s="2">
        <v>187750847.69999999</v>
      </c>
      <c r="AA1978" s="2">
        <v>0</v>
      </c>
      <c r="AB1978" s="2">
        <v>1</v>
      </c>
      <c r="AC1978" s="3">
        <v>44588</v>
      </c>
      <c r="AD1978" s="2" t="s">
        <v>8179</v>
      </c>
      <c r="AE1978" s="2" t="s">
        <v>44</v>
      </c>
      <c r="AF1978" s="2" t="s">
        <v>42</v>
      </c>
      <c r="AG1978" s="4">
        <v>24.958501749651401</v>
      </c>
      <c r="AH1978" s="2" t="s">
        <v>8180</v>
      </c>
    </row>
    <row r="1979" spans="1:34" ht="15.75" customHeight="1" x14ac:dyDescent="0.25">
      <c r="A1979" s="2" t="s">
        <v>8181</v>
      </c>
      <c r="B1979" s="2" t="s">
        <v>8182</v>
      </c>
      <c r="C1979" s="2">
        <v>0</v>
      </c>
      <c r="D1979" s="2">
        <v>1</v>
      </c>
      <c r="E1979" s="2" t="s">
        <v>48</v>
      </c>
      <c r="F1979" s="3">
        <v>41892</v>
      </c>
      <c r="G1979" s="2" t="s">
        <v>42</v>
      </c>
      <c r="H1979" s="2" t="s">
        <v>42</v>
      </c>
      <c r="I1979" s="2">
        <v>10</v>
      </c>
      <c r="J1979" s="2" t="s">
        <v>264</v>
      </c>
      <c r="K1979" s="2" t="s">
        <v>264</v>
      </c>
      <c r="L1979" s="2" t="s">
        <v>295</v>
      </c>
      <c r="M1979" s="2">
        <v>0</v>
      </c>
      <c r="N1979" s="2">
        <v>0</v>
      </c>
      <c r="O1979" s="3">
        <v>45302</v>
      </c>
      <c r="P1979" s="2">
        <v>30538453.670000002</v>
      </c>
      <c r="Q1979" s="2">
        <v>4</v>
      </c>
      <c r="R1979" s="2" t="s">
        <v>52</v>
      </c>
      <c r="S1979" s="2">
        <v>75000000</v>
      </c>
      <c r="T1979" s="2" t="s">
        <v>41</v>
      </c>
      <c r="U1979" s="2" t="s">
        <v>42</v>
      </c>
      <c r="V1979" s="2">
        <v>4264</v>
      </c>
      <c r="W1979" s="2">
        <v>1.8484</v>
      </c>
      <c r="X1979" s="2">
        <v>0</v>
      </c>
      <c r="Y1979" s="3">
        <v>45715</v>
      </c>
      <c r="Z1979" s="2">
        <v>763094363.20000005</v>
      </c>
      <c r="AA1979" s="2">
        <v>0</v>
      </c>
      <c r="AB1979" s="2">
        <v>2.56</v>
      </c>
      <c r="AC1979" s="2" t="s">
        <v>42</v>
      </c>
      <c r="AD1979" s="2" t="s">
        <v>8183</v>
      </c>
      <c r="AE1979" s="2" t="s">
        <v>61</v>
      </c>
      <c r="AF1979" s="2" t="s">
        <v>42</v>
      </c>
      <c r="AG1979" s="4">
        <v>24.987983067054881</v>
      </c>
      <c r="AH1979" s="2" t="s">
        <v>42</v>
      </c>
    </row>
    <row r="1980" spans="1:34" ht="15.75" customHeight="1" x14ac:dyDescent="0.25">
      <c r="A1980" s="2" t="s">
        <v>8184</v>
      </c>
      <c r="B1980" s="2" t="s">
        <v>8185</v>
      </c>
      <c r="C1980" s="2">
        <v>0</v>
      </c>
      <c r="D1980" s="2">
        <v>0</v>
      </c>
      <c r="E1980" s="2" t="s">
        <v>115</v>
      </c>
      <c r="F1980" s="3">
        <v>45942</v>
      </c>
      <c r="G1980" s="2" t="s">
        <v>8186</v>
      </c>
      <c r="H1980" s="2">
        <v>4</v>
      </c>
      <c r="I1980" s="2">
        <v>3</v>
      </c>
      <c r="J1980" s="2" t="s">
        <v>73</v>
      </c>
      <c r="K1980" s="2" t="s">
        <v>73</v>
      </c>
      <c r="L1980" s="2" t="s">
        <v>39</v>
      </c>
      <c r="M1980" s="2">
        <v>1</v>
      </c>
      <c r="N1980" s="2">
        <v>0</v>
      </c>
      <c r="O1980" s="3">
        <v>42371</v>
      </c>
      <c r="P1980" s="2">
        <v>4176828.1839999999</v>
      </c>
      <c r="Q1980" s="2">
        <v>2</v>
      </c>
      <c r="R1980" s="2" t="s">
        <v>97</v>
      </c>
      <c r="S1980" s="2">
        <v>30000000</v>
      </c>
      <c r="T1980" s="2" t="s">
        <v>41</v>
      </c>
      <c r="U1980" s="2" t="s">
        <v>42</v>
      </c>
      <c r="V1980" s="2">
        <v>291329</v>
      </c>
      <c r="W1980" s="2">
        <v>-0.15409999999999999</v>
      </c>
      <c r="X1980" s="2">
        <v>0</v>
      </c>
      <c r="Y1980" s="3">
        <v>43984</v>
      </c>
      <c r="Z1980" s="2">
        <v>104525455.09999999</v>
      </c>
      <c r="AA1980" s="2">
        <v>0</v>
      </c>
      <c r="AB1980" s="2">
        <v>4.4000000000000004</v>
      </c>
      <c r="AC1980" s="3">
        <v>45625</v>
      </c>
      <c r="AD1980" s="2" t="s">
        <v>1282</v>
      </c>
      <c r="AE1980" s="2" t="s">
        <v>119</v>
      </c>
      <c r="AF1980" s="2" t="s">
        <v>42</v>
      </c>
      <c r="AG1980" s="4">
        <v>25.025078958335239</v>
      </c>
      <c r="AH1980" s="2" t="s">
        <v>8187</v>
      </c>
    </row>
    <row r="1981" spans="1:34" ht="15.75" customHeight="1" x14ac:dyDescent="0.25">
      <c r="A1981" s="2" t="s">
        <v>8188</v>
      </c>
      <c r="B1981" s="2" t="s">
        <v>8189</v>
      </c>
      <c r="C1981" s="2">
        <v>0</v>
      </c>
      <c r="D1981" s="2">
        <v>0</v>
      </c>
      <c r="E1981" s="2" t="s">
        <v>102</v>
      </c>
      <c r="F1981" s="2">
        <v>2012</v>
      </c>
      <c r="G1981" s="2" t="s">
        <v>8190</v>
      </c>
      <c r="H1981" s="2">
        <v>5</v>
      </c>
      <c r="I1981" s="2">
        <v>10</v>
      </c>
      <c r="J1981" s="2" t="s">
        <v>81</v>
      </c>
      <c r="K1981" s="2" t="s">
        <v>81</v>
      </c>
      <c r="L1981" s="2" t="s">
        <v>39</v>
      </c>
      <c r="M1981" s="2">
        <v>0</v>
      </c>
      <c r="N1981" s="2">
        <v>0</v>
      </c>
      <c r="O1981" s="3">
        <v>41757</v>
      </c>
      <c r="P1981" s="2">
        <v>20393879.93</v>
      </c>
      <c r="Q1981" s="2">
        <v>3</v>
      </c>
      <c r="R1981" s="2" t="s">
        <v>97</v>
      </c>
      <c r="S1981" s="2">
        <v>30000000</v>
      </c>
      <c r="T1981" s="2" t="s">
        <v>41</v>
      </c>
      <c r="U1981" s="2" t="s">
        <v>42</v>
      </c>
      <c r="V1981" s="2">
        <v>404727</v>
      </c>
      <c r="W1981" s="2">
        <v>-0.34549999999999997</v>
      </c>
      <c r="X1981" s="2">
        <v>0</v>
      </c>
      <c r="Y1981" s="3">
        <v>43678</v>
      </c>
      <c r="Z1981" s="2">
        <v>514829945.80000001</v>
      </c>
      <c r="AA1981" s="2">
        <v>0</v>
      </c>
      <c r="AB1981" s="2">
        <v>2.93</v>
      </c>
      <c r="AC1981" s="3">
        <v>43678</v>
      </c>
      <c r="AD1981" s="2" t="s">
        <v>107</v>
      </c>
      <c r="AE1981" s="2" t="s">
        <v>44</v>
      </c>
      <c r="AF1981" s="2" t="s">
        <v>42</v>
      </c>
      <c r="AG1981" s="4">
        <v>25.244335436273211</v>
      </c>
      <c r="AH1981" s="2" t="s">
        <v>8191</v>
      </c>
    </row>
    <row r="1982" spans="1:34" ht="15.75" customHeight="1" x14ac:dyDescent="0.25">
      <c r="A1982" s="2" t="s">
        <v>8192</v>
      </c>
      <c r="B1982" s="2" t="s">
        <v>8193</v>
      </c>
      <c r="C1982" s="2">
        <v>1</v>
      </c>
      <c r="D1982" s="2">
        <v>0</v>
      </c>
      <c r="E1982" s="2" t="s">
        <v>268</v>
      </c>
      <c r="F1982" s="3">
        <v>40179</v>
      </c>
      <c r="G1982" s="2" t="s">
        <v>8194</v>
      </c>
      <c r="H1982" s="2">
        <v>3</v>
      </c>
      <c r="I1982" s="2">
        <v>1</v>
      </c>
      <c r="J1982" s="2" t="s">
        <v>73</v>
      </c>
      <c r="K1982" s="2" t="s">
        <v>73</v>
      </c>
      <c r="L1982" s="2" t="s">
        <v>39</v>
      </c>
      <c r="M1982" s="2">
        <v>0</v>
      </c>
      <c r="N1982" s="2">
        <v>0</v>
      </c>
      <c r="O1982" s="3">
        <v>41061</v>
      </c>
      <c r="P1982" s="2">
        <v>703427.21109999996</v>
      </c>
      <c r="Q1982" s="2">
        <v>1</v>
      </c>
      <c r="R1982" s="2" t="s">
        <v>52</v>
      </c>
      <c r="S1982" s="2">
        <v>75000000</v>
      </c>
      <c r="T1982" s="2" t="s">
        <v>41</v>
      </c>
      <c r="U1982" s="2" t="s">
        <v>42</v>
      </c>
      <c r="V1982" s="2" t="s">
        <v>42</v>
      </c>
      <c r="W1982" s="2" t="s">
        <v>42</v>
      </c>
      <c r="X1982" s="2">
        <v>0</v>
      </c>
      <c r="Y1982" s="3">
        <v>41963</v>
      </c>
      <c r="Z1982" s="2">
        <v>18314604.850000001</v>
      </c>
      <c r="AA1982" s="2">
        <v>0</v>
      </c>
      <c r="AB1982" s="2" t="s">
        <v>42</v>
      </c>
      <c r="AC1982" s="3">
        <v>41963</v>
      </c>
      <c r="AD1982" s="2" t="s">
        <v>3858</v>
      </c>
      <c r="AE1982" s="2" t="s">
        <v>3859</v>
      </c>
      <c r="AF1982" s="2" t="s">
        <v>42</v>
      </c>
      <c r="AG1982" s="4">
        <v>26.036247334475629</v>
      </c>
      <c r="AH1982" s="2" t="s">
        <v>8195</v>
      </c>
    </row>
    <row r="1983" spans="1:34" ht="15.75" customHeight="1" x14ac:dyDescent="0.25">
      <c r="A1983" s="2" t="s">
        <v>8196</v>
      </c>
      <c r="B1983" s="2" t="s">
        <v>8197</v>
      </c>
      <c r="C1983" s="2">
        <v>0</v>
      </c>
      <c r="D1983" s="2">
        <v>1</v>
      </c>
      <c r="E1983" s="2" t="s">
        <v>123</v>
      </c>
      <c r="F1983" s="2">
        <v>2016</v>
      </c>
      <c r="G1983" s="2" t="s">
        <v>8198</v>
      </c>
      <c r="H1983" s="2">
        <v>1</v>
      </c>
      <c r="I1983" s="2">
        <v>5</v>
      </c>
      <c r="J1983" s="2" t="s">
        <v>105</v>
      </c>
      <c r="K1983" s="2" t="s">
        <v>105</v>
      </c>
      <c r="L1983" s="2" t="s">
        <v>39</v>
      </c>
      <c r="M1983" s="2">
        <v>0</v>
      </c>
      <c r="N1983" s="2">
        <v>0</v>
      </c>
      <c r="O1983" s="3">
        <v>43419</v>
      </c>
      <c r="P1983" s="2">
        <v>95459512.099999994</v>
      </c>
      <c r="Q1983" s="2">
        <v>1</v>
      </c>
      <c r="R1983" s="2" t="s">
        <v>296</v>
      </c>
      <c r="S1983" s="2">
        <v>5500000000</v>
      </c>
      <c r="T1983" s="2" t="s">
        <v>41</v>
      </c>
      <c r="U1983" s="2" t="s">
        <v>42</v>
      </c>
      <c r="V1983" s="2">
        <v>5135</v>
      </c>
      <c r="W1983" s="2">
        <v>-0.25440000000000002</v>
      </c>
      <c r="X1983" s="2">
        <v>3</v>
      </c>
      <c r="Y1983" s="3">
        <v>43815</v>
      </c>
      <c r="Z1983" s="2">
        <v>2486177164</v>
      </c>
      <c r="AA1983" s="2">
        <v>0</v>
      </c>
      <c r="AB1983" s="2">
        <v>5.7</v>
      </c>
      <c r="AC1983" s="3">
        <v>43815</v>
      </c>
      <c r="AD1983" s="2" t="s">
        <v>638</v>
      </c>
      <c r="AE1983" s="2" t="s">
        <v>44</v>
      </c>
      <c r="AF1983" s="2" t="s">
        <v>42</v>
      </c>
      <c r="AG1983" s="4">
        <v>26.044310402462241</v>
      </c>
      <c r="AH1983" s="2" t="s">
        <v>8199</v>
      </c>
    </row>
    <row r="1984" spans="1:34" ht="15.75" customHeight="1" x14ac:dyDescent="0.25">
      <c r="A1984" s="2" t="s">
        <v>8200</v>
      </c>
      <c r="B1984" s="2" t="s">
        <v>8201</v>
      </c>
      <c r="C1984" s="2">
        <v>0</v>
      </c>
      <c r="D1984" s="2">
        <v>1</v>
      </c>
      <c r="E1984" s="2" t="s">
        <v>79</v>
      </c>
      <c r="F1984" s="3">
        <v>43906</v>
      </c>
      <c r="G1984" s="2" t="s">
        <v>8202</v>
      </c>
      <c r="H1984" s="2">
        <v>1</v>
      </c>
      <c r="I1984" s="2">
        <v>9</v>
      </c>
      <c r="J1984" s="2" t="s">
        <v>81</v>
      </c>
      <c r="K1984" s="2" t="s">
        <v>81</v>
      </c>
      <c r="L1984" s="2" t="s">
        <v>39</v>
      </c>
      <c r="M1984" s="2">
        <v>0</v>
      </c>
      <c r="N1984" s="2">
        <v>0</v>
      </c>
      <c r="O1984" s="3">
        <v>44880</v>
      </c>
      <c r="P1984" s="2">
        <v>5381509.7019999996</v>
      </c>
      <c r="Q1984" s="2">
        <v>4</v>
      </c>
      <c r="R1984" s="2" t="s">
        <v>40</v>
      </c>
      <c r="S1984" s="2">
        <v>5500000</v>
      </c>
      <c r="T1984" s="2" t="s">
        <v>41</v>
      </c>
      <c r="U1984" s="2" t="s">
        <v>42</v>
      </c>
      <c r="V1984" s="2">
        <v>18930</v>
      </c>
      <c r="W1984" s="2">
        <v>-8.4400000000000003E-2</v>
      </c>
      <c r="X1984" s="2">
        <v>0</v>
      </c>
      <c r="Y1984" s="3">
        <v>45714</v>
      </c>
      <c r="Z1984" s="2">
        <v>140755218.5</v>
      </c>
      <c r="AA1984" s="2">
        <v>1</v>
      </c>
      <c r="AB1984" s="2">
        <v>2.97</v>
      </c>
      <c r="AC1984" s="3">
        <v>45714</v>
      </c>
      <c r="AD1984" s="2" t="s">
        <v>8203</v>
      </c>
      <c r="AE1984" s="2" t="s">
        <v>44</v>
      </c>
      <c r="AF1984" s="2" t="s">
        <v>42</v>
      </c>
      <c r="AG1984" s="4">
        <v>26.155340470293929</v>
      </c>
      <c r="AH1984" s="2" t="s">
        <v>8204</v>
      </c>
    </row>
    <row r="1985" spans="1:34" ht="15.75" customHeight="1" x14ac:dyDescent="0.25">
      <c r="A1985" s="2" t="s">
        <v>8205</v>
      </c>
      <c r="B1985" s="2" t="s">
        <v>8206</v>
      </c>
      <c r="C1985" s="2">
        <v>1</v>
      </c>
      <c r="D1985" s="2">
        <v>1</v>
      </c>
      <c r="E1985" s="2" t="s">
        <v>102</v>
      </c>
      <c r="F1985" s="2">
        <v>2011</v>
      </c>
      <c r="G1985" s="2" t="s">
        <v>8207</v>
      </c>
      <c r="H1985" s="2">
        <v>1</v>
      </c>
      <c r="I1985" s="2">
        <v>4</v>
      </c>
      <c r="J1985" s="2" t="s">
        <v>73</v>
      </c>
      <c r="K1985" s="2" t="s">
        <v>73</v>
      </c>
      <c r="L1985" s="2" t="s">
        <v>295</v>
      </c>
      <c r="M1985" s="2">
        <v>22</v>
      </c>
      <c r="N1985" s="2">
        <v>60</v>
      </c>
      <c r="O1985" s="3">
        <v>43048</v>
      </c>
      <c r="P1985" s="2">
        <v>70662774.459999993</v>
      </c>
      <c r="Q1985" s="2">
        <v>5</v>
      </c>
      <c r="R1985" s="2" t="s">
        <v>296</v>
      </c>
      <c r="S1985" s="2">
        <v>5500000000</v>
      </c>
      <c r="T1985" s="2" t="s">
        <v>41</v>
      </c>
      <c r="U1985" s="2" t="s">
        <v>42</v>
      </c>
      <c r="V1985" s="2">
        <v>3106169</v>
      </c>
      <c r="W1985" s="2">
        <v>2.41E-2</v>
      </c>
      <c r="X1985" s="2">
        <v>9</v>
      </c>
      <c r="Y1985" s="3">
        <v>43056</v>
      </c>
      <c r="Z1985" s="2">
        <v>1860478236</v>
      </c>
      <c r="AA1985" s="2">
        <v>1</v>
      </c>
      <c r="AB1985" s="2">
        <v>6.58</v>
      </c>
      <c r="AC1985" s="2" t="s">
        <v>42</v>
      </c>
      <c r="AD1985" s="2" t="s">
        <v>107</v>
      </c>
      <c r="AE1985" s="2" t="s">
        <v>44</v>
      </c>
      <c r="AF1985" s="2" t="s">
        <v>42</v>
      </c>
      <c r="AG1985" s="4">
        <v>26.328972365119331</v>
      </c>
      <c r="AH1985" s="2" t="s">
        <v>8208</v>
      </c>
    </row>
    <row r="1986" spans="1:34" ht="15.75" customHeight="1" x14ac:dyDescent="0.25">
      <c r="A1986" s="2" t="s">
        <v>8209</v>
      </c>
      <c r="B1986" s="2" t="s">
        <v>8210</v>
      </c>
      <c r="C1986" s="2">
        <v>0</v>
      </c>
      <c r="D1986" s="2">
        <v>0</v>
      </c>
      <c r="E1986" s="2" t="s">
        <v>48</v>
      </c>
      <c r="F1986" s="2">
        <v>2018</v>
      </c>
      <c r="G1986" s="2" t="s">
        <v>8211</v>
      </c>
      <c r="H1986" s="2">
        <v>1</v>
      </c>
      <c r="I1986" s="2">
        <v>4</v>
      </c>
      <c r="J1986" s="2" t="s">
        <v>73</v>
      </c>
      <c r="K1986" s="2" t="s">
        <v>73</v>
      </c>
      <c r="L1986" s="2" t="s">
        <v>39</v>
      </c>
      <c r="M1986" s="2">
        <v>0</v>
      </c>
      <c r="N1986" s="2">
        <v>6</v>
      </c>
      <c r="O1986" s="3">
        <v>44013</v>
      </c>
      <c r="P1986" s="2">
        <v>14055032.439999999</v>
      </c>
      <c r="Q1986" s="2">
        <v>3</v>
      </c>
      <c r="R1986" s="2" t="s">
        <v>59</v>
      </c>
      <c r="S1986" s="2">
        <v>500000</v>
      </c>
      <c r="T1986" s="2" t="s">
        <v>41</v>
      </c>
      <c r="U1986" s="2" t="s">
        <v>42</v>
      </c>
      <c r="V1986" s="2">
        <v>33498</v>
      </c>
      <c r="W1986" s="2">
        <v>-0.40550000000000003</v>
      </c>
      <c r="X1986" s="2">
        <v>0</v>
      </c>
      <c r="Y1986" s="3">
        <v>44048</v>
      </c>
      <c r="Z1986" s="2">
        <v>371940026.80000001</v>
      </c>
      <c r="AA1986" s="2">
        <v>0</v>
      </c>
      <c r="AB1986" s="2">
        <v>1.55</v>
      </c>
      <c r="AC1986" s="3">
        <v>44048</v>
      </c>
      <c r="AD1986" s="2" t="s">
        <v>3106</v>
      </c>
      <c r="AE1986" s="2" t="s">
        <v>54</v>
      </c>
      <c r="AF1986" s="2" t="s">
        <v>42</v>
      </c>
      <c r="AG1986" s="4">
        <v>26.463121190775421</v>
      </c>
      <c r="AH1986" s="2" t="s">
        <v>8212</v>
      </c>
    </row>
    <row r="1987" spans="1:34" ht="15.75" customHeight="1" x14ac:dyDescent="0.25">
      <c r="A1987" s="2" t="s">
        <v>8213</v>
      </c>
      <c r="B1987" s="2" t="s">
        <v>8214</v>
      </c>
      <c r="C1987" s="2">
        <v>0</v>
      </c>
      <c r="D1987" s="2">
        <v>0</v>
      </c>
      <c r="E1987" s="2" t="s">
        <v>86</v>
      </c>
      <c r="F1987" s="3">
        <v>42095</v>
      </c>
      <c r="G1987" s="2" t="s">
        <v>8215</v>
      </c>
      <c r="H1987" s="2">
        <v>2</v>
      </c>
      <c r="I1987" s="2">
        <v>1</v>
      </c>
      <c r="J1987" s="2" t="s">
        <v>653</v>
      </c>
      <c r="K1987" s="2" t="s">
        <v>653</v>
      </c>
      <c r="L1987" s="2" t="s">
        <v>39</v>
      </c>
      <c r="M1987" s="2">
        <v>0</v>
      </c>
      <c r="N1987" s="2">
        <v>0</v>
      </c>
      <c r="O1987" s="3">
        <v>42644</v>
      </c>
      <c r="P1987" s="2">
        <v>603683.10919999995</v>
      </c>
      <c r="Q1987" s="2">
        <v>2</v>
      </c>
      <c r="R1987" s="2" t="s">
        <v>59</v>
      </c>
      <c r="S1987" s="2">
        <v>500000</v>
      </c>
      <c r="T1987" s="2" t="s">
        <v>41</v>
      </c>
      <c r="U1987" s="2" t="s">
        <v>42</v>
      </c>
      <c r="V1987" s="2">
        <v>391</v>
      </c>
      <c r="W1987" s="2">
        <v>-0.64</v>
      </c>
      <c r="X1987" s="2">
        <v>0</v>
      </c>
      <c r="Y1987" s="3">
        <v>45161</v>
      </c>
      <c r="Z1987" s="2">
        <v>16043487.98</v>
      </c>
      <c r="AA1987" s="2">
        <v>0</v>
      </c>
      <c r="AB1987" s="2">
        <v>3.63</v>
      </c>
      <c r="AC1987" s="3">
        <v>45161</v>
      </c>
      <c r="AD1987" s="2" t="s">
        <v>90</v>
      </c>
      <c r="AE1987" s="2" t="s">
        <v>91</v>
      </c>
      <c r="AF1987" s="2" t="s">
        <v>42</v>
      </c>
      <c r="AG1987" s="4">
        <v>26.57600939218063</v>
      </c>
      <c r="AH1987" s="2" t="s">
        <v>8216</v>
      </c>
    </row>
    <row r="1988" spans="1:34" ht="15.75" customHeight="1" x14ac:dyDescent="0.25">
      <c r="A1988" s="2" t="s">
        <v>8217</v>
      </c>
      <c r="B1988" s="2" t="s">
        <v>8218</v>
      </c>
      <c r="C1988" s="2">
        <v>0</v>
      </c>
      <c r="D1988" s="2">
        <v>1</v>
      </c>
      <c r="E1988" s="2" t="s">
        <v>102</v>
      </c>
      <c r="F1988" s="3">
        <v>41426</v>
      </c>
      <c r="G1988" s="2" t="s">
        <v>8219</v>
      </c>
      <c r="H1988" s="2">
        <v>2</v>
      </c>
      <c r="I1988" s="2">
        <v>5</v>
      </c>
      <c r="J1988" s="2" t="s">
        <v>81</v>
      </c>
      <c r="K1988" s="2" t="s">
        <v>81</v>
      </c>
      <c r="L1988" s="2" t="s">
        <v>39</v>
      </c>
      <c r="M1988" s="2">
        <v>0</v>
      </c>
      <c r="N1988" s="2">
        <v>1</v>
      </c>
      <c r="O1988" s="3">
        <v>41429</v>
      </c>
      <c r="P1988" s="2">
        <v>10096797.09</v>
      </c>
      <c r="Q1988" s="2">
        <v>1</v>
      </c>
      <c r="R1988" s="2" t="s">
        <v>40</v>
      </c>
      <c r="S1988" s="2">
        <v>5500000</v>
      </c>
      <c r="T1988" s="2" t="s">
        <v>106</v>
      </c>
      <c r="U1988" s="2" t="s">
        <v>42</v>
      </c>
      <c r="V1988" s="2" t="s">
        <v>42</v>
      </c>
      <c r="W1988" s="2" t="s">
        <v>42</v>
      </c>
      <c r="X1988" s="2">
        <v>0</v>
      </c>
      <c r="Y1988" s="3">
        <v>41974</v>
      </c>
      <c r="Z1988" s="2">
        <v>272167008.10000002</v>
      </c>
      <c r="AA1988" s="2">
        <v>0</v>
      </c>
      <c r="AB1988" s="2" t="s">
        <v>42</v>
      </c>
      <c r="AC1988" s="3">
        <v>41974</v>
      </c>
      <c r="AD1988" s="2" t="s">
        <v>107</v>
      </c>
      <c r="AE1988" s="2" t="s">
        <v>44</v>
      </c>
      <c r="AF1988" s="3">
        <v>42856</v>
      </c>
      <c r="AG1988" s="4">
        <v>26.955776735333011</v>
      </c>
      <c r="AH1988" s="2" t="s">
        <v>8220</v>
      </c>
    </row>
    <row r="1989" spans="1:34" ht="15.75" customHeight="1" x14ac:dyDescent="0.25">
      <c r="A1989" s="2" t="s">
        <v>8221</v>
      </c>
      <c r="B1989" s="2" t="s">
        <v>8222</v>
      </c>
      <c r="C1989" s="2">
        <v>1</v>
      </c>
      <c r="D1989" s="2">
        <v>0</v>
      </c>
      <c r="E1989" s="2" t="s">
        <v>402</v>
      </c>
      <c r="F1989" s="2">
        <v>2010</v>
      </c>
      <c r="G1989" s="2" t="s">
        <v>8223</v>
      </c>
      <c r="H1989" s="2">
        <v>1</v>
      </c>
      <c r="I1989" s="2">
        <v>1</v>
      </c>
      <c r="J1989" s="2" t="s">
        <v>73</v>
      </c>
      <c r="K1989" s="2" t="s">
        <v>73</v>
      </c>
      <c r="L1989" s="2" t="s">
        <v>39</v>
      </c>
      <c r="M1989" s="2">
        <v>0</v>
      </c>
      <c r="N1989" s="2">
        <v>0</v>
      </c>
      <c r="O1989" s="3">
        <v>44211</v>
      </c>
      <c r="P1989" s="2">
        <v>27897272.23</v>
      </c>
      <c r="Q1989" s="2">
        <v>1</v>
      </c>
      <c r="R1989" s="2" t="s">
        <v>52</v>
      </c>
      <c r="S1989" s="2">
        <v>75000000</v>
      </c>
      <c r="T1989" s="2" t="s">
        <v>41</v>
      </c>
      <c r="U1989" s="2" t="s">
        <v>42</v>
      </c>
      <c r="V1989" s="2">
        <v>9128858</v>
      </c>
      <c r="W1989" s="2">
        <v>8.5999999999999993E-2</v>
      </c>
      <c r="X1989" s="2">
        <v>0</v>
      </c>
      <c r="Y1989" s="3">
        <v>42936</v>
      </c>
      <c r="Z1989" s="2">
        <v>754246795.20000005</v>
      </c>
      <c r="AA1989" s="2">
        <v>0</v>
      </c>
      <c r="AB1989" s="2">
        <v>4.7</v>
      </c>
      <c r="AC1989" s="3">
        <v>42936</v>
      </c>
      <c r="AD1989" s="2" t="s">
        <v>404</v>
      </c>
      <c r="AE1989" s="2" t="s">
        <v>405</v>
      </c>
      <c r="AF1989" s="2" t="s">
        <v>42</v>
      </c>
      <c r="AG1989" s="4">
        <v>27.036578665526399</v>
      </c>
      <c r="AH1989" s="2" t="s">
        <v>8224</v>
      </c>
    </row>
    <row r="1990" spans="1:34" ht="15.75" customHeight="1" x14ac:dyDescent="0.25">
      <c r="A1990" s="2" t="s">
        <v>8225</v>
      </c>
      <c r="B1990" s="2" t="s">
        <v>8226</v>
      </c>
      <c r="C1990" s="2">
        <v>0</v>
      </c>
      <c r="D1990" s="2">
        <v>0</v>
      </c>
      <c r="E1990" s="2" t="s">
        <v>86</v>
      </c>
      <c r="F1990" s="3">
        <v>41365</v>
      </c>
      <c r="G1990" s="2" t="s">
        <v>8227</v>
      </c>
      <c r="H1990" s="2">
        <v>1</v>
      </c>
      <c r="I1990" s="2">
        <v>3</v>
      </c>
      <c r="J1990" s="2" t="s">
        <v>177</v>
      </c>
      <c r="K1990" s="2" t="s">
        <v>73</v>
      </c>
      <c r="L1990" s="2" t="s">
        <v>295</v>
      </c>
      <c r="M1990" s="2">
        <v>0</v>
      </c>
      <c r="N1990" s="2">
        <v>1</v>
      </c>
      <c r="O1990" s="3">
        <v>45132</v>
      </c>
      <c r="P1990" s="2">
        <v>5175014.68</v>
      </c>
      <c r="Q1990" s="2">
        <v>7</v>
      </c>
      <c r="R1990" s="2" t="s">
        <v>59</v>
      </c>
      <c r="S1990" s="2">
        <v>500000</v>
      </c>
      <c r="T1990" s="2" t="s">
        <v>41</v>
      </c>
      <c r="U1990" s="2" t="s">
        <v>42</v>
      </c>
      <c r="V1990" s="2" t="s">
        <v>42</v>
      </c>
      <c r="W1990" s="2" t="s">
        <v>42</v>
      </c>
      <c r="X1990" s="2">
        <v>0</v>
      </c>
      <c r="Y1990" s="3">
        <v>44270</v>
      </c>
      <c r="Z1990" s="2">
        <v>140351833.69999999</v>
      </c>
      <c r="AA1990" s="2">
        <v>0</v>
      </c>
      <c r="AB1990" s="2" t="s">
        <v>42</v>
      </c>
      <c r="AC1990" s="2" t="s">
        <v>42</v>
      </c>
      <c r="AD1990" s="2" t="s">
        <v>90</v>
      </c>
      <c r="AE1990" s="2" t="s">
        <v>91</v>
      </c>
      <c r="AF1990" s="2" t="s">
        <v>42</v>
      </c>
      <c r="AG1990" s="4">
        <v>27.12105035033446</v>
      </c>
      <c r="AH1990" s="2" t="s">
        <v>8228</v>
      </c>
    </row>
    <row r="1991" spans="1:34" ht="15.75" customHeight="1" x14ac:dyDescent="0.25">
      <c r="A1991" s="2" t="s">
        <v>8229</v>
      </c>
      <c r="B1991" s="2" t="s">
        <v>8230</v>
      </c>
      <c r="C1991" s="2">
        <v>0</v>
      </c>
      <c r="D1991" s="2">
        <v>1</v>
      </c>
      <c r="E1991" s="2" t="s">
        <v>144</v>
      </c>
      <c r="F1991" s="2">
        <v>2016</v>
      </c>
      <c r="G1991" s="2" t="s">
        <v>8231</v>
      </c>
      <c r="H1991" s="2">
        <v>3</v>
      </c>
      <c r="I1991" s="2">
        <v>5</v>
      </c>
      <c r="J1991" s="2" t="s">
        <v>104</v>
      </c>
      <c r="K1991" s="2" t="s">
        <v>81</v>
      </c>
      <c r="L1991" s="2" t="s">
        <v>39</v>
      </c>
      <c r="M1991" s="2">
        <v>0</v>
      </c>
      <c r="N1991" s="2">
        <v>0</v>
      </c>
      <c r="O1991" s="3">
        <v>44581</v>
      </c>
      <c r="P1991" s="2">
        <v>4847385.5209999997</v>
      </c>
      <c r="Q1991" s="2">
        <v>4</v>
      </c>
      <c r="R1991" s="2" t="s">
        <v>59</v>
      </c>
      <c r="S1991" s="2">
        <v>500000</v>
      </c>
      <c r="T1991" s="2" t="s">
        <v>41</v>
      </c>
      <c r="U1991" s="2" t="s">
        <v>42</v>
      </c>
      <c r="V1991" s="2">
        <v>394</v>
      </c>
      <c r="W1991" s="2">
        <v>-0.56369999999999998</v>
      </c>
      <c r="X1991" s="2">
        <v>0</v>
      </c>
      <c r="Y1991" s="3">
        <v>45138</v>
      </c>
      <c r="Z1991" s="2">
        <v>131928828.2</v>
      </c>
      <c r="AA1991" s="2">
        <v>0</v>
      </c>
      <c r="AB1991" s="2">
        <v>4.1399999999999997</v>
      </c>
      <c r="AC1991" s="3">
        <v>45138</v>
      </c>
      <c r="AD1991" s="2" t="s">
        <v>146</v>
      </c>
      <c r="AE1991" s="2" t="s">
        <v>147</v>
      </c>
      <c r="AF1991" s="2" t="s">
        <v>42</v>
      </c>
      <c r="AG1991" s="4">
        <v>27.21649178272569</v>
      </c>
      <c r="AH1991" s="2" t="s">
        <v>8232</v>
      </c>
    </row>
    <row r="1992" spans="1:34" ht="15.75" customHeight="1" x14ac:dyDescent="0.25">
      <c r="A1992" s="2" t="s">
        <v>8233</v>
      </c>
      <c r="B1992" s="2" t="s">
        <v>8234</v>
      </c>
      <c r="C1992" s="2">
        <v>0</v>
      </c>
      <c r="D1992" s="2">
        <v>0</v>
      </c>
      <c r="E1992" s="2" t="s">
        <v>48</v>
      </c>
      <c r="F1992" s="3">
        <v>42156</v>
      </c>
      <c r="G1992" s="2" t="s">
        <v>8235</v>
      </c>
      <c r="H1992" s="2">
        <v>3</v>
      </c>
      <c r="I1992" s="2">
        <v>13</v>
      </c>
      <c r="J1992" s="2" t="s">
        <v>38</v>
      </c>
      <c r="K1992" s="2" t="s">
        <v>38</v>
      </c>
      <c r="L1992" s="2" t="s">
        <v>39</v>
      </c>
      <c r="M1992" s="2">
        <v>0</v>
      </c>
      <c r="N1992" s="2">
        <v>0</v>
      </c>
      <c r="O1992" s="3">
        <v>43863</v>
      </c>
      <c r="P1992" s="2">
        <v>2108196.7209999999</v>
      </c>
      <c r="Q1992" s="2">
        <v>5</v>
      </c>
      <c r="R1992" s="2" t="s">
        <v>40</v>
      </c>
      <c r="S1992" s="2">
        <v>5500000</v>
      </c>
      <c r="T1992" s="2" t="s">
        <v>106</v>
      </c>
      <c r="U1992" s="2" t="s">
        <v>42</v>
      </c>
      <c r="V1992" s="2">
        <v>105</v>
      </c>
      <c r="W1992" s="2">
        <v>-0.52910000000000001</v>
      </c>
      <c r="X1992" s="2">
        <v>0</v>
      </c>
      <c r="Y1992" s="3">
        <v>44511</v>
      </c>
      <c r="Z1992" s="2">
        <v>57652856.280000001</v>
      </c>
      <c r="AA1992" s="2">
        <v>0</v>
      </c>
      <c r="AB1992" s="2">
        <v>1</v>
      </c>
      <c r="AC1992" s="3">
        <v>44511</v>
      </c>
      <c r="AD1992" s="2" t="s">
        <v>172</v>
      </c>
      <c r="AE1992" s="2" t="s">
        <v>54</v>
      </c>
      <c r="AF1992" s="2" t="s">
        <v>42</v>
      </c>
      <c r="AG1992" s="4">
        <v>27.347000261272111</v>
      </c>
      <c r="AH1992" s="2" t="s">
        <v>8236</v>
      </c>
    </row>
    <row r="1993" spans="1:34" ht="15.75" customHeight="1" x14ac:dyDescent="0.25">
      <c r="A1993" s="2" t="s">
        <v>8237</v>
      </c>
      <c r="B1993" s="2" t="s">
        <v>8238</v>
      </c>
      <c r="C1993" s="2">
        <v>0</v>
      </c>
      <c r="D1993" s="2">
        <v>0</v>
      </c>
      <c r="E1993" s="2" t="s">
        <v>144</v>
      </c>
      <c r="F1993" s="2">
        <v>2010</v>
      </c>
      <c r="G1993" s="2" t="s">
        <v>8239</v>
      </c>
      <c r="H1993" s="2">
        <v>2</v>
      </c>
      <c r="I1993" s="2">
        <v>2</v>
      </c>
      <c r="J1993" s="2" t="s">
        <v>117</v>
      </c>
      <c r="K1993" s="2" t="s">
        <v>42</v>
      </c>
      <c r="L1993" s="2" t="s">
        <v>39</v>
      </c>
      <c r="M1993" s="2">
        <v>1</v>
      </c>
      <c r="N1993" s="2">
        <v>22</v>
      </c>
      <c r="O1993" s="3">
        <v>45391</v>
      </c>
      <c r="P1993" s="2">
        <v>8216832.3660000004</v>
      </c>
      <c r="Q1993" s="2">
        <v>2</v>
      </c>
      <c r="R1993" s="2" t="s">
        <v>40</v>
      </c>
      <c r="S1993" s="2">
        <v>5500000</v>
      </c>
      <c r="T1993" s="2" t="s">
        <v>41</v>
      </c>
      <c r="U1993" s="2" t="s">
        <v>42</v>
      </c>
      <c r="V1993" s="2">
        <v>849</v>
      </c>
      <c r="W1993" s="2">
        <v>-0.873</v>
      </c>
      <c r="X1993" s="2">
        <v>0</v>
      </c>
      <c r="Y1993" s="3">
        <v>44508</v>
      </c>
      <c r="Z1993" s="2">
        <v>225192056.59999999</v>
      </c>
      <c r="AA1993" s="2">
        <v>0</v>
      </c>
      <c r="AB1993" s="2">
        <v>2.61</v>
      </c>
      <c r="AC1993" s="3">
        <v>44508</v>
      </c>
      <c r="AD1993" s="2" t="s">
        <v>8240</v>
      </c>
      <c r="AE1993" s="2" t="s">
        <v>185</v>
      </c>
      <c r="AF1993" s="2" t="s">
        <v>42</v>
      </c>
      <c r="AG1993" s="4">
        <v>27.406188488377879</v>
      </c>
      <c r="AH1993" s="2" t="s">
        <v>8241</v>
      </c>
    </row>
    <row r="1994" spans="1:34" ht="15.75" customHeight="1" x14ac:dyDescent="0.25">
      <c r="A1994" s="2" t="s">
        <v>8242</v>
      </c>
      <c r="B1994" s="2" t="s">
        <v>8243</v>
      </c>
      <c r="C1994" s="2">
        <v>0</v>
      </c>
      <c r="D1994" s="2">
        <v>1</v>
      </c>
      <c r="E1994" s="2" t="s">
        <v>102</v>
      </c>
      <c r="F1994" s="3">
        <v>41334</v>
      </c>
      <c r="G1994" s="2" t="s">
        <v>8244</v>
      </c>
      <c r="H1994" s="2">
        <v>4</v>
      </c>
      <c r="I1994" s="2">
        <v>1</v>
      </c>
      <c r="J1994" s="2" t="s">
        <v>81</v>
      </c>
      <c r="K1994" s="2" t="s">
        <v>81</v>
      </c>
      <c r="L1994" s="2" t="s">
        <v>39</v>
      </c>
      <c r="M1994" s="2">
        <v>0</v>
      </c>
      <c r="N1994" s="2">
        <v>0</v>
      </c>
      <c r="O1994" s="3">
        <v>41906</v>
      </c>
      <c r="P1994" s="2">
        <v>3113775.2289999998</v>
      </c>
      <c r="Q1994" s="2">
        <v>1</v>
      </c>
      <c r="R1994" s="2" t="s">
        <v>40</v>
      </c>
      <c r="S1994" s="2">
        <v>5500000</v>
      </c>
      <c r="T1994" s="2" t="s">
        <v>41</v>
      </c>
      <c r="U1994" s="2" t="s">
        <v>42</v>
      </c>
      <c r="V1994" s="2">
        <v>627176</v>
      </c>
      <c r="W1994" s="2">
        <v>-0.16470000000000001</v>
      </c>
      <c r="X1994" s="2">
        <v>4</v>
      </c>
      <c r="Y1994" s="3">
        <v>43682</v>
      </c>
      <c r="Z1994" s="2">
        <v>85386430.030000001</v>
      </c>
      <c r="AA1994" s="2">
        <v>0</v>
      </c>
      <c r="AB1994" s="2">
        <v>3.08</v>
      </c>
      <c r="AC1994" s="3">
        <v>43682</v>
      </c>
      <c r="AD1994" s="2" t="s">
        <v>107</v>
      </c>
      <c r="AE1994" s="2" t="s">
        <v>44</v>
      </c>
      <c r="AF1994" s="2" t="s">
        <v>42</v>
      </c>
      <c r="AG1994" s="4">
        <v>27.42215598440038</v>
      </c>
      <c r="AH1994" s="2" t="s">
        <v>8245</v>
      </c>
    </row>
    <row r="1995" spans="1:34" ht="15.75" customHeight="1" x14ac:dyDescent="0.25">
      <c r="A1995" s="2" t="s">
        <v>8246</v>
      </c>
      <c r="B1995" s="2" t="s">
        <v>8247</v>
      </c>
      <c r="C1995" s="2">
        <v>0</v>
      </c>
      <c r="D1995" s="2">
        <v>0</v>
      </c>
      <c r="E1995" s="2" t="s">
        <v>115</v>
      </c>
      <c r="F1995" s="3">
        <v>41773</v>
      </c>
      <c r="G1995" s="2" t="s">
        <v>8248</v>
      </c>
      <c r="H1995" s="2">
        <v>3</v>
      </c>
      <c r="I1995" s="2">
        <v>2</v>
      </c>
      <c r="J1995" s="2" t="s">
        <v>38</v>
      </c>
      <c r="K1995" s="2" t="s">
        <v>38</v>
      </c>
      <c r="L1995" s="2" t="s">
        <v>39</v>
      </c>
      <c r="M1995" s="2">
        <v>0</v>
      </c>
      <c r="N1995" s="2">
        <v>1</v>
      </c>
      <c r="O1995" s="3">
        <v>42397</v>
      </c>
      <c r="P1995" s="2">
        <v>208334.03460000001</v>
      </c>
      <c r="Q1995" s="2">
        <v>2</v>
      </c>
      <c r="R1995" s="2" t="s">
        <v>59</v>
      </c>
      <c r="S1995" s="2">
        <v>500000</v>
      </c>
      <c r="T1995" s="2" t="s">
        <v>41</v>
      </c>
      <c r="U1995" s="2" t="s">
        <v>42</v>
      </c>
      <c r="V1995" s="2">
        <v>61899</v>
      </c>
      <c r="W1995" s="2">
        <v>-0.37369999999999998</v>
      </c>
      <c r="X1995" s="2">
        <v>0</v>
      </c>
      <c r="Y1995" s="3">
        <v>43362</v>
      </c>
      <c r="Z1995" s="2">
        <v>5736928.0920000002</v>
      </c>
      <c r="AA1995" s="2">
        <v>0</v>
      </c>
      <c r="AB1995" s="2">
        <v>4.34</v>
      </c>
      <c r="AC1995" s="3">
        <v>43362</v>
      </c>
      <c r="AD1995" s="2" t="s">
        <v>849</v>
      </c>
      <c r="AE1995" s="2" t="s">
        <v>737</v>
      </c>
      <c r="AF1995" s="2" t="s">
        <v>42</v>
      </c>
      <c r="AG1995" s="4">
        <v>27.537162149309228</v>
      </c>
      <c r="AH1995" s="2" t="s">
        <v>8249</v>
      </c>
    </row>
    <row r="1996" spans="1:34" ht="15.75" customHeight="1" x14ac:dyDescent="0.25">
      <c r="A1996" s="2" t="s">
        <v>8250</v>
      </c>
      <c r="B1996" s="2" t="s">
        <v>8251</v>
      </c>
      <c r="C1996" s="2">
        <v>0</v>
      </c>
      <c r="D1996" s="2">
        <v>0</v>
      </c>
      <c r="E1996" s="2" t="s">
        <v>508</v>
      </c>
      <c r="F1996" s="2">
        <v>2015</v>
      </c>
      <c r="G1996" s="2" t="s">
        <v>42</v>
      </c>
      <c r="H1996" s="2" t="s">
        <v>42</v>
      </c>
      <c r="I1996" s="2">
        <v>1</v>
      </c>
      <c r="J1996" s="2" t="s">
        <v>73</v>
      </c>
      <c r="K1996" s="2" t="s">
        <v>73</v>
      </c>
      <c r="L1996" s="2" t="s">
        <v>295</v>
      </c>
      <c r="M1996" s="2">
        <v>0</v>
      </c>
      <c r="N1996" s="2">
        <v>0</v>
      </c>
      <c r="O1996" s="3">
        <v>44517</v>
      </c>
      <c r="P1996" s="2">
        <v>27634801.25</v>
      </c>
      <c r="Q1996" s="2">
        <v>1</v>
      </c>
      <c r="R1996" s="2" t="s">
        <v>52</v>
      </c>
      <c r="S1996" s="2">
        <v>75000000</v>
      </c>
      <c r="T1996" s="2" t="s">
        <v>41</v>
      </c>
      <c r="U1996" s="2" t="s">
        <v>42</v>
      </c>
      <c r="V1996" s="2">
        <v>18933</v>
      </c>
      <c r="W1996" s="2">
        <v>-0.66210000000000002</v>
      </c>
      <c r="X1996" s="2">
        <v>0</v>
      </c>
      <c r="Y1996" s="3">
        <v>45456</v>
      </c>
      <c r="Z1996" s="2">
        <v>765959573.5</v>
      </c>
      <c r="AA1996" s="2">
        <v>0</v>
      </c>
      <c r="AB1996" s="2">
        <v>1.36</v>
      </c>
      <c r="AC1996" s="2" t="s">
        <v>42</v>
      </c>
      <c r="AD1996" s="2" t="s">
        <v>8252</v>
      </c>
      <c r="AE1996" s="2" t="s">
        <v>8253</v>
      </c>
      <c r="AF1996" s="2" t="s">
        <v>42</v>
      </c>
      <c r="AG1996" s="4">
        <v>27.7172094190473</v>
      </c>
      <c r="AH1996" s="2" t="s">
        <v>42</v>
      </c>
    </row>
    <row r="1997" spans="1:34" ht="15.75" customHeight="1" x14ac:dyDescent="0.25">
      <c r="A1997" s="2" t="s">
        <v>8254</v>
      </c>
      <c r="B1997" s="2" t="s">
        <v>585</v>
      </c>
      <c r="C1997" s="2">
        <v>0</v>
      </c>
      <c r="D1997" s="2">
        <v>0</v>
      </c>
      <c r="E1997" s="2" t="s">
        <v>86</v>
      </c>
      <c r="F1997" s="2">
        <v>2014</v>
      </c>
      <c r="G1997" s="2" t="s">
        <v>8255</v>
      </c>
      <c r="H1997" s="2">
        <v>2</v>
      </c>
      <c r="I1997" s="2">
        <v>8</v>
      </c>
      <c r="J1997" s="2" t="s">
        <v>38</v>
      </c>
      <c r="K1997" s="2" t="s">
        <v>38</v>
      </c>
      <c r="L1997" s="2" t="s">
        <v>39</v>
      </c>
      <c r="M1997" s="2">
        <v>1</v>
      </c>
      <c r="N1997" s="2">
        <v>0</v>
      </c>
      <c r="O1997" s="3">
        <v>44187</v>
      </c>
      <c r="P1997" s="2">
        <v>9837406.2129999995</v>
      </c>
      <c r="Q1997" s="2">
        <v>7</v>
      </c>
      <c r="R1997" s="2" t="s">
        <v>40</v>
      </c>
      <c r="S1997" s="2">
        <v>5500000</v>
      </c>
      <c r="T1997" s="2" t="s">
        <v>41</v>
      </c>
      <c r="U1997" s="2" t="s">
        <v>42</v>
      </c>
      <c r="V1997" s="2" t="s">
        <v>42</v>
      </c>
      <c r="W1997" s="2" t="s">
        <v>42</v>
      </c>
      <c r="X1997" s="2">
        <v>0</v>
      </c>
      <c r="Y1997" s="3">
        <v>44854</v>
      </c>
      <c r="Z1997" s="2">
        <v>275128448.60000002</v>
      </c>
      <c r="AA1997" s="2">
        <v>0</v>
      </c>
      <c r="AB1997" s="2" t="s">
        <v>42</v>
      </c>
      <c r="AC1997" s="3">
        <v>44854</v>
      </c>
      <c r="AD1997" s="2" t="s">
        <v>8256</v>
      </c>
      <c r="AE1997" s="2" t="s">
        <v>91</v>
      </c>
      <c r="AF1997" s="2" t="s">
        <v>42</v>
      </c>
      <c r="AG1997" s="4">
        <v>27.967580340071908</v>
      </c>
      <c r="AH1997" s="2" t="s">
        <v>8257</v>
      </c>
    </row>
    <row r="1998" spans="1:34" ht="15.75" customHeight="1" x14ac:dyDescent="0.25">
      <c r="A1998" s="2" t="s">
        <v>8258</v>
      </c>
      <c r="B1998" s="2" t="s">
        <v>8259</v>
      </c>
      <c r="C1998" s="2">
        <v>0</v>
      </c>
      <c r="D1998" s="2">
        <v>1</v>
      </c>
      <c r="E1998" s="2" t="s">
        <v>95</v>
      </c>
      <c r="F1998" s="2">
        <v>2012</v>
      </c>
      <c r="G1998" s="2" t="s">
        <v>8260</v>
      </c>
      <c r="H1998" s="2">
        <v>3</v>
      </c>
      <c r="I1998" s="2">
        <v>1</v>
      </c>
      <c r="J1998" s="2" t="s">
        <v>81</v>
      </c>
      <c r="K1998" s="2" t="s">
        <v>81</v>
      </c>
      <c r="L1998" s="2" t="s">
        <v>39</v>
      </c>
      <c r="M1998" s="2">
        <v>0</v>
      </c>
      <c r="N1998" s="2">
        <v>3</v>
      </c>
      <c r="O1998" s="3">
        <v>42550</v>
      </c>
      <c r="P1998" s="2">
        <v>13383453.640000001</v>
      </c>
      <c r="Q1998" s="2">
        <v>1</v>
      </c>
      <c r="R1998" s="2" t="s">
        <v>40</v>
      </c>
      <c r="S1998" s="2">
        <v>5500000</v>
      </c>
      <c r="T1998" s="2" t="s">
        <v>106</v>
      </c>
      <c r="U1998" s="2" t="s">
        <v>42</v>
      </c>
      <c r="V1998" s="2">
        <v>336724</v>
      </c>
      <c r="W1998" s="2">
        <v>-8.1100000000000005E-2</v>
      </c>
      <c r="X1998" s="2">
        <v>18</v>
      </c>
      <c r="Y1998" s="3">
        <v>43347</v>
      </c>
      <c r="Z1998" s="2">
        <v>376087508.19999999</v>
      </c>
      <c r="AA1998" s="2">
        <v>0</v>
      </c>
      <c r="AB1998" s="2">
        <v>5.32</v>
      </c>
      <c r="AC1998" s="3">
        <v>43347</v>
      </c>
      <c r="AD1998" s="2" t="s">
        <v>8261</v>
      </c>
      <c r="AE1998" s="2" t="s">
        <v>44</v>
      </c>
      <c r="AF1998" s="3">
        <v>44469</v>
      </c>
      <c r="AG1998" s="4">
        <v>28.100931068790999</v>
      </c>
      <c r="AH1998" s="2" t="s">
        <v>8262</v>
      </c>
    </row>
    <row r="1999" spans="1:34" ht="15.75" customHeight="1" x14ac:dyDescent="0.25">
      <c r="A1999" s="2" t="s">
        <v>8263</v>
      </c>
      <c r="B1999" s="2" t="s">
        <v>4412</v>
      </c>
      <c r="C1999" s="2">
        <v>0</v>
      </c>
      <c r="D1999" s="2">
        <v>1</v>
      </c>
      <c r="E1999" s="2" t="s">
        <v>115</v>
      </c>
      <c r="F1999" s="3">
        <v>45945</v>
      </c>
      <c r="G1999" s="2" t="s">
        <v>8264</v>
      </c>
      <c r="H1999" s="2">
        <v>3</v>
      </c>
      <c r="I1999" s="2">
        <v>2</v>
      </c>
      <c r="J1999" s="2" t="s">
        <v>50</v>
      </c>
      <c r="K1999" s="2" t="s">
        <v>73</v>
      </c>
      <c r="L1999" s="2" t="s">
        <v>39</v>
      </c>
      <c r="M1999" s="2">
        <v>0</v>
      </c>
      <c r="N1999" s="2">
        <v>0</v>
      </c>
      <c r="O1999" s="3">
        <v>43801</v>
      </c>
      <c r="P1999" s="2">
        <v>1315227.4350000001</v>
      </c>
      <c r="Q1999" s="2">
        <v>3</v>
      </c>
      <c r="R1999" s="2" t="s">
        <v>59</v>
      </c>
      <c r="S1999" s="2">
        <v>500000</v>
      </c>
      <c r="T1999" s="2" t="s">
        <v>41</v>
      </c>
      <c r="U1999" s="2" t="s">
        <v>42</v>
      </c>
      <c r="V1999" s="2">
        <v>13462</v>
      </c>
      <c r="W1999" s="2">
        <v>0.40389999999999998</v>
      </c>
      <c r="X1999" s="2">
        <v>0</v>
      </c>
      <c r="Y1999" s="3">
        <v>45839</v>
      </c>
      <c r="Z1999" s="2">
        <v>37031118.210000001</v>
      </c>
      <c r="AA1999" s="2">
        <v>0</v>
      </c>
      <c r="AB1999" s="2">
        <v>1.34</v>
      </c>
      <c r="AC1999" s="3">
        <v>45839</v>
      </c>
      <c r="AD1999" s="2" t="s">
        <v>849</v>
      </c>
      <c r="AE1999" s="2" t="s">
        <v>737</v>
      </c>
      <c r="AF1999" s="2" t="s">
        <v>42</v>
      </c>
      <c r="AG1999" s="4">
        <v>28.155676519932079</v>
      </c>
      <c r="AH1999" s="2" t="s">
        <v>8265</v>
      </c>
    </row>
    <row r="2000" spans="1:34" ht="15.75" customHeight="1" x14ac:dyDescent="0.25">
      <c r="A2000" s="2" t="s">
        <v>8266</v>
      </c>
      <c r="B2000" s="2" t="s">
        <v>8267</v>
      </c>
      <c r="C2000" s="2">
        <v>0</v>
      </c>
      <c r="D2000" s="2">
        <v>1</v>
      </c>
      <c r="E2000" s="2" t="s">
        <v>102</v>
      </c>
      <c r="F2000" s="2">
        <v>2010</v>
      </c>
      <c r="G2000" s="2" t="s">
        <v>8268</v>
      </c>
      <c r="H2000" s="2">
        <v>1</v>
      </c>
      <c r="I2000" s="2">
        <v>32</v>
      </c>
      <c r="J2000" s="2" t="s">
        <v>67</v>
      </c>
      <c r="K2000" s="2" t="s">
        <v>67</v>
      </c>
      <c r="L2000" s="2" t="s">
        <v>295</v>
      </c>
      <c r="M2000" s="2">
        <v>47</v>
      </c>
      <c r="N2000" s="2">
        <v>10</v>
      </c>
      <c r="O2000" s="3">
        <v>44356</v>
      </c>
      <c r="P2000" s="2">
        <v>629568043.29999995</v>
      </c>
      <c r="Q2000" s="2">
        <v>15</v>
      </c>
      <c r="R2000" s="2" t="s">
        <v>195</v>
      </c>
      <c r="S2000" s="2">
        <v>750000000</v>
      </c>
      <c r="T2000" s="2" t="s">
        <v>41</v>
      </c>
      <c r="U2000" s="2" t="s">
        <v>42</v>
      </c>
      <c r="V2000" s="2">
        <v>3211197</v>
      </c>
      <c r="W2000" s="2">
        <v>-0.21460000000000001</v>
      </c>
      <c r="X2000" s="2">
        <v>11</v>
      </c>
      <c r="Y2000" s="3">
        <v>44356</v>
      </c>
      <c r="Z2000" s="2">
        <v>17814266189</v>
      </c>
      <c r="AA2000" s="2">
        <v>0</v>
      </c>
      <c r="AB2000" s="2">
        <v>1.6</v>
      </c>
      <c r="AC2000" s="2" t="s">
        <v>42</v>
      </c>
      <c r="AD2000" s="2" t="s">
        <v>1225</v>
      </c>
      <c r="AE2000" s="2" t="s">
        <v>44</v>
      </c>
      <c r="AF2000" s="2" t="s">
        <v>42</v>
      </c>
      <c r="AG2000" s="4">
        <v>28.296014034675508</v>
      </c>
      <c r="AH2000" s="2" t="s">
        <v>8269</v>
      </c>
    </row>
    <row r="2001" spans="1:34" ht="15.75" customHeight="1" x14ac:dyDescent="0.25">
      <c r="A2001" s="2" t="s">
        <v>8270</v>
      </c>
      <c r="B2001" s="2" t="s">
        <v>8271</v>
      </c>
      <c r="C2001" s="2">
        <v>0</v>
      </c>
      <c r="D2001" s="2">
        <v>0</v>
      </c>
      <c r="E2001" s="2" t="s">
        <v>232</v>
      </c>
      <c r="F2001" s="2">
        <v>2012</v>
      </c>
      <c r="G2001" s="2" t="s">
        <v>8272</v>
      </c>
      <c r="H2001" s="2">
        <v>3</v>
      </c>
      <c r="I2001" s="2">
        <v>6</v>
      </c>
      <c r="J2001" s="2" t="s">
        <v>177</v>
      </c>
      <c r="K2001" s="2" t="s">
        <v>111</v>
      </c>
      <c r="L2001" s="2" t="s">
        <v>39</v>
      </c>
      <c r="M2001" s="2">
        <v>0</v>
      </c>
      <c r="N2001" s="2">
        <v>4</v>
      </c>
      <c r="O2001" s="3">
        <v>44881</v>
      </c>
      <c r="P2001" s="2">
        <v>436262847</v>
      </c>
      <c r="Q2001" s="2">
        <v>5</v>
      </c>
      <c r="R2001" s="2" t="s">
        <v>296</v>
      </c>
      <c r="S2001" s="2">
        <v>5500000000</v>
      </c>
      <c r="T2001" s="2" t="s">
        <v>41</v>
      </c>
      <c r="U2001" s="2" t="s">
        <v>42</v>
      </c>
      <c r="V2001" s="2">
        <v>367157</v>
      </c>
      <c r="W2001" s="2">
        <v>-0.21820000000000001</v>
      </c>
      <c r="X2001" s="2">
        <v>1</v>
      </c>
      <c r="Y2001" s="3">
        <v>44049</v>
      </c>
      <c r="Z2001" s="2">
        <v>12398000895</v>
      </c>
      <c r="AA2001" s="2">
        <v>0</v>
      </c>
      <c r="AB2001" s="2">
        <v>5.34</v>
      </c>
      <c r="AC2001" s="3">
        <v>44965</v>
      </c>
      <c r="AD2001" s="2" t="s">
        <v>234</v>
      </c>
      <c r="AE2001" s="2" t="s">
        <v>44</v>
      </c>
      <c r="AF2001" s="2" t="s">
        <v>42</v>
      </c>
      <c r="AG2001" s="4">
        <v>28.418649399681751</v>
      </c>
      <c r="AH2001" s="2" t="s">
        <v>8273</v>
      </c>
    </row>
    <row r="2002" spans="1:34" ht="15.75" customHeight="1" x14ac:dyDescent="0.25">
      <c r="A2002" s="2" t="s">
        <v>8274</v>
      </c>
      <c r="B2002" s="2" t="s">
        <v>8275</v>
      </c>
      <c r="C2002" s="2">
        <v>0</v>
      </c>
      <c r="D2002" s="2">
        <v>0</v>
      </c>
      <c r="E2002" s="2" t="s">
        <v>217</v>
      </c>
      <c r="F2002" s="2">
        <v>2017</v>
      </c>
      <c r="G2002" s="2" t="s">
        <v>8276</v>
      </c>
      <c r="H2002" s="2">
        <v>1</v>
      </c>
      <c r="I2002" s="2">
        <v>1</v>
      </c>
      <c r="J2002" s="2" t="s">
        <v>67</v>
      </c>
      <c r="K2002" s="2" t="s">
        <v>67</v>
      </c>
      <c r="L2002" s="2" t="s">
        <v>295</v>
      </c>
      <c r="M2002" s="2">
        <v>0</v>
      </c>
      <c r="N2002" s="2">
        <v>0</v>
      </c>
      <c r="O2002" s="3">
        <v>45469</v>
      </c>
      <c r="P2002" s="2">
        <v>1848108.3</v>
      </c>
      <c r="Q2002" s="2">
        <v>2</v>
      </c>
      <c r="R2002" s="2" t="s">
        <v>40</v>
      </c>
      <c r="S2002" s="2">
        <v>5500000</v>
      </c>
      <c r="T2002" s="2" t="s">
        <v>41</v>
      </c>
      <c r="U2002" s="2" t="s">
        <v>42</v>
      </c>
      <c r="V2002" s="2">
        <v>990</v>
      </c>
      <c r="W2002" s="2">
        <v>-0.39629999999999999</v>
      </c>
      <c r="X2002" s="2">
        <v>0</v>
      </c>
      <c r="Y2002" s="3">
        <v>45093</v>
      </c>
      <c r="Z2002" s="2">
        <v>52861074.850000001</v>
      </c>
      <c r="AA2002" s="2">
        <v>0</v>
      </c>
      <c r="AB2002" s="2">
        <v>2.79</v>
      </c>
      <c r="AC2002" s="2" t="s">
        <v>42</v>
      </c>
      <c r="AD2002" s="2" t="s">
        <v>8277</v>
      </c>
      <c r="AE2002" s="2" t="s">
        <v>44</v>
      </c>
      <c r="AF2002" s="2" t="s">
        <v>42</v>
      </c>
      <c r="AG2002" s="4">
        <v>28.602801497076769</v>
      </c>
      <c r="AH2002" s="2" t="s">
        <v>8278</v>
      </c>
    </row>
    <row r="2003" spans="1:34" ht="15.75" customHeight="1" x14ac:dyDescent="0.25">
      <c r="A2003" s="2" t="s">
        <v>8279</v>
      </c>
      <c r="B2003" s="2" t="s">
        <v>8280</v>
      </c>
      <c r="C2003" s="2">
        <v>1</v>
      </c>
      <c r="D2003" s="2">
        <v>1</v>
      </c>
      <c r="E2003" s="2" t="s">
        <v>242</v>
      </c>
      <c r="F2003" s="3">
        <v>40630</v>
      </c>
      <c r="G2003" s="2" t="s">
        <v>8281</v>
      </c>
      <c r="H2003" s="2">
        <v>1</v>
      </c>
      <c r="I2003" s="2">
        <v>1</v>
      </c>
      <c r="J2003" s="2" t="s">
        <v>73</v>
      </c>
      <c r="K2003" s="2" t="s">
        <v>73</v>
      </c>
      <c r="L2003" s="2" t="s">
        <v>39</v>
      </c>
      <c r="M2003" s="2">
        <v>0</v>
      </c>
      <c r="N2003" s="2">
        <v>3</v>
      </c>
      <c r="O2003" s="3">
        <v>42795</v>
      </c>
      <c r="P2003" s="2">
        <v>6591032.0959999999</v>
      </c>
      <c r="Q2003" s="2">
        <v>1</v>
      </c>
      <c r="R2003" s="2" t="s">
        <v>97</v>
      </c>
      <c r="S2003" s="2">
        <v>30000000</v>
      </c>
      <c r="T2003" s="2" t="s">
        <v>41</v>
      </c>
      <c r="U2003" s="2" t="s">
        <v>42</v>
      </c>
      <c r="V2003" s="2">
        <v>1938991</v>
      </c>
      <c r="W2003" s="2">
        <v>9.5799999999999996E-2</v>
      </c>
      <c r="X2003" s="2">
        <v>0</v>
      </c>
      <c r="Y2003" s="3">
        <v>44126</v>
      </c>
      <c r="Z2003" s="2">
        <v>188958547</v>
      </c>
      <c r="AA2003" s="2">
        <v>0</v>
      </c>
      <c r="AB2003" s="2">
        <v>4.1399999999999997</v>
      </c>
      <c r="AC2003" s="3">
        <v>44701</v>
      </c>
      <c r="AD2003" s="2" t="s">
        <v>754</v>
      </c>
      <c r="AE2003" s="2" t="s">
        <v>245</v>
      </c>
      <c r="AF2003" s="2" t="s">
        <v>42</v>
      </c>
      <c r="AG2003" s="4">
        <v>28.669037602574591</v>
      </c>
      <c r="AH2003" s="2" t="s">
        <v>8282</v>
      </c>
    </row>
    <row r="2004" spans="1:34" ht="15.75" customHeight="1" x14ac:dyDescent="0.25">
      <c r="A2004" s="2" t="s">
        <v>8283</v>
      </c>
      <c r="B2004" s="2" t="s">
        <v>8284</v>
      </c>
      <c r="C2004" s="2">
        <v>0</v>
      </c>
      <c r="D2004" s="2">
        <v>0</v>
      </c>
      <c r="E2004" s="2" t="s">
        <v>48</v>
      </c>
      <c r="F2004" s="2">
        <v>2019</v>
      </c>
      <c r="G2004" s="2" t="s">
        <v>8285</v>
      </c>
      <c r="H2004" s="2">
        <v>2</v>
      </c>
      <c r="I2004" s="2">
        <v>5</v>
      </c>
      <c r="J2004" s="2" t="s">
        <v>38</v>
      </c>
      <c r="K2004" s="2" t="s">
        <v>38</v>
      </c>
      <c r="L2004" s="2" t="s">
        <v>39</v>
      </c>
      <c r="M2004" s="2">
        <v>0</v>
      </c>
      <c r="N2004" s="2">
        <v>0</v>
      </c>
      <c r="O2004" s="3">
        <v>44231</v>
      </c>
      <c r="P2004" s="2">
        <v>577535.29130000004</v>
      </c>
      <c r="Q2004" s="2">
        <v>3</v>
      </c>
      <c r="R2004" s="2" t="s">
        <v>40</v>
      </c>
      <c r="S2004" s="2">
        <v>5500000</v>
      </c>
      <c r="T2004" s="2" t="s">
        <v>41</v>
      </c>
      <c r="U2004" s="2" t="s">
        <v>42</v>
      </c>
      <c r="V2004" s="2" t="s">
        <v>42</v>
      </c>
      <c r="W2004" s="2" t="s">
        <v>42</v>
      </c>
      <c r="X2004" s="2">
        <v>0</v>
      </c>
      <c r="Y2004" s="3">
        <v>45364</v>
      </c>
      <c r="Z2004" s="2">
        <v>16662781.73</v>
      </c>
      <c r="AA2004" s="2">
        <v>0</v>
      </c>
      <c r="AB2004" s="2" t="s">
        <v>42</v>
      </c>
      <c r="AC2004" s="3">
        <v>45364</v>
      </c>
      <c r="AD2004" s="2" t="s">
        <v>74</v>
      </c>
      <c r="AE2004" s="2" t="s">
        <v>75</v>
      </c>
      <c r="AF2004" s="2" t="s">
        <v>42</v>
      </c>
      <c r="AG2004" s="4">
        <v>28.85153856570912</v>
      </c>
      <c r="AH2004" s="2" t="s">
        <v>8286</v>
      </c>
    </row>
    <row r="2005" spans="1:34" ht="15.75" customHeight="1" x14ac:dyDescent="0.25">
      <c r="A2005" s="2" t="s">
        <v>8287</v>
      </c>
      <c r="B2005" s="2" t="s">
        <v>8288</v>
      </c>
      <c r="C2005" s="2">
        <v>0</v>
      </c>
      <c r="D2005" s="2">
        <v>0</v>
      </c>
      <c r="E2005" s="2" t="s">
        <v>257</v>
      </c>
      <c r="F2005" s="2">
        <v>2014</v>
      </c>
      <c r="G2005" s="2" t="s">
        <v>8289</v>
      </c>
      <c r="H2005" s="2">
        <v>1</v>
      </c>
      <c r="I2005" s="2">
        <v>6</v>
      </c>
      <c r="J2005" s="2" t="s">
        <v>337</v>
      </c>
      <c r="K2005" s="2" t="s">
        <v>67</v>
      </c>
      <c r="L2005" s="2" t="s">
        <v>295</v>
      </c>
      <c r="M2005" s="2">
        <v>0</v>
      </c>
      <c r="N2005" s="2">
        <v>0</v>
      </c>
      <c r="O2005" s="3">
        <v>44988</v>
      </c>
      <c r="P2005" s="2">
        <v>334137540.10000002</v>
      </c>
      <c r="Q2005" s="2">
        <v>4</v>
      </c>
      <c r="R2005" s="2" t="s">
        <v>296</v>
      </c>
      <c r="S2005" s="2">
        <v>5500000000</v>
      </c>
      <c r="T2005" s="2" t="s">
        <v>41</v>
      </c>
      <c r="U2005" s="2" t="s">
        <v>42</v>
      </c>
      <c r="V2005" s="2">
        <v>8219216</v>
      </c>
      <c r="W2005" s="2">
        <v>-0.1094</v>
      </c>
      <c r="X2005" s="2">
        <v>3</v>
      </c>
      <c r="Y2005" s="3">
        <v>44238</v>
      </c>
      <c r="Z2005" s="2">
        <v>9682947229</v>
      </c>
      <c r="AA2005" s="2">
        <v>1</v>
      </c>
      <c r="AB2005" s="2">
        <v>3.57</v>
      </c>
      <c r="AC2005" s="2" t="s">
        <v>42</v>
      </c>
      <c r="AD2005" s="2" t="s">
        <v>259</v>
      </c>
      <c r="AE2005" s="2" t="s">
        <v>44</v>
      </c>
      <c r="AF2005" s="2" t="s">
        <v>42</v>
      </c>
      <c r="AG2005" s="4">
        <v>28.978926540556039</v>
      </c>
      <c r="AH2005" s="2" t="s">
        <v>8290</v>
      </c>
    </row>
    <row r="2006" spans="1:34" ht="15.75" customHeight="1" x14ac:dyDescent="0.25">
      <c r="A2006" s="2" t="s">
        <v>8291</v>
      </c>
      <c r="B2006" s="2" t="s">
        <v>8292</v>
      </c>
      <c r="C2006" s="2">
        <v>0</v>
      </c>
      <c r="D2006" s="2">
        <v>1</v>
      </c>
      <c r="E2006" s="2" t="s">
        <v>129</v>
      </c>
      <c r="F2006" s="2">
        <v>2010</v>
      </c>
      <c r="G2006" s="2" t="s">
        <v>8293</v>
      </c>
      <c r="H2006" s="2">
        <v>2</v>
      </c>
      <c r="I2006" s="2">
        <v>3</v>
      </c>
      <c r="J2006" s="2" t="s">
        <v>81</v>
      </c>
      <c r="K2006" s="2" t="s">
        <v>81</v>
      </c>
      <c r="L2006" s="2" t="s">
        <v>39</v>
      </c>
      <c r="M2006" s="2">
        <v>0</v>
      </c>
      <c r="N2006" s="2">
        <v>0</v>
      </c>
      <c r="O2006" s="3">
        <v>40421</v>
      </c>
      <c r="P2006" s="2">
        <v>1475291.7309999999</v>
      </c>
      <c r="Q2006" s="2">
        <v>1</v>
      </c>
      <c r="R2006" s="2" t="s">
        <v>40</v>
      </c>
      <c r="S2006" s="2">
        <v>5500000</v>
      </c>
      <c r="T2006" s="2" t="s">
        <v>106</v>
      </c>
      <c r="U2006" s="2" t="s">
        <v>42</v>
      </c>
      <c r="V2006" s="2">
        <v>2</v>
      </c>
      <c r="W2006" s="2" t="s">
        <v>42</v>
      </c>
      <c r="X2006" s="2">
        <v>0</v>
      </c>
      <c r="Y2006" s="3">
        <v>40686</v>
      </c>
      <c r="Z2006" s="2">
        <v>42903659.159999996</v>
      </c>
      <c r="AA2006" s="2">
        <v>0</v>
      </c>
      <c r="AB2006" s="2">
        <v>1</v>
      </c>
      <c r="AC2006" s="3">
        <v>40686</v>
      </c>
      <c r="AD2006" s="2" t="s">
        <v>131</v>
      </c>
      <c r="AE2006" s="2" t="s">
        <v>44</v>
      </c>
      <c r="AF2006" s="3">
        <v>41002</v>
      </c>
      <c r="AG2006" s="4">
        <v>29.081474706645661</v>
      </c>
      <c r="AH2006" s="2" t="s">
        <v>8294</v>
      </c>
    </row>
    <row r="2007" spans="1:34" ht="15.75" customHeight="1" x14ac:dyDescent="0.25">
      <c r="A2007" s="2" t="s">
        <v>8295</v>
      </c>
      <c r="B2007" s="2" t="s">
        <v>8296</v>
      </c>
      <c r="C2007" s="2">
        <v>0</v>
      </c>
      <c r="D2007" s="2">
        <v>0</v>
      </c>
      <c r="E2007" s="2" t="s">
        <v>151</v>
      </c>
      <c r="F2007" s="3">
        <v>42261</v>
      </c>
      <c r="G2007" s="2" t="s">
        <v>8297</v>
      </c>
      <c r="H2007" s="2">
        <v>1</v>
      </c>
      <c r="I2007" s="2">
        <v>2</v>
      </c>
      <c r="J2007" s="2" t="s">
        <v>177</v>
      </c>
      <c r="K2007" s="2" t="s">
        <v>111</v>
      </c>
      <c r="L2007" s="2" t="s">
        <v>295</v>
      </c>
      <c r="M2007" s="2">
        <v>0</v>
      </c>
      <c r="N2007" s="2">
        <v>0</v>
      </c>
      <c r="O2007" s="3">
        <v>45855</v>
      </c>
      <c r="P2007" s="2">
        <v>1000000000</v>
      </c>
      <c r="Q2007" s="2">
        <v>2</v>
      </c>
      <c r="R2007" s="2" t="s">
        <v>296</v>
      </c>
      <c r="S2007" s="2">
        <v>5500000000</v>
      </c>
      <c r="T2007" s="2" t="s">
        <v>41</v>
      </c>
      <c r="U2007" s="2" t="s">
        <v>42</v>
      </c>
      <c r="V2007" s="2">
        <v>734037</v>
      </c>
      <c r="W2007" s="2">
        <v>-0.3049</v>
      </c>
      <c r="X2007" s="2">
        <v>1</v>
      </c>
      <c r="Y2007" s="3">
        <v>42907</v>
      </c>
      <c r="Z2007" s="2">
        <v>29115828361</v>
      </c>
      <c r="AA2007" s="2">
        <v>0</v>
      </c>
      <c r="AB2007" s="2">
        <v>2.87</v>
      </c>
      <c r="AC2007" s="2" t="s">
        <v>42</v>
      </c>
      <c r="AD2007" s="2" t="s">
        <v>8298</v>
      </c>
      <c r="AE2007" s="2" t="s">
        <v>44</v>
      </c>
      <c r="AF2007" s="2" t="s">
        <v>42</v>
      </c>
      <c r="AG2007" s="4">
        <v>29.115828360999998</v>
      </c>
      <c r="AH2007" s="2" t="s">
        <v>8299</v>
      </c>
    </row>
    <row r="2008" spans="1:34" ht="15.75" customHeight="1" x14ac:dyDescent="0.25">
      <c r="A2008" s="2" t="s">
        <v>8300</v>
      </c>
      <c r="B2008" s="2" t="s">
        <v>8301</v>
      </c>
      <c r="C2008" s="2">
        <v>0</v>
      </c>
      <c r="D2008" s="2">
        <v>0</v>
      </c>
      <c r="E2008" s="2" t="s">
        <v>129</v>
      </c>
      <c r="F2008" s="2">
        <v>2013</v>
      </c>
      <c r="G2008" s="2" t="s">
        <v>8302</v>
      </c>
      <c r="H2008" s="2">
        <v>7</v>
      </c>
      <c r="I2008" s="2">
        <v>4</v>
      </c>
      <c r="J2008" s="2" t="s">
        <v>105</v>
      </c>
      <c r="K2008" s="2" t="s">
        <v>105</v>
      </c>
      <c r="L2008" s="2" t="s">
        <v>39</v>
      </c>
      <c r="M2008" s="2">
        <v>262</v>
      </c>
      <c r="N2008" s="2">
        <v>32</v>
      </c>
      <c r="O2008" s="3">
        <v>41856</v>
      </c>
      <c r="P2008" s="2">
        <v>419712793.69999999</v>
      </c>
      <c r="Q2008" s="2">
        <v>3</v>
      </c>
      <c r="R2008" s="2" t="s">
        <v>89</v>
      </c>
      <c r="S2008" s="2">
        <v>300000000</v>
      </c>
      <c r="T2008" s="2" t="s">
        <v>41</v>
      </c>
      <c r="U2008" s="2" t="s">
        <v>42</v>
      </c>
      <c r="V2008" s="2" t="s">
        <v>42</v>
      </c>
      <c r="W2008" s="2" t="s">
        <v>42</v>
      </c>
      <c r="X2008" s="2">
        <v>2</v>
      </c>
      <c r="Y2008" s="3">
        <v>41992</v>
      </c>
      <c r="Z2008" s="2">
        <v>12247515365</v>
      </c>
      <c r="AA2008" s="2">
        <v>1</v>
      </c>
      <c r="AB2008" s="2" t="s">
        <v>42</v>
      </c>
      <c r="AC2008" s="3">
        <v>43122</v>
      </c>
      <c r="AD2008" s="2" t="s">
        <v>131</v>
      </c>
      <c r="AE2008" s="2" t="s">
        <v>44</v>
      </c>
      <c r="AF2008" s="2" t="s">
        <v>42</v>
      </c>
      <c r="AG2008" s="4">
        <v>29.180705350988681</v>
      </c>
      <c r="AH2008" s="2" t="s">
        <v>8303</v>
      </c>
    </row>
    <row r="2009" spans="1:34" ht="15.75" customHeight="1" x14ac:dyDescent="0.25">
      <c r="A2009" s="2" t="s">
        <v>8304</v>
      </c>
      <c r="B2009" s="2" t="s">
        <v>8305</v>
      </c>
      <c r="C2009" s="2">
        <v>0</v>
      </c>
      <c r="D2009" s="2">
        <v>0</v>
      </c>
      <c r="E2009" s="2" t="s">
        <v>48</v>
      </c>
      <c r="F2009" s="2">
        <v>2015</v>
      </c>
      <c r="G2009" s="2" t="s">
        <v>8306</v>
      </c>
      <c r="H2009" s="2">
        <v>1</v>
      </c>
      <c r="I2009" s="2">
        <v>17</v>
      </c>
      <c r="J2009" s="2" t="s">
        <v>88</v>
      </c>
      <c r="K2009" s="2" t="s">
        <v>88</v>
      </c>
      <c r="L2009" s="2" t="s">
        <v>295</v>
      </c>
      <c r="M2009" s="2">
        <v>22</v>
      </c>
      <c r="N2009" s="2">
        <v>0</v>
      </c>
      <c r="O2009" s="3">
        <v>43956</v>
      </c>
      <c r="P2009" s="2">
        <v>419615741.60000002</v>
      </c>
      <c r="Q2009" s="2">
        <v>4</v>
      </c>
      <c r="R2009" s="2" t="s">
        <v>89</v>
      </c>
      <c r="S2009" s="2">
        <v>300000000</v>
      </c>
      <c r="T2009" s="2" t="s">
        <v>41</v>
      </c>
      <c r="U2009" s="2" t="s">
        <v>42</v>
      </c>
      <c r="V2009" s="2">
        <v>27458</v>
      </c>
      <c r="W2009" s="2">
        <v>-0.19520000000000001</v>
      </c>
      <c r="X2009" s="2">
        <v>0</v>
      </c>
      <c r="Y2009" s="3">
        <v>44575</v>
      </c>
      <c r="Z2009" s="2">
        <v>12312863087</v>
      </c>
      <c r="AA2009" s="2">
        <v>0</v>
      </c>
      <c r="AB2009" s="2">
        <v>6.46</v>
      </c>
      <c r="AC2009" s="2" t="s">
        <v>42</v>
      </c>
      <c r="AD2009" s="2" t="s">
        <v>60</v>
      </c>
      <c r="AE2009" s="2" t="s">
        <v>61</v>
      </c>
      <c r="AF2009" s="2" t="s">
        <v>42</v>
      </c>
      <c r="AG2009" s="4">
        <v>29.343186792876029</v>
      </c>
      <c r="AH2009" s="2" t="s">
        <v>8307</v>
      </c>
    </row>
    <row r="2010" spans="1:34" ht="15.75" customHeight="1" x14ac:dyDescent="0.25">
      <c r="A2010" s="2" t="s">
        <v>8308</v>
      </c>
      <c r="B2010" s="2" t="s">
        <v>8309</v>
      </c>
      <c r="C2010" s="2">
        <v>0</v>
      </c>
      <c r="D2010" s="2">
        <v>0</v>
      </c>
      <c r="E2010" s="2" t="s">
        <v>86</v>
      </c>
      <c r="F2010" s="2">
        <v>2010</v>
      </c>
      <c r="G2010" s="2" t="s">
        <v>8310</v>
      </c>
      <c r="H2010" s="2">
        <v>1</v>
      </c>
      <c r="I2010" s="2">
        <v>1</v>
      </c>
      <c r="J2010" s="2" t="s">
        <v>105</v>
      </c>
      <c r="K2010" s="2" t="s">
        <v>105</v>
      </c>
      <c r="L2010" s="2" t="s">
        <v>39</v>
      </c>
      <c r="M2010" s="2">
        <v>51</v>
      </c>
      <c r="N2010" s="2">
        <v>4</v>
      </c>
      <c r="O2010" s="3">
        <v>42755</v>
      </c>
      <c r="P2010" s="2">
        <v>5226491.1739999996</v>
      </c>
      <c r="Q2010" s="2">
        <v>2</v>
      </c>
      <c r="R2010" s="2" t="s">
        <v>40</v>
      </c>
      <c r="S2010" s="2">
        <v>5500000</v>
      </c>
      <c r="T2010" s="2" t="s">
        <v>41</v>
      </c>
      <c r="U2010" s="2" t="s">
        <v>42</v>
      </c>
      <c r="V2010" s="2">
        <v>1763</v>
      </c>
      <c r="W2010" s="2">
        <v>1.772</v>
      </c>
      <c r="X2010" s="2">
        <v>0</v>
      </c>
      <c r="Y2010" s="3">
        <v>44561</v>
      </c>
      <c r="Z2010" s="2">
        <v>154949053.40000001</v>
      </c>
      <c r="AA2010" s="2">
        <v>0</v>
      </c>
      <c r="AB2010" s="2">
        <v>2.29</v>
      </c>
      <c r="AC2010" s="3">
        <v>44561</v>
      </c>
      <c r="AD2010" s="2" t="s">
        <v>8311</v>
      </c>
      <c r="AE2010" s="2" t="s">
        <v>91</v>
      </c>
      <c r="AF2010" s="2" t="s">
        <v>42</v>
      </c>
      <c r="AG2010" s="4">
        <v>29.646860243602511</v>
      </c>
      <c r="AH2010" s="2" t="s">
        <v>8312</v>
      </c>
    </row>
    <row r="2011" spans="1:34" ht="15.75" customHeight="1" x14ac:dyDescent="0.25">
      <c r="A2011" s="2" t="s">
        <v>8313</v>
      </c>
      <c r="B2011" s="2" t="s">
        <v>8314</v>
      </c>
      <c r="C2011" s="2">
        <v>0</v>
      </c>
      <c r="D2011" s="2">
        <v>1</v>
      </c>
      <c r="E2011" s="2" t="s">
        <v>151</v>
      </c>
      <c r="F2011" s="2">
        <v>2015</v>
      </c>
      <c r="G2011" s="2" t="s">
        <v>8315</v>
      </c>
      <c r="H2011" s="2">
        <v>3</v>
      </c>
      <c r="I2011" s="2">
        <v>1</v>
      </c>
      <c r="J2011" s="2" t="s">
        <v>81</v>
      </c>
      <c r="K2011" s="2" t="s">
        <v>81</v>
      </c>
      <c r="L2011" s="2" t="s">
        <v>39</v>
      </c>
      <c r="M2011" s="2">
        <v>0</v>
      </c>
      <c r="N2011" s="2">
        <v>0</v>
      </c>
      <c r="O2011" s="3">
        <v>43790</v>
      </c>
      <c r="P2011" s="2">
        <v>3740126.1830000002</v>
      </c>
      <c r="Q2011" s="2">
        <v>1</v>
      </c>
      <c r="R2011" s="2" t="s">
        <v>97</v>
      </c>
      <c r="S2011" s="2">
        <v>30000000</v>
      </c>
      <c r="T2011" s="2" t="s">
        <v>41</v>
      </c>
      <c r="U2011" s="2" t="s">
        <v>42</v>
      </c>
      <c r="V2011" s="2" t="s">
        <v>42</v>
      </c>
      <c r="W2011" s="2" t="s">
        <v>42</v>
      </c>
      <c r="X2011" s="2">
        <v>0</v>
      </c>
      <c r="Y2011" s="3">
        <v>44615</v>
      </c>
      <c r="Z2011" s="2">
        <v>112995343.09999999</v>
      </c>
      <c r="AA2011" s="2">
        <v>0</v>
      </c>
      <c r="AB2011" s="2" t="s">
        <v>42</v>
      </c>
      <c r="AC2011" s="3">
        <v>44615</v>
      </c>
      <c r="AD2011" s="2" t="s">
        <v>8316</v>
      </c>
      <c r="AE2011" s="2" t="s">
        <v>44</v>
      </c>
      <c r="AF2011" s="2" t="s">
        <v>42</v>
      </c>
      <c r="AG2011" s="4">
        <v>30.21163927933711</v>
      </c>
      <c r="AH2011" s="2" t="s">
        <v>8317</v>
      </c>
    </row>
    <row r="2012" spans="1:34" ht="15.75" customHeight="1" x14ac:dyDescent="0.25">
      <c r="A2012" s="2" t="s">
        <v>8318</v>
      </c>
      <c r="B2012" s="2" t="s">
        <v>8319</v>
      </c>
      <c r="C2012" s="2">
        <v>0</v>
      </c>
      <c r="D2012" s="2">
        <v>0</v>
      </c>
      <c r="E2012" s="2" t="s">
        <v>533</v>
      </c>
      <c r="F2012" s="3">
        <v>40330</v>
      </c>
      <c r="G2012" s="2" t="s">
        <v>8320</v>
      </c>
      <c r="H2012" s="2">
        <v>2</v>
      </c>
      <c r="I2012" s="2">
        <v>1</v>
      </c>
      <c r="J2012" s="2" t="s">
        <v>81</v>
      </c>
      <c r="K2012" s="2" t="s">
        <v>81</v>
      </c>
      <c r="L2012" s="2" t="s">
        <v>39</v>
      </c>
      <c r="M2012" s="2">
        <v>0</v>
      </c>
      <c r="N2012" s="2">
        <v>3</v>
      </c>
      <c r="O2012" s="3">
        <v>40330</v>
      </c>
      <c r="P2012" s="2">
        <v>4440628.18</v>
      </c>
      <c r="Q2012" s="2">
        <v>1</v>
      </c>
      <c r="R2012" s="2" t="s">
        <v>40</v>
      </c>
      <c r="S2012" s="2">
        <v>5500000</v>
      </c>
      <c r="T2012" s="2" t="s">
        <v>106</v>
      </c>
      <c r="U2012" s="2" t="s">
        <v>42</v>
      </c>
      <c r="V2012" s="2" t="s">
        <v>42</v>
      </c>
      <c r="W2012" s="2" t="s">
        <v>42</v>
      </c>
      <c r="X2012" s="2">
        <v>0</v>
      </c>
      <c r="Y2012" s="3">
        <v>41850</v>
      </c>
      <c r="Z2012" s="2">
        <v>135369561</v>
      </c>
      <c r="AA2012" s="2">
        <v>0</v>
      </c>
      <c r="AB2012" s="2" t="s">
        <v>42</v>
      </c>
      <c r="AC2012" s="3">
        <v>41850</v>
      </c>
      <c r="AD2012" s="2" t="s">
        <v>8321</v>
      </c>
      <c r="AE2012" s="2" t="s">
        <v>44</v>
      </c>
      <c r="AF2012" s="3">
        <v>42068</v>
      </c>
      <c r="AG2012" s="4">
        <v>30.484326881878228</v>
      </c>
      <c r="AH2012" s="2" t="s">
        <v>8322</v>
      </c>
    </row>
    <row r="2013" spans="1:34" ht="15.75" customHeight="1" x14ac:dyDescent="0.25">
      <c r="A2013" s="2" t="s">
        <v>8323</v>
      </c>
      <c r="B2013" s="2" t="s">
        <v>8324</v>
      </c>
      <c r="C2013" s="2">
        <v>0</v>
      </c>
      <c r="D2013" s="2">
        <v>0</v>
      </c>
      <c r="E2013" s="2" t="s">
        <v>86</v>
      </c>
      <c r="F2013" s="3">
        <v>40725</v>
      </c>
      <c r="G2013" s="2" t="s">
        <v>8325</v>
      </c>
      <c r="H2013" s="2">
        <v>2</v>
      </c>
      <c r="I2013" s="2">
        <v>2</v>
      </c>
      <c r="J2013" s="2" t="s">
        <v>826</v>
      </c>
      <c r="K2013" s="2" t="s">
        <v>826</v>
      </c>
      <c r="L2013" s="2" t="s">
        <v>39</v>
      </c>
      <c r="M2013" s="2">
        <v>0</v>
      </c>
      <c r="N2013" s="2">
        <v>0</v>
      </c>
      <c r="O2013" s="3">
        <v>42362</v>
      </c>
      <c r="P2013" s="2">
        <v>382544.62060000002</v>
      </c>
      <c r="Q2013" s="2">
        <v>3</v>
      </c>
      <c r="R2013" s="2" t="s">
        <v>40</v>
      </c>
      <c r="S2013" s="2">
        <v>5500000</v>
      </c>
      <c r="T2013" s="2" t="s">
        <v>41</v>
      </c>
      <c r="U2013" s="2" t="s">
        <v>42</v>
      </c>
      <c r="V2013" s="2">
        <v>2085</v>
      </c>
      <c r="W2013" s="2">
        <v>5.2499999999999998E-2</v>
      </c>
      <c r="X2013" s="2">
        <v>0</v>
      </c>
      <c r="Y2013" s="3">
        <v>45723</v>
      </c>
      <c r="Z2013" s="2">
        <v>12048829.99</v>
      </c>
      <c r="AA2013" s="2">
        <v>0</v>
      </c>
      <c r="AB2013" s="2">
        <v>1.88</v>
      </c>
      <c r="AC2013" s="3">
        <v>45723</v>
      </c>
      <c r="AD2013" s="2" t="s">
        <v>90</v>
      </c>
      <c r="AE2013" s="2" t="s">
        <v>91</v>
      </c>
      <c r="AF2013" s="2" t="s">
        <v>42</v>
      </c>
      <c r="AG2013" s="4">
        <v>31.496534890758831</v>
      </c>
      <c r="AH2013" s="2" t="s">
        <v>8326</v>
      </c>
    </row>
    <row r="2014" spans="1:34" ht="15.75" customHeight="1" x14ac:dyDescent="0.25">
      <c r="A2014" s="2" t="s">
        <v>8327</v>
      </c>
      <c r="B2014" s="2" t="s">
        <v>8328</v>
      </c>
      <c r="C2014" s="2">
        <v>0</v>
      </c>
      <c r="D2014" s="2">
        <v>1</v>
      </c>
      <c r="E2014" s="2" t="s">
        <v>144</v>
      </c>
      <c r="F2014" s="3">
        <v>40419</v>
      </c>
      <c r="G2014" s="2" t="s">
        <v>8329</v>
      </c>
      <c r="H2014" s="2">
        <v>2</v>
      </c>
      <c r="I2014" s="2">
        <v>1</v>
      </c>
      <c r="J2014" s="2" t="s">
        <v>38</v>
      </c>
      <c r="K2014" s="2" t="s">
        <v>38</v>
      </c>
      <c r="L2014" s="2" t="s">
        <v>39</v>
      </c>
      <c r="M2014" s="2">
        <v>0</v>
      </c>
      <c r="N2014" s="2">
        <v>3</v>
      </c>
      <c r="O2014" s="3">
        <v>40909</v>
      </c>
      <c r="P2014" s="2">
        <v>1411065.5630000001</v>
      </c>
      <c r="Q2014" s="2">
        <v>1</v>
      </c>
      <c r="R2014" s="2" t="s">
        <v>59</v>
      </c>
      <c r="S2014" s="2">
        <v>500000</v>
      </c>
      <c r="T2014" s="2" t="s">
        <v>41</v>
      </c>
      <c r="U2014" s="2" t="s">
        <v>42</v>
      </c>
      <c r="V2014" s="2">
        <v>1588</v>
      </c>
      <c r="W2014" s="2">
        <v>0.8337</v>
      </c>
      <c r="X2014" s="2">
        <v>11</v>
      </c>
      <c r="Y2014" s="3">
        <v>44088</v>
      </c>
      <c r="Z2014" s="2">
        <v>44515898.259999998</v>
      </c>
      <c r="AA2014" s="2">
        <v>0</v>
      </c>
      <c r="AB2014" s="2">
        <v>6.27</v>
      </c>
      <c r="AC2014" s="3">
        <v>44088</v>
      </c>
      <c r="AD2014" s="2" t="s">
        <v>8330</v>
      </c>
      <c r="AE2014" s="2" t="s">
        <v>1172</v>
      </c>
      <c r="AF2014" s="2" t="s">
        <v>42</v>
      </c>
      <c r="AG2014" s="4">
        <v>31.547717857529481</v>
      </c>
      <c r="AH2014" s="2" t="s">
        <v>8331</v>
      </c>
    </row>
    <row r="2015" spans="1:34" ht="15.75" customHeight="1" x14ac:dyDescent="0.25">
      <c r="A2015" s="2" t="s">
        <v>8332</v>
      </c>
      <c r="B2015" s="2" t="s">
        <v>8333</v>
      </c>
      <c r="C2015" s="2">
        <v>0</v>
      </c>
      <c r="D2015" s="2">
        <v>1</v>
      </c>
      <c r="E2015" s="2" t="s">
        <v>123</v>
      </c>
      <c r="F2015" s="2">
        <v>2010</v>
      </c>
      <c r="G2015" s="2" t="s">
        <v>8334</v>
      </c>
      <c r="H2015" s="2">
        <v>3</v>
      </c>
      <c r="I2015" s="2">
        <v>1</v>
      </c>
      <c r="J2015" s="2" t="s">
        <v>38</v>
      </c>
      <c r="K2015" s="2" t="s">
        <v>38</v>
      </c>
      <c r="L2015" s="2" t="s">
        <v>39</v>
      </c>
      <c r="M2015" s="2">
        <v>0</v>
      </c>
      <c r="N2015" s="2">
        <v>0</v>
      </c>
      <c r="O2015" s="3">
        <v>43052</v>
      </c>
      <c r="P2015" s="2">
        <v>3900373.659</v>
      </c>
      <c r="Q2015" s="2">
        <v>1</v>
      </c>
      <c r="R2015" s="2" t="s">
        <v>40</v>
      </c>
      <c r="S2015" s="2">
        <v>5500000</v>
      </c>
      <c r="T2015" s="2" t="s">
        <v>41</v>
      </c>
      <c r="U2015" s="2" t="s">
        <v>42</v>
      </c>
      <c r="V2015" s="2">
        <v>22676</v>
      </c>
      <c r="W2015" s="2">
        <v>-0.1128</v>
      </c>
      <c r="X2015" s="2">
        <v>4</v>
      </c>
      <c r="Y2015" s="3">
        <v>44095</v>
      </c>
      <c r="Z2015" s="2">
        <v>123655272.90000001</v>
      </c>
      <c r="AA2015" s="2">
        <v>0</v>
      </c>
      <c r="AB2015" s="2">
        <v>8.8699999999999992</v>
      </c>
      <c r="AC2015" s="3">
        <v>44095</v>
      </c>
      <c r="AD2015" s="2" t="s">
        <v>414</v>
      </c>
      <c r="AE2015" s="2" t="s">
        <v>44</v>
      </c>
      <c r="AF2015" s="2" t="s">
        <v>42</v>
      </c>
      <c r="AG2015" s="4">
        <v>31.703442723921849</v>
      </c>
      <c r="AH2015" s="2" t="s">
        <v>8335</v>
      </c>
    </row>
    <row r="2016" spans="1:34" ht="15.75" customHeight="1" x14ac:dyDescent="0.25">
      <c r="A2016" s="2" t="s">
        <v>8336</v>
      </c>
      <c r="B2016" s="2" t="s">
        <v>8337</v>
      </c>
      <c r="C2016" s="2">
        <v>1</v>
      </c>
      <c r="D2016" s="2">
        <v>1</v>
      </c>
      <c r="E2016" s="2" t="s">
        <v>508</v>
      </c>
      <c r="F2016" s="3">
        <v>45823</v>
      </c>
      <c r="G2016" s="2" t="s">
        <v>8338</v>
      </c>
      <c r="H2016" s="2">
        <v>2</v>
      </c>
      <c r="I2016" s="2">
        <v>2</v>
      </c>
      <c r="J2016" s="2" t="s">
        <v>38</v>
      </c>
      <c r="K2016" s="2" t="s">
        <v>38</v>
      </c>
      <c r="L2016" s="2" t="s">
        <v>39</v>
      </c>
      <c r="M2016" s="2">
        <v>0</v>
      </c>
      <c r="N2016" s="2">
        <v>1</v>
      </c>
      <c r="O2016" s="3">
        <v>42661</v>
      </c>
      <c r="P2016" s="2">
        <v>997451.81830000004</v>
      </c>
      <c r="Q2016" s="2">
        <v>2</v>
      </c>
      <c r="R2016" s="2" t="s">
        <v>89</v>
      </c>
      <c r="S2016" s="2">
        <v>300000000</v>
      </c>
      <c r="T2016" s="2" t="s">
        <v>41</v>
      </c>
      <c r="U2016" s="2" t="s">
        <v>42</v>
      </c>
      <c r="V2016" s="2">
        <v>675557</v>
      </c>
      <c r="W2016" s="2">
        <v>1.3253999999999999</v>
      </c>
      <c r="X2016" s="2">
        <v>0</v>
      </c>
      <c r="Y2016" s="3">
        <v>45722</v>
      </c>
      <c r="Z2016" s="2">
        <v>32188727.059999999</v>
      </c>
      <c r="AA2016" s="2">
        <v>0</v>
      </c>
      <c r="AB2016" s="2">
        <v>3.37</v>
      </c>
      <c r="AC2016" s="3">
        <v>45722</v>
      </c>
      <c r="AD2016" s="2" t="s">
        <v>510</v>
      </c>
      <c r="AE2016" s="2" t="s">
        <v>511</v>
      </c>
      <c r="AF2016" s="2" t="s">
        <v>42</v>
      </c>
      <c r="AG2016" s="4">
        <v>32.270959328001062</v>
      </c>
      <c r="AH2016" s="2" t="s">
        <v>8339</v>
      </c>
    </row>
    <row r="2017" spans="1:34" ht="15.75" customHeight="1" x14ac:dyDescent="0.25">
      <c r="A2017" s="2" t="s">
        <v>8340</v>
      </c>
      <c r="B2017" s="2" t="s">
        <v>8341</v>
      </c>
      <c r="C2017" s="2">
        <v>0</v>
      </c>
      <c r="D2017" s="2">
        <v>1</v>
      </c>
      <c r="E2017" s="2" t="s">
        <v>115</v>
      </c>
      <c r="F2017" s="3">
        <v>41276</v>
      </c>
      <c r="G2017" s="2" t="s">
        <v>8342</v>
      </c>
      <c r="H2017" s="2">
        <v>5</v>
      </c>
      <c r="I2017" s="2">
        <v>3</v>
      </c>
      <c r="J2017" s="2" t="s">
        <v>73</v>
      </c>
      <c r="K2017" s="2" t="s">
        <v>73</v>
      </c>
      <c r="L2017" s="2" t="s">
        <v>39</v>
      </c>
      <c r="M2017" s="2">
        <v>0</v>
      </c>
      <c r="N2017" s="2">
        <v>2</v>
      </c>
      <c r="O2017" s="3">
        <v>43101</v>
      </c>
      <c r="P2017" s="2">
        <v>7316916.4649999999</v>
      </c>
      <c r="Q2017" s="2">
        <v>5</v>
      </c>
      <c r="R2017" s="2" t="s">
        <v>40</v>
      </c>
      <c r="S2017" s="2">
        <v>5500000</v>
      </c>
      <c r="T2017" s="2" t="s">
        <v>41</v>
      </c>
      <c r="U2017" s="2" t="s">
        <v>42</v>
      </c>
      <c r="V2017" s="2">
        <v>3287</v>
      </c>
      <c r="W2017" s="2">
        <v>-0.54569999999999996</v>
      </c>
      <c r="X2017" s="2">
        <v>2</v>
      </c>
      <c r="Y2017" s="3">
        <v>44384</v>
      </c>
      <c r="Z2017" s="2">
        <v>236427481.5</v>
      </c>
      <c r="AA2017" s="2">
        <v>0</v>
      </c>
      <c r="AB2017" s="2">
        <v>16.59</v>
      </c>
      <c r="AC2017" s="3">
        <v>44384</v>
      </c>
      <c r="AD2017" s="2" t="s">
        <v>849</v>
      </c>
      <c r="AE2017" s="2" t="s">
        <v>737</v>
      </c>
      <c r="AF2017" s="2" t="s">
        <v>42</v>
      </c>
      <c r="AG2017" s="4">
        <v>32.312447822923183</v>
      </c>
      <c r="AH2017" s="2" t="s">
        <v>8343</v>
      </c>
    </row>
    <row r="2018" spans="1:34" ht="15.75" customHeight="1" x14ac:dyDescent="0.25">
      <c r="A2018" s="2" t="s">
        <v>8344</v>
      </c>
      <c r="B2018" s="2" t="s">
        <v>8345</v>
      </c>
      <c r="C2018" s="2">
        <v>0</v>
      </c>
      <c r="D2018" s="2">
        <v>0</v>
      </c>
      <c r="E2018" s="2" t="s">
        <v>151</v>
      </c>
      <c r="F2018" s="3">
        <v>45971</v>
      </c>
      <c r="G2018" s="2" t="s">
        <v>8346</v>
      </c>
      <c r="H2018" s="2">
        <v>3</v>
      </c>
      <c r="I2018" s="2">
        <v>17</v>
      </c>
      <c r="J2018" s="2" t="s">
        <v>111</v>
      </c>
      <c r="K2018" s="2" t="s">
        <v>111</v>
      </c>
      <c r="L2018" s="2" t="s">
        <v>295</v>
      </c>
      <c r="M2018" s="2">
        <v>21</v>
      </c>
      <c r="N2018" s="2">
        <v>14</v>
      </c>
      <c r="O2018" s="3">
        <v>44235</v>
      </c>
      <c r="P2018" s="2">
        <v>164669749.90000001</v>
      </c>
      <c r="Q2018" s="2">
        <v>6</v>
      </c>
      <c r="R2018" s="2" t="s">
        <v>195</v>
      </c>
      <c r="S2018" s="2">
        <v>750000000</v>
      </c>
      <c r="T2018" s="2" t="s">
        <v>41</v>
      </c>
      <c r="U2018" s="2" t="s">
        <v>42</v>
      </c>
      <c r="V2018" s="2">
        <v>4443714</v>
      </c>
      <c r="W2018" s="2">
        <v>-0.12479999999999999</v>
      </c>
      <c r="X2018" s="2">
        <v>2</v>
      </c>
      <c r="Y2018" s="3">
        <v>44377</v>
      </c>
      <c r="Z2018" s="2">
        <v>5330629815</v>
      </c>
      <c r="AA2018" s="2">
        <v>1</v>
      </c>
      <c r="AB2018" s="2">
        <v>4.1500000000000004</v>
      </c>
      <c r="AC2018" s="2" t="s">
        <v>42</v>
      </c>
      <c r="AD2018" s="2" t="s">
        <v>153</v>
      </c>
      <c r="AE2018" s="2" t="s">
        <v>44</v>
      </c>
      <c r="AF2018" s="2" t="s">
        <v>42</v>
      </c>
      <c r="AG2018" s="4">
        <v>32.371639710615717</v>
      </c>
      <c r="AH2018" s="2" t="s">
        <v>8347</v>
      </c>
    </row>
    <row r="2019" spans="1:34" ht="15.75" customHeight="1" x14ac:dyDescent="0.25">
      <c r="A2019" s="2" t="s">
        <v>8348</v>
      </c>
      <c r="B2019" s="2" t="s">
        <v>8349</v>
      </c>
      <c r="C2019" s="2">
        <v>0</v>
      </c>
      <c r="D2019" s="2">
        <v>0</v>
      </c>
      <c r="E2019" s="2" t="s">
        <v>586</v>
      </c>
      <c r="F2019" s="2">
        <v>2014</v>
      </c>
      <c r="G2019" s="2" t="s">
        <v>7660</v>
      </c>
      <c r="H2019" s="2">
        <v>1</v>
      </c>
      <c r="I2019" s="2">
        <v>6</v>
      </c>
      <c r="J2019" s="2" t="s">
        <v>264</v>
      </c>
      <c r="K2019" s="2" t="s">
        <v>264</v>
      </c>
      <c r="L2019" s="2" t="s">
        <v>39</v>
      </c>
      <c r="M2019" s="2">
        <v>34</v>
      </c>
      <c r="N2019" s="2">
        <v>7</v>
      </c>
      <c r="O2019" s="3">
        <v>43220</v>
      </c>
      <c r="P2019" s="2">
        <v>97807940.390000001</v>
      </c>
      <c r="Q2019" s="2">
        <v>3</v>
      </c>
      <c r="R2019" s="2" t="s">
        <v>89</v>
      </c>
      <c r="S2019" s="2">
        <v>300000000</v>
      </c>
      <c r="T2019" s="2" t="s">
        <v>106</v>
      </c>
      <c r="U2019" s="2" t="s">
        <v>42</v>
      </c>
      <c r="V2019" s="2" t="s">
        <v>42</v>
      </c>
      <c r="W2019" s="2" t="s">
        <v>42</v>
      </c>
      <c r="X2019" s="2">
        <v>0</v>
      </c>
      <c r="Y2019" s="3">
        <v>43441</v>
      </c>
      <c r="Z2019" s="2">
        <v>3179805908</v>
      </c>
      <c r="AA2019" s="2">
        <v>0</v>
      </c>
      <c r="AB2019" s="2" t="s">
        <v>42</v>
      </c>
      <c r="AC2019" s="3">
        <v>43808</v>
      </c>
      <c r="AD2019" s="2" t="s">
        <v>5030</v>
      </c>
      <c r="AE2019" s="2" t="s">
        <v>44</v>
      </c>
      <c r="AF2019" s="2" t="s">
        <v>42</v>
      </c>
      <c r="AG2019" s="4">
        <v>32.510713295064001</v>
      </c>
      <c r="AH2019" s="2" t="s">
        <v>7661</v>
      </c>
    </row>
    <row r="2020" spans="1:34" ht="15.75" customHeight="1" x14ac:dyDescent="0.25">
      <c r="A2020" s="2" t="s">
        <v>8350</v>
      </c>
      <c r="B2020" s="2" t="s">
        <v>42</v>
      </c>
      <c r="C2020" s="2">
        <v>0</v>
      </c>
      <c r="D2020" s="2">
        <v>0</v>
      </c>
      <c r="E2020" s="2" t="s">
        <v>470</v>
      </c>
      <c r="F2020" s="2">
        <v>2018</v>
      </c>
      <c r="G2020" s="2" t="s">
        <v>8351</v>
      </c>
      <c r="H2020" s="2">
        <v>2</v>
      </c>
      <c r="I2020" s="2">
        <v>2</v>
      </c>
      <c r="J2020" s="2" t="s">
        <v>38</v>
      </c>
      <c r="K2020" s="2" t="s">
        <v>38</v>
      </c>
      <c r="L2020" s="2" t="s">
        <v>39</v>
      </c>
      <c r="M2020" s="2">
        <v>0</v>
      </c>
      <c r="N2020" s="2">
        <v>0</v>
      </c>
      <c r="O2020" s="3">
        <v>44197</v>
      </c>
      <c r="P2020" s="2">
        <v>1836170.561</v>
      </c>
      <c r="Q2020" s="2">
        <v>1</v>
      </c>
      <c r="R2020" s="2" t="s">
        <v>40</v>
      </c>
      <c r="S2020" s="2">
        <v>5500000</v>
      </c>
      <c r="T2020" s="2" t="s">
        <v>41</v>
      </c>
      <c r="U2020" s="2" t="s">
        <v>42</v>
      </c>
      <c r="V2020" s="2">
        <v>20510</v>
      </c>
      <c r="W2020" s="2">
        <v>-0.1656</v>
      </c>
      <c r="X2020" s="2">
        <v>0</v>
      </c>
      <c r="Y2020" s="3">
        <v>44621</v>
      </c>
      <c r="Z2020" s="2">
        <v>60393019.020000003</v>
      </c>
      <c r="AA2020" s="2">
        <v>0</v>
      </c>
      <c r="AB2020" s="2">
        <v>2.16</v>
      </c>
      <c r="AC2020" s="3">
        <v>44621</v>
      </c>
      <c r="AD2020" s="2" t="s">
        <v>8352</v>
      </c>
      <c r="AE2020" s="2" t="s">
        <v>44</v>
      </c>
      <c r="AF2020" s="2" t="s">
        <v>42</v>
      </c>
      <c r="AG2020" s="4">
        <v>32.890745719781748</v>
      </c>
      <c r="AH2020" s="2" t="s">
        <v>8353</v>
      </c>
    </row>
    <row r="2021" spans="1:34" ht="15.75" customHeight="1" x14ac:dyDescent="0.25">
      <c r="A2021" s="2" t="s">
        <v>8354</v>
      </c>
      <c r="B2021" s="2" t="s">
        <v>8355</v>
      </c>
      <c r="C2021" s="2">
        <v>0</v>
      </c>
      <c r="D2021" s="2">
        <v>0</v>
      </c>
      <c r="E2021" s="2" t="s">
        <v>242</v>
      </c>
      <c r="F2021" s="2">
        <v>2010</v>
      </c>
      <c r="G2021" s="2" t="s">
        <v>8356</v>
      </c>
      <c r="H2021" s="2">
        <v>1</v>
      </c>
      <c r="I2021" s="2">
        <v>5</v>
      </c>
      <c r="J2021" s="2" t="s">
        <v>73</v>
      </c>
      <c r="K2021" s="2" t="s">
        <v>73</v>
      </c>
      <c r="L2021" s="2" t="s">
        <v>295</v>
      </c>
      <c r="M2021" s="2">
        <v>27</v>
      </c>
      <c r="N2021" s="2">
        <v>0</v>
      </c>
      <c r="O2021" s="3">
        <v>42915</v>
      </c>
      <c r="P2021" s="2">
        <v>12738336.869999999</v>
      </c>
      <c r="Q2021" s="2">
        <v>6</v>
      </c>
      <c r="R2021" s="2" t="s">
        <v>40</v>
      </c>
      <c r="S2021" s="2">
        <v>5500000</v>
      </c>
      <c r="T2021" s="2" t="s">
        <v>41</v>
      </c>
      <c r="U2021" s="2" t="s">
        <v>42</v>
      </c>
      <c r="V2021" s="2">
        <v>4353</v>
      </c>
      <c r="W2021" s="2">
        <v>0.1263</v>
      </c>
      <c r="X2021" s="2">
        <v>0</v>
      </c>
      <c r="Y2021" s="3">
        <v>44433</v>
      </c>
      <c r="Z2021" s="2">
        <v>422691309.30000001</v>
      </c>
      <c r="AA2021" s="2">
        <v>0</v>
      </c>
      <c r="AB2021" s="2">
        <v>4.87</v>
      </c>
      <c r="AC2021" s="2" t="s">
        <v>42</v>
      </c>
      <c r="AD2021" s="2" t="s">
        <v>244</v>
      </c>
      <c r="AE2021" s="2" t="s">
        <v>245</v>
      </c>
      <c r="AF2021" s="2" t="s">
        <v>42</v>
      </c>
      <c r="AG2021" s="4">
        <v>33.182613524335217</v>
      </c>
      <c r="AH2021" s="2" t="s">
        <v>8357</v>
      </c>
    </row>
    <row r="2022" spans="1:34" ht="15.75" customHeight="1" x14ac:dyDescent="0.25">
      <c r="A2022" s="2" t="s">
        <v>8358</v>
      </c>
      <c r="B2022" s="2" t="s">
        <v>4412</v>
      </c>
      <c r="C2022" s="2">
        <v>0</v>
      </c>
      <c r="D2022" s="2">
        <v>1</v>
      </c>
      <c r="E2022" s="2" t="s">
        <v>48</v>
      </c>
      <c r="F2022" s="2">
        <v>2010</v>
      </c>
      <c r="G2022" s="2" t="s">
        <v>8359</v>
      </c>
      <c r="H2022" s="2">
        <v>1</v>
      </c>
      <c r="I2022" s="2">
        <v>1</v>
      </c>
      <c r="J2022" s="2" t="s">
        <v>67</v>
      </c>
      <c r="K2022" s="2" t="s">
        <v>67</v>
      </c>
      <c r="L2022" s="2" t="s">
        <v>39</v>
      </c>
      <c r="M2022" s="2">
        <v>0</v>
      </c>
      <c r="N2022" s="2">
        <v>0</v>
      </c>
      <c r="O2022" s="3">
        <v>42688</v>
      </c>
      <c r="P2022" s="2">
        <v>66816994.869999997</v>
      </c>
      <c r="Q2022" s="2">
        <v>1</v>
      </c>
      <c r="R2022" s="2" t="s">
        <v>195</v>
      </c>
      <c r="S2022" s="2">
        <v>750000000</v>
      </c>
      <c r="T2022" s="2" t="s">
        <v>106</v>
      </c>
      <c r="U2022" s="2" t="s">
        <v>42</v>
      </c>
      <c r="V2022" s="2" t="s">
        <v>42</v>
      </c>
      <c r="W2022" s="2" t="s">
        <v>42</v>
      </c>
      <c r="X2022" s="2">
        <v>0</v>
      </c>
      <c r="Y2022" s="3">
        <v>39479</v>
      </c>
      <c r="Z2022" s="2">
        <v>2267416438</v>
      </c>
      <c r="AA2022" s="2">
        <v>0</v>
      </c>
      <c r="AB2022" s="2" t="s">
        <v>42</v>
      </c>
      <c r="AC2022" s="3">
        <v>43113</v>
      </c>
      <c r="AD2022" s="2" t="s">
        <v>355</v>
      </c>
      <c r="AE2022" s="2" t="s">
        <v>54</v>
      </c>
      <c r="AF2022" s="3">
        <v>43452</v>
      </c>
      <c r="AG2022" s="4">
        <v>33.934726373305388</v>
      </c>
      <c r="AH2022" s="2" t="s">
        <v>8360</v>
      </c>
    </row>
    <row r="2023" spans="1:34" ht="15.75" customHeight="1" x14ac:dyDescent="0.25">
      <c r="A2023" s="2" t="s">
        <v>8361</v>
      </c>
      <c r="B2023" s="2" t="s">
        <v>8362</v>
      </c>
      <c r="C2023" s="2">
        <v>1</v>
      </c>
      <c r="D2023" s="2">
        <v>1</v>
      </c>
      <c r="E2023" s="2" t="s">
        <v>144</v>
      </c>
      <c r="F2023" s="2">
        <v>2010</v>
      </c>
      <c r="G2023" s="2" t="s">
        <v>8363</v>
      </c>
      <c r="H2023" s="2">
        <v>3</v>
      </c>
      <c r="I2023" s="2">
        <v>8</v>
      </c>
      <c r="J2023" s="2" t="s">
        <v>38</v>
      </c>
      <c r="K2023" s="2" t="s">
        <v>38</v>
      </c>
      <c r="L2023" s="2" t="s">
        <v>39</v>
      </c>
      <c r="M2023" s="2">
        <v>0</v>
      </c>
      <c r="N2023" s="2">
        <v>0</v>
      </c>
      <c r="O2023" s="3">
        <v>41548</v>
      </c>
      <c r="P2023" s="2">
        <v>1148858</v>
      </c>
      <c r="Q2023" s="2">
        <v>3</v>
      </c>
      <c r="R2023" s="2" t="s">
        <v>40</v>
      </c>
      <c r="S2023" s="2">
        <v>5500000</v>
      </c>
      <c r="T2023" s="2" t="s">
        <v>41</v>
      </c>
      <c r="U2023" s="2" t="s">
        <v>42</v>
      </c>
      <c r="V2023" s="2">
        <v>1855488</v>
      </c>
      <c r="W2023" s="2">
        <v>-0.1363</v>
      </c>
      <c r="X2023" s="2">
        <v>2</v>
      </c>
      <c r="Y2023" s="3">
        <v>44662</v>
      </c>
      <c r="Z2023" s="2">
        <v>38992383.450000003</v>
      </c>
      <c r="AA2023" s="2">
        <v>0</v>
      </c>
      <c r="AB2023" s="2">
        <v>1.88</v>
      </c>
      <c r="AC2023" s="3">
        <v>44662</v>
      </c>
      <c r="AD2023" s="2" t="s">
        <v>677</v>
      </c>
      <c r="AE2023" s="2" t="s">
        <v>644</v>
      </c>
      <c r="AF2023" s="2" t="s">
        <v>42</v>
      </c>
      <c r="AG2023" s="4">
        <v>33.940124410501561</v>
      </c>
      <c r="AH2023" s="2" t="s">
        <v>8364</v>
      </c>
    </row>
    <row r="2024" spans="1:34" ht="15.75" customHeight="1" x14ac:dyDescent="0.25">
      <c r="A2024" s="2" t="s">
        <v>8365</v>
      </c>
      <c r="B2024" s="2" t="s">
        <v>8366</v>
      </c>
      <c r="C2024" s="2">
        <v>0</v>
      </c>
      <c r="D2024" s="2">
        <v>0</v>
      </c>
      <c r="E2024" s="2" t="s">
        <v>48</v>
      </c>
      <c r="F2024" s="2">
        <v>2011</v>
      </c>
      <c r="G2024" s="2" t="s">
        <v>8367</v>
      </c>
      <c r="H2024" s="2">
        <v>1</v>
      </c>
      <c r="I2024" s="2">
        <v>5</v>
      </c>
      <c r="J2024" s="2" t="s">
        <v>67</v>
      </c>
      <c r="K2024" s="2" t="s">
        <v>67</v>
      </c>
      <c r="L2024" s="2" t="s">
        <v>295</v>
      </c>
      <c r="M2024" s="2">
        <v>0</v>
      </c>
      <c r="N2024" s="2">
        <v>16</v>
      </c>
      <c r="O2024" s="3">
        <v>44030</v>
      </c>
      <c r="P2024" s="2">
        <v>350344219.10000002</v>
      </c>
      <c r="Q2024" s="2">
        <v>2</v>
      </c>
      <c r="R2024" s="2" t="s">
        <v>271</v>
      </c>
      <c r="S2024" s="2">
        <v>15000000000</v>
      </c>
      <c r="T2024" s="2" t="s">
        <v>41</v>
      </c>
      <c r="U2024" s="2" t="s">
        <v>42</v>
      </c>
      <c r="V2024" s="2">
        <v>120208</v>
      </c>
      <c r="W2024" s="2">
        <v>-0.44080000000000003</v>
      </c>
      <c r="X2024" s="2">
        <v>0</v>
      </c>
      <c r="Y2024" s="3">
        <v>43261</v>
      </c>
      <c r="Z2024" s="2">
        <v>11924105044</v>
      </c>
      <c r="AA2024" s="2">
        <v>0</v>
      </c>
      <c r="AB2024" s="2">
        <v>3.63</v>
      </c>
      <c r="AC2024" s="2" t="s">
        <v>42</v>
      </c>
      <c r="AD2024" s="2" t="s">
        <v>8368</v>
      </c>
      <c r="AE2024" s="2" t="s">
        <v>61</v>
      </c>
      <c r="AF2024" s="2" t="s">
        <v>42</v>
      </c>
      <c r="AG2024" s="4">
        <v>34.035398313783681</v>
      </c>
      <c r="AH2024" s="2" t="s">
        <v>8369</v>
      </c>
    </row>
    <row r="2025" spans="1:34" ht="15.75" customHeight="1" x14ac:dyDescent="0.25">
      <c r="A2025" s="2" t="s">
        <v>8370</v>
      </c>
      <c r="B2025" s="2" t="s">
        <v>8371</v>
      </c>
      <c r="C2025" s="2">
        <v>1</v>
      </c>
      <c r="D2025" s="2">
        <v>0</v>
      </c>
      <c r="E2025" s="2" t="s">
        <v>86</v>
      </c>
      <c r="F2025" s="2">
        <v>2013</v>
      </c>
      <c r="G2025" s="2" t="s">
        <v>8372</v>
      </c>
      <c r="H2025" s="2">
        <v>3</v>
      </c>
      <c r="I2025" s="2">
        <v>6</v>
      </c>
      <c r="J2025" s="2" t="s">
        <v>111</v>
      </c>
      <c r="K2025" s="2" t="s">
        <v>111</v>
      </c>
      <c r="L2025" s="2" t="s">
        <v>295</v>
      </c>
      <c r="M2025" s="2">
        <v>0</v>
      </c>
      <c r="N2025" s="2">
        <v>0</v>
      </c>
      <c r="O2025" s="3">
        <v>43993</v>
      </c>
      <c r="P2025" s="2">
        <v>125076835.7</v>
      </c>
      <c r="Q2025" s="2">
        <v>5</v>
      </c>
      <c r="R2025" s="2" t="s">
        <v>40</v>
      </c>
      <c r="S2025" s="2">
        <v>5500000</v>
      </c>
      <c r="T2025" s="2" t="s">
        <v>41</v>
      </c>
      <c r="U2025" s="2" t="s">
        <v>42</v>
      </c>
      <c r="V2025" s="2">
        <v>1838809</v>
      </c>
      <c r="W2025" s="2">
        <v>-0.26069999999999999</v>
      </c>
      <c r="X2025" s="2">
        <v>1</v>
      </c>
      <c r="Y2025" s="3">
        <v>44328</v>
      </c>
      <c r="Z2025" s="2">
        <v>4259332387</v>
      </c>
      <c r="AA2025" s="2">
        <v>0</v>
      </c>
      <c r="AB2025" s="2">
        <v>2.35</v>
      </c>
      <c r="AC2025" s="2" t="s">
        <v>42</v>
      </c>
      <c r="AD2025" s="2" t="s">
        <v>90</v>
      </c>
      <c r="AE2025" s="2" t="s">
        <v>91</v>
      </c>
      <c r="AF2025" s="2" t="s">
        <v>42</v>
      </c>
      <c r="AG2025" s="4">
        <v>34.053726760533962</v>
      </c>
      <c r="AH2025" s="2" t="s">
        <v>8373</v>
      </c>
    </row>
    <row r="2026" spans="1:34" ht="15.75" customHeight="1" x14ac:dyDescent="0.25">
      <c r="A2026" s="2" t="s">
        <v>8374</v>
      </c>
      <c r="B2026" s="2" t="s">
        <v>8375</v>
      </c>
      <c r="C2026" s="2">
        <v>0</v>
      </c>
      <c r="D2026" s="2">
        <v>0</v>
      </c>
      <c r="E2026" s="2" t="s">
        <v>129</v>
      </c>
      <c r="F2026" s="3">
        <v>40603</v>
      </c>
      <c r="G2026" s="2" t="s">
        <v>8376</v>
      </c>
      <c r="H2026" s="2">
        <v>2</v>
      </c>
      <c r="I2026" s="2">
        <v>2</v>
      </c>
      <c r="J2026" s="2" t="s">
        <v>67</v>
      </c>
      <c r="K2026" s="2" t="s">
        <v>67</v>
      </c>
      <c r="L2026" s="2" t="s">
        <v>295</v>
      </c>
      <c r="M2026" s="2">
        <v>0</v>
      </c>
      <c r="N2026" s="2">
        <v>6</v>
      </c>
      <c r="O2026" s="3">
        <v>45281</v>
      </c>
      <c r="P2026" s="2">
        <v>21635007.370000001</v>
      </c>
      <c r="Q2026" s="2">
        <v>4</v>
      </c>
      <c r="R2026" s="2" t="s">
        <v>97</v>
      </c>
      <c r="S2026" s="2">
        <v>30000000</v>
      </c>
      <c r="T2026" s="2" t="s">
        <v>41</v>
      </c>
      <c r="U2026" s="2" t="s">
        <v>42</v>
      </c>
      <c r="V2026" s="2">
        <v>107681</v>
      </c>
      <c r="W2026" s="2">
        <v>-3.3500000000000002E-2</v>
      </c>
      <c r="X2026" s="2">
        <v>0</v>
      </c>
      <c r="Y2026" s="3">
        <v>44264</v>
      </c>
      <c r="Z2026" s="2">
        <v>739411246.79999995</v>
      </c>
      <c r="AA2026" s="2">
        <v>0</v>
      </c>
      <c r="AB2026" s="2">
        <v>1.28</v>
      </c>
      <c r="AC2026" s="2" t="s">
        <v>42</v>
      </c>
      <c r="AD2026" s="2" t="s">
        <v>1514</v>
      </c>
      <c r="AE2026" s="2" t="s">
        <v>44</v>
      </c>
      <c r="AF2026" s="2" t="s">
        <v>42</v>
      </c>
      <c r="AG2026" s="4">
        <v>34.176611736462739</v>
      </c>
      <c r="AH2026" s="2" t="s">
        <v>8377</v>
      </c>
    </row>
    <row r="2027" spans="1:34" ht="15.75" customHeight="1" x14ac:dyDescent="0.25">
      <c r="A2027" s="2" t="s">
        <v>8378</v>
      </c>
      <c r="B2027" s="2" t="s">
        <v>8379</v>
      </c>
      <c r="C2027" s="2">
        <v>0</v>
      </c>
      <c r="D2027" s="2">
        <v>1</v>
      </c>
      <c r="E2027" s="2" t="s">
        <v>48</v>
      </c>
      <c r="F2027" s="2">
        <v>2011</v>
      </c>
      <c r="G2027" s="2" t="s">
        <v>8380</v>
      </c>
      <c r="H2027" s="2">
        <v>2</v>
      </c>
      <c r="I2027" s="2">
        <v>11</v>
      </c>
      <c r="J2027" s="2" t="s">
        <v>111</v>
      </c>
      <c r="K2027" s="2" t="s">
        <v>111</v>
      </c>
      <c r="L2027" s="2" t="s">
        <v>295</v>
      </c>
      <c r="M2027" s="2">
        <v>0</v>
      </c>
      <c r="N2027" s="2">
        <v>0</v>
      </c>
      <c r="O2027" s="3">
        <v>44197</v>
      </c>
      <c r="P2027" s="2">
        <v>5349376901</v>
      </c>
      <c r="Q2027" s="2">
        <v>9</v>
      </c>
      <c r="R2027" s="2" t="s">
        <v>271</v>
      </c>
      <c r="S2027" s="2">
        <v>15000000000</v>
      </c>
      <c r="T2027" s="2" t="s">
        <v>41</v>
      </c>
      <c r="U2027" s="2" t="s">
        <v>42</v>
      </c>
      <c r="V2027" s="2">
        <v>5576883</v>
      </c>
      <c r="W2027" s="2">
        <v>-0.10979999999999999</v>
      </c>
      <c r="X2027" s="2">
        <v>1</v>
      </c>
      <c r="Y2027" s="3">
        <v>44232</v>
      </c>
      <c r="Z2027" s="2">
        <v>182966388818</v>
      </c>
      <c r="AA2027" s="2">
        <v>0</v>
      </c>
      <c r="AB2027" s="2">
        <v>9.85</v>
      </c>
      <c r="AC2027" s="2" t="s">
        <v>42</v>
      </c>
      <c r="AD2027" s="2" t="s">
        <v>491</v>
      </c>
      <c r="AE2027" s="2" t="s">
        <v>61</v>
      </c>
      <c r="AF2027" s="2" t="s">
        <v>42</v>
      </c>
      <c r="AG2027" s="4">
        <v>34.203308572966073</v>
      </c>
      <c r="AH2027" s="2" t="s">
        <v>8381</v>
      </c>
    </row>
    <row r="2028" spans="1:34" ht="15.75" customHeight="1" x14ac:dyDescent="0.25">
      <c r="A2028" s="2" t="s">
        <v>8382</v>
      </c>
      <c r="B2028" s="2" t="s">
        <v>1804</v>
      </c>
      <c r="C2028" s="2">
        <v>0</v>
      </c>
      <c r="D2028" s="2">
        <v>0</v>
      </c>
      <c r="E2028" s="2" t="s">
        <v>115</v>
      </c>
      <c r="F2028" s="2">
        <v>2013</v>
      </c>
      <c r="G2028" s="2" t="s">
        <v>8383</v>
      </c>
      <c r="H2028" s="2">
        <v>1</v>
      </c>
      <c r="I2028" s="2">
        <v>9</v>
      </c>
      <c r="J2028" s="2" t="s">
        <v>73</v>
      </c>
      <c r="K2028" s="2" t="s">
        <v>73</v>
      </c>
      <c r="L2028" s="2" t="s">
        <v>39</v>
      </c>
      <c r="M2028" s="2">
        <v>17</v>
      </c>
      <c r="N2028" s="2">
        <v>0</v>
      </c>
      <c r="O2028" s="3">
        <v>43664</v>
      </c>
      <c r="P2028" s="2">
        <v>31672152.68</v>
      </c>
      <c r="Q2028" s="2">
        <v>5</v>
      </c>
      <c r="R2028" s="2" t="s">
        <v>40</v>
      </c>
      <c r="S2028" s="2">
        <v>5500000</v>
      </c>
      <c r="T2028" s="2" t="s">
        <v>106</v>
      </c>
      <c r="U2028" s="2" t="s">
        <v>42</v>
      </c>
      <c r="V2028" s="2" t="s">
        <v>42</v>
      </c>
      <c r="W2028" s="2" t="s">
        <v>42</v>
      </c>
      <c r="X2028" s="2">
        <v>0</v>
      </c>
      <c r="Y2028" s="3">
        <v>44511</v>
      </c>
      <c r="Z2028" s="2">
        <v>1089638984</v>
      </c>
      <c r="AA2028" s="2">
        <v>0</v>
      </c>
      <c r="AB2028" s="2" t="s">
        <v>42</v>
      </c>
      <c r="AC2028" s="3">
        <v>44511</v>
      </c>
      <c r="AD2028" s="2" t="s">
        <v>8384</v>
      </c>
      <c r="AE2028" s="2" t="s">
        <v>993</v>
      </c>
      <c r="AF2028" s="2" t="s">
        <v>42</v>
      </c>
      <c r="AG2028" s="4">
        <v>34.403691943808852</v>
      </c>
      <c r="AH2028" s="2" t="s">
        <v>8385</v>
      </c>
    </row>
    <row r="2029" spans="1:34" ht="15.75" customHeight="1" x14ac:dyDescent="0.25">
      <c r="A2029" s="2" t="s">
        <v>8386</v>
      </c>
      <c r="B2029" s="2" t="s">
        <v>921</v>
      </c>
      <c r="C2029" s="2">
        <v>0</v>
      </c>
      <c r="D2029" s="2">
        <v>0</v>
      </c>
      <c r="E2029" s="2" t="s">
        <v>144</v>
      </c>
      <c r="F2029" s="2">
        <v>2018</v>
      </c>
      <c r="G2029" s="2" t="s">
        <v>8387</v>
      </c>
      <c r="H2029" s="2">
        <v>1</v>
      </c>
      <c r="I2029" s="2">
        <v>9</v>
      </c>
      <c r="J2029" s="2" t="s">
        <v>81</v>
      </c>
      <c r="K2029" s="2" t="s">
        <v>81</v>
      </c>
      <c r="L2029" s="2" t="s">
        <v>39</v>
      </c>
      <c r="M2029" s="2">
        <v>2</v>
      </c>
      <c r="N2029" s="2">
        <v>0</v>
      </c>
      <c r="O2029" s="3">
        <v>44102</v>
      </c>
      <c r="P2029" s="2">
        <v>32397681.510000002</v>
      </c>
      <c r="Q2029" s="2">
        <v>3</v>
      </c>
      <c r="R2029" s="2" t="s">
        <v>59</v>
      </c>
      <c r="S2029" s="2">
        <v>500000</v>
      </c>
      <c r="T2029" s="2" t="s">
        <v>41</v>
      </c>
      <c r="U2029" s="2" t="s">
        <v>42</v>
      </c>
      <c r="V2029" s="2" t="s">
        <v>42</v>
      </c>
      <c r="W2029" s="2" t="s">
        <v>42</v>
      </c>
      <c r="X2029" s="2">
        <v>0</v>
      </c>
      <c r="Y2029" s="3">
        <v>44621</v>
      </c>
      <c r="Z2029" s="2">
        <v>1118389241</v>
      </c>
      <c r="AA2029" s="2">
        <v>0</v>
      </c>
      <c r="AB2029" s="2" t="s">
        <v>42</v>
      </c>
      <c r="AC2029" s="3">
        <v>44621</v>
      </c>
      <c r="AD2029" s="2" t="s">
        <v>8388</v>
      </c>
      <c r="AE2029" s="2" t="s">
        <v>564</v>
      </c>
      <c r="AF2029" s="2" t="s">
        <v>42</v>
      </c>
      <c r="AG2029" s="4">
        <v>34.520656691275683</v>
      </c>
      <c r="AH2029" s="2" t="s">
        <v>8389</v>
      </c>
    </row>
    <row r="2030" spans="1:34" ht="15.75" customHeight="1" x14ac:dyDescent="0.25">
      <c r="A2030" s="2" t="s">
        <v>8390</v>
      </c>
      <c r="B2030" s="2" t="s">
        <v>8391</v>
      </c>
      <c r="C2030" s="2">
        <v>0</v>
      </c>
      <c r="D2030" s="2">
        <v>1</v>
      </c>
      <c r="E2030" s="2" t="s">
        <v>102</v>
      </c>
      <c r="F2030" s="2">
        <v>2021</v>
      </c>
      <c r="G2030" s="2" t="s">
        <v>8392</v>
      </c>
      <c r="H2030" s="2">
        <v>1</v>
      </c>
      <c r="I2030" s="2">
        <v>9</v>
      </c>
      <c r="J2030" s="2" t="s">
        <v>73</v>
      </c>
      <c r="K2030" s="2" t="s">
        <v>73</v>
      </c>
      <c r="L2030" s="2" t="s">
        <v>39</v>
      </c>
      <c r="M2030" s="2">
        <v>0</v>
      </c>
      <c r="N2030" s="2">
        <v>2</v>
      </c>
      <c r="O2030" s="3">
        <v>44927</v>
      </c>
      <c r="P2030" s="2">
        <v>39591487.609999999</v>
      </c>
      <c r="Q2030" s="2">
        <v>2</v>
      </c>
      <c r="R2030" s="2" t="s">
        <v>97</v>
      </c>
      <c r="S2030" s="2">
        <v>30000000</v>
      </c>
      <c r="T2030" s="2" t="s">
        <v>41</v>
      </c>
      <c r="U2030" s="2" t="s">
        <v>42</v>
      </c>
      <c r="V2030" s="2">
        <v>16425</v>
      </c>
      <c r="W2030" s="2">
        <v>4.38</v>
      </c>
      <c r="X2030" s="2">
        <v>0</v>
      </c>
      <c r="Y2030" s="3">
        <v>45103</v>
      </c>
      <c r="Z2030" s="2">
        <v>1374387946</v>
      </c>
      <c r="AA2030" s="2">
        <v>0</v>
      </c>
      <c r="AB2030" s="2">
        <v>1.48</v>
      </c>
      <c r="AC2030" s="3">
        <v>45103</v>
      </c>
      <c r="AD2030" s="2" t="s">
        <v>107</v>
      </c>
      <c r="AE2030" s="2" t="s">
        <v>44</v>
      </c>
      <c r="AF2030" s="2" t="s">
        <v>42</v>
      </c>
      <c r="AG2030" s="4">
        <v>34.714228460889103</v>
      </c>
      <c r="AH2030" s="2" t="s">
        <v>8393</v>
      </c>
    </row>
    <row r="2031" spans="1:34" ht="15.75" customHeight="1" x14ac:dyDescent="0.25">
      <c r="A2031" s="2" t="s">
        <v>8394</v>
      </c>
      <c r="B2031" s="2" t="s">
        <v>8395</v>
      </c>
      <c r="C2031" s="2">
        <v>0</v>
      </c>
      <c r="D2031" s="2">
        <v>1</v>
      </c>
      <c r="E2031" s="2" t="s">
        <v>48</v>
      </c>
      <c r="F2031" s="2">
        <v>2012</v>
      </c>
      <c r="G2031" s="2" t="s">
        <v>8396</v>
      </c>
      <c r="H2031" s="2">
        <v>2</v>
      </c>
      <c r="I2031" s="2">
        <v>8</v>
      </c>
      <c r="J2031" s="2" t="s">
        <v>67</v>
      </c>
      <c r="K2031" s="2" t="s">
        <v>67</v>
      </c>
      <c r="L2031" s="2" t="s">
        <v>295</v>
      </c>
      <c r="M2031" s="2">
        <v>0</v>
      </c>
      <c r="N2031" s="2">
        <v>0</v>
      </c>
      <c r="O2031" s="3">
        <v>45002</v>
      </c>
      <c r="P2031" s="2">
        <v>114043753.7</v>
      </c>
      <c r="Q2031" s="2">
        <v>2</v>
      </c>
      <c r="R2031" s="2" t="s">
        <v>40</v>
      </c>
      <c r="S2031" s="2">
        <v>5500000</v>
      </c>
      <c r="T2031" s="2" t="s">
        <v>41</v>
      </c>
      <c r="U2031" s="2" t="s">
        <v>42</v>
      </c>
      <c r="V2031" s="2">
        <v>492</v>
      </c>
      <c r="W2031" s="2">
        <v>0.57689999999999997</v>
      </c>
      <c r="X2031" s="2">
        <v>0</v>
      </c>
      <c r="Y2031" s="3">
        <v>43398</v>
      </c>
      <c r="Z2031" s="2">
        <v>3961959790</v>
      </c>
      <c r="AA2031" s="2">
        <v>0</v>
      </c>
      <c r="AB2031" s="2">
        <v>2.09</v>
      </c>
      <c r="AC2031" s="2" t="s">
        <v>42</v>
      </c>
      <c r="AD2031" s="2" t="s">
        <v>491</v>
      </c>
      <c r="AE2031" s="2" t="s">
        <v>61</v>
      </c>
      <c r="AF2031" s="2" t="s">
        <v>42</v>
      </c>
      <c r="AG2031" s="4">
        <v>34.740699612731177</v>
      </c>
      <c r="AH2031" s="2" t="s">
        <v>8397</v>
      </c>
    </row>
    <row r="2032" spans="1:34" ht="15.75" customHeight="1" x14ac:dyDescent="0.25">
      <c r="A2032" s="2" t="s">
        <v>8398</v>
      </c>
      <c r="B2032" s="2" t="s">
        <v>8399</v>
      </c>
      <c r="C2032" s="2">
        <v>0</v>
      </c>
      <c r="D2032" s="2">
        <v>1</v>
      </c>
      <c r="E2032" s="2" t="s">
        <v>151</v>
      </c>
      <c r="F2032" s="2">
        <v>2014</v>
      </c>
      <c r="G2032" s="2" t="s">
        <v>8400</v>
      </c>
      <c r="H2032" s="2">
        <v>1</v>
      </c>
      <c r="I2032" s="2">
        <v>2</v>
      </c>
      <c r="J2032" s="2" t="s">
        <v>50</v>
      </c>
      <c r="K2032" s="2" t="s">
        <v>51</v>
      </c>
      <c r="L2032" s="2" t="s">
        <v>39</v>
      </c>
      <c r="M2032" s="2">
        <v>0</v>
      </c>
      <c r="N2032" s="2">
        <v>1</v>
      </c>
      <c r="O2032" s="3">
        <v>44446</v>
      </c>
      <c r="P2032" s="2">
        <v>10357251.779999999</v>
      </c>
      <c r="Q2032" s="2">
        <v>2</v>
      </c>
      <c r="R2032" s="2" t="s">
        <v>97</v>
      </c>
      <c r="S2032" s="2">
        <v>30000000</v>
      </c>
      <c r="T2032" s="2" t="s">
        <v>41</v>
      </c>
      <c r="U2032" s="2" t="s">
        <v>42</v>
      </c>
      <c r="V2032" s="2">
        <v>7090009</v>
      </c>
      <c r="W2032" s="2">
        <v>-0.17530000000000001</v>
      </c>
      <c r="X2032" s="2">
        <v>0</v>
      </c>
      <c r="Y2032" s="3">
        <v>44259</v>
      </c>
      <c r="Z2032" s="2">
        <v>360530797</v>
      </c>
      <c r="AA2032" s="2">
        <v>0</v>
      </c>
      <c r="AB2032" s="2">
        <v>4.71</v>
      </c>
      <c r="AC2032" s="3">
        <v>44259</v>
      </c>
      <c r="AD2032" s="2" t="s">
        <v>153</v>
      </c>
      <c r="AE2032" s="2" t="s">
        <v>44</v>
      </c>
      <c r="AF2032" s="2" t="s">
        <v>42</v>
      </c>
      <c r="AG2032" s="4">
        <v>34.809503974422057</v>
      </c>
      <c r="AH2032" s="2" t="s">
        <v>8401</v>
      </c>
    </row>
    <row r="2033" spans="1:34" ht="15.75" customHeight="1" x14ac:dyDescent="0.25">
      <c r="A2033" s="2" t="s">
        <v>8402</v>
      </c>
      <c r="B2033" s="2" t="s">
        <v>8403</v>
      </c>
      <c r="C2033" s="2">
        <v>0</v>
      </c>
      <c r="D2033" s="2">
        <v>0</v>
      </c>
      <c r="E2033" s="2" t="s">
        <v>151</v>
      </c>
      <c r="F2033" s="2">
        <v>2016</v>
      </c>
      <c r="G2033" s="2" t="s">
        <v>8404</v>
      </c>
      <c r="H2033" s="2">
        <v>2</v>
      </c>
      <c r="I2033" s="2">
        <v>6</v>
      </c>
      <c r="J2033" s="2" t="s">
        <v>111</v>
      </c>
      <c r="K2033" s="2" t="s">
        <v>111</v>
      </c>
      <c r="L2033" s="2" t="s">
        <v>39</v>
      </c>
      <c r="M2033" s="2">
        <v>0</v>
      </c>
      <c r="N2033" s="2">
        <v>0</v>
      </c>
      <c r="O2033" s="3">
        <v>44761</v>
      </c>
      <c r="P2033" s="2">
        <v>8175391.6050000004</v>
      </c>
      <c r="Q2033" s="2">
        <v>2</v>
      </c>
      <c r="R2033" s="2" t="s">
        <v>40</v>
      </c>
      <c r="S2033" s="2">
        <v>5500000</v>
      </c>
      <c r="T2033" s="2" t="s">
        <v>41</v>
      </c>
      <c r="U2033" s="2" t="s">
        <v>42</v>
      </c>
      <c r="V2033" s="2">
        <v>36471</v>
      </c>
      <c r="W2033" s="2">
        <v>-0.50409999999999999</v>
      </c>
      <c r="X2033" s="2">
        <v>0</v>
      </c>
      <c r="Y2033" s="3">
        <v>45411</v>
      </c>
      <c r="Z2033" s="2">
        <v>287589132.80000001</v>
      </c>
      <c r="AA2033" s="2">
        <v>1</v>
      </c>
      <c r="AB2033" s="2">
        <v>3.57</v>
      </c>
      <c r="AC2033" s="3">
        <v>45411</v>
      </c>
      <c r="AD2033" s="2" t="s">
        <v>153</v>
      </c>
      <c r="AE2033" s="2" t="s">
        <v>44</v>
      </c>
      <c r="AF2033" s="2" t="s">
        <v>42</v>
      </c>
      <c r="AG2033" s="4">
        <v>35.177413718519972</v>
      </c>
      <c r="AH2033" s="2" t="s">
        <v>8405</v>
      </c>
    </row>
    <row r="2034" spans="1:34" ht="15.75" customHeight="1" x14ac:dyDescent="0.25">
      <c r="A2034" s="2" t="s">
        <v>8406</v>
      </c>
      <c r="B2034" s="2" t="s">
        <v>8407</v>
      </c>
      <c r="C2034" s="2">
        <v>1</v>
      </c>
      <c r="D2034" s="2">
        <v>0</v>
      </c>
      <c r="E2034" s="2" t="s">
        <v>151</v>
      </c>
      <c r="F2034" s="2">
        <v>2017</v>
      </c>
      <c r="G2034" s="2" t="s">
        <v>8408</v>
      </c>
      <c r="H2034" s="2">
        <v>3</v>
      </c>
      <c r="I2034" s="2">
        <v>4</v>
      </c>
      <c r="J2034" s="2" t="s">
        <v>73</v>
      </c>
      <c r="K2034" s="2" t="s">
        <v>73</v>
      </c>
      <c r="L2034" s="2" t="s">
        <v>39</v>
      </c>
      <c r="M2034" s="2">
        <v>0</v>
      </c>
      <c r="N2034" s="2">
        <v>2</v>
      </c>
      <c r="O2034" s="3">
        <v>44411</v>
      </c>
      <c r="P2034" s="2">
        <v>19094524.719999999</v>
      </c>
      <c r="Q2034" s="2">
        <v>3</v>
      </c>
      <c r="R2034" s="2" t="s">
        <v>97</v>
      </c>
      <c r="S2034" s="2">
        <v>30000000</v>
      </c>
      <c r="T2034" s="2" t="s">
        <v>41</v>
      </c>
      <c r="U2034" s="2" t="s">
        <v>42</v>
      </c>
      <c r="V2034" s="2">
        <v>111886</v>
      </c>
      <c r="W2034" s="2">
        <v>-1.7899999999999999E-2</v>
      </c>
      <c r="X2034" s="2">
        <v>0</v>
      </c>
      <c r="Y2034" s="3">
        <v>44810</v>
      </c>
      <c r="Z2034" s="2">
        <v>683301790.39999998</v>
      </c>
      <c r="AA2034" s="2">
        <v>1</v>
      </c>
      <c r="AB2034" s="2">
        <v>2.33</v>
      </c>
      <c r="AC2034" s="3">
        <v>44810</v>
      </c>
      <c r="AD2034" s="2" t="s">
        <v>153</v>
      </c>
      <c r="AE2034" s="2" t="s">
        <v>44</v>
      </c>
      <c r="AF2034" s="2" t="s">
        <v>42</v>
      </c>
      <c r="AG2034" s="4">
        <v>35.785221178314828</v>
      </c>
      <c r="AH2034" s="2" t="s">
        <v>8409</v>
      </c>
    </row>
    <row r="2035" spans="1:34" ht="15.75" customHeight="1" x14ac:dyDescent="0.25">
      <c r="A2035" s="2" t="s">
        <v>8410</v>
      </c>
      <c r="B2035" s="2" t="s">
        <v>8411</v>
      </c>
      <c r="C2035" s="2">
        <v>0</v>
      </c>
      <c r="D2035" s="2">
        <v>1</v>
      </c>
      <c r="E2035" s="2" t="s">
        <v>144</v>
      </c>
      <c r="F2035" s="3">
        <v>44749</v>
      </c>
      <c r="G2035" s="2" t="s">
        <v>8412</v>
      </c>
      <c r="H2035" s="2">
        <v>3</v>
      </c>
      <c r="I2035" s="2">
        <v>3</v>
      </c>
      <c r="J2035" s="2" t="s">
        <v>38</v>
      </c>
      <c r="K2035" s="2" t="s">
        <v>38</v>
      </c>
      <c r="L2035" s="2" t="s">
        <v>39</v>
      </c>
      <c r="M2035" s="2">
        <v>0</v>
      </c>
      <c r="N2035" s="2">
        <v>2</v>
      </c>
      <c r="O2035" s="3">
        <v>45078</v>
      </c>
      <c r="P2035" s="2">
        <v>1797276.5449999999</v>
      </c>
      <c r="Q2035" s="2">
        <v>3</v>
      </c>
      <c r="R2035" s="2" t="s">
        <v>40</v>
      </c>
      <c r="S2035" s="2">
        <v>5500000</v>
      </c>
      <c r="T2035" s="2" t="s">
        <v>41</v>
      </c>
      <c r="U2035" s="2" t="s">
        <v>42</v>
      </c>
      <c r="V2035" s="2">
        <v>839</v>
      </c>
      <c r="W2035" s="2">
        <v>-0.89929999999999999</v>
      </c>
      <c r="X2035" s="2">
        <v>0</v>
      </c>
      <c r="Y2035" s="3">
        <v>45790</v>
      </c>
      <c r="Z2035" s="2">
        <v>65186536.899999999</v>
      </c>
      <c r="AA2035" s="2">
        <v>0</v>
      </c>
      <c r="AB2035" s="2">
        <v>5.83</v>
      </c>
      <c r="AC2035" s="3">
        <v>45790</v>
      </c>
      <c r="AD2035" s="2" t="s">
        <v>146</v>
      </c>
      <c r="AE2035" s="2" t="s">
        <v>147</v>
      </c>
      <c r="AF2035" s="2" t="s">
        <v>42</v>
      </c>
      <c r="AG2035" s="4">
        <v>36.269619765165302</v>
      </c>
      <c r="AH2035" s="2" t="s">
        <v>8413</v>
      </c>
    </row>
    <row r="2036" spans="1:34" ht="15.75" customHeight="1" x14ac:dyDescent="0.25">
      <c r="A2036" s="2" t="s">
        <v>8414</v>
      </c>
      <c r="B2036" s="2" t="s">
        <v>8415</v>
      </c>
      <c r="C2036" s="2">
        <v>0</v>
      </c>
      <c r="D2036" s="2">
        <v>1</v>
      </c>
      <c r="E2036" s="2" t="s">
        <v>123</v>
      </c>
      <c r="F2036" s="3">
        <v>40654</v>
      </c>
      <c r="G2036" s="2" t="s">
        <v>8416</v>
      </c>
      <c r="H2036" s="2">
        <v>1</v>
      </c>
      <c r="I2036" s="2">
        <v>20</v>
      </c>
      <c r="J2036" s="2" t="s">
        <v>67</v>
      </c>
      <c r="K2036" s="2" t="s">
        <v>67</v>
      </c>
      <c r="L2036" s="2" t="s">
        <v>295</v>
      </c>
      <c r="M2036" s="2">
        <v>388</v>
      </c>
      <c r="N2036" s="2">
        <v>0</v>
      </c>
      <c r="O2036" s="3">
        <v>44504</v>
      </c>
      <c r="P2036" s="2">
        <v>318243766.69999999</v>
      </c>
      <c r="Q2036" s="2">
        <v>9</v>
      </c>
      <c r="R2036" s="2" t="s">
        <v>296</v>
      </c>
      <c r="S2036" s="2">
        <v>5500000000</v>
      </c>
      <c r="T2036" s="2" t="s">
        <v>41</v>
      </c>
      <c r="U2036" s="2" t="s">
        <v>42</v>
      </c>
      <c r="V2036" s="2">
        <v>17389477</v>
      </c>
      <c r="W2036" s="2">
        <v>-0.1522</v>
      </c>
      <c r="X2036" s="2">
        <v>45</v>
      </c>
      <c r="Y2036" s="3">
        <v>43573</v>
      </c>
      <c r="Z2036" s="2">
        <v>11625156230</v>
      </c>
      <c r="AA2036" s="2">
        <v>0</v>
      </c>
      <c r="AB2036" s="2">
        <v>1.98</v>
      </c>
      <c r="AC2036" s="2" t="s">
        <v>42</v>
      </c>
      <c r="AD2036" s="2" t="s">
        <v>638</v>
      </c>
      <c r="AE2036" s="2" t="s">
        <v>44</v>
      </c>
      <c r="AF2036" s="2" t="s">
        <v>42</v>
      </c>
      <c r="AG2036" s="4">
        <v>36.529093249951153</v>
      </c>
      <c r="AH2036" s="2" t="s">
        <v>8417</v>
      </c>
    </row>
    <row r="2037" spans="1:34" ht="15.75" customHeight="1" x14ac:dyDescent="0.25">
      <c r="A2037" s="2" t="s">
        <v>8418</v>
      </c>
      <c r="B2037" s="2" t="s">
        <v>548</v>
      </c>
      <c r="C2037" s="2">
        <v>0</v>
      </c>
      <c r="D2037" s="2">
        <v>0</v>
      </c>
      <c r="E2037" s="2" t="s">
        <v>586</v>
      </c>
      <c r="F2037" s="2">
        <v>2020</v>
      </c>
      <c r="G2037" s="2" t="s">
        <v>8419</v>
      </c>
      <c r="H2037" s="2">
        <v>1</v>
      </c>
      <c r="I2037" s="2">
        <v>5</v>
      </c>
      <c r="J2037" s="2" t="s">
        <v>67</v>
      </c>
      <c r="K2037" s="2" t="s">
        <v>67</v>
      </c>
      <c r="L2037" s="2" t="s">
        <v>39</v>
      </c>
      <c r="M2037" s="2">
        <v>0</v>
      </c>
      <c r="N2037" s="2">
        <v>0</v>
      </c>
      <c r="O2037" s="3">
        <v>45293</v>
      </c>
      <c r="P2037" s="2">
        <v>81985125.599999994</v>
      </c>
      <c r="Q2037" s="2">
        <v>3</v>
      </c>
      <c r="R2037" s="2" t="s">
        <v>40</v>
      </c>
      <c r="S2037" s="2">
        <v>5500000</v>
      </c>
      <c r="T2037" s="2" t="s">
        <v>41</v>
      </c>
      <c r="U2037" s="2" t="s">
        <v>42</v>
      </c>
      <c r="V2037" s="2">
        <v>311</v>
      </c>
      <c r="W2037" s="2">
        <v>-0.66410000000000002</v>
      </c>
      <c r="X2037" s="2">
        <v>0</v>
      </c>
      <c r="Y2037" s="3">
        <v>44267</v>
      </c>
      <c r="Z2037" s="2">
        <v>3034771019</v>
      </c>
      <c r="AA2037" s="2">
        <v>0</v>
      </c>
      <c r="AB2037" s="2">
        <v>3.13</v>
      </c>
      <c r="AC2037" s="3">
        <v>45579</v>
      </c>
      <c r="AD2037" s="2" t="s">
        <v>588</v>
      </c>
      <c r="AE2037" s="2" t="s">
        <v>44</v>
      </c>
      <c r="AF2037" s="2" t="s">
        <v>42</v>
      </c>
      <c r="AG2037" s="4">
        <v>37.016117213827883</v>
      </c>
      <c r="AH2037" s="2" t="s">
        <v>8420</v>
      </c>
    </row>
    <row r="2038" spans="1:34" ht="15.75" customHeight="1" x14ac:dyDescent="0.25">
      <c r="A2038" s="2" t="s">
        <v>8421</v>
      </c>
      <c r="B2038" s="2" t="s">
        <v>8422</v>
      </c>
      <c r="C2038" s="2">
        <v>0</v>
      </c>
      <c r="D2038" s="2">
        <v>1</v>
      </c>
      <c r="E2038" s="2" t="s">
        <v>586</v>
      </c>
      <c r="F2038" s="3">
        <v>45700</v>
      </c>
      <c r="G2038" s="2" t="s">
        <v>8423</v>
      </c>
      <c r="H2038" s="2">
        <v>4</v>
      </c>
      <c r="I2038" s="2">
        <v>6</v>
      </c>
      <c r="J2038" s="2" t="s">
        <v>264</v>
      </c>
      <c r="K2038" s="2" t="s">
        <v>264</v>
      </c>
      <c r="L2038" s="2" t="s">
        <v>39</v>
      </c>
      <c r="M2038" s="2">
        <v>2</v>
      </c>
      <c r="N2038" s="2">
        <v>0</v>
      </c>
      <c r="O2038" s="3">
        <v>44091</v>
      </c>
      <c r="P2038" s="2">
        <v>5286262.9179999996</v>
      </c>
      <c r="Q2038" s="2">
        <v>3</v>
      </c>
      <c r="R2038" s="2" t="s">
        <v>40</v>
      </c>
      <c r="S2038" s="2">
        <v>5500000</v>
      </c>
      <c r="T2038" s="2" t="s">
        <v>106</v>
      </c>
      <c r="U2038" s="2" t="s">
        <v>42</v>
      </c>
      <c r="V2038" s="2">
        <v>449</v>
      </c>
      <c r="W2038" s="2" t="s">
        <v>42</v>
      </c>
      <c r="X2038" s="2">
        <v>0</v>
      </c>
      <c r="Y2038" s="3">
        <v>44776</v>
      </c>
      <c r="Z2038" s="2">
        <v>201507985.40000001</v>
      </c>
      <c r="AA2038" s="2">
        <v>1</v>
      </c>
      <c r="AB2038" s="2">
        <v>3.27</v>
      </c>
      <c r="AC2038" s="3">
        <v>44776</v>
      </c>
      <c r="AD2038" s="2" t="s">
        <v>588</v>
      </c>
      <c r="AE2038" s="2" t="s">
        <v>44</v>
      </c>
      <c r="AF2038" s="2" t="s">
        <v>42</v>
      </c>
      <c r="AG2038" s="4">
        <v>38.119175781789977</v>
      </c>
      <c r="AH2038" s="2" t="s">
        <v>8424</v>
      </c>
    </row>
    <row r="2039" spans="1:34" ht="15.75" customHeight="1" x14ac:dyDescent="0.25">
      <c r="A2039" s="2" t="s">
        <v>8425</v>
      </c>
      <c r="B2039" s="2" t="s">
        <v>8426</v>
      </c>
      <c r="C2039" s="2">
        <v>0</v>
      </c>
      <c r="D2039" s="2">
        <v>0</v>
      </c>
      <c r="E2039" s="2" t="s">
        <v>65</v>
      </c>
      <c r="F2039" s="2">
        <v>2014</v>
      </c>
      <c r="G2039" s="2" t="s">
        <v>8427</v>
      </c>
      <c r="H2039" s="2">
        <v>1</v>
      </c>
      <c r="I2039" s="2">
        <v>2</v>
      </c>
      <c r="J2039" s="2" t="s">
        <v>67</v>
      </c>
      <c r="K2039" s="2" t="s">
        <v>67</v>
      </c>
      <c r="L2039" s="2" t="s">
        <v>295</v>
      </c>
      <c r="M2039" s="2">
        <v>16</v>
      </c>
      <c r="N2039" s="2">
        <v>1</v>
      </c>
      <c r="O2039" s="3">
        <v>45139</v>
      </c>
      <c r="P2039" s="2">
        <v>4305737.9349999996</v>
      </c>
      <c r="Q2039" s="2">
        <v>2</v>
      </c>
      <c r="R2039" s="2" t="s">
        <v>59</v>
      </c>
      <c r="S2039" s="2">
        <v>500000</v>
      </c>
      <c r="T2039" s="2" t="s">
        <v>41</v>
      </c>
      <c r="U2039" s="2" t="s">
        <v>42</v>
      </c>
      <c r="V2039" s="2" t="s">
        <v>42</v>
      </c>
      <c r="W2039" s="2" t="s">
        <v>42</v>
      </c>
      <c r="X2039" s="2">
        <v>0</v>
      </c>
      <c r="Y2039" s="3">
        <v>44701</v>
      </c>
      <c r="Z2039" s="2">
        <v>166986326.80000001</v>
      </c>
      <c r="AA2039" s="2">
        <v>0</v>
      </c>
      <c r="AB2039" s="2" t="s">
        <v>42</v>
      </c>
      <c r="AC2039" s="2" t="s">
        <v>42</v>
      </c>
      <c r="AD2039" s="2" t="s">
        <v>905</v>
      </c>
      <c r="AE2039" s="2" t="s">
        <v>44</v>
      </c>
      <c r="AF2039" s="2" t="s">
        <v>42</v>
      </c>
      <c r="AG2039" s="4">
        <v>38.78227828094699</v>
      </c>
      <c r="AH2039" s="2" t="s">
        <v>8428</v>
      </c>
    </row>
    <row r="2040" spans="1:34" ht="15.75" customHeight="1" x14ac:dyDescent="0.25">
      <c r="A2040" s="2" t="s">
        <v>8429</v>
      </c>
      <c r="B2040" s="2" t="s">
        <v>5817</v>
      </c>
      <c r="C2040" s="2">
        <v>0</v>
      </c>
      <c r="D2040" s="2">
        <v>0</v>
      </c>
      <c r="E2040" s="2" t="s">
        <v>65</v>
      </c>
      <c r="F2040" s="3">
        <v>45976</v>
      </c>
      <c r="G2040" s="2" t="s">
        <v>8430</v>
      </c>
      <c r="H2040" s="2">
        <v>2</v>
      </c>
      <c r="I2040" s="2">
        <v>4</v>
      </c>
      <c r="J2040" s="2" t="s">
        <v>38</v>
      </c>
      <c r="K2040" s="2" t="s">
        <v>38</v>
      </c>
      <c r="L2040" s="2" t="s">
        <v>39</v>
      </c>
      <c r="M2040" s="2">
        <v>0</v>
      </c>
      <c r="N2040" s="2">
        <v>0</v>
      </c>
      <c r="O2040" s="3">
        <v>42754</v>
      </c>
      <c r="P2040" s="2">
        <v>1649611.277</v>
      </c>
      <c r="Q2040" s="2">
        <v>2</v>
      </c>
      <c r="R2040" s="2" t="s">
        <v>40</v>
      </c>
      <c r="S2040" s="2">
        <v>5500000</v>
      </c>
      <c r="T2040" s="2" t="s">
        <v>106</v>
      </c>
      <c r="U2040" s="2" t="s">
        <v>42</v>
      </c>
      <c r="V2040" s="2" t="s">
        <v>42</v>
      </c>
      <c r="W2040" s="2" t="s">
        <v>42</v>
      </c>
      <c r="X2040" s="2">
        <v>0</v>
      </c>
      <c r="Y2040" s="3">
        <v>42934</v>
      </c>
      <c r="Z2040" s="2">
        <v>65815601.68</v>
      </c>
      <c r="AA2040" s="2">
        <v>1</v>
      </c>
      <c r="AB2040" s="2" t="s">
        <v>42</v>
      </c>
      <c r="AC2040" s="3">
        <v>42934</v>
      </c>
      <c r="AD2040" s="2" t="s">
        <v>68</v>
      </c>
      <c r="AE2040" s="2" t="s">
        <v>44</v>
      </c>
      <c r="AF2040" s="2" t="s">
        <v>42</v>
      </c>
      <c r="AG2040" s="4">
        <v>39.897642916028637</v>
      </c>
      <c r="AH2040" s="2" t="s">
        <v>8431</v>
      </c>
    </row>
    <row r="2041" spans="1:34" ht="15.75" customHeight="1" x14ac:dyDescent="0.25">
      <c r="A2041" s="2" t="s">
        <v>8432</v>
      </c>
      <c r="B2041" s="2" t="s">
        <v>8433</v>
      </c>
      <c r="C2041" s="2">
        <v>0</v>
      </c>
      <c r="D2041" s="2">
        <v>0</v>
      </c>
      <c r="E2041" s="2" t="s">
        <v>151</v>
      </c>
      <c r="F2041" s="2">
        <v>2017</v>
      </c>
      <c r="G2041" s="2" t="s">
        <v>8434</v>
      </c>
      <c r="H2041" s="2">
        <v>2</v>
      </c>
      <c r="I2041" s="2">
        <v>3</v>
      </c>
      <c r="J2041" s="2" t="s">
        <v>38</v>
      </c>
      <c r="K2041" s="2" t="s">
        <v>38</v>
      </c>
      <c r="L2041" s="2" t="s">
        <v>39</v>
      </c>
      <c r="M2041" s="2">
        <v>0</v>
      </c>
      <c r="N2041" s="2">
        <v>0</v>
      </c>
      <c r="O2041" s="3">
        <v>43313</v>
      </c>
      <c r="P2041" s="2">
        <v>1814052.92</v>
      </c>
      <c r="Q2041" s="2">
        <v>2</v>
      </c>
      <c r="R2041" s="2" t="s">
        <v>59</v>
      </c>
      <c r="S2041" s="2">
        <v>500000</v>
      </c>
      <c r="T2041" s="2" t="s">
        <v>106</v>
      </c>
      <c r="U2041" s="2" t="s">
        <v>42</v>
      </c>
      <c r="V2041" s="2">
        <v>11919</v>
      </c>
      <c r="W2041" s="2">
        <v>-0.15409999999999999</v>
      </c>
      <c r="X2041" s="2">
        <v>0</v>
      </c>
      <c r="Y2041" s="3">
        <v>44179</v>
      </c>
      <c r="Z2041" s="2">
        <v>73613310.689999998</v>
      </c>
      <c r="AA2041" s="2">
        <v>0</v>
      </c>
      <c r="AB2041" s="2">
        <v>2.17</v>
      </c>
      <c r="AC2041" s="3">
        <v>44179</v>
      </c>
      <c r="AD2041" s="2" t="s">
        <v>153</v>
      </c>
      <c r="AE2041" s="2" t="s">
        <v>44</v>
      </c>
      <c r="AF2041" s="3">
        <v>44179</v>
      </c>
      <c r="AG2041" s="4">
        <v>40.579472560260257</v>
      </c>
      <c r="AH2041" s="2" t="s">
        <v>8435</v>
      </c>
    </row>
    <row r="2042" spans="1:34" ht="15.75" customHeight="1" x14ac:dyDescent="0.25">
      <c r="A2042" s="2" t="s">
        <v>8436</v>
      </c>
      <c r="B2042" s="2" t="s">
        <v>6862</v>
      </c>
      <c r="C2042" s="2">
        <v>1</v>
      </c>
      <c r="D2042" s="2">
        <v>1</v>
      </c>
      <c r="E2042" s="2" t="s">
        <v>86</v>
      </c>
      <c r="F2042" s="2">
        <v>2013</v>
      </c>
      <c r="G2042" s="2" t="s">
        <v>8437</v>
      </c>
      <c r="H2042" s="2">
        <v>1</v>
      </c>
      <c r="I2042" s="2">
        <v>2</v>
      </c>
      <c r="J2042" s="2" t="s">
        <v>111</v>
      </c>
      <c r="K2042" s="2" t="s">
        <v>111</v>
      </c>
      <c r="L2042" s="2" t="s">
        <v>295</v>
      </c>
      <c r="M2042" s="2">
        <v>0</v>
      </c>
      <c r="N2042" s="2">
        <v>2</v>
      </c>
      <c r="O2042" s="3">
        <v>43221</v>
      </c>
      <c r="P2042" s="2">
        <v>4363898.4809999997</v>
      </c>
      <c r="Q2042" s="2">
        <v>2</v>
      </c>
      <c r="R2042" s="2" t="s">
        <v>97</v>
      </c>
      <c r="S2042" s="2">
        <v>30000000</v>
      </c>
      <c r="T2042" s="2" t="s">
        <v>41</v>
      </c>
      <c r="U2042" s="2" t="s">
        <v>42</v>
      </c>
      <c r="V2042" s="2">
        <v>125525</v>
      </c>
      <c r="W2042" s="2">
        <v>-0.14019999999999999</v>
      </c>
      <c r="X2042" s="2">
        <v>0</v>
      </c>
      <c r="Y2042" s="3">
        <v>44270</v>
      </c>
      <c r="Z2042" s="2">
        <v>177126713.19999999</v>
      </c>
      <c r="AA2042" s="2">
        <v>0</v>
      </c>
      <c r="AB2042" s="2">
        <v>4.67</v>
      </c>
      <c r="AC2042" s="2" t="s">
        <v>42</v>
      </c>
      <c r="AD2042" s="2" t="s">
        <v>140</v>
      </c>
      <c r="AE2042" s="2" t="s">
        <v>91</v>
      </c>
      <c r="AF2042" s="2" t="s">
        <v>42</v>
      </c>
      <c r="AG2042" s="4">
        <v>40.589100312757708</v>
      </c>
      <c r="AH2042" s="2" t="s">
        <v>8438</v>
      </c>
    </row>
    <row r="2043" spans="1:34" ht="15.75" customHeight="1" x14ac:dyDescent="0.25">
      <c r="A2043" s="2" t="s">
        <v>8439</v>
      </c>
      <c r="B2043" s="2" t="s">
        <v>819</v>
      </c>
      <c r="C2043" s="2">
        <v>0</v>
      </c>
      <c r="D2043" s="2">
        <v>0</v>
      </c>
      <c r="E2043" s="2" t="s">
        <v>123</v>
      </c>
      <c r="F2043" s="2">
        <v>2010</v>
      </c>
      <c r="G2043" s="2" t="s">
        <v>8440</v>
      </c>
      <c r="H2043" s="2">
        <v>2</v>
      </c>
      <c r="I2043" s="2">
        <v>1</v>
      </c>
      <c r="J2043" s="2" t="s">
        <v>117</v>
      </c>
      <c r="K2043" s="2" t="s">
        <v>42</v>
      </c>
      <c r="L2043" s="2" t="s">
        <v>295</v>
      </c>
      <c r="M2043" s="2">
        <v>40</v>
      </c>
      <c r="N2043" s="2">
        <v>2</v>
      </c>
      <c r="O2043" s="3">
        <v>43230</v>
      </c>
      <c r="P2043" s="2">
        <v>11024673.83</v>
      </c>
      <c r="Q2043" s="2">
        <v>1</v>
      </c>
      <c r="R2043" s="2" t="s">
        <v>59</v>
      </c>
      <c r="S2043" s="2">
        <v>500000</v>
      </c>
      <c r="T2043" s="2" t="s">
        <v>41</v>
      </c>
      <c r="U2043" s="2" t="s">
        <v>42</v>
      </c>
      <c r="V2043" s="2" t="s">
        <v>42</v>
      </c>
      <c r="W2043" s="2" t="s">
        <v>42</v>
      </c>
      <c r="X2043" s="2">
        <v>0</v>
      </c>
      <c r="Y2043" s="3">
        <v>44238</v>
      </c>
      <c r="Z2043" s="2">
        <v>458225903.30000001</v>
      </c>
      <c r="AA2043" s="2">
        <v>0</v>
      </c>
      <c r="AB2043" s="2" t="s">
        <v>42</v>
      </c>
      <c r="AC2043" s="2" t="s">
        <v>42</v>
      </c>
      <c r="AD2043" s="2" t="s">
        <v>309</v>
      </c>
      <c r="AE2043" s="2" t="s">
        <v>44</v>
      </c>
      <c r="AF2043" s="2" t="s">
        <v>42</v>
      </c>
      <c r="AG2043" s="4">
        <v>41.563669852353357</v>
      </c>
      <c r="AH2043" s="2" t="s">
        <v>8441</v>
      </c>
    </row>
    <row r="2044" spans="1:34" ht="15.75" customHeight="1" x14ac:dyDescent="0.25">
      <c r="A2044" s="2" t="s">
        <v>8442</v>
      </c>
      <c r="B2044" s="2" t="s">
        <v>8443</v>
      </c>
      <c r="C2044" s="2">
        <v>0</v>
      </c>
      <c r="D2044" s="2">
        <v>1</v>
      </c>
      <c r="E2044" s="2" t="s">
        <v>533</v>
      </c>
      <c r="F2044" s="3">
        <v>41081</v>
      </c>
      <c r="G2044" s="2" t="s">
        <v>8444</v>
      </c>
      <c r="H2044" s="2">
        <v>1</v>
      </c>
      <c r="I2044" s="2">
        <v>10</v>
      </c>
      <c r="J2044" s="2" t="s">
        <v>81</v>
      </c>
      <c r="K2044" s="2" t="s">
        <v>81</v>
      </c>
      <c r="L2044" s="2" t="s">
        <v>39</v>
      </c>
      <c r="M2044" s="2">
        <v>0</v>
      </c>
      <c r="N2044" s="2">
        <v>25</v>
      </c>
      <c r="O2044" s="3">
        <v>41128</v>
      </c>
      <c r="P2044" s="2">
        <v>4894136.17</v>
      </c>
      <c r="Q2044" s="2">
        <v>1</v>
      </c>
      <c r="R2044" s="2" t="s">
        <v>89</v>
      </c>
      <c r="S2044" s="2">
        <v>300000000</v>
      </c>
      <c r="T2044" s="2" t="s">
        <v>41</v>
      </c>
      <c r="U2044" s="2" t="s">
        <v>42</v>
      </c>
      <c r="V2044" s="2" t="s">
        <v>42</v>
      </c>
      <c r="W2044" s="2" t="s">
        <v>42</v>
      </c>
      <c r="X2044" s="2">
        <v>7</v>
      </c>
      <c r="Y2044" s="3">
        <v>42466</v>
      </c>
      <c r="Z2044" s="2">
        <v>213892096.80000001</v>
      </c>
      <c r="AA2044" s="2">
        <v>0</v>
      </c>
      <c r="AB2044" s="2" t="s">
        <v>42</v>
      </c>
      <c r="AC2044" s="3">
        <v>42466</v>
      </c>
      <c r="AD2044" s="2" t="s">
        <v>535</v>
      </c>
      <c r="AE2044" s="2" t="s">
        <v>44</v>
      </c>
      <c r="AF2044" s="2" t="s">
        <v>42</v>
      </c>
      <c r="AG2044" s="4">
        <v>43.703748602483209</v>
      </c>
      <c r="AH2044" s="2" t="s">
        <v>8445</v>
      </c>
    </row>
    <row r="2045" spans="1:34" ht="15.75" customHeight="1" x14ac:dyDescent="0.25">
      <c r="A2045" s="2" t="s">
        <v>8446</v>
      </c>
      <c r="B2045" s="2" t="s">
        <v>8447</v>
      </c>
      <c r="C2045" s="2">
        <v>0</v>
      </c>
      <c r="D2045" s="2">
        <v>1</v>
      </c>
      <c r="E2045" s="2" t="s">
        <v>79</v>
      </c>
      <c r="F2045" s="2">
        <v>2018</v>
      </c>
      <c r="G2045" s="2" t="s">
        <v>8448</v>
      </c>
      <c r="H2045" s="2">
        <v>2</v>
      </c>
      <c r="I2045" s="2">
        <v>7</v>
      </c>
      <c r="J2045" s="2" t="s">
        <v>73</v>
      </c>
      <c r="K2045" s="2" t="s">
        <v>73</v>
      </c>
      <c r="L2045" s="2" t="s">
        <v>39</v>
      </c>
      <c r="M2045" s="2">
        <v>14</v>
      </c>
      <c r="N2045" s="2">
        <v>2</v>
      </c>
      <c r="O2045" s="3">
        <v>44562</v>
      </c>
      <c r="P2045" s="2">
        <v>2730921.4210000001</v>
      </c>
      <c r="Q2045" s="2">
        <v>2</v>
      </c>
      <c r="R2045" s="2" t="s">
        <v>40</v>
      </c>
      <c r="S2045" s="2">
        <v>5500000</v>
      </c>
      <c r="T2045" s="2" t="s">
        <v>41</v>
      </c>
      <c r="U2045" s="2" t="s">
        <v>42</v>
      </c>
      <c r="V2045" s="2">
        <v>288</v>
      </c>
      <c r="W2045" s="2">
        <v>-0.87739999999999996</v>
      </c>
      <c r="X2045" s="2">
        <v>0</v>
      </c>
      <c r="Y2045" s="3">
        <v>45160</v>
      </c>
      <c r="Z2045" s="2">
        <v>126021598.09999999</v>
      </c>
      <c r="AA2045" s="2">
        <v>0</v>
      </c>
      <c r="AB2045" s="2">
        <v>2.1800000000000002</v>
      </c>
      <c r="AC2045" s="3">
        <v>45160</v>
      </c>
      <c r="AD2045" s="2" t="s">
        <v>8449</v>
      </c>
      <c r="AE2045" s="2" t="s">
        <v>44</v>
      </c>
      <c r="AF2045" s="2" t="s">
        <v>42</v>
      </c>
      <c r="AG2045" s="4">
        <v>46.146182431662133</v>
      </c>
      <c r="AH2045" s="2" t="s">
        <v>8450</v>
      </c>
    </row>
    <row r="2046" spans="1:34" ht="15.75" customHeight="1" x14ac:dyDescent="0.25">
      <c r="A2046" s="2" t="s">
        <v>8451</v>
      </c>
      <c r="B2046" s="2" t="s">
        <v>8452</v>
      </c>
      <c r="C2046" s="2">
        <v>0</v>
      </c>
      <c r="D2046" s="2">
        <v>0</v>
      </c>
      <c r="E2046" s="2" t="s">
        <v>232</v>
      </c>
      <c r="F2046" s="3">
        <v>45820</v>
      </c>
      <c r="G2046" s="2" t="s">
        <v>8453</v>
      </c>
      <c r="H2046" s="2">
        <v>3</v>
      </c>
      <c r="I2046" s="2">
        <v>1</v>
      </c>
      <c r="J2046" s="2" t="s">
        <v>81</v>
      </c>
      <c r="K2046" s="2" t="s">
        <v>81</v>
      </c>
      <c r="L2046" s="2" t="s">
        <v>39</v>
      </c>
      <c r="M2046" s="2">
        <v>1</v>
      </c>
      <c r="N2046" s="2">
        <v>5</v>
      </c>
      <c r="O2046" s="3">
        <v>43705</v>
      </c>
      <c r="P2046" s="2">
        <v>5022731.1780000003</v>
      </c>
      <c r="Q2046" s="2">
        <v>1</v>
      </c>
      <c r="R2046" s="2" t="s">
        <v>97</v>
      </c>
      <c r="S2046" s="2">
        <v>30000000</v>
      </c>
      <c r="T2046" s="2" t="s">
        <v>41</v>
      </c>
      <c r="U2046" s="2" t="s">
        <v>42</v>
      </c>
      <c r="V2046" s="2">
        <v>4848</v>
      </c>
      <c r="W2046" s="2">
        <v>3.4436</v>
      </c>
      <c r="X2046" s="2">
        <v>2</v>
      </c>
      <c r="Y2046" s="3">
        <v>44495</v>
      </c>
      <c r="Z2046" s="2">
        <v>232526181.80000001</v>
      </c>
      <c r="AA2046" s="2">
        <v>0</v>
      </c>
      <c r="AB2046" s="2">
        <v>3.03</v>
      </c>
      <c r="AC2046" s="3">
        <v>44495</v>
      </c>
      <c r="AD2046" s="2" t="s">
        <v>8454</v>
      </c>
      <c r="AE2046" s="2" t="s">
        <v>44</v>
      </c>
      <c r="AF2046" s="2" t="s">
        <v>42</v>
      </c>
      <c r="AG2046" s="4">
        <v>46.294769431118461</v>
      </c>
      <c r="AH2046" s="2" t="s">
        <v>8455</v>
      </c>
    </row>
    <row r="2047" spans="1:34" ht="15.75" customHeight="1" x14ac:dyDescent="0.25">
      <c r="A2047" s="2" t="s">
        <v>8456</v>
      </c>
      <c r="B2047" s="2" t="s">
        <v>8457</v>
      </c>
      <c r="C2047" s="2">
        <v>0</v>
      </c>
      <c r="D2047" s="2">
        <v>1</v>
      </c>
      <c r="E2047" s="2" t="s">
        <v>144</v>
      </c>
      <c r="F2047" s="2">
        <v>2013</v>
      </c>
      <c r="G2047" s="2" t="s">
        <v>8458</v>
      </c>
      <c r="H2047" s="2">
        <v>2</v>
      </c>
      <c r="I2047" s="2">
        <v>3</v>
      </c>
      <c r="J2047" s="2" t="s">
        <v>38</v>
      </c>
      <c r="K2047" s="2" t="s">
        <v>38</v>
      </c>
      <c r="L2047" s="2" t="s">
        <v>39</v>
      </c>
      <c r="M2047" s="2">
        <v>0</v>
      </c>
      <c r="N2047" s="2">
        <v>0</v>
      </c>
      <c r="O2047" s="3">
        <v>42208</v>
      </c>
      <c r="P2047" s="2">
        <v>540258.95460000006</v>
      </c>
      <c r="Q2047" s="2">
        <v>1</v>
      </c>
      <c r="R2047" s="2" t="s">
        <v>40</v>
      </c>
      <c r="S2047" s="2">
        <v>5500000</v>
      </c>
      <c r="T2047" s="2" t="s">
        <v>41</v>
      </c>
      <c r="U2047" s="2" t="s">
        <v>42</v>
      </c>
      <c r="V2047" s="2" t="s">
        <v>42</v>
      </c>
      <c r="W2047" s="2" t="s">
        <v>42</v>
      </c>
      <c r="X2047" s="2">
        <v>0</v>
      </c>
      <c r="Y2047" s="3">
        <v>43991</v>
      </c>
      <c r="Z2047" s="2">
        <v>25015367.140000001</v>
      </c>
      <c r="AA2047" s="2">
        <v>0</v>
      </c>
      <c r="AB2047" s="2" t="s">
        <v>42</v>
      </c>
      <c r="AC2047" s="3">
        <v>43991</v>
      </c>
      <c r="AD2047" s="2" t="s">
        <v>1181</v>
      </c>
      <c r="AE2047" s="2" t="s">
        <v>366</v>
      </c>
      <c r="AF2047" s="2" t="s">
        <v>42</v>
      </c>
      <c r="AG2047" s="4">
        <v>46.302549781004593</v>
      </c>
      <c r="AH2047" s="2" t="s">
        <v>8459</v>
      </c>
    </row>
    <row r="2048" spans="1:34" ht="15.75" customHeight="1" x14ac:dyDescent="0.25">
      <c r="A2048" s="2" t="s">
        <v>8460</v>
      </c>
      <c r="B2048" s="2" t="s">
        <v>2639</v>
      </c>
      <c r="C2048" s="2">
        <v>1</v>
      </c>
      <c r="D2048" s="2">
        <v>1</v>
      </c>
      <c r="E2048" s="2" t="s">
        <v>257</v>
      </c>
      <c r="F2048" s="3">
        <v>46006</v>
      </c>
      <c r="G2048" s="2" t="s">
        <v>8461</v>
      </c>
      <c r="H2048" s="2">
        <v>2</v>
      </c>
      <c r="I2048" s="2">
        <v>18</v>
      </c>
      <c r="J2048" s="2" t="s">
        <v>105</v>
      </c>
      <c r="K2048" s="2" t="s">
        <v>105</v>
      </c>
      <c r="L2048" s="2" t="s">
        <v>39</v>
      </c>
      <c r="M2048" s="2">
        <v>0</v>
      </c>
      <c r="N2048" s="2">
        <v>8</v>
      </c>
      <c r="O2048" s="3">
        <v>44851</v>
      </c>
      <c r="P2048" s="2">
        <v>42280285.579999998</v>
      </c>
      <c r="Q2048" s="2">
        <v>3</v>
      </c>
      <c r="R2048" s="2" t="s">
        <v>89</v>
      </c>
      <c r="S2048" s="2">
        <v>300000000</v>
      </c>
      <c r="T2048" s="2" t="s">
        <v>41</v>
      </c>
      <c r="U2048" s="2" t="s">
        <v>42</v>
      </c>
      <c r="V2048" s="2">
        <v>283375</v>
      </c>
      <c r="W2048" s="2">
        <v>-1.29E-2</v>
      </c>
      <c r="X2048" s="2">
        <v>0</v>
      </c>
      <c r="Y2048" s="3">
        <v>45733</v>
      </c>
      <c r="Z2048" s="2">
        <v>1961500555</v>
      </c>
      <c r="AA2048" s="2">
        <v>1</v>
      </c>
      <c r="AB2048" s="2">
        <v>1.78</v>
      </c>
      <c r="AC2048" s="3">
        <v>45733</v>
      </c>
      <c r="AD2048" s="2" t="s">
        <v>259</v>
      </c>
      <c r="AE2048" s="2" t="s">
        <v>44</v>
      </c>
      <c r="AF2048" s="2" t="s">
        <v>42</v>
      </c>
      <c r="AG2048" s="4">
        <v>46.392793428241553</v>
      </c>
      <c r="AH2048" s="2" t="s">
        <v>8462</v>
      </c>
    </row>
    <row r="2049" spans="1:34" ht="15.75" customHeight="1" x14ac:dyDescent="0.25">
      <c r="A2049" s="2" t="s">
        <v>8463</v>
      </c>
      <c r="B2049" s="2" t="s">
        <v>8464</v>
      </c>
      <c r="C2049" s="2">
        <v>0</v>
      </c>
      <c r="D2049" s="2">
        <v>1</v>
      </c>
      <c r="E2049" s="2" t="s">
        <v>86</v>
      </c>
      <c r="F2049" s="3">
        <v>40695</v>
      </c>
      <c r="G2049" s="2" t="s">
        <v>8465</v>
      </c>
      <c r="H2049" s="2">
        <v>2</v>
      </c>
      <c r="I2049" s="2">
        <v>3</v>
      </c>
      <c r="J2049" s="2" t="s">
        <v>81</v>
      </c>
      <c r="K2049" s="2" t="s">
        <v>81</v>
      </c>
      <c r="L2049" s="2" t="s">
        <v>39</v>
      </c>
      <c r="M2049" s="2">
        <v>0</v>
      </c>
      <c r="N2049" s="2">
        <v>33</v>
      </c>
      <c r="O2049" s="3">
        <v>42767</v>
      </c>
      <c r="P2049" s="2">
        <v>7246748.0310000004</v>
      </c>
      <c r="Q2049" s="2">
        <v>2</v>
      </c>
      <c r="R2049" s="2" t="s">
        <v>40</v>
      </c>
      <c r="S2049" s="2">
        <v>5500000</v>
      </c>
      <c r="T2049" s="2" t="s">
        <v>41</v>
      </c>
      <c r="U2049" s="2" t="s">
        <v>42</v>
      </c>
      <c r="V2049" s="2">
        <v>222528</v>
      </c>
      <c r="W2049" s="2">
        <v>0.2853</v>
      </c>
      <c r="X2049" s="2">
        <v>0</v>
      </c>
      <c r="Y2049" s="3">
        <v>44173</v>
      </c>
      <c r="Z2049" s="2">
        <v>337394340.69999999</v>
      </c>
      <c r="AA2049" s="2">
        <v>0</v>
      </c>
      <c r="AB2049" s="2">
        <v>1.1299999999999999</v>
      </c>
      <c r="AC2049" s="3">
        <v>44173</v>
      </c>
      <c r="AD2049" s="2" t="s">
        <v>90</v>
      </c>
      <c r="AE2049" s="2" t="s">
        <v>91</v>
      </c>
      <c r="AF2049" s="2" t="s">
        <v>42</v>
      </c>
      <c r="AG2049" s="4">
        <v>46.558033928694762</v>
      </c>
      <c r="AH2049" s="2" t="s">
        <v>8466</v>
      </c>
    </row>
    <row r="2050" spans="1:34" ht="15.75" customHeight="1" x14ac:dyDescent="0.25">
      <c r="A2050" s="2" t="s">
        <v>8467</v>
      </c>
      <c r="B2050" s="2" t="s">
        <v>8468</v>
      </c>
      <c r="C2050" s="2">
        <v>0</v>
      </c>
      <c r="D2050" s="2">
        <v>0</v>
      </c>
      <c r="E2050" s="2" t="s">
        <v>48</v>
      </c>
      <c r="F2050" s="3">
        <v>41753</v>
      </c>
      <c r="G2050" s="2" t="s">
        <v>42</v>
      </c>
      <c r="H2050" s="2" t="s">
        <v>42</v>
      </c>
      <c r="I2050" s="2">
        <v>5</v>
      </c>
      <c r="J2050" s="2" t="s">
        <v>105</v>
      </c>
      <c r="K2050" s="2" t="s">
        <v>105</v>
      </c>
      <c r="L2050" s="2" t="s">
        <v>295</v>
      </c>
      <c r="M2050" s="2">
        <v>0</v>
      </c>
      <c r="N2050" s="2">
        <v>0</v>
      </c>
      <c r="O2050" s="3">
        <v>42813</v>
      </c>
      <c r="P2050" s="2">
        <v>6307095.7060000002</v>
      </c>
      <c r="Q2050" s="2">
        <v>3</v>
      </c>
      <c r="R2050" s="2" t="s">
        <v>52</v>
      </c>
      <c r="S2050" s="2">
        <v>75000000</v>
      </c>
      <c r="T2050" s="2" t="s">
        <v>41</v>
      </c>
      <c r="U2050" s="2" t="s">
        <v>42</v>
      </c>
      <c r="V2050" s="2">
        <v>13436</v>
      </c>
      <c r="W2050" s="2">
        <v>0.497</v>
      </c>
      <c r="X2050" s="2">
        <v>0</v>
      </c>
      <c r="Y2050" s="3">
        <v>45632</v>
      </c>
      <c r="Z2050" s="2">
        <v>294570580.30000001</v>
      </c>
      <c r="AA2050" s="2">
        <v>0</v>
      </c>
      <c r="AB2050" s="2">
        <v>47.25</v>
      </c>
      <c r="AC2050" s="2" t="s">
        <v>42</v>
      </c>
      <c r="AD2050" s="2" t="s">
        <v>60</v>
      </c>
      <c r="AE2050" s="2" t="s">
        <v>61</v>
      </c>
      <c r="AF2050" s="2" t="s">
        <v>42</v>
      </c>
      <c r="AG2050" s="4">
        <v>46.704631423267003</v>
      </c>
      <c r="AH2050" s="2" t="s">
        <v>42</v>
      </c>
    </row>
    <row r="2051" spans="1:34" ht="15.75" customHeight="1" x14ac:dyDescent="0.25">
      <c r="A2051" s="2" t="s">
        <v>8469</v>
      </c>
      <c r="B2051" s="2" t="s">
        <v>8470</v>
      </c>
      <c r="C2051" s="2">
        <v>0</v>
      </c>
      <c r="D2051" s="2">
        <v>1</v>
      </c>
      <c r="E2051" s="2" t="s">
        <v>533</v>
      </c>
      <c r="F2051" s="3">
        <v>45678</v>
      </c>
      <c r="G2051" s="2" t="s">
        <v>8471</v>
      </c>
      <c r="H2051" s="2">
        <v>4</v>
      </c>
      <c r="I2051" s="2">
        <v>3</v>
      </c>
      <c r="J2051" s="2" t="s">
        <v>3409</v>
      </c>
      <c r="K2051" s="2" t="s">
        <v>3409</v>
      </c>
      <c r="L2051" s="2" t="s">
        <v>39</v>
      </c>
      <c r="M2051" s="2">
        <v>0</v>
      </c>
      <c r="N2051" s="2">
        <v>0</v>
      </c>
      <c r="O2051" s="3">
        <v>44470</v>
      </c>
      <c r="P2051" s="2">
        <v>1511420.182</v>
      </c>
      <c r="Q2051" s="2">
        <v>2</v>
      </c>
      <c r="R2051" s="2" t="s">
        <v>40</v>
      </c>
      <c r="S2051" s="2">
        <v>5500000</v>
      </c>
      <c r="T2051" s="2" t="s">
        <v>41</v>
      </c>
      <c r="U2051" s="2" t="s">
        <v>42</v>
      </c>
      <c r="V2051" s="2">
        <v>2762746</v>
      </c>
      <c r="W2051" s="2">
        <v>-4.5600000000000002E-2</v>
      </c>
      <c r="X2051" s="2">
        <v>0</v>
      </c>
      <c r="Y2051" s="3">
        <v>44763</v>
      </c>
      <c r="Z2051" s="2">
        <v>70853393.909999996</v>
      </c>
      <c r="AA2051" s="2">
        <v>0</v>
      </c>
      <c r="AB2051" s="2">
        <v>2.59</v>
      </c>
      <c r="AC2051" s="3">
        <v>44763</v>
      </c>
      <c r="AD2051" s="2" t="s">
        <v>535</v>
      </c>
      <c r="AE2051" s="2" t="s">
        <v>44</v>
      </c>
      <c r="AF2051" s="2" t="s">
        <v>42</v>
      </c>
      <c r="AG2051" s="4">
        <v>46.878687180319787</v>
      </c>
      <c r="AH2051" s="2" t="s">
        <v>8472</v>
      </c>
    </row>
    <row r="2052" spans="1:34" ht="15.75" customHeight="1" x14ac:dyDescent="0.25">
      <c r="A2052" s="2" t="s">
        <v>8473</v>
      </c>
      <c r="B2052" s="2" t="s">
        <v>8474</v>
      </c>
      <c r="C2052" s="2">
        <v>0</v>
      </c>
      <c r="D2052" s="2">
        <v>1</v>
      </c>
      <c r="E2052" s="2" t="s">
        <v>115</v>
      </c>
      <c r="F2052" s="2">
        <v>2019</v>
      </c>
      <c r="G2052" s="2" t="s">
        <v>8475</v>
      </c>
      <c r="H2052" s="2">
        <v>3</v>
      </c>
      <c r="I2052" s="2">
        <v>1</v>
      </c>
      <c r="J2052" s="2" t="s">
        <v>3409</v>
      </c>
      <c r="K2052" s="2" t="s">
        <v>3409</v>
      </c>
      <c r="L2052" s="2" t="s">
        <v>39</v>
      </c>
      <c r="M2052" s="2">
        <v>0</v>
      </c>
      <c r="N2052" s="2">
        <v>0</v>
      </c>
      <c r="O2052" s="3">
        <v>44091</v>
      </c>
      <c r="P2052" s="2">
        <v>43216.463309999999</v>
      </c>
      <c r="Q2052" s="2">
        <v>1</v>
      </c>
      <c r="R2052" s="2" t="s">
        <v>59</v>
      </c>
      <c r="S2052" s="2">
        <v>500000</v>
      </c>
      <c r="T2052" s="2" t="s">
        <v>41</v>
      </c>
      <c r="U2052" s="2" t="s">
        <v>42</v>
      </c>
      <c r="V2052" s="2" t="s">
        <v>42</v>
      </c>
      <c r="W2052" s="2" t="s">
        <v>42</v>
      </c>
      <c r="X2052" s="2">
        <v>0</v>
      </c>
      <c r="Y2052" s="3">
        <v>44497</v>
      </c>
      <c r="Z2052" s="2">
        <v>2031647.936</v>
      </c>
      <c r="AA2052" s="2">
        <v>0</v>
      </c>
      <c r="AB2052" s="2" t="s">
        <v>42</v>
      </c>
      <c r="AC2052" s="3">
        <v>44497</v>
      </c>
      <c r="AD2052" s="2" t="s">
        <v>8476</v>
      </c>
      <c r="AE2052" s="2" t="s">
        <v>737</v>
      </c>
      <c r="AF2052" s="2" t="s">
        <v>42</v>
      </c>
      <c r="AG2052" s="4">
        <v>47.010971754597293</v>
      </c>
      <c r="AH2052" s="2" t="s">
        <v>8477</v>
      </c>
    </row>
    <row r="2053" spans="1:34" ht="15.75" customHeight="1" x14ac:dyDescent="0.25">
      <c r="A2053" s="2" t="s">
        <v>8478</v>
      </c>
      <c r="B2053" s="2" t="s">
        <v>8479</v>
      </c>
      <c r="C2053" s="2">
        <v>1</v>
      </c>
      <c r="D2053" s="2">
        <v>1</v>
      </c>
      <c r="E2053" s="2" t="s">
        <v>533</v>
      </c>
      <c r="F2053" s="3">
        <v>45701</v>
      </c>
      <c r="G2053" s="2" t="s">
        <v>8480</v>
      </c>
      <c r="H2053" s="2">
        <v>2</v>
      </c>
      <c r="I2053" s="2">
        <v>19</v>
      </c>
      <c r="J2053" s="2" t="s">
        <v>177</v>
      </c>
      <c r="K2053" s="2" t="s">
        <v>67</v>
      </c>
      <c r="L2053" s="2" t="s">
        <v>295</v>
      </c>
      <c r="M2053" s="2">
        <v>16</v>
      </c>
      <c r="N2053" s="2">
        <v>41</v>
      </c>
      <c r="O2053" s="3">
        <v>44358</v>
      </c>
      <c r="P2053" s="2">
        <v>89071330.939999998</v>
      </c>
      <c r="Q2053" s="2">
        <v>7</v>
      </c>
      <c r="R2053" s="2" t="s">
        <v>195</v>
      </c>
      <c r="S2053" s="2">
        <v>750000000</v>
      </c>
      <c r="T2053" s="2" t="s">
        <v>41</v>
      </c>
      <c r="U2053" s="2" t="s">
        <v>42</v>
      </c>
      <c r="V2053" s="2">
        <v>4361657</v>
      </c>
      <c r="W2053" s="2">
        <v>-0.29210000000000003</v>
      </c>
      <c r="X2053" s="2">
        <v>0</v>
      </c>
      <c r="Y2053" s="3">
        <v>44343</v>
      </c>
      <c r="Z2053" s="2">
        <v>4220163634</v>
      </c>
      <c r="AA2053" s="2">
        <v>1</v>
      </c>
      <c r="AB2053" s="2">
        <v>9.6999999999999993</v>
      </c>
      <c r="AC2053" s="2" t="s">
        <v>42</v>
      </c>
      <c r="AD2053" s="2" t="s">
        <v>535</v>
      </c>
      <c r="AE2053" s="2" t="s">
        <v>44</v>
      </c>
      <c r="AF2053" s="2" t="s">
        <v>42</v>
      </c>
      <c r="AG2053" s="4">
        <v>47.379595538353144</v>
      </c>
      <c r="AH2053" s="2" t="s">
        <v>8481</v>
      </c>
    </row>
    <row r="2054" spans="1:34" ht="15.75" customHeight="1" x14ac:dyDescent="0.25">
      <c r="A2054" s="2" t="s">
        <v>8482</v>
      </c>
      <c r="B2054" s="2" t="s">
        <v>8483</v>
      </c>
      <c r="C2054" s="2">
        <v>0</v>
      </c>
      <c r="D2054" s="2">
        <v>0</v>
      </c>
      <c r="E2054" s="2" t="s">
        <v>102</v>
      </c>
      <c r="F2054" s="2">
        <v>2010</v>
      </c>
      <c r="G2054" s="2" t="s">
        <v>8484</v>
      </c>
      <c r="H2054" s="2">
        <v>3</v>
      </c>
      <c r="I2054" s="2">
        <v>6</v>
      </c>
      <c r="J2054" s="2" t="s">
        <v>105</v>
      </c>
      <c r="K2054" s="2" t="s">
        <v>105</v>
      </c>
      <c r="L2054" s="2" t="s">
        <v>39</v>
      </c>
      <c r="M2054" s="2">
        <v>0</v>
      </c>
      <c r="N2054" s="2">
        <v>0</v>
      </c>
      <c r="O2054" s="3">
        <v>41172</v>
      </c>
      <c r="P2054" s="2">
        <v>25746163.670000002</v>
      </c>
      <c r="Q2054" s="2">
        <v>4</v>
      </c>
      <c r="R2054" s="2" t="s">
        <v>89</v>
      </c>
      <c r="S2054" s="2">
        <v>300000000</v>
      </c>
      <c r="T2054" s="2" t="s">
        <v>41</v>
      </c>
      <c r="U2054" s="2" t="s">
        <v>42</v>
      </c>
      <c r="V2054" s="2">
        <v>4195</v>
      </c>
      <c r="W2054" s="2">
        <v>11.5976</v>
      </c>
      <c r="X2054" s="2">
        <v>7</v>
      </c>
      <c r="Y2054" s="3">
        <v>44475</v>
      </c>
      <c r="Z2054" s="2">
        <v>1220762454</v>
      </c>
      <c r="AA2054" s="2">
        <v>0</v>
      </c>
      <c r="AB2054" s="2">
        <v>1.08</v>
      </c>
      <c r="AC2054" s="3">
        <v>44475</v>
      </c>
      <c r="AD2054" s="2" t="s">
        <v>107</v>
      </c>
      <c r="AE2054" s="2" t="s">
        <v>44</v>
      </c>
      <c r="AF2054" s="2" t="s">
        <v>42</v>
      </c>
      <c r="AG2054" s="4">
        <v>47.415314749298332</v>
      </c>
      <c r="AH2054" s="2" t="s">
        <v>8485</v>
      </c>
    </row>
    <row r="2055" spans="1:34" ht="15.75" customHeight="1" x14ac:dyDescent="0.25">
      <c r="A2055" s="2" t="s">
        <v>8486</v>
      </c>
      <c r="B2055" s="2" t="s">
        <v>8487</v>
      </c>
      <c r="C2055" s="2">
        <v>0</v>
      </c>
      <c r="D2055" s="2">
        <v>0</v>
      </c>
      <c r="E2055" s="2" t="s">
        <v>151</v>
      </c>
      <c r="F2055" s="2">
        <v>2010</v>
      </c>
      <c r="G2055" s="2" t="s">
        <v>8488</v>
      </c>
      <c r="H2055" s="2">
        <v>1</v>
      </c>
      <c r="I2055" s="2">
        <v>3</v>
      </c>
      <c r="J2055" s="2" t="s">
        <v>264</v>
      </c>
      <c r="K2055" s="2" t="s">
        <v>264</v>
      </c>
      <c r="L2055" s="2" t="s">
        <v>39</v>
      </c>
      <c r="M2055" s="2">
        <v>0</v>
      </c>
      <c r="N2055" s="2">
        <v>21</v>
      </c>
      <c r="O2055" s="3">
        <v>41491</v>
      </c>
      <c r="P2055" s="2">
        <v>20656997.460000001</v>
      </c>
      <c r="Q2055" s="2">
        <v>3</v>
      </c>
      <c r="R2055" s="2" t="s">
        <v>89</v>
      </c>
      <c r="S2055" s="2">
        <v>300000000</v>
      </c>
      <c r="T2055" s="2" t="s">
        <v>41</v>
      </c>
      <c r="U2055" s="2" t="s">
        <v>42</v>
      </c>
      <c r="V2055" s="2">
        <v>19024</v>
      </c>
      <c r="W2055" s="2">
        <v>-0.21740000000000001</v>
      </c>
      <c r="X2055" s="2">
        <v>2</v>
      </c>
      <c r="Y2055" s="3">
        <v>44543</v>
      </c>
      <c r="Z2055" s="2">
        <v>1030426700</v>
      </c>
      <c r="AA2055" s="2">
        <v>0</v>
      </c>
      <c r="AB2055" s="2">
        <v>3.14</v>
      </c>
      <c r="AC2055" s="3">
        <v>44543</v>
      </c>
      <c r="AD2055" s="2" t="s">
        <v>153</v>
      </c>
      <c r="AE2055" s="2" t="s">
        <v>44</v>
      </c>
      <c r="AF2055" s="2" t="s">
        <v>42</v>
      </c>
      <c r="AG2055" s="4">
        <v>49.882694810574847</v>
      </c>
      <c r="AH2055" s="2" t="s">
        <v>8489</v>
      </c>
    </row>
    <row r="2056" spans="1:34" ht="15.75" customHeight="1" x14ac:dyDescent="0.25">
      <c r="A2056" s="2" t="s">
        <v>8490</v>
      </c>
      <c r="B2056" s="2" t="s">
        <v>8491</v>
      </c>
      <c r="C2056" s="2">
        <v>0</v>
      </c>
      <c r="D2056" s="2">
        <v>0</v>
      </c>
      <c r="E2056" s="2" t="s">
        <v>763</v>
      </c>
      <c r="F2056" s="2">
        <v>2012</v>
      </c>
      <c r="G2056" s="2" t="s">
        <v>8492</v>
      </c>
      <c r="H2056" s="2">
        <v>2</v>
      </c>
      <c r="I2056" s="2">
        <v>3</v>
      </c>
      <c r="J2056" s="2" t="s">
        <v>117</v>
      </c>
      <c r="K2056" s="2" t="s">
        <v>38</v>
      </c>
      <c r="L2056" s="2" t="s">
        <v>39</v>
      </c>
      <c r="M2056" s="2">
        <v>0</v>
      </c>
      <c r="N2056" s="2">
        <v>0</v>
      </c>
      <c r="O2056" s="3">
        <v>42005</v>
      </c>
      <c r="P2056" s="2">
        <v>508269.57750000001</v>
      </c>
      <c r="Q2056" s="2">
        <v>4</v>
      </c>
      <c r="R2056" s="2" t="s">
        <v>59</v>
      </c>
      <c r="S2056" s="2">
        <v>500000</v>
      </c>
      <c r="T2056" s="2" t="s">
        <v>41</v>
      </c>
      <c r="U2056" s="2" t="s">
        <v>42</v>
      </c>
      <c r="V2056" s="2">
        <v>848107</v>
      </c>
      <c r="W2056" s="2">
        <v>-0.1847</v>
      </c>
      <c r="X2056" s="2">
        <v>0</v>
      </c>
      <c r="Y2056" s="3">
        <v>45588</v>
      </c>
      <c r="Z2056" s="2">
        <v>25470269.109999999</v>
      </c>
      <c r="AA2056" s="2">
        <v>0</v>
      </c>
      <c r="AB2056" s="2">
        <v>2.4700000000000002</v>
      </c>
      <c r="AC2056" s="3">
        <v>45588</v>
      </c>
      <c r="AD2056" s="2" t="s">
        <v>1875</v>
      </c>
      <c r="AE2056" s="2" t="s">
        <v>1876</v>
      </c>
      <c r="AF2056" s="2" t="s">
        <v>42</v>
      </c>
      <c r="AG2056" s="4">
        <v>50.11173250871974</v>
      </c>
      <c r="AH2056" s="2" t="s">
        <v>8493</v>
      </c>
    </row>
    <row r="2057" spans="1:34" ht="15.75" customHeight="1" x14ac:dyDescent="0.25">
      <c r="A2057" s="2" t="s">
        <v>8494</v>
      </c>
      <c r="B2057" s="2" t="s">
        <v>8495</v>
      </c>
      <c r="C2057" s="2">
        <v>0</v>
      </c>
      <c r="D2057" s="2">
        <v>1</v>
      </c>
      <c r="E2057" s="2" t="s">
        <v>86</v>
      </c>
      <c r="F2057" s="2">
        <v>2022</v>
      </c>
      <c r="G2057" s="2" t="s">
        <v>8496</v>
      </c>
      <c r="H2057" s="2">
        <v>2</v>
      </c>
      <c r="I2057" s="2">
        <v>5</v>
      </c>
      <c r="J2057" s="2" t="s">
        <v>38</v>
      </c>
      <c r="K2057" s="2" t="s">
        <v>38</v>
      </c>
      <c r="L2057" s="2" t="s">
        <v>39</v>
      </c>
      <c r="M2057" s="2">
        <v>0</v>
      </c>
      <c r="N2057" s="2">
        <v>0</v>
      </c>
      <c r="O2057" s="3">
        <v>45029</v>
      </c>
      <c r="P2057" s="2">
        <v>3503126.878</v>
      </c>
      <c r="Q2057" s="2">
        <v>1</v>
      </c>
      <c r="R2057" s="2" t="s">
        <v>97</v>
      </c>
      <c r="S2057" s="2">
        <v>30000000</v>
      </c>
      <c r="T2057" s="2" t="s">
        <v>41</v>
      </c>
      <c r="U2057" s="2" t="s">
        <v>42</v>
      </c>
      <c r="V2057" s="2">
        <v>147</v>
      </c>
      <c r="W2057" s="2">
        <v>-4.5499999999999999E-2</v>
      </c>
      <c r="X2057" s="2">
        <v>0</v>
      </c>
      <c r="Y2057" s="3">
        <v>45651</v>
      </c>
      <c r="Z2057" s="2">
        <v>177147256.19999999</v>
      </c>
      <c r="AA2057" s="2">
        <v>0</v>
      </c>
      <c r="AB2057" s="2">
        <v>1</v>
      </c>
      <c r="AC2057" s="3">
        <v>45651</v>
      </c>
      <c r="AD2057" s="2" t="s">
        <v>90</v>
      </c>
      <c r="AE2057" s="2" t="s">
        <v>91</v>
      </c>
      <c r="AF2057" s="2" t="s">
        <v>42</v>
      </c>
      <c r="AG2057" s="4">
        <v>50.568324348313823</v>
      </c>
      <c r="AH2057" s="2" t="s">
        <v>8497</v>
      </c>
    </row>
    <row r="2058" spans="1:34" ht="15.75" customHeight="1" x14ac:dyDescent="0.25">
      <c r="A2058" s="2" t="s">
        <v>8498</v>
      </c>
      <c r="B2058" s="2" t="s">
        <v>4863</v>
      </c>
      <c r="C2058" s="2">
        <v>1</v>
      </c>
      <c r="D2058" s="2">
        <v>0</v>
      </c>
      <c r="E2058" s="2" t="s">
        <v>533</v>
      </c>
      <c r="F2058" s="2">
        <v>2013</v>
      </c>
      <c r="G2058" s="2" t="s">
        <v>8499</v>
      </c>
      <c r="H2058" s="2">
        <v>1</v>
      </c>
      <c r="I2058" s="2">
        <v>3</v>
      </c>
      <c r="J2058" s="2" t="s">
        <v>50</v>
      </c>
      <c r="K2058" s="2" t="s">
        <v>38</v>
      </c>
      <c r="L2058" s="2" t="s">
        <v>39</v>
      </c>
      <c r="M2058" s="2">
        <v>0</v>
      </c>
      <c r="N2058" s="2">
        <v>0</v>
      </c>
      <c r="O2058" s="3">
        <v>44054</v>
      </c>
      <c r="P2058" s="2">
        <v>4339300.3130000001</v>
      </c>
      <c r="Q2058" s="2">
        <v>2</v>
      </c>
      <c r="R2058" s="2" t="s">
        <v>59</v>
      </c>
      <c r="S2058" s="2">
        <v>500000</v>
      </c>
      <c r="T2058" s="2" t="s">
        <v>41</v>
      </c>
      <c r="U2058" s="2" t="s">
        <v>42</v>
      </c>
      <c r="V2058" s="2">
        <v>610559</v>
      </c>
      <c r="W2058" s="2">
        <v>-7.7499999999999999E-2</v>
      </c>
      <c r="X2058" s="2">
        <v>0</v>
      </c>
      <c r="Y2058" s="3">
        <v>45617</v>
      </c>
      <c r="Z2058" s="2">
        <v>228591337</v>
      </c>
      <c r="AA2058" s="2">
        <v>1</v>
      </c>
      <c r="AB2058" s="2">
        <v>4.3099999999999996</v>
      </c>
      <c r="AC2058" s="3">
        <v>45617</v>
      </c>
      <c r="AD2058" s="2" t="s">
        <v>8500</v>
      </c>
      <c r="AE2058" s="2" t="s">
        <v>44</v>
      </c>
      <c r="AF2058" s="2" t="s">
        <v>42</v>
      </c>
      <c r="AG2058" s="4">
        <v>52.679307840291443</v>
      </c>
      <c r="AH2058" s="2" t="s">
        <v>8501</v>
      </c>
    </row>
    <row r="2059" spans="1:34" ht="15.75" customHeight="1" x14ac:dyDescent="0.25">
      <c r="A2059" s="2" t="s">
        <v>8502</v>
      </c>
      <c r="B2059" s="2" t="s">
        <v>8503</v>
      </c>
      <c r="C2059" s="2">
        <v>1</v>
      </c>
      <c r="D2059" s="2">
        <v>1</v>
      </c>
      <c r="E2059" s="2" t="s">
        <v>48</v>
      </c>
      <c r="F2059" s="2">
        <v>2014</v>
      </c>
      <c r="G2059" s="2" t="s">
        <v>8504</v>
      </c>
      <c r="H2059" s="2">
        <v>1</v>
      </c>
      <c r="I2059" s="2">
        <v>1</v>
      </c>
      <c r="J2059" s="2" t="s">
        <v>67</v>
      </c>
      <c r="K2059" s="2" t="s">
        <v>67</v>
      </c>
      <c r="L2059" s="2" t="s">
        <v>39</v>
      </c>
      <c r="M2059" s="2">
        <v>0</v>
      </c>
      <c r="N2059" s="2">
        <v>0</v>
      </c>
      <c r="O2059" s="3">
        <v>45828</v>
      </c>
      <c r="P2059" s="2">
        <v>77198439.909999996</v>
      </c>
      <c r="Q2059" s="2">
        <v>1</v>
      </c>
      <c r="R2059" s="2" t="s">
        <v>195</v>
      </c>
      <c r="S2059" s="2">
        <v>750000000</v>
      </c>
      <c r="T2059" s="2" t="s">
        <v>41</v>
      </c>
      <c r="U2059" s="2" t="s">
        <v>42</v>
      </c>
      <c r="V2059" s="2">
        <v>511947</v>
      </c>
      <c r="W2059" s="2">
        <v>-0.26029999999999998</v>
      </c>
      <c r="X2059" s="2">
        <v>0</v>
      </c>
      <c r="Y2059" s="3">
        <v>45644</v>
      </c>
      <c r="Z2059" s="2">
        <v>4194742926</v>
      </c>
      <c r="AA2059" s="2">
        <v>0</v>
      </c>
      <c r="AB2059" s="2">
        <v>3.27</v>
      </c>
      <c r="AC2059" s="3">
        <v>43242</v>
      </c>
      <c r="AD2059" s="2" t="s">
        <v>172</v>
      </c>
      <c r="AE2059" s="2" t="s">
        <v>54</v>
      </c>
      <c r="AF2059" s="2" t="s">
        <v>42</v>
      </c>
      <c r="AG2059" s="4">
        <v>54.337146332106492</v>
      </c>
      <c r="AH2059" s="2" t="s">
        <v>8505</v>
      </c>
    </row>
    <row r="2060" spans="1:34" ht="15.75" customHeight="1" x14ac:dyDescent="0.25">
      <c r="A2060" s="2" t="s">
        <v>8506</v>
      </c>
      <c r="B2060" s="2" t="s">
        <v>8507</v>
      </c>
      <c r="C2060" s="2">
        <v>0</v>
      </c>
      <c r="D2060" s="2">
        <v>1</v>
      </c>
      <c r="E2060" s="2" t="s">
        <v>533</v>
      </c>
      <c r="F2060" s="2">
        <v>2019</v>
      </c>
      <c r="G2060" s="2" t="s">
        <v>8508</v>
      </c>
      <c r="H2060" s="2">
        <v>2</v>
      </c>
      <c r="I2060" s="2">
        <v>2</v>
      </c>
      <c r="J2060" s="2" t="s">
        <v>38</v>
      </c>
      <c r="K2060" s="2" t="s">
        <v>38</v>
      </c>
      <c r="L2060" s="2" t="s">
        <v>39</v>
      </c>
      <c r="M2060" s="2">
        <v>0</v>
      </c>
      <c r="N2060" s="2">
        <v>1</v>
      </c>
      <c r="O2060" s="3">
        <v>44169</v>
      </c>
      <c r="P2060" s="2">
        <v>613444.25580000004</v>
      </c>
      <c r="Q2060" s="2">
        <v>2</v>
      </c>
      <c r="R2060" s="2" t="s">
        <v>40</v>
      </c>
      <c r="S2060" s="2">
        <v>5500000</v>
      </c>
      <c r="T2060" s="2" t="s">
        <v>41</v>
      </c>
      <c r="U2060" s="2" t="s">
        <v>42</v>
      </c>
      <c r="V2060" s="2" t="s">
        <v>42</v>
      </c>
      <c r="W2060" s="2" t="s">
        <v>42</v>
      </c>
      <c r="X2060" s="2">
        <v>0</v>
      </c>
      <c r="Y2060" s="3">
        <v>44663</v>
      </c>
      <c r="Z2060" s="2">
        <v>33422042.949999999</v>
      </c>
      <c r="AA2060" s="2">
        <v>1</v>
      </c>
      <c r="AB2060" s="2" t="s">
        <v>42</v>
      </c>
      <c r="AC2060" s="3">
        <v>44663</v>
      </c>
      <c r="AD2060" s="2" t="s">
        <v>1071</v>
      </c>
      <c r="AE2060" s="2" t="s">
        <v>44</v>
      </c>
      <c r="AF2060" s="2" t="s">
        <v>42</v>
      </c>
      <c r="AG2060" s="4">
        <v>54.482608051181288</v>
      </c>
      <c r="AH2060" s="2" t="s">
        <v>8509</v>
      </c>
    </row>
    <row r="2061" spans="1:34" ht="15.75" customHeight="1" x14ac:dyDescent="0.25">
      <c r="A2061" s="2" t="s">
        <v>8510</v>
      </c>
      <c r="B2061" s="2" t="s">
        <v>8511</v>
      </c>
      <c r="C2061" s="2">
        <v>1</v>
      </c>
      <c r="D2061" s="2">
        <v>1</v>
      </c>
      <c r="E2061" s="2" t="s">
        <v>242</v>
      </c>
      <c r="F2061" s="2">
        <v>2014</v>
      </c>
      <c r="G2061" s="2" t="s">
        <v>8512</v>
      </c>
      <c r="H2061" s="2">
        <v>2</v>
      </c>
      <c r="I2061" s="2">
        <v>3</v>
      </c>
      <c r="J2061" s="2" t="s">
        <v>67</v>
      </c>
      <c r="K2061" s="2" t="s">
        <v>67</v>
      </c>
      <c r="L2061" s="2" t="s">
        <v>39</v>
      </c>
      <c r="M2061" s="2">
        <v>1</v>
      </c>
      <c r="N2061" s="2">
        <v>0</v>
      </c>
      <c r="O2061" s="3">
        <v>44063</v>
      </c>
      <c r="P2061" s="2">
        <v>701360298.79999995</v>
      </c>
      <c r="Q2061" s="2">
        <v>4</v>
      </c>
      <c r="R2061" s="2" t="s">
        <v>195</v>
      </c>
      <c r="S2061" s="2">
        <v>750000000</v>
      </c>
      <c r="T2061" s="2" t="s">
        <v>41</v>
      </c>
      <c r="U2061" s="2" t="s">
        <v>42</v>
      </c>
      <c r="V2061" s="2">
        <v>25288520</v>
      </c>
      <c r="W2061" s="2">
        <v>-7.8100000000000003E-2</v>
      </c>
      <c r="X2061" s="2">
        <v>1</v>
      </c>
      <c r="Y2061" s="3">
        <v>42494</v>
      </c>
      <c r="Z2061" s="2">
        <v>38919756050</v>
      </c>
      <c r="AA2061" s="2">
        <v>0</v>
      </c>
      <c r="AB2061" s="2">
        <v>3.47</v>
      </c>
      <c r="AC2061" s="3">
        <v>44409</v>
      </c>
      <c r="AD2061" s="2" t="s">
        <v>754</v>
      </c>
      <c r="AE2061" s="2" t="s">
        <v>245</v>
      </c>
      <c r="AF2061" s="2" t="s">
        <v>42</v>
      </c>
      <c r="AG2061" s="4">
        <v>55.491815143500681</v>
      </c>
      <c r="AH2061" s="2" t="s">
        <v>8513</v>
      </c>
    </row>
    <row r="2062" spans="1:34" ht="15.75" customHeight="1" x14ac:dyDescent="0.25">
      <c r="A2062" s="2" t="s">
        <v>8514</v>
      </c>
      <c r="B2062" s="2" t="s">
        <v>8515</v>
      </c>
      <c r="C2062" s="2">
        <v>0</v>
      </c>
      <c r="D2062" s="2">
        <v>1</v>
      </c>
      <c r="E2062" s="2" t="s">
        <v>102</v>
      </c>
      <c r="F2062" s="3">
        <v>45789</v>
      </c>
      <c r="G2062" s="2" t="s">
        <v>8516</v>
      </c>
      <c r="H2062" s="2">
        <v>2</v>
      </c>
      <c r="I2062" s="2">
        <v>81</v>
      </c>
      <c r="J2062" s="2" t="s">
        <v>67</v>
      </c>
      <c r="K2062" s="2" t="s">
        <v>67</v>
      </c>
      <c r="L2062" s="2" t="s">
        <v>295</v>
      </c>
      <c r="M2062" s="2">
        <v>141</v>
      </c>
      <c r="N2062" s="2">
        <v>49</v>
      </c>
      <c r="O2062" s="3">
        <v>45720</v>
      </c>
      <c r="P2062" s="2">
        <v>1864516514</v>
      </c>
      <c r="Q2062" s="2">
        <v>18</v>
      </c>
      <c r="R2062" s="2" t="s">
        <v>296</v>
      </c>
      <c r="S2062" s="2">
        <v>5500000000</v>
      </c>
      <c r="T2062" s="2" t="s">
        <v>41</v>
      </c>
      <c r="U2062" s="2" t="s">
        <v>42</v>
      </c>
      <c r="V2062" s="2">
        <v>37810319</v>
      </c>
      <c r="W2062" s="2">
        <v>-0.17380000000000001</v>
      </c>
      <c r="X2062" s="2">
        <v>10</v>
      </c>
      <c r="Y2062" s="3">
        <v>44300</v>
      </c>
      <c r="Z2062" s="2">
        <v>103699953118</v>
      </c>
      <c r="AA2062" s="2">
        <v>0</v>
      </c>
      <c r="AB2062" s="2">
        <v>4.82</v>
      </c>
      <c r="AC2062" s="2" t="s">
        <v>42</v>
      </c>
      <c r="AD2062" s="2" t="s">
        <v>107</v>
      </c>
      <c r="AE2062" s="2" t="s">
        <v>44</v>
      </c>
      <c r="AF2062" s="2" t="s">
        <v>42</v>
      </c>
      <c r="AG2062" s="4">
        <v>55.617610431097518</v>
      </c>
      <c r="AH2062" s="2" t="s">
        <v>8517</v>
      </c>
    </row>
    <row r="2063" spans="1:34" ht="15.75" customHeight="1" x14ac:dyDescent="0.25">
      <c r="A2063" s="2" t="s">
        <v>8518</v>
      </c>
      <c r="B2063" s="2" t="s">
        <v>8519</v>
      </c>
      <c r="C2063" s="2">
        <v>0</v>
      </c>
      <c r="D2063" s="2">
        <v>0</v>
      </c>
      <c r="E2063" s="2" t="s">
        <v>48</v>
      </c>
      <c r="F2063" s="2">
        <v>2010</v>
      </c>
      <c r="G2063" s="2" t="s">
        <v>8520</v>
      </c>
      <c r="H2063" s="2">
        <v>1</v>
      </c>
      <c r="I2063" s="2">
        <v>5</v>
      </c>
      <c r="J2063" s="2" t="s">
        <v>1180</v>
      </c>
      <c r="K2063" s="2" t="s">
        <v>1180</v>
      </c>
      <c r="L2063" s="2" t="s">
        <v>295</v>
      </c>
      <c r="M2063" s="2">
        <v>0</v>
      </c>
      <c r="N2063" s="2">
        <v>0</v>
      </c>
      <c r="O2063" s="3">
        <v>45115</v>
      </c>
      <c r="P2063" s="2">
        <v>15305338.380000001</v>
      </c>
      <c r="Q2063" s="2">
        <v>1</v>
      </c>
      <c r="R2063" s="2" t="s">
        <v>52</v>
      </c>
      <c r="S2063" s="2">
        <v>75000000</v>
      </c>
      <c r="T2063" s="2" t="s">
        <v>41</v>
      </c>
      <c r="U2063" s="2" t="s">
        <v>42</v>
      </c>
      <c r="V2063" s="2">
        <v>68634</v>
      </c>
      <c r="W2063" s="2">
        <v>1.7202</v>
      </c>
      <c r="X2063" s="2">
        <v>0</v>
      </c>
      <c r="Y2063" s="3">
        <v>45145</v>
      </c>
      <c r="Z2063" s="2">
        <v>852739801.70000005</v>
      </c>
      <c r="AA2063" s="2">
        <v>0</v>
      </c>
      <c r="AB2063" s="2">
        <v>1.22</v>
      </c>
      <c r="AC2063" s="2" t="s">
        <v>42</v>
      </c>
      <c r="AD2063" s="2" t="s">
        <v>53</v>
      </c>
      <c r="AE2063" s="2" t="s">
        <v>54</v>
      </c>
      <c r="AF2063" s="2" t="s">
        <v>42</v>
      </c>
      <c r="AG2063" s="4">
        <v>55.715187768360863</v>
      </c>
      <c r="AH2063" s="2" t="s">
        <v>8521</v>
      </c>
    </row>
    <row r="2064" spans="1:34" ht="15.75" customHeight="1" x14ac:dyDescent="0.25">
      <c r="A2064" s="2" t="s">
        <v>8522</v>
      </c>
      <c r="B2064" s="2" t="s">
        <v>8523</v>
      </c>
      <c r="C2064" s="2">
        <v>0</v>
      </c>
      <c r="D2064" s="2">
        <v>0</v>
      </c>
      <c r="E2064" s="2" t="s">
        <v>1723</v>
      </c>
      <c r="F2064" s="2">
        <v>2015</v>
      </c>
      <c r="G2064" s="2" t="s">
        <v>42</v>
      </c>
      <c r="H2064" s="2" t="s">
        <v>42</v>
      </c>
      <c r="I2064" s="2">
        <v>1</v>
      </c>
      <c r="J2064" s="2" t="s">
        <v>67</v>
      </c>
      <c r="K2064" s="2" t="s">
        <v>67</v>
      </c>
      <c r="L2064" s="2" t="s">
        <v>295</v>
      </c>
      <c r="M2064" s="2">
        <v>0</v>
      </c>
      <c r="N2064" s="2">
        <v>6</v>
      </c>
      <c r="O2064" s="3">
        <v>45762</v>
      </c>
      <c r="P2064" s="2">
        <v>7457347.4730000002</v>
      </c>
      <c r="Q2064" s="2">
        <v>3</v>
      </c>
      <c r="R2064" s="2" t="s">
        <v>40</v>
      </c>
      <c r="S2064" s="2">
        <v>5500000</v>
      </c>
      <c r="T2064" s="2" t="s">
        <v>41</v>
      </c>
      <c r="U2064" s="2" t="s">
        <v>42</v>
      </c>
      <c r="V2064" s="2">
        <v>37158</v>
      </c>
      <c r="W2064" s="2">
        <v>0.46329999999999999</v>
      </c>
      <c r="X2064" s="2">
        <v>0</v>
      </c>
      <c r="Y2064" s="3">
        <v>44208</v>
      </c>
      <c r="Z2064" s="2">
        <v>416198660.5</v>
      </c>
      <c r="AA2064" s="2">
        <v>0</v>
      </c>
      <c r="AB2064" s="2">
        <v>2.41</v>
      </c>
      <c r="AC2064" s="2" t="s">
        <v>42</v>
      </c>
      <c r="AD2064" s="2" t="s">
        <v>1725</v>
      </c>
      <c r="AE2064" s="2" t="s">
        <v>44</v>
      </c>
      <c r="AF2064" s="2" t="s">
        <v>42</v>
      </c>
      <c r="AG2064" s="4">
        <v>55.810549529425153</v>
      </c>
      <c r="AH2064" s="2" t="s">
        <v>42</v>
      </c>
    </row>
    <row r="2065" spans="1:34" ht="15.75" customHeight="1" x14ac:dyDescent="0.25">
      <c r="A2065" s="2" t="s">
        <v>8524</v>
      </c>
      <c r="B2065" s="2" t="s">
        <v>8525</v>
      </c>
      <c r="C2065" s="2">
        <v>0</v>
      </c>
      <c r="D2065" s="2">
        <v>0</v>
      </c>
      <c r="E2065" s="2" t="s">
        <v>326</v>
      </c>
      <c r="F2065" s="2">
        <v>2017</v>
      </c>
      <c r="G2065" s="2" t="s">
        <v>8526</v>
      </c>
      <c r="H2065" s="2">
        <v>3</v>
      </c>
      <c r="I2065" s="2">
        <v>1</v>
      </c>
      <c r="J2065" s="2" t="s">
        <v>73</v>
      </c>
      <c r="K2065" s="2" t="s">
        <v>73</v>
      </c>
      <c r="L2065" s="2" t="s">
        <v>39</v>
      </c>
      <c r="M2065" s="2">
        <v>0</v>
      </c>
      <c r="N2065" s="2">
        <v>1</v>
      </c>
      <c r="O2065" s="3">
        <v>44620</v>
      </c>
      <c r="P2065" s="2">
        <v>3202676.7280000001</v>
      </c>
      <c r="Q2065" s="2">
        <v>3</v>
      </c>
      <c r="R2065" s="2" t="s">
        <v>40</v>
      </c>
      <c r="S2065" s="2">
        <v>5500000</v>
      </c>
      <c r="T2065" s="2" t="s">
        <v>41</v>
      </c>
      <c r="U2065" s="2" t="s">
        <v>42</v>
      </c>
      <c r="V2065" s="2" t="s">
        <v>42</v>
      </c>
      <c r="W2065" s="2" t="s">
        <v>42</v>
      </c>
      <c r="X2065" s="2">
        <v>0</v>
      </c>
      <c r="Y2065" s="3">
        <v>45778</v>
      </c>
      <c r="Z2065" s="2">
        <v>185530912.69999999</v>
      </c>
      <c r="AA2065" s="2">
        <v>0</v>
      </c>
      <c r="AB2065" s="2" t="s">
        <v>42</v>
      </c>
      <c r="AC2065" s="3">
        <v>45778</v>
      </c>
      <c r="AD2065" s="2" t="s">
        <v>328</v>
      </c>
      <c r="AE2065" s="2" t="s">
        <v>44</v>
      </c>
      <c r="AF2065" s="2" t="s">
        <v>42</v>
      </c>
      <c r="AG2065" s="4">
        <v>57.929953116392078</v>
      </c>
      <c r="AH2065" s="2" t="s">
        <v>8527</v>
      </c>
    </row>
    <row r="2066" spans="1:34" ht="15.75" customHeight="1" x14ac:dyDescent="0.25">
      <c r="A2066" s="2" t="s">
        <v>8528</v>
      </c>
      <c r="B2066" s="2" t="s">
        <v>8529</v>
      </c>
      <c r="C2066" s="2">
        <v>0</v>
      </c>
      <c r="D2066" s="2">
        <v>0</v>
      </c>
      <c r="E2066" s="2" t="s">
        <v>115</v>
      </c>
      <c r="F2066" s="3">
        <v>40299</v>
      </c>
      <c r="G2066" s="2" t="s">
        <v>8530</v>
      </c>
      <c r="H2066" s="2">
        <v>6</v>
      </c>
      <c r="I2066" s="2">
        <v>10</v>
      </c>
      <c r="J2066" s="2" t="s">
        <v>105</v>
      </c>
      <c r="K2066" s="2" t="s">
        <v>105</v>
      </c>
      <c r="L2066" s="2" t="s">
        <v>39</v>
      </c>
      <c r="M2066" s="2">
        <v>92</v>
      </c>
      <c r="N2066" s="2">
        <v>200</v>
      </c>
      <c r="O2066" s="3">
        <v>41382</v>
      </c>
      <c r="P2066" s="2">
        <v>198384249.30000001</v>
      </c>
      <c r="Q2066" s="2">
        <v>3</v>
      </c>
      <c r="R2066" s="2" t="s">
        <v>296</v>
      </c>
      <c r="S2066" s="2">
        <v>5500000000</v>
      </c>
      <c r="T2066" s="2" t="s">
        <v>41</v>
      </c>
      <c r="U2066" s="2" t="s">
        <v>42</v>
      </c>
      <c r="V2066" s="2">
        <v>82342899</v>
      </c>
      <c r="W2066" s="2">
        <v>-0.21460000000000001</v>
      </c>
      <c r="X2066" s="2">
        <v>3</v>
      </c>
      <c r="Y2066" s="3">
        <v>42542</v>
      </c>
      <c r="Z2066" s="2">
        <v>11509770129</v>
      </c>
      <c r="AA2066" s="2">
        <v>0</v>
      </c>
      <c r="AB2066" s="2">
        <v>2.63</v>
      </c>
      <c r="AC2066" s="3">
        <v>42542</v>
      </c>
      <c r="AD2066" s="2" t="s">
        <v>992</v>
      </c>
      <c r="AE2066" s="2" t="s">
        <v>993</v>
      </c>
      <c r="AF2066" s="2" t="s">
        <v>42</v>
      </c>
      <c r="AG2066" s="4">
        <v>58.017560212629228</v>
      </c>
      <c r="AH2066" s="2" t="s">
        <v>8531</v>
      </c>
    </row>
    <row r="2067" spans="1:34" ht="15.75" customHeight="1" x14ac:dyDescent="0.25">
      <c r="A2067" s="2" t="s">
        <v>8532</v>
      </c>
      <c r="B2067" s="2" t="s">
        <v>730</v>
      </c>
      <c r="C2067" s="2">
        <v>0</v>
      </c>
      <c r="D2067" s="2">
        <v>0</v>
      </c>
      <c r="E2067" s="2" t="s">
        <v>48</v>
      </c>
      <c r="F2067" s="2">
        <v>2011</v>
      </c>
      <c r="G2067" s="2" t="s">
        <v>8533</v>
      </c>
      <c r="H2067" s="2">
        <v>3</v>
      </c>
      <c r="I2067" s="2">
        <v>6</v>
      </c>
      <c r="J2067" s="2" t="s">
        <v>67</v>
      </c>
      <c r="K2067" s="2" t="s">
        <v>67</v>
      </c>
      <c r="L2067" s="2" t="s">
        <v>295</v>
      </c>
      <c r="M2067" s="2">
        <v>0</v>
      </c>
      <c r="N2067" s="2">
        <v>0</v>
      </c>
      <c r="O2067" s="3">
        <v>44116</v>
      </c>
      <c r="P2067" s="2">
        <v>74101390.989999995</v>
      </c>
      <c r="Q2067" s="2">
        <v>2</v>
      </c>
      <c r="R2067" s="2" t="s">
        <v>89</v>
      </c>
      <c r="S2067" s="2">
        <v>300000000</v>
      </c>
      <c r="T2067" s="2" t="s">
        <v>41</v>
      </c>
      <c r="U2067" s="2" t="s">
        <v>42</v>
      </c>
      <c r="V2067" s="2" t="s">
        <v>42</v>
      </c>
      <c r="W2067" s="2" t="s">
        <v>42</v>
      </c>
      <c r="X2067" s="2">
        <v>0</v>
      </c>
      <c r="Y2067" s="3">
        <v>43055</v>
      </c>
      <c r="Z2067" s="2">
        <v>4308612769</v>
      </c>
      <c r="AA2067" s="2">
        <v>0</v>
      </c>
      <c r="AB2067" s="2" t="s">
        <v>42</v>
      </c>
      <c r="AC2067" s="2" t="s">
        <v>42</v>
      </c>
      <c r="AD2067" s="2" t="s">
        <v>491</v>
      </c>
      <c r="AE2067" s="2" t="s">
        <v>61</v>
      </c>
      <c r="AF2067" s="2" t="s">
        <v>42</v>
      </c>
      <c r="AG2067" s="4">
        <v>58.144829826223493</v>
      </c>
      <c r="AH2067" s="2" t="s">
        <v>8534</v>
      </c>
    </row>
    <row r="2068" spans="1:34" ht="15.75" customHeight="1" x14ac:dyDescent="0.25">
      <c r="A2068" s="2" t="s">
        <v>8535</v>
      </c>
      <c r="B2068" s="2" t="s">
        <v>8536</v>
      </c>
      <c r="C2068" s="2">
        <v>1</v>
      </c>
      <c r="D2068" s="2">
        <v>1</v>
      </c>
      <c r="E2068" s="2" t="s">
        <v>48</v>
      </c>
      <c r="F2068" s="2">
        <v>2010</v>
      </c>
      <c r="G2068" s="2" t="s">
        <v>8537</v>
      </c>
      <c r="H2068" s="2">
        <v>1</v>
      </c>
      <c r="I2068" s="2">
        <v>14</v>
      </c>
      <c r="J2068" s="2" t="s">
        <v>111</v>
      </c>
      <c r="K2068" s="2" t="s">
        <v>111</v>
      </c>
      <c r="L2068" s="2" t="s">
        <v>295</v>
      </c>
      <c r="M2068" s="2">
        <v>0</v>
      </c>
      <c r="N2068" s="2">
        <v>19</v>
      </c>
      <c r="O2068" s="3">
        <v>43956</v>
      </c>
      <c r="P2068" s="2">
        <v>144362588.09999999</v>
      </c>
      <c r="Q2068" s="2">
        <v>8</v>
      </c>
      <c r="R2068" s="2" t="s">
        <v>296</v>
      </c>
      <c r="S2068" s="2">
        <v>5500000000</v>
      </c>
      <c r="T2068" s="2" t="s">
        <v>41</v>
      </c>
      <c r="U2068" s="2" t="s">
        <v>42</v>
      </c>
      <c r="V2068" s="2" t="s">
        <v>42</v>
      </c>
      <c r="W2068" s="2" t="s">
        <v>42</v>
      </c>
      <c r="X2068" s="2">
        <v>0</v>
      </c>
      <c r="Y2068" s="3">
        <v>44176</v>
      </c>
      <c r="Z2068" s="2">
        <v>8588219581</v>
      </c>
      <c r="AA2068" s="2">
        <v>0</v>
      </c>
      <c r="AB2068" s="2" t="s">
        <v>42</v>
      </c>
      <c r="AC2068" s="2" t="s">
        <v>42</v>
      </c>
      <c r="AD2068" s="2" t="s">
        <v>491</v>
      </c>
      <c r="AE2068" s="2" t="s">
        <v>61</v>
      </c>
      <c r="AF2068" s="2" t="s">
        <v>42</v>
      </c>
      <c r="AG2068" s="4">
        <v>59.490617992044719</v>
      </c>
      <c r="AH2068" s="2" t="s">
        <v>8538</v>
      </c>
    </row>
    <row r="2069" spans="1:34" ht="15.75" customHeight="1" x14ac:dyDescent="0.25">
      <c r="A2069" s="2" t="s">
        <v>8539</v>
      </c>
      <c r="B2069" s="2" t="s">
        <v>725</v>
      </c>
      <c r="C2069" s="2">
        <v>0</v>
      </c>
      <c r="D2069" s="2">
        <v>0</v>
      </c>
      <c r="E2069" s="2" t="s">
        <v>1723</v>
      </c>
      <c r="F2069" s="2">
        <v>2017</v>
      </c>
      <c r="G2069" s="2" t="s">
        <v>8540</v>
      </c>
      <c r="H2069" s="2">
        <v>2</v>
      </c>
      <c r="I2069" s="2">
        <v>2</v>
      </c>
      <c r="J2069" s="2" t="s">
        <v>105</v>
      </c>
      <c r="K2069" s="2" t="s">
        <v>105</v>
      </c>
      <c r="L2069" s="2" t="s">
        <v>39</v>
      </c>
      <c r="M2069" s="2">
        <v>2</v>
      </c>
      <c r="N2069" s="2">
        <v>0</v>
      </c>
      <c r="O2069" s="3">
        <v>42762</v>
      </c>
      <c r="P2069" s="2">
        <v>3959067.0639999998</v>
      </c>
      <c r="Q2069" s="2">
        <v>1</v>
      </c>
      <c r="R2069" s="2" t="s">
        <v>40</v>
      </c>
      <c r="S2069" s="2">
        <v>5500000</v>
      </c>
      <c r="T2069" s="2" t="s">
        <v>106</v>
      </c>
      <c r="U2069" s="2" t="s">
        <v>42</v>
      </c>
      <c r="V2069" s="2" t="s">
        <v>42</v>
      </c>
      <c r="W2069" s="2" t="s">
        <v>42</v>
      </c>
      <c r="X2069" s="2">
        <v>0</v>
      </c>
      <c r="Y2069" s="3">
        <v>43357</v>
      </c>
      <c r="Z2069" s="2">
        <v>235851488.19999999</v>
      </c>
      <c r="AA2069" s="2">
        <v>0</v>
      </c>
      <c r="AB2069" s="2" t="s">
        <v>42</v>
      </c>
      <c r="AC2069" s="3">
        <v>43357</v>
      </c>
      <c r="AD2069" s="2" t="s">
        <v>1725</v>
      </c>
      <c r="AE2069" s="2" t="s">
        <v>44</v>
      </c>
      <c r="AF2069" s="3">
        <v>43356</v>
      </c>
      <c r="AG2069" s="4">
        <v>59.572491293368003</v>
      </c>
      <c r="AH2069" s="2" t="s">
        <v>8541</v>
      </c>
    </row>
    <row r="2070" spans="1:34" ht="15.75" customHeight="1" x14ac:dyDescent="0.25">
      <c r="A2070" s="2" t="s">
        <v>8542</v>
      </c>
      <c r="B2070" s="2" t="s">
        <v>8543</v>
      </c>
      <c r="C2070" s="2">
        <v>1</v>
      </c>
      <c r="D2070" s="2">
        <v>0</v>
      </c>
      <c r="E2070" s="2" t="s">
        <v>402</v>
      </c>
      <c r="F2070" s="2">
        <v>2012</v>
      </c>
      <c r="G2070" s="2" t="s">
        <v>8544</v>
      </c>
      <c r="H2070" s="2">
        <v>4</v>
      </c>
      <c r="I2070" s="2">
        <v>5</v>
      </c>
      <c r="J2070" s="2" t="s">
        <v>73</v>
      </c>
      <c r="K2070" s="2" t="s">
        <v>73</v>
      </c>
      <c r="L2070" s="2" t="s">
        <v>39</v>
      </c>
      <c r="M2070" s="2">
        <v>0</v>
      </c>
      <c r="N2070" s="2">
        <v>0</v>
      </c>
      <c r="O2070" s="3">
        <v>43466</v>
      </c>
      <c r="P2070" s="2">
        <v>254591.96</v>
      </c>
      <c r="Q2070" s="2">
        <v>3</v>
      </c>
      <c r="R2070" s="2" t="s">
        <v>40</v>
      </c>
      <c r="S2070" s="2">
        <v>5500000</v>
      </c>
      <c r="T2070" s="2" t="s">
        <v>106</v>
      </c>
      <c r="U2070" s="2" t="s">
        <v>42</v>
      </c>
      <c r="V2070" s="2" t="s">
        <v>42</v>
      </c>
      <c r="W2070" s="2" t="s">
        <v>42</v>
      </c>
      <c r="X2070" s="2">
        <v>0</v>
      </c>
      <c r="Y2070" s="3">
        <v>43454</v>
      </c>
      <c r="Z2070" s="2">
        <v>15263068.359999999</v>
      </c>
      <c r="AA2070" s="2">
        <v>0</v>
      </c>
      <c r="AB2070" s="2" t="s">
        <v>42</v>
      </c>
      <c r="AC2070" s="3">
        <v>43454</v>
      </c>
      <c r="AD2070" s="2" t="s">
        <v>404</v>
      </c>
      <c r="AE2070" s="2" t="s">
        <v>405</v>
      </c>
      <c r="AF2070" s="2" t="s">
        <v>42</v>
      </c>
      <c r="AG2070" s="4">
        <v>59.951101205238373</v>
      </c>
      <c r="AH2070" s="2" t="s">
        <v>8545</v>
      </c>
    </row>
    <row r="2071" spans="1:34" ht="15.75" customHeight="1" x14ac:dyDescent="0.25">
      <c r="A2071" s="2" t="s">
        <v>8546</v>
      </c>
      <c r="B2071" s="2" t="s">
        <v>456</v>
      </c>
      <c r="C2071" s="2">
        <v>0</v>
      </c>
      <c r="D2071" s="2">
        <v>0</v>
      </c>
      <c r="E2071" s="2" t="s">
        <v>42</v>
      </c>
      <c r="F2071" s="2">
        <v>2010</v>
      </c>
      <c r="G2071" s="2" t="s">
        <v>42</v>
      </c>
      <c r="H2071" s="2" t="s">
        <v>42</v>
      </c>
      <c r="I2071" s="2">
        <v>1</v>
      </c>
      <c r="J2071" s="2" t="s">
        <v>67</v>
      </c>
      <c r="K2071" s="2" t="s">
        <v>67</v>
      </c>
      <c r="L2071" s="2" t="s">
        <v>39</v>
      </c>
      <c r="M2071" s="2">
        <v>0</v>
      </c>
      <c r="N2071" s="2">
        <v>0</v>
      </c>
      <c r="O2071" s="3">
        <v>45847</v>
      </c>
      <c r="P2071" s="2">
        <v>10048231.710000001</v>
      </c>
      <c r="Q2071" s="2">
        <v>1</v>
      </c>
      <c r="R2071" s="2" t="s">
        <v>40</v>
      </c>
      <c r="S2071" s="2">
        <v>5500000</v>
      </c>
      <c r="T2071" s="2" t="s">
        <v>41</v>
      </c>
      <c r="U2071" s="2" t="s">
        <v>42</v>
      </c>
      <c r="V2071" s="2">
        <v>1202</v>
      </c>
      <c r="W2071" s="2">
        <v>0.43099999999999999</v>
      </c>
      <c r="X2071" s="2">
        <v>0</v>
      </c>
      <c r="Y2071" s="3">
        <v>40571</v>
      </c>
      <c r="Z2071" s="2">
        <v>614883892.20000005</v>
      </c>
      <c r="AA2071" s="2">
        <v>0</v>
      </c>
      <c r="AB2071" s="2">
        <v>2.04</v>
      </c>
      <c r="AC2071" s="3">
        <v>45768</v>
      </c>
      <c r="AD2071" s="2" t="s">
        <v>1920</v>
      </c>
      <c r="AE2071" s="2" t="s">
        <v>179</v>
      </c>
      <c r="AF2071" s="2" t="s">
        <v>42</v>
      </c>
      <c r="AG2071" s="4">
        <v>61.193243741390603</v>
      </c>
      <c r="AH2071" s="2" t="s">
        <v>42</v>
      </c>
    </row>
    <row r="2072" spans="1:34" ht="15.75" customHeight="1" x14ac:dyDescent="0.25">
      <c r="A2072" s="2" t="s">
        <v>8547</v>
      </c>
      <c r="B2072" s="2" t="s">
        <v>8548</v>
      </c>
      <c r="C2072" s="2">
        <v>0</v>
      </c>
      <c r="D2072" s="2">
        <v>1</v>
      </c>
      <c r="E2072" s="2" t="s">
        <v>115</v>
      </c>
      <c r="F2072" s="3">
        <v>43005</v>
      </c>
      <c r="G2072" s="2" t="s">
        <v>8549</v>
      </c>
      <c r="H2072" s="2">
        <v>4</v>
      </c>
      <c r="I2072" s="2">
        <v>2</v>
      </c>
      <c r="J2072" s="2" t="s">
        <v>111</v>
      </c>
      <c r="K2072" s="2" t="s">
        <v>111</v>
      </c>
      <c r="L2072" s="2" t="s">
        <v>39</v>
      </c>
      <c r="M2072" s="2">
        <v>0</v>
      </c>
      <c r="N2072" s="2">
        <v>0</v>
      </c>
      <c r="O2072" s="3">
        <v>44726</v>
      </c>
      <c r="P2072" s="2">
        <v>10895645.810000001</v>
      </c>
      <c r="Q2072" s="2">
        <v>2</v>
      </c>
      <c r="R2072" s="2" t="s">
        <v>97</v>
      </c>
      <c r="S2072" s="2">
        <v>30000000</v>
      </c>
      <c r="T2072" s="2" t="s">
        <v>41</v>
      </c>
      <c r="U2072" s="2" t="s">
        <v>42</v>
      </c>
      <c r="V2072" s="2">
        <v>549</v>
      </c>
      <c r="W2072" s="2">
        <v>-0.8135</v>
      </c>
      <c r="X2072" s="2">
        <v>1</v>
      </c>
      <c r="Y2072" s="3">
        <v>45483</v>
      </c>
      <c r="Z2072" s="2">
        <v>681826154.60000002</v>
      </c>
      <c r="AA2072" s="2">
        <v>0</v>
      </c>
      <c r="AB2072" s="2">
        <v>1</v>
      </c>
      <c r="AC2072" s="3">
        <v>45483</v>
      </c>
      <c r="AD2072" s="2" t="s">
        <v>992</v>
      </c>
      <c r="AE2072" s="2" t="s">
        <v>993</v>
      </c>
      <c r="AF2072" s="2" t="s">
        <v>42</v>
      </c>
      <c r="AG2072" s="4">
        <v>62.577856006866647</v>
      </c>
      <c r="AH2072" s="2" t="s">
        <v>8550</v>
      </c>
    </row>
    <row r="2073" spans="1:34" ht="15.75" customHeight="1" x14ac:dyDescent="0.25">
      <c r="A2073" s="2" t="s">
        <v>8551</v>
      </c>
      <c r="B2073" s="2" t="s">
        <v>8552</v>
      </c>
      <c r="C2073" s="2">
        <v>0</v>
      </c>
      <c r="D2073" s="2">
        <v>1</v>
      </c>
      <c r="E2073" s="2" t="s">
        <v>48</v>
      </c>
      <c r="F2073" s="3">
        <v>42163</v>
      </c>
      <c r="G2073" s="2" t="s">
        <v>8553</v>
      </c>
      <c r="H2073" s="2">
        <v>3</v>
      </c>
      <c r="I2073" s="2">
        <v>7</v>
      </c>
      <c r="J2073" s="2" t="s">
        <v>81</v>
      </c>
      <c r="K2073" s="2" t="s">
        <v>81</v>
      </c>
      <c r="L2073" s="2" t="s">
        <v>39</v>
      </c>
      <c r="M2073" s="2">
        <v>0</v>
      </c>
      <c r="N2073" s="2">
        <v>0</v>
      </c>
      <c r="O2073" s="3">
        <v>43647</v>
      </c>
      <c r="P2073" s="2">
        <v>1430864.9069999999</v>
      </c>
      <c r="Q2073" s="2">
        <v>3</v>
      </c>
      <c r="R2073" s="2" t="s">
        <v>59</v>
      </c>
      <c r="S2073" s="2">
        <v>500000</v>
      </c>
      <c r="T2073" s="2" t="s">
        <v>106</v>
      </c>
      <c r="U2073" s="2" t="s">
        <v>42</v>
      </c>
      <c r="V2073" s="2">
        <v>361430</v>
      </c>
      <c r="W2073" s="2">
        <v>-4.36E-2</v>
      </c>
      <c r="X2073" s="2">
        <v>0</v>
      </c>
      <c r="Y2073" s="3">
        <v>44617</v>
      </c>
      <c r="Z2073" s="2">
        <v>89854438.680000007</v>
      </c>
      <c r="AA2073" s="2">
        <v>0</v>
      </c>
      <c r="AB2073" s="2">
        <v>1.93</v>
      </c>
      <c r="AC2073" s="3">
        <v>44617</v>
      </c>
      <c r="AD2073" s="2" t="s">
        <v>355</v>
      </c>
      <c r="AE2073" s="2" t="s">
        <v>54</v>
      </c>
      <c r="AF2073" s="2" t="s">
        <v>42</v>
      </c>
      <c r="AG2073" s="4">
        <v>62.797290114824243</v>
      </c>
      <c r="AH2073" s="2" t="s">
        <v>8554</v>
      </c>
    </row>
    <row r="2074" spans="1:34" ht="15.75" customHeight="1" x14ac:dyDescent="0.25">
      <c r="A2074" s="2" t="s">
        <v>8555</v>
      </c>
      <c r="B2074" s="2" t="s">
        <v>8556</v>
      </c>
      <c r="C2074" s="2">
        <v>0</v>
      </c>
      <c r="D2074" s="2">
        <v>1</v>
      </c>
      <c r="E2074" s="2" t="s">
        <v>86</v>
      </c>
      <c r="F2074" s="2">
        <v>2014</v>
      </c>
      <c r="G2074" s="2" t="s">
        <v>8557</v>
      </c>
      <c r="H2074" s="2">
        <v>2</v>
      </c>
      <c r="I2074" s="2">
        <v>5</v>
      </c>
      <c r="J2074" s="2" t="s">
        <v>38</v>
      </c>
      <c r="K2074" s="2" t="s">
        <v>38</v>
      </c>
      <c r="L2074" s="2" t="s">
        <v>39</v>
      </c>
      <c r="M2074" s="2">
        <v>0</v>
      </c>
      <c r="N2074" s="2">
        <v>0</v>
      </c>
      <c r="O2074" s="3">
        <v>42618</v>
      </c>
      <c r="P2074" s="2">
        <v>1999577.0719999999</v>
      </c>
      <c r="Q2074" s="2">
        <v>1</v>
      </c>
      <c r="R2074" s="2" t="s">
        <v>40</v>
      </c>
      <c r="S2074" s="2">
        <v>5500000</v>
      </c>
      <c r="T2074" s="2" t="s">
        <v>106</v>
      </c>
      <c r="U2074" s="2" t="s">
        <v>42</v>
      </c>
      <c r="V2074" s="2">
        <v>669</v>
      </c>
      <c r="W2074" s="2">
        <v>-0.76339999999999997</v>
      </c>
      <c r="X2074" s="2">
        <v>0</v>
      </c>
      <c r="Y2074" s="3">
        <v>43500</v>
      </c>
      <c r="Z2074" s="2">
        <v>126915075.5</v>
      </c>
      <c r="AA2074" s="2">
        <v>0</v>
      </c>
      <c r="AB2074" s="2">
        <v>2.56</v>
      </c>
      <c r="AC2074" s="3">
        <v>43500</v>
      </c>
      <c r="AD2074" s="2" t="s">
        <v>90</v>
      </c>
      <c r="AE2074" s="2" t="s">
        <v>91</v>
      </c>
      <c r="AF2074" s="2" t="s">
        <v>42</v>
      </c>
      <c r="AG2074" s="4">
        <v>63.470959572995149</v>
      </c>
      <c r="AH2074" s="2" t="s">
        <v>8558</v>
      </c>
    </row>
    <row r="2075" spans="1:34" ht="15.75" customHeight="1" x14ac:dyDescent="0.25">
      <c r="A2075" s="2" t="s">
        <v>8559</v>
      </c>
      <c r="B2075" s="2" t="s">
        <v>8560</v>
      </c>
      <c r="C2075" s="2">
        <v>0</v>
      </c>
      <c r="D2075" s="2">
        <v>0</v>
      </c>
      <c r="E2075" s="2" t="s">
        <v>533</v>
      </c>
      <c r="F2075" s="2">
        <v>2011</v>
      </c>
      <c r="G2075" s="2" t="s">
        <v>8561</v>
      </c>
      <c r="H2075" s="2">
        <v>1</v>
      </c>
      <c r="I2075" s="2">
        <v>1</v>
      </c>
      <c r="J2075" s="2" t="s">
        <v>67</v>
      </c>
      <c r="K2075" s="2" t="s">
        <v>67</v>
      </c>
      <c r="L2075" s="2" t="s">
        <v>295</v>
      </c>
      <c r="M2075" s="2">
        <v>0</v>
      </c>
      <c r="N2075" s="2">
        <v>0</v>
      </c>
      <c r="O2075" s="3">
        <v>44317</v>
      </c>
      <c r="P2075" s="2">
        <v>20662415.609999999</v>
      </c>
      <c r="Q2075" s="2">
        <v>1</v>
      </c>
      <c r="R2075" s="2" t="s">
        <v>40</v>
      </c>
      <c r="S2075" s="2">
        <v>5500000</v>
      </c>
      <c r="T2075" s="2" t="s">
        <v>41</v>
      </c>
      <c r="U2075" s="2" t="s">
        <v>42</v>
      </c>
      <c r="V2075" s="2" t="s">
        <v>42</v>
      </c>
      <c r="W2075" s="2" t="s">
        <v>42</v>
      </c>
      <c r="X2075" s="2">
        <v>0</v>
      </c>
      <c r="Y2075" s="3">
        <v>42901</v>
      </c>
      <c r="Z2075" s="2">
        <v>1316743323</v>
      </c>
      <c r="AA2075" s="2">
        <v>0</v>
      </c>
      <c r="AB2075" s="2" t="s">
        <v>42</v>
      </c>
      <c r="AC2075" s="2" t="s">
        <v>42</v>
      </c>
      <c r="AD2075" s="2" t="s">
        <v>2280</v>
      </c>
      <c r="AE2075" s="2" t="s">
        <v>44</v>
      </c>
      <c r="AF2075" s="2" t="s">
        <v>42</v>
      </c>
      <c r="AG2075" s="4">
        <v>63.726494900370461</v>
      </c>
      <c r="AH2075" s="2" t="s">
        <v>8562</v>
      </c>
    </row>
    <row r="2076" spans="1:34" ht="15.75" customHeight="1" x14ac:dyDescent="0.25">
      <c r="A2076" s="2" t="s">
        <v>8563</v>
      </c>
      <c r="B2076" s="2" t="s">
        <v>160</v>
      </c>
      <c r="C2076" s="2">
        <v>0</v>
      </c>
      <c r="D2076" s="2">
        <v>0</v>
      </c>
      <c r="E2076" s="2" t="s">
        <v>144</v>
      </c>
      <c r="F2076" s="3">
        <v>42179</v>
      </c>
      <c r="G2076" s="2" t="s">
        <v>8564</v>
      </c>
      <c r="H2076" s="2">
        <v>1</v>
      </c>
      <c r="I2076" s="2">
        <v>3</v>
      </c>
      <c r="J2076" s="2" t="s">
        <v>81</v>
      </c>
      <c r="K2076" s="2" t="s">
        <v>81</v>
      </c>
      <c r="L2076" s="2" t="s">
        <v>39</v>
      </c>
      <c r="M2076" s="2">
        <v>6</v>
      </c>
      <c r="N2076" s="2">
        <v>0</v>
      </c>
      <c r="O2076" s="3">
        <v>42179</v>
      </c>
      <c r="P2076" s="2">
        <v>4870043.8030000003</v>
      </c>
      <c r="Q2076" s="2">
        <v>1</v>
      </c>
      <c r="R2076" s="2" t="s">
        <v>40</v>
      </c>
      <c r="S2076" s="2">
        <v>5500000</v>
      </c>
      <c r="T2076" s="2" t="s">
        <v>41</v>
      </c>
      <c r="U2076" s="2" t="s">
        <v>42</v>
      </c>
      <c r="V2076" s="2">
        <v>4449</v>
      </c>
      <c r="W2076" s="2" t="s">
        <v>42</v>
      </c>
      <c r="X2076" s="2">
        <v>0</v>
      </c>
      <c r="Y2076" s="3">
        <v>43356</v>
      </c>
      <c r="Z2076" s="2">
        <v>312343862.80000001</v>
      </c>
      <c r="AA2076" s="2">
        <v>0</v>
      </c>
      <c r="AB2076" s="2">
        <v>19.670000000000002</v>
      </c>
      <c r="AC2076" s="3">
        <v>43356</v>
      </c>
      <c r="AD2076" s="2" t="s">
        <v>8565</v>
      </c>
      <c r="AE2076" s="2" t="s">
        <v>1708</v>
      </c>
      <c r="AF2076" s="2" t="s">
        <v>42</v>
      </c>
      <c r="AG2076" s="4">
        <v>64.135739930633221</v>
      </c>
      <c r="AH2076" s="2" t="s">
        <v>8566</v>
      </c>
    </row>
    <row r="2077" spans="1:34" ht="15.75" customHeight="1" x14ac:dyDescent="0.25">
      <c r="A2077" s="2" t="s">
        <v>8567</v>
      </c>
      <c r="B2077" s="2" t="s">
        <v>8568</v>
      </c>
      <c r="C2077" s="2">
        <v>0</v>
      </c>
      <c r="D2077" s="2">
        <v>0</v>
      </c>
      <c r="E2077" s="2" t="s">
        <v>102</v>
      </c>
      <c r="F2077" s="2">
        <v>2013</v>
      </c>
      <c r="G2077" s="2" t="s">
        <v>8569</v>
      </c>
      <c r="H2077" s="2">
        <v>5</v>
      </c>
      <c r="I2077" s="2">
        <v>3</v>
      </c>
      <c r="J2077" s="2" t="s">
        <v>81</v>
      </c>
      <c r="K2077" s="2" t="s">
        <v>81</v>
      </c>
      <c r="L2077" s="2" t="s">
        <v>39</v>
      </c>
      <c r="M2077" s="2">
        <v>0</v>
      </c>
      <c r="N2077" s="2">
        <v>0</v>
      </c>
      <c r="O2077" s="3">
        <v>41347</v>
      </c>
      <c r="P2077" s="2">
        <v>83045608.359999999</v>
      </c>
      <c r="Q2077" s="2">
        <v>1</v>
      </c>
      <c r="R2077" s="2" t="s">
        <v>89</v>
      </c>
      <c r="S2077" s="2">
        <v>300000000</v>
      </c>
      <c r="T2077" s="2" t="s">
        <v>41</v>
      </c>
      <c r="U2077" s="2" t="s">
        <v>42</v>
      </c>
      <c r="V2077" s="2" t="s">
        <v>42</v>
      </c>
      <c r="W2077" s="2" t="s">
        <v>42</v>
      </c>
      <c r="X2077" s="2">
        <v>0</v>
      </c>
      <c r="Y2077" s="3">
        <v>42355</v>
      </c>
      <c r="Z2077" s="2">
        <v>5408792863</v>
      </c>
      <c r="AA2077" s="2">
        <v>1</v>
      </c>
      <c r="AB2077" s="2" t="s">
        <v>42</v>
      </c>
      <c r="AC2077" s="3">
        <v>42355</v>
      </c>
      <c r="AD2077" s="2" t="s">
        <v>107</v>
      </c>
      <c r="AE2077" s="2" t="s">
        <v>44</v>
      </c>
      <c r="AF2077" s="2" t="s">
        <v>42</v>
      </c>
      <c r="AG2077" s="4">
        <v>65.130390032824607</v>
      </c>
      <c r="AH2077" s="2" t="s">
        <v>8570</v>
      </c>
    </row>
    <row r="2078" spans="1:34" ht="15.75" customHeight="1" x14ac:dyDescent="0.25">
      <c r="A2078" s="2" t="s">
        <v>8571</v>
      </c>
      <c r="B2078" s="2" t="s">
        <v>8572</v>
      </c>
      <c r="C2078" s="2">
        <v>0</v>
      </c>
      <c r="D2078" s="2">
        <v>0</v>
      </c>
      <c r="E2078" s="2" t="s">
        <v>48</v>
      </c>
      <c r="F2078" s="3">
        <v>41834</v>
      </c>
      <c r="G2078" s="2" t="s">
        <v>8573</v>
      </c>
      <c r="H2078" s="2">
        <v>1</v>
      </c>
      <c r="I2078" s="2">
        <v>20</v>
      </c>
      <c r="J2078" s="2" t="s">
        <v>38</v>
      </c>
      <c r="K2078" s="2" t="s">
        <v>38</v>
      </c>
      <c r="L2078" s="2" t="s">
        <v>39</v>
      </c>
      <c r="M2078" s="2">
        <v>0</v>
      </c>
      <c r="N2078" s="2">
        <v>0</v>
      </c>
      <c r="O2078" s="3">
        <v>44242</v>
      </c>
      <c r="P2078" s="2">
        <v>345993.10060000001</v>
      </c>
      <c r="Q2078" s="2">
        <v>4</v>
      </c>
      <c r="R2078" s="2" t="s">
        <v>40</v>
      </c>
      <c r="S2078" s="2">
        <v>5500000</v>
      </c>
      <c r="T2078" s="2" t="s">
        <v>41</v>
      </c>
      <c r="U2078" s="2" t="s">
        <v>42</v>
      </c>
      <c r="V2078" s="2">
        <v>16514</v>
      </c>
      <c r="W2078" s="2">
        <v>0.43230000000000002</v>
      </c>
      <c r="X2078" s="2">
        <v>0</v>
      </c>
      <c r="Y2078" s="3">
        <v>44585</v>
      </c>
      <c r="Z2078" s="2">
        <v>22866829.5</v>
      </c>
      <c r="AA2078" s="2">
        <v>0</v>
      </c>
      <c r="AB2078" s="2">
        <v>1.59</v>
      </c>
      <c r="AC2078" s="3">
        <v>44585</v>
      </c>
      <c r="AD2078" s="2" t="s">
        <v>419</v>
      </c>
      <c r="AE2078" s="2" t="s">
        <v>54</v>
      </c>
      <c r="AF2078" s="2" t="s">
        <v>42</v>
      </c>
      <c r="AG2078" s="4">
        <v>66.090420474702384</v>
      </c>
      <c r="AH2078" s="2" t="s">
        <v>8574</v>
      </c>
    </row>
    <row r="2079" spans="1:34" ht="15.75" customHeight="1" x14ac:dyDescent="0.25">
      <c r="A2079" s="2" t="s">
        <v>8575</v>
      </c>
      <c r="B2079" s="2" t="s">
        <v>8576</v>
      </c>
      <c r="C2079" s="2">
        <v>0</v>
      </c>
      <c r="D2079" s="2">
        <v>0</v>
      </c>
      <c r="E2079" s="2" t="s">
        <v>257</v>
      </c>
      <c r="F2079" s="3">
        <v>45703</v>
      </c>
      <c r="G2079" s="2" t="s">
        <v>8577</v>
      </c>
      <c r="H2079" s="2">
        <v>4</v>
      </c>
      <c r="I2079" s="2">
        <v>10</v>
      </c>
      <c r="J2079" s="2" t="s">
        <v>105</v>
      </c>
      <c r="K2079" s="2" t="s">
        <v>105</v>
      </c>
      <c r="L2079" s="2" t="s">
        <v>39</v>
      </c>
      <c r="M2079" s="2">
        <v>0</v>
      </c>
      <c r="N2079" s="2">
        <v>7</v>
      </c>
      <c r="O2079" s="3">
        <v>43992</v>
      </c>
      <c r="P2079" s="2">
        <v>16259988.640000001</v>
      </c>
      <c r="Q2079" s="2">
        <v>4</v>
      </c>
      <c r="R2079" s="2" t="s">
        <v>97</v>
      </c>
      <c r="S2079" s="2">
        <v>30000000</v>
      </c>
      <c r="T2079" s="2" t="s">
        <v>41</v>
      </c>
      <c r="U2079" s="2" t="s">
        <v>42</v>
      </c>
      <c r="V2079" s="2">
        <v>143769</v>
      </c>
      <c r="W2079" s="2">
        <v>-0.1792</v>
      </c>
      <c r="X2079" s="2">
        <v>0</v>
      </c>
      <c r="Y2079" s="3">
        <v>44576</v>
      </c>
      <c r="Z2079" s="2">
        <v>1137883925</v>
      </c>
      <c r="AA2079" s="2">
        <v>1</v>
      </c>
      <c r="AB2079" s="2">
        <v>2.4500000000000002</v>
      </c>
      <c r="AC2079" s="3">
        <v>44576</v>
      </c>
      <c r="AD2079" s="2" t="s">
        <v>3137</v>
      </c>
      <c r="AE2079" s="2" t="s">
        <v>44</v>
      </c>
      <c r="AF2079" s="2" t="s">
        <v>42</v>
      </c>
      <c r="AG2079" s="4">
        <v>69.980610084854277</v>
      </c>
      <c r="AH2079" s="2" t="s">
        <v>8578</v>
      </c>
    </row>
    <row r="2080" spans="1:34" ht="15.75" customHeight="1" x14ac:dyDescent="0.25">
      <c r="A2080" s="2" t="s">
        <v>8579</v>
      </c>
      <c r="B2080" s="2" t="s">
        <v>8580</v>
      </c>
      <c r="C2080" s="2">
        <v>0</v>
      </c>
      <c r="D2080" s="2">
        <v>1</v>
      </c>
      <c r="E2080" s="2" t="s">
        <v>48</v>
      </c>
      <c r="F2080" s="3">
        <v>45975</v>
      </c>
      <c r="G2080" s="2" t="s">
        <v>8581</v>
      </c>
      <c r="H2080" s="2">
        <v>4</v>
      </c>
      <c r="I2080" s="2">
        <v>6</v>
      </c>
      <c r="J2080" s="2" t="s">
        <v>81</v>
      </c>
      <c r="K2080" s="2" t="s">
        <v>81</v>
      </c>
      <c r="L2080" s="2" t="s">
        <v>39</v>
      </c>
      <c r="M2080" s="2">
        <v>0</v>
      </c>
      <c r="N2080" s="2">
        <v>11</v>
      </c>
      <c r="O2080" s="3">
        <v>42689</v>
      </c>
      <c r="P2080" s="2">
        <v>6044082.0410000002</v>
      </c>
      <c r="Q2080" s="2">
        <v>4</v>
      </c>
      <c r="R2080" s="2" t="s">
        <v>52</v>
      </c>
      <c r="S2080" s="2">
        <v>75000000</v>
      </c>
      <c r="T2080" s="2" t="s">
        <v>41</v>
      </c>
      <c r="U2080" s="2" t="s">
        <v>42</v>
      </c>
      <c r="V2080" s="2">
        <v>123714</v>
      </c>
      <c r="W2080" s="2">
        <v>0.28449999999999998</v>
      </c>
      <c r="X2080" s="2">
        <v>0</v>
      </c>
      <c r="Y2080" s="3">
        <v>44379</v>
      </c>
      <c r="Z2080" s="2">
        <v>425569466.69999999</v>
      </c>
      <c r="AA2080" s="2">
        <v>0</v>
      </c>
      <c r="AB2080" s="2">
        <v>1.53</v>
      </c>
      <c r="AC2080" s="3">
        <v>44379</v>
      </c>
      <c r="AD2080" s="2" t="s">
        <v>419</v>
      </c>
      <c r="AE2080" s="2" t="s">
        <v>54</v>
      </c>
      <c r="AF2080" s="2" t="s">
        <v>42</v>
      </c>
      <c r="AG2080" s="4">
        <v>70.410934830657766</v>
      </c>
      <c r="AH2080" s="2" t="s">
        <v>8582</v>
      </c>
    </row>
    <row r="2081" spans="1:34" ht="15.75" customHeight="1" x14ac:dyDescent="0.25">
      <c r="A2081" s="2" t="s">
        <v>8583</v>
      </c>
      <c r="B2081" s="2" t="s">
        <v>8584</v>
      </c>
      <c r="C2081" s="2">
        <v>1</v>
      </c>
      <c r="D2081" s="2">
        <v>1</v>
      </c>
      <c r="E2081" s="2" t="s">
        <v>1546</v>
      </c>
      <c r="F2081" s="3">
        <v>45913</v>
      </c>
      <c r="G2081" s="2" t="s">
        <v>8585</v>
      </c>
      <c r="H2081" s="2">
        <v>2</v>
      </c>
      <c r="I2081" s="2">
        <v>5</v>
      </c>
      <c r="J2081" s="2" t="s">
        <v>81</v>
      </c>
      <c r="K2081" s="2" t="s">
        <v>81</v>
      </c>
      <c r="L2081" s="2" t="s">
        <v>295</v>
      </c>
      <c r="M2081" s="2">
        <v>0</v>
      </c>
      <c r="N2081" s="2">
        <v>0</v>
      </c>
      <c r="O2081" s="3">
        <v>42087</v>
      </c>
      <c r="P2081" s="2">
        <v>12261840.189999999</v>
      </c>
      <c r="Q2081" s="2">
        <v>1</v>
      </c>
      <c r="R2081" s="2" t="s">
        <v>52</v>
      </c>
      <c r="S2081" s="2">
        <v>75000000</v>
      </c>
      <c r="T2081" s="2" t="s">
        <v>41</v>
      </c>
      <c r="U2081" s="2" t="s">
        <v>42</v>
      </c>
      <c r="V2081" s="2">
        <v>379933</v>
      </c>
      <c r="W2081" s="2">
        <v>-9.1600000000000001E-2</v>
      </c>
      <c r="X2081" s="2">
        <v>0</v>
      </c>
      <c r="Y2081" s="3">
        <v>44341</v>
      </c>
      <c r="Z2081" s="2">
        <v>869618187.5</v>
      </c>
      <c r="AA2081" s="2">
        <v>0</v>
      </c>
      <c r="AB2081" s="2">
        <v>4.91</v>
      </c>
      <c r="AC2081" s="2" t="s">
        <v>42</v>
      </c>
      <c r="AD2081" s="2" t="s">
        <v>8586</v>
      </c>
      <c r="AE2081" s="2" t="s">
        <v>44</v>
      </c>
      <c r="AF2081" s="2" t="s">
        <v>42</v>
      </c>
      <c r="AG2081" s="4">
        <v>70.920691676377174</v>
      </c>
      <c r="AH2081" s="2" t="s">
        <v>8587</v>
      </c>
    </row>
    <row r="2082" spans="1:34" ht="15.75" customHeight="1" x14ac:dyDescent="0.25">
      <c r="A2082" s="2" t="s">
        <v>8588</v>
      </c>
      <c r="B2082" s="2" t="s">
        <v>8589</v>
      </c>
      <c r="C2082" s="2">
        <v>0</v>
      </c>
      <c r="D2082" s="2">
        <v>0</v>
      </c>
      <c r="E2082" s="2" t="s">
        <v>527</v>
      </c>
      <c r="F2082" s="2">
        <v>2013</v>
      </c>
      <c r="G2082" s="2" t="s">
        <v>8590</v>
      </c>
      <c r="H2082" s="2">
        <v>1</v>
      </c>
      <c r="I2082" s="2">
        <v>1</v>
      </c>
      <c r="J2082" s="2" t="s">
        <v>111</v>
      </c>
      <c r="K2082" s="2" t="s">
        <v>111</v>
      </c>
      <c r="L2082" s="2" t="s">
        <v>39</v>
      </c>
      <c r="M2082" s="2">
        <v>0</v>
      </c>
      <c r="N2082" s="2">
        <v>0</v>
      </c>
      <c r="O2082" s="3">
        <v>41443</v>
      </c>
      <c r="P2082" s="2">
        <v>138312288.90000001</v>
      </c>
      <c r="Q2082" s="2">
        <v>1</v>
      </c>
      <c r="R2082" s="2" t="s">
        <v>52</v>
      </c>
      <c r="S2082" s="2">
        <v>75000000</v>
      </c>
      <c r="T2082" s="2" t="s">
        <v>41</v>
      </c>
      <c r="U2082" s="2" t="s">
        <v>42</v>
      </c>
      <c r="V2082" s="2">
        <v>110</v>
      </c>
      <c r="W2082" s="2">
        <v>-0.92169999999999996</v>
      </c>
      <c r="X2082" s="2">
        <v>0</v>
      </c>
      <c r="Y2082" s="3">
        <v>42866</v>
      </c>
      <c r="Z2082" s="2">
        <v>10013770266</v>
      </c>
      <c r="AA2082" s="2">
        <v>0</v>
      </c>
      <c r="AB2082" s="2">
        <v>3</v>
      </c>
      <c r="AC2082" s="3">
        <v>42866</v>
      </c>
      <c r="AD2082" s="2" t="s">
        <v>529</v>
      </c>
      <c r="AE2082" s="2" t="s">
        <v>44</v>
      </c>
      <c r="AF2082" s="2" t="s">
        <v>42</v>
      </c>
      <c r="AG2082" s="4">
        <v>72.399714773283605</v>
      </c>
      <c r="AH2082" s="2" t="s">
        <v>8591</v>
      </c>
    </row>
    <row r="2083" spans="1:34" ht="15.75" customHeight="1" x14ac:dyDescent="0.25">
      <c r="A2083" s="2" t="s">
        <v>8592</v>
      </c>
      <c r="B2083" s="2" t="s">
        <v>8593</v>
      </c>
      <c r="C2083" s="2">
        <v>1</v>
      </c>
      <c r="D2083" s="2">
        <v>1</v>
      </c>
      <c r="E2083" s="2" t="s">
        <v>242</v>
      </c>
      <c r="F2083" s="3">
        <v>45883</v>
      </c>
      <c r="G2083" s="2" t="s">
        <v>42</v>
      </c>
      <c r="H2083" s="2" t="s">
        <v>42</v>
      </c>
      <c r="I2083" s="2">
        <v>1</v>
      </c>
      <c r="J2083" s="2" t="s">
        <v>117</v>
      </c>
      <c r="K2083" s="2" t="s">
        <v>42</v>
      </c>
      <c r="L2083" s="2" t="s">
        <v>295</v>
      </c>
      <c r="M2083" s="2">
        <v>0</v>
      </c>
      <c r="N2083" s="2">
        <v>2</v>
      </c>
      <c r="O2083" s="3">
        <v>44621</v>
      </c>
      <c r="P2083" s="2">
        <v>19763635.239999998</v>
      </c>
      <c r="Q2083" s="2">
        <v>1</v>
      </c>
      <c r="R2083" s="2" t="s">
        <v>271</v>
      </c>
      <c r="S2083" s="2">
        <v>15000000000</v>
      </c>
      <c r="T2083" s="2" t="s">
        <v>41</v>
      </c>
      <c r="U2083" s="2" t="s">
        <v>42</v>
      </c>
      <c r="V2083" s="2">
        <v>112917</v>
      </c>
      <c r="W2083" s="2">
        <v>-0.68859999999999999</v>
      </c>
      <c r="X2083" s="2">
        <v>0</v>
      </c>
      <c r="Y2083" s="3">
        <v>43294</v>
      </c>
      <c r="Z2083" s="2">
        <v>1442466721</v>
      </c>
      <c r="AA2083" s="2">
        <v>0</v>
      </c>
      <c r="AB2083" s="2">
        <v>1.93</v>
      </c>
      <c r="AC2083" s="2" t="s">
        <v>42</v>
      </c>
      <c r="AD2083" s="2" t="s">
        <v>8594</v>
      </c>
      <c r="AE2083" s="2" t="s">
        <v>245</v>
      </c>
      <c r="AF2083" s="2" t="s">
        <v>42</v>
      </c>
      <c r="AG2083" s="4">
        <v>72.985900796254526</v>
      </c>
      <c r="AH2083" s="2" t="s">
        <v>42</v>
      </c>
    </row>
    <row r="2084" spans="1:34" ht="15.75" customHeight="1" x14ac:dyDescent="0.25">
      <c r="A2084" s="2" t="s">
        <v>8595</v>
      </c>
      <c r="B2084" s="2" t="s">
        <v>8596</v>
      </c>
      <c r="C2084" s="2">
        <v>0</v>
      </c>
      <c r="D2084" s="2">
        <v>1</v>
      </c>
      <c r="E2084" s="2" t="s">
        <v>123</v>
      </c>
      <c r="F2084" s="3">
        <v>40431</v>
      </c>
      <c r="G2084" s="2" t="s">
        <v>8597</v>
      </c>
      <c r="H2084" s="2">
        <v>1</v>
      </c>
      <c r="I2084" s="2">
        <v>4</v>
      </c>
      <c r="J2084" s="2" t="s">
        <v>104</v>
      </c>
      <c r="K2084" s="2" t="s">
        <v>81</v>
      </c>
      <c r="L2084" s="2" t="s">
        <v>39</v>
      </c>
      <c r="M2084" s="2">
        <v>0</v>
      </c>
      <c r="N2084" s="2">
        <v>2</v>
      </c>
      <c r="O2084" s="3">
        <v>41396</v>
      </c>
      <c r="P2084" s="2">
        <v>2412362.5980000002</v>
      </c>
      <c r="Q2084" s="2">
        <v>4</v>
      </c>
      <c r="R2084" s="2" t="s">
        <v>97</v>
      </c>
      <c r="S2084" s="2">
        <v>30000000</v>
      </c>
      <c r="T2084" s="2" t="s">
        <v>41</v>
      </c>
      <c r="U2084" s="2" t="s">
        <v>42</v>
      </c>
      <c r="V2084" s="2">
        <v>1450</v>
      </c>
      <c r="W2084" s="2">
        <v>-0.89370000000000005</v>
      </c>
      <c r="X2084" s="2">
        <v>3</v>
      </c>
      <c r="Y2084" s="3">
        <v>44349</v>
      </c>
      <c r="Z2084" s="2">
        <v>178142661.90000001</v>
      </c>
      <c r="AA2084" s="2">
        <v>0</v>
      </c>
      <c r="AB2084" s="2">
        <v>1.62</v>
      </c>
      <c r="AC2084" s="3">
        <v>44349</v>
      </c>
      <c r="AD2084" s="2" t="s">
        <v>496</v>
      </c>
      <c r="AE2084" s="2" t="s">
        <v>44</v>
      </c>
      <c r="AF2084" s="2" t="s">
        <v>42</v>
      </c>
      <c r="AG2084" s="4">
        <v>73.84572370989811</v>
      </c>
      <c r="AH2084" s="2" t="s">
        <v>8598</v>
      </c>
    </row>
    <row r="2085" spans="1:34" ht="15.75" customHeight="1" x14ac:dyDescent="0.25">
      <c r="A2085" s="2" t="s">
        <v>8599</v>
      </c>
      <c r="B2085" s="2" t="s">
        <v>8600</v>
      </c>
      <c r="C2085" s="2">
        <v>0</v>
      </c>
      <c r="D2085" s="2">
        <v>1</v>
      </c>
      <c r="E2085" s="2" t="s">
        <v>79</v>
      </c>
      <c r="F2085" s="2">
        <v>2016</v>
      </c>
      <c r="G2085" s="2" t="s">
        <v>8601</v>
      </c>
      <c r="H2085" s="2">
        <v>1</v>
      </c>
      <c r="I2085" s="2">
        <v>2</v>
      </c>
      <c r="J2085" s="2" t="s">
        <v>111</v>
      </c>
      <c r="K2085" s="2" t="s">
        <v>111</v>
      </c>
      <c r="L2085" s="2" t="s">
        <v>39</v>
      </c>
      <c r="M2085" s="2">
        <v>0</v>
      </c>
      <c r="N2085" s="2">
        <v>0</v>
      </c>
      <c r="O2085" s="3">
        <v>43374</v>
      </c>
      <c r="P2085" s="2">
        <v>3052553.2889999999</v>
      </c>
      <c r="Q2085" s="2">
        <v>2</v>
      </c>
      <c r="R2085" s="2" t="s">
        <v>97</v>
      </c>
      <c r="S2085" s="2">
        <v>30000000</v>
      </c>
      <c r="T2085" s="2" t="s">
        <v>41</v>
      </c>
      <c r="U2085" s="2" t="s">
        <v>42</v>
      </c>
      <c r="V2085" s="2">
        <v>2642</v>
      </c>
      <c r="W2085" s="2">
        <v>6.1899999999999997E-2</v>
      </c>
      <c r="X2085" s="2">
        <v>0</v>
      </c>
      <c r="Y2085" s="3">
        <v>45600</v>
      </c>
      <c r="Z2085" s="2">
        <v>233671144.5</v>
      </c>
      <c r="AA2085" s="2">
        <v>0</v>
      </c>
      <c r="AB2085" s="2">
        <v>3.27</v>
      </c>
      <c r="AC2085" s="3">
        <v>45600</v>
      </c>
      <c r="AD2085" s="2" t="s">
        <v>4901</v>
      </c>
      <c r="AE2085" s="2" t="s">
        <v>44</v>
      </c>
      <c r="AF2085" s="2" t="s">
        <v>42</v>
      </c>
      <c r="AG2085" s="4">
        <v>76.549407128138753</v>
      </c>
      <c r="AH2085" s="2" t="s">
        <v>8602</v>
      </c>
    </row>
    <row r="2086" spans="1:34" ht="15.75" customHeight="1" x14ac:dyDescent="0.25">
      <c r="A2086" s="2" t="s">
        <v>8603</v>
      </c>
      <c r="B2086" s="2" t="s">
        <v>8604</v>
      </c>
      <c r="C2086" s="2">
        <v>1</v>
      </c>
      <c r="D2086" s="2">
        <v>1</v>
      </c>
      <c r="E2086" s="2" t="s">
        <v>86</v>
      </c>
      <c r="F2086" s="2">
        <v>2010</v>
      </c>
      <c r="G2086" s="2" t="s">
        <v>8605</v>
      </c>
      <c r="H2086" s="2">
        <v>1</v>
      </c>
      <c r="I2086" s="2">
        <v>1</v>
      </c>
      <c r="J2086" s="2" t="s">
        <v>111</v>
      </c>
      <c r="K2086" s="2" t="s">
        <v>111</v>
      </c>
      <c r="L2086" s="2" t="s">
        <v>39</v>
      </c>
      <c r="M2086" s="2">
        <v>0</v>
      </c>
      <c r="N2086" s="2">
        <v>0</v>
      </c>
      <c r="O2086" s="3">
        <v>43530</v>
      </c>
      <c r="P2086" s="2">
        <v>1264369.172</v>
      </c>
      <c r="Q2086" s="2">
        <v>1</v>
      </c>
      <c r="R2086" s="2" t="s">
        <v>97</v>
      </c>
      <c r="S2086" s="2">
        <v>30000000</v>
      </c>
      <c r="T2086" s="2" t="s">
        <v>41</v>
      </c>
      <c r="U2086" s="2" t="s">
        <v>42</v>
      </c>
      <c r="V2086" s="2">
        <v>17753</v>
      </c>
      <c r="W2086" s="2">
        <v>1.0747</v>
      </c>
      <c r="X2086" s="2">
        <v>0</v>
      </c>
      <c r="Y2086" s="3">
        <v>44776</v>
      </c>
      <c r="Z2086" s="2">
        <v>97217882.769999996</v>
      </c>
      <c r="AA2086" s="2">
        <v>0</v>
      </c>
      <c r="AB2086" s="2">
        <v>3.75</v>
      </c>
      <c r="AC2086" s="3">
        <v>44776</v>
      </c>
      <c r="AD2086" s="2" t="s">
        <v>5848</v>
      </c>
      <c r="AE2086" s="2" t="s">
        <v>5849</v>
      </c>
      <c r="AF2086" s="2" t="s">
        <v>42</v>
      </c>
      <c r="AG2086" s="4">
        <v>76.890424824435684</v>
      </c>
      <c r="AH2086" s="2" t="s">
        <v>8606</v>
      </c>
    </row>
    <row r="2087" spans="1:34" ht="15.75" customHeight="1" x14ac:dyDescent="0.25">
      <c r="A2087" s="2" t="s">
        <v>8607</v>
      </c>
      <c r="B2087" s="2" t="s">
        <v>8608</v>
      </c>
      <c r="C2087" s="2">
        <v>1</v>
      </c>
      <c r="D2087" s="2">
        <v>0</v>
      </c>
      <c r="E2087" s="2" t="s">
        <v>1723</v>
      </c>
      <c r="F2087" s="2">
        <v>2020</v>
      </c>
      <c r="G2087" s="2" t="s">
        <v>42</v>
      </c>
      <c r="H2087" s="2" t="s">
        <v>42</v>
      </c>
      <c r="I2087" s="2">
        <v>1</v>
      </c>
      <c r="J2087" s="2" t="s">
        <v>38</v>
      </c>
      <c r="K2087" s="2" t="s">
        <v>38</v>
      </c>
      <c r="L2087" s="2" t="s">
        <v>39</v>
      </c>
      <c r="M2087" s="2">
        <v>0</v>
      </c>
      <c r="N2087" s="2">
        <v>0</v>
      </c>
      <c r="O2087" s="3">
        <v>45348</v>
      </c>
      <c r="P2087" s="2">
        <v>444486.24209999997</v>
      </c>
      <c r="Q2087" s="2">
        <v>1</v>
      </c>
      <c r="R2087" s="2" t="s">
        <v>59</v>
      </c>
      <c r="S2087" s="2">
        <v>500000</v>
      </c>
      <c r="T2087" s="2" t="s">
        <v>41</v>
      </c>
      <c r="U2087" s="2" t="s">
        <v>42</v>
      </c>
      <c r="V2087" s="2">
        <v>287320</v>
      </c>
      <c r="W2087" s="2">
        <v>-0.16719999999999999</v>
      </c>
      <c r="X2087" s="2">
        <v>0</v>
      </c>
      <c r="Y2087" s="3">
        <v>45834</v>
      </c>
      <c r="Z2087" s="2">
        <v>35000000</v>
      </c>
      <c r="AA2087" s="2">
        <v>0</v>
      </c>
      <c r="AB2087" s="2">
        <v>6.06</v>
      </c>
      <c r="AC2087" s="3">
        <v>45834</v>
      </c>
      <c r="AD2087" s="2" t="s">
        <v>1725</v>
      </c>
      <c r="AE2087" s="2" t="s">
        <v>44</v>
      </c>
      <c r="AF2087" s="2" t="s">
        <v>42</v>
      </c>
      <c r="AG2087" s="4">
        <v>78.742594674338065</v>
      </c>
      <c r="AH2087" s="2" t="s">
        <v>42</v>
      </c>
    </row>
    <row r="2088" spans="1:34" ht="15.75" customHeight="1" x14ac:dyDescent="0.25">
      <c r="A2088" s="2" t="s">
        <v>8609</v>
      </c>
      <c r="B2088" s="2" t="s">
        <v>8610</v>
      </c>
      <c r="C2088" s="2">
        <v>0</v>
      </c>
      <c r="D2088" s="2">
        <v>0</v>
      </c>
      <c r="E2088" s="2" t="s">
        <v>1723</v>
      </c>
      <c r="F2088" s="3">
        <v>40575</v>
      </c>
      <c r="G2088" s="2" t="s">
        <v>42</v>
      </c>
      <c r="H2088" s="2" t="s">
        <v>42</v>
      </c>
      <c r="I2088" s="2">
        <v>2</v>
      </c>
      <c r="J2088" s="2" t="s">
        <v>81</v>
      </c>
      <c r="K2088" s="2" t="s">
        <v>81</v>
      </c>
      <c r="L2088" s="2" t="s">
        <v>295</v>
      </c>
      <c r="M2088" s="2">
        <v>0</v>
      </c>
      <c r="N2088" s="2">
        <v>0</v>
      </c>
      <c r="O2088" s="3">
        <v>40848</v>
      </c>
      <c r="P2088" s="2">
        <v>1415245.9180000001</v>
      </c>
      <c r="Q2088" s="2">
        <v>1</v>
      </c>
      <c r="R2088" s="2" t="s">
        <v>40</v>
      </c>
      <c r="S2088" s="2">
        <v>5500000</v>
      </c>
      <c r="T2088" s="2" t="s">
        <v>41</v>
      </c>
      <c r="U2088" s="2" t="s">
        <v>42</v>
      </c>
      <c r="V2088" s="2" t="s">
        <v>42</v>
      </c>
      <c r="W2088" s="2" t="s">
        <v>42</v>
      </c>
      <c r="X2088" s="2">
        <v>0</v>
      </c>
      <c r="Y2088" s="3">
        <v>40904</v>
      </c>
      <c r="Z2088" s="2">
        <v>113192766.59999999</v>
      </c>
      <c r="AA2088" s="2">
        <v>0</v>
      </c>
      <c r="AB2088" s="2" t="s">
        <v>42</v>
      </c>
      <c r="AC2088" s="2" t="s">
        <v>42</v>
      </c>
      <c r="AD2088" s="2" t="s">
        <v>8611</v>
      </c>
      <c r="AE2088" s="2" t="s">
        <v>44</v>
      </c>
      <c r="AF2088" s="2" t="s">
        <v>42</v>
      </c>
      <c r="AG2088" s="4">
        <v>79.980987869558362</v>
      </c>
      <c r="AH2088" s="2" t="s">
        <v>42</v>
      </c>
    </row>
    <row r="2089" spans="1:34" ht="15.75" customHeight="1" x14ac:dyDescent="0.25">
      <c r="A2089" s="2" t="s">
        <v>8612</v>
      </c>
      <c r="B2089" s="2" t="s">
        <v>8613</v>
      </c>
      <c r="C2089" s="2">
        <v>0</v>
      </c>
      <c r="D2089" s="2">
        <v>0</v>
      </c>
      <c r="E2089" s="2" t="s">
        <v>151</v>
      </c>
      <c r="F2089" s="2">
        <v>2014</v>
      </c>
      <c r="G2089" s="2" t="s">
        <v>8614</v>
      </c>
      <c r="H2089" s="2">
        <v>2</v>
      </c>
      <c r="I2089" s="2">
        <v>1</v>
      </c>
      <c r="J2089" s="2" t="s">
        <v>38</v>
      </c>
      <c r="K2089" s="2" t="s">
        <v>38</v>
      </c>
      <c r="L2089" s="2" t="s">
        <v>39</v>
      </c>
      <c r="M2089" s="2">
        <v>0</v>
      </c>
      <c r="N2089" s="2">
        <v>0</v>
      </c>
      <c r="O2089" s="3">
        <v>42024</v>
      </c>
      <c r="P2089" s="2">
        <v>79434.454970000006</v>
      </c>
      <c r="Q2089" s="2">
        <v>1</v>
      </c>
      <c r="R2089" s="2" t="s">
        <v>59</v>
      </c>
      <c r="S2089" s="2">
        <v>500000</v>
      </c>
      <c r="T2089" s="2" t="s">
        <v>41</v>
      </c>
      <c r="U2089" s="2" t="s">
        <v>42</v>
      </c>
      <c r="V2089" s="2">
        <v>202</v>
      </c>
      <c r="W2089" s="2" t="s">
        <v>42</v>
      </c>
      <c r="X2089" s="2">
        <v>2</v>
      </c>
      <c r="Y2089" s="3">
        <v>42564</v>
      </c>
      <c r="Z2089" s="2">
        <v>6695099.1459999997</v>
      </c>
      <c r="AA2089" s="2">
        <v>0</v>
      </c>
      <c r="AB2089" s="2">
        <v>12.46</v>
      </c>
      <c r="AC2089" s="3">
        <v>42564</v>
      </c>
      <c r="AD2089" s="2" t="s">
        <v>153</v>
      </c>
      <c r="AE2089" s="2" t="s">
        <v>44</v>
      </c>
      <c r="AF2089" s="2" t="s">
        <v>42</v>
      </c>
      <c r="AG2089" s="4">
        <v>84.284573344508203</v>
      </c>
      <c r="AH2089" s="2" t="s">
        <v>8615</v>
      </c>
    </row>
    <row r="2090" spans="1:34" ht="15.75" customHeight="1" x14ac:dyDescent="0.25">
      <c r="A2090" s="2" t="s">
        <v>8616</v>
      </c>
      <c r="B2090" s="2" t="s">
        <v>8617</v>
      </c>
      <c r="C2090" s="2">
        <v>1</v>
      </c>
      <c r="D2090" s="2">
        <v>1</v>
      </c>
      <c r="E2090" s="2" t="s">
        <v>144</v>
      </c>
      <c r="F2090" s="3">
        <v>41153</v>
      </c>
      <c r="G2090" s="2" t="s">
        <v>8618</v>
      </c>
      <c r="H2090" s="2">
        <v>3</v>
      </c>
      <c r="I2090" s="2">
        <v>5</v>
      </c>
      <c r="J2090" s="2" t="s">
        <v>38</v>
      </c>
      <c r="K2090" s="2" t="s">
        <v>38</v>
      </c>
      <c r="L2090" s="2" t="s">
        <v>39</v>
      </c>
      <c r="M2090" s="2">
        <v>0</v>
      </c>
      <c r="N2090" s="2">
        <v>1</v>
      </c>
      <c r="O2090" s="3">
        <v>41624</v>
      </c>
      <c r="P2090" s="2">
        <v>410916.8836</v>
      </c>
      <c r="Q2090" s="2">
        <v>2</v>
      </c>
      <c r="R2090" s="2" t="s">
        <v>97</v>
      </c>
      <c r="S2090" s="2">
        <v>30000000</v>
      </c>
      <c r="T2090" s="2" t="s">
        <v>106</v>
      </c>
      <c r="U2090" s="2" t="s">
        <v>42</v>
      </c>
      <c r="V2090" s="2" t="s">
        <v>42</v>
      </c>
      <c r="W2090" s="2" t="s">
        <v>42</v>
      </c>
      <c r="X2090" s="2">
        <v>0</v>
      </c>
      <c r="Y2090" s="3">
        <v>41922</v>
      </c>
      <c r="Z2090" s="2">
        <v>35206166.030000001</v>
      </c>
      <c r="AA2090" s="2">
        <v>0</v>
      </c>
      <c r="AB2090" s="2" t="s">
        <v>42</v>
      </c>
      <c r="AC2090" s="3">
        <v>41922</v>
      </c>
      <c r="AD2090" s="2" t="s">
        <v>286</v>
      </c>
      <c r="AE2090" s="2" t="s">
        <v>287</v>
      </c>
      <c r="AF2090" s="3">
        <v>41922</v>
      </c>
      <c r="AG2090" s="4">
        <v>85.677097814921723</v>
      </c>
      <c r="AH2090" s="2" t="s">
        <v>8619</v>
      </c>
    </row>
    <row r="2091" spans="1:34" ht="15.75" customHeight="1" x14ac:dyDescent="0.25">
      <c r="A2091" s="2" t="s">
        <v>8620</v>
      </c>
      <c r="B2091" s="2" t="s">
        <v>8621</v>
      </c>
      <c r="C2091" s="2">
        <v>0</v>
      </c>
      <c r="D2091" s="2">
        <v>1</v>
      </c>
      <c r="E2091" s="2" t="s">
        <v>242</v>
      </c>
      <c r="F2091" s="3">
        <v>41970</v>
      </c>
      <c r="G2091" s="2" t="s">
        <v>8622</v>
      </c>
      <c r="H2091" s="2">
        <v>2</v>
      </c>
      <c r="I2091" s="2">
        <v>2</v>
      </c>
      <c r="J2091" s="2" t="s">
        <v>3409</v>
      </c>
      <c r="K2091" s="2" t="s">
        <v>3409</v>
      </c>
      <c r="L2091" s="2" t="s">
        <v>39</v>
      </c>
      <c r="M2091" s="2">
        <v>0</v>
      </c>
      <c r="N2091" s="2">
        <v>0</v>
      </c>
      <c r="O2091" s="3">
        <v>43165</v>
      </c>
      <c r="P2091" s="2">
        <v>328545.40549999999</v>
      </c>
      <c r="Q2091" s="2">
        <v>1</v>
      </c>
      <c r="R2091" s="2" t="s">
        <v>59</v>
      </c>
      <c r="S2091" s="2">
        <v>500000</v>
      </c>
      <c r="T2091" s="2" t="s">
        <v>41</v>
      </c>
      <c r="U2091" s="2" t="s">
        <v>42</v>
      </c>
      <c r="V2091" s="2" t="s">
        <v>42</v>
      </c>
      <c r="W2091" s="2" t="s">
        <v>42</v>
      </c>
      <c r="X2091" s="2">
        <v>0</v>
      </c>
      <c r="Y2091" s="3">
        <v>44466</v>
      </c>
      <c r="Z2091" s="2">
        <v>28166546.199999999</v>
      </c>
      <c r="AA2091" s="2">
        <v>0</v>
      </c>
      <c r="AB2091" s="2" t="s">
        <v>42</v>
      </c>
      <c r="AC2091" s="3">
        <v>44466</v>
      </c>
      <c r="AD2091" s="2" t="s">
        <v>244</v>
      </c>
      <c r="AE2091" s="2" t="s">
        <v>245</v>
      </c>
      <c r="AF2091" s="2" t="s">
        <v>42</v>
      </c>
      <c r="AG2091" s="4">
        <v>85.731060999420976</v>
      </c>
      <c r="AH2091" s="2" t="s">
        <v>8623</v>
      </c>
    </row>
    <row r="2092" spans="1:34" ht="15.75" customHeight="1" x14ac:dyDescent="0.25">
      <c r="A2092" s="2" t="s">
        <v>8624</v>
      </c>
      <c r="B2092" s="2" t="s">
        <v>8625</v>
      </c>
      <c r="C2092" s="2">
        <v>1</v>
      </c>
      <c r="D2092" s="2">
        <v>1</v>
      </c>
      <c r="E2092" s="2" t="s">
        <v>763</v>
      </c>
      <c r="F2092" s="3">
        <v>41422</v>
      </c>
      <c r="G2092" s="2" t="s">
        <v>8626</v>
      </c>
      <c r="H2092" s="2">
        <v>1</v>
      </c>
      <c r="I2092" s="2">
        <v>1</v>
      </c>
      <c r="J2092" s="2" t="s">
        <v>38</v>
      </c>
      <c r="K2092" s="2" t="s">
        <v>38</v>
      </c>
      <c r="L2092" s="2" t="s">
        <v>39</v>
      </c>
      <c r="M2092" s="2">
        <v>0</v>
      </c>
      <c r="N2092" s="2">
        <v>0</v>
      </c>
      <c r="O2092" s="3">
        <v>42887</v>
      </c>
      <c r="P2092" s="2">
        <v>438288.549</v>
      </c>
      <c r="Q2092" s="2">
        <v>3</v>
      </c>
      <c r="R2092" s="2" t="s">
        <v>59</v>
      </c>
      <c r="S2092" s="2">
        <v>500000</v>
      </c>
      <c r="T2092" s="2" t="s">
        <v>41</v>
      </c>
      <c r="U2092" s="2" t="s">
        <v>42</v>
      </c>
      <c r="V2092" s="2">
        <v>55856</v>
      </c>
      <c r="W2092" s="2">
        <v>0.99299999999999999</v>
      </c>
      <c r="X2092" s="2">
        <v>2</v>
      </c>
      <c r="Y2092" s="3">
        <v>44487</v>
      </c>
      <c r="Z2092" s="2">
        <v>38366820</v>
      </c>
      <c r="AA2092" s="2">
        <v>0</v>
      </c>
      <c r="AB2092" s="2">
        <v>2.57</v>
      </c>
      <c r="AC2092" s="3">
        <v>44487</v>
      </c>
      <c r="AD2092" s="2" t="s">
        <v>8627</v>
      </c>
      <c r="AE2092" s="2" t="s">
        <v>766</v>
      </c>
      <c r="AF2092" s="2" t="s">
        <v>42</v>
      </c>
      <c r="AG2092" s="4">
        <v>87.537810621650536</v>
      </c>
      <c r="AH2092" s="2" t="s">
        <v>8628</v>
      </c>
    </row>
    <row r="2093" spans="1:34" ht="15.75" customHeight="1" x14ac:dyDescent="0.25">
      <c r="A2093" s="2" t="s">
        <v>8629</v>
      </c>
      <c r="B2093" s="2" t="s">
        <v>8630</v>
      </c>
      <c r="C2093" s="2">
        <v>0</v>
      </c>
      <c r="D2093" s="2">
        <v>0</v>
      </c>
      <c r="E2093" s="2" t="s">
        <v>533</v>
      </c>
      <c r="F2093" s="2">
        <v>2015</v>
      </c>
      <c r="G2093" s="2" t="s">
        <v>8631</v>
      </c>
      <c r="H2093" s="2">
        <v>1</v>
      </c>
      <c r="I2093" s="2">
        <v>4</v>
      </c>
      <c r="J2093" s="2" t="s">
        <v>111</v>
      </c>
      <c r="K2093" s="2" t="s">
        <v>111</v>
      </c>
      <c r="L2093" s="2" t="s">
        <v>39</v>
      </c>
      <c r="M2093" s="2">
        <v>0</v>
      </c>
      <c r="N2093" s="2">
        <v>4</v>
      </c>
      <c r="O2093" s="3">
        <v>44438</v>
      </c>
      <c r="P2093" s="2">
        <v>4714905.8490000004</v>
      </c>
      <c r="Q2093" s="2">
        <v>3</v>
      </c>
      <c r="R2093" s="2" t="s">
        <v>40</v>
      </c>
      <c r="S2093" s="2">
        <v>5500000</v>
      </c>
      <c r="T2093" s="2" t="s">
        <v>41</v>
      </c>
      <c r="U2093" s="2" t="s">
        <v>42</v>
      </c>
      <c r="V2093" s="2">
        <v>6641</v>
      </c>
      <c r="W2093" s="2">
        <v>-0.21759999999999999</v>
      </c>
      <c r="X2093" s="2">
        <v>0</v>
      </c>
      <c r="Y2093" s="3">
        <v>45260</v>
      </c>
      <c r="Z2093" s="2">
        <v>417414561.5</v>
      </c>
      <c r="AA2093" s="2">
        <v>0</v>
      </c>
      <c r="AB2093" s="2">
        <v>3.45</v>
      </c>
      <c r="AC2093" s="3">
        <v>45260</v>
      </c>
      <c r="AD2093" s="2" t="s">
        <v>1037</v>
      </c>
      <c r="AE2093" s="2" t="s">
        <v>44</v>
      </c>
      <c r="AF2093" s="2" t="s">
        <v>42</v>
      </c>
      <c r="AG2093" s="4">
        <v>88.530837066137977</v>
      </c>
      <c r="AH2093" s="2" t="s">
        <v>8632</v>
      </c>
    </row>
    <row r="2094" spans="1:34" ht="15.75" customHeight="1" x14ac:dyDescent="0.25">
      <c r="A2094" s="2" t="s">
        <v>8633</v>
      </c>
      <c r="B2094" s="2" t="s">
        <v>8634</v>
      </c>
      <c r="C2094" s="2">
        <v>0</v>
      </c>
      <c r="D2094" s="2">
        <v>0</v>
      </c>
      <c r="E2094" s="2" t="s">
        <v>232</v>
      </c>
      <c r="F2094" s="3">
        <v>41475</v>
      </c>
      <c r="G2094" s="2" t="s">
        <v>8635</v>
      </c>
      <c r="H2094" s="2">
        <v>1</v>
      </c>
      <c r="I2094" s="2">
        <v>3</v>
      </c>
      <c r="J2094" s="2" t="s">
        <v>111</v>
      </c>
      <c r="K2094" s="2" t="s">
        <v>111</v>
      </c>
      <c r="L2094" s="2" t="s">
        <v>39</v>
      </c>
      <c r="M2094" s="2">
        <v>0</v>
      </c>
      <c r="N2094" s="2">
        <v>29</v>
      </c>
      <c r="O2094" s="3">
        <v>43745</v>
      </c>
      <c r="P2094" s="2">
        <v>9023249.9680000003</v>
      </c>
      <c r="Q2094" s="2">
        <v>5</v>
      </c>
      <c r="R2094" s="2" t="s">
        <v>89</v>
      </c>
      <c r="S2094" s="2">
        <v>300000000</v>
      </c>
      <c r="T2094" s="2" t="s">
        <v>41</v>
      </c>
      <c r="U2094" s="2" t="s">
        <v>42</v>
      </c>
      <c r="V2094" s="2">
        <v>48898</v>
      </c>
      <c r="W2094" s="2">
        <v>-2.6700000000000002E-2</v>
      </c>
      <c r="X2094" s="2">
        <v>1</v>
      </c>
      <c r="Y2094" s="3">
        <v>45665</v>
      </c>
      <c r="Z2094" s="2">
        <v>801014460.10000002</v>
      </c>
      <c r="AA2094" s="2">
        <v>1</v>
      </c>
      <c r="AB2094" s="2">
        <v>4.2300000000000004</v>
      </c>
      <c r="AC2094" s="3">
        <v>45665</v>
      </c>
      <c r="AD2094" s="2" t="s">
        <v>234</v>
      </c>
      <c r="AE2094" s="2" t="s">
        <v>44</v>
      </c>
      <c r="AF2094" s="2" t="s">
        <v>42</v>
      </c>
      <c r="AG2094" s="4">
        <v>88.772278607011103</v>
      </c>
      <c r="AH2094" s="2" t="s">
        <v>8636</v>
      </c>
    </row>
    <row r="2095" spans="1:34" ht="15.75" customHeight="1" x14ac:dyDescent="0.25">
      <c r="A2095" s="2" t="s">
        <v>8637</v>
      </c>
      <c r="B2095" s="2" t="s">
        <v>8638</v>
      </c>
      <c r="C2095" s="2">
        <v>0</v>
      </c>
      <c r="D2095" s="2">
        <v>0</v>
      </c>
      <c r="E2095" s="2" t="s">
        <v>232</v>
      </c>
      <c r="F2095" s="2">
        <v>2013</v>
      </c>
      <c r="G2095" s="2" t="s">
        <v>8639</v>
      </c>
      <c r="H2095" s="2">
        <v>2</v>
      </c>
      <c r="I2095" s="2">
        <v>7</v>
      </c>
      <c r="J2095" s="2" t="s">
        <v>105</v>
      </c>
      <c r="K2095" s="2" t="s">
        <v>105</v>
      </c>
      <c r="L2095" s="2" t="s">
        <v>39</v>
      </c>
      <c r="M2095" s="2">
        <v>0</v>
      </c>
      <c r="N2095" s="2">
        <v>0</v>
      </c>
      <c r="O2095" s="3">
        <v>44013</v>
      </c>
      <c r="P2095" s="2">
        <v>3671057.3169999998</v>
      </c>
      <c r="Q2095" s="2">
        <v>8</v>
      </c>
      <c r="R2095" s="2" t="s">
        <v>97</v>
      </c>
      <c r="S2095" s="2">
        <v>30000000</v>
      </c>
      <c r="T2095" s="2" t="s">
        <v>41</v>
      </c>
      <c r="U2095" s="2" t="s">
        <v>42</v>
      </c>
      <c r="V2095" s="2">
        <v>10743355</v>
      </c>
      <c r="W2095" s="2">
        <v>0.14929999999999999</v>
      </c>
      <c r="X2095" s="2">
        <v>0</v>
      </c>
      <c r="Y2095" s="3">
        <v>44158</v>
      </c>
      <c r="Z2095" s="2">
        <v>341325202.80000001</v>
      </c>
      <c r="AA2095" s="2">
        <v>0</v>
      </c>
      <c r="AB2095" s="2">
        <v>2.4300000000000002</v>
      </c>
      <c r="AC2095" s="3">
        <v>44158</v>
      </c>
      <c r="AD2095" s="2" t="s">
        <v>8640</v>
      </c>
      <c r="AE2095" s="2" t="s">
        <v>44</v>
      </c>
      <c r="AF2095" s="2" t="s">
        <v>42</v>
      </c>
      <c r="AG2095" s="4">
        <v>92.977355929417115</v>
      </c>
      <c r="AH2095" s="2" t="s">
        <v>8641</v>
      </c>
    </row>
    <row r="2096" spans="1:34" ht="15.75" customHeight="1" x14ac:dyDescent="0.25">
      <c r="A2096" s="2" t="s">
        <v>8642</v>
      </c>
      <c r="B2096" s="2" t="s">
        <v>8643</v>
      </c>
      <c r="C2096" s="2">
        <v>0</v>
      </c>
      <c r="D2096" s="2">
        <v>1</v>
      </c>
      <c r="E2096" s="2" t="s">
        <v>115</v>
      </c>
      <c r="F2096" s="2">
        <v>2012</v>
      </c>
      <c r="G2096" s="2" t="s">
        <v>8644</v>
      </c>
      <c r="H2096" s="2">
        <v>4</v>
      </c>
      <c r="I2096" s="2">
        <v>5</v>
      </c>
      <c r="J2096" s="2" t="s">
        <v>50</v>
      </c>
      <c r="K2096" s="2" t="s">
        <v>73</v>
      </c>
      <c r="L2096" s="2" t="s">
        <v>295</v>
      </c>
      <c r="M2096" s="2">
        <v>6</v>
      </c>
      <c r="N2096" s="2">
        <v>0</v>
      </c>
      <c r="O2096" s="3">
        <v>45280</v>
      </c>
      <c r="P2096" s="2">
        <v>21298154.800000001</v>
      </c>
      <c r="Q2096" s="2">
        <v>4</v>
      </c>
      <c r="R2096" s="2" t="s">
        <v>97</v>
      </c>
      <c r="S2096" s="2">
        <v>30000000</v>
      </c>
      <c r="T2096" s="2" t="s">
        <v>41</v>
      </c>
      <c r="U2096" s="2" t="s">
        <v>42</v>
      </c>
      <c r="V2096" s="2">
        <v>483</v>
      </c>
      <c r="W2096" s="2">
        <v>-0.36030000000000001</v>
      </c>
      <c r="X2096" s="2">
        <v>0</v>
      </c>
      <c r="Y2096" s="3">
        <v>44161</v>
      </c>
      <c r="Z2096" s="2">
        <v>2033164566</v>
      </c>
      <c r="AA2096" s="2">
        <v>0</v>
      </c>
      <c r="AB2096" s="2">
        <v>2.2400000000000002</v>
      </c>
      <c r="AC2096" s="2" t="s">
        <v>42</v>
      </c>
      <c r="AD2096" s="2" t="s">
        <v>849</v>
      </c>
      <c r="AE2096" s="2" t="s">
        <v>737</v>
      </c>
      <c r="AF2096" s="2" t="s">
        <v>42</v>
      </c>
      <c r="AG2096" s="4">
        <v>95.462005281321368</v>
      </c>
      <c r="AH2096" s="2" t="s">
        <v>8645</v>
      </c>
    </row>
    <row r="2097" spans="1:34" ht="15.75" customHeight="1" x14ac:dyDescent="0.25">
      <c r="A2097" s="2" t="s">
        <v>8646</v>
      </c>
      <c r="B2097" s="2" t="s">
        <v>6937</v>
      </c>
      <c r="C2097" s="2">
        <v>1</v>
      </c>
      <c r="D2097" s="2">
        <v>0</v>
      </c>
      <c r="E2097" s="2" t="s">
        <v>527</v>
      </c>
      <c r="F2097" s="3">
        <v>41122</v>
      </c>
      <c r="G2097" s="2" t="s">
        <v>8647</v>
      </c>
      <c r="H2097" s="2">
        <v>1</v>
      </c>
      <c r="I2097" s="2">
        <v>2</v>
      </c>
      <c r="J2097" s="2" t="s">
        <v>73</v>
      </c>
      <c r="K2097" s="2" t="s">
        <v>73</v>
      </c>
      <c r="L2097" s="2" t="s">
        <v>39</v>
      </c>
      <c r="M2097" s="2">
        <v>0</v>
      </c>
      <c r="N2097" s="2">
        <v>0</v>
      </c>
      <c r="O2097" s="3">
        <v>42814</v>
      </c>
      <c r="P2097" s="2">
        <v>10981058.890000001</v>
      </c>
      <c r="Q2097" s="2">
        <v>1</v>
      </c>
      <c r="R2097" s="2" t="s">
        <v>97</v>
      </c>
      <c r="S2097" s="2">
        <v>30000000</v>
      </c>
      <c r="T2097" s="2" t="s">
        <v>41</v>
      </c>
      <c r="U2097" s="2" t="s">
        <v>42</v>
      </c>
      <c r="V2097" s="2">
        <v>317425</v>
      </c>
      <c r="W2097" s="2">
        <v>0.41510000000000002</v>
      </c>
      <c r="X2097" s="2">
        <v>0</v>
      </c>
      <c r="Y2097" s="3">
        <v>43746</v>
      </c>
      <c r="Z2097" s="2">
        <v>1056434835</v>
      </c>
      <c r="AA2097" s="2">
        <v>1</v>
      </c>
      <c r="AB2097" s="2">
        <v>2.5299999999999998</v>
      </c>
      <c r="AC2097" s="3">
        <v>43746</v>
      </c>
      <c r="AD2097" s="2" t="s">
        <v>529</v>
      </c>
      <c r="AE2097" s="2" t="s">
        <v>44</v>
      </c>
      <c r="AF2097" s="2" t="s">
        <v>42</v>
      </c>
      <c r="AG2097" s="4">
        <v>96.205188004414751</v>
      </c>
      <c r="AH2097" s="2" t="s">
        <v>8648</v>
      </c>
    </row>
    <row r="2098" spans="1:34" ht="15.75" customHeight="1" x14ac:dyDescent="0.25">
      <c r="A2098" s="2" t="s">
        <v>8649</v>
      </c>
      <c r="B2098" s="2" t="s">
        <v>5833</v>
      </c>
      <c r="C2098" s="2">
        <v>0</v>
      </c>
      <c r="D2098" s="2">
        <v>0</v>
      </c>
      <c r="E2098" s="2" t="s">
        <v>556</v>
      </c>
      <c r="F2098" s="2">
        <v>2021</v>
      </c>
      <c r="G2098" s="2" t="s">
        <v>8650</v>
      </c>
      <c r="H2098" s="2">
        <v>1</v>
      </c>
      <c r="I2098" s="2">
        <v>9</v>
      </c>
      <c r="J2098" s="2" t="s">
        <v>38</v>
      </c>
      <c r="K2098" s="2" t="s">
        <v>38</v>
      </c>
      <c r="L2098" s="2" t="s">
        <v>39</v>
      </c>
      <c r="M2098" s="2">
        <v>1</v>
      </c>
      <c r="N2098" s="2">
        <v>1</v>
      </c>
      <c r="O2098" s="3">
        <v>45215</v>
      </c>
      <c r="P2098" s="2">
        <v>13689611.35</v>
      </c>
      <c r="Q2098" s="2">
        <v>3</v>
      </c>
      <c r="R2098" s="2" t="s">
        <v>40</v>
      </c>
      <c r="S2098" s="2">
        <v>5500000</v>
      </c>
      <c r="T2098" s="2" t="s">
        <v>41</v>
      </c>
      <c r="U2098" s="2" t="s">
        <v>42</v>
      </c>
      <c r="V2098" s="2" t="s">
        <v>42</v>
      </c>
      <c r="W2098" s="2" t="s">
        <v>42</v>
      </c>
      <c r="X2098" s="2">
        <v>0</v>
      </c>
      <c r="Y2098" s="3">
        <v>45588</v>
      </c>
      <c r="Z2098" s="2">
        <v>1324453993</v>
      </c>
      <c r="AA2098" s="2">
        <v>0</v>
      </c>
      <c r="AB2098" s="2" t="s">
        <v>42</v>
      </c>
      <c r="AC2098" s="3">
        <v>45588</v>
      </c>
      <c r="AD2098" s="2" t="s">
        <v>1957</v>
      </c>
      <c r="AE2098" s="2" t="s">
        <v>44</v>
      </c>
      <c r="AF2098" s="2" t="s">
        <v>42</v>
      </c>
      <c r="AG2098" s="4">
        <v>96.748838161866445</v>
      </c>
      <c r="AH2098" s="2" t="s">
        <v>8651</v>
      </c>
    </row>
    <row r="2099" spans="1:34" ht="15.75" customHeight="1" x14ac:dyDescent="0.25">
      <c r="A2099" s="2" t="s">
        <v>8652</v>
      </c>
      <c r="B2099" s="2" t="s">
        <v>8653</v>
      </c>
      <c r="C2099" s="2">
        <v>0</v>
      </c>
      <c r="D2099" s="2">
        <v>0</v>
      </c>
      <c r="E2099" s="2" t="s">
        <v>115</v>
      </c>
      <c r="F2099" s="3">
        <v>45795</v>
      </c>
      <c r="G2099" s="2" t="s">
        <v>8654</v>
      </c>
      <c r="H2099" s="2">
        <v>3</v>
      </c>
      <c r="I2099" s="2">
        <v>4</v>
      </c>
      <c r="J2099" s="2" t="s">
        <v>73</v>
      </c>
      <c r="K2099" s="2" t="s">
        <v>73</v>
      </c>
      <c r="L2099" s="2" t="s">
        <v>39</v>
      </c>
      <c r="M2099" s="2">
        <v>0</v>
      </c>
      <c r="N2099" s="2">
        <v>1</v>
      </c>
      <c r="O2099" s="3">
        <v>43944</v>
      </c>
      <c r="P2099" s="2">
        <v>7295411.267</v>
      </c>
      <c r="Q2099" s="2">
        <v>2</v>
      </c>
      <c r="R2099" s="2" t="s">
        <v>40</v>
      </c>
      <c r="S2099" s="2">
        <v>5500000</v>
      </c>
      <c r="T2099" s="2" t="s">
        <v>106</v>
      </c>
      <c r="U2099" s="2" t="s">
        <v>42</v>
      </c>
      <c r="V2099" s="2" t="s">
        <v>42</v>
      </c>
      <c r="W2099" s="2" t="s">
        <v>42</v>
      </c>
      <c r="X2099" s="2">
        <v>0</v>
      </c>
      <c r="Y2099" s="3">
        <v>44439</v>
      </c>
      <c r="Z2099" s="2">
        <v>707235877.29999995</v>
      </c>
      <c r="AA2099" s="2">
        <v>0</v>
      </c>
      <c r="AB2099" s="2" t="s">
        <v>42</v>
      </c>
      <c r="AC2099" s="3">
        <v>44439</v>
      </c>
      <c r="AD2099" s="2" t="s">
        <v>992</v>
      </c>
      <c r="AE2099" s="2" t="s">
        <v>993</v>
      </c>
      <c r="AF2099" s="2" t="s">
        <v>42</v>
      </c>
      <c r="AG2099" s="4">
        <v>96.942564499290754</v>
      </c>
      <c r="AH2099" s="2" t="s">
        <v>8655</v>
      </c>
    </row>
    <row r="2100" spans="1:34" ht="15.75" customHeight="1" x14ac:dyDescent="0.25">
      <c r="A2100" s="2" t="s">
        <v>8656</v>
      </c>
      <c r="B2100" s="2" t="s">
        <v>8657</v>
      </c>
      <c r="C2100" s="2">
        <v>0</v>
      </c>
      <c r="D2100" s="2">
        <v>0</v>
      </c>
      <c r="E2100" s="2" t="s">
        <v>533</v>
      </c>
      <c r="F2100" s="2">
        <v>2014</v>
      </c>
      <c r="G2100" s="2" t="s">
        <v>8658</v>
      </c>
      <c r="H2100" s="2">
        <v>3</v>
      </c>
      <c r="I2100" s="2">
        <v>9</v>
      </c>
      <c r="J2100" s="2" t="s">
        <v>38</v>
      </c>
      <c r="K2100" s="2" t="s">
        <v>38</v>
      </c>
      <c r="L2100" s="2" t="s">
        <v>39</v>
      </c>
      <c r="M2100" s="2">
        <v>0</v>
      </c>
      <c r="N2100" s="2">
        <v>0</v>
      </c>
      <c r="O2100" s="3">
        <v>41870</v>
      </c>
      <c r="P2100" s="2">
        <v>2904141.75</v>
      </c>
      <c r="Q2100" s="2">
        <v>3</v>
      </c>
      <c r="R2100" s="2" t="s">
        <v>40</v>
      </c>
      <c r="S2100" s="2">
        <v>5500000</v>
      </c>
      <c r="T2100" s="2" t="s">
        <v>106</v>
      </c>
      <c r="U2100" s="2" t="s">
        <v>42</v>
      </c>
      <c r="V2100" s="2">
        <v>758</v>
      </c>
      <c r="W2100" s="2">
        <v>-0.85870000000000002</v>
      </c>
      <c r="X2100" s="2">
        <v>1</v>
      </c>
      <c r="Y2100" s="3">
        <v>44581</v>
      </c>
      <c r="Z2100" s="2">
        <v>284470981.30000001</v>
      </c>
      <c r="AA2100" s="2">
        <v>0</v>
      </c>
      <c r="AB2100" s="2">
        <v>1.05</v>
      </c>
      <c r="AC2100" s="3">
        <v>44581</v>
      </c>
      <c r="AD2100" s="2" t="s">
        <v>1071</v>
      </c>
      <c r="AE2100" s="2" t="s">
        <v>44</v>
      </c>
      <c r="AF2100" s="2" t="s">
        <v>42</v>
      </c>
      <c r="AG2100" s="4">
        <v>97.95354558709127</v>
      </c>
      <c r="AH2100" s="2" t="s">
        <v>8659</v>
      </c>
    </row>
    <row r="2101" spans="1:34" ht="15.75" customHeight="1" x14ac:dyDescent="0.25">
      <c r="A2101" s="2" t="s">
        <v>8660</v>
      </c>
      <c r="B2101" s="2" t="s">
        <v>8319</v>
      </c>
      <c r="C2101" s="2">
        <v>0</v>
      </c>
      <c r="D2101" s="2">
        <v>0</v>
      </c>
      <c r="E2101" s="2" t="s">
        <v>508</v>
      </c>
      <c r="F2101" s="3">
        <v>45669</v>
      </c>
      <c r="G2101" s="2" t="s">
        <v>8661</v>
      </c>
      <c r="H2101" s="2">
        <v>3</v>
      </c>
      <c r="I2101" s="2">
        <v>1</v>
      </c>
      <c r="J2101" s="2" t="s">
        <v>653</v>
      </c>
      <c r="K2101" s="2" t="s">
        <v>653</v>
      </c>
      <c r="L2101" s="2" t="s">
        <v>39</v>
      </c>
      <c r="M2101" s="2">
        <v>0</v>
      </c>
      <c r="N2101" s="2">
        <v>0</v>
      </c>
      <c r="O2101" s="3">
        <v>40909</v>
      </c>
      <c r="P2101" s="2">
        <v>211659.83439999999</v>
      </c>
      <c r="Q2101" s="2">
        <v>1</v>
      </c>
      <c r="R2101" s="2" t="s">
        <v>40</v>
      </c>
      <c r="S2101" s="2">
        <v>5500000</v>
      </c>
      <c r="T2101" s="2" t="s">
        <v>41</v>
      </c>
      <c r="U2101" s="2" t="s">
        <v>42</v>
      </c>
      <c r="V2101" s="2">
        <v>22765</v>
      </c>
      <c r="W2101" s="2">
        <v>7.3910999999999998</v>
      </c>
      <c r="X2101" s="2">
        <v>0</v>
      </c>
      <c r="Y2101" s="3">
        <v>42720</v>
      </c>
      <c r="Z2101" s="2">
        <v>22525418.629999999</v>
      </c>
      <c r="AA2101" s="2">
        <v>0</v>
      </c>
      <c r="AB2101" s="2">
        <v>1.23</v>
      </c>
      <c r="AC2101" s="3">
        <v>42720</v>
      </c>
      <c r="AD2101" s="2" t="s">
        <v>510</v>
      </c>
      <c r="AE2101" s="2" t="s">
        <v>511</v>
      </c>
      <c r="AF2101" s="2" t="s">
        <v>42</v>
      </c>
      <c r="AG2101" s="4">
        <v>106.4227357724891</v>
      </c>
      <c r="AH2101" s="2" t="s">
        <v>8662</v>
      </c>
    </row>
    <row r="2102" spans="1:34" ht="15.75" customHeight="1" x14ac:dyDescent="0.25">
      <c r="A2102" s="2" t="s">
        <v>8663</v>
      </c>
      <c r="B2102" s="2" t="s">
        <v>1672</v>
      </c>
      <c r="C2102" s="2">
        <v>0</v>
      </c>
      <c r="D2102" s="2">
        <v>0</v>
      </c>
      <c r="E2102" s="2" t="s">
        <v>533</v>
      </c>
      <c r="F2102" s="2">
        <v>2011</v>
      </c>
      <c r="G2102" s="2" t="s">
        <v>8664</v>
      </c>
      <c r="H2102" s="2">
        <v>3</v>
      </c>
      <c r="I2102" s="2">
        <v>3</v>
      </c>
      <c r="J2102" s="2" t="s">
        <v>264</v>
      </c>
      <c r="K2102" s="2" t="s">
        <v>264</v>
      </c>
      <c r="L2102" s="2" t="s">
        <v>39</v>
      </c>
      <c r="M2102" s="2">
        <v>0</v>
      </c>
      <c r="N2102" s="2">
        <v>0</v>
      </c>
      <c r="O2102" s="3">
        <v>43188</v>
      </c>
      <c r="P2102" s="2">
        <v>56853806.640000001</v>
      </c>
      <c r="Q2102" s="2">
        <v>4</v>
      </c>
      <c r="R2102" s="2" t="s">
        <v>195</v>
      </c>
      <c r="S2102" s="2">
        <v>750000000</v>
      </c>
      <c r="T2102" s="2" t="s">
        <v>41</v>
      </c>
      <c r="U2102" s="2" t="s">
        <v>42</v>
      </c>
      <c r="V2102" s="2">
        <v>24512</v>
      </c>
      <c r="W2102" s="2">
        <v>1.153</v>
      </c>
      <c r="X2102" s="2">
        <v>0</v>
      </c>
      <c r="Y2102" s="3">
        <v>43969</v>
      </c>
      <c r="Z2102" s="2">
        <v>6158474132</v>
      </c>
      <c r="AA2102" s="2">
        <v>0</v>
      </c>
      <c r="AB2102" s="2">
        <v>14</v>
      </c>
      <c r="AC2102" s="3">
        <v>45663</v>
      </c>
      <c r="AD2102" s="2" t="s">
        <v>804</v>
      </c>
      <c r="AE2102" s="2" t="s">
        <v>44</v>
      </c>
      <c r="AF2102" s="2" t="s">
        <v>42</v>
      </c>
      <c r="AG2102" s="4">
        <v>108.3212276531568</v>
      </c>
      <c r="AH2102" s="2" t="s">
        <v>8665</v>
      </c>
    </row>
    <row r="2103" spans="1:34" ht="15.75" customHeight="1" x14ac:dyDescent="0.25">
      <c r="A2103" s="2" t="s">
        <v>8666</v>
      </c>
      <c r="B2103" s="2" t="s">
        <v>8667</v>
      </c>
      <c r="C2103" s="2">
        <v>0</v>
      </c>
      <c r="D2103" s="2">
        <v>0</v>
      </c>
      <c r="E2103" s="2" t="s">
        <v>48</v>
      </c>
      <c r="F2103" s="3">
        <v>41578</v>
      </c>
      <c r="G2103" s="2" t="s">
        <v>42</v>
      </c>
      <c r="H2103" s="2" t="s">
        <v>42</v>
      </c>
      <c r="I2103" s="2">
        <v>2</v>
      </c>
      <c r="J2103" s="2" t="s">
        <v>105</v>
      </c>
      <c r="K2103" s="2" t="s">
        <v>105</v>
      </c>
      <c r="L2103" s="2" t="s">
        <v>39</v>
      </c>
      <c r="M2103" s="2">
        <v>40</v>
      </c>
      <c r="N2103" s="2">
        <v>0</v>
      </c>
      <c r="O2103" s="3">
        <v>42249</v>
      </c>
      <c r="P2103" s="2">
        <v>6463049.9390000002</v>
      </c>
      <c r="Q2103" s="2">
        <v>3</v>
      </c>
      <c r="R2103" s="2" t="s">
        <v>40</v>
      </c>
      <c r="S2103" s="2">
        <v>5500000</v>
      </c>
      <c r="T2103" s="2" t="s">
        <v>41</v>
      </c>
      <c r="U2103" s="2" t="s">
        <v>42</v>
      </c>
      <c r="V2103" s="2">
        <v>1101</v>
      </c>
      <c r="W2103" s="2">
        <v>-0.317</v>
      </c>
      <c r="X2103" s="2">
        <v>0</v>
      </c>
      <c r="Y2103" s="3">
        <v>42803</v>
      </c>
      <c r="Z2103" s="2">
        <v>739022532.89999998</v>
      </c>
      <c r="AA2103" s="2">
        <v>0</v>
      </c>
      <c r="AB2103" s="2">
        <v>2.93</v>
      </c>
      <c r="AC2103" s="3">
        <v>42803</v>
      </c>
      <c r="AD2103" s="2" t="s">
        <v>8668</v>
      </c>
      <c r="AE2103" s="2" t="s">
        <v>61</v>
      </c>
      <c r="AF2103" s="2" t="s">
        <v>42</v>
      </c>
      <c r="AG2103" s="4">
        <v>114.34578718640471</v>
      </c>
      <c r="AH2103" s="2" t="s">
        <v>42</v>
      </c>
    </row>
    <row r="2104" spans="1:34" ht="15.75" customHeight="1" x14ac:dyDescent="0.25">
      <c r="A2104" s="2" t="s">
        <v>8669</v>
      </c>
      <c r="B2104" s="2" t="s">
        <v>8670</v>
      </c>
      <c r="C2104" s="2">
        <v>0</v>
      </c>
      <c r="D2104" s="2">
        <v>0</v>
      </c>
      <c r="E2104" s="2" t="s">
        <v>144</v>
      </c>
      <c r="F2104" s="2">
        <v>2014</v>
      </c>
      <c r="G2104" s="2" t="s">
        <v>8671</v>
      </c>
      <c r="H2104" s="2">
        <v>2</v>
      </c>
      <c r="I2104" s="2">
        <v>1</v>
      </c>
      <c r="J2104" s="2" t="s">
        <v>111</v>
      </c>
      <c r="K2104" s="2" t="s">
        <v>111</v>
      </c>
      <c r="L2104" s="2" t="s">
        <v>39</v>
      </c>
      <c r="M2104" s="2">
        <v>0</v>
      </c>
      <c r="N2104" s="2">
        <v>0</v>
      </c>
      <c r="O2104" s="3">
        <v>42467</v>
      </c>
      <c r="P2104" s="2">
        <v>672616.65659999999</v>
      </c>
      <c r="Q2104" s="2">
        <v>1</v>
      </c>
      <c r="R2104" s="2" t="s">
        <v>40</v>
      </c>
      <c r="S2104" s="2">
        <v>5500000</v>
      </c>
      <c r="T2104" s="2" t="s">
        <v>41</v>
      </c>
      <c r="U2104" s="2" t="s">
        <v>42</v>
      </c>
      <c r="V2104" s="2">
        <v>216803</v>
      </c>
      <c r="W2104" s="2">
        <v>-0.19220000000000001</v>
      </c>
      <c r="X2104" s="2">
        <v>0</v>
      </c>
      <c r="Y2104" s="3">
        <v>44740</v>
      </c>
      <c r="Z2104" s="2">
        <v>77794911.069999993</v>
      </c>
      <c r="AA2104" s="2">
        <v>0</v>
      </c>
      <c r="AB2104" s="2">
        <v>2.2000000000000002</v>
      </c>
      <c r="AC2104" s="3">
        <v>44740</v>
      </c>
      <c r="AD2104" s="2" t="s">
        <v>8672</v>
      </c>
      <c r="AE2104" s="2" t="s">
        <v>185</v>
      </c>
      <c r="AF2104" s="2" t="s">
        <v>42</v>
      </c>
      <c r="AG2104" s="4">
        <v>115.6601019416384</v>
      </c>
      <c r="AH2104" s="2" t="s">
        <v>8673</v>
      </c>
    </row>
    <row r="2105" spans="1:34" ht="15.75" customHeight="1" x14ac:dyDescent="0.25">
      <c r="A2105" s="2" t="s">
        <v>8674</v>
      </c>
      <c r="B2105" s="2" t="s">
        <v>8675</v>
      </c>
      <c r="C2105" s="2">
        <v>0</v>
      </c>
      <c r="D2105" s="2">
        <v>0</v>
      </c>
      <c r="E2105" s="2" t="s">
        <v>151</v>
      </c>
      <c r="F2105" s="3">
        <v>41426</v>
      </c>
      <c r="G2105" s="2" t="s">
        <v>8676</v>
      </c>
      <c r="H2105" s="2">
        <v>2</v>
      </c>
      <c r="I2105" s="2">
        <v>9</v>
      </c>
      <c r="J2105" s="2" t="s">
        <v>38</v>
      </c>
      <c r="K2105" s="2" t="s">
        <v>38</v>
      </c>
      <c r="L2105" s="2" t="s">
        <v>39</v>
      </c>
      <c r="M2105" s="2">
        <v>0</v>
      </c>
      <c r="N2105" s="2">
        <v>1</v>
      </c>
      <c r="O2105" s="3">
        <v>42430</v>
      </c>
      <c r="P2105" s="2">
        <v>725157.51009999996</v>
      </c>
      <c r="Q2105" s="2">
        <v>3</v>
      </c>
      <c r="R2105" s="2" t="s">
        <v>59</v>
      </c>
      <c r="S2105" s="2">
        <v>500000</v>
      </c>
      <c r="T2105" s="2" t="s">
        <v>41</v>
      </c>
      <c r="U2105" s="2" t="s">
        <v>42</v>
      </c>
      <c r="V2105" s="2">
        <v>11990</v>
      </c>
      <c r="W2105" s="2">
        <v>-0.19919999999999999</v>
      </c>
      <c r="X2105" s="2">
        <v>0</v>
      </c>
      <c r="Y2105" s="3">
        <v>45714</v>
      </c>
      <c r="Z2105" s="2">
        <v>85458525.530000001</v>
      </c>
      <c r="AA2105" s="2">
        <v>0</v>
      </c>
      <c r="AB2105" s="2">
        <v>2.77</v>
      </c>
      <c r="AC2105" s="3">
        <v>45714</v>
      </c>
      <c r="AD2105" s="2" t="s">
        <v>153</v>
      </c>
      <c r="AE2105" s="2" t="s">
        <v>44</v>
      </c>
      <c r="AF2105" s="2" t="s">
        <v>42</v>
      </c>
      <c r="AG2105" s="4">
        <v>117.8482251645097</v>
      </c>
      <c r="AH2105" s="2" t="s">
        <v>8677</v>
      </c>
    </row>
    <row r="2106" spans="1:34" ht="15.75" customHeight="1" x14ac:dyDescent="0.25">
      <c r="A2106" s="2" t="s">
        <v>8678</v>
      </c>
      <c r="B2106" s="2" t="s">
        <v>1025</v>
      </c>
      <c r="C2106" s="2">
        <v>0</v>
      </c>
      <c r="D2106" s="2">
        <v>0</v>
      </c>
      <c r="E2106" s="2" t="s">
        <v>144</v>
      </c>
      <c r="F2106" s="2">
        <v>2020</v>
      </c>
      <c r="G2106" s="2" t="s">
        <v>8679</v>
      </c>
      <c r="H2106" s="2">
        <v>1</v>
      </c>
      <c r="I2106" s="2">
        <v>6</v>
      </c>
      <c r="J2106" s="2" t="s">
        <v>81</v>
      </c>
      <c r="K2106" s="2" t="s">
        <v>81</v>
      </c>
      <c r="L2106" s="2" t="s">
        <v>39</v>
      </c>
      <c r="M2106" s="2">
        <v>0</v>
      </c>
      <c r="N2106" s="2">
        <v>0</v>
      </c>
      <c r="O2106" s="3">
        <v>45272</v>
      </c>
      <c r="P2106" s="2">
        <v>8330769.1059999997</v>
      </c>
      <c r="Q2106" s="2">
        <v>3</v>
      </c>
      <c r="R2106" s="2" t="s">
        <v>40</v>
      </c>
      <c r="S2106" s="2">
        <v>5500000</v>
      </c>
      <c r="T2106" s="2" t="s">
        <v>41</v>
      </c>
      <c r="U2106" s="2" t="s">
        <v>42</v>
      </c>
      <c r="V2106" s="2">
        <v>476</v>
      </c>
      <c r="W2106" s="2">
        <v>0.2205</v>
      </c>
      <c r="X2106" s="2">
        <v>0</v>
      </c>
      <c r="Y2106" s="3">
        <v>45733</v>
      </c>
      <c r="Z2106" s="2">
        <v>1005897721</v>
      </c>
      <c r="AA2106" s="2">
        <v>0</v>
      </c>
      <c r="AB2106" s="2">
        <v>3.39</v>
      </c>
      <c r="AC2106" s="3">
        <v>45733</v>
      </c>
      <c r="AD2106" s="2" t="s">
        <v>8680</v>
      </c>
      <c r="AE2106" s="2" t="s">
        <v>564</v>
      </c>
      <c r="AF2106" s="2" t="s">
        <v>42</v>
      </c>
      <c r="AG2106" s="4">
        <v>120.744880598783</v>
      </c>
      <c r="AH2106" s="2" t="s">
        <v>8681</v>
      </c>
    </row>
    <row r="2107" spans="1:34" ht="15.75" customHeight="1" x14ac:dyDescent="0.25">
      <c r="A2107" s="2" t="s">
        <v>8682</v>
      </c>
      <c r="B2107" s="2" t="s">
        <v>8683</v>
      </c>
      <c r="C2107" s="2">
        <v>1</v>
      </c>
      <c r="D2107" s="2">
        <v>1</v>
      </c>
      <c r="E2107" s="2" t="s">
        <v>533</v>
      </c>
      <c r="F2107" s="3">
        <v>41183</v>
      </c>
      <c r="G2107" s="2" t="s">
        <v>8684</v>
      </c>
      <c r="H2107" s="2">
        <v>2</v>
      </c>
      <c r="I2107" s="2">
        <v>14</v>
      </c>
      <c r="J2107" s="2" t="s">
        <v>88</v>
      </c>
      <c r="K2107" s="2" t="s">
        <v>88</v>
      </c>
      <c r="L2107" s="2" t="s">
        <v>39</v>
      </c>
      <c r="M2107" s="2">
        <v>0</v>
      </c>
      <c r="N2107" s="2">
        <v>0</v>
      </c>
      <c r="O2107" s="3">
        <v>43205</v>
      </c>
      <c r="P2107" s="2">
        <v>40857701.210000001</v>
      </c>
      <c r="Q2107" s="2">
        <v>5</v>
      </c>
      <c r="R2107" s="2" t="s">
        <v>52</v>
      </c>
      <c r="S2107" s="2">
        <v>75000000</v>
      </c>
      <c r="T2107" s="2" t="s">
        <v>41</v>
      </c>
      <c r="U2107" s="2" t="s">
        <v>42</v>
      </c>
      <c r="V2107" s="2">
        <v>10429049</v>
      </c>
      <c r="W2107" s="2">
        <v>-0.1588</v>
      </c>
      <c r="X2107" s="2">
        <v>2</v>
      </c>
      <c r="Y2107" s="3">
        <v>43789</v>
      </c>
      <c r="Z2107" s="2">
        <v>4986834911</v>
      </c>
      <c r="AA2107" s="2">
        <v>0</v>
      </c>
      <c r="AB2107" s="2">
        <v>2.14</v>
      </c>
      <c r="AC2107" s="3">
        <v>43789</v>
      </c>
      <c r="AD2107" s="2" t="s">
        <v>535</v>
      </c>
      <c r="AE2107" s="2" t="s">
        <v>44</v>
      </c>
      <c r="AF2107" s="2" t="s">
        <v>42</v>
      </c>
      <c r="AG2107" s="4">
        <v>122.0537319358403</v>
      </c>
      <c r="AH2107" s="2" t="s">
        <v>8685</v>
      </c>
    </row>
    <row r="2108" spans="1:34" ht="15.75" customHeight="1" x14ac:dyDescent="0.25">
      <c r="A2108" s="2" t="s">
        <v>8686</v>
      </c>
      <c r="B2108" s="2" t="s">
        <v>1241</v>
      </c>
      <c r="C2108" s="2">
        <v>0</v>
      </c>
      <c r="D2108" s="2">
        <v>0</v>
      </c>
      <c r="E2108" s="2" t="s">
        <v>1546</v>
      </c>
      <c r="F2108" s="2">
        <v>2013</v>
      </c>
      <c r="G2108" s="2" t="s">
        <v>8687</v>
      </c>
      <c r="H2108" s="2">
        <v>2</v>
      </c>
      <c r="I2108" s="2">
        <v>13</v>
      </c>
      <c r="J2108" s="2" t="s">
        <v>117</v>
      </c>
      <c r="K2108" s="2" t="s">
        <v>88</v>
      </c>
      <c r="L2108" s="2" t="s">
        <v>39</v>
      </c>
      <c r="M2108" s="2">
        <v>3</v>
      </c>
      <c r="N2108" s="2">
        <v>0</v>
      </c>
      <c r="O2108" s="3">
        <v>43466</v>
      </c>
      <c r="P2108" s="2">
        <v>95599280.969999999</v>
      </c>
      <c r="Q2108" s="2">
        <v>5</v>
      </c>
      <c r="R2108" s="2" t="s">
        <v>296</v>
      </c>
      <c r="S2108" s="2">
        <v>5500000000</v>
      </c>
      <c r="T2108" s="2" t="s">
        <v>106</v>
      </c>
      <c r="U2108" s="2" t="s">
        <v>42</v>
      </c>
      <c r="V2108" s="2" t="s">
        <v>42</v>
      </c>
      <c r="W2108" s="2" t="s">
        <v>42</v>
      </c>
      <c r="X2108" s="2">
        <v>0</v>
      </c>
      <c r="Y2108" s="3">
        <v>42411</v>
      </c>
      <c r="Z2108" s="2">
        <v>11785190616</v>
      </c>
      <c r="AA2108" s="2">
        <v>0</v>
      </c>
      <c r="AB2108" s="2" t="s">
        <v>42</v>
      </c>
      <c r="AC2108" s="3">
        <v>43199</v>
      </c>
      <c r="AD2108" s="2" t="s">
        <v>1548</v>
      </c>
      <c r="AE2108" s="2" t="s">
        <v>44</v>
      </c>
      <c r="AF2108" s="2" t="s">
        <v>42</v>
      </c>
      <c r="AG2108" s="4">
        <v>123.2769796636683</v>
      </c>
      <c r="AH2108" s="2" t="s">
        <v>8688</v>
      </c>
    </row>
    <row r="2109" spans="1:34" ht="15.75" customHeight="1" x14ac:dyDescent="0.25">
      <c r="A2109" s="2" t="s">
        <v>8689</v>
      </c>
      <c r="B2109" s="2" t="s">
        <v>8690</v>
      </c>
      <c r="C2109" s="2">
        <v>0</v>
      </c>
      <c r="D2109" s="2">
        <v>1</v>
      </c>
      <c r="E2109" s="2" t="s">
        <v>394</v>
      </c>
      <c r="F2109" s="3">
        <v>42522</v>
      </c>
      <c r="G2109" s="2" t="s">
        <v>8691</v>
      </c>
      <c r="H2109" s="2">
        <v>1</v>
      </c>
      <c r="I2109" s="2">
        <v>3</v>
      </c>
      <c r="J2109" s="2" t="s">
        <v>51</v>
      </c>
      <c r="K2109" s="2" t="s">
        <v>51</v>
      </c>
      <c r="L2109" s="2" t="s">
        <v>39</v>
      </c>
      <c r="M2109" s="2">
        <v>0</v>
      </c>
      <c r="N2109" s="2">
        <v>2</v>
      </c>
      <c r="O2109" s="3">
        <v>44533</v>
      </c>
      <c r="P2109" s="2">
        <v>1481508.2169999999</v>
      </c>
      <c r="Q2109" s="2">
        <v>2</v>
      </c>
      <c r="R2109" s="2" t="s">
        <v>97</v>
      </c>
      <c r="S2109" s="2">
        <v>30000000</v>
      </c>
      <c r="T2109" s="2" t="s">
        <v>41</v>
      </c>
      <c r="U2109" s="2" t="s">
        <v>42</v>
      </c>
      <c r="V2109" s="2">
        <v>110701</v>
      </c>
      <c r="W2109" s="2">
        <v>-0.2747</v>
      </c>
      <c r="X2109" s="2">
        <v>0</v>
      </c>
      <c r="Y2109" s="3">
        <v>44565</v>
      </c>
      <c r="Z2109" s="2">
        <v>183827596.5</v>
      </c>
      <c r="AA2109" s="2">
        <v>0</v>
      </c>
      <c r="AB2109" s="2">
        <v>4.42</v>
      </c>
      <c r="AC2109" s="3">
        <v>44565</v>
      </c>
      <c r="AD2109" s="2" t="s">
        <v>395</v>
      </c>
      <c r="AE2109" s="2" t="s">
        <v>179</v>
      </c>
      <c r="AF2109" s="2" t="s">
        <v>42</v>
      </c>
      <c r="AG2109" s="4">
        <v>124.0813884058262</v>
      </c>
      <c r="AH2109" s="2" t="s">
        <v>8692</v>
      </c>
    </row>
    <row r="2110" spans="1:34" ht="15.75" customHeight="1" x14ac:dyDescent="0.25">
      <c r="A2110" s="2" t="s">
        <v>8693</v>
      </c>
      <c r="B2110" s="2" t="s">
        <v>8694</v>
      </c>
      <c r="C2110" s="2">
        <v>0</v>
      </c>
      <c r="D2110" s="2">
        <v>0</v>
      </c>
      <c r="E2110" s="2" t="s">
        <v>86</v>
      </c>
      <c r="F2110" s="2">
        <v>2017</v>
      </c>
      <c r="G2110" s="2" t="s">
        <v>8695</v>
      </c>
      <c r="H2110" s="2">
        <v>2</v>
      </c>
      <c r="I2110" s="2">
        <v>3</v>
      </c>
      <c r="J2110" s="2" t="s">
        <v>81</v>
      </c>
      <c r="K2110" s="2" t="s">
        <v>81</v>
      </c>
      <c r="L2110" s="2" t="s">
        <v>39</v>
      </c>
      <c r="M2110" s="2">
        <v>0</v>
      </c>
      <c r="N2110" s="2">
        <v>0</v>
      </c>
      <c r="O2110" s="3">
        <v>43344</v>
      </c>
      <c r="P2110" s="2">
        <v>152984.74909999999</v>
      </c>
      <c r="Q2110" s="2">
        <v>3</v>
      </c>
      <c r="R2110" s="2" t="s">
        <v>59</v>
      </c>
      <c r="S2110" s="2">
        <v>500000</v>
      </c>
      <c r="T2110" s="2" t="s">
        <v>41</v>
      </c>
      <c r="U2110" s="2" t="s">
        <v>42</v>
      </c>
      <c r="V2110" s="2">
        <v>3882</v>
      </c>
      <c r="W2110" s="2">
        <v>-0.44969999999999999</v>
      </c>
      <c r="X2110" s="2">
        <v>1</v>
      </c>
      <c r="Y2110" s="3">
        <v>43671</v>
      </c>
      <c r="Z2110" s="2">
        <v>19584135.120000001</v>
      </c>
      <c r="AA2110" s="2">
        <v>0</v>
      </c>
      <c r="AB2110" s="2">
        <v>1.04</v>
      </c>
      <c r="AC2110" s="3">
        <v>43671</v>
      </c>
      <c r="AD2110" s="2" t="s">
        <v>8696</v>
      </c>
      <c r="AE2110" s="2" t="s">
        <v>91</v>
      </c>
      <c r="AF2110" s="2" t="s">
        <v>42</v>
      </c>
      <c r="AG2110" s="4">
        <v>128.01364342009441</v>
      </c>
      <c r="AH2110" s="2" t="s">
        <v>8697</v>
      </c>
    </row>
    <row r="2111" spans="1:34" ht="15.75" customHeight="1" x14ac:dyDescent="0.25">
      <c r="A2111" s="2" t="s">
        <v>8698</v>
      </c>
      <c r="B2111" s="2" t="s">
        <v>8699</v>
      </c>
      <c r="C2111" s="2">
        <v>0</v>
      </c>
      <c r="D2111" s="2">
        <v>1</v>
      </c>
      <c r="E2111" s="2" t="s">
        <v>48</v>
      </c>
      <c r="F2111" s="2">
        <v>2014</v>
      </c>
      <c r="G2111" s="2" t="s">
        <v>8700</v>
      </c>
      <c r="H2111" s="2">
        <v>1</v>
      </c>
      <c r="I2111" s="2">
        <v>10</v>
      </c>
      <c r="J2111" s="2" t="s">
        <v>672</v>
      </c>
      <c r="K2111" s="2" t="s">
        <v>672</v>
      </c>
      <c r="L2111" s="2" t="s">
        <v>295</v>
      </c>
      <c r="M2111" s="2">
        <v>29</v>
      </c>
      <c r="N2111" s="2">
        <v>0</v>
      </c>
      <c r="O2111" s="3">
        <v>43709</v>
      </c>
      <c r="P2111" s="2">
        <v>73971454.200000003</v>
      </c>
      <c r="Q2111" s="2">
        <v>5</v>
      </c>
      <c r="R2111" s="2" t="s">
        <v>97</v>
      </c>
      <c r="S2111" s="2">
        <v>30000000</v>
      </c>
      <c r="T2111" s="2" t="s">
        <v>41</v>
      </c>
      <c r="U2111" s="2" t="s">
        <v>42</v>
      </c>
      <c r="V2111" s="2">
        <v>4946218</v>
      </c>
      <c r="W2111" s="2">
        <v>-7.9500000000000001E-2</v>
      </c>
      <c r="X2111" s="2">
        <v>3</v>
      </c>
      <c r="Y2111" s="3">
        <v>45819</v>
      </c>
      <c r="Z2111" s="2">
        <v>9888303809</v>
      </c>
      <c r="AA2111" s="2">
        <v>0</v>
      </c>
      <c r="AB2111" s="2">
        <v>3.69</v>
      </c>
      <c r="AC2111" s="2" t="s">
        <v>42</v>
      </c>
      <c r="AD2111" s="2" t="s">
        <v>2725</v>
      </c>
      <c r="AE2111" s="2" t="s">
        <v>61</v>
      </c>
      <c r="AF2111" s="2" t="s">
        <v>42</v>
      </c>
      <c r="AG2111" s="4">
        <v>133.67729370663099</v>
      </c>
      <c r="AH2111" s="2" t="s">
        <v>8701</v>
      </c>
    </row>
    <row r="2112" spans="1:34" ht="15.75" customHeight="1" x14ac:dyDescent="0.25">
      <c r="A2112" s="2" t="s">
        <v>8702</v>
      </c>
      <c r="B2112" s="2" t="s">
        <v>8703</v>
      </c>
      <c r="C2112" s="2">
        <v>0</v>
      </c>
      <c r="D2112" s="2">
        <v>0</v>
      </c>
      <c r="E2112" s="2" t="s">
        <v>48</v>
      </c>
      <c r="F2112" s="2">
        <v>2015</v>
      </c>
      <c r="G2112" s="2" t="s">
        <v>8704</v>
      </c>
      <c r="H2112" s="2">
        <v>1</v>
      </c>
      <c r="I2112" s="2">
        <v>5</v>
      </c>
      <c r="J2112" s="2" t="s">
        <v>111</v>
      </c>
      <c r="K2112" s="2" t="s">
        <v>111</v>
      </c>
      <c r="L2112" s="2" t="s">
        <v>295</v>
      </c>
      <c r="M2112" s="2">
        <v>5</v>
      </c>
      <c r="N2112" s="2">
        <v>3</v>
      </c>
      <c r="O2112" s="3">
        <v>44562</v>
      </c>
      <c r="P2112" s="2">
        <v>16551280</v>
      </c>
      <c r="Q2112" s="2">
        <v>3</v>
      </c>
      <c r="R2112" s="2" t="s">
        <v>89</v>
      </c>
      <c r="S2112" s="2">
        <v>300000000</v>
      </c>
      <c r="T2112" s="2" t="s">
        <v>41</v>
      </c>
      <c r="U2112" s="2" t="s">
        <v>42</v>
      </c>
      <c r="V2112" s="2">
        <v>7304</v>
      </c>
      <c r="W2112" s="2">
        <v>1.0726</v>
      </c>
      <c r="X2112" s="2">
        <v>0</v>
      </c>
      <c r="Y2112" s="3">
        <v>45023</v>
      </c>
      <c r="Z2112" s="2">
        <v>2221806143</v>
      </c>
      <c r="AA2112" s="2">
        <v>0</v>
      </c>
      <c r="AB2112" s="2">
        <v>3.6</v>
      </c>
      <c r="AC2112" s="2" t="s">
        <v>42</v>
      </c>
      <c r="AD2112" s="2" t="s">
        <v>60</v>
      </c>
      <c r="AE2112" s="2" t="s">
        <v>61</v>
      </c>
      <c r="AF2112" s="2" t="s">
        <v>42</v>
      </c>
      <c r="AG2112" s="4">
        <v>134.23772318515549</v>
      </c>
      <c r="AH2112" s="2" t="s">
        <v>8705</v>
      </c>
    </row>
    <row r="2113" spans="1:34" ht="15.75" customHeight="1" x14ac:dyDescent="0.25">
      <c r="A2113" s="2" t="s">
        <v>8706</v>
      </c>
      <c r="B2113" s="2" t="s">
        <v>2561</v>
      </c>
      <c r="C2113" s="2">
        <v>0</v>
      </c>
      <c r="D2113" s="2">
        <v>0</v>
      </c>
      <c r="E2113" s="2" t="s">
        <v>1137</v>
      </c>
      <c r="F2113" s="2">
        <v>2018</v>
      </c>
      <c r="G2113" s="2" t="s">
        <v>8707</v>
      </c>
      <c r="H2113" s="2">
        <v>1</v>
      </c>
      <c r="I2113" s="2">
        <v>3</v>
      </c>
      <c r="J2113" s="2" t="s">
        <v>38</v>
      </c>
      <c r="K2113" s="2" t="s">
        <v>38</v>
      </c>
      <c r="L2113" s="2" t="s">
        <v>39</v>
      </c>
      <c r="M2113" s="2">
        <v>0</v>
      </c>
      <c r="N2113" s="2">
        <v>1</v>
      </c>
      <c r="O2113" s="3">
        <v>43966</v>
      </c>
      <c r="P2113" s="2">
        <v>188524.71830000001</v>
      </c>
      <c r="Q2113" s="2">
        <v>2</v>
      </c>
      <c r="R2113" s="2" t="s">
        <v>59</v>
      </c>
      <c r="S2113" s="2">
        <v>500000</v>
      </c>
      <c r="T2113" s="2" t="s">
        <v>41</v>
      </c>
      <c r="U2113" s="2" t="s">
        <v>42</v>
      </c>
      <c r="V2113" s="2">
        <v>150</v>
      </c>
      <c r="W2113" s="2" t="s">
        <v>42</v>
      </c>
      <c r="X2113" s="2">
        <v>0</v>
      </c>
      <c r="Y2113" s="3">
        <v>45610</v>
      </c>
      <c r="Z2113" s="2">
        <v>25399037.440000001</v>
      </c>
      <c r="AA2113" s="2">
        <v>0</v>
      </c>
      <c r="AB2113" s="2">
        <v>1.39</v>
      </c>
      <c r="AC2113" s="3">
        <v>45610</v>
      </c>
      <c r="AD2113" s="2" t="s">
        <v>8708</v>
      </c>
      <c r="AE2113" s="2" t="s">
        <v>44</v>
      </c>
      <c r="AF2113" s="2" t="s">
        <v>42</v>
      </c>
      <c r="AG2113" s="4">
        <v>134.7252374597501</v>
      </c>
      <c r="AH2113" s="2" t="s">
        <v>8709</v>
      </c>
    </row>
    <row r="2114" spans="1:34" ht="15.75" customHeight="1" x14ac:dyDescent="0.25">
      <c r="A2114" s="2" t="s">
        <v>8710</v>
      </c>
      <c r="B2114" s="2" t="s">
        <v>3725</v>
      </c>
      <c r="C2114" s="2">
        <v>0</v>
      </c>
      <c r="D2114" s="2">
        <v>0</v>
      </c>
      <c r="E2114" s="2" t="s">
        <v>102</v>
      </c>
      <c r="F2114" s="3">
        <v>45912</v>
      </c>
      <c r="G2114" s="2" t="s">
        <v>8711</v>
      </c>
      <c r="H2114" s="2">
        <v>4</v>
      </c>
      <c r="I2114" s="2">
        <v>7</v>
      </c>
      <c r="J2114" s="2" t="s">
        <v>67</v>
      </c>
      <c r="K2114" s="2" t="s">
        <v>67</v>
      </c>
      <c r="L2114" s="2" t="s">
        <v>39</v>
      </c>
      <c r="M2114" s="2">
        <v>29</v>
      </c>
      <c r="N2114" s="2">
        <v>30</v>
      </c>
      <c r="O2114" s="3">
        <v>42961</v>
      </c>
      <c r="P2114" s="2">
        <v>128504015.40000001</v>
      </c>
      <c r="Q2114" s="2">
        <v>5</v>
      </c>
      <c r="R2114" s="2" t="s">
        <v>97</v>
      </c>
      <c r="S2114" s="2">
        <v>30000000</v>
      </c>
      <c r="T2114" s="2" t="s">
        <v>41</v>
      </c>
      <c r="U2114" s="2" t="s">
        <v>42</v>
      </c>
      <c r="V2114" s="2" t="s">
        <v>42</v>
      </c>
      <c r="W2114" s="2" t="s">
        <v>42</v>
      </c>
      <c r="X2114" s="2">
        <v>0</v>
      </c>
      <c r="Y2114" s="3">
        <v>42306</v>
      </c>
      <c r="Z2114" s="2">
        <v>17715882944</v>
      </c>
      <c r="AA2114" s="2">
        <v>1</v>
      </c>
      <c r="AB2114" s="2" t="s">
        <v>42</v>
      </c>
      <c r="AC2114" s="3">
        <v>44109</v>
      </c>
      <c r="AD2114" s="2" t="s">
        <v>3970</v>
      </c>
      <c r="AE2114" s="2" t="s">
        <v>44</v>
      </c>
      <c r="AF2114" s="2" t="s">
        <v>42</v>
      </c>
      <c r="AG2114" s="4">
        <v>137.8624853772468</v>
      </c>
      <c r="AH2114" s="2" t="s">
        <v>8712</v>
      </c>
    </row>
    <row r="2115" spans="1:34" ht="15.75" customHeight="1" x14ac:dyDescent="0.25">
      <c r="A2115" s="2" t="s">
        <v>8713</v>
      </c>
      <c r="B2115" s="2" t="s">
        <v>8714</v>
      </c>
      <c r="C2115" s="2">
        <v>0</v>
      </c>
      <c r="D2115" s="2">
        <v>0</v>
      </c>
      <c r="E2115" s="2" t="s">
        <v>102</v>
      </c>
      <c r="F2115" s="3">
        <v>45673</v>
      </c>
      <c r="G2115" s="2" t="s">
        <v>8715</v>
      </c>
      <c r="H2115" s="2">
        <v>2</v>
      </c>
      <c r="I2115" s="2">
        <v>1</v>
      </c>
      <c r="J2115" s="2" t="s">
        <v>3409</v>
      </c>
      <c r="K2115" s="2" t="s">
        <v>3409</v>
      </c>
      <c r="L2115" s="2" t="s">
        <v>39</v>
      </c>
      <c r="M2115" s="2">
        <v>0</v>
      </c>
      <c r="N2115" s="2">
        <v>0</v>
      </c>
      <c r="O2115" s="3">
        <v>42863</v>
      </c>
      <c r="P2115" s="2">
        <v>197640.20259999999</v>
      </c>
      <c r="Q2115" s="2">
        <v>1</v>
      </c>
      <c r="R2115" s="2" t="s">
        <v>59</v>
      </c>
      <c r="S2115" s="2">
        <v>500000</v>
      </c>
      <c r="T2115" s="2" t="s">
        <v>41</v>
      </c>
      <c r="U2115" s="2" t="s">
        <v>42</v>
      </c>
      <c r="V2115" s="2">
        <v>206</v>
      </c>
      <c r="W2115" s="2">
        <v>1.4819</v>
      </c>
      <c r="X2115" s="2">
        <v>1</v>
      </c>
      <c r="Y2115" s="3">
        <v>44012</v>
      </c>
      <c r="Z2115" s="2">
        <v>27516903.850000001</v>
      </c>
      <c r="AA2115" s="2">
        <v>1</v>
      </c>
      <c r="AB2115" s="2">
        <v>2</v>
      </c>
      <c r="AC2115" s="3">
        <v>44012</v>
      </c>
      <c r="AD2115" s="2" t="s">
        <v>107</v>
      </c>
      <c r="AE2115" s="2" t="s">
        <v>44</v>
      </c>
      <c r="AF2115" s="2" t="s">
        <v>42</v>
      </c>
      <c r="AG2115" s="4">
        <v>139.22725987936221</v>
      </c>
      <c r="AH2115" s="2" t="s">
        <v>8716</v>
      </c>
    </row>
    <row r="2116" spans="1:34" ht="15.75" customHeight="1" x14ac:dyDescent="0.25">
      <c r="A2116" s="2" t="s">
        <v>8717</v>
      </c>
      <c r="B2116" s="2" t="s">
        <v>8718</v>
      </c>
      <c r="C2116" s="2">
        <v>0</v>
      </c>
      <c r="D2116" s="2">
        <v>0</v>
      </c>
      <c r="E2116" s="2" t="s">
        <v>151</v>
      </c>
      <c r="F2116" s="2">
        <v>2011</v>
      </c>
      <c r="G2116" s="2" t="s">
        <v>8719</v>
      </c>
      <c r="H2116" s="2">
        <v>2</v>
      </c>
      <c r="I2116" s="2">
        <v>2</v>
      </c>
      <c r="J2116" s="2" t="s">
        <v>51</v>
      </c>
      <c r="K2116" s="2" t="s">
        <v>51</v>
      </c>
      <c r="L2116" s="2" t="s">
        <v>39</v>
      </c>
      <c r="M2116" s="2">
        <v>0</v>
      </c>
      <c r="N2116" s="2">
        <v>24</v>
      </c>
      <c r="O2116" s="3">
        <v>43326</v>
      </c>
      <c r="P2116" s="2">
        <v>46008984.890000001</v>
      </c>
      <c r="Q2116" s="2">
        <v>5</v>
      </c>
      <c r="R2116" s="2" t="s">
        <v>89</v>
      </c>
      <c r="S2116" s="2">
        <v>300000000</v>
      </c>
      <c r="T2116" s="2" t="s">
        <v>41</v>
      </c>
      <c r="U2116" s="2" t="s">
        <v>42</v>
      </c>
      <c r="V2116" s="2">
        <v>134124</v>
      </c>
      <c r="W2116" s="2">
        <v>0.124</v>
      </c>
      <c r="X2116" s="2">
        <v>0</v>
      </c>
      <c r="Y2116" s="3">
        <v>44501</v>
      </c>
      <c r="Z2116" s="2">
        <v>6457119904</v>
      </c>
      <c r="AA2116" s="2">
        <v>0</v>
      </c>
      <c r="AB2116" s="2">
        <v>2.5099999999999998</v>
      </c>
      <c r="AC2116" s="3">
        <v>44501</v>
      </c>
      <c r="AD2116" s="2" t="s">
        <v>8720</v>
      </c>
      <c r="AE2116" s="2" t="s">
        <v>44</v>
      </c>
      <c r="AF2116" s="2" t="s">
        <v>42</v>
      </c>
      <c r="AG2116" s="4">
        <v>140.34475916906061</v>
      </c>
      <c r="AH2116" s="2" t="s">
        <v>8721</v>
      </c>
    </row>
    <row r="2117" spans="1:34" ht="15.75" customHeight="1" x14ac:dyDescent="0.25">
      <c r="A2117" s="2" t="s">
        <v>8722</v>
      </c>
      <c r="B2117" s="2" t="s">
        <v>8723</v>
      </c>
      <c r="C2117" s="2">
        <v>0</v>
      </c>
      <c r="D2117" s="2">
        <v>0</v>
      </c>
      <c r="E2117" s="2" t="s">
        <v>1729</v>
      </c>
      <c r="F2117" s="3">
        <v>40976</v>
      </c>
      <c r="G2117" s="2" t="s">
        <v>8724</v>
      </c>
      <c r="H2117" s="2">
        <v>2</v>
      </c>
      <c r="I2117" s="2">
        <v>1</v>
      </c>
      <c r="J2117" s="2" t="s">
        <v>38</v>
      </c>
      <c r="K2117" s="2" t="s">
        <v>38</v>
      </c>
      <c r="L2117" s="2" t="s">
        <v>39</v>
      </c>
      <c r="M2117" s="2">
        <v>0</v>
      </c>
      <c r="N2117" s="2">
        <v>0</v>
      </c>
      <c r="O2117" s="3">
        <v>42311</v>
      </c>
      <c r="P2117" s="2">
        <v>159133.83499999999</v>
      </c>
      <c r="Q2117" s="2">
        <v>1</v>
      </c>
      <c r="R2117" s="2" t="s">
        <v>59</v>
      </c>
      <c r="S2117" s="2">
        <v>500000</v>
      </c>
      <c r="T2117" s="2" t="s">
        <v>106</v>
      </c>
      <c r="U2117" s="2" t="s">
        <v>42</v>
      </c>
      <c r="V2117" s="2">
        <v>5975</v>
      </c>
      <c r="W2117" s="2">
        <v>-0.28710000000000002</v>
      </c>
      <c r="X2117" s="2">
        <v>0</v>
      </c>
      <c r="Y2117" s="3">
        <v>43593</v>
      </c>
      <c r="Z2117" s="2">
        <v>22667805.210000001</v>
      </c>
      <c r="AA2117" s="2">
        <v>0</v>
      </c>
      <c r="AB2117" s="2">
        <v>1.74</v>
      </c>
      <c r="AC2117" s="3">
        <v>43593</v>
      </c>
      <c r="AD2117" s="2" t="s">
        <v>4276</v>
      </c>
      <c r="AE2117" s="2" t="s">
        <v>1732</v>
      </c>
      <c r="AF2117" s="2" t="s">
        <v>42</v>
      </c>
      <c r="AG2117" s="4">
        <v>142.444912547982</v>
      </c>
      <c r="AH2117" s="2" t="s">
        <v>8725</v>
      </c>
    </row>
    <row r="2118" spans="1:34" ht="15.75" customHeight="1" x14ac:dyDescent="0.25">
      <c r="A2118" s="2" t="s">
        <v>8726</v>
      </c>
      <c r="B2118" s="2" t="s">
        <v>8727</v>
      </c>
      <c r="C2118" s="2">
        <v>0</v>
      </c>
      <c r="D2118" s="2">
        <v>0</v>
      </c>
      <c r="E2118" s="2" t="s">
        <v>86</v>
      </c>
      <c r="F2118" s="3">
        <v>41359</v>
      </c>
      <c r="G2118" s="2" t="s">
        <v>42</v>
      </c>
      <c r="H2118" s="2" t="s">
        <v>42</v>
      </c>
      <c r="I2118" s="2">
        <v>1</v>
      </c>
      <c r="J2118" s="2" t="s">
        <v>111</v>
      </c>
      <c r="K2118" s="2" t="s">
        <v>111</v>
      </c>
      <c r="L2118" s="2" t="s">
        <v>39</v>
      </c>
      <c r="M2118" s="2">
        <v>0</v>
      </c>
      <c r="N2118" s="2">
        <v>0</v>
      </c>
      <c r="O2118" s="3">
        <v>34274</v>
      </c>
      <c r="P2118" s="2">
        <v>48951678.079999998</v>
      </c>
      <c r="Q2118" s="2">
        <v>1</v>
      </c>
      <c r="R2118" s="2" t="s">
        <v>296</v>
      </c>
      <c r="S2118" s="2">
        <v>5500000000</v>
      </c>
      <c r="T2118" s="2" t="s">
        <v>41</v>
      </c>
      <c r="U2118" s="2" t="s">
        <v>42</v>
      </c>
      <c r="V2118" s="2" t="s">
        <v>42</v>
      </c>
      <c r="W2118" s="2" t="s">
        <v>42</v>
      </c>
      <c r="X2118" s="2">
        <v>8</v>
      </c>
      <c r="Y2118" s="3">
        <v>41102</v>
      </c>
      <c r="Z2118" s="2">
        <v>7032241130</v>
      </c>
      <c r="AA2118" s="2">
        <v>0</v>
      </c>
      <c r="AB2118" s="2" t="s">
        <v>42</v>
      </c>
      <c r="AC2118" s="3">
        <v>41102</v>
      </c>
      <c r="AD2118" s="2" t="s">
        <v>90</v>
      </c>
      <c r="AE2118" s="2" t="s">
        <v>91</v>
      </c>
      <c r="AF2118" s="2" t="s">
        <v>42</v>
      </c>
      <c r="AG2118" s="4">
        <v>143.65679392047511</v>
      </c>
      <c r="AH2118" s="2" t="s">
        <v>42</v>
      </c>
    </row>
    <row r="2119" spans="1:34" ht="15.75" customHeight="1" x14ac:dyDescent="0.25">
      <c r="A2119" s="2" t="s">
        <v>8728</v>
      </c>
      <c r="B2119" s="2" t="s">
        <v>8729</v>
      </c>
      <c r="C2119" s="2">
        <v>0</v>
      </c>
      <c r="D2119" s="2">
        <v>1</v>
      </c>
      <c r="E2119" s="2" t="s">
        <v>427</v>
      </c>
      <c r="F2119" s="3">
        <v>45945</v>
      </c>
      <c r="G2119" s="2" t="s">
        <v>8730</v>
      </c>
      <c r="H2119" s="2">
        <v>3</v>
      </c>
      <c r="I2119" s="2">
        <v>8</v>
      </c>
      <c r="J2119" s="2" t="s">
        <v>38</v>
      </c>
      <c r="K2119" s="2" t="s">
        <v>38</v>
      </c>
      <c r="L2119" s="2" t="s">
        <v>39</v>
      </c>
      <c r="M2119" s="2">
        <v>13</v>
      </c>
      <c r="N2119" s="2">
        <v>8</v>
      </c>
      <c r="O2119" s="3">
        <v>44433</v>
      </c>
      <c r="P2119" s="2">
        <v>1709153.37</v>
      </c>
      <c r="Q2119" s="2">
        <v>4</v>
      </c>
      <c r="R2119" s="2" t="s">
        <v>97</v>
      </c>
      <c r="S2119" s="2">
        <v>30000000</v>
      </c>
      <c r="T2119" s="2" t="s">
        <v>41</v>
      </c>
      <c r="U2119" s="2" t="s">
        <v>42</v>
      </c>
      <c r="V2119" s="2">
        <v>2739</v>
      </c>
      <c r="W2119" s="2">
        <v>-0.4088</v>
      </c>
      <c r="X2119" s="2">
        <v>0</v>
      </c>
      <c r="Y2119" s="3">
        <v>45501</v>
      </c>
      <c r="Z2119" s="2">
        <v>246072597.19999999</v>
      </c>
      <c r="AA2119" s="2">
        <v>0</v>
      </c>
      <c r="AB2119" s="2">
        <v>2.29</v>
      </c>
      <c r="AC2119" s="3">
        <v>45501</v>
      </c>
      <c r="AD2119" s="2" t="s">
        <v>821</v>
      </c>
      <c r="AE2119" s="2" t="s">
        <v>44</v>
      </c>
      <c r="AF2119" s="2" t="s">
        <v>42</v>
      </c>
      <c r="AG2119" s="4">
        <v>143.97338560669951</v>
      </c>
      <c r="AH2119" s="2" t="s">
        <v>8731</v>
      </c>
    </row>
    <row r="2120" spans="1:34" ht="15.75" customHeight="1" x14ac:dyDescent="0.25">
      <c r="A2120" s="2" t="s">
        <v>8732</v>
      </c>
      <c r="B2120" s="2" t="s">
        <v>8733</v>
      </c>
      <c r="C2120" s="2">
        <v>0</v>
      </c>
      <c r="D2120" s="2">
        <v>0</v>
      </c>
      <c r="E2120" s="2" t="s">
        <v>242</v>
      </c>
      <c r="F2120" s="2">
        <v>2018</v>
      </c>
      <c r="G2120" s="2" t="s">
        <v>42</v>
      </c>
      <c r="H2120" s="2" t="s">
        <v>42</v>
      </c>
      <c r="I2120" s="2">
        <v>2</v>
      </c>
      <c r="J2120" s="2" t="s">
        <v>117</v>
      </c>
      <c r="K2120" s="2" t="s">
        <v>42</v>
      </c>
      <c r="L2120" s="2" t="s">
        <v>39</v>
      </c>
      <c r="M2120" s="2">
        <v>0</v>
      </c>
      <c r="N2120" s="2">
        <v>0</v>
      </c>
      <c r="O2120" s="3">
        <v>45278</v>
      </c>
      <c r="P2120" s="2">
        <v>7869183.4469999997</v>
      </c>
      <c r="Q2120" s="2">
        <v>3</v>
      </c>
      <c r="R2120" s="2" t="s">
        <v>40</v>
      </c>
      <c r="S2120" s="2">
        <v>5500000</v>
      </c>
      <c r="T2120" s="2" t="s">
        <v>41</v>
      </c>
      <c r="U2120" s="2" t="s">
        <v>42</v>
      </c>
      <c r="V2120" s="2">
        <v>7529</v>
      </c>
      <c r="W2120" s="2">
        <v>0.5353</v>
      </c>
      <c r="X2120" s="2">
        <v>0</v>
      </c>
      <c r="Y2120" s="3">
        <v>44550</v>
      </c>
      <c r="Z2120" s="2">
        <v>1144918556</v>
      </c>
      <c r="AA2120" s="2">
        <v>0</v>
      </c>
      <c r="AB2120" s="2">
        <v>3.76</v>
      </c>
      <c r="AC2120" s="3">
        <v>44550</v>
      </c>
      <c r="AD2120" s="2" t="s">
        <v>244</v>
      </c>
      <c r="AE2120" s="2" t="s">
        <v>245</v>
      </c>
      <c r="AF2120" s="2" t="s">
        <v>42</v>
      </c>
      <c r="AG2120" s="4">
        <v>145.49394657160801</v>
      </c>
      <c r="AH2120" s="2" t="s">
        <v>42</v>
      </c>
    </row>
    <row r="2121" spans="1:34" ht="15.75" customHeight="1" x14ac:dyDescent="0.25">
      <c r="A2121" s="2" t="s">
        <v>8734</v>
      </c>
      <c r="B2121" s="2" t="s">
        <v>8735</v>
      </c>
      <c r="C2121" s="2">
        <v>0</v>
      </c>
      <c r="D2121" s="2">
        <v>1</v>
      </c>
      <c r="E2121" s="2" t="s">
        <v>48</v>
      </c>
      <c r="F2121" s="3">
        <v>45730</v>
      </c>
      <c r="G2121" s="2" t="s">
        <v>8736</v>
      </c>
      <c r="H2121" s="2">
        <v>3</v>
      </c>
      <c r="I2121" s="2">
        <v>2</v>
      </c>
      <c r="J2121" s="2" t="s">
        <v>105</v>
      </c>
      <c r="K2121" s="2" t="s">
        <v>105</v>
      </c>
      <c r="L2121" s="2" t="s">
        <v>39</v>
      </c>
      <c r="M2121" s="2">
        <v>69</v>
      </c>
      <c r="N2121" s="2">
        <v>6</v>
      </c>
      <c r="O2121" s="3">
        <v>42325</v>
      </c>
      <c r="P2121" s="2">
        <v>14237121.18</v>
      </c>
      <c r="Q2121" s="2">
        <v>2</v>
      </c>
      <c r="R2121" s="2" t="s">
        <v>52</v>
      </c>
      <c r="S2121" s="2">
        <v>75000000</v>
      </c>
      <c r="T2121" s="2" t="s">
        <v>41</v>
      </c>
      <c r="U2121" s="2" t="s">
        <v>42</v>
      </c>
      <c r="V2121" s="2">
        <v>2384</v>
      </c>
      <c r="W2121" s="2">
        <v>-1.9300000000000001E-2</v>
      </c>
      <c r="X2121" s="2">
        <v>0</v>
      </c>
      <c r="Y2121" s="3">
        <v>44236</v>
      </c>
      <c r="Z2121" s="2">
        <v>2104113471</v>
      </c>
      <c r="AA2121" s="2">
        <v>0</v>
      </c>
      <c r="AB2121" s="2">
        <v>2.74</v>
      </c>
      <c r="AC2121" s="3">
        <v>44236</v>
      </c>
      <c r="AD2121" s="2" t="s">
        <v>662</v>
      </c>
      <c r="AE2121" s="2" t="s">
        <v>663</v>
      </c>
      <c r="AF2121" s="2" t="s">
        <v>42</v>
      </c>
      <c r="AG2121" s="4">
        <v>147.79065545609129</v>
      </c>
      <c r="AH2121" s="2" t="s">
        <v>8737</v>
      </c>
    </row>
    <row r="2122" spans="1:34" ht="15.75" customHeight="1" x14ac:dyDescent="0.25">
      <c r="A2122" s="2" t="s">
        <v>8738</v>
      </c>
      <c r="B2122" s="2" t="s">
        <v>8739</v>
      </c>
      <c r="C2122" s="2">
        <v>0</v>
      </c>
      <c r="D2122" s="2">
        <v>0</v>
      </c>
      <c r="E2122" s="2" t="s">
        <v>151</v>
      </c>
      <c r="F2122" s="3">
        <v>40787</v>
      </c>
      <c r="G2122" s="2" t="s">
        <v>8740</v>
      </c>
      <c r="H2122" s="2">
        <v>3</v>
      </c>
      <c r="I2122" s="2">
        <v>6</v>
      </c>
      <c r="J2122" s="2" t="s">
        <v>50</v>
      </c>
      <c r="K2122" s="2" t="s">
        <v>38</v>
      </c>
      <c r="L2122" s="2" t="s">
        <v>39</v>
      </c>
      <c r="M2122" s="2">
        <v>3</v>
      </c>
      <c r="N2122" s="2">
        <v>4</v>
      </c>
      <c r="O2122" s="3">
        <v>41396</v>
      </c>
      <c r="P2122" s="2">
        <v>3916623.1839999999</v>
      </c>
      <c r="Q2122" s="2">
        <v>2</v>
      </c>
      <c r="R2122" s="2" t="s">
        <v>97</v>
      </c>
      <c r="S2122" s="2">
        <v>30000000</v>
      </c>
      <c r="T2122" s="2" t="s">
        <v>41</v>
      </c>
      <c r="U2122" s="2" t="s">
        <v>42</v>
      </c>
      <c r="V2122" s="2">
        <v>23260</v>
      </c>
      <c r="W2122" s="2">
        <v>-0.14610000000000001</v>
      </c>
      <c r="X2122" s="2">
        <v>0</v>
      </c>
      <c r="Y2122" s="3">
        <v>45670</v>
      </c>
      <c r="Z2122" s="2">
        <v>604539215.10000002</v>
      </c>
      <c r="AA2122" s="2">
        <v>0</v>
      </c>
      <c r="AB2122" s="2">
        <v>3.97</v>
      </c>
      <c r="AC2122" s="3">
        <v>45670</v>
      </c>
      <c r="AD2122" s="2" t="s">
        <v>153</v>
      </c>
      <c r="AE2122" s="2" t="s">
        <v>44</v>
      </c>
      <c r="AF2122" s="2" t="s">
        <v>42</v>
      </c>
      <c r="AG2122" s="4">
        <v>154.35215150889019</v>
      </c>
      <c r="AH2122" s="2" t="s">
        <v>8741</v>
      </c>
    </row>
    <row r="2123" spans="1:34" ht="15.75" customHeight="1" x14ac:dyDescent="0.25">
      <c r="A2123" s="2" t="s">
        <v>8742</v>
      </c>
      <c r="B2123" s="2" t="s">
        <v>4467</v>
      </c>
      <c r="C2123" s="2">
        <v>0</v>
      </c>
      <c r="D2123" s="2">
        <v>0</v>
      </c>
      <c r="E2123" s="2" t="s">
        <v>144</v>
      </c>
      <c r="F2123" s="2">
        <v>2012</v>
      </c>
      <c r="G2123" s="2" t="s">
        <v>42</v>
      </c>
      <c r="H2123" s="2" t="s">
        <v>42</v>
      </c>
      <c r="I2123" s="2">
        <v>1</v>
      </c>
      <c r="J2123" s="2" t="s">
        <v>117</v>
      </c>
      <c r="K2123" s="2" t="s">
        <v>42</v>
      </c>
      <c r="L2123" s="2" t="s">
        <v>39</v>
      </c>
      <c r="M2123" s="2">
        <v>0</v>
      </c>
      <c r="N2123" s="2">
        <v>0</v>
      </c>
      <c r="O2123" s="3">
        <v>45791</v>
      </c>
      <c r="P2123" s="2">
        <v>2166198.7650000001</v>
      </c>
      <c r="Q2123" s="2">
        <v>1</v>
      </c>
      <c r="R2123" s="2" t="s">
        <v>97</v>
      </c>
      <c r="S2123" s="2">
        <v>30000000</v>
      </c>
      <c r="T2123" s="2" t="s">
        <v>41</v>
      </c>
      <c r="U2123" s="2" t="s">
        <v>42</v>
      </c>
      <c r="V2123" s="2">
        <v>8504</v>
      </c>
      <c r="W2123" s="2">
        <v>2.4611000000000001</v>
      </c>
      <c r="X2123" s="2">
        <v>0</v>
      </c>
      <c r="Y2123" s="3">
        <v>45670</v>
      </c>
      <c r="Z2123" s="2">
        <v>352647875.5</v>
      </c>
      <c r="AA2123" s="2">
        <v>0</v>
      </c>
      <c r="AB2123" s="2">
        <v>1.24</v>
      </c>
      <c r="AC2123" s="3">
        <v>45670</v>
      </c>
      <c r="AD2123" s="2" t="s">
        <v>286</v>
      </c>
      <c r="AE2123" s="2" t="s">
        <v>287</v>
      </c>
      <c r="AF2123" s="2" t="s">
        <v>42</v>
      </c>
      <c r="AG2123" s="4">
        <v>162.79571440896839</v>
      </c>
      <c r="AH2123" s="2" t="s">
        <v>42</v>
      </c>
    </row>
    <row r="2124" spans="1:34" ht="15.75" customHeight="1" x14ac:dyDescent="0.25">
      <c r="A2124" s="2" t="s">
        <v>8743</v>
      </c>
      <c r="B2124" s="2" t="s">
        <v>8744</v>
      </c>
      <c r="C2124" s="2">
        <v>0</v>
      </c>
      <c r="D2124" s="2">
        <v>0</v>
      </c>
      <c r="E2124" s="2" t="s">
        <v>95</v>
      </c>
      <c r="F2124" s="3">
        <v>41609</v>
      </c>
      <c r="G2124" s="2" t="s">
        <v>8745</v>
      </c>
      <c r="H2124" s="2">
        <v>2</v>
      </c>
      <c r="I2124" s="2">
        <v>4</v>
      </c>
      <c r="J2124" s="2" t="s">
        <v>111</v>
      </c>
      <c r="K2124" s="2" t="s">
        <v>111</v>
      </c>
      <c r="L2124" s="2" t="s">
        <v>39</v>
      </c>
      <c r="M2124" s="2">
        <v>315</v>
      </c>
      <c r="N2124" s="2">
        <v>14</v>
      </c>
      <c r="O2124" s="3">
        <v>44927</v>
      </c>
      <c r="P2124" s="2">
        <v>29693615.699999999</v>
      </c>
      <c r="Q2124" s="2">
        <v>7</v>
      </c>
      <c r="R2124" s="2" t="s">
        <v>40</v>
      </c>
      <c r="S2124" s="2">
        <v>5500000</v>
      </c>
      <c r="T2124" s="2" t="s">
        <v>41</v>
      </c>
      <c r="U2124" s="2" t="s">
        <v>42</v>
      </c>
      <c r="V2124" s="2">
        <v>626</v>
      </c>
      <c r="W2124" s="2">
        <v>-0.54239999999999999</v>
      </c>
      <c r="X2124" s="2">
        <v>0</v>
      </c>
      <c r="Y2124" s="3">
        <v>45831</v>
      </c>
      <c r="Z2124" s="2">
        <v>5000000000</v>
      </c>
      <c r="AA2124" s="2">
        <v>0</v>
      </c>
      <c r="AB2124" s="2">
        <v>1.72</v>
      </c>
      <c r="AC2124" s="3">
        <v>45831</v>
      </c>
      <c r="AD2124" s="2" t="s">
        <v>8746</v>
      </c>
      <c r="AE2124" s="2" t="s">
        <v>44</v>
      </c>
      <c r="AF2124" s="2" t="s">
        <v>42</v>
      </c>
      <c r="AG2124" s="4">
        <v>168.3863646150711</v>
      </c>
      <c r="AH2124" s="2" t="s">
        <v>8747</v>
      </c>
    </row>
    <row r="2125" spans="1:34" ht="15.75" customHeight="1" x14ac:dyDescent="0.25">
      <c r="A2125" s="2" t="s">
        <v>8748</v>
      </c>
      <c r="B2125" s="2" t="s">
        <v>8749</v>
      </c>
      <c r="C2125" s="2">
        <v>0</v>
      </c>
      <c r="D2125" s="2">
        <v>0</v>
      </c>
      <c r="E2125" s="2" t="s">
        <v>123</v>
      </c>
      <c r="F2125" s="2">
        <v>2013</v>
      </c>
      <c r="G2125" s="2" t="s">
        <v>8750</v>
      </c>
      <c r="H2125" s="2">
        <v>2</v>
      </c>
      <c r="I2125" s="2">
        <v>1</v>
      </c>
      <c r="J2125" s="2" t="s">
        <v>38</v>
      </c>
      <c r="K2125" s="2" t="s">
        <v>38</v>
      </c>
      <c r="L2125" s="2" t="s">
        <v>39</v>
      </c>
      <c r="M2125" s="2">
        <v>0</v>
      </c>
      <c r="N2125" s="2">
        <v>0</v>
      </c>
      <c r="O2125" s="3">
        <v>42036</v>
      </c>
      <c r="P2125" s="2">
        <v>1570762.919</v>
      </c>
      <c r="Q2125" s="2">
        <v>2</v>
      </c>
      <c r="R2125" s="2" t="s">
        <v>97</v>
      </c>
      <c r="S2125" s="2">
        <v>30000000</v>
      </c>
      <c r="T2125" s="2" t="s">
        <v>106</v>
      </c>
      <c r="U2125" s="2" t="s">
        <v>42</v>
      </c>
      <c r="V2125" s="2" t="s">
        <v>42</v>
      </c>
      <c r="W2125" s="2" t="s">
        <v>42</v>
      </c>
      <c r="X2125" s="2">
        <v>0</v>
      </c>
      <c r="Y2125" s="3">
        <v>42604</v>
      </c>
      <c r="Z2125" s="2">
        <v>267309651</v>
      </c>
      <c r="AA2125" s="2">
        <v>0</v>
      </c>
      <c r="AB2125" s="2" t="s">
        <v>42</v>
      </c>
      <c r="AC2125" s="3">
        <v>42604</v>
      </c>
      <c r="AD2125" s="2" t="s">
        <v>414</v>
      </c>
      <c r="AE2125" s="2" t="s">
        <v>44</v>
      </c>
      <c r="AF2125" s="3">
        <v>42494</v>
      </c>
      <c r="AG2125" s="4">
        <v>170.17822853252619</v>
      </c>
      <c r="AH2125" s="2" t="s">
        <v>8751</v>
      </c>
    </row>
    <row r="2126" spans="1:34" ht="15.75" customHeight="1" x14ac:dyDescent="0.25">
      <c r="A2126" s="2" t="s">
        <v>8752</v>
      </c>
      <c r="B2126" s="2" t="s">
        <v>8753</v>
      </c>
      <c r="C2126" s="2">
        <v>1</v>
      </c>
      <c r="D2126" s="2">
        <v>0</v>
      </c>
      <c r="E2126" s="2" t="s">
        <v>65</v>
      </c>
      <c r="F2126" s="2">
        <v>2017</v>
      </c>
      <c r="G2126" s="2" t="s">
        <v>8754</v>
      </c>
      <c r="H2126" s="2">
        <v>1</v>
      </c>
      <c r="I2126" s="2">
        <v>1</v>
      </c>
      <c r="J2126" s="2" t="s">
        <v>38</v>
      </c>
      <c r="K2126" s="2" t="s">
        <v>38</v>
      </c>
      <c r="L2126" s="2" t="s">
        <v>39</v>
      </c>
      <c r="M2126" s="2">
        <v>0</v>
      </c>
      <c r="N2126" s="2">
        <v>0</v>
      </c>
      <c r="O2126" s="3">
        <v>43431</v>
      </c>
      <c r="P2126" s="2">
        <v>254558.69889999999</v>
      </c>
      <c r="Q2126" s="2">
        <v>1</v>
      </c>
      <c r="R2126" s="2" t="s">
        <v>40</v>
      </c>
      <c r="S2126" s="2">
        <v>5500000</v>
      </c>
      <c r="T2126" s="2" t="s">
        <v>106</v>
      </c>
      <c r="U2126" s="2" t="s">
        <v>42</v>
      </c>
      <c r="V2126" s="2">
        <v>189012</v>
      </c>
      <c r="W2126" s="2">
        <v>-0.16569999999999999</v>
      </c>
      <c r="X2126" s="2">
        <v>0</v>
      </c>
      <c r="Y2126" s="3">
        <v>43859</v>
      </c>
      <c r="Z2126" s="2">
        <v>43424652.780000001</v>
      </c>
      <c r="AA2126" s="2">
        <v>0</v>
      </c>
      <c r="AB2126" s="2">
        <v>1.06</v>
      </c>
      <c r="AC2126" s="3">
        <v>43859</v>
      </c>
      <c r="AD2126" s="2" t="s">
        <v>68</v>
      </c>
      <c r="AE2126" s="2" t="s">
        <v>44</v>
      </c>
      <c r="AF2126" s="3">
        <v>43859</v>
      </c>
      <c r="AG2126" s="4">
        <v>170.58797427723661</v>
      </c>
      <c r="AH2126" s="2" t="s">
        <v>8755</v>
      </c>
    </row>
    <row r="2127" spans="1:34" ht="15.75" customHeight="1" x14ac:dyDescent="0.25">
      <c r="A2127" s="2" t="s">
        <v>8756</v>
      </c>
      <c r="B2127" s="2" t="s">
        <v>6968</v>
      </c>
      <c r="C2127" s="2">
        <v>0</v>
      </c>
      <c r="D2127" s="2">
        <v>0</v>
      </c>
      <c r="E2127" s="2" t="s">
        <v>48</v>
      </c>
      <c r="F2127" s="2">
        <v>2013</v>
      </c>
      <c r="G2127" s="2" t="s">
        <v>42</v>
      </c>
      <c r="H2127" s="2" t="s">
        <v>42</v>
      </c>
      <c r="I2127" s="2">
        <v>11</v>
      </c>
      <c r="J2127" s="2" t="s">
        <v>105</v>
      </c>
      <c r="K2127" s="2" t="s">
        <v>105</v>
      </c>
      <c r="L2127" s="2" t="s">
        <v>295</v>
      </c>
      <c r="M2127" s="2">
        <v>0</v>
      </c>
      <c r="N2127" s="2">
        <v>0</v>
      </c>
      <c r="O2127" s="3">
        <v>44249</v>
      </c>
      <c r="P2127" s="2">
        <v>3537350.1839999999</v>
      </c>
      <c r="Q2127" s="2">
        <v>3</v>
      </c>
      <c r="R2127" s="2" t="s">
        <v>97</v>
      </c>
      <c r="S2127" s="2">
        <v>30000000</v>
      </c>
      <c r="T2127" s="2" t="s">
        <v>41</v>
      </c>
      <c r="U2127" s="2" t="s">
        <v>42</v>
      </c>
      <c r="V2127" s="2">
        <v>1118</v>
      </c>
      <c r="W2127" s="2">
        <v>2.5491999999999999</v>
      </c>
      <c r="X2127" s="2">
        <v>0</v>
      </c>
      <c r="Y2127" s="3">
        <v>44925</v>
      </c>
      <c r="Z2127" s="2">
        <v>604616737.20000005</v>
      </c>
      <c r="AA2127" s="2">
        <v>0</v>
      </c>
      <c r="AB2127" s="2">
        <v>2.81</v>
      </c>
      <c r="AC2127" s="2" t="s">
        <v>42</v>
      </c>
      <c r="AD2127" s="2" t="s">
        <v>60</v>
      </c>
      <c r="AE2127" s="2" t="s">
        <v>61</v>
      </c>
      <c r="AF2127" s="2" t="s">
        <v>42</v>
      </c>
      <c r="AG2127" s="4">
        <v>170.92363089602441</v>
      </c>
      <c r="AH2127" s="2" t="s">
        <v>42</v>
      </c>
    </row>
    <row r="2128" spans="1:34" ht="15.75" customHeight="1" x14ac:dyDescent="0.25">
      <c r="A2128" s="2" t="s">
        <v>8757</v>
      </c>
      <c r="B2128" s="2" t="s">
        <v>819</v>
      </c>
      <c r="C2128" s="2">
        <v>0</v>
      </c>
      <c r="D2128" s="2">
        <v>0</v>
      </c>
      <c r="E2128" s="2" t="s">
        <v>65</v>
      </c>
      <c r="F2128" s="2">
        <v>2015</v>
      </c>
      <c r="G2128" s="2" t="s">
        <v>8758</v>
      </c>
      <c r="H2128" s="2">
        <v>1</v>
      </c>
      <c r="I2128" s="2">
        <v>3</v>
      </c>
      <c r="J2128" s="2" t="s">
        <v>73</v>
      </c>
      <c r="K2128" s="2" t="s">
        <v>73</v>
      </c>
      <c r="L2128" s="2" t="s">
        <v>39</v>
      </c>
      <c r="M2128" s="2">
        <v>58</v>
      </c>
      <c r="N2128" s="2">
        <v>13</v>
      </c>
      <c r="O2128" s="3">
        <v>44197</v>
      </c>
      <c r="P2128" s="2">
        <v>6120568.5369999995</v>
      </c>
      <c r="Q2128" s="2">
        <v>2</v>
      </c>
      <c r="R2128" s="2" t="s">
        <v>40</v>
      </c>
      <c r="S2128" s="2">
        <v>5500000</v>
      </c>
      <c r="T2128" s="2" t="s">
        <v>41</v>
      </c>
      <c r="U2128" s="2" t="s">
        <v>42</v>
      </c>
      <c r="V2128" s="2">
        <v>460</v>
      </c>
      <c r="W2128" s="2">
        <v>-0.1636</v>
      </c>
      <c r="X2128" s="2">
        <v>0</v>
      </c>
      <c r="Y2128" s="3">
        <v>44571</v>
      </c>
      <c r="Z2128" s="2">
        <v>1052542631</v>
      </c>
      <c r="AA2128" s="2">
        <v>0</v>
      </c>
      <c r="AB2128" s="2">
        <v>1</v>
      </c>
      <c r="AC2128" s="3">
        <v>44571</v>
      </c>
      <c r="AD2128" s="2" t="s">
        <v>703</v>
      </c>
      <c r="AE2128" s="2" t="s">
        <v>44</v>
      </c>
      <c r="AF2128" s="2" t="s">
        <v>42</v>
      </c>
      <c r="AG2128" s="4">
        <v>171.96811450393531</v>
      </c>
      <c r="AH2128" s="2" t="s">
        <v>8759</v>
      </c>
    </row>
    <row r="2129" spans="1:34" ht="15.75" customHeight="1" x14ac:dyDescent="0.25">
      <c r="A2129" s="2" t="s">
        <v>8760</v>
      </c>
      <c r="B2129" s="2" t="s">
        <v>8761</v>
      </c>
      <c r="C2129" s="2">
        <v>0</v>
      </c>
      <c r="D2129" s="2">
        <v>1</v>
      </c>
      <c r="E2129" s="2" t="s">
        <v>586</v>
      </c>
      <c r="F2129" s="2">
        <v>2014</v>
      </c>
      <c r="G2129" s="2" t="s">
        <v>8762</v>
      </c>
      <c r="H2129" s="2">
        <v>1</v>
      </c>
      <c r="I2129" s="2">
        <v>2</v>
      </c>
      <c r="J2129" s="2" t="s">
        <v>38</v>
      </c>
      <c r="K2129" s="2" t="s">
        <v>38</v>
      </c>
      <c r="L2129" s="2" t="s">
        <v>39</v>
      </c>
      <c r="M2129" s="2">
        <v>0</v>
      </c>
      <c r="N2129" s="2">
        <v>1</v>
      </c>
      <c r="O2129" s="3">
        <v>41640</v>
      </c>
      <c r="P2129" s="2">
        <v>136873.3425</v>
      </c>
      <c r="Q2129" s="2">
        <v>1</v>
      </c>
      <c r="R2129" s="2" t="s">
        <v>59</v>
      </c>
      <c r="S2129" s="2">
        <v>500000</v>
      </c>
      <c r="T2129" s="2" t="s">
        <v>41</v>
      </c>
      <c r="U2129" s="2" t="s">
        <v>42</v>
      </c>
      <c r="V2129" s="2">
        <v>40953</v>
      </c>
      <c r="W2129" s="2">
        <v>0.49170000000000003</v>
      </c>
      <c r="X2129" s="2">
        <v>0</v>
      </c>
      <c r="Y2129" s="3">
        <v>43754</v>
      </c>
      <c r="Z2129" s="2">
        <v>25004374.789999999</v>
      </c>
      <c r="AA2129" s="2">
        <v>0</v>
      </c>
      <c r="AB2129" s="2">
        <v>2</v>
      </c>
      <c r="AC2129" s="3">
        <v>43754</v>
      </c>
      <c r="AD2129" s="2" t="s">
        <v>588</v>
      </c>
      <c r="AE2129" s="2" t="s">
        <v>44</v>
      </c>
      <c r="AF2129" s="2" t="s">
        <v>42</v>
      </c>
      <c r="AG2129" s="4">
        <v>182.6825759734771</v>
      </c>
      <c r="AH2129" s="2" t="s">
        <v>8763</v>
      </c>
    </row>
    <row r="2130" spans="1:34" ht="15.75" customHeight="1" x14ac:dyDescent="0.25">
      <c r="A2130" s="2" t="s">
        <v>8764</v>
      </c>
      <c r="B2130" s="2" t="s">
        <v>8765</v>
      </c>
      <c r="C2130" s="2">
        <v>0</v>
      </c>
      <c r="D2130" s="2">
        <v>1</v>
      </c>
      <c r="E2130" s="2" t="s">
        <v>95</v>
      </c>
      <c r="F2130" s="3">
        <v>45850</v>
      </c>
      <c r="G2130" s="2" t="s">
        <v>42</v>
      </c>
      <c r="H2130" s="2" t="s">
        <v>42</v>
      </c>
      <c r="I2130" s="2">
        <v>1</v>
      </c>
      <c r="J2130" s="2" t="s">
        <v>117</v>
      </c>
      <c r="K2130" s="2" t="s">
        <v>42</v>
      </c>
      <c r="L2130" s="2" t="s">
        <v>39</v>
      </c>
      <c r="M2130" s="2">
        <v>2</v>
      </c>
      <c r="N2130" s="2">
        <v>0</v>
      </c>
      <c r="O2130" s="3">
        <v>42838</v>
      </c>
      <c r="P2130" s="2">
        <v>11190943.23</v>
      </c>
      <c r="Q2130" s="2">
        <v>1</v>
      </c>
      <c r="R2130" s="2" t="s">
        <v>296</v>
      </c>
      <c r="S2130" s="2">
        <v>5500000000</v>
      </c>
      <c r="T2130" s="2" t="s">
        <v>106</v>
      </c>
      <c r="U2130" s="2" t="s">
        <v>42</v>
      </c>
      <c r="V2130" s="2" t="s">
        <v>42</v>
      </c>
      <c r="W2130" s="2" t="s">
        <v>42</v>
      </c>
      <c r="X2130" s="2">
        <v>2</v>
      </c>
      <c r="Y2130" s="3">
        <v>41108</v>
      </c>
      <c r="Z2130" s="2">
        <v>2109672339</v>
      </c>
      <c r="AA2130" s="2">
        <v>0</v>
      </c>
      <c r="AB2130" s="2" t="s">
        <v>42</v>
      </c>
      <c r="AC2130" s="3">
        <v>43353</v>
      </c>
      <c r="AD2130" s="2" t="s">
        <v>8766</v>
      </c>
      <c r="AE2130" s="2" t="s">
        <v>44</v>
      </c>
      <c r="AF2130" s="3">
        <v>42109</v>
      </c>
      <c r="AG2130" s="4">
        <v>188.51604334338131</v>
      </c>
      <c r="AH2130" s="2" t="s">
        <v>42</v>
      </c>
    </row>
    <row r="2131" spans="1:34" ht="15.75" customHeight="1" x14ac:dyDescent="0.25">
      <c r="A2131" s="2" t="s">
        <v>8767</v>
      </c>
      <c r="B2131" s="2" t="s">
        <v>8768</v>
      </c>
      <c r="C2131" s="2">
        <v>0</v>
      </c>
      <c r="D2131" s="2">
        <v>0</v>
      </c>
      <c r="E2131" s="2" t="s">
        <v>268</v>
      </c>
      <c r="F2131" s="3">
        <v>41214</v>
      </c>
      <c r="G2131" s="2" t="s">
        <v>8769</v>
      </c>
      <c r="H2131" s="2">
        <v>3</v>
      </c>
      <c r="I2131" s="2">
        <v>6</v>
      </c>
      <c r="J2131" s="2" t="s">
        <v>104</v>
      </c>
      <c r="K2131" s="2" t="s">
        <v>38</v>
      </c>
      <c r="L2131" s="2" t="s">
        <v>39</v>
      </c>
      <c r="M2131" s="2">
        <v>0</v>
      </c>
      <c r="N2131" s="2">
        <v>0</v>
      </c>
      <c r="O2131" s="3">
        <v>42009</v>
      </c>
      <c r="P2131" s="2">
        <v>1643471.4820000001</v>
      </c>
      <c r="Q2131" s="2">
        <v>3</v>
      </c>
      <c r="R2131" s="2" t="s">
        <v>97</v>
      </c>
      <c r="S2131" s="2">
        <v>30000000</v>
      </c>
      <c r="T2131" s="2" t="s">
        <v>41</v>
      </c>
      <c r="U2131" s="2" t="s">
        <v>42</v>
      </c>
      <c r="V2131" s="2">
        <v>6863</v>
      </c>
      <c r="W2131" s="2">
        <v>2.2010000000000001</v>
      </c>
      <c r="X2131" s="2">
        <v>0</v>
      </c>
      <c r="Y2131" s="3">
        <v>43250</v>
      </c>
      <c r="Z2131" s="2">
        <v>320484704.5</v>
      </c>
      <c r="AA2131" s="2">
        <v>0</v>
      </c>
      <c r="AB2131" s="2">
        <v>1.5</v>
      </c>
      <c r="AC2131" s="3">
        <v>43250</v>
      </c>
      <c r="AD2131" s="2" t="s">
        <v>439</v>
      </c>
      <c r="AE2131" s="2" t="s">
        <v>273</v>
      </c>
      <c r="AF2131" s="2" t="s">
        <v>42</v>
      </c>
      <c r="AG2131" s="4">
        <v>195.00472506525671</v>
      </c>
      <c r="AH2131" s="2" t="s">
        <v>8770</v>
      </c>
    </row>
    <row r="2132" spans="1:34" ht="15.75" customHeight="1" x14ac:dyDescent="0.25">
      <c r="A2132" s="2" t="s">
        <v>8771</v>
      </c>
      <c r="B2132" s="2" t="s">
        <v>8772</v>
      </c>
      <c r="C2132" s="2">
        <v>0</v>
      </c>
      <c r="D2132" s="2">
        <v>0</v>
      </c>
      <c r="E2132" s="2" t="s">
        <v>86</v>
      </c>
      <c r="F2132" s="2">
        <v>2014</v>
      </c>
      <c r="G2132" s="2" t="s">
        <v>8773</v>
      </c>
      <c r="H2132" s="2">
        <v>1</v>
      </c>
      <c r="I2132" s="2">
        <v>1</v>
      </c>
      <c r="J2132" s="2" t="s">
        <v>117</v>
      </c>
      <c r="K2132" s="2" t="s">
        <v>42</v>
      </c>
      <c r="L2132" s="2" t="s">
        <v>39</v>
      </c>
      <c r="M2132" s="2">
        <v>27</v>
      </c>
      <c r="N2132" s="2">
        <v>1</v>
      </c>
      <c r="O2132" s="3">
        <v>43053</v>
      </c>
      <c r="P2132" s="2">
        <v>4279540.9910000004</v>
      </c>
      <c r="Q2132" s="2">
        <v>1</v>
      </c>
      <c r="R2132" s="2" t="s">
        <v>40</v>
      </c>
      <c r="S2132" s="2">
        <v>5500000</v>
      </c>
      <c r="T2132" s="2" t="s">
        <v>106</v>
      </c>
      <c r="U2132" s="2" t="s">
        <v>42</v>
      </c>
      <c r="V2132" s="2">
        <v>107</v>
      </c>
      <c r="W2132" s="2" t="s">
        <v>42</v>
      </c>
      <c r="X2132" s="2">
        <v>0</v>
      </c>
      <c r="Y2132" s="3">
        <v>43371</v>
      </c>
      <c r="Z2132" s="2">
        <v>835041755.60000002</v>
      </c>
      <c r="AA2132" s="2">
        <v>0</v>
      </c>
      <c r="AB2132" s="2">
        <v>1</v>
      </c>
      <c r="AC2132" s="3">
        <v>43371</v>
      </c>
      <c r="AD2132" s="2" t="s">
        <v>2404</v>
      </c>
      <c r="AE2132" s="2" t="s">
        <v>91</v>
      </c>
      <c r="AF2132" s="2" t="s">
        <v>42</v>
      </c>
      <c r="AG2132" s="4">
        <v>195.12414003186731</v>
      </c>
      <c r="AH2132" s="2" t="s">
        <v>8774</v>
      </c>
    </row>
    <row r="2133" spans="1:34" ht="15.75" customHeight="1" x14ac:dyDescent="0.25">
      <c r="A2133" s="2" t="s">
        <v>8775</v>
      </c>
      <c r="B2133" s="2" t="s">
        <v>8568</v>
      </c>
      <c r="C2133" s="2">
        <v>0</v>
      </c>
      <c r="D2133" s="2">
        <v>0</v>
      </c>
      <c r="E2133" s="2" t="s">
        <v>65</v>
      </c>
      <c r="F2133" s="2">
        <v>2016</v>
      </c>
      <c r="G2133" s="2" t="s">
        <v>8776</v>
      </c>
      <c r="H2133" s="2">
        <v>2</v>
      </c>
      <c r="I2133" s="2">
        <v>1</v>
      </c>
      <c r="J2133" s="2" t="s">
        <v>73</v>
      </c>
      <c r="K2133" s="2" t="s">
        <v>73</v>
      </c>
      <c r="L2133" s="2" t="s">
        <v>39</v>
      </c>
      <c r="M2133" s="2">
        <v>3</v>
      </c>
      <c r="N2133" s="2">
        <v>0</v>
      </c>
      <c r="O2133" s="3">
        <v>42999</v>
      </c>
      <c r="P2133" s="2">
        <v>4957493.8619999997</v>
      </c>
      <c r="Q2133" s="2">
        <v>2</v>
      </c>
      <c r="R2133" s="2" t="s">
        <v>40</v>
      </c>
      <c r="S2133" s="2">
        <v>5500000</v>
      </c>
      <c r="T2133" s="2" t="s">
        <v>106</v>
      </c>
      <c r="U2133" s="2" t="s">
        <v>42</v>
      </c>
      <c r="V2133" s="2" t="s">
        <v>42</v>
      </c>
      <c r="W2133" s="2" t="s">
        <v>42</v>
      </c>
      <c r="X2133" s="2">
        <v>0</v>
      </c>
      <c r="Y2133" s="3">
        <v>43626</v>
      </c>
      <c r="Z2133" s="2">
        <v>973772887.70000005</v>
      </c>
      <c r="AA2133" s="2">
        <v>1</v>
      </c>
      <c r="AB2133" s="2" t="s">
        <v>42</v>
      </c>
      <c r="AC2133" s="3">
        <v>43626</v>
      </c>
      <c r="AD2133" s="2" t="s">
        <v>1125</v>
      </c>
      <c r="AE2133" s="2" t="s">
        <v>44</v>
      </c>
      <c r="AF2133" s="3">
        <v>43626</v>
      </c>
      <c r="AG2133" s="4">
        <v>196.42442629412579</v>
      </c>
      <c r="AH2133" s="2" t="s">
        <v>8777</v>
      </c>
    </row>
    <row r="2134" spans="1:34" ht="15.75" customHeight="1" x14ac:dyDescent="0.25">
      <c r="A2134" s="2" t="s">
        <v>8778</v>
      </c>
      <c r="B2134" s="2" t="s">
        <v>8779</v>
      </c>
      <c r="C2134" s="2">
        <v>1</v>
      </c>
      <c r="D2134" s="2">
        <v>1</v>
      </c>
      <c r="E2134" s="2" t="s">
        <v>232</v>
      </c>
      <c r="F2134" s="3">
        <v>43252</v>
      </c>
      <c r="G2134" s="2" t="s">
        <v>8780</v>
      </c>
      <c r="H2134" s="2">
        <v>3</v>
      </c>
      <c r="I2134" s="2">
        <v>2</v>
      </c>
      <c r="J2134" s="2" t="s">
        <v>38</v>
      </c>
      <c r="K2134" s="2" t="s">
        <v>38</v>
      </c>
      <c r="L2134" s="2" t="s">
        <v>39</v>
      </c>
      <c r="M2134" s="2">
        <v>0</v>
      </c>
      <c r="N2134" s="2">
        <v>0</v>
      </c>
      <c r="O2134" s="3">
        <v>43698</v>
      </c>
      <c r="P2134" s="2">
        <v>1255682.7949999999</v>
      </c>
      <c r="Q2134" s="2">
        <v>1</v>
      </c>
      <c r="R2134" s="2" t="s">
        <v>40</v>
      </c>
      <c r="S2134" s="2">
        <v>5500000</v>
      </c>
      <c r="T2134" s="2" t="s">
        <v>41</v>
      </c>
      <c r="U2134" s="2" t="s">
        <v>42</v>
      </c>
      <c r="V2134" s="2">
        <v>638246</v>
      </c>
      <c r="W2134" s="2">
        <v>-0.32719999999999999</v>
      </c>
      <c r="X2134" s="2">
        <v>0</v>
      </c>
      <c r="Y2134" s="3">
        <v>45660</v>
      </c>
      <c r="Z2134" s="2">
        <v>251891339.59999999</v>
      </c>
      <c r="AA2134" s="2">
        <v>1</v>
      </c>
      <c r="AB2134" s="2">
        <v>3.72</v>
      </c>
      <c r="AC2134" s="3">
        <v>45660</v>
      </c>
      <c r="AD2134" s="2" t="s">
        <v>234</v>
      </c>
      <c r="AE2134" s="2" t="s">
        <v>44</v>
      </c>
      <c r="AF2134" s="2" t="s">
        <v>42</v>
      </c>
      <c r="AG2134" s="4">
        <v>200.60109177493351</v>
      </c>
      <c r="AH2134" s="2" t="s">
        <v>8781</v>
      </c>
    </row>
    <row r="2135" spans="1:34" ht="15.75" customHeight="1" x14ac:dyDescent="0.25">
      <c r="A2135" s="2" t="s">
        <v>8782</v>
      </c>
      <c r="B2135" s="2" t="s">
        <v>8783</v>
      </c>
      <c r="C2135" s="2">
        <v>0</v>
      </c>
      <c r="D2135" s="2">
        <v>0</v>
      </c>
      <c r="E2135" s="2" t="s">
        <v>527</v>
      </c>
      <c r="F2135" s="2">
        <v>2018</v>
      </c>
      <c r="G2135" s="2" t="s">
        <v>8784</v>
      </c>
      <c r="H2135" s="2">
        <v>2</v>
      </c>
      <c r="I2135" s="2">
        <v>17</v>
      </c>
      <c r="J2135" s="2" t="s">
        <v>38</v>
      </c>
      <c r="K2135" s="2" t="s">
        <v>38</v>
      </c>
      <c r="L2135" s="2" t="s">
        <v>39</v>
      </c>
      <c r="M2135" s="2">
        <v>3</v>
      </c>
      <c r="N2135" s="2">
        <v>2</v>
      </c>
      <c r="O2135" s="3">
        <v>44032</v>
      </c>
      <c r="P2135" s="2">
        <v>2277299.963</v>
      </c>
      <c r="Q2135" s="2">
        <v>3</v>
      </c>
      <c r="R2135" s="2" t="s">
        <v>40</v>
      </c>
      <c r="S2135" s="2">
        <v>5500000</v>
      </c>
      <c r="T2135" s="2" t="s">
        <v>41</v>
      </c>
      <c r="U2135" s="2" t="s">
        <v>42</v>
      </c>
      <c r="V2135" s="2" t="s">
        <v>42</v>
      </c>
      <c r="W2135" s="2" t="s">
        <v>42</v>
      </c>
      <c r="X2135" s="2">
        <v>0</v>
      </c>
      <c r="Y2135" s="3">
        <v>44496</v>
      </c>
      <c r="Z2135" s="2">
        <v>465052363.60000002</v>
      </c>
      <c r="AA2135" s="2">
        <v>0</v>
      </c>
      <c r="AB2135" s="2" t="s">
        <v>42</v>
      </c>
      <c r="AC2135" s="3">
        <v>44496</v>
      </c>
      <c r="AD2135" s="2" t="s">
        <v>529</v>
      </c>
      <c r="AE2135" s="2" t="s">
        <v>44</v>
      </c>
      <c r="AF2135" s="2" t="s">
        <v>42</v>
      </c>
      <c r="AG2135" s="4">
        <v>204.21216842570161</v>
      </c>
      <c r="AH2135" s="2" t="s">
        <v>8785</v>
      </c>
    </row>
    <row r="2136" spans="1:34" ht="15.75" customHeight="1" x14ac:dyDescent="0.25">
      <c r="A2136" s="2" t="s">
        <v>8786</v>
      </c>
      <c r="B2136" s="2" t="s">
        <v>8787</v>
      </c>
      <c r="C2136" s="2">
        <v>0</v>
      </c>
      <c r="D2136" s="2">
        <v>0</v>
      </c>
      <c r="E2136" s="2" t="s">
        <v>242</v>
      </c>
      <c r="F2136" s="3">
        <v>42054</v>
      </c>
      <c r="G2136" s="2" t="s">
        <v>8788</v>
      </c>
      <c r="H2136" s="2">
        <v>1</v>
      </c>
      <c r="I2136" s="2">
        <v>2</v>
      </c>
      <c r="J2136" s="2" t="s">
        <v>117</v>
      </c>
      <c r="K2136" s="2" t="s">
        <v>38</v>
      </c>
      <c r="L2136" s="2" t="s">
        <v>39</v>
      </c>
      <c r="M2136" s="2">
        <v>1</v>
      </c>
      <c r="N2136" s="2">
        <v>6</v>
      </c>
      <c r="O2136" s="3">
        <v>44287</v>
      </c>
      <c r="P2136" s="2">
        <v>884811.40930000006</v>
      </c>
      <c r="Q2136" s="2">
        <v>2</v>
      </c>
      <c r="R2136" s="2" t="s">
        <v>52</v>
      </c>
      <c r="S2136" s="2">
        <v>75000000</v>
      </c>
      <c r="T2136" s="2" t="s">
        <v>41</v>
      </c>
      <c r="U2136" s="2" t="s">
        <v>42</v>
      </c>
      <c r="V2136" s="2">
        <v>46122</v>
      </c>
      <c r="W2136" s="2">
        <v>-3.0000000000000001E-3</v>
      </c>
      <c r="X2136" s="2">
        <v>0</v>
      </c>
      <c r="Y2136" s="3">
        <v>44391</v>
      </c>
      <c r="Z2136" s="2">
        <v>186423069.09999999</v>
      </c>
      <c r="AA2136" s="2">
        <v>0</v>
      </c>
      <c r="AB2136" s="2">
        <v>3.98</v>
      </c>
      <c r="AC2136" s="3">
        <v>44391</v>
      </c>
      <c r="AD2136" s="2" t="s">
        <v>3934</v>
      </c>
      <c r="AE2136" s="2" t="s">
        <v>1669</v>
      </c>
      <c r="AF2136" s="2" t="s">
        <v>42</v>
      </c>
      <c r="AG2136" s="4">
        <v>210.69243359721671</v>
      </c>
      <c r="AH2136" s="2" t="s">
        <v>8789</v>
      </c>
    </row>
    <row r="2137" spans="1:34" ht="15.75" customHeight="1" x14ac:dyDescent="0.25">
      <c r="A2137" s="2" t="s">
        <v>8790</v>
      </c>
      <c r="B2137" s="2" t="s">
        <v>8791</v>
      </c>
      <c r="C2137" s="2">
        <v>0</v>
      </c>
      <c r="D2137" s="2">
        <v>0</v>
      </c>
      <c r="E2137" s="2" t="s">
        <v>79</v>
      </c>
      <c r="F2137" s="2">
        <v>2013</v>
      </c>
      <c r="G2137" s="2" t="s">
        <v>8792</v>
      </c>
      <c r="H2137" s="2">
        <v>1</v>
      </c>
      <c r="I2137" s="2">
        <v>1</v>
      </c>
      <c r="J2137" s="2" t="s">
        <v>105</v>
      </c>
      <c r="K2137" s="2" t="s">
        <v>105</v>
      </c>
      <c r="L2137" s="2" t="s">
        <v>39</v>
      </c>
      <c r="M2137" s="2">
        <v>1</v>
      </c>
      <c r="N2137" s="2">
        <v>1</v>
      </c>
      <c r="O2137" s="3">
        <v>43551</v>
      </c>
      <c r="P2137" s="2">
        <v>695403.04469999997</v>
      </c>
      <c r="Q2137" s="2">
        <v>2</v>
      </c>
      <c r="R2137" s="2" t="s">
        <v>40</v>
      </c>
      <c r="S2137" s="2">
        <v>5500000</v>
      </c>
      <c r="T2137" s="2" t="s">
        <v>41</v>
      </c>
      <c r="U2137" s="2" t="s">
        <v>42</v>
      </c>
      <c r="V2137" s="2">
        <v>20965</v>
      </c>
      <c r="W2137" s="2">
        <v>0.62939999999999996</v>
      </c>
      <c r="X2137" s="2">
        <v>0</v>
      </c>
      <c r="Y2137" s="3">
        <v>44644</v>
      </c>
      <c r="Z2137" s="2">
        <v>150982547.59999999</v>
      </c>
      <c r="AA2137" s="2">
        <v>0</v>
      </c>
      <c r="AB2137" s="2">
        <v>1.99</v>
      </c>
      <c r="AC2137" s="3">
        <v>44644</v>
      </c>
      <c r="AD2137" s="2" t="s">
        <v>4901</v>
      </c>
      <c r="AE2137" s="2" t="s">
        <v>44</v>
      </c>
      <c r="AF2137" s="2" t="s">
        <v>42</v>
      </c>
      <c r="AG2137" s="4">
        <v>217.1151661625735</v>
      </c>
      <c r="AH2137" s="2" t="s">
        <v>8793</v>
      </c>
    </row>
    <row r="2138" spans="1:34" ht="15.75" customHeight="1" x14ac:dyDescent="0.25">
      <c r="A2138" s="2" t="s">
        <v>8794</v>
      </c>
      <c r="B2138" s="2" t="s">
        <v>8795</v>
      </c>
      <c r="C2138" s="2">
        <v>0</v>
      </c>
      <c r="D2138" s="2">
        <v>1</v>
      </c>
      <c r="E2138" s="2" t="s">
        <v>151</v>
      </c>
      <c r="F2138" s="2">
        <v>2017</v>
      </c>
      <c r="G2138" s="2" t="s">
        <v>8796</v>
      </c>
      <c r="H2138" s="2">
        <v>2</v>
      </c>
      <c r="I2138" s="2">
        <v>1</v>
      </c>
      <c r="J2138" s="2" t="s">
        <v>81</v>
      </c>
      <c r="K2138" s="2" t="s">
        <v>81</v>
      </c>
      <c r="L2138" s="2" t="s">
        <v>39</v>
      </c>
      <c r="M2138" s="2">
        <v>0</v>
      </c>
      <c r="N2138" s="2">
        <v>0</v>
      </c>
      <c r="O2138" s="3">
        <v>43862</v>
      </c>
      <c r="P2138" s="2">
        <v>223220.82930000001</v>
      </c>
      <c r="Q2138" s="2">
        <v>2</v>
      </c>
      <c r="R2138" s="2" t="s">
        <v>40</v>
      </c>
      <c r="S2138" s="2">
        <v>5500000</v>
      </c>
      <c r="T2138" s="2" t="s">
        <v>41</v>
      </c>
      <c r="U2138" s="2" t="s">
        <v>42</v>
      </c>
      <c r="V2138" s="2">
        <v>3954</v>
      </c>
      <c r="W2138" s="2">
        <v>-0.84709999999999996</v>
      </c>
      <c r="X2138" s="2">
        <v>0</v>
      </c>
      <c r="Y2138" s="3">
        <v>44699</v>
      </c>
      <c r="Z2138" s="2">
        <v>55183848.899999999</v>
      </c>
      <c r="AA2138" s="2">
        <v>0</v>
      </c>
      <c r="AB2138" s="2">
        <v>3.17</v>
      </c>
      <c r="AC2138" s="3">
        <v>44699</v>
      </c>
      <c r="AD2138" s="2" t="s">
        <v>153</v>
      </c>
      <c r="AE2138" s="2" t="s">
        <v>44</v>
      </c>
      <c r="AF2138" s="2" t="s">
        <v>42</v>
      </c>
      <c r="AG2138" s="4">
        <v>247.21639585809029</v>
      </c>
      <c r="AH2138" s="2" t="s">
        <v>8797</v>
      </c>
    </row>
    <row r="2139" spans="1:34" ht="15.75" customHeight="1" x14ac:dyDescent="0.25">
      <c r="A2139" s="2" t="s">
        <v>8798</v>
      </c>
      <c r="B2139" s="2" t="s">
        <v>8799</v>
      </c>
      <c r="C2139" s="2">
        <v>0</v>
      </c>
      <c r="D2139" s="2">
        <v>0</v>
      </c>
      <c r="E2139" s="2" t="s">
        <v>48</v>
      </c>
      <c r="F2139" s="3">
        <v>42552</v>
      </c>
      <c r="G2139" s="2" t="s">
        <v>8800</v>
      </c>
      <c r="H2139" s="2">
        <v>2</v>
      </c>
      <c r="I2139" s="2">
        <v>3</v>
      </c>
      <c r="J2139" s="2" t="s">
        <v>190</v>
      </c>
      <c r="K2139" s="2" t="s">
        <v>38</v>
      </c>
      <c r="L2139" s="2" t="s">
        <v>39</v>
      </c>
      <c r="M2139" s="2">
        <v>0</v>
      </c>
      <c r="N2139" s="2">
        <v>0</v>
      </c>
      <c r="O2139" s="3">
        <v>43647</v>
      </c>
      <c r="P2139" s="2">
        <v>1118675.0830000001</v>
      </c>
      <c r="Q2139" s="2">
        <v>3</v>
      </c>
      <c r="R2139" s="2" t="s">
        <v>40</v>
      </c>
      <c r="S2139" s="2">
        <v>5500000</v>
      </c>
      <c r="T2139" s="2" t="s">
        <v>41</v>
      </c>
      <c r="U2139" s="2" t="s">
        <v>42</v>
      </c>
      <c r="V2139" s="2">
        <v>256131</v>
      </c>
      <c r="W2139" s="2">
        <v>-0.2722</v>
      </c>
      <c r="X2139" s="2">
        <v>0</v>
      </c>
      <c r="Y2139" s="3">
        <v>45544</v>
      </c>
      <c r="Z2139" s="2">
        <v>285913019.19999999</v>
      </c>
      <c r="AA2139" s="2">
        <v>0</v>
      </c>
      <c r="AB2139" s="2">
        <v>7.38</v>
      </c>
      <c r="AC2139" s="3">
        <v>45544</v>
      </c>
      <c r="AD2139" s="2" t="s">
        <v>662</v>
      </c>
      <c r="AE2139" s="2" t="s">
        <v>663</v>
      </c>
      <c r="AF2139" s="2" t="s">
        <v>42</v>
      </c>
      <c r="AG2139" s="4">
        <v>255.58182491492931</v>
      </c>
      <c r="AH2139" s="2" t="s">
        <v>8801</v>
      </c>
    </row>
    <row r="2140" spans="1:34" ht="15.75" customHeight="1" x14ac:dyDescent="0.25">
      <c r="A2140" s="2" t="s">
        <v>8802</v>
      </c>
      <c r="B2140" s="2" t="s">
        <v>8803</v>
      </c>
      <c r="C2140" s="2">
        <v>0</v>
      </c>
      <c r="D2140" s="2">
        <v>0</v>
      </c>
      <c r="E2140" s="2" t="s">
        <v>48</v>
      </c>
      <c r="F2140" s="3">
        <v>41163</v>
      </c>
      <c r="G2140" s="2" t="s">
        <v>8804</v>
      </c>
      <c r="H2140" s="2">
        <v>1</v>
      </c>
      <c r="I2140" s="2">
        <v>3</v>
      </c>
      <c r="J2140" s="2" t="s">
        <v>653</v>
      </c>
      <c r="K2140" s="2" t="s">
        <v>653</v>
      </c>
      <c r="L2140" s="2" t="s">
        <v>39</v>
      </c>
      <c r="M2140" s="2">
        <v>0</v>
      </c>
      <c r="N2140" s="2">
        <v>0</v>
      </c>
      <c r="O2140" s="3">
        <v>41614</v>
      </c>
      <c r="P2140" s="2">
        <v>664108.09470000002</v>
      </c>
      <c r="Q2140" s="2">
        <v>1</v>
      </c>
      <c r="R2140" s="2" t="s">
        <v>40</v>
      </c>
      <c r="S2140" s="2">
        <v>5500000</v>
      </c>
      <c r="T2140" s="2" t="s">
        <v>41</v>
      </c>
      <c r="U2140" s="2" t="s">
        <v>42</v>
      </c>
      <c r="V2140" s="2">
        <v>193</v>
      </c>
      <c r="W2140" s="2">
        <v>1.9241999999999999</v>
      </c>
      <c r="X2140" s="2">
        <v>0</v>
      </c>
      <c r="Y2140" s="3">
        <v>42095</v>
      </c>
      <c r="Z2140" s="2">
        <v>175968693.69999999</v>
      </c>
      <c r="AA2140" s="2">
        <v>0</v>
      </c>
      <c r="AB2140" s="2">
        <v>2.89</v>
      </c>
      <c r="AC2140" s="3">
        <v>42095</v>
      </c>
      <c r="AD2140" s="2" t="s">
        <v>60</v>
      </c>
      <c r="AE2140" s="2" t="s">
        <v>61</v>
      </c>
      <c r="AF2140" s="2" t="s">
        <v>42</v>
      </c>
      <c r="AG2140" s="4">
        <v>264.96995760831823</v>
      </c>
      <c r="AH2140" s="2" t="s">
        <v>8805</v>
      </c>
    </row>
    <row r="2141" spans="1:34" ht="15.75" customHeight="1" x14ac:dyDescent="0.25">
      <c r="A2141" s="2" t="s">
        <v>8806</v>
      </c>
      <c r="B2141" s="2" t="s">
        <v>8807</v>
      </c>
      <c r="C2141" s="2">
        <v>1</v>
      </c>
      <c r="D2141" s="2">
        <v>0</v>
      </c>
      <c r="E2141" s="2" t="s">
        <v>242</v>
      </c>
      <c r="F2141" s="3">
        <v>42109</v>
      </c>
      <c r="G2141" s="2" t="s">
        <v>8808</v>
      </c>
      <c r="H2141" s="2">
        <v>2</v>
      </c>
      <c r="I2141" s="2">
        <v>10</v>
      </c>
      <c r="J2141" s="2" t="s">
        <v>73</v>
      </c>
      <c r="K2141" s="2" t="s">
        <v>73</v>
      </c>
      <c r="L2141" s="2" t="s">
        <v>39</v>
      </c>
      <c r="M2141" s="2">
        <v>0</v>
      </c>
      <c r="N2141" s="2">
        <v>0</v>
      </c>
      <c r="O2141" s="3">
        <v>45050</v>
      </c>
      <c r="P2141" s="2">
        <v>18533083.920000002</v>
      </c>
      <c r="Q2141" s="2">
        <v>7</v>
      </c>
      <c r="R2141" s="2" t="s">
        <v>97</v>
      </c>
      <c r="S2141" s="2">
        <v>30000000</v>
      </c>
      <c r="T2141" s="2" t="s">
        <v>41</v>
      </c>
      <c r="U2141" s="2" t="s">
        <v>42</v>
      </c>
      <c r="V2141" s="2">
        <v>6915</v>
      </c>
      <c r="W2141" s="2">
        <v>-0.1038</v>
      </c>
      <c r="X2141" s="2">
        <v>0</v>
      </c>
      <c r="Y2141" s="3">
        <v>45801</v>
      </c>
      <c r="Z2141" s="2">
        <v>5014348992</v>
      </c>
      <c r="AA2141" s="2">
        <v>0</v>
      </c>
      <c r="AB2141" s="2">
        <v>2.65</v>
      </c>
      <c r="AC2141" s="3">
        <v>45801</v>
      </c>
      <c r="AD2141" s="2" t="s">
        <v>8809</v>
      </c>
      <c r="AE2141" s="2" t="s">
        <v>245</v>
      </c>
      <c r="AF2141" s="2" t="s">
        <v>42</v>
      </c>
      <c r="AG2141" s="4">
        <v>270.56203995217209</v>
      </c>
      <c r="AH2141" s="2" t="s">
        <v>8810</v>
      </c>
    </row>
    <row r="2142" spans="1:34" ht="15.75" customHeight="1" x14ac:dyDescent="0.25">
      <c r="A2142" s="2" t="s">
        <v>8811</v>
      </c>
      <c r="B2142" s="2" t="s">
        <v>8812</v>
      </c>
      <c r="C2142" s="2">
        <v>0</v>
      </c>
      <c r="D2142" s="2">
        <v>0</v>
      </c>
      <c r="E2142" s="2" t="s">
        <v>86</v>
      </c>
      <c r="F2142" s="2">
        <v>2010</v>
      </c>
      <c r="G2142" s="2" t="s">
        <v>8813</v>
      </c>
      <c r="H2142" s="2">
        <v>2</v>
      </c>
      <c r="I2142" s="2">
        <v>2</v>
      </c>
      <c r="J2142" s="2" t="s">
        <v>73</v>
      </c>
      <c r="K2142" s="2" t="s">
        <v>73</v>
      </c>
      <c r="L2142" s="2" t="s">
        <v>39</v>
      </c>
      <c r="M2142" s="2">
        <v>0</v>
      </c>
      <c r="N2142" s="2">
        <v>0</v>
      </c>
      <c r="O2142" s="3">
        <v>41558</v>
      </c>
      <c r="P2142" s="2">
        <v>6052441.233</v>
      </c>
      <c r="Q2142" s="2">
        <v>2</v>
      </c>
      <c r="R2142" s="2" t="s">
        <v>97</v>
      </c>
      <c r="S2142" s="2">
        <v>30000000</v>
      </c>
      <c r="T2142" s="2" t="s">
        <v>41</v>
      </c>
      <c r="U2142" s="2" t="s">
        <v>42</v>
      </c>
      <c r="V2142" s="2">
        <v>289415</v>
      </c>
      <c r="W2142" s="2">
        <v>-0.10249999999999999</v>
      </c>
      <c r="X2142" s="2">
        <v>0</v>
      </c>
      <c r="Y2142" s="3">
        <v>44370</v>
      </c>
      <c r="Z2142" s="2">
        <v>1662664844</v>
      </c>
      <c r="AA2142" s="2">
        <v>0</v>
      </c>
      <c r="AB2142" s="2">
        <v>1.8</v>
      </c>
      <c r="AC2142" s="3">
        <v>44370</v>
      </c>
      <c r="AD2142" s="2" t="s">
        <v>8814</v>
      </c>
      <c r="AE2142" s="2" t="s">
        <v>91</v>
      </c>
      <c r="AF2142" s="2" t="s">
        <v>42</v>
      </c>
      <c r="AG2142" s="4">
        <v>274.70978733912813</v>
      </c>
      <c r="AH2142" s="2" t="s">
        <v>8815</v>
      </c>
    </row>
    <row r="2143" spans="1:34" ht="15.75" customHeight="1" x14ac:dyDescent="0.25">
      <c r="A2143" s="2" t="s">
        <v>8816</v>
      </c>
      <c r="B2143" s="2" t="s">
        <v>8817</v>
      </c>
      <c r="C2143" s="2">
        <v>0</v>
      </c>
      <c r="D2143" s="2">
        <v>0</v>
      </c>
      <c r="E2143" s="2" t="s">
        <v>86</v>
      </c>
      <c r="F2143" s="3">
        <v>45731</v>
      </c>
      <c r="G2143" s="2" t="s">
        <v>8818</v>
      </c>
      <c r="H2143" s="2">
        <v>2</v>
      </c>
      <c r="I2143" s="2">
        <v>2</v>
      </c>
      <c r="J2143" s="2" t="s">
        <v>653</v>
      </c>
      <c r="K2143" s="2" t="s">
        <v>653</v>
      </c>
      <c r="L2143" s="2" t="s">
        <v>39</v>
      </c>
      <c r="M2143" s="2">
        <v>6</v>
      </c>
      <c r="N2143" s="2">
        <v>0</v>
      </c>
      <c r="O2143" s="3">
        <v>42948</v>
      </c>
      <c r="P2143" s="2">
        <v>1524123.111</v>
      </c>
      <c r="Q2143" s="2">
        <v>2</v>
      </c>
      <c r="R2143" s="2" t="s">
        <v>40</v>
      </c>
      <c r="S2143" s="2">
        <v>5500000</v>
      </c>
      <c r="T2143" s="2" t="s">
        <v>106</v>
      </c>
      <c r="U2143" s="2" t="s">
        <v>42</v>
      </c>
      <c r="V2143" s="2">
        <v>104</v>
      </c>
      <c r="W2143" s="2" t="s">
        <v>42</v>
      </c>
      <c r="X2143" s="2">
        <v>0</v>
      </c>
      <c r="Y2143" s="3">
        <v>44811</v>
      </c>
      <c r="Z2143" s="2">
        <v>433842406.60000002</v>
      </c>
      <c r="AA2143" s="2">
        <v>0</v>
      </c>
      <c r="AB2143" s="2">
        <v>3</v>
      </c>
      <c r="AC2143" s="3">
        <v>44811</v>
      </c>
      <c r="AD2143" s="2" t="s">
        <v>8819</v>
      </c>
      <c r="AE2143" s="2" t="s">
        <v>91</v>
      </c>
      <c r="AF2143" s="2" t="s">
        <v>42</v>
      </c>
      <c r="AG2143" s="4">
        <v>284.6505006510593</v>
      </c>
      <c r="AH2143" s="2" t="s">
        <v>8820</v>
      </c>
    </row>
    <row r="2144" spans="1:34" ht="15.75" customHeight="1" x14ac:dyDescent="0.25">
      <c r="A2144" s="2" t="s">
        <v>8821</v>
      </c>
      <c r="B2144" s="2" t="s">
        <v>8822</v>
      </c>
      <c r="C2144" s="2">
        <v>0</v>
      </c>
      <c r="D2144" s="2">
        <v>1</v>
      </c>
      <c r="E2144" s="2" t="s">
        <v>394</v>
      </c>
      <c r="F2144" s="3">
        <v>43364</v>
      </c>
      <c r="G2144" s="2" t="s">
        <v>8823</v>
      </c>
      <c r="H2144" s="2">
        <v>4</v>
      </c>
      <c r="I2144" s="2">
        <v>3</v>
      </c>
      <c r="J2144" s="2" t="s">
        <v>190</v>
      </c>
      <c r="K2144" s="2" t="s">
        <v>3409</v>
      </c>
      <c r="L2144" s="2" t="s">
        <v>39</v>
      </c>
      <c r="M2144" s="2">
        <v>0</v>
      </c>
      <c r="N2144" s="2">
        <v>0</v>
      </c>
      <c r="O2144" s="3">
        <v>45203</v>
      </c>
      <c r="P2144" s="2">
        <v>13062.606250000001</v>
      </c>
      <c r="Q2144" s="2">
        <v>3</v>
      </c>
      <c r="R2144" s="2" t="s">
        <v>40</v>
      </c>
      <c r="S2144" s="2">
        <v>5500000</v>
      </c>
      <c r="T2144" s="2" t="s">
        <v>41</v>
      </c>
      <c r="U2144" s="2" t="s">
        <v>42</v>
      </c>
      <c r="V2144" s="2">
        <v>738</v>
      </c>
      <c r="W2144" s="2">
        <v>-0.45779999999999998</v>
      </c>
      <c r="X2144" s="2">
        <v>0</v>
      </c>
      <c r="Y2144" s="3">
        <v>45596</v>
      </c>
      <c r="Z2144" s="2">
        <v>4028946.7960000001</v>
      </c>
      <c r="AA2144" s="2">
        <v>0</v>
      </c>
      <c r="AB2144" s="2">
        <v>1.1499999999999999</v>
      </c>
      <c r="AC2144" s="3">
        <v>45596</v>
      </c>
      <c r="AD2144" s="2" t="s">
        <v>395</v>
      </c>
      <c r="AE2144" s="2" t="s">
        <v>179</v>
      </c>
      <c r="AF2144" s="2" t="s">
        <v>42</v>
      </c>
      <c r="AG2144" s="4">
        <v>308.43360956394127</v>
      </c>
      <c r="AH2144" s="2" t="s">
        <v>8824</v>
      </c>
    </row>
    <row r="2145" spans="1:34" ht="15.75" customHeight="1" x14ac:dyDescent="0.25">
      <c r="A2145" s="2" t="s">
        <v>8825</v>
      </c>
      <c r="B2145" s="2" t="s">
        <v>8826</v>
      </c>
      <c r="C2145" s="2">
        <v>0</v>
      </c>
      <c r="D2145" s="2">
        <v>0</v>
      </c>
      <c r="E2145" s="2" t="s">
        <v>394</v>
      </c>
      <c r="F2145" s="3">
        <v>40544</v>
      </c>
      <c r="G2145" s="2" t="s">
        <v>8827</v>
      </c>
      <c r="H2145" s="2">
        <v>1</v>
      </c>
      <c r="I2145" s="2">
        <v>1</v>
      </c>
      <c r="J2145" s="2" t="s">
        <v>81</v>
      </c>
      <c r="K2145" s="2" t="s">
        <v>81</v>
      </c>
      <c r="L2145" s="2" t="s">
        <v>39</v>
      </c>
      <c r="M2145" s="2">
        <v>0</v>
      </c>
      <c r="N2145" s="2">
        <v>35</v>
      </c>
      <c r="O2145" s="3">
        <v>43161</v>
      </c>
      <c r="P2145" s="2">
        <v>2962813.08</v>
      </c>
      <c r="Q2145" s="2">
        <v>2</v>
      </c>
      <c r="R2145" s="2" t="s">
        <v>195</v>
      </c>
      <c r="S2145" s="2">
        <v>750000000</v>
      </c>
      <c r="T2145" s="2" t="s">
        <v>41</v>
      </c>
      <c r="U2145" s="2" t="s">
        <v>42</v>
      </c>
      <c r="V2145" s="2">
        <v>2478647</v>
      </c>
      <c r="W2145" s="2">
        <v>-5.5800000000000002E-2</v>
      </c>
      <c r="X2145" s="2">
        <v>1</v>
      </c>
      <c r="Y2145" s="3">
        <v>45476</v>
      </c>
      <c r="Z2145" s="2">
        <v>1012048439</v>
      </c>
      <c r="AA2145" s="2">
        <v>0</v>
      </c>
      <c r="AB2145" s="2">
        <v>7.13</v>
      </c>
      <c r="AC2145" s="3">
        <v>45476</v>
      </c>
      <c r="AD2145" s="2" t="s">
        <v>395</v>
      </c>
      <c r="AE2145" s="2" t="s">
        <v>179</v>
      </c>
      <c r="AF2145" s="2" t="s">
        <v>42</v>
      </c>
      <c r="AG2145" s="4">
        <v>341.58362734108078</v>
      </c>
      <c r="AH2145" s="2" t="s">
        <v>8828</v>
      </c>
    </row>
    <row r="2146" spans="1:34" ht="15.75" customHeight="1" x14ac:dyDescent="0.25">
      <c r="A2146" s="2" t="s">
        <v>8829</v>
      </c>
      <c r="B2146" s="2" t="s">
        <v>8830</v>
      </c>
      <c r="C2146" s="2">
        <v>1</v>
      </c>
      <c r="D2146" s="2">
        <v>0</v>
      </c>
      <c r="E2146" s="2" t="s">
        <v>1723</v>
      </c>
      <c r="F2146" s="3">
        <v>42993</v>
      </c>
      <c r="G2146" s="2" t="s">
        <v>8831</v>
      </c>
      <c r="H2146" s="2">
        <v>1</v>
      </c>
      <c r="I2146" s="2">
        <v>3</v>
      </c>
      <c r="J2146" s="2" t="s">
        <v>81</v>
      </c>
      <c r="K2146" s="2" t="s">
        <v>81</v>
      </c>
      <c r="L2146" s="2" t="s">
        <v>39</v>
      </c>
      <c r="M2146" s="2">
        <v>4</v>
      </c>
      <c r="N2146" s="2">
        <v>30</v>
      </c>
      <c r="O2146" s="3">
        <v>44988</v>
      </c>
      <c r="P2146" s="2">
        <v>1865201.5789999999</v>
      </c>
      <c r="Q2146" s="2">
        <v>2</v>
      </c>
      <c r="R2146" s="2" t="s">
        <v>40</v>
      </c>
      <c r="S2146" s="2">
        <v>5500000</v>
      </c>
      <c r="T2146" s="2" t="s">
        <v>41</v>
      </c>
      <c r="U2146" s="2" t="s">
        <v>42</v>
      </c>
      <c r="V2146" s="2">
        <v>142803</v>
      </c>
      <c r="W2146" s="2">
        <v>-0.70109999999999995</v>
      </c>
      <c r="X2146" s="2">
        <v>0</v>
      </c>
      <c r="Y2146" s="3">
        <v>45789</v>
      </c>
      <c r="Z2146" s="2">
        <v>702008858.89999998</v>
      </c>
      <c r="AA2146" s="2">
        <v>1</v>
      </c>
      <c r="AB2146" s="2">
        <v>2.88</v>
      </c>
      <c r="AC2146" s="3">
        <v>45789</v>
      </c>
      <c r="AD2146" s="2" t="s">
        <v>1725</v>
      </c>
      <c r="AE2146" s="2" t="s">
        <v>44</v>
      </c>
      <c r="AF2146" s="2" t="s">
        <v>42</v>
      </c>
      <c r="AG2146" s="4">
        <v>376.37157656513011</v>
      </c>
      <c r="AH2146" s="2" t="s">
        <v>8832</v>
      </c>
    </row>
    <row r="2147" spans="1:34" ht="15.75" customHeight="1" x14ac:dyDescent="0.25">
      <c r="A2147" s="2" t="s">
        <v>8833</v>
      </c>
      <c r="B2147" s="2" t="s">
        <v>8834</v>
      </c>
      <c r="C2147" s="2">
        <v>0</v>
      </c>
      <c r="D2147" s="2">
        <v>0</v>
      </c>
      <c r="E2147" s="2" t="s">
        <v>763</v>
      </c>
      <c r="F2147" s="3">
        <v>45852</v>
      </c>
      <c r="G2147" s="2" t="s">
        <v>8835</v>
      </c>
      <c r="H2147" s="2">
        <v>3</v>
      </c>
      <c r="I2147" s="2">
        <v>3</v>
      </c>
      <c r="J2147" s="2" t="s">
        <v>38</v>
      </c>
      <c r="K2147" s="2" t="s">
        <v>38</v>
      </c>
      <c r="L2147" s="2" t="s">
        <v>39</v>
      </c>
      <c r="M2147" s="2">
        <v>0</v>
      </c>
      <c r="N2147" s="2">
        <v>0</v>
      </c>
      <c r="O2147" s="3">
        <v>42736</v>
      </c>
      <c r="P2147" s="2">
        <v>91121.887549999999</v>
      </c>
      <c r="Q2147" s="2">
        <v>2</v>
      </c>
      <c r="R2147" s="2" t="s">
        <v>97</v>
      </c>
      <c r="S2147" s="2">
        <v>30000000</v>
      </c>
      <c r="T2147" s="2" t="s">
        <v>41</v>
      </c>
      <c r="U2147" s="2" t="s">
        <v>42</v>
      </c>
      <c r="V2147" s="2">
        <v>121403</v>
      </c>
      <c r="W2147" s="2">
        <v>0.4859</v>
      </c>
      <c r="X2147" s="2">
        <v>0</v>
      </c>
      <c r="Y2147" s="3">
        <v>44474</v>
      </c>
      <c r="Z2147" s="2">
        <v>37430902.109999999</v>
      </c>
      <c r="AA2147" s="2">
        <v>0</v>
      </c>
      <c r="AB2147" s="2">
        <v>3.21</v>
      </c>
      <c r="AC2147" s="3">
        <v>44474</v>
      </c>
      <c r="AD2147" s="2" t="s">
        <v>765</v>
      </c>
      <c r="AE2147" s="2" t="s">
        <v>766</v>
      </c>
      <c r="AF2147" s="2" t="s">
        <v>42</v>
      </c>
      <c r="AG2147" s="4">
        <v>410.77838833684262</v>
      </c>
      <c r="AH2147" s="2" t="s">
        <v>8836</v>
      </c>
    </row>
    <row r="2148" spans="1:34" ht="15.75" customHeight="1" x14ac:dyDescent="0.25">
      <c r="A2148" s="2" t="s">
        <v>8837</v>
      </c>
      <c r="B2148" s="2" t="s">
        <v>7730</v>
      </c>
      <c r="C2148" s="2">
        <v>0</v>
      </c>
      <c r="D2148" s="2">
        <v>1</v>
      </c>
      <c r="E2148" s="2" t="s">
        <v>48</v>
      </c>
      <c r="F2148" s="2">
        <v>2013</v>
      </c>
      <c r="G2148" s="2" t="s">
        <v>8838</v>
      </c>
      <c r="H2148" s="2">
        <v>2</v>
      </c>
      <c r="I2148" s="2">
        <v>4</v>
      </c>
      <c r="J2148" s="2" t="s">
        <v>8839</v>
      </c>
      <c r="K2148" s="2" t="s">
        <v>8839</v>
      </c>
      <c r="L2148" s="2" t="s">
        <v>39</v>
      </c>
      <c r="M2148" s="2">
        <v>0</v>
      </c>
      <c r="N2148" s="2">
        <v>0</v>
      </c>
      <c r="O2148" s="3">
        <v>44166</v>
      </c>
      <c r="P2148" s="2">
        <v>2453777.023</v>
      </c>
      <c r="Q2148" s="2">
        <v>6</v>
      </c>
      <c r="R2148" s="2" t="s">
        <v>40</v>
      </c>
      <c r="S2148" s="2">
        <v>5500000</v>
      </c>
      <c r="T2148" s="2" t="s">
        <v>41</v>
      </c>
      <c r="U2148" s="2" t="s">
        <v>42</v>
      </c>
      <c r="V2148" s="2">
        <v>219166</v>
      </c>
      <c r="W2148" s="2">
        <v>0.1777</v>
      </c>
      <c r="X2148" s="2">
        <v>3</v>
      </c>
      <c r="Y2148" s="3">
        <v>44841</v>
      </c>
      <c r="Z2148" s="2">
        <v>1078935093</v>
      </c>
      <c r="AA2148" s="2">
        <v>0</v>
      </c>
      <c r="AB2148" s="2">
        <v>1.54</v>
      </c>
      <c r="AC2148" s="3">
        <v>44841</v>
      </c>
      <c r="AD2148" s="2" t="s">
        <v>491</v>
      </c>
      <c r="AE2148" s="2" t="s">
        <v>61</v>
      </c>
      <c r="AF2148" s="2" t="s">
        <v>42</v>
      </c>
      <c r="AG2148" s="4">
        <v>439.70380474134868</v>
      </c>
      <c r="AH2148" s="2" t="s">
        <v>8840</v>
      </c>
    </row>
    <row r="2149" spans="1:34" ht="15.75" customHeight="1" x14ac:dyDescent="0.25">
      <c r="A2149" s="2" t="s">
        <v>8841</v>
      </c>
      <c r="B2149" s="2" t="s">
        <v>8842</v>
      </c>
      <c r="C2149" s="2">
        <v>0</v>
      </c>
      <c r="D2149" s="2">
        <v>0</v>
      </c>
      <c r="E2149" s="2" t="s">
        <v>48</v>
      </c>
      <c r="F2149" s="3">
        <v>40969</v>
      </c>
      <c r="G2149" s="2" t="s">
        <v>8843</v>
      </c>
      <c r="H2149" s="2">
        <v>1</v>
      </c>
      <c r="I2149" s="2">
        <v>7</v>
      </c>
      <c r="J2149" s="2" t="s">
        <v>341</v>
      </c>
      <c r="K2149" s="2" t="s">
        <v>81</v>
      </c>
      <c r="L2149" s="2" t="s">
        <v>295</v>
      </c>
      <c r="M2149" s="2">
        <v>0</v>
      </c>
      <c r="N2149" s="2">
        <v>0</v>
      </c>
      <c r="O2149" s="3">
        <v>44309</v>
      </c>
      <c r="P2149" s="2">
        <v>2008967.8</v>
      </c>
      <c r="Q2149" s="2">
        <v>3</v>
      </c>
      <c r="R2149" s="2" t="s">
        <v>52</v>
      </c>
      <c r="S2149" s="2">
        <v>75000000</v>
      </c>
      <c r="T2149" s="2" t="s">
        <v>41</v>
      </c>
      <c r="U2149" s="2" t="s">
        <v>42</v>
      </c>
      <c r="V2149" s="2">
        <v>61184</v>
      </c>
      <c r="W2149" s="2">
        <v>-0.68859999999999999</v>
      </c>
      <c r="X2149" s="2">
        <v>0</v>
      </c>
      <c r="Y2149" s="3">
        <v>44546</v>
      </c>
      <c r="Z2149" s="2">
        <v>1035926183</v>
      </c>
      <c r="AA2149" s="2">
        <v>0</v>
      </c>
      <c r="AB2149" s="2">
        <v>2.35</v>
      </c>
      <c r="AC2149" s="2" t="s">
        <v>42</v>
      </c>
      <c r="AD2149" s="2" t="s">
        <v>6605</v>
      </c>
      <c r="AE2149" s="2" t="s">
        <v>61</v>
      </c>
      <c r="AF2149" s="2" t="s">
        <v>42</v>
      </c>
      <c r="AG2149" s="4">
        <v>515.65096414188417</v>
      </c>
      <c r="AH2149" s="2" t="s">
        <v>8844</v>
      </c>
    </row>
    <row r="2150" spans="1:34" ht="15.75" customHeight="1" x14ac:dyDescent="0.25">
      <c r="A2150" s="2" t="s">
        <v>8845</v>
      </c>
      <c r="B2150" s="2" t="s">
        <v>8846</v>
      </c>
      <c r="C2150" s="2">
        <v>0</v>
      </c>
      <c r="D2150" s="2">
        <v>1</v>
      </c>
      <c r="E2150" s="2" t="s">
        <v>123</v>
      </c>
      <c r="F2150" s="3">
        <v>45884</v>
      </c>
      <c r="G2150" s="2" t="s">
        <v>8847</v>
      </c>
      <c r="H2150" s="2">
        <v>1</v>
      </c>
      <c r="I2150" s="2">
        <v>9</v>
      </c>
      <c r="J2150" s="2" t="s">
        <v>73</v>
      </c>
      <c r="K2150" s="2" t="s">
        <v>73</v>
      </c>
      <c r="L2150" s="2" t="s">
        <v>39</v>
      </c>
      <c r="M2150" s="2">
        <v>0</v>
      </c>
      <c r="N2150" s="2">
        <v>0</v>
      </c>
      <c r="O2150" s="3">
        <v>42513</v>
      </c>
      <c r="P2150" s="2">
        <v>25491.098150000002</v>
      </c>
      <c r="Q2150" s="2">
        <v>2</v>
      </c>
      <c r="R2150" s="2" t="s">
        <v>40</v>
      </c>
      <c r="S2150" s="2">
        <v>5500000</v>
      </c>
      <c r="T2150" s="2" t="s">
        <v>106</v>
      </c>
      <c r="U2150" s="2" t="s">
        <v>42</v>
      </c>
      <c r="V2150" s="2">
        <v>171</v>
      </c>
      <c r="W2150" s="2">
        <v>-0.62909999999999999</v>
      </c>
      <c r="X2150" s="2">
        <v>0</v>
      </c>
      <c r="Y2150" s="3">
        <v>43144</v>
      </c>
      <c r="Z2150" s="2">
        <v>16390903.109999999</v>
      </c>
      <c r="AA2150" s="2">
        <v>0</v>
      </c>
      <c r="AB2150" s="2">
        <v>1</v>
      </c>
      <c r="AC2150" s="3">
        <v>43144</v>
      </c>
      <c r="AD2150" s="2" t="s">
        <v>722</v>
      </c>
      <c r="AE2150" s="2" t="s">
        <v>44</v>
      </c>
      <c r="AF2150" s="2" t="s">
        <v>42</v>
      </c>
      <c r="AG2150" s="4">
        <v>643.00498211372656</v>
      </c>
      <c r="AH2150" s="2" t="s">
        <v>8848</v>
      </c>
    </row>
    <row r="2151" spans="1:34" ht="15.75" customHeight="1" x14ac:dyDescent="0.25">
      <c r="A2151" s="2" t="s">
        <v>8849</v>
      </c>
      <c r="B2151" s="2" t="s">
        <v>8850</v>
      </c>
      <c r="C2151" s="2">
        <v>0</v>
      </c>
      <c r="D2151" s="2">
        <v>0</v>
      </c>
      <c r="E2151" s="2" t="s">
        <v>42</v>
      </c>
      <c r="F2151" s="2">
        <v>2014</v>
      </c>
      <c r="G2151" s="2" t="s">
        <v>8851</v>
      </c>
      <c r="H2151" s="2">
        <v>3</v>
      </c>
      <c r="I2151" s="2">
        <v>1</v>
      </c>
      <c r="J2151" s="2" t="s">
        <v>117</v>
      </c>
      <c r="K2151" s="2" t="s">
        <v>42</v>
      </c>
      <c r="L2151" s="2" t="s">
        <v>39</v>
      </c>
      <c r="M2151" s="2">
        <v>0</v>
      </c>
      <c r="N2151" s="2">
        <v>0</v>
      </c>
      <c r="O2151" s="3">
        <v>45405</v>
      </c>
      <c r="P2151" s="2">
        <v>1232524.855</v>
      </c>
      <c r="Q2151" s="2">
        <v>1</v>
      </c>
      <c r="R2151" s="2" t="s">
        <v>89</v>
      </c>
      <c r="S2151" s="2">
        <v>300000000</v>
      </c>
      <c r="T2151" s="2" t="s">
        <v>41</v>
      </c>
      <c r="U2151" s="2" t="s">
        <v>42</v>
      </c>
      <c r="V2151" s="2">
        <v>1112</v>
      </c>
      <c r="W2151" s="2">
        <v>0.2452</v>
      </c>
      <c r="X2151" s="2">
        <v>0</v>
      </c>
      <c r="Y2151" s="3">
        <v>44917</v>
      </c>
      <c r="Z2151" s="2">
        <v>1185593359</v>
      </c>
      <c r="AA2151" s="2">
        <v>0</v>
      </c>
      <c r="AB2151" s="2">
        <v>1.94</v>
      </c>
      <c r="AC2151" s="3">
        <v>44917</v>
      </c>
      <c r="AD2151" s="2" t="s">
        <v>7022</v>
      </c>
      <c r="AE2151" s="2" t="s">
        <v>179</v>
      </c>
      <c r="AF2151" s="2" t="s">
        <v>42</v>
      </c>
      <c r="AG2151" s="4">
        <v>961.92247498327322</v>
      </c>
      <c r="AH2151" s="2" t="s">
        <v>8852</v>
      </c>
    </row>
    <row r="2152" spans="1:34" ht="15.75" customHeight="1" x14ac:dyDescent="0.25">
      <c r="A2152" s="2" t="s">
        <v>8853</v>
      </c>
      <c r="B2152" s="2" t="s">
        <v>8210</v>
      </c>
      <c r="C2152" s="2">
        <v>0</v>
      </c>
      <c r="D2152" s="2">
        <v>0</v>
      </c>
      <c r="E2152" s="2" t="s">
        <v>48</v>
      </c>
      <c r="F2152" s="3">
        <v>41690</v>
      </c>
      <c r="G2152" s="2" t="s">
        <v>8854</v>
      </c>
      <c r="H2152" s="2">
        <v>2</v>
      </c>
      <c r="I2152" s="2">
        <v>1</v>
      </c>
      <c r="J2152" s="2" t="s">
        <v>38</v>
      </c>
      <c r="K2152" s="2" t="s">
        <v>38</v>
      </c>
      <c r="L2152" s="2" t="s">
        <v>39</v>
      </c>
      <c r="M2152" s="2">
        <v>0</v>
      </c>
      <c r="N2152" s="2">
        <v>0</v>
      </c>
      <c r="O2152" s="3">
        <v>41821</v>
      </c>
      <c r="P2152" s="2">
        <v>27073.912199999999</v>
      </c>
      <c r="Q2152" s="2">
        <v>1</v>
      </c>
      <c r="R2152" s="2" t="s">
        <v>40</v>
      </c>
      <c r="S2152" s="2">
        <v>5500000</v>
      </c>
      <c r="T2152" s="2" t="s">
        <v>41</v>
      </c>
      <c r="U2152" s="2" t="s">
        <v>42</v>
      </c>
      <c r="V2152" s="2">
        <v>95006</v>
      </c>
      <c r="W2152" s="2">
        <v>0.34050000000000002</v>
      </c>
      <c r="X2152" s="2">
        <v>0</v>
      </c>
      <c r="Y2152" s="3">
        <v>44480</v>
      </c>
      <c r="Z2152" s="2">
        <v>29065772.719999999</v>
      </c>
      <c r="AA2152" s="2">
        <v>0</v>
      </c>
      <c r="AB2152" s="2">
        <v>5.0599999999999996</v>
      </c>
      <c r="AC2152" s="3">
        <v>44480</v>
      </c>
      <c r="AD2152" s="2" t="s">
        <v>8855</v>
      </c>
      <c r="AE2152" s="2" t="s">
        <v>54</v>
      </c>
      <c r="AF2152" s="2" t="s">
        <v>42</v>
      </c>
      <c r="AG2152" s="4">
        <v>1073.5712114778889</v>
      </c>
      <c r="AH2152" s="2" t="s">
        <v>8856</v>
      </c>
    </row>
    <row r="2153" spans="1:34" ht="15.75" customHeight="1" x14ac:dyDescent="0.25">
      <c r="A2153" s="2" t="s">
        <v>8857</v>
      </c>
      <c r="B2153" s="2" t="s">
        <v>8858</v>
      </c>
      <c r="C2153" s="2">
        <v>0</v>
      </c>
      <c r="D2153" s="2">
        <v>0</v>
      </c>
      <c r="E2153" s="2" t="s">
        <v>48</v>
      </c>
      <c r="F2153" s="2">
        <v>2017</v>
      </c>
      <c r="G2153" s="2" t="s">
        <v>42</v>
      </c>
      <c r="H2153" s="2" t="s">
        <v>42</v>
      </c>
      <c r="I2153" s="2">
        <v>1</v>
      </c>
      <c r="J2153" s="2" t="s">
        <v>111</v>
      </c>
      <c r="K2153" s="2" t="s">
        <v>111</v>
      </c>
      <c r="L2153" s="2" t="s">
        <v>295</v>
      </c>
      <c r="M2153" s="2">
        <v>0</v>
      </c>
      <c r="N2153" s="2">
        <v>0</v>
      </c>
      <c r="O2153" s="3">
        <v>45008</v>
      </c>
      <c r="P2153" s="2">
        <v>4796232.6330000004</v>
      </c>
      <c r="Q2153" s="2">
        <v>1</v>
      </c>
      <c r="R2153" s="2" t="s">
        <v>296</v>
      </c>
      <c r="S2153" s="2">
        <v>5500000000</v>
      </c>
      <c r="T2153" s="2" t="s">
        <v>41</v>
      </c>
      <c r="U2153" s="2" t="s">
        <v>42</v>
      </c>
      <c r="V2153" s="2">
        <v>3337</v>
      </c>
      <c r="W2153" s="2">
        <v>-0.29670000000000002</v>
      </c>
      <c r="X2153" s="2">
        <v>0</v>
      </c>
      <c r="Y2153" s="3">
        <v>45764</v>
      </c>
      <c r="Z2153" s="2">
        <v>5158316501</v>
      </c>
      <c r="AA2153" s="2">
        <v>0</v>
      </c>
      <c r="AB2153" s="2">
        <v>18.55</v>
      </c>
      <c r="AC2153" s="2" t="s">
        <v>42</v>
      </c>
      <c r="AD2153" s="2" t="s">
        <v>8859</v>
      </c>
      <c r="AE2153" s="2" t="s">
        <v>61</v>
      </c>
      <c r="AF2153" s="2" t="s">
        <v>42</v>
      </c>
      <c r="AG2153" s="4">
        <v>1075.493391523321</v>
      </c>
      <c r="AH2153" s="2" t="s">
        <v>42</v>
      </c>
    </row>
    <row r="2154" spans="1:34" ht="15.75" customHeight="1" x14ac:dyDescent="0.25">
      <c r="A2154" s="2" t="s">
        <v>8860</v>
      </c>
      <c r="B2154" s="2" t="s">
        <v>8861</v>
      </c>
      <c r="C2154" s="2">
        <v>0</v>
      </c>
      <c r="D2154" s="2">
        <v>0</v>
      </c>
      <c r="E2154" s="2" t="s">
        <v>86</v>
      </c>
      <c r="F2154" s="2">
        <v>2015</v>
      </c>
      <c r="G2154" s="2" t="s">
        <v>8862</v>
      </c>
      <c r="H2154" s="2">
        <v>1</v>
      </c>
      <c r="I2154" s="2">
        <v>3</v>
      </c>
      <c r="J2154" s="2" t="s">
        <v>117</v>
      </c>
      <c r="K2154" s="2" t="s">
        <v>111</v>
      </c>
      <c r="L2154" s="2" t="s">
        <v>39</v>
      </c>
      <c r="M2154" s="2">
        <v>1</v>
      </c>
      <c r="N2154" s="2">
        <v>0</v>
      </c>
      <c r="O2154" s="3">
        <v>44399</v>
      </c>
      <c r="P2154" s="2">
        <v>4255694.6670000004</v>
      </c>
      <c r="Q2154" s="2">
        <v>2</v>
      </c>
      <c r="R2154" s="2" t="s">
        <v>40</v>
      </c>
      <c r="S2154" s="2">
        <v>5500000</v>
      </c>
      <c r="T2154" s="2" t="s">
        <v>41</v>
      </c>
      <c r="U2154" s="2" t="s">
        <v>42</v>
      </c>
      <c r="V2154" s="2">
        <v>366</v>
      </c>
      <c r="W2154" s="2">
        <v>0.14369999999999999</v>
      </c>
      <c r="X2154" s="2">
        <v>0</v>
      </c>
      <c r="Y2154" s="3">
        <v>45100</v>
      </c>
      <c r="Z2154" s="2">
        <v>5180385335</v>
      </c>
      <c r="AA2154" s="2">
        <v>0</v>
      </c>
      <c r="AB2154" s="2">
        <v>1.61</v>
      </c>
      <c r="AC2154" s="3">
        <v>45100</v>
      </c>
      <c r="AD2154" s="2" t="s">
        <v>90</v>
      </c>
      <c r="AE2154" s="2" t="s">
        <v>91</v>
      </c>
      <c r="AF2154" s="2" t="s">
        <v>42</v>
      </c>
      <c r="AG2154" s="4">
        <v>1217.2831324508179</v>
      </c>
      <c r="AH2154" s="2" t="s">
        <v>8863</v>
      </c>
    </row>
    <row r="2155" spans="1:34" ht="15.75" customHeight="1" x14ac:dyDescent="0.25">
      <c r="A2155" s="2" t="s">
        <v>8864</v>
      </c>
      <c r="B2155" s="2" t="s">
        <v>8865</v>
      </c>
      <c r="C2155" s="2">
        <v>0</v>
      </c>
      <c r="D2155" s="2">
        <v>1</v>
      </c>
      <c r="E2155" s="2" t="s">
        <v>394</v>
      </c>
      <c r="F2155" s="2">
        <v>2016</v>
      </c>
      <c r="G2155" s="2" t="s">
        <v>8866</v>
      </c>
      <c r="H2155" s="2">
        <v>3</v>
      </c>
      <c r="I2155" s="2">
        <v>5</v>
      </c>
      <c r="J2155" s="2" t="s">
        <v>104</v>
      </c>
      <c r="K2155" s="2" t="s">
        <v>3409</v>
      </c>
      <c r="L2155" s="2" t="s">
        <v>39</v>
      </c>
      <c r="M2155" s="2">
        <v>0</v>
      </c>
      <c r="N2155" s="2">
        <v>0</v>
      </c>
      <c r="O2155" s="3">
        <v>43344</v>
      </c>
      <c r="P2155" s="2">
        <v>701180.10010000004</v>
      </c>
      <c r="Q2155" s="2">
        <v>4</v>
      </c>
      <c r="R2155" s="2" t="s">
        <v>59</v>
      </c>
      <c r="S2155" s="2">
        <v>500000</v>
      </c>
      <c r="T2155" s="2" t="s">
        <v>41</v>
      </c>
      <c r="U2155" s="2" t="s">
        <v>42</v>
      </c>
      <c r="V2155" s="2">
        <v>44</v>
      </c>
      <c r="W2155" s="2">
        <v>-0.73170000000000002</v>
      </c>
      <c r="X2155" s="2">
        <v>2</v>
      </c>
      <c r="Y2155" s="3">
        <v>44649</v>
      </c>
      <c r="Z2155" s="2">
        <v>1118389241</v>
      </c>
      <c r="AA2155" s="2">
        <v>0</v>
      </c>
      <c r="AB2155" s="2">
        <v>1.55</v>
      </c>
      <c r="AC2155" s="3">
        <v>44649</v>
      </c>
      <c r="AD2155" s="2" t="s">
        <v>395</v>
      </c>
      <c r="AE2155" s="2" t="s">
        <v>179</v>
      </c>
      <c r="AF2155" s="2" t="s">
        <v>42</v>
      </c>
      <c r="AG2155" s="4">
        <v>1595.009956558235</v>
      </c>
      <c r="AH2155" s="2" t="s">
        <v>8867</v>
      </c>
    </row>
    <row r="2156" spans="1:34" ht="15.75" customHeight="1" x14ac:dyDescent="0.25">
      <c r="A2156" s="2" t="s">
        <v>8868</v>
      </c>
      <c r="B2156" s="2" t="s">
        <v>8869</v>
      </c>
      <c r="C2156" s="2">
        <v>0</v>
      </c>
      <c r="D2156" s="2">
        <v>1</v>
      </c>
      <c r="E2156" s="2" t="s">
        <v>102</v>
      </c>
      <c r="F2156" s="2">
        <v>2014</v>
      </c>
      <c r="G2156" s="2" t="s">
        <v>8870</v>
      </c>
      <c r="H2156" s="2">
        <v>4</v>
      </c>
      <c r="I2156" s="2">
        <v>4</v>
      </c>
      <c r="J2156" s="2" t="s">
        <v>38</v>
      </c>
      <c r="K2156" s="2" t="s">
        <v>38</v>
      </c>
      <c r="L2156" s="2" t="s">
        <v>39</v>
      </c>
      <c r="M2156" s="2">
        <v>0</v>
      </c>
      <c r="N2156" s="2">
        <v>0</v>
      </c>
      <c r="O2156" s="3">
        <v>41821</v>
      </c>
      <c r="P2156" s="2">
        <v>67684.780499999993</v>
      </c>
      <c r="Q2156" s="2">
        <v>1</v>
      </c>
      <c r="R2156" s="2" t="s">
        <v>40</v>
      </c>
      <c r="S2156" s="2">
        <v>5500000</v>
      </c>
      <c r="T2156" s="2" t="s">
        <v>41</v>
      </c>
      <c r="U2156" s="2" t="s">
        <v>42</v>
      </c>
      <c r="V2156" s="2">
        <v>1142</v>
      </c>
      <c r="W2156" s="2" t="s">
        <v>42</v>
      </c>
      <c r="X2156" s="2">
        <v>0</v>
      </c>
      <c r="Y2156" s="3">
        <v>43700</v>
      </c>
      <c r="Z2156" s="2">
        <v>115242799.8</v>
      </c>
      <c r="AA2156" s="2">
        <v>0</v>
      </c>
      <c r="AB2156" s="2">
        <v>1</v>
      </c>
      <c r="AC2156" s="3">
        <v>43700</v>
      </c>
      <c r="AD2156" s="2" t="s">
        <v>107</v>
      </c>
      <c r="AE2156" s="2" t="s">
        <v>44</v>
      </c>
      <c r="AF2156" s="2" t="s">
        <v>42</v>
      </c>
      <c r="AG2156" s="4">
        <v>1702.6397802974329</v>
      </c>
      <c r="AH2156" s="2" t="s">
        <v>8871</v>
      </c>
    </row>
    <row r="2157" spans="1:34" ht="15.75" customHeight="1" x14ac:dyDescent="0.25">
      <c r="A2157" s="2" t="s">
        <v>8872</v>
      </c>
      <c r="B2157" s="2" t="s">
        <v>8873</v>
      </c>
      <c r="C2157" s="2">
        <v>0</v>
      </c>
      <c r="D2157" s="2">
        <v>0</v>
      </c>
      <c r="E2157" s="2" t="s">
        <v>268</v>
      </c>
      <c r="F2157" s="2">
        <v>2018</v>
      </c>
      <c r="G2157" s="2" t="s">
        <v>8874</v>
      </c>
      <c r="H2157" s="2">
        <v>3</v>
      </c>
      <c r="I2157" s="2">
        <v>2</v>
      </c>
      <c r="J2157" s="2" t="s">
        <v>38</v>
      </c>
      <c r="K2157" s="2" t="s">
        <v>38</v>
      </c>
      <c r="L2157" s="2" t="s">
        <v>39</v>
      </c>
      <c r="M2157" s="2">
        <v>0</v>
      </c>
      <c r="N2157" s="2">
        <v>5</v>
      </c>
      <c r="O2157" s="3">
        <v>43263</v>
      </c>
      <c r="P2157" s="2">
        <v>126797.6798</v>
      </c>
      <c r="Q2157" s="2">
        <v>1</v>
      </c>
      <c r="R2157" s="2" t="s">
        <v>40</v>
      </c>
      <c r="S2157" s="2">
        <v>5500000</v>
      </c>
      <c r="T2157" s="2" t="s">
        <v>41</v>
      </c>
      <c r="U2157" s="2" t="s">
        <v>42</v>
      </c>
      <c r="V2157" s="2">
        <v>7805</v>
      </c>
      <c r="W2157" s="2">
        <v>-0.34910000000000002</v>
      </c>
      <c r="X2157" s="2">
        <v>0</v>
      </c>
      <c r="Y2157" s="3">
        <v>44048</v>
      </c>
      <c r="Z2157" s="2">
        <v>223164016.09999999</v>
      </c>
      <c r="AA2157" s="2">
        <v>0</v>
      </c>
      <c r="AB2157" s="2">
        <v>2.15</v>
      </c>
      <c r="AC2157" s="3">
        <v>44048</v>
      </c>
      <c r="AD2157" s="2" t="s">
        <v>439</v>
      </c>
      <c r="AE2157" s="2" t="s">
        <v>273</v>
      </c>
      <c r="AF2157" s="2" t="s">
        <v>42</v>
      </c>
      <c r="AG2157" s="4">
        <v>1760.0007859134339</v>
      </c>
      <c r="AH2157" s="2" t="s">
        <v>8875</v>
      </c>
    </row>
    <row r="2158" spans="1:34" ht="15.75" customHeight="1" x14ac:dyDescent="0.25">
      <c r="A2158" s="2" t="s">
        <v>8876</v>
      </c>
      <c r="B2158" s="2" t="s">
        <v>8877</v>
      </c>
      <c r="C2158" s="2">
        <v>0</v>
      </c>
      <c r="D2158" s="2">
        <v>1</v>
      </c>
      <c r="E2158" s="2" t="s">
        <v>36</v>
      </c>
      <c r="F2158" s="2">
        <v>2012</v>
      </c>
      <c r="G2158" s="2" t="s">
        <v>42</v>
      </c>
      <c r="H2158" s="2" t="s">
        <v>42</v>
      </c>
      <c r="I2158" s="2">
        <v>2</v>
      </c>
      <c r="J2158" s="2" t="s">
        <v>117</v>
      </c>
      <c r="K2158" s="2" t="s">
        <v>73</v>
      </c>
      <c r="L2158" s="2" t="s">
        <v>39</v>
      </c>
      <c r="M2158" s="2">
        <v>0</v>
      </c>
      <c r="N2158" s="2">
        <v>0</v>
      </c>
      <c r="O2158" s="3">
        <v>42079</v>
      </c>
      <c r="P2158" s="2">
        <v>1839276.0279999999</v>
      </c>
      <c r="Q2158" s="2">
        <v>2</v>
      </c>
      <c r="R2158" s="2" t="s">
        <v>195</v>
      </c>
      <c r="S2158" s="2">
        <v>750000000</v>
      </c>
      <c r="T2158" s="2" t="s">
        <v>41</v>
      </c>
      <c r="U2158" s="2" t="s">
        <v>42</v>
      </c>
      <c r="V2158" s="2">
        <v>871</v>
      </c>
      <c r="W2158" s="2">
        <v>-0.80120000000000002</v>
      </c>
      <c r="X2158" s="2">
        <v>1</v>
      </c>
      <c r="Y2158" s="3">
        <v>42418</v>
      </c>
      <c r="Z2158" s="2">
        <v>3522010989</v>
      </c>
      <c r="AA2158" s="2">
        <v>0</v>
      </c>
      <c r="AB2158" s="2">
        <v>4.01</v>
      </c>
      <c r="AC2158" s="3">
        <v>42418</v>
      </c>
      <c r="AD2158" s="2" t="s">
        <v>8018</v>
      </c>
      <c r="AE2158" s="2" t="s">
        <v>44</v>
      </c>
      <c r="AF2158" s="2" t="s">
        <v>42</v>
      </c>
      <c r="AG2158" s="4">
        <v>1914.889845451735</v>
      </c>
      <c r="AH2158" s="2" t="s">
        <v>42</v>
      </c>
    </row>
    <row r="2159" spans="1:34" ht="15.75" customHeight="1" x14ac:dyDescent="0.25">
      <c r="A2159" s="2" t="s">
        <v>8878</v>
      </c>
      <c r="B2159" s="2" t="s">
        <v>422</v>
      </c>
      <c r="C2159" s="2">
        <v>0</v>
      </c>
      <c r="D2159" s="2">
        <v>0</v>
      </c>
      <c r="E2159" s="2" t="s">
        <v>1143</v>
      </c>
      <c r="F2159" s="2">
        <v>2014</v>
      </c>
      <c r="G2159" s="2" t="s">
        <v>8879</v>
      </c>
      <c r="H2159" s="2">
        <v>2</v>
      </c>
      <c r="I2159" s="2">
        <v>2</v>
      </c>
      <c r="J2159" s="2" t="s">
        <v>38</v>
      </c>
      <c r="K2159" s="2" t="s">
        <v>38</v>
      </c>
      <c r="L2159" s="2" t="s">
        <v>39</v>
      </c>
      <c r="M2159" s="2">
        <v>1</v>
      </c>
      <c r="N2159" s="2">
        <v>0</v>
      </c>
      <c r="O2159" s="3">
        <v>43861</v>
      </c>
      <c r="P2159" s="2">
        <v>21590.737359999999</v>
      </c>
      <c r="Q2159" s="2">
        <v>2</v>
      </c>
      <c r="R2159" s="2" t="s">
        <v>195</v>
      </c>
      <c r="S2159" s="2">
        <v>750000000</v>
      </c>
      <c r="T2159" s="2" t="s">
        <v>41</v>
      </c>
      <c r="U2159" s="2" t="s">
        <v>42</v>
      </c>
      <c r="V2159" s="2">
        <v>814</v>
      </c>
      <c r="W2159" s="2">
        <v>-0.62560000000000004</v>
      </c>
      <c r="X2159" s="2">
        <v>0</v>
      </c>
      <c r="Y2159" s="3">
        <v>44329</v>
      </c>
      <c r="Z2159" s="2">
        <v>53901953.770000003</v>
      </c>
      <c r="AA2159" s="2">
        <v>1</v>
      </c>
      <c r="AB2159" s="2">
        <v>1.25</v>
      </c>
      <c r="AC2159" s="3">
        <v>44305</v>
      </c>
      <c r="AD2159" s="2" t="s">
        <v>1145</v>
      </c>
      <c r="AE2159" s="2" t="s">
        <v>44</v>
      </c>
      <c r="AF2159" s="2" t="s">
        <v>42</v>
      </c>
      <c r="AG2159" s="4">
        <v>2496.5314000744261</v>
      </c>
      <c r="AH2159" s="2" t="s">
        <v>8880</v>
      </c>
    </row>
    <row r="2160" spans="1:34" ht="15.75" customHeight="1" x14ac:dyDescent="0.25">
      <c r="A2160" s="2" t="s">
        <v>8881</v>
      </c>
      <c r="B2160" s="2" t="s">
        <v>8882</v>
      </c>
      <c r="C2160" s="2">
        <v>0</v>
      </c>
      <c r="D2160" s="2">
        <v>1</v>
      </c>
      <c r="E2160" s="2" t="s">
        <v>102</v>
      </c>
      <c r="F2160" s="3">
        <v>41508</v>
      </c>
      <c r="G2160" s="2" t="s">
        <v>8883</v>
      </c>
      <c r="H2160" s="2">
        <v>2</v>
      </c>
      <c r="I2160" s="2">
        <v>1</v>
      </c>
      <c r="J2160" s="2" t="s">
        <v>117</v>
      </c>
      <c r="K2160" s="2" t="s">
        <v>826</v>
      </c>
      <c r="L2160" s="2" t="s">
        <v>39</v>
      </c>
      <c r="M2160" s="2">
        <v>0</v>
      </c>
      <c r="N2160" s="2">
        <v>0</v>
      </c>
      <c r="O2160" s="3">
        <v>41913</v>
      </c>
      <c r="P2160" s="2">
        <v>75828.665290000004</v>
      </c>
      <c r="Q2160" s="2">
        <v>2</v>
      </c>
      <c r="R2160" s="2" t="s">
        <v>59</v>
      </c>
      <c r="S2160" s="2">
        <v>500000</v>
      </c>
      <c r="T2160" s="2" t="s">
        <v>106</v>
      </c>
      <c r="U2160" s="2" t="s">
        <v>42</v>
      </c>
      <c r="V2160" s="2" t="s">
        <v>42</v>
      </c>
      <c r="W2160" s="2" t="s">
        <v>42</v>
      </c>
      <c r="X2160" s="2">
        <v>3</v>
      </c>
      <c r="Y2160" s="3">
        <v>42262</v>
      </c>
      <c r="Z2160" s="2">
        <v>203866558.90000001</v>
      </c>
      <c r="AA2160" s="2">
        <v>0</v>
      </c>
      <c r="AB2160" s="2" t="s">
        <v>42</v>
      </c>
      <c r="AC2160" s="3">
        <v>42262</v>
      </c>
      <c r="AD2160" s="2" t="s">
        <v>107</v>
      </c>
      <c r="AE2160" s="2" t="s">
        <v>44</v>
      </c>
      <c r="AF2160" s="3">
        <v>42607</v>
      </c>
      <c r="AG2160" s="4">
        <v>2688.515723181074</v>
      </c>
      <c r="AH2160" s="2" t="s">
        <v>8884</v>
      </c>
    </row>
    <row r="2161" spans="1:34" ht="15.75" customHeight="1" x14ac:dyDescent="0.25">
      <c r="A2161" s="2" t="s">
        <v>8885</v>
      </c>
      <c r="B2161" s="2" t="s">
        <v>8886</v>
      </c>
      <c r="C2161" s="2">
        <v>0</v>
      </c>
      <c r="D2161" s="2">
        <v>0</v>
      </c>
      <c r="E2161" s="2" t="s">
        <v>144</v>
      </c>
      <c r="F2161" s="2">
        <v>2012</v>
      </c>
      <c r="G2161" s="2" t="s">
        <v>8887</v>
      </c>
      <c r="H2161" s="2">
        <v>2</v>
      </c>
      <c r="I2161" s="2">
        <v>1</v>
      </c>
      <c r="J2161" s="2" t="s">
        <v>117</v>
      </c>
      <c r="K2161" s="2" t="s">
        <v>42</v>
      </c>
      <c r="L2161" s="2" t="s">
        <v>39</v>
      </c>
      <c r="M2161" s="2">
        <v>2</v>
      </c>
      <c r="N2161" s="2">
        <v>5</v>
      </c>
      <c r="O2161" s="3">
        <v>42156</v>
      </c>
      <c r="P2161" s="2">
        <v>67639.497260000004</v>
      </c>
      <c r="Q2161" s="2">
        <v>1</v>
      </c>
      <c r="R2161" s="2" t="s">
        <v>52</v>
      </c>
      <c r="S2161" s="2">
        <v>75000000</v>
      </c>
      <c r="T2161" s="2" t="s">
        <v>41</v>
      </c>
      <c r="U2161" s="2" t="s">
        <v>42</v>
      </c>
      <c r="V2161" s="2">
        <v>800</v>
      </c>
      <c r="W2161" s="2">
        <v>-0.26269999999999999</v>
      </c>
      <c r="X2161" s="2">
        <v>0</v>
      </c>
      <c r="Y2161" s="3">
        <v>45378</v>
      </c>
      <c r="Z2161" s="2">
        <v>206019089.59999999</v>
      </c>
      <c r="AA2161" s="2">
        <v>0</v>
      </c>
      <c r="AB2161" s="2">
        <v>1.91</v>
      </c>
      <c r="AC2161" s="3">
        <v>45378</v>
      </c>
      <c r="AD2161" s="2" t="s">
        <v>8888</v>
      </c>
      <c r="AE2161" s="2" t="s">
        <v>832</v>
      </c>
      <c r="AF2161" s="2" t="s">
        <v>42</v>
      </c>
      <c r="AG2161" s="4">
        <v>3045.8400482795068</v>
      </c>
      <c r="AH2161" s="2" t="s">
        <v>8889</v>
      </c>
    </row>
    <row r="2162" spans="1:34" ht="15.75" customHeight="1" x14ac:dyDescent="0.25">
      <c r="A2162" s="2" t="s">
        <v>8890</v>
      </c>
      <c r="B2162" s="2" t="s">
        <v>8891</v>
      </c>
      <c r="C2162" s="2">
        <v>0</v>
      </c>
      <c r="D2162" s="2">
        <v>0</v>
      </c>
      <c r="E2162" s="2" t="s">
        <v>48</v>
      </c>
      <c r="F2162" s="3">
        <v>45675</v>
      </c>
      <c r="G2162" s="2" t="s">
        <v>8892</v>
      </c>
      <c r="H2162" s="2">
        <v>6</v>
      </c>
      <c r="I2162" s="2">
        <v>3</v>
      </c>
      <c r="J2162" s="2" t="s">
        <v>264</v>
      </c>
      <c r="K2162" s="2" t="s">
        <v>264</v>
      </c>
      <c r="L2162" s="2" t="s">
        <v>295</v>
      </c>
      <c r="M2162" s="2">
        <v>169</v>
      </c>
      <c r="N2162" s="2">
        <v>49</v>
      </c>
      <c r="O2162" s="3">
        <v>43692</v>
      </c>
      <c r="P2162" s="2">
        <v>6793756.2369999997</v>
      </c>
      <c r="Q2162" s="2">
        <v>4</v>
      </c>
      <c r="R2162" s="2" t="s">
        <v>89</v>
      </c>
      <c r="S2162" s="2">
        <v>300000000</v>
      </c>
      <c r="T2162" s="2" t="s">
        <v>41</v>
      </c>
      <c r="U2162" s="2" t="s">
        <v>42</v>
      </c>
      <c r="V2162" s="2">
        <v>57710</v>
      </c>
      <c r="W2162" s="2">
        <v>0.23139999999999999</v>
      </c>
      <c r="X2162" s="2">
        <v>0</v>
      </c>
      <c r="Y2162" s="3">
        <v>44217</v>
      </c>
      <c r="Z2162" s="2">
        <v>22768514958</v>
      </c>
      <c r="AA2162" s="2">
        <v>0</v>
      </c>
      <c r="AB2162" s="2">
        <v>1.79</v>
      </c>
      <c r="AC2162" s="2" t="s">
        <v>42</v>
      </c>
      <c r="AD2162" s="2" t="s">
        <v>491</v>
      </c>
      <c r="AE2162" s="2" t="s">
        <v>61</v>
      </c>
      <c r="AF2162" s="2" t="s">
        <v>42</v>
      </c>
      <c r="AG2162" s="4">
        <v>3351.3882694228319</v>
      </c>
      <c r="AH2162" s="2" t="s">
        <v>8893</v>
      </c>
    </row>
    <row r="2163" spans="1:34" ht="15.75" customHeight="1" x14ac:dyDescent="0.25">
      <c r="A2163" s="2" t="s">
        <v>8894</v>
      </c>
      <c r="B2163" s="2" t="s">
        <v>8895</v>
      </c>
      <c r="C2163" s="2">
        <v>0</v>
      </c>
      <c r="D2163" s="2">
        <v>1</v>
      </c>
      <c r="E2163" s="2" t="s">
        <v>48</v>
      </c>
      <c r="F2163" s="3">
        <v>40213</v>
      </c>
      <c r="G2163" s="2" t="s">
        <v>42</v>
      </c>
      <c r="H2163" s="2" t="s">
        <v>42</v>
      </c>
      <c r="I2163" s="2">
        <v>4</v>
      </c>
      <c r="J2163" s="2" t="s">
        <v>67</v>
      </c>
      <c r="K2163" s="2" t="s">
        <v>67</v>
      </c>
      <c r="L2163" s="2" t="s">
        <v>39</v>
      </c>
      <c r="M2163" s="2">
        <v>0</v>
      </c>
      <c r="N2163" s="2">
        <v>0</v>
      </c>
      <c r="O2163" s="3">
        <v>43192</v>
      </c>
      <c r="P2163" s="2">
        <v>1200591.844</v>
      </c>
      <c r="Q2163" s="2">
        <v>2</v>
      </c>
      <c r="R2163" s="2" t="s">
        <v>89</v>
      </c>
      <c r="S2163" s="2">
        <v>300000000</v>
      </c>
      <c r="T2163" s="2" t="s">
        <v>41</v>
      </c>
      <c r="U2163" s="2" t="s">
        <v>42</v>
      </c>
      <c r="V2163" s="2">
        <v>359365</v>
      </c>
      <c r="W2163" s="2">
        <v>-0.19400000000000001</v>
      </c>
      <c r="X2163" s="2">
        <v>0</v>
      </c>
      <c r="Y2163" s="3">
        <v>40765</v>
      </c>
      <c r="Z2163" s="2">
        <v>4096735721</v>
      </c>
      <c r="AA2163" s="2">
        <v>0</v>
      </c>
      <c r="AB2163" s="2">
        <v>3.38</v>
      </c>
      <c r="AC2163" s="3">
        <v>43226</v>
      </c>
      <c r="AD2163" s="2" t="s">
        <v>654</v>
      </c>
      <c r="AE2163" s="2" t="s">
        <v>61</v>
      </c>
      <c r="AF2163" s="2" t="s">
        <v>42</v>
      </c>
      <c r="AG2163" s="4">
        <v>3412.2634944369979</v>
      </c>
      <c r="AH2163" s="2" t="s">
        <v>42</v>
      </c>
    </row>
    <row r="2164" spans="1:34" ht="15.75" customHeight="1" x14ac:dyDescent="0.25">
      <c r="A2164" s="2" t="s">
        <v>8896</v>
      </c>
      <c r="B2164" s="2" t="s">
        <v>8897</v>
      </c>
      <c r="C2164" s="2">
        <v>0</v>
      </c>
      <c r="D2164" s="2">
        <v>0</v>
      </c>
      <c r="E2164" s="2" t="s">
        <v>1143</v>
      </c>
      <c r="F2164" s="2">
        <v>2018</v>
      </c>
      <c r="G2164" s="2" t="s">
        <v>8898</v>
      </c>
      <c r="H2164" s="2">
        <v>1</v>
      </c>
      <c r="I2164" s="2">
        <v>1</v>
      </c>
      <c r="J2164" s="2" t="s">
        <v>117</v>
      </c>
      <c r="K2164" s="2" t="s">
        <v>42</v>
      </c>
      <c r="L2164" s="2" t="s">
        <v>39</v>
      </c>
      <c r="M2164" s="2">
        <v>0</v>
      </c>
      <c r="N2164" s="2">
        <v>38</v>
      </c>
      <c r="O2164" s="3">
        <v>44973</v>
      </c>
      <c r="P2164" s="2">
        <v>799814.91059999994</v>
      </c>
      <c r="Q2164" s="2">
        <v>1</v>
      </c>
      <c r="R2164" s="2" t="s">
        <v>296</v>
      </c>
      <c r="S2164" s="2">
        <v>5500000000</v>
      </c>
      <c r="T2164" s="2" t="s">
        <v>41</v>
      </c>
      <c r="U2164" s="2" t="s">
        <v>42</v>
      </c>
      <c r="V2164" s="2">
        <v>69085</v>
      </c>
      <c r="W2164" s="2">
        <v>0.39689999999999998</v>
      </c>
      <c r="X2164" s="2">
        <v>7</v>
      </c>
      <c r="Y2164" s="3">
        <v>45236</v>
      </c>
      <c r="Z2164" s="2">
        <v>5530742939</v>
      </c>
      <c r="AA2164" s="2">
        <v>0</v>
      </c>
      <c r="AB2164" s="2">
        <v>2.1</v>
      </c>
      <c r="AC2164" s="3">
        <v>45236</v>
      </c>
      <c r="AD2164" s="2" t="s">
        <v>1145</v>
      </c>
      <c r="AE2164" s="2" t="s">
        <v>44</v>
      </c>
      <c r="AF2164" s="2" t="s">
        <v>42</v>
      </c>
      <c r="AG2164" s="4">
        <v>6915.0285468559014</v>
      </c>
      <c r="AH2164" s="2" t="s">
        <v>8899</v>
      </c>
    </row>
    <row r="2165" spans="1:34" ht="15.75" customHeight="1" x14ac:dyDescent="0.25">
      <c r="A2165" s="2" t="s">
        <v>8900</v>
      </c>
      <c r="B2165" s="2" t="s">
        <v>8021</v>
      </c>
      <c r="C2165" s="2">
        <v>0</v>
      </c>
      <c r="D2165" s="2">
        <v>0</v>
      </c>
      <c r="E2165" s="2" t="s">
        <v>48</v>
      </c>
      <c r="F2165" s="2">
        <v>2010</v>
      </c>
      <c r="G2165" s="2" t="s">
        <v>8901</v>
      </c>
      <c r="H2165" s="2">
        <v>2</v>
      </c>
      <c r="I2165" s="2">
        <v>4</v>
      </c>
      <c r="J2165" s="2" t="s">
        <v>38</v>
      </c>
      <c r="K2165" s="2" t="s">
        <v>38</v>
      </c>
      <c r="L2165" s="2" t="s">
        <v>295</v>
      </c>
      <c r="M2165" s="2">
        <v>0</v>
      </c>
      <c r="N2165" s="2">
        <v>0</v>
      </c>
      <c r="O2165" s="3">
        <v>43034</v>
      </c>
      <c r="P2165" s="2">
        <v>170770.72169999999</v>
      </c>
      <c r="Q2165" s="2">
        <v>5</v>
      </c>
      <c r="R2165" s="2" t="s">
        <v>89</v>
      </c>
      <c r="S2165" s="2">
        <v>300000000</v>
      </c>
      <c r="T2165" s="2" t="s">
        <v>41</v>
      </c>
      <c r="U2165" s="2" t="s">
        <v>42</v>
      </c>
      <c r="V2165" s="2">
        <v>2432</v>
      </c>
      <c r="W2165" s="2">
        <v>-0.22450000000000001</v>
      </c>
      <c r="X2165" s="2">
        <v>0</v>
      </c>
      <c r="Y2165" s="3">
        <v>43307</v>
      </c>
      <c r="Z2165" s="2">
        <v>2303613652</v>
      </c>
      <c r="AA2165" s="2">
        <v>0</v>
      </c>
      <c r="AB2165" s="2">
        <v>4.5599999999999996</v>
      </c>
      <c r="AC2165" s="2" t="s">
        <v>42</v>
      </c>
      <c r="AD2165" s="2" t="s">
        <v>8902</v>
      </c>
      <c r="AE2165" s="2" t="s">
        <v>61</v>
      </c>
      <c r="AF2165" s="2" t="s">
        <v>42</v>
      </c>
      <c r="AG2165" s="4">
        <v>13489.511721141829</v>
      </c>
      <c r="AH2165" s="2" t="s">
        <v>8903</v>
      </c>
    </row>
  </sheetData>
  <autoFilter ref="A1:AH2165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2165"/>
  <sheetViews>
    <sheetView workbookViewId="0"/>
  </sheetViews>
  <sheetFormatPr defaultColWidth="14.42578125" defaultRowHeight="15" customHeight="1" x14ac:dyDescent="0.25"/>
  <cols>
    <col min="1" max="1" width="28.28515625" customWidth="1"/>
    <col min="2" max="2" width="35" customWidth="1"/>
    <col min="3" max="3" width="23.5703125" customWidth="1"/>
    <col min="4" max="4" width="21.5703125" customWidth="1"/>
    <col min="5" max="5" width="18.140625" customWidth="1"/>
    <col min="6" max="6" width="18.28515625" customWidth="1"/>
    <col min="7" max="7" width="15.85546875" customWidth="1"/>
    <col min="8" max="8" width="24.140625" customWidth="1"/>
    <col min="9" max="9" width="24" customWidth="1"/>
    <col min="10" max="10" width="24.5703125" customWidth="1"/>
    <col min="11" max="11" width="27.7109375" customWidth="1"/>
    <col min="12" max="12" width="8.7109375" customWidth="1"/>
    <col min="13" max="13" width="20.140625" customWidth="1"/>
    <col min="14" max="14" width="26.28515625" customWidth="1"/>
    <col min="15" max="15" width="21.28515625" customWidth="1"/>
    <col min="16" max="16" width="22.5703125" customWidth="1"/>
    <col min="17" max="17" width="30.28515625" customWidth="1"/>
    <col min="18" max="19" width="29" customWidth="1"/>
    <col min="20" max="20" width="20.42578125" customWidth="1"/>
    <col min="21" max="21" width="21.140625" customWidth="1"/>
    <col min="22" max="22" width="18.5703125" customWidth="1"/>
    <col min="23" max="23" width="26" customWidth="1"/>
    <col min="24" max="24" width="21.5703125" customWidth="1"/>
    <col min="25" max="25" width="18.28515625" customWidth="1"/>
    <col min="26" max="26" width="24" customWidth="1"/>
    <col min="27" max="28" width="8.7109375" customWidth="1"/>
    <col min="29" max="29" width="20.42578125" customWidth="1"/>
    <col min="30" max="30" width="8.7109375" customWidth="1"/>
    <col min="31" max="33" width="18.28515625" customWidth="1"/>
    <col min="34" max="34" width="12" customWidth="1"/>
    <col min="35" max="35" width="8.7109375" customWidth="1"/>
  </cols>
  <sheetData>
    <row r="1" spans="1:35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1" t="s">
        <v>30</v>
      </c>
      <c r="AF1" s="7" t="s">
        <v>31</v>
      </c>
      <c r="AG1" s="7" t="s">
        <v>32</v>
      </c>
      <c r="AH1" s="7" t="s">
        <v>33</v>
      </c>
      <c r="AI1" s="1"/>
    </row>
    <row r="2" spans="1:35" x14ac:dyDescent="0.25">
      <c r="A2" s="8" t="s">
        <v>34</v>
      </c>
      <c r="B2" s="8" t="s">
        <v>35</v>
      </c>
      <c r="C2" s="9">
        <v>0</v>
      </c>
      <c r="D2" s="9">
        <v>1</v>
      </c>
      <c r="E2" s="8" t="s">
        <v>36</v>
      </c>
      <c r="F2" s="9">
        <v>2018</v>
      </c>
      <c r="G2" s="8" t="s">
        <v>37</v>
      </c>
      <c r="H2" s="9">
        <v>1</v>
      </c>
      <c r="I2" s="9">
        <v>3</v>
      </c>
      <c r="J2" s="8" t="s">
        <v>38</v>
      </c>
      <c r="K2" s="8" t="s">
        <v>38</v>
      </c>
      <c r="L2" s="8" t="s">
        <v>39</v>
      </c>
      <c r="M2" s="9">
        <v>0</v>
      </c>
      <c r="N2" s="9">
        <v>2</v>
      </c>
      <c r="O2" s="10">
        <v>44805</v>
      </c>
      <c r="P2" s="9">
        <v>569418158.60000002</v>
      </c>
      <c r="Q2" s="9">
        <v>2</v>
      </c>
      <c r="R2" s="8" t="s">
        <v>40</v>
      </c>
      <c r="S2" s="9">
        <v>5500000</v>
      </c>
      <c r="T2" s="8" t="s">
        <v>41</v>
      </c>
      <c r="U2" s="8" t="s">
        <v>42</v>
      </c>
      <c r="V2" s="9">
        <v>141</v>
      </c>
      <c r="W2" s="9">
        <v>-0.72829999999999995</v>
      </c>
      <c r="X2" s="9">
        <v>1</v>
      </c>
      <c r="Y2" s="10">
        <v>45470</v>
      </c>
      <c r="Z2" s="9">
        <v>63599.56695</v>
      </c>
      <c r="AA2" s="9">
        <v>0</v>
      </c>
      <c r="AB2" s="9">
        <v>1</v>
      </c>
      <c r="AC2" s="10">
        <v>45470</v>
      </c>
      <c r="AD2" s="8" t="s">
        <v>43</v>
      </c>
      <c r="AE2" s="8" t="s">
        <v>44</v>
      </c>
      <c r="AF2" s="8" t="s">
        <v>42</v>
      </c>
      <c r="AG2" s="9">
        <v>1.11692E-4</v>
      </c>
      <c r="AH2" s="8" t="s">
        <v>45</v>
      </c>
    </row>
    <row r="3" spans="1:35" x14ac:dyDescent="0.25">
      <c r="A3" s="8" t="s">
        <v>46</v>
      </c>
      <c r="B3" s="8" t="s">
        <v>47</v>
      </c>
      <c r="C3" s="9">
        <v>0</v>
      </c>
      <c r="D3" s="9">
        <v>0</v>
      </c>
      <c r="E3" s="8" t="s">
        <v>48</v>
      </c>
      <c r="F3" s="9">
        <v>2011</v>
      </c>
      <c r="G3" s="8" t="s">
        <v>49</v>
      </c>
      <c r="H3" s="9">
        <v>2</v>
      </c>
      <c r="I3" s="9">
        <v>3</v>
      </c>
      <c r="J3" s="8" t="s">
        <v>50</v>
      </c>
      <c r="K3" s="8" t="s">
        <v>51</v>
      </c>
      <c r="L3" s="8" t="s">
        <v>39</v>
      </c>
      <c r="M3" s="9">
        <v>0</v>
      </c>
      <c r="N3" s="9">
        <v>0</v>
      </c>
      <c r="O3" s="10">
        <v>45514</v>
      </c>
      <c r="P3" s="9">
        <v>223223080.80000001</v>
      </c>
      <c r="Q3" s="9">
        <v>5</v>
      </c>
      <c r="R3" s="8" t="s">
        <v>52</v>
      </c>
      <c r="S3" s="9">
        <v>75000000</v>
      </c>
      <c r="T3" s="8" t="s">
        <v>41</v>
      </c>
      <c r="U3" s="8" t="s">
        <v>42</v>
      </c>
      <c r="V3" s="9">
        <v>13966338</v>
      </c>
      <c r="W3" s="9">
        <v>-3.3E-3</v>
      </c>
      <c r="X3" s="9">
        <v>0</v>
      </c>
      <c r="Y3" s="10">
        <v>45514</v>
      </c>
      <c r="Z3" s="9">
        <v>30477.054950000002</v>
      </c>
      <c r="AA3" s="9">
        <v>0</v>
      </c>
      <c r="AB3" s="9">
        <v>1.55</v>
      </c>
      <c r="AC3" s="10">
        <v>45514</v>
      </c>
      <c r="AD3" s="8" t="s">
        <v>53</v>
      </c>
      <c r="AE3" s="8" t="s">
        <v>54</v>
      </c>
      <c r="AF3" s="8" t="s">
        <v>42</v>
      </c>
      <c r="AG3" s="9">
        <v>1.36532E-4</v>
      </c>
      <c r="AH3" s="8" t="s">
        <v>55</v>
      </c>
    </row>
    <row r="4" spans="1:35" x14ac:dyDescent="0.25">
      <c r="A4" s="8" t="s">
        <v>56</v>
      </c>
      <c r="B4" s="8" t="s">
        <v>57</v>
      </c>
      <c r="C4" s="9">
        <v>0</v>
      </c>
      <c r="D4" s="9">
        <v>1</v>
      </c>
      <c r="E4" s="8" t="s">
        <v>48</v>
      </c>
      <c r="F4" s="10">
        <v>42948</v>
      </c>
      <c r="G4" s="8" t="s">
        <v>58</v>
      </c>
      <c r="H4" s="9">
        <v>3</v>
      </c>
      <c r="I4" s="9">
        <v>7</v>
      </c>
      <c r="J4" s="8" t="s">
        <v>38</v>
      </c>
      <c r="K4" s="8" t="s">
        <v>38</v>
      </c>
      <c r="L4" s="8" t="s">
        <v>39</v>
      </c>
      <c r="M4" s="9">
        <v>0</v>
      </c>
      <c r="N4" s="9">
        <v>0</v>
      </c>
      <c r="O4" s="10">
        <v>43466</v>
      </c>
      <c r="P4" s="9">
        <v>110747502.59999999</v>
      </c>
      <c r="Q4" s="9">
        <v>3</v>
      </c>
      <c r="R4" s="8" t="s">
        <v>59</v>
      </c>
      <c r="S4" s="9">
        <v>500000</v>
      </c>
      <c r="T4" s="8" t="s">
        <v>41</v>
      </c>
      <c r="U4" s="8" t="s">
        <v>42</v>
      </c>
      <c r="V4" s="9">
        <v>4624</v>
      </c>
      <c r="W4" s="9">
        <v>-0.57969999999999999</v>
      </c>
      <c r="X4" s="9">
        <v>2</v>
      </c>
      <c r="Y4" s="10">
        <v>43225</v>
      </c>
      <c r="Z4" s="9">
        <v>96145.411340000006</v>
      </c>
      <c r="AA4" s="9">
        <v>0</v>
      </c>
      <c r="AB4" s="9">
        <v>1.45</v>
      </c>
      <c r="AC4" s="10">
        <v>43225</v>
      </c>
      <c r="AD4" s="8" t="s">
        <v>60</v>
      </c>
      <c r="AE4" s="8" t="s">
        <v>61</v>
      </c>
      <c r="AF4" s="8" t="s">
        <v>42</v>
      </c>
      <c r="AG4" s="9">
        <v>8.6815000000000004E-4</v>
      </c>
      <c r="AH4" s="8" t="s">
        <v>62</v>
      </c>
    </row>
    <row r="5" spans="1:35" x14ac:dyDescent="0.25">
      <c r="A5" s="8" t="s">
        <v>63</v>
      </c>
      <c r="B5" s="8" t="s">
        <v>64</v>
      </c>
      <c r="C5" s="9">
        <v>0</v>
      </c>
      <c r="D5" s="9">
        <v>0</v>
      </c>
      <c r="E5" s="8" t="s">
        <v>65</v>
      </c>
      <c r="F5" s="9">
        <v>2013</v>
      </c>
      <c r="G5" s="8" t="s">
        <v>66</v>
      </c>
      <c r="H5" s="9">
        <v>6</v>
      </c>
      <c r="I5" s="9">
        <v>10</v>
      </c>
      <c r="J5" s="8" t="s">
        <v>67</v>
      </c>
      <c r="K5" s="8" t="s">
        <v>67</v>
      </c>
      <c r="L5" s="8" t="s">
        <v>39</v>
      </c>
      <c r="M5" s="9">
        <v>29</v>
      </c>
      <c r="N5" s="9">
        <v>3</v>
      </c>
      <c r="O5" s="10">
        <v>44265</v>
      </c>
      <c r="P5" s="9">
        <v>235801702.09999999</v>
      </c>
      <c r="Q5" s="9">
        <v>4</v>
      </c>
      <c r="R5" s="8" t="s">
        <v>52</v>
      </c>
      <c r="S5" s="9">
        <v>75000000</v>
      </c>
      <c r="T5" s="8" t="s">
        <v>41</v>
      </c>
      <c r="U5" s="8" t="s">
        <v>42</v>
      </c>
      <c r="V5" s="8" t="s">
        <v>42</v>
      </c>
      <c r="W5" s="8" t="s">
        <v>42</v>
      </c>
      <c r="X5" s="9">
        <v>0</v>
      </c>
      <c r="Y5" s="10">
        <v>42762</v>
      </c>
      <c r="Z5" s="9">
        <v>2441424.6889999998</v>
      </c>
      <c r="AA5" s="9">
        <v>1</v>
      </c>
      <c r="AB5" s="8" t="s">
        <v>42</v>
      </c>
      <c r="AC5" s="10">
        <v>45012</v>
      </c>
      <c r="AD5" s="8" t="s">
        <v>68</v>
      </c>
      <c r="AE5" s="8" t="s">
        <v>44</v>
      </c>
      <c r="AF5" s="8" t="s">
        <v>42</v>
      </c>
      <c r="AG5" s="9">
        <v>1.035372E-2</v>
      </c>
      <c r="AH5" s="8" t="s">
        <v>69</v>
      </c>
    </row>
    <row r="6" spans="1:35" x14ac:dyDescent="0.25">
      <c r="A6" s="8" t="s">
        <v>70</v>
      </c>
      <c r="B6" s="8" t="s">
        <v>71</v>
      </c>
      <c r="C6" s="9">
        <v>1</v>
      </c>
      <c r="D6" s="9">
        <v>0</v>
      </c>
      <c r="E6" s="8" t="s">
        <v>48</v>
      </c>
      <c r="F6" s="9">
        <v>2014</v>
      </c>
      <c r="G6" s="8" t="s">
        <v>72</v>
      </c>
      <c r="H6" s="9">
        <v>1</v>
      </c>
      <c r="I6" s="9">
        <v>7</v>
      </c>
      <c r="J6" s="8" t="s">
        <v>73</v>
      </c>
      <c r="K6" s="8" t="s">
        <v>73</v>
      </c>
      <c r="L6" s="8" t="s">
        <v>39</v>
      </c>
      <c r="M6" s="9">
        <v>0</v>
      </c>
      <c r="N6" s="9">
        <v>0</v>
      </c>
      <c r="O6" s="10">
        <v>43700</v>
      </c>
      <c r="P6" s="9">
        <v>233838540.19999999</v>
      </c>
      <c r="Q6" s="9">
        <v>3</v>
      </c>
      <c r="R6" s="8" t="s">
        <v>40</v>
      </c>
      <c r="S6" s="9">
        <v>5500000</v>
      </c>
      <c r="T6" s="8" t="s">
        <v>41</v>
      </c>
      <c r="U6" s="8" t="s">
        <v>42</v>
      </c>
      <c r="V6" s="9">
        <v>18594</v>
      </c>
      <c r="W6" s="9">
        <v>-0.46560000000000001</v>
      </c>
      <c r="X6" s="9">
        <v>0</v>
      </c>
      <c r="Y6" s="10">
        <v>45385</v>
      </c>
      <c r="Z6" s="9">
        <v>2429911.4530000002</v>
      </c>
      <c r="AA6" s="9">
        <v>0</v>
      </c>
      <c r="AB6" s="9">
        <v>1.69</v>
      </c>
      <c r="AC6" s="10">
        <v>45385</v>
      </c>
      <c r="AD6" s="8" t="s">
        <v>74</v>
      </c>
      <c r="AE6" s="8" t="s">
        <v>75</v>
      </c>
      <c r="AF6" s="8" t="s">
        <v>42</v>
      </c>
      <c r="AG6" s="9">
        <v>1.0391407E-2</v>
      </c>
      <c r="AH6" s="8" t="s">
        <v>76</v>
      </c>
    </row>
    <row r="7" spans="1:35" x14ac:dyDescent="0.25">
      <c r="A7" s="8" t="s">
        <v>77</v>
      </c>
      <c r="B7" s="8" t="s">
        <v>78</v>
      </c>
      <c r="C7" s="9">
        <v>0</v>
      </c>
      <c r="D7" s="9">
        <v>0</v>
      </c>
      <c r="E7" s="8" t="s">
        <v>79</v>
      </c>
      <c r="F7" s="9">
        <v>2013</v>
      </c>
      <c r="G7" s="8" t="s">
        <v>80</v>
      </c>
      <c r="H7" s="9">
        <v>2</v>
      </c>
      <c r="I7" s="9">
        <v>2</v>
      </c>
      <c r="J7" s="8" t="s">
        <v>81</v>
      </c>
      <c r="K7" s="8" t="s">
        <v>81</v>
      </c>
      <c r="L7" s="8" t="s">
        <v>39</v>
      </c>
      <c r="M7" s="9">
        <v>0</v>
      </c>
      <c r="N7" s="9">
        <v>0</v>
      </c>
      <c r="O7" s="10">
        <v>44575</v>
      </c>
      <c r="P7" s="9">
        <v>48360066.82</v>
      </c>
      <c r="Q7" s="9">
        <v>2</v>
      </c>
      <c r="R7" s="8" t="s">
        <v>40</v>
      </c>
      <c r="S7" s="9">
        <v>5500000</v>
      </c>
      <c r="T7" s="8" t="s">
        <v>41</v>
      </c>
      <c r="U7" s="8" t="s">
        <v>42</v>
      </c>
      <c r="V7" s="9">
        <v>960</v>
      </c>
      <c r="W7" s="9">
        <v>0.42220000000000002</v>
      </c>
      <c r="X7" s="9">
        <v>0</v>
      </c>
      <c r="Y7" s="10">
        <v>45776</v>
      </c>
      <c r="Z7" s="9">
        <v>661425.56999999995</v>
      </c>
      <c r="AA7" s="9">
        <v>0</v>
      </c>
      <c r="AB7" s="9">
        <v>2.6</v>
      </c>
      <c r="AC7" s="10">
        <v>45776</v>
      </c>
      <c r="AD7" s="8" t="s">
        <v>82</v>
      </c>
      <c r="AE7" s="8" t="s">
        <v>44</v>
      </c>
      <c r="AF7" s="8" t="s">
        <v>42</v>
      </c>
      <c r="AG7" s="9">
        <v>1.3677102E-2</v>
      </c>
      <c r="AH7" s="8" t="s">
        <v>83</v>
      </c>
    </row>
    <row r="8" spans="1:35" x14ac:dyDescent="0.25">
      <c r="A8" s="8" t="s">
        <v>84</v>
      </c>
      <c r="B8" s="8" t="s">
        <v>85</v>
      </c>
      <c r="C8" s="9">
        <v>1</v>
      </c>
      <c r="D8" s="9">
        <v>1</v>
      </c>
      <c r="E8" s="8" t="s">
        <v>86</v>
      </c>
      <c r="F8" s="9">
        <v>2010</v>
      </c>
      <c r="G8" s="8" t="s">
        <v>87</v>
      </c>
      <c r="H8" s="9">
        <v>4</v>
      </c>
      <c r="I8" s="9">
        <v>13</v>
      </c>
      <c r="J8" s="8" t="s">
        <v>88</v>
      </c>
      <c r="K8" s="8" t="s">
        <v>88</v>
      </c>
      <c r="L8" s="8" t="s">
        <v>39</v>
      </c>
      <c r="M8" s="9">
        <v>0</v>
      </c>
      <c r="N8" s="9">
        <v>1</v>
      </c>
      <c r="O8" s="10">
        <v>43177</v>
      </c>
      <c r="P8" s="9">
        <v>176298639.5</v>
      </c>
      <c r="Q8" s="9">
        <v>7</v>
      </c>
      <c r="R8" s="8" t="s">
        <v>89</v>
      </c>
      <c r="S8" s="9">
        <v>300000000</v>
      </c>
      <c r="T8" s="8" t="s">
        <v>41</v>
      </c>
      <c r="U8" s="8" t="s">
        <v>42</v>
      </c>
      <c r="V8" s="9">
        <v>375782</v>
      </c>
      <c r="W8" s="9">
        <v>-4.9399999999999999E-2</v>
      </c>
      <c r="X8" s="9">
        <v>2</v>
      </c>
      <c r="Y8" s="10">
        <v>44874</v>
      </c>
      <c r="Z8" s="9">
        <v>4157494.43</v>
      </c>
      <c r="AA8" s="9">
        <v>0</v>
      </c>
      <c r="AB8" s="9">
        <v>9.65</v>
      </c>
      <c r="AC8" s="10">
        <v>44874</v>
      </c>
      <c r="AD8" s="8" t="s">
        <v>90</v>
      </c>
      <c r="AE8" s="8" t="s">
        <v>91</v>
      </c>
      <c r="AF8" s="8" t="s">
        <v>42</v>
      </c>
      <c r="AG8" s="9">
        <v>2.3582112999999998E-2</v>
      </c>
      <c r="AH8" s="8" t="s">
        <v>92</v>
      </c>
    </row>
    <row r="9" spans="1:35" x14ac:dyDescent="0.25">
      <c r="A9" s="8" t="s">
        <v>93</v>
      </c>
      <c r="B9" s="8" t="s">
        <v>94</v>
      </c>
      <c r="C9" s="9">
        <v>0</v>
      </c>
      <c r="D9" s="9">
        <v>1</v>
      </c>
      <c r="E9" s="8" t="s">
        <v>95</v>
      </c>
      <c r="F9" s="9">
        <v>2016</v>
      </c>
      <c r="G9" s="8" t="s">
        <v>96</v>
      </c>
      <c r="H9" s="9">
        <v>6</v>
      </c>
      <c r="I9" s="9">
        <v>1</v>
      </c>
      <c r="J9" s="8" t="s">
        <v>81</v>
      </c>
      <c r="K9" s="8" t="s">
        <v>81</v>
      </c>
      <c r="L9" s="8" t="s">
        <v>39</v>
      </c>
      <c r="M9" s="9">
        <v>0</v>
      </c>
      <c r="N9" s="9">
        <v>5</v>
      </c>
      <c r="O9" s="10">
        <v>43508</v>
      </c>
      <c r="P9" s="9">
        <v>63616181.57</v>
      </c>
      <c r="Q9" s="9">
        <v>4</v>
      </c>
      <c r="R9" s="8" t="s">
        <v>97</v>
      </c>
      <c r="S9" s="9">
        <v>30000000</v>
      </c>
      <c r="T9" s="8" t="s">
        <v>41</v>
      </c>
      <c r="U9" s="8" t="s">
        <v>42</v>
      </c>
      <c r="V9" s="8" t="s">
        <v>42</v>
      </c>
      <c r="W9" s="8" t="s">
        <v>42</v>
      </c>
      <c r="X9" s="9">
        <v>0</v>
      </c>
      <c r="Y9" s="10">
        <v>45764</v>
      </c>
      <c r="Z9" s="9">
        <v>1505521.024</v>
      </c>
      <c r="AA9" s="9">
        <v>0</v>
      </c>
      <c r="AB9" s="8" t="s">
        <v>42</v>
      </c>
      <c r="AC9" s="10">
        <v>45764</v>
      </c>
      <c r="AD9" s="8" t="s">
        <v>98</v>
      </c>
      <c r="AE9" s="8" t="s">
        <v>44</v>
      </c>
      <c r="AF9" s="8" t="s">
        <v>42</v>
      </c>
      <c r="AG9" s="9">
        <v>2.3665693000000002E-2</v>
      </c>
      <c r="AH9" s="8" t="s">
        <v>99</v>
      </c>
    </row>
    <row r="10" spans="1:35" x14ac:dyDescent="0.25">
      <c r="A10" s="8" t="s">
        <v>100</v>
      </c>
      <c r="B10" s="8" t="s">
        <v>101</v>
      </c>
      <c r="C10" s="9">
        <v>0</v>
      </c>
      <c r="D10" s="9">
        <v>0</v>
      </c>
      <c r="E10" s="8" t="s">
        <v>102</v>
      </c>
      <c r="F10" s="9">
        <v>2010</v>
      </c>
      <c r="G10" s="8" t="s">
        <v>103</v>
      </c>
      <c r="H10" s="9">
        <v>2</v>
      </c>
      <c r="I10" s="9">
        <v>21</v>
      </c>
      <c r="J10" s="8" t="s">
        <v>104</v>
      </c>
      <c r="K10" s="8" t="s">
        <v>105</v>
      </c>
      <c r="L10" s="8" t="s">
        <v>39</v>
      </c>
      <c r="M10" s="9">
        <v>0</v>
      </c>
      <c r="N10" s="9">
        <v>0</v>
      </c>
      <c r="O10" s="10">
        <v>42390</v>
      </c>
      <c r="P10" s="9">
        <v>60968587.270000003</v>
      </c>
      <c r="Q10" s="9">
        <v>6</v>
      </c>
      <c r="R10" s="8" t="s">
        <v>52</v>
      </c>
      <c r="S10" s="9">
        <v>75000000</v>
      </c>
      <c r="T10" s="8" t="s">
        <v>106</v>
      </c>
      <c r="U10" s="8" t="s">
        <v>42</v>
      </c>
      <c r="V10" s="9">
        <v>532</v>
      </c>
      <c r="W10" s="9">
        <v>-0.2356</v>
      </c>
      <c r="X10" s="9">
        <v>0</v>
      </c>
      <c r="Y10" s="10">
        <v>42726</v>
      </c>
      <c r="Z10" s="9">
        <v>1590029.55</v>
      </c>
      <c r="AA10" s="9">
        <v>1</v>
      </c>
      <c r="AB10" s="9">
        <v>1.42</v>
      </c>
      <c r="AC10" s="10">
        <v>42726</v>
      </c>
      <c r="AD10" s="8" t="s">
        <v>107</v>
      </c>
      <c r="AE10" s="8" t="s">
        <v>44</v>
      </c>
      <c r="AF10" s="8" t="s">
        <v>42</v>
      </c>
      <c r="AG10" s="9">
        <v>2.6079488000000001E-2</v>
      </c>
      <c r="AH10" s="8" t="s">
        <v>108</v>
      </c>
    </row>
    <row r="11" spans="1:35" x14ac:dyDescent="0.25">
      <c r="A11" s="8" t="s">
        <v>109</v>
      </c>
      <c r="B11" s="8" t="s">
        <v>110</v>
      </c>
      <c r="C11" s="9">
        <v>0</v>
      </c>
      <c r="D11" s="9">
        <v>0</v>
      </c>
      <c r="E11" s="8" t="s">
        <v>36</v>
      </c>
      <c r="F11" s="9">
        <v>2012</v>
      </c>
      <c r="G11" s="8" t="s">
        <v>42</v>
      </c>
      <c r="H11" s="8" t="s">
        <v>42</v>
      </c>
      <c r="I11" s="9">
        <v>6</v>
      </c>
      <c r="J11" s="8" t="s">
        <v>111</v>
      </c>
      <c r="K11" s="8" t="s">
        <v>111</v>
      </c>
      <c r="L11" s="8" t="s">
        <v>39</v>
      </c>
      <c r="M11" s="9">
        <v>0</v>
      </c>
      <c r="N11" s="9">
        <v>0</v>
      </c>
      <c r="O11" s="10">
        <v>45474</v>
      </c>
      <c r="P11" s="9">
        <v>2214653374</v>
      </c>
      <c r="Q11" s="9">
        <v>6</v>
      </c>
      <c r="R11" s="8" t="s">
        <v>89</v>
      </c>
      <c r="S11" s="9">
        <v>300000000</v>
      </c>
      <c r="T11" s="8" t="s">
        <v>41</v>
      </c>
      <c r="U11" s="8" t="s">
        <v>42</v>
      </c>
      <c r="V11" s="9">
        <v>55619</v>
      </c>
      <c r="W11" s="9">
        <v>-0.32019999999999998</v>
      </c>
      <c r="X11" s="9">
        <v>2</v>
      </c>
      <c r="Y11" s="10">
        <v>35782</v>
      </c>
      <c r="Z11" s="9">
        <v>77493819.530000001</v>
      </c>
      <c r="AA11" s="9">
        <v>0</v>
      </c>
      <c r="AB11" s="9">
        <v>4.17</v>
      </c>
      <c r="AC11" s="10">
        <v>40988</v>
      </c>
      <c r="AD11" s="8" t="s">
        <v>112</v>
      </c>
      <c r="AE11" s="8" t="s">
        <v>44</v>
      </c>
      <c r="AF11" s="8" t="s">
        <v>42</v>
      </c>
      <c r="AG11" s="9">
        <v>3.4991398999999999E-2</v>
      </c>
      <c r="AH11" s="8" t="s">
        <v>42</v>
      </c>
    </row>
    <row r="12" spans="1:35" x14ac:dyDescent="0.25">
      <c r="A12" s="8" t="s">
        <v>113</v>
      </c>
      <c r="B12" s="8" t="s">
        <v>114</v>
      </c>
      <c r="C12" s="9">
        <v>0</v>
      </c>
      <c r="D12" s="9">
        <v>1</v>
      </c>
      <c r="E12" s="8" t="s">
        <v>115</v>
      </c>
      <c r="F12" s="10">
        <v>41122</v>
      </c>
      <c r="G12" s="8" t="s">
        <v>116</v>
      </c>
      <c r="H12" s="9">
        <v>1</v>
      </c>
      <c r="I12" s="9">
        <v>5</v>
      </c>
      <c r="J12" s="8" t="s">
        <v>117</v>
      </c>
      <c r="K12" s="8" t="s">
        <v>73</v>
      </c>
      <c r="L12" s="8" t="s">
        <v>39</v>
      </c>
      <c r="M12" s="9">
        <v>0</v>
      </c>
      <c r="N12" s="9">
        <v>0</v>
      </c>
      <c r="O12" s="10">
        <v>42401</v>
      </c>
      <c r="P12" s="9">
        <v>14067331.82</v>
      </c>
      <c r="Q12" s="9">
        <v>4</v>
      </c>
      <c r="R12" s="8" t="s">
        <v>40</v>
      </c>
      <c r="S12" s="9">
        <v>5500000</v>
      </c>
      <c r="T12" s="8" t="s">
        <v>41</v>
      </c>
      <c r="U12" s="8" t="s">
        <v>42</v>
      </c>
      <c r="V12" s="9">
        <v>39467</v>
      </c>
      <c r="W12" s="9">
        <v>1.4933000000000001</v>
      </c>
      <c r="X12" s="9">
        <v>0</v>
      </c>
      <c r="Y12" s="10">
        <v>45105</v>
      </c>
      <c r="Z12" s="9">
        <v>497808.8273</v>
      </c>
      <c r="AA12" s="9">
        <v>0</v>
      </c>
      <c r="AB12" s="9">
        <v>3.34</v>
      </c>
      <c r="AC12" s="10">
        <v>45105</v>
      </c>
      <c r="AD12" s="8" t="s">
        <v>118</v>
      </c>
      <c r="AE12" s="8" t="s">
        <v>119</v>
      </c>
      <c r="AF12" s="8" t="s">
        <v>42</v>
      </c>
      <c r="AG12" s="9">
        <v>3.5387580000000002E-2</v>
      </c>
      <c r="AH12" s="8" t="s">
        <v>120</v>
      </c>
    </row>
    <row r="13" spans="1:35" x14ac:dyDescent="0.25">
      <c r="A13" s="8" t="s">
        <v>121</v>
      </c>
      <c r="B13" s="8" t="s">
        <v>122</v>
      </c>
      <c r="C13" s="9">
        <v>0</v>
      </c>
      <c r="D13" s="9">
        <v>0</v>
      </c>
      <c r="E13" s="8" t="s">
        <v>123</v>
      </c>
      <c r="F13" s="9">
        <v>2010</v>
      </c>
      <c r="G13" s="8" t="s">
        <v>124</v>
      </c>
      <c r="H13" s="9">
        <v>7</v>
      </c>
      <c r="I13" s="9">
        <v>15</v>
      </c>
      <c r="J13" s="8" t="s">
        <v>67</v>
      </c>
      <c r="K13" s="8" t="s">
        <v>67</v>
      </c>
      <c r="L13" s="8" t="s">
        <v>39</v>
      </c>
      <c r="M13" s="9">
        <v>27</v>
      </c>
      <c r="N13" s="9">
        <v>12</v>
      </c>
      <c r="O13" s="10">
        <v>44027</v>
      </c>
      <c r="P13" s="9">
        <v>432886101.10000002</v>
      </c>
      <c r="Q13" s="9">
        <v>7</v>
      </c>
      <c r="R13" s="8" t="s">
        <v>97</v>
      </c>
      <c r="S13" s="9">
        <v>30000000</v>
      </c>
      <c r="T13" s="8" t="s">
        <v>41</v>
      </c>
      <c r="U13" s="8" t="s">
        <v>42</v>
      </c>
      <c r="V13" s="9">
        <v>53</v>
      </c>
      <c r="W13" s="8" t="s">
        <v>42</v>
      </c>
      <c r="X13" s="9">
        <v>0</v>
      </c>
      <c r="Y13" s="10">
        <v>43636</v>
      </c>
      <c r="Z13" s="9">
        <v>15746650.84</v>
      </c>
      <c r="AA13" s="9">
        <v>1</v>
      </c>
      <c r="AB13" s="9">
        <v>2</v>
      </c>
      <c r="AC13" s="10">
        <v>45286</v>
      </c>
      <c r="AD13" s="8" t="s">
        <v>125</v>
      </c>
      <c r="AE13" s="8" t="s">
        <v>44</v>
      </c>
      <c r="AF13" s="8" t="s">
        <v>42</v>
      </c>
      <c r="AG13" s="9">
        <v>3.6375968000000002E-2</v>
      </c>
      <c r="AH13" s="8" t="s">
        <v>126</v>
      </c>
    </row>
    <row r="14" spans="1:35" x14ac:dyDescent="0.25">
      <c r="A14" s="8" t="s">
        <v>127</v>
      </c>
      <c r="B14" s="8" t="s">
        <v>128</v>
      </c>
      <c r="C14" s="9">
        <v>0</v>
      </c>
      <c r="D14" s="9">
        <v>0</v>
      </c>
      <c r="E14" s="8" t="s">
        <v>129</v>
      </c>
      <c r="F14" s="10">
        <v>45882</v>
      </c>
      <c r="G14" s="8" t="s">
        <v>130</v>
      </c>
      <c r="H14" s="9">
        <v>4</v>
      </c>
      <c r="I14" s="9">
        <v>8</v>
      </c>
      <c r="J14" s="8" t="s">
        <v>117</v>
      </c>
      <c r="K14" s="8" t="s">
        <v>105</v>
      </c>
      <c r="L14" s="8" t="s">
        <v>39</v>
      </c>
      <c r="M14" s="9">
        <v>17</v>
      </c>
      <c r="N14" s="9">
        <v>22</v>
      </c>
      <c r="O14" s="10">
        <v>43817</v>
      </c>
      <c r="P14" s="9">
        <v>90137996.450000003</v>
      </c>
      <c r="Q14" s="9">
        <v>11</v>
      </c>
      <c r="R14" s="8" t="s">
        <v>97</v>
      </c>
      <c r="S14" s="9">
        <v>30000000</v>
      </c>
      <c r="T14" s="8" t="s">
        <v>41</v>
      </c>
      <c r="U14" s="8" t="s">
        <v>42</v>
      </c>
      <c r="V14" s="9">
        <v>32453</v>
      </c>
      <c r="W14" s="9">
        <v>1.0426</v>
      </c>
      <c r="X14" s="9">
        <v>1</v>
      </c>
      <c r="Y14" s="10">
        <v>43930</v>
      </c>
      <c r="Z14" s="9">
        <v>3578751.875</v>
      </c>
      <c r="AA14" s="9">
        <v>0</v>
      </c>
      <c r="AB14" s="9">
        <v>7.25</v>
      </c>
      <c r="AC14" s="10">
        <v>43930</v>
      </c>
      <c r="AD14" s="8" t="s">
        <v>131</v>
      </c>
      <c r="AE14" s="8" t="s">
        <v>44</v>
      </c>
      <c r="AF14" s="8" t="s">
        <v>42</v>
      </c>
      <c r="AG14" s="9">
        <v>3.9703032999999999E-2</v>
      </c>
      <c r="AH14" s="8" t="s">
        <v>132</v>
      </c>
    </row>
    <row r="15" spans="1:35" x14ac:dyDescent="0.25">
      <c r="A15" s="8" t="s">
        <v>133</v>
      </c>
      <c r="B15" s="8" t="s">
        <v>134</v>
      </c>
      <c r="C15" s="9">
        <v>1</v>
      </c>
      <c r="D15" s="9">
        <v>0</v>
      </c>
      <c r="E15" s="8" t="s">
        <v>48</v>
      </c>
      <c r="F15" s="10">
        <v>41548</v>
      </c>
      <c r="G15" s="8" t="s">
        <v>135</v>
      </c>
      <c r="H15" s="9">
        <v>1</v>
      </c>
      <c r="I15" s="9">
        <v>9</v>
      </c>
      <c r="J15" s="8" t="s">
        <v>81</v>
      </c>
      <c r="K15" s="8" t="s">
        <v>81</v>
      </c>
      <c r="L15" s="8" t="s">
        <v>39</v>
      </c>
      <c r="M15" s="9">
        <v>0</v>
      </c>
      <c r="N15" s="9">
        <v>0</v>
      </c>
      <c r="O15" s="10">
        <v>43699</v>
      </c>
      <c r="P15" s="9">
        <v>4699485.3990000002</v>
      </c>
      <c r="Q15" s="9">
        <v>2</v>
      </c>
      <c r="R15" s="8" t="s">
        <v>40</v>
      </c>
      <c r="S15" s="9">
        <v>5500000</v>
      </c>
      <c r="T15" s="8" t="s">
        <v>41</v>
      </c>
      <c r="U15" s="8" t="s">
        <v>42</v>
      </c>
      <c r="V15" s="9">
        <v>2398</v>
      </c>
      <c r="W15" s="9">
        <v>-0.19009999999999999</v>
      </c>
      <c r="X15" s="9">
        <v>0</v>
      </c>
      <c r="Y15" s="10">
        <v>44970</v>
      </c>
      <c r="Z15" s="9">
        <v>197575.28140000001</v>
      </c>
      <c r="AA15" s="9">
        <v>0</v>
      </c>
      <c r="AB15" s="9">
        <v>2.62</v>
      </c>
      <c r="AC15" s="10">
        <v>44970</v>
      </c>
      <c r="AD15" s="8" t="s">
        <v>74</v>
      </c>
      <c r="AE15" s="8" t="s">
        <v>75</v>
      </c>
      <c r="AF15" s="8" t="s">
        <v>42</v>
      </c>
      <c r="AG15" s="9">
        <v>4.2041897000000002E-2</v>
      </c>
      <c r="AH15" s="8" t="s">
        <v>136</v>
      </c>
    </row>
    <row r="16" spans="1:35" x14ac:dyDescent="0.25">
      <c r="A16" s="8" t="s">
        <v>137</v>
      </c>
      <c r="B16" s="8" t="s">
        <v>138</v>
      </c>
      <c r="C16" s="9">
        <v>0</v>
      </c>
      <c r="D16" s="9">
        <v>0</v>
      </c>
      <c r="E16" s="8" t="s">
        <v>86</v>
      </c>
      <c r="F16" s="10">
        <v>41900</v>
      </c>
      <c r="G16" s="8" t="s">
        <v>139</v>
      </c>
      <c r="H16" s="9">
        <v>3</v>
      </c>
      <c r="I16" s="9">
        <v>1</v>
      </c>
      <c r="J16" s="8" t="s">
        <v>38</v>
      </c>
      <c r="K16" s="8" t="s">
        <v>38</v>
      </c>
      <c r="L16" s="8" t="s">
        <v>39</v>
      </c>
      <c r="M16" s="9">
        <v>0</v>
      </c>
      <c r="N16" s="9">
        <v>0</v>
      </c>
      <c r="O16" s="10">
        <v>43424</v>
      </c>
      <c r="P16" s="9">
        <v>3453213.4849999999</v>
      </c>
      <c r="Q16" s="9">
        <v>3</v>
      </c>
      <c r="R16" s="8" t="s">
        <v>40</v>
      </c>
      <c r="S16" s="9">
        <v>5500000</v>
      </c>
      <c r="T16" s="8" t="s">
        <v>41</v>
      </c>
      <c r="U16" s="8" t="s">
        <v>42</v>
      </c>
      <c r="V16" s="8" t="s">
        <v>42</v>
      </c>
      <c r="W16" s="8" t="s">
        <v>42</v>
      </c>
      <c r="X16" s="9">
        <v>0</v>
      </c>
      <c r="Y16" s="10">
        <v>43467</v>
      </c>
      <c r="Z16" s="9">
        <v>160544.81020000001</v>
      </c>
      <c r="AA16" s="9">
        <v>0</v>
      </c>
      <c r="AB16" s="8" t="s">
        <v>42</v>
      </c>
      <c r="AC16" s="10">
        <v>43467</v>
      </c>
      <c r="AD16" s="8" t="s">
        <v>140</v>
      </c>
      <c r="AE16" s="8" t="s">
        <v>91</v>
      </c>
      <c r="AF16" s="8" t="s">
        <v>42</v>
      </c>
      <c r="AG16" s="9">
        <v>4.6491422999999997E-2</v>
      </c>
      <c r="AH16" s="8" t="s">
        <v>141</v>
      </c>
    </row>
    <row r="17" spans="1:34" x14ac:dyDescent="0.25">
      <c r="A17" s="8" t="s">
        <v>142</v>
      </c>
      <c r="B17" s="8" t="s">
        <v>143</v>
      </c>
      <c r="C17" s="9">
        <v>0</v>
      </c>
      <c r="D17" s="9">
        <v>1</v>
      </c>
      <c r="E17" s="8" t="s">
        <v>144</v>
      </c>
      <c r="F17" s="10">
        <v>42716</v>
      </c>
      <c r="G17" s="8" t="s">
        <v>145</v>
      </c>
      <c r="H17" s="9">
        <v>2</v>
      </c>
      <c r="I17" s="9">
        <v>17</v>
      </c>
      <c r="J17" s="8" t="s">
        <v>105</v>
      </c>
      <c r="K17" s="8" t="s">
        <v>105</v>
      </c>
      <c r="L17" s="8" t="s">
        <v>39</v>
      </c>
      <c r="M17" s="9">
        <v>0</v>
      </c>
      <c r="N17" s="9">
        <v>0</v>
      </c>
      <c r="O17" s="10">
        <v>44172</v>
      </c>
      <c r="P17" s="9">
        <v>88335972.829999998</v>
      </c>
      <c r="Q17" s="9">
        <v>4</v>
      </c>
      <c r="R17" s="8" t="s">
        <v>59</v>
      </c>
      <c r="S17" s="9">
        <v>500000</v>
      </c>
      <c r="T17" s="8" t="s">
        <v>41</v>
      </c>
      <c r="U17" s="8" t="s">
        <v>42</v>
      </c>
      <c r="V17" s="9">
        <v>322662</v>
      </c>
      <c r="W17" s="9">
        <v>-4.65E-2</v>
      </c>
      <c r="X17" s="9">
        <v>0</v>
      </c>
      <c r="Y17" s="10">
        <v>45316</v>
      </c>
      <c r="Z17" s="9">
        <v>4462481.5199999996</v>
      </c>
      <c r="AA17" s="9">
        <v>0</v>
      </c>
      <c r="AB17" s="9">
        <v>3.18</v>
      </c>
      <c r="AC17" s="10">
        <v>45316</v>
      </c>
      <c r="AD17" s="8" t="s">
        <v>146</v>
      </c>
      <c r="AE17" s="8" t="s">
        <v>147</v>
      </c>
      <c r="AF17" s="8" t="s">
        <v>42</v>
      </c>
      <c r="AG17" s="9">
        <v>5.0517148999999997E-2</v>
      </c>
      <c r="AH17" s="8" t="s">
        <v>148</v>
      </c>
    </row>
    <row r="18" spans="1:34" x14ac:dyDescent="0.25">
      <c r="A18" s="8" t="s">
        <v>149</v>
      </c>
      <c r="B18" s="8" t="s">
        <v>150</v>
      </c>
      <c r="C18" s="9">
        <v>0</v>
      </c>
      <c r="D18" s="9">
        <v>0</v>
      </c>
      <c r="E18" s="8" t="s">
        <v>151</v>
      </c>
      <c r="F18" s="9">
        <v>2010</v>
      </c>
      <c r="G18" s="8" t="s">
        <v>152</v>
      </c>
      <c r="H18" s="9">
        <v>1</v>
      </c>
      <c r="I18" s="9">
        <v>24</v>
      </c>
      <c r="J18" s="8" t="s">
        <v>88</v>
      </c>
      <c r="K18" s="8" t="s">
        <v>88</v>
      </c>
      <c r="L18" s="8" t="s">
        <v>39</v>
      </c>
      <c r="M18" s="9">
        <v>4</v>
      </c>
      <c r="N18" s="9">
        <v>0</v>
      </c>
      <c r="O18" s="10">
        <v>42110</v>
      </c>
      <c r="P18" s="9">
        <v>173256301.30000001</v>
      </c>
      <c r="Q18" s="9">
        <v>6</v>
      </c>
      <c r="R18" s="8" t="s">
        <v>97</v>
      </c>
      <c r="S18" s="9">
        <v>30000000</v>
      </c>
      <c r="T18" s="8" t="s">
        <v>41</v>
      </c>
      <c r="U18" s="8" t="s">
        <v>42</v>
      </c>
      <c r="V18" s="9">
        <v>227</v>
      </c>
      <c r="W18" s="9">
        <v>-0.55310000000000004</v>
      </c>
      <c r="X18" s="9">
        <v>0</v>
      </c>
      <c r="Y18" s="10">
        <v>44340</v>
      </c>
      <c r="Z18" s="9">
        <v>8818731.7200000007</v>
      </c>
      <c r="AA18" s="9">
        <v>0</v>
      </c>
      <c r="AB18" s="9">
        <v>1.72</v>
      </c>
      <c r="AC18" s="10">
        <v>44340</v>
      </c>
      <c r="AD18" s="8" t="s">
        <v>153</v>
      </c>
      <c r="AE18" s="8" t="s">
        <v>44</v>
      </c>
      <c r="AF18" s="8" t="s">
        <v>42</v>
      </c>
      <c r="AG18" s="9">
        <v>5.0899919000000002E-2</v>
      </c>
      <c r="AH18" s="8" t="s">
        <v>154</v>
      </c>
    </row>
    <row r="19" spans="1:34" x14ac:dyDescent="0.25">
      <c r="A19" s="8" t="s">
        <v>155</v>
      </c>
      <c r="B19" s="8" t="s">
        <v>156</v>
      </c>
      <c r="C19" s="9">
        <v>1</v>
      </c>
      <c r="D19" s="9">
        <v>0</v>
      </c>
      <c r="E19" s="8" t="s">
        <v>86</v>
      </c>
      <c r="F19" s="10">
        <v>40941</v>
      </c>
      <c r="G19" s="8" t="s">
        <v>157</v>
      </c>
      <c r="H19" s="9">
        <v>2</v>
      </c>
      <c r="I19" s="9">
        <v>18</v>
      </c>
      <c r="J19" s="8" t="s">
        <v>105</v>
      </c>
      <c r="K19" s="8" t="s">
        <v>105</v>
      </c>
      <c r="L19" s="8" t="s">
        <v>39</v>
      </c>
      <c r="M19" s="9">
        <v>0</v>
      </c>
      <c r="N19" s="9">
        <v>0</v>
      </c>
      <c r="O19" s="10">
        <v>41968</v>
      </c>
      <c r="P19" s="9">
        <v>51145229.829999998</v>
      </c>
      <c r="Q19" s="9">
        <v>3</v>
      </c>
      <c r="R19" s="8" t="s">
        <v>97</v>
      </c>
      <c r="S19" s="9">
        <v>30000000</v>
      </c>
      <c r="T19" s="8" t="s">
        <v>41</v>
      </c>
      <c r="U19" s="8" t="s">
        <v>42</v>
      </c>
      <c r="V19" s="8" t="s">
        <v>42</v>
      </c>
      <c r="W19" s="8" t="s">
        <v>42</v>
      </c>
      <c r="X19" s="9">
        <v>0</v>
      </c>
      <c r="Y19" s="10">
        <v>42664</v>
      </c>
      <c r="Z19" s="9">
        <v>2604844.182</v>
      </c>
      <c r="AA19" s="9">
        <v>0</v>
      </c>
      <c r="AB19" s="8" t="s">
        <v>42</v>
      </c>
      <c r="AC19" s="10">
        <v>42664</v>
      </c>
      <c r="AD19" s="8" t="s">
        <v>90</v>
      </c>
      <c r="AE19" s="8" t="s">
        <v>91</v>
      </c>
      <c r="AF19" s="8" t="s">
        <v>42</v>
      </c>
      <c r="AG19" s="9">
        <v>5.0930345000000002E-2</v>
      </c>
      <c r="AH19" s="8" t="s">
        <v>158</v>
      </c>
    </row>
    <row r="20" spans="1:34" x14ac:dyDescent="0.25">
      <c r="A20" s="8" t="s">
        <v>159</v>
      </c>
      <c r="B20" s="8" t="s">
        <v>160</v>
      </c>
      <c r="C20" s="9">
        <v>0</v>
      </c>
      <c r="D20" s="9">
        <v>0</v>
      </c>
      <c r="E20" s="8" t="s">
        <v>102</v>
      </c>
      <c r="F20" s="9">
        <v>2017</v>
      </c>
      <c r="G20" s="8" t="s">
        <v>161</v>
      </c>
      <c r="H20" s="9">
        <v>3</v>
      </c>
      <c r="I20" s="9">
        <v>5</v>
      </c>
      <c r="J20" s="8" t="s">
        <v>81</v>
      </c>
      <c r="K20" s="8" t="s">
        <v>81</v>
      </c>
      <c r="L20" s="8" t="s">
        <v>39</v>
      </c>
      <c r="M20" s="9">
        <v>6</v>
      </c>
      <c r="N20" s="9">
        <v>2</v>
      </c>
      <c r="O20" s="10">
        <v>44433</v>
      </c>
      <c r="P20" s="9">
        <v>20627713.09</v>
      </c>
      <c r="Q20" s="9">
        <v>2</v>
      </c>
      <c r="R20" s="8" t="s">
        <v>40</v>
      </c>
      <c r="S20" s="9">
        <v>5500000</v>
      </c>
      <c r="T20" s="8" t="s">
        <v>41</v>
      </c>
      <c r="U20" s="8" t="s">
        <v>42</v>
      </c>
      <c r="V20" s="9">
        <v>47</v>
      </c>
      <c r="W20" s="8" t="s">
        <v>42</v>
      </c>
      <c r="X20" s="9">
        <v>0</v>
      </c>
      <c r="Y20" s="10">
        <v>44825</v>
      </c>
      <c r="Z20" s="9">
        <v>1084606.0160000001</v>
      </c>
      <c r="AA20" s="9">
        <v>0</v>
      </c>
      <c r="AB20" s="9">
        <v>1</v>
      </c>
      <c r="AC20" s="10">
        <v>44825</v>
      </c>
      <c r="AD20" s="8" t="s">
        <v>162</v>
      </c>
      <c r="AE20" s="8" t="s">
        <v>44</v>
      </c>
      <c r="AF20" s="8" t="s">
        <v>42</v>
      </c>
      <c r="AG20" s="9">
        <v>5.2580042E-2</v>
      </c>
      <c r="AH20" s="8" t="s">
        <v>163</v>
      </c>
    </row>
    <row r="21" spans="1:34" ht="15.75" customHeight="1" x14ac:dyDescent="0.25">
      <c r="A21" s="8" t="s">
        <v>164</v>
      </c>
      <c r="B21" s="8" t="s">
        <v>165</v>
      </c>
      <c r="C21" s="9">
        <v>0</v>
      </c>
      <c r="D21" s="9">
        <v>1</v>
      </c>
      <c r="E21" s="8" t="s">
        <v>102</v>
      </c>
      <c r="F21" s="9">
        <v>2012</v>
      </c>
      <c r="G21" s="8" t="s">
        <v>166</v>
      </c>
      <c r="H21" s="9">
        <v>3</v>
      </c>
      <c r="I21" s="9">
        <v>56</v>
      </c>
      <c r="J21" s="8" t="s">
        <v>105</v>
      </c>
      <c r="K21" s="8" t="s">
        <v>105</v>
      </c>
      <c r="L21" s="8" t="s">
        <v>39</v>
      </c>
      <c r="M21" s="9">
        <v>0</v>
      </c>
      <c r="N21" s="9">
        <v>2</v>
      </c>
      <c r="O21" s="10">
        <v>42449</v>
      </c>
      <c r="P21" s="9">
        <v>23226646.510000002</v>
      </c>
      <c r="Q21" s="9">
        <v>5</v>
      </c>
      <c r="R21" s="8" t="s">
        <v>40</v>
      </c>
      <c r="S21" s="9">
        <v>5500000</v>
      </c>
      <c r="T21" s="8" t="s">
        <v>41</v>
      </c>
      <c r="U21" s="8" t="s">
        <v>42</v>
      </c>
      <c r="V21" s="9">
        <v>1175</v>
      </c>
      <c r="W21" s="9">
        <v>-0.78520000000000001</v>
      </c>
      <c r="X21" s="9">
        <v>3</v>
      </c>
      <c r="Y21" s="10">
        <v>43090</v>
      </c>
      <c r="Z21" s="9">
        <v>1297391.094</v>
      </c>
      <c r="AA21" s="9">
        <v>1</v>
      </c>
      <c r="AB21" s="9">
        <v>1.83</v>
      </c>
      <c r="AC21" s="10">
        <v>43090</v>
      </c>
      <c r="AD21" s="8" t="s">
        <v>167</v>
      </c>
      <c r="AE21" s="8" t="s">
        <v>44</v>
      </c>
      <c r="AF21" s="8" t="s">
        <v>42</v>
      </c>
      <c r="AG21" s="9">
        <v>5.5857874000000002E-2</v>
      </c>
      <c r="AH21" s="8" t="s">
        <v>168</v>
      </c>
    </row>
    <row r="22" spans="1:34" ht="15.75" customHeight="1" x14ac:dyDescent="0.25">
      <c r="A22" s="8" t="s">
        <v>169</v>
      </c>
      <c r="B22" s="8" t="s">
        <v>170</v>
      </c>
      <c r="C22" s="9">
        <v>1</v>
      </c>
      <c r="D22" s="9">
        <v>0</v>
      </c>
      <c r="E22" s="8" t="s">
        <v>48</v>
      </c>
      <c r="F22" s="10">
        <v>45942</v>
      </c>
      <c r="G22" s="8" t="s">
        <v>171</v>
      </c>
      <c r="H22" s="9">
        <v>4</v>
      </c>
      <c r="I22" s="9">
        <v>5</v>
      </c>
      <c r="J22" s="8" t="s">
        <v>88</v>
      </c>
      <c r="K22" s="8" t="s">
        <v>88</v>
      </c>
      <c r="L22" s="8" t="s">
        <v>39</v>
      </c>
      <c r="M22" s="9">
        <v>0</v>
      </c>
      <c r="N22" s="9">
        <v>0</v>
      </c>
      <c r="O22" s="10">
        <v>44121</v>
      </c>
      <c r="P22" s="9">
        <v>64152947.020000003</v>
      </c>
      <c r="Q22" s="9">
        <v>5</v>
      </c>
      <c r="R22" s="8" t="s">
        <v>89</v>
      </c>
      <c r="S22" s="9">
        <v>300000000</v>
      </c>
      <c r="T22" s="8" t="s">
        <v>41</v>
      </c>
      <c r="U22" s="8" t="s">
        <v>42</v>
      </c>
      <c r="V22" s="9">
        <v>1051193</v>
      </c>
      <c r="W22" s="9">
        <v>2.4199999999999999E-2</v>
      </c>
      <c r="X22" s="9">
        <v>0</v>
      </c>
      <c r="Y22" s="10">
        <v>44851</v>
      </c>
      <c r="Z22" s="9">
        <v>4086169.0970000001</v>
      </c>
      <c r="AA22" s="9">
        <v>0</v>
      </c>
      <c r="AB22" s="9">
        <v>1.94</v>
      </c>
      <c r="AC22" s="10">
        <v>44851</v>
      </c>
      <c r="AD22" s="8" t="s">
        <v>172</v>
      </c>
      <c r="AE22" s="8" t="s">
        <v>54</v>
      </c>
      <c r="AF22" s="8" t="s">
        <v>42</v>
      </c>
      <c r="AG22" s="9">
        <v>6.3694176000000005E-2</v>
      </c>
      <c r="AH22" s="8" t="s">
        <v>173</v>
      </c>
    </row>
    <row r="23" spans="1:34" ht="15.75" customHeight="1" x14ac:dyDescent="0.25">
      <c r="A23" s="8" t="s">
        <v>174</v>
      </c>
      <c r="B23" s="8" t="s">
        <v>175</v>
      </c>
      <c r="C23" s="9">
        <v>0</v>
      </c>
      <c r="D23" s="9">
        <v>0</v>
      </c>
      <c r="E23" s="8" t="s">
        <v>42</v>
      </c>
      <c r="F23" s="9">
        <v>2013</v>
      </c>
      <c r="G23" s="8" t="s">
        <v>176</v>
      </c>
      <c r="H23" s="9">
        <v>2</v>
      </c>
      <c r="I23" s="9">
        <v>2</v>
      </c>
      <c r="J23" s="8" t="s">
        <v>177</v>
      </c>
      <c r="K23" s="8" t="s">
        <v>67</v>
      </c>
      <c r="L23" s="8" t="s">
        <v>39</v>
      </c>
      <c r="M23" s="9">
        <v>73</v>
      </c>
      <c r="N23" s="9">
        <v>51</v>
      </c>
      <c r="O23" s="10">
        <v>44754</v>
      </c>
      <c r="P23" s="9">
        <v>923712845.89999998</v>
      </c>
      <c r="Q23" s="9">
        <v>11</v>
      </c>
      <c r="R23" s="8" t="s">
        <v>52</v>
      </c>
      <c r="S23" s="9">
        <v>75000000</v>
      </c>
      <c r="T23" s="8" t="s">
        <v>41</v>
      </c>
      <c r="U23" s="8" t="s">
        <v>42</v>
      </c>
      <c r="V23" s="8" t="s">
        <v>42</v>
      </c>
      <c r="W23" s="8" t="s">
        <v>42</v>
      </c>
      <c r="X23" s="9">
        <v>0</v>
      </c>
      <c r="Y23" s="10">
        <v>43273</v>
      </c>
      <c r="Z23" s="9">
        <v>71723940.120000005</v>
      </c>
      <c r="AA23" s="9">
        <v>0</v>
      </c>
      <c r="AB23" s="8" t="s">
        <v>42</v>
      </c>
      <c r="AC23" s="10">
        <v>45026</v>
      </c>
      <c r="AD23" s="8" t="s">
        <v>178</v>
      </c>
      <c r="AE23" s="8" t="s">
        <v>179</v>
      </c>
      <c r="AF23" s="8" t="s">
        <v>42</v>
      </c>
      <c r="AG23" s="9">
        <v>7.7647442999999997E-2</v>
      </c>
      <c r="AH23" s="8" t="s">
        <v>180</v>
      </c>
    </row>
    <row r="24" spans="1:34" ht="15.75" customHeight="1" x14ac:dyDescent="0.25">
      <c r="A24" s="8" t="s">
        <v>181</v>
      </c>
      <c r="B24" s="8" t="s">
        <v>182</v>
      </c>
      <c r="C24" s="9">
        <v>0</v>
      </c>
      <c r="D24" s="9">
        <v>1</v>
      </c>
      <c r="E24" s="8" t="s">
        <v>144</v>
      </c>
      <c r="F24" s="9">
        <v>2016</v>
      </c>
      <c r="G24" s="8" t="s">
        <v>183</v>
      </c>
      <c r="H24" s="9">
        <v>2</v>
      </c>
      <c r="I24" s="9">
        <v>4</v>
      </c>
      <c r="J24" s="8" t="s">
        <v>111</v>
      </c>
      <c r="K24" s="8" t="s">
        <v>111</v>
      </c>
      <c r="L24" s="8" t="s">
        <v>39</v>
      </c>
      <c r="M24" s="9">
        <v>0</v>
      </c>
      <c r="N24" s="9">
        <v>4</v>
      </c>
      <c r="O24" s="10">
        <v>45160</v>
      </c>
      <c r="P24" s="9">
        <v>26818208.920000002</v>
      </c>
      <c r="Q24" s="9">
        <v>5</v>
      </c>
      <c r="R24" s="8" t="s">
        <v>97</v>
      </c>
      <c r="S24" s="9">
        <v>30000000</v>
      </c>
      <c r="T24" s="8" t="s">
        <v>41</v>
      </c>
      <c r="U24" s="8" t="s">
        <v>42</v>
      </c>
      <c r="V24" s="9">
        <v>9047</v>
      </c>
      <c r="W24" s="9">
        <v>-0.52159999999999995</v>
      </c>
      <c r="X24" s="9">
        <v>1</v>
      </c>
      <c r="Y24" s="10">
        <v>45160</v>
      </c>
      <c r="Z24" s="9">
        <v>2100359.9679999999</v>
      </c>
      <c r="AA24" s="9">
        <v>0</v>
      </c>
      <c r="AB24" s="9">
        <v>1.61</v>
      </c>
      <c r="AC24" s="10">
        <v>45160</v>
      </c>
      <c r="AD24" s="8" t="s">
        <v>184</v>
      </c>
      <c r="AE24" s="8" t="s">
        <v>185</v>
      </c>
      <c r="AF24" s="8" t="s">
        <v>42</v>
      </c>
      <c r="AG24" s="9">
        <v>7.8318427999999995E-2</v>
      </c>
      <c r="AH24" s="8" t="s">
        <v>186</v>
      </c>
    </row>
    <row r="25" spans="1:34" ht="15.75" customHeight="1" x14ac:dyDescent="0.25">
      <c r="A25" s="8" t="s">
        <v>187</v>
      </c>
      <c r="B25" s="8" t="s">
        <v>188</v>
      </c>
      <c r="C25" s="9">
        <v>0</v>
      </c>
      <c r="D25" s="9">
        <v>0</v>
      </c>
      <c r="E25" s="8" t="s">
        <v>151</v>
      </c>
      <c r="F25" s="9">
        <v>2011</v>
      </c>
      <c r="G25" s="8" t="s">
        <v>189</v>
      </c>
      <c r="H25" s="9">
        <v>3</v>
      </c>
      <c r="I25" s="9">
        <v>16</v>
      </c>
      <c r="J25" s="8" t="s">
        <v>190</v>
      </c>
      <c r="K25" s="8" t="s">
        <v>88</v>
      </c>
      <c r="L25" s="8" t="s">
        <v>39</v>
      </c>
      <c r="M25" s="9">
        <v>5</v>
      </c>
      <c r="N25" s="9">
        <v>0</v>
      </c>
      <c r="O25" s="10">
        <v>45097</v>
      </c>
      <c r="P25" s="9">
        <v>125506387</v>
      </c>
      <c r="Q25" s="9">
        <v>10</v>
      </c>
      <c r="R25" s="8" t="s">
        <v>97</v>
      </c>
      <c r="S25" s="9">
        <v>30000000</v>
      </c>
      <c r="T25" s="8" t="s">
        <v>41</v>
      </c>
      <c r="U25" s="8" t="s">
        <v>42</v>
      </c>
      <c r="V25" s="9">
        <v>2603</v>
      </c>
      <c r="W25" s="9">
        <v>1.3513999999999999</v>
      </c>
      <c r="X25" s="9">
        <v>2</v>
      </c>
      <c r="Y25" s="10">
        <v>45343</v>
      </c>
      <c r="Z25" s="9">
        <v>10336889.35</v>
      </c>
      <c r="AA25" s="9">
        <v>0</v>
      </c>
      <c r="AB25" s="9">
        <v>1.27</v>
      </c>
      <c r="AC25" s="10">
        <v>45343</v>
      </c>
      <c r="AD25" s="8" t="s">
        <v>153</v>
      </c>
      <c r="AE25" s="8" t="s">
        <v>44</v>
      </c>
      <c r="AF25" s="8" t="s">
        <v>42</v>
      </c>
      <c r="AG25" s="9">
        <v>8.2361460999999997E-2</v>
      </c>
      <c r="AH25" s="8" t="s">
        <v>191</v>
      </c>
    </row>
    <row r="26" spans="1:34" ht="15.75" customHeight="1" x14ac:dyDescent="0.25">
      <c r="A26" s="8" t="s">
        <v>192</v>
      </c>
      <c r="B26" s="8" t="s">
        <v>193</v>
      </c>
      <c r="C26" s="9">
        <v>0</v>
      </c>
      <c r="D26" s="9">
        <v>1</v>
      </c>
      <c r="E26" s="8" t="s">
        <v>102</v>
      </c>
      <c r="F26" s="10">
        <v>45943</v>
      </c>
      <c r="G26" s="8" t="s">
        <v>194</v>
      </c>
      <c r="H26" s="9">
        <v>2</v>
      </c>
      <c r="I26" s="9">
        <v>46</v>
      </c>
      <c r="J26" s="8" t="s">
        <v>51</v>
      </c>
      <c r="K26" s="8" t="s">
        <v>51</v>
      </c>
      <c r="L26" s="8" t="s">
        <v>39</v>
      </c>
      <c r="M26" s="9">
        <v>714</v>
      </c>
      <c r="N26" s="9">
        <v>15</v>
      </c>
      <c r="O26" s="10">
        <v>45454</v>
      </c>
      <c r="P26" s="9">
        <v>16395595454</v>
      </c>
      <c r="Q26" s="9">
        <v>13</v>
      </c>
      <c r="R26" s="8" t="s">
        <v>195</v>
      </c>
      <c r="S26" s="9">
        <v>750000000</v>
      </c>
      <c r="T26" s="8" t="s">
        <v>41</v>
      </c>
      <c r="U26" s="8" t="s">
        <v>42</v>
      </c>
      <c r="V26" s="9">
        <v>1775</v>
      </c>
      <c r="W26" s="9">
        <v>2.2499999999999999E-2</v>
      </c>
      <c r="X26" s="9">
        <v>11</v>
      </c>
      <c r="Y26" s="10">
        <v>42440</v>
      </c>
      <c r="Z26" s="9">
        <v>1350386425</v>
      </c>
      <c r="AA26" s="9">
        <v>0</v>
      </c>
      <c r="AB26" s="9">
        <v>1.29</v>
      </c>
      <c r="AC26" s="10">
        <v>42440</v>
      </c>
      <c r="AD26" s="8" t="s">
        <v>107</v>
      </c>
      <c r="AE26" s="8" t="s">
        <v>44</v>
      </c>
      <c r="AF26" s="8" t="s">
        <v>42</v>
      </c>
      <c r="AG26" s="9">
        <v>8.2362755999999995E-2</v>
      </c>
      <c r="AH26" s="8" t="s">
        <v>196</v>
      </c>
    </row>
    <row r="27" spans="1:34" ht="15.75" customHeight="1" x14ac:dyDescent="0.25">
      <c r="A27" s="8" t="s">
        <v>197</v>
      </c>
      <c r="B27" s="8" t="s">
        <v>198</v>
      </c>
      <c r="C27" s="9">
        <v>0</v>
      </c>
      <c r="D27" s="9">
        <v>1</v>
      </c>
      <c r="E27" s="8" t="s">
        <v>151</v>
      </c>
      <c r="F27" s="10">
        <v>40942</v>
      </c>
      <c r="G27" s="8" t="s">
        <v>199</v>
      </c>
      <c r="H27" s="9">
        <v>2</v>
      </c>
      <c r="I27" s="9">
        <v>16</v>
      </c>
      <c r="J27" s="8" t="s">
        <v>73</v>
      </c>
      <c r="K27" s="8" t="s">
        <v>73</v>
      </c>
      <c r="L27" s="8" t="s">
        <v>39</v>
      </c>
      <c r="M27" s="9">
        <v>0</v>
      </c>
      <c r="N27" s="9">
        <v>0</v>
      </c>
      <c r="O27" s="10">
        <v>43259</v>
      </c>
      <c r="P27" s="9">
        <v>76206686.370000005</v>
      </c>
      <c r="Q27" s="9">
        <v>7</v>
      </c>
      <c r="R27" s="8" t="s">
        <v>97</v>
      </c>
      <c r="S27" s="9">
        <v>30000000</v>
      </c>
      <c r="T27" s="8" t="s">
        <v>41</v>
      </c>
      <c r="U27" s="8" t="s">
        <v>42</v>
      </c>
      <c r="V27" s="9">
        <v>1635558</v>
      </c>
      <c r="W27" s="9">
        <v>-0.32400000000000001</v>
      </c>
      <c r="X27" s="9">
        <v>2</v>
      </c>
      <c r="Y27" s="10">
        <v>43433</v>
      </c>
      <c r="Z27" s="9">
        <v>6363967.4730000002</v>
      </c>
      <c r="AA27" s="9">
        <v>0</v>
      </c>
      <c r="AB27" s="9">
        <v>1.38</v>
      </c>
      <c r="AC27" s="10">
        <v>43433</v>
      </c>
      <c r="AD27" s="8" t="s">
        <v>153</v>
      </c>
      <c r="AE27" s="8" t="s">
        <v>44</v>
      </c>
      <c r="AF27" s="8" t="s">
        <v>42</v>
      </c>
      <c r="AG27" s="9">
        <v>8.3509306000000005E-2</v>
      </c>
      <c r="AH27" s="8" t="s">
        <v>200</v>
      </c>
    </row>
    <row r="28" spans="1:34" ht="15.75" customHeight="1" x14ac:dyDescent="0.25">
      <c r="A28" s="8" t="s">
        <v>201</v>
      </c>
      <c r="B28" s="8" t="s">
        <v>202</v>
      </c>
      <c r="C28" s="9">
        <v>0</v>
      </c>
      <c r="D28" s="9">
        <v>0</v>
      </c>
      <c r="E28" s="8" t="s">
        <v>86</v>
      </c>
      <c r="F28" s="9">
        <v>2010</v>
      </c>
      <c r="G28" s="8" t="s">
        <v>203</v>
      </c>
      <c r="H28" s="9">
        <v>2</v>
      </c>
      <c r="I28" s="9">
        <v>5</v>
      </c>
      <c r="J28" s="8" t="s">
        <v>105</v>
      </c>
      <c r="K28" s="8" t="s">
        <v>105</v>
      </c>
      <c r="L28" s="8" t="s">
        <v>39</v>
      </c>
      <c r="M28" s="9">
        <v>1</v>
      </c>
      <c r="N28" s="9">
        <v>3</v>
      </c>
      <c r="O28" s="10">
        <v>42142</v>
      </c>
      <c r="P28" s="9">
        <v>13883904</v>
      </c>
      <c r="Q28" s="9">
        <v>5</v>
      </c>
      <c r="R28" s="8" t="s">
        <v>40</v>
      </c>
      <c r="S28" s="9">
        <v>5500000</v>
      </c>
      <c r="T28" s="8" t="s">
        <v>106</v>
      </c>
      <c r="U28" s="8" t="s">
        <v>42</v>
      </c>
      <c r="V28" s="8" t="s">
        <v>42</v>
      </c>
      <c r="W28" s="8" t="s">
        <v>42</v>
      </c>
      <c r="X28" s="9">
        <v>0</v>
      </c>
      <c r="Y28" s="10">
        <v>44831</v>
      </c>
      <c r="Z28" s="9">
        <v>1164240.0349999999</v>
      </c>
      <c r="AA28" s="9">
        <v>0</v>
      </c>
      <c r="AB28" s="8" t="s">
        <v>42</v>
      </c>
      <c r="AC28" s="10">
        <v>44831</v>
      </c>
      <c r="AD28" s="8" t="s">
        <v>204</v>
      </c>
      <c r="AE28" s="8" t="s">
        <v>91</v>
      </c>
      <c r="AF28" s="8" t="s">
        <v>42</v>
      </c>
      <c r="AG28" s="9">
        <v>8.3855378999999994E-2</v>
      </c>
      <c r="AH28" s="8" t="s">
        <v>205</v>
      </c>
    </row>
    <row r="29" spans="1:34" ht="15.75" customHeight="1" x14ac:dyDescent="0.25">
      <c r="A29" s="8" t="s">
        <v>206</v>
      </c>
      <c r="B29" s="8" t="s">
        <v>207</v>
      </c>
      <c r="C29" s="9">
        <v>0</v>
      </c>
      <c r="D29" s="9">
        <v>0</v>
      </c>
      <c r="E29" s="8" t="s">
        <v>48</v>
      </c>
      <c r="F29" s="10">
        <v>40575</v>
      </c>
      <c r="G29" s="8" t="s">
        <v>208</v>
      </c>
      <c r="H29" s="9">
        <v>3</v>
      </c>
      <c r="I29" s="9">
        <v>5</v>
      </c>
      <c r="J29" s="8" t="s">
        <v>73</v>
      </c>
      <c r="K29" s="8" t="s">
        <v>73</v>
      </c>
      <c r="L29" s="8" t="s">
        <v>39</v>
      </c>
      <c r="M29" s="9">
        <v>0</v>
      </c>
      <c r="N29" s="9">
        <v>0</v>
      </c>
      <c r="O29" s="10">
        <v>42745</v>
      </c>
      <c r="P29" s="9">
        <v>118507278.3</v>
      </c>
      <c r="Q29" s="9">
        <v>3</v>
      </c>
      <c r="R29" s="8" t="s">
        <v>52</v>
      </c>
      <c r="S29" s="9">
        <v>75000000</v>
      </c>
      <c r="T29" s="8" t="s">
        <v>41</v>
      </c>
      <c r="U29" s="8" t="s">
        <v>42</v>
      </c>
      <c r="V29" s="9">
        <v>383962</v>
      </c>
      <c r="W29" s="9">
        <v>8.0000000000000004E-4</v>
      </c>
      <c r="X29" s="9">
        <v>0</v>
      </c>
      <c r="Y29" s="10">
        <v>45861</v>
      </c>
      <c r="Z29" s="9">
        <v>10008103.73</v>
      </c>
      <c r="AA29" s="9">
        <v>0</v>
      </c>
      <c r="AB29" s="9">
        <v>1.53</v>
      </c>
      <c r="AC29" s="10">
        <v>45861</v>
      </c>
      <c r="AD29" s="8" t="s">
        <v>172</v>
      </c>
      <c r="AE29" s="8" t="s">
        <v>54</v>
      </c>
      <c r="AF29" s="8" t="s">
        <v>42</v>
      </c>
      <c r="AG29" s="9">
        <v>8.4451385000000004E-2</v>
      </c>
      <c r="AH29" s="8" t="s">
        <v>209</v>
      </c>
    </row>
    <row r="30" spans="1:34" ht="15.75" customHeight="1" x14ac:dyDescent="0.25">
      <c r="A30" s="8" t="s">
        <v>210</v>
      </c>
      <c r="B30" s="8" t="s">
        <v>211</v>
      </c>
      <c r="C30" s="9">
        <v>0</v>
      </c>
      <c r="D30" s="9">
        <v>0</v>
      </c>
      <c r="E30" s="8" t="s">
        <v>48</v>
      </c>
      <c r="F30" s="10">
        <v>42005</v>
      </c>
      <c r="G30" s="8" t="s">
        <v>212</v>
      </c>
      <c r="H30" s="9">
        <v>4</v>
      </c>
      <c r="I30" s="9">
        <v>14</v>
      </c>
      <c r="J30" s="8" t="s">
        <v>88</v>
      </c>
      <c r="K30" s="8" t="s">
        <v>88</v>
      </c>
      <c r="L30" s="8" t="s">
        <v>39</v>
      </c>
      <c r="M30" s="9">
        <v>0</v>
      </c>
      <c r="N30" s="9">
        <v>0</v>
      </c>
      <c r="O30" s="10">
        <v>43725</v>
      </c>
      <c r="P30" s="9">
        <v>136745522.09999999</v>
      </c>
      <c r="Q30" s="9">
        <v>9</v>
      </c>
      <c r="R30" s="8" t="s">
        <v>97</v>
      </c>
      <c r="S30" s="9">
        <v>30000000</v>
      </c>
      <c r="T30" s="8" t="s">
        <v>41</v>
      </c>
      <c r="U30" s="8" t="s">
        <v>42</v>
      </c>
      <c r="V30" s="9">
        <v>209353</v>
      </c>
      <c r="W30" s="9">
        <v>0.15790000000000001</v>
      </c>
      <c r="X30" s="9">
        <v>0</v>
      </c>
      <c r="Y30" s="10">
        <v>45078</v>
      </c>
      <c r="Z30" s="9">
        <v>11566131.18</v>
      </c>
      <c r="AA30" s="9">
        <v>0</v>
      </c>
      <c r="AB30" s="9">
        <v>2.42</v>
      </c>
      <c r="AC30" s="10">
        <v>45078</v>
      </c>
      <c r="AD30" s="8" t="s">
        <v>213</v>
      </c>
      <c r="AE30" s="8" t="s">
        <v>54</v>
      </c>
      <c r="AF30" s="8" t="s">
        <v>42</v>
      </c>
      <c r="AG30" s="9">
        <v>8.4581425000000002E-2</v>
      </c>
      <c r="AH30" s="8" t="s">
        <v>214</v>
      </c>
    </row>
    <row r="31" spans="1:34" ht="15.75" customHeight="1" x14ac:dyDescent="0.25">
      <c r="A31" s="8" t="s">
        <v>215</v>
      </c>
      <c r="B31" s="8" t="s">
        <v>216</v>
      </c>
      <c r="C31" s="9">
        <v>0</v>
      </c>
      <c r="D31" s="9">
        <v>1</v>
      </c>
      <c r="E31" s="8" t="s">
        <v>217</v>
      </c>
      <c r="F31" s="10">
        <v>40269</v>
      </c>
      <c r="G31" s="8" t="s">
        <v>218</v>
      </c>
      <c r="H31" s="9">
        <v>2</v>
      </c>
      <c r="I31" s="9">
        <v>3</v>
      </c>
      <c r="J31" s="8" t="s">
        <v>73</v>
      </c>
      <c r="K31" s="8" t="s">
        <v>73</v>
      </c>
      <c r="L31" s="8" t="s">
        <v>39</v>
      </c>
      <c r="M31" s="9">
        <v>0</v>
      </c>
      <c r="N31" s="9">
        <v>0</v>
      </c>
      <c r="O31" s="10">
        <v>42394</v>
      </c>
      <c r="P31" s="9">
        <v>87256787.239999995</v>
      </c>
      <c r="Q31" s="9">
        <v>4</v>
      </c>
      <c r="R31" s="8" t="s">
        <v>40</v>
      </c>
      <c r="S31" s="9">
        <v>5500000</v>
      </c>
      <c r="T31" s="8" t="s">
        <v>41</v>
      </c>
      <c r="U31" s="8" t="s">
        <v>42</v>
      </c>
      <c r="V31" s="9">
        <v>51</v>
      </c>
      <c r="W31" s="8" t="s">
        <v>42</v>
      </c>
      <c r="X31" s="9">
        <v>0</v>
      </c>
      <c r="Y31" s="10">
        <v>42394</v>
      </c>
      <c r="Z31" s="9">
        <v>7575783.0779999997</v>
      </c>
      <c r="AA31" s="9">
        <v>0</v>
      </c>
      <c r="AB31" s="9">
        <v>4</v>
      </c>
      <c r="AC31" s="10">
        <v>42394</v>
      </c>
      <c r="AD31" s="8" t="s">
        <v>219</v>
      </c>
      <c r="AE31" s="8" t="s">
        <v>44</v>
      </c>
      <c r="AF31" s="8" t="s">
        <v>42</v>
      </c>
      <c r="AG31" s="9">
        <v>8.6821704999999999E-2</v>
      </c>
      <c r="AH31" s="8" t="s">
        <v>220</v>
      </c>
    </row>
    <row r="32" spans="1:34" ht="15.75" customHeight="1" x14ac:dyDescent="0.25">
      <c r="A32" s="8" t="s">
        <v>221</v>
      </c>
      <c r="B32" s="8" t="s">
        <v>222</v>
      </c>
      <c r="C32" s="9">
        <v>0</v>
      </c>
      <c r="D32" s="9">
        <v>1</v>
      </c>
      <c r="E32" s="8" t="s">
        <v>48</v>
      </c>
      <c r="F32" s="9">
        <v>2014</v>
      </c>
      <c r="G32" s="8" t="s">
        <v>223</v>
      </c>
      <c r="H32" s="9">
        <v>2</v>
      </c>
      <c r="I32" s="9">
        <v>21</v>
      </c>
      <c r="J32" s="8" t="s">
        <v>50</v>
      </c>
      <c r="K32" s="8" t="s">
        <v>88</v>
      </c>
      <c r="L32" s="8" t="s">
        <v>39</v>
      </c>
      <c r="M32" s="9">
        <v>0</v>
      </c>
      <c r="N32" s="9">
        <v>0</v>
      </c>
      <c r="O32" s="10">
        <v>45446</v>
      </c>
      <c r="P32" s="9">
        <v>334373744.80000001</v>
      </c>
      <c r="Q32" s="9">
        <v>18</v>
      </c>
      <c r="R32" s="8" t="s">
        <v>97</v>
      </c>
      <c r="S32" s="9">
        <v>30000000</v>
      </c>
      <c r="T32" s="8" t="s">
        <v>41</v>
      </c>
      <c r="U32" s="8" t="s">
        <v>42</v>
      </c>
      <c r="V32" s="9">
        <v>340011</v>
      </c>
      <c r="W32" s="9">
        <v>7.3000000000000001E-3</v>
      </c>
      <c r="X32" s="9">
        <v>1</v>
      </c>
      <c r="Y32" s="10">
        <v>45583</v>
      </c>
      <c r="Z32" s="9">
        <v>30540690.25</v>
      </c>
      <c r="AA32" s="9">
        <v>0</v>
      </c>
      <c r="AB32" s="9">
        <v>2.02</v>
      </c>
      <c r="AC32" s="10">
        <v>45583</v>
      </c>
      <c r="AD32" s="8" t="s">
        <v>224</v>
      </c>
      <c r="AE32" s="8" t="s">
        <v>54</v>
      </c>
      <c r="AF32" s="8" t="s">
        <v>42</v>
      </c>
      <c r="AG32" s="9">
        <v>9.1336986999999994E-2</v>
      </c>
      <c r="AH32" s="8" t="s">
        <v>225</v>
      </c>
    </row>
    <row r="33" spans="1:34" ht="15.75" customHeight="1" x14ac:dyDescent="0.25">
      <c r="A33" s="8" t="s">
        <v>226</v>
      </c>
      <c r="B33" s="8" t="s">
        <v>227</v>
      </c>
      <c r="C33" s="9">
        <v>0</v>
      </c>
      <c r="D33" s="9">
        <v>0</v>
      </c>
      <c r="E33" s="8" t="s">
        <v>123</v>
      </c>
      <c r="F33" s="9">
        <v>2010</v>
      </c>
      <c r="G33" s="8" t="s">
        <v>228</v>
      </c>
      <c r="H33" s="9">
        <v>1</v>
      </c>
      <c r="I33" s="9">
        <v>11</v>
      </c>
      <c r="J33" s="8" t="s">
        <v>67</v>
      </c>
      <c r="K33" s="8" t="s">
        <v>67</v>
      </c>
      <c r="L33" s="8" t="s">
        <v>39</v>
      </c>
      <c r="M33" s="9">
        <v>27</v>
      </c>
      <c r="N33" s="9">
        <v>1</v>
      </c>
      <c r="O33" s="10">
        <v>44950</v>
      </c>
      <c r="P33" s="9">
        <v>188113068.09999999</v>
      </c>
      <c r="Q33" s="9">
        <v>6</v>
      </c>
      <c r="R33" s="8" t="s">
        <v>40</v>
      </c>
      <c r="S33" s="9">
        <v>5500000</v>
      </c>
      <c r="T33" s="8" t="s">
        <v>41</v>
      </c>
      <c r="U33" s="8" t="s">
        <v>42</v>
      </c>
      <c r="V33" s="9">
        <v>64</v>
      </c>
      <c r="W33" s="8" t="s">
        <v>42</v>
      </c>
      <c r="X33" s="9">
        <v>0</v>
      </c>
      <c r="Y33" s="10">
        <v>44774</v>
      </c>
      <c r="Z33" s="9">
        <v>17427717.66</v>
      </c>
      <c r="AA33" s="9">
        <v>0</v>
      </c>
      <c r="AB33" s="9">
        <v>2</v>
      </c>
      <c r="AC33" s="10">
        <v>45070</v>
      </c>
      <c r="AD33" s="8" t="s">
        <v>125</v>
      </c>
      <c r="AE33" s="8" t="s">
        <v>44</v>
      </c>
      <c r="AF33" s="8" t="s">
        <v>42</v>
      </c>
      <c r="AG33" s="9">
        <v>9.2644906999999999E-2</v>
      </c>
      <c r="AH33" s="8" t="s">
        <v>229</v>
      </c>
    </row>
    <row r="34" spans="1:34" ht="15.75" customHeight="1" x14ac:dyDescent="0.25">
      <c r="A34" s="8" t="s">
        <v>230</v>
      </c>
      <c r="B34" s="8" t="s">
        <v>231</v>
      </c>
      <c r="C34" s="9">
        <v>0</v>
      </c>
      <c r="D34" s="9">
        <v>0</v>
      </c>
      <c r="E34" s="8" t="s">
        <v>232</v>
      </c>
      <c r="F34" s="9">
        <v>2017</v>
      </c>
      <c r="G34" s="8" t="s">
        <v>233</v>
      </c>
      <c r="H34" s="9">
        <v>6</v>
      </c>
      <c r="I34" s="9">
        <v>12</v>
      </c>
      <c r="J34" s="8" t="s">
        <v>67</v>
      </c>
      <c r="K34" s="8" t="s">
        <v>67</v>
      </c>
      <c r="L34" s="8" t="s">
        <v>39</v>
      </c>
      <c r="M34" s="9">
        <v>0</v>
      </c>
      <c r="N34" s="9">
        <v>2</v>
      </c>
      <c r="O34" s="10">
        <v>44574</v>
      </c>
      <c r="P34" s="9">
        <v>190936915.80000001</v>
      </c>
      <c r="Q34" s="9">
        <v>6</v>
      </c>
      <c r="R34" s="8" t="s">
        <v>40</v>
      </c>
      <c r="S34" s="9">
        <v>5500000</v>
      </c>
      <c r="T34" s="8" t="s">
        <v>41</v>
      </c>
      <c r="U34" s="8" t="s">
        <v>42</v>
      </c>
      <c r="V34" s="9">
        <v>322</v>
      </c>
      <c r="W34" s="9">
        <v>5.2299999999999999E-2</v>
      </c>
      <c r="X34" s="9">
        <v>0</v>
      </c>
      <c r="Y34" s="10">
        <v>44599</v>
      </c>
      <c r="Z34" s="9">
        <v>17966259.559999999</v>
      </c>
      <c r="AA34" s="9">
        <v>0</v>
      </c>
      <c r="AB34" s="9">
        <v>1</v>
      </c>
      <c r="AC34" s="10">
        <v>44904</v>
      </c>
      <c r="AD34" s="8" t="s">
        <v>234</v>
      </c>
      <c r="AE34" s="8" t="s">
        <v>44</v>
      </c>
      <c r="AF34" s="8" t="s">
        <v>42</v>
      </c>
      <c r="AG34" s="9">
        <v>9.4095263999999998E-2</v>
      </c>
      <c r="AH34" s="8" t="s">
        <v>235</v>
      </c>
    </row>
    <row r="35" spans="1:34" ht="15.75" customHeight="1" x14ac:dyDescent="0.25">
      <c r="A35" s="8" t="s">
        <v>236</v>
      </c>
      <c r="B35" s="8" t="s">
        <v>237</v>
      </c>
      <c r="C35" s="9">
        <v>0</v>
      </c>
      <c r="D35" s="9">
        <v>0</v>
      </c>
      <c r="E35" s="8" t="s">
        <v>86</v>
      </c>
      <c r="F35" s="9">
        <v>2011</v>
      </c>
      <c r="G35" s="8" t="s">
        <v>238</v>
      </c>
      <c r="H35" s="9">
        <v>1</v>
      </c>
      <c r="I35" s="9">
        <v>21</v>
      </c>
      <c r="J35" s="8" t="s">
        <v>50</v>
      </c>
      <c r="K35" s="8" t="s">
        <v>111</v>
      </c>
      <c r="L35" s="8" t="s">
        <v>39</v>
      </c>
      <c r="M35" s="9">
        <v>0</v>
      </c>
      <c r="N35" s="9">
        <v>0</v>
      </c>
      <c r="O35" s="10">
        <v>45849</v>
      </c>
      <c r="P35" s="9">
        <v>12062913460</v>
      </c>
      <c r="Q35" s="9">
        <v>8</v>
      </c>
      <c r="R35" s="8" t="s">
        <v>89</v>
      </c>
      <c r="S35" s="9">
        <v>300000000</v>
      </c>
      <c r="T35" s="8" t="s">
        <v>41</v>
      </c>
      <c r="U35" s="8" t="s">
        <v>42</v>
      </c>
      <c r="V35" s="9">
        <v>119096</v>
      </c>
      <c r="W35" s="9">
        <v>-0.26419999999999999</v>
      </c>
      <c r="X35" s="9">
        <v>1</v>
      </c>
      <c r="Y35" s="10">
        <v>41974</v>
      </c>
      <c r="Z35" s="9">
        <v>1151871070</v>
      </c>
      <c r="AA35" s="9">
        <v>0</v>
      </c>
      <c r="AB35" s="9">
        <v>3.45</v>
      </c>
      <c r="AC35" s="10">
        <v>43214</v>
      </c>
      <c r="AD35" s="8" t="s">
        <v>90</v>
      </c>
      <c r="AE35" s="8" t="s">
        <v>91</v>
      </c>
      <c r="AF35" s="8" t="s">
        <v>42</v>
      </c>
      <c r="AG35" s="9">
        <v>9.5488629000000005E-2</v>
      </c>
      <c r="AH35" s="8" t="s">
        <v>239</v>
      </c>
    </row>
    <row r="36" spans="1:34" ht="15.75" customHeight="1" x14ac:dyDescent="0.25">
      <c r="A36" s="8" t="s">
        <v>240</v>
      </c>
      <c r="B36" s="8" t="s">
        <v>241</v>
      </c>
      <c r="C36" s="9">
        <v>0</v>
      </c>
      <c r="D36" s="9">
        <v>1</v>
      </c>
      <c r="E36" s="8" t="s">
        <v>242</v>
      </c>
      <c r="F36" s="9">
        <v>2014</v>
      </c>
      <c r="G36" s="8" t="s">
        <v>243</v>
      </c>
      <c r="H36" s="9">
        <v>2</v>
      </c>
      <c r="I36" s="9">
        <v>7</v>
      </c>
      <c r="J36" s="8" t="s">
        <v>105</v>
      </c>
      <c r="K36" s="8" t="s">
        <v>105</v>
      </c>
      <c r="L36" s="8" t="s">
        <v>39</v>
      </c>
      <c r="M36" s="9">
        <v>2</v>
      </c>
      <c r="N36" s="9">
        <v>0</v>
      </c>
      <c r="O36" s="10">
        <v>43438</v>
      </c>
      <c r="P36" s="9">
        <v>35454281.899999999</v>
      </c>
      <c r="Q36" s="9">
        <v>4</v>
      </c>
      <c r="R36" s="8" t="s">
        <v>97</v>
      </c>
      <c r="S36" s="9">
        <v>30000000</v>
      </c>
      <c r="T36" s="8" t="s">
        <v>41</v>
      </c>
      <c r="U36" s="8" t="s">
        <v>42</v>
      </c>
      <c r="V36" s="9">
        <v>4390</v>
      </c>
      <c r="W36" s="9">
        <v>242.88890000000001</v>
      </c>
      <c r="X36" s="9">
        <v>0</v>
      </c>
      <c r="Y36" s="10">
        <v>44355</v>
      </c>
      <c r="Z36" s="9">
        <v>3562853.2379999999</v>
      </c>
      <c r="AA36" s="9">
        <v>0</v>
      </c>
      <c r="AB36" s="9">
        <v>1</v>
      </c>
      <c r="AC36" s="10">
        <v>44355</v>
      </c>
      <c r="AD36" s="8" t="s">
        <v>244</v>
      </c>
      <c r="AE36" s="8" t="s">
        <v>245</v>
      </c>
      <c r="AF36" s="8" t="s">
        <v>42</v>
      </c>
      <c r="AG36" s="9">
        <v>0.10049147899999999</v>
      </c>
      <c r="AH36" s="8" t="s">
        <v>246</v>
      </c>
    </row>
    <row r="37" spans="1:34" ht="15.75" customHeight="1" x14ac:dyDescent="0.25">
      <c r="A37" s="8" t="s">
        <v>247</v>
      </c>
      <c r="B37" s="8" t="s">
        <v>248</v>
      </c>
      <c r="C37" s="9">
        <v>0</v>
      </c>
      <c r="D37" s="9">
        <v>0</v>
      </c>
      <c r="E37" s="8" t="s">
        <v>102</v>
      </c>
      <c r="F37" s="9">
        <v>2010</v>
      </c>
      <c r="G37" s="8" t="s">
        <v>249</v>
      </c>
      <c r="H37" s="9">
        <v>5</v>
      </c>
      <c r="I37" s="9">
        <v>16</v>
      </c>
      <c r="J37" s="8" t="s">
        <v>177</v>
      </c>
      <c r="K37" s="8" t="s">
        <v>67</v>
      </c>
      <c r="L37" s="8" t="s">
        <v>39</v>
      </c>
      <c r="M37" s="9">
        <v>44</v>
      </c>
      <c r="N37" s="9">
        <v>13</v>
      </c>
      <c r="O37" s="10">
        <v>44291</v>
      </c>
      <c r="P37" s="9">
        <v>3230617829</v>
      </c>
      <c r="Q37" s="9">
        <v>14</v>
      </c>
      <c r="R37" s="8" t="s">
        <v>89</v>
      </c>
      <c r="S37" s="9">
        <v>300000000</v>
      </c>
      <c r="T37" s="8" t="s">
        <v>41</v>
      </c>
      <c r="U37" s="8" t="s">
        <v>42</v>
      </c>
      <c r="V37" s="9">
        <v>291777</v>
      </c>
      <c r="W37" s="9">
        <v>0.26840000000000003</v>
      </c>
      <c r="X37" s="9">
        <v>0</v>
      </c>
      <c r="Y37" s="10">
        <v>42047</v>
      </c>
      <c r="Z37" s="9">
        <v>326497182.80000001</v>
      </c>
      <c r="AA37" s="9">
        <v>1</v>
      </c>
      <c r="AB37" s="9">
        <v>4.5</v>
      </c>
      <c r="AC37" s="10">
        <v>45406</v>
      </c>
      <c r="AD37" s="8" t="s">
        <v>107</v>
      </c>
      <c r="AE37" s="8" t="s">
        <v>44</v>
      </c>
      <c r="AF37" s="8" t="s">
        <v>42</v>
      </c>
      <c r="AG37" s="9">
        <v>0.101063388</v>
      </c>
      <c r="AH37" s="8" t="s">
        <v>250</v>
      </c>
    </row>
    <row r="38" spans="1:34" ht="15.75" customHeight="1" x14ac:dyDescent="0.25">
      <c r="A38" s="8" t="s">
        <v>251</v>
      </c>
      <c r="B38" s="8" t="s">
        <v>252</v>
      </c>
      <c r="C38" s="9">
        <v>0</v>
      </c>
      <c r="D38" s="9">
        <v>0</v>
      </c>
      <c r="E38" s="8" t="s">
        <v>86</v>
      </c>
      <c r="F38" s="9">
        <v>2014</v>
      </c>
      <c r="G38" s="8" t="s">
        <v>253</v>
      </c>
      <c r="H38" s="9">
        <v>2</v>
      </c>
      <c r="I38" s="9">
        <v>19</v>
      </c>
      <c r="J38" s="8" t="s">
        <v>73</v>
      </c>
      <c r="K38" s="8" t="s">
        <v>73</v>
      </c>
      <c r="L38" s="8" t="s">
        <v>39</v>
      </c>
      <c r="M38" s="9">
        <v>0</v>
      </c>
      <c r="N38" s="9">
        <v>5</v>
      </c>
      <c r="O38" s="10">
        <v>43818</v>
      </c>
      <c r="P38" s="9">
        <v>90975102.25</v>
      </c>
      <c r="Q38" s="9">
        <v>8</v>
      </c>
      <c r="R38" s="8" t="s">
        <v>97</v>
      </c>
      <c r="S38" s="9">
        <v>30000000</v>
      </c>
      <c r="T38" s="8" t="s">
        <v>41</v>
      </c>
      <c r="U38" s="8" t="s">
        <v>42</v>
      </c>
      <c r="V38" s="9">
        <v>6406</v>
      </c>
      <c r="W38" s="9">
        <v>-0.37790000000000001</v>
      </c>
      <c r="X38" s="9">
        <v>0</v>
      </c>
      <c r="Y38" s="10">
        <v>44858</v>
      </c>
      <c r="Z38" s="9">
        <v>9492097.5899999999</v>
      </c>
      <c r="AA38" s="9">
        <v>0</v>
      </c>
      <c r="AB38" s="9">
        <v>3.02</v>
      </c>
      <c r="AC38" s="10">
        <v>44858</v>
      </c>
      <c r="AD38" s="8" t="s">
        <v>90</v>
      </c>
      <c r="AE38" s="8" t="s">
        <v>91</v>
      </c>
      <c r="AF38" s="8" t="s">
        <v>42</v>
      </c>
      <c r="AG38" s="9">
        <v>0.104337312</v>
      </c>
      <c r="AH38" s="8" t="s">
        <v>254</v>
      </c>
    </row>
    <row r="39" spans="1:34" ht="15.75" customHeight="1" x14ac:dyDescent="0.25">
      <c r="A39" s="8" t="s">
        <v>255</v>
      </c>
      <c r="B39" s="8" t="s">
        <v>256</v>
      </c>
      <c r="C39" s="9">
        <v>0</v>
      </c>
      <c r="D39" s="9">
        <v>1</v>
      </c>
      <c r="E39" s="8" t="s">
        <v>257</v>
      </c>
      <c r="F39" s="10">
        <v>42384</v>
      </c>
      <c r="G39" s="8" t="s">
        <v>258</v>
      </c>
      <c r="H39" s="9">
        <v>2</v>
      </c>
      <c r="I39" s="9">
        <v>15</v>
      </c>
      <c r="J39" s="8" t="s">
        <v>73</v>
      </c>
      <c r="K39" s="8" t="s">
        <v>73</v>
      </c>
      <c r="L39" s="8" t="s">
        <v>39</v>
      </c>
      <c r="M39" s="9">
        <v>0</v>
      </c>
      <c r="N39" s="9">
        <v>0</v>
      </c>
      <c r="O39" s="10">
        <v>44826</v>
      </c>
      <c r="P39" s="9">
        <v>23319029.350000001</v>
      </c>
      <c r="Q39" s="9">
        <v>7</v>
      </c>
      <c r="R39" s="8" t="s">
        <v>97</v>
      </c>
      <c r="S39" s="9">
        <v>30000000</v>
      </c>
      <c r="T39" s="8" t="s">
        <v>41</v>
      </c>
      <c r="U39" s="8" t="s">
        <v>42</v>
      </c>
      <c r="V39" s="9">
        <v>1542</v>
      </c>
      <c r="W39" s="9">
        <v>0.1094</v>
      </c>
      <c r="X39" s="9">
        <v>5</v>
      </c>
      <c r="Y39" s="10">
        <v>45694</v>
      </c>
      <c r="Z39" s="9">
        <v>2464047.15</v>
      </c>
      <c r="AA39" s="9">
        <v>0</v>
      </c>
      <c r="AB39" s="9">
        <v>1.8</v>
      </c>
      <c r="AC39" s="10">
        <v>45694</v>
      </c>
      <c r="AD39" s="8" t="s">
        <v>259</v>
      </c>
      <c r="AE39" s="8" t="s">
        <v>44</v>
      </c>
      <c r="AF39" s="8" t="s">
        <v>42</v>
      </c>
      <c r="AG39" s="9">
        <v>0.10566679700000001</v>
      </c>
      <c r="AH39" s="8" t="s">
        <v>260</v>
      </c>
    </row>
    <row r="40" spans="1:34" ht="15.75" customHeight="1" x14ac:dyDescent="0.25">
      <c r="A40" s="8" t="s">
        <v>261</v>
      </c>
      <c r="B40" s="8" t="s">
        <v>262</v>
      </c>
      <c r="C40" s="9">
        <v>0</v>
      </c>
      <c r="D40" s="9">
        <v>0</v>
      </c>
      <c r="E40" s="8" t="s">
        <v>102</v>
      </c>
      <c r="F40" s="10">
        <v>40360</v>
      </c>
      <c r="G40" s="8" t="s">
        <v>263</v>
      </c>
      <c r="H40" s="9">
        <v>1</v>
      </c>
      <c r="I40" s="9">
        <v>20</v>
      </c>
      <c r="J40" s="8" t="s">
        <v>264</v>
      </c>
      <c r="K40" s="8" t="s">
        <v>264</v>
      </c>
      <c r="L40" s="8" t="s">
        <v>39</v>
      </c>
      <c r="M40" s="9">
        <v>0</v>
      </c>
      <c r="N40" s="9">
        <v>0</v>
      </c>
      <c r="O40" s="10">
        <v>41018</v>
      </c>
      <c r="P40" s="9">
        <v>68736446.659999996</v>
      </c>
      <c r="Q40" s="9">
        <v>3</v>
      </c>
      <c r="R40" s="8" t="s">
        <v>97</v>
      </c>
      <c r="S40" s="9">
        <v>30000000</v>
      </c>
      <c r="T40" s="8" t="s">
        <v>106</v>
      </c>
      <c r="U40" s="8" t="s">
        <v>42</v>
      </c>
      <c r="V40" s="9">
        <v>216</v>
      </c>
      <c r="W40" s="9">
        <v>1.0377000000000001</v>
      </c>
      <c r="X40" s="9">
        <v>0</v>
      </c>
      <c r="Y40" s="10">
        <v>41961</v>
      </c>
      <c r="Z40" s="9">
        <v>7325841.9380000001</v>
      </c>
      <c r="AA40" s="9">
        <v>0</v>
      </c>
      <c r="AB40" s="9">
        <v>4.32</v>
      </c>
      <c r="AC40" s="10">
        <v>41961</v>
      </c>
      <c r="AD40" s="8" t="s">
        <v>107</v>
      </c>
      <c r="AE40" s="8" t="s">
        <v>44</v>
      </c>
      <c r="AF40" s="11">
        <v>42822</v>
      </c>
      <c r="AG40" s="9">
        <v>0.10657871200000001</v>
      </c>
      <c r="AH40" s="8" t="s">
        <v>265</v>
      </c>
    </row>
    <row r="41" spans="1:34" ht="15.75" customHeight="1" x14ac:dyDescent="0.25">
      <c r="A41" s="8" t="s">
        <v>266</v>
      </c>
      <c r="B41" s="8" t="s">
        <v>267</v>
      </c>
      <c r="C41" s="9">
        <v>1</v>
      </c>
      <c r="D41" s="9">
        <v>0</v>
      </c>
      <c r="E41" s="8" t="s">
        <v>268</v>
      </c>
      <c r="F41" s="10">
        <v>42194</v>
      </c>
      <c r="G41" s="8" t="s">
        <v>269</v>
      </c>
      <c r="H41" s="9">
        <v>5</v>
      </c>
      <c r="I41" s="9">
        <v>19</v>
      </c>
      <c r="J41" s="8" t="s">
        <v>270</v>
      </c>
      <c r="K41" s="8" t="s">
        <v>270</v>
      </c>
      <c r="L41" s="8" t="s">
        <v>39</v>
      </c>
      <c r="M41" s="9">
        <v>0</v>
      </c>
      <c r="N41" s="9">
        <v>35</v>
      </c>
      <c r="O41" s="10">
        <v>45177</v>
      </c>
      <c r="P41" s="9">
        <v>2398379499</v>
      </c>
      <c r="Q41" s="9">
        <v>9</v>
      </c>
      <c r="R41" s="8" t="s">
        <v>271</v>
      </c>
      <c r="S41" s="9">
        <v>15000000000</v>
      </c>
      <c r="T41" s="8" t="s">
        <v>41</v>
      </c>
      <c r="U41" s="8" t="s">
        <v>42</v>
      </c>
      <c r="V41" s="9">
        <v>1898101</v>
      </c>
      <c r="W41" s="9">
        <v>-0.1205</v>
      </c>
      <c r="X41" s="9">
        <v>0</v>
      </c>
      <c r="Y41" s="10">
        <v>45469</v>
      </c>
      <c r="Z41" s="9">
        <v>256681708.30000001</v>
      </c>
      <c r="AA41" s="9">
        <v>0</v>
      </c>
      <c r="AB41" s="9">
        <v>3.56</v>
      </c>
      <c r="AC41" s="10">
        <v>45469</v>
      </c>
      <c r="AD41" s="8" t="s">
        <v>272</v>
      </c>
      <c r="AE41" s="8" t="s">
        <v>273</v>
      </c>
      <c r="AF41" s="8" t="s">
        <v>42</v>
      </c>
      <c r="AG41" s="9">
        <v>0.10702297500000001</v>
      </c>
      <c r="AH41" s="8" t="s">
        <v>274</v>
      </c>
    </row>
    <row r="42" spans="1:34" ht="15.75" customHeight="1" x14ac:dyDescent="0.25">
      <c r="A42" s="8" t="s">
        <v>275</v>
      </c>
      <c r="B42" s="8" t="s">
        <v>276</v>
      </c>
      <c r="C42" s="9">
        <v>0</v>
      </c>
      <c r="D42" s="9">
        <v>1</v>
      </c>
      <c r="E42" s="8" t="s">
        <v>151</v>
      </c>
      <c r="F42" s="10">
        <v>45857</v>
      </c>
      <c r="G42" s="8" t="s">
        <v>277</v>
      </c>
      <c r="H42" s="9">
        <v>4</v>
      </c>
      <c r="I42" s="9">
        <v>3</v>
      </c>
      <c r="J42" s="8" t="s">
        <v>81</v>
      </c>
      <c r="K42" s="8" t="s">
        <v>81</v>
      </c>
      <c r="L42" s="8" t="s">
        <v>39</v>
      </c>
      <c r="M42" s="9">
        <v>0</v>
      </c>
      <c r="N42" s="9">
        <v>2</v>
      </c>
      <c r="O42" s="10">
        <v>44330</v>
      </c>
      <c r="P42" s="9">
        <v>23956423.899999999</v>
      </c>
      <c r="Q42" s="9">
        <v>2</v>
      </c>
      <c r="R42" s="8" t="s">
        <v>40</v>
      </c>
      <c r="S42" s="9">
        <v>5500000</v>
      </c>
      <c r="T42" s="8" t="s">
        <v>41</v>
      </c>
      <c r="U42" s="8" t="s">
        <v>42</v>
      </c>
      <c r="V42" s="8" t="s">
        <v>42</v>
      </c>
      <c r="W42" s="8" t="s">
        <v>42</v>
      </c>
      <c r="X42" s="9">
        <v>0</v>
      </c>
      <c r="Y42" s="10">
        <v>44987</v>
      </c>
      <c r="Z42" s="9">
        <v>2664573.6850000001</v>
      </c>
      <c r="AA42" s="9">
        <v>1</v>
      </c>
      <c r="AB42" s="8" t="s">
        <v>42</v>
      </c>
      <c r="AC42" s="10">
        <v>44987</v>
      </c>
      <c r="AD42" s="8" t="s">
        <v>153</v>
      </c>
      <c r="AE42" s="8" t="s">
        <v>44</v>
      </c>
      <c r="AF42" s="8" t="s">
        <v>42</v>
      </c>
      <c r="AG42" s="9">
        <v>0.111225853</v>
      </c>
      <c r="AH42" s="8" t="s">
        <v>278</v>
      </c>
    </row>
    <row r="43" spans="1:34" ht="15.75" customHeight="1" x14ac:dyDescent="0.25">
      <c r="A43" s="8" t="s">
        <v>279</v>
      </c>
      <c r="B43" s="8" t="s">
        <v>280</v>
      </c>
      <c r="C43" s="9">
        <v>1</v>
      </c>
      <c r="D43" s="9">
        <v>1</v>
      </c>
      <c r="E43" s="8" t="s">
        <v>144</v>
      </c>
      <c r="F43" s="9">
        <v>2012</v>
      </c>
      <c r="G43" s="8" t="s">
        <v>281</v>
      </c>
      <c r="H43" s="9">
        <v>4</v>
      </c>
      <c r="I43" s="9">
        <v>4</v>
      </c>
      <c r="J43" s="8" t="s">
        <v>105</v>
      </c>
      <c r="K43" s="8" t="s">
        <v>105</v>
      </c>
      <c r="L43" s="8" t="s">
        <v>39</v>
      </c>
      <c r="M43" s="9">
        <v>1</v>
      </c>
      <c r="N43" s="9">
        <v>0</v>
      </c>
      <c r="O43" s="10">
        <v>42096</v>
      </c>
      <c r="P43" s="9">
        <v>17012598.32</v>
      </c>
      <c r="Q43" s="9">
        <v>2</v>
      </c>
      <c r="R43" s="8" t="s">
        <v>89</v>
      </c>
      <c r="S43" s="9">
        <v>300000000</v>
      </c>
      <c r="T43" s="8" t="s">
        <v>41</v>
      </c>
      <c r="U43" s="8" t="s">
        <v>42</v>
      </c>
      <c r="V43" s="8" t="s">
        <v>42</v>
      </c>
      <c r="W43" s="8" t="s">
        <v>42</v>
      </c>
      <c r="X43" s="9">
        <v>0</v>
      </c>
      <c r="Y43" s="10">
        <v>45520</v>
      </c>
      <c r="Z43" s="9">
        <v>1944570.8959999999</v>
      </c>
      <c r="AA43" s="9">
        <v>0</v>
      </c>
      <c r="AB43" s="8" t="s">
        <v>42</v>
      </c>
      <c r="AC43" s="10">
        <v>45520</v>
      </c>
      <c r="AD43" s="8" t="s">
        <v>146</v>
      </c>
      <c r="AE43" s="8" t="s">
        <v>147</v>
      </c>
      <c r="AF43" s="8" t="s">
        <v>42</v>
      </c>
      <c r="AG43" s="9">
        <v>0.114301817</v>
      </c>
      <c r="AH43" s="8" t="s">
        <v>282</v>
      </c>
    </row>
    <row r="44" spans="1:34" ht="15.75" customHeight="1" x14ac:dyDescent="0.25">
      <c r="A44" s="8" t="s">
        <v>283</v>
      </c>
      <c r="B44" s="8" t="s">
        <v>284</v>
      </c>
      <c r="C44" s="9">
        <v>1</v>
      </c>
      <c r="D44" s="9">
        <v>0</v>
      </c>
      <c r="E44" s="8" t="s">
        <v>144</v>
      </c>
      <c r="F44" s="9">
        <v>2011</v>
      </c>
      <c r="G44" s="8" t="s">
        <v>285</v>
      </c>
      <c r="H44" s="9">
        <v>6</v>
      </c>
      <c r="I44" s="9">
        <v>37</v>
      </c>
      <c r="J44" s="8" t="s">
        <v>67</v>
      </c>
      <c r="K44" s="8" t="s">
        <v>67</v>
      </c>
      <c r="L44" s="8" t="s">
        <v>39</v>
      </c>
      <c r="M44" s="9">
        <v>0</v>
      </c>
      <c r="N44" s="9">
        <v>84</v>
      </c>
      <c r="O44" s="10">
        <v>45426</v>
      </c>
      <c r="P44" s="9">
        <v>10454192844</v>
      </c>
      <c r="Q44" s="9">
        <v>22</v>
      </c>
      <c r="R44" s="8" t="s">
        <v>271</v>
      </c>
      <c r="S44" s="9">
        <v>15000000000</v>
      </c>
      <c r="T44" s="8" t="s">
        <v>41</v>
      </c>
      <c r="U44" s="8" t="s">
        <v>42</v>
      </c>
      <c r="V44" s="9">
        <v>2355865</v>
      </c>
      <c r="W44" s="9">
        <v>-0.1797</v>
      </c>
      <c r="X44" s="9">
        <v>6</v>
      </c>
      <c r="Y44" s="10">
        <v>42916</v>
      </c>
      <c r="Z44" s="9">
        <v>1224571290</v>
      </c>
      <c r="AA44" s="9">
        <v>0</v>
      </c>
      <c r="AB44" s="9">
        <v>1.57</v>
      </c>
      <c r="AC44" s="10">
        <v>43455</v>
      </c>
      <c r="AD44" s="8" t="s">
        <v>286</v>
      </c>
      <c r="AE44" s="8" t="s">
        <v>287</v>
      </c>
      <c r="AF44" s="8" t="s">
        <v>42</v>
      </c>
      <c r="AG44" s="9">
        <v>0.117136857</v>
      </c>
      <c r="AH44" s="8" t="s">
        <v>288</v>
      </c>
    </row>
    <row r="45" spans="1:34" ht="15.75" customHeight="1" x14ac:dyDescent="0.25">
      <c r="A45" s="8" t="s">
        <v>289</v>
      </c>
      <c r="B45" s="8" t="s">
        <v>290</v>
      </c>
      <c r="C45" s="9">
        <v>0</v>
      </c>
      <c r="D45" s="9">
        <v>0</v>
      </c>
      <c r="E45" s="8" t="s">
        <v>123</v>
      </c>
      <c r="F45" s="10">
        <v>40238</v>
      </c>
      <c r="G45" s="8" t="s">
        <v>42</v>
      </c>
      <c r="H45" s="8" t="s">
        <v>42</v>
      </c>
      <c r="I45" s="9">
        <v>2</v>
      </c>
      <c r="J45" s="8" t="s">
        <v>81</v>
      </c>
      <c r="K45" s="8" t="s">
        <v>81</v>
      </c>
      <c r="L45" s="8" t="s">
        <v>39</v>
      </c>
      <c r="M45" s="9">
        <v>0</v>
      </c>
      <c r="N45" s="9">
        <v>0</v>
      </c>
      <c r="O45" s="10">
        <v>40717</v>
      </c>
      <c r="P45" s="9">
        <v>17161463.66</v>
      </c>
      <c r="Q45" s="9">
        <v>1</v>
      </c>
      <c r="R45" s="8" t="s">
        <v>97</v>
      </c>
      <c r="S45" s="9">
        <v>30000000</v>
      </c>
      <c r="T45" s="8" t="s">
        <v>106</v>
      </c>
      <c r="U45" s="8" t="s">
        <v>42</v>
      </c>
      <c r="V45" s="8" t="s">
        <v>42</v>
      </c>
      <c r="W45" s="8" t="s">
        <v>42</v>
      </c>
      <c r="X45" s="9">
        <v>0</v>
      </c>
      <c r="Y45" s="10">
        <v>41703</v>
      </c>
      <c r="Z45" s="9">
        <v>2043189.791</v>
      </c>
      <c r="AA45" s="9">
        <v>0</v>
      </c>
      <c r="AB45" s="8" t="s">
        <v>42</v>
      </c>
      <c r="AC45" s="10">
        <v>41703</v>
      </c>
      <c r="AD45" s="8" t="s">
        <v>291</v>
      </c>
      <c r="AE45" s="8" t="s">
        <v>44</v>
      </c>
      <c r="AF45" s="11">
        <v>42362</v>
      </c>
      <c r="AG45" s="9">
        <v>0.11905684900000001</v>
      </c>
      <c r="AH45" s="8" t="s">
        <v>42</v>
      </c>
    </row>
    <row r="46" spans="1:34" ht="15.75" customHeight="1" x14ac:dyDescent="0.25">
      <c r="A46" s="8" t="s">
        <v>292</v>
      </c>
      <c r="B46" s="8" t="s">
        <v>293</v>
      </c>
      <c r="C46" s="9">
        <v>0</v>
      </c>
      <c r="D46" s="9">
        <v>0</v>
      </c>
      <c r="E46" s="8" t="s">
        <v>65</v>
      </c>
      <c r="F46" s="9">
        <v>2010</v>
      </c>
      <c r="G46" s="8" t="s">
        <v>294</v>
      </c>
      <c r="H46" s="9">
        <v>4</v>
      </c>
      <c r="I46" s="9">
        <v>7</v>
      </c>
      <c r="J46" s="8" t="s">
        <v>67</v>
      </c>
      <c r="K46" s="8" t="s">
        <v>67</v>
      </c>
      <c r="L46" s="8" t="s">
        <v>295</v>
      </c>
      <c r="M46" s="9">
        <v>200</v>
      </c>
      <c r="N46" s="9">
        <v>70</v>
      </c>
      <c r="O46" s="10">
        <v>44024</v>
      </c>
      <c r="P46" s="9">
        <v>8449653960</v>
      </c>
      <c r="Q46" s="9">
        <v>7</v>
      </c>
      <c r="R46" s="8" t="s">
        <v>296</v>
      </c>
      <c r="S46" s="9">
        <v>5500000000</v>
      </c>
      <c r="T46" s="8" t="s">
        <v>41</v>
      </c>
      <c r="U46" s="8" t="s">
        <v>42</v>
      </c>
      <c r="V46" s="9">
        <v>7129</v>
      </c>
      <c r="W46" s="9">
        <v>-0.81730000000000003</v>
      </c>
      <c r="X46" s="9">
        <v>0</v>
      </c>
      <c r="Y46" s="10">
        <v>42403</v>
      </c>
      <c r="Z46" s="9">
        <v>1024092426</v>
      </c>
      <c r="AA46" s="9">
        <v>1</v>
      </c>
      <c r="AB46" s="9">
        <v>1.97</v>
      </c>
      <c r="AC46" s="8" t="s">
        <v>42</v>
      </c>
      <c r="AD46" s="8" t="s">
        <v>68</v>
      </c>
      <c r="AE46" s="8" t="s">
        <v>44</v>
      </c>
      <c r="AF46" s="8" t="s">
        <v>42</v>
      </c>
      <c r="AG46" s="9">
        <v>0.12119933300000001</v>
      </c>
      <c r="AH46" s="8" t="s">
        <v>297</v>
      </c>
    </row>
    <row r="47" spans="1:34" ht="15.75" customHeight="1" x14ac:dyDescent="0.25">
      <c r="A47" s="8" t="s">
        <v>298</v>
      </c>
      <c r="B47" s="8" t="s">
        <v>299</v>
      </c>
      <c r="C47" s="9">
        <v>0</v>
      </c>
      <c r="D47" s="9">
        <v>0</v>
      </c>
      <c r="E47" s="8" t="s">
        <v>151</v>
      </c>
      <c r="F47" s="9">
        <v>2016</v>
      </c>
      <c r="G47" s="8" t="s">
        <v>300</v>
      </c>
      <c r="H47" s="9">
        <v>2</v>
      </c>
      <c r="I47" s="9">
        <v>22</v>
      </c>
      <c r="J47" s="8" t="s">
        <v>264</v>
      </c>
      <c r="K47" s="8" t="s">
        <v>264</v>
      </c>
      <c r="L47" s="8" t="s">
        <v>39</v>
      </c>
      <c r="M47" s="9">
        <v>0</v>
      </c>
      <c r="N47" s="9">
        <v>12</v>
      </c>
      <c r="O47" s="10">
        <v>43698</v>
      </c>
      <c r="P47" s="9">
        <v>703182365</v>
      </c>
      <c r="Q47" s="9">
        <v>5</v>
      </c>
      <c r="R47" s="8" t="s">
        <v>89</v>
      </c>
      <c r="S47" s="9">
        <v>300000000</v>
      </c>
      <c r="T47" s="8" t="s">
        <v>41</v>
      </c>
      <c r="U47" s="8" t="s">
        <v>42</v>
      </c>
      <c r="V47" s="9">
        <v>6701</v>
      </c>
      <c r="W47" s="9">
        <v>-0.29530000000000001</v>
      </c>
      <c r="X47" s="9">
        <v>4</v>
      </c>
      <c r="Y47" s="10">
        <v>44229</v>
      </c>
      <c r="Z47" s="9">
        <v>85384314.780000001</v>
      </c>
      <c r="AA47" s="9">
        <v>0</v>
      </c>
      <c r="AB47" s="9">
        <v>2.69</v>
      </c>
      <c r="AC47" s="10">
        <v>44229</v>
      </c>
      <c r="AD47" s="8" t="s">
        <v>153</v>
      </c>
      <c r="AE47" s="8" t="s">
        <v>44</v>
      </c>
      <c r="AF47" s="8" t="s">
        <v>42</v>
      </c>
      <c r="AG47" s="9">
        <v>0.121425563</v>
      </c>
      <c r="AH47" s="8" t="s">
        <v>301</v>
      </c>
    </row>
    <row r="48" spans="1:34" ht="15.75" customHeight="1" x14ac:dyDescent="0.25">
      <c r="A48" s="8" t="s">
        <v>302</v>
      </c>
      <c r="B48" s="8" t="s">
        <v>303</v>
      </c>
      <c r="C48" s="9">
        <v>0</v>
      </c>
      <c r="D48" s="9">
        <v>0</v>
      </c>
      <c r="E48" s="8" t="s">
        <v>36</v>
      </c>
      <c r="F48" s="9">
        <v>2015</v>
      </c>
      <c r="G48" s="8" t="s">
        <v>304</v>
      </c>
      <c r="H48" s="9">
        <v>1</v>
      </c>
      <c r="I48" s="9">
        <v>8</v>
      </c>
      <c r="J48" s="8" t="s">
        <v>81</v>
      </c>
      <c r="K48" s="8" t="s">
        <v>81</v>
      </c>
      <c r="L48" s="8" t="s">
        <v>39</v>
      </c>
      <c r="M48" s="9">
        <v>2</v>
      </c>
      <c r="N48" s="9">
        <v>2</v>
      </c>
      <c r="O48" s="10">
        <v>44609</v>
      </c>
      <c r="P48" s="9">
        <v>29396583.719999999</v>
      </c>
      <c r="Q48" s="9">
        <v>3</v>
      </c>
      <c r="R48" s="8" t="s">
        <v>97</v>
      </c>
      <c r="S48" s="9">
        <v>30000000</v>
      </c>
      <c r="T48" s="8" t="s">
        <v>41</v>
      </c>
      <c r="U48" s="8" t="s">
        <v>42</v>
      </c>
      <c r="V48" s="9">
        <v>660</v>
      </c>
      <c r="W48" s="9">
        <v>0.94120000000000004</v>
      </c>
      <c r="X48" s="9">
        <v>0</v>
      </c>
      <c r="Y48" s="10">
        <v>45313</v>
      </c>
      <c r="Z48" s="12">
        <v>3677607.26</v>
      </c>
      <c r="AA48" s="9">
        <v>0</v>
      </c>
      <c r="AB48" s="9">
        <v>2.2200000000000002</v>
      </c>
      <c r="AC48" s="10">
        <v>45313</v>
      </c>
      <c r="AD48" s="8" t="s">
        <v>43</v>
      </c>
      <c r="AE48" s="8" t="s">
        <v>44</v>
      </c>
      <c r="AF48" s="8" t="s">
        <v>42</v>
      </c>
      <c r="AG48" s="9">
        <v>0.12510321899999999</v>
      </c>
      <c r="AH48" s="8" t="s">
        <v>305</v>
      </c>
    </row>
    <row r="49" spans="1:34" ht="15.75" customHeight="1" x14ac:dyDescent="0.25">
      <c r="A49" s="8" t="s">
        <v>306</v>
      </c>
      <c r="B49" s="8" t="s">
        <v>307</v>
      </c>
      <c r="C49" s="9">
        <v>1</v>
      </c>
      <c r="D49" s="9">
        <v>1</v>
      </c>
      <c r="E49" s="8" t="s">
        <v>123</v>
      </c>
      <c r="F49" s="10">
        <v>41640</v>
      </c>
      <c r="G49" s="8" t="s">
        <v>308</v>
      </c>
      <c r="H49" s="9">
        <v>2</v>
      </c>
      <c r="I49" s="9">
        <v>12</v>
      </c>
      <c r="J49" s="8" t="s">
        <v>50</v>
      </c>
      <c r="K49" s="8" t="s">
        <v>264</v>
      </c>
      <c r="L49" s="8" t="s">
        <v>39</v>
      </c>
      <c r="M49" s="9">
        <v>0</v>
      </c>
      <c r="N49" s="9">
        <v>0</v>
      </c>
      <c r="O49" s="10">
        <v>44203</v>
      </c>
      <c r="P49" s="9">
        <v>843414344.39999998</v>
      </c>
      <c r="Q49" s="9">
        <v>7</v>
      </c>
      <c r="R49" s="8" t="s">
        <v>97</v>
      </c>
      <c r="S49" s="9">
        <v>30000000</v>
      </c>
      <c r="T49" s="8" t="s">
        <v>41</v>
      </c>
      <c r="U49" s="8" t="s">
        <v>42</v>
      </c>
      <c r="V49" s="9">
        <v>1655589</v>
      </c>
      <c r="W49" s="9">
        <v>-0.18790000000000001</v>
      </c>
      <c r="X49" s="9">
        <v>0</v>
      </c>
      <c r="Y49" s="10">
        <v>45134</v>
      </c>
      <c r="Z49" s="9">
        <v>105543062.59999999</v>
      </c>
      <c r="AA49" s="9">
        <v>0</v>
      </c>
      <c r="AB49" s="9">
        <v>2.68</v>
      </c>
      <c r="AC49" s="10">
        <v>45134</v>
      </c>
      <c r="AD49" s="8" t="s">
        <v>309</v>
      </c>
      <c r="AE49" s="8" t="s">
        <v>44</v>
      </c>
      <c r="AF49" s="8" t="s">
        <v>42</v>
      </c>
      <c r="AG49" s="9">
        <v>0.12513785599999999</v>
      </c>
      <c r="AH49" s="8" t="s">
        <v>310</v>
      </c>
    </row>
    <row r="50" spans="1:34" ht="15.75" customHeight="1" x14ac:dyDescent="0.25">
      <c r="A50" s="8" t="s">
        <v>311</v>
      </c>
      <c r="B50" s="8" t="s">
        <v>312</v>
      </c>
      <c r="C50" s="9">
        <v>1</v>
      </c>
      <c r="D50" s="9">
        <v>0</v>
      </c>
      <c r="E50" s="8" t="s">
        <v>42</v>
      </c>
      <c r="F50" s="10">
        <v>43252</v>
      </c>
      <c r="G50" s="8" t="s">
        <v>313</v>
      </c>
      <c r="H50" s="9">
        <v>3</v>
      </c>
      <c r="I50" s="9">
        <v>6</v>
      </c>
      <c r="J50" s="8" t="s">
        <v>38</v>
      </c>
      <c r="K50" s="8" t="s">
        <v>38</v>
      </c>
      <c r="L50" s="8" t="s">
        <v>39</v>
      </c>
      <c r="M50" s="9">
        <v>0</v>
      </c>
      <c r="N50" s="9">
        <v>1</v>
      </c>
      <c r="O50" s="10">
        <v>44462</v>
      </c>
      <c r="P50" s="9">
        <v>6278891.1739999996</v>
      </c>
      <c r="Q50" s="9">
        <v>5</v>
      </c>
      <c r="R50" s="8" t="s">
        <v>40</v>
      </c>
      <c r="S50" s="9">
        <v>5500000</v>
      </c>
      <c r="T50" s="8" t="s">
        <v>41</v>
      </c>
      <c r="U50" s="8" t="s">
        <v>42</v>
      </c>
      <c r="V50" s="9">
        <v>1545</v>
      </c>
      <c r="W50" s="9">
        <v>0.47560000000000002</v>
      </c>
      <c r="X50" s="9">
        <v>0</v>
      </c>
      <c r="Y50" s="10">
        <v>45104</v>
      </c>
      <c r="Z50" s="9">
        <v>792916.12269999995</v>
      </c>
      <c r="AA50" s="9">
        <v>0</v>
      </c>
      <c r="AB50" s="9">
        <v>1.68</v>
      </c>
      <c r="AC50" s="10">
        <v>45104</v>
      </c>
      <c r="AD50" s="8" t="s">
        <v>314</v>
      </c>
      <c r="AE50" s="8" t="s">
        <v>179</v>
      </c>
      <c r="AF50" s="8" t="s">
        <v>42</v>
      </c>
      <c r="AG50" s="9">
        <v>0.12628282599999999</v>
      </c>
      <c r="AH50" s="8" t="s">
        <v>315</v>
      </c>
    </row>
    <row r="51" spans="1:34" ht="15.75" customHeight="1" x14ac:dyDescent="0.25">
      <c r="A51" s="8" t="s">
        <v>316</v>
      </c>
      <c r="B51" s="8" t="s">
        <v>317</v>
      </c>
      <c r="C51" s="9">
        <v>0</v>
      </c>
      <c r="D51" s="9">
        <v>1</v>
      </c>
      <c r="E51" s="8" t="s">
        <v>242</v>
      </c>
      <c r="F51" s="10">
        <v>41649</v>
      </c>
      <c r="G51" s="8" t="s">
        <v>318</v>
      </c>
      <c r="H51" s="9">
        <v>2</v>
      </c>
      <c r="I51" s="9">
        <v>3</v>
      </c>
      <c r="J51" s="8" t="s">
        <v>67</v>
      </c>
      <c r="K51" s="8" t="s">
        <v>67</v>
      </c>
      <c r="L51" s="8" t="s">
        <v>295</v>
      </c>
      <c r="M51" s="9">
        <v>0</v>
      </c>
      <c r="N51" s="9">
        <v>13</v>
      </c>
      <c r="O51" s="10">
        <v>45419</v>
      </c>
      <c r="P51" s="9">
        <v>157526782.30000001</v>
      </c>
      <c r="Q51" s="9">
        <v>19</v>
      </c>
      <c r="R51" s="8" t="s">
        <v>52</v>
      </c>
      <c r="S51" s="9">
        <v>75000000</v>
      </c>
      <c r="T51" s="8" t="s">
        <v>41</v>
      </c>
      <c r="U51" s="8" t="s">
        <v>42</v>
      </c>
      <c r="V51" s="9">
        <v>51339</v>
      </c>
      <c r="W51" s="9">
        <v>0.5706</v>
      </c>
      <c r="X51" s="9">
        <v>0</v>
      </c>
      <c r="Y51" s="10">
        <v>42543</v>
      </c>
      <c r="Z51" s="9">
        <v>20080200.510000002</v>
      </c>
      <c r="AA51" s="9">
        <v>0</v>
      </c>
      <c r="AB51" s="9">
        <v>1.81</v>
      </c>
      <c r="AC51" s="8" t="s">
        <v>42</v>
      </c>
      <c r="AD51" s="8" t="s">
        <v>244</v>
      </c>
      <c r="AE51" s="8" t="s">
        <v>245</v>
      </c>
      <c r="AF51" s="8" t="s">
        <v>42</v>
      </c>
      <c r="AG51" s="9">
        <v>0.12747165999999999</v>
      </c>
      <c r="AH51" s="8" t="s">
        <v>319</v>
      </c>
    </row>
    <row r="52" spans="1:34" ht="15.75" customHeight="1" x14ac:dyDescent="0.25">
      <c r="A52" s="8" t="s">
        <v>320</v>
      </c>
      <c r="B52" s="8" t="s">
        <v>321</v>
      </c>
      <c r="C52" s="9">
        <v>0</v>
      </c>
      <c r="D52" s="9">
        <v>1</v>
      </c>
      <c r="E52" s="8" t="s">
        <v>257</v>
      </c>
      <c r="F52" s="10">
        <v>45851</v>
      </c>
      <c r="G52" s="8" t="s">
        <v>322</v>
      </c>
      <c r="H52" s="9">
        <v>2</v>
      </c>
      <c r="I52" s="9">
        <v>8</v>
      </c>
      <c r="J52" s="8" t="s">
        <v>105</v>
      </c>
      <c r="K52" s="8" t="s">
        <v>105</v>
      </c>
      <c r="L52" s="8" t="s">
        <v>39</v>
      </c>
      <c r="M52" s="9">
        <v>0</v>
      </c>
      <c r="N52" s="9">
        <v>0</v>
      </c>
      <c r="O52" s="10">
        <v>44043</v>
      </c>
      <c r="P52" s="9">
        <v>49777048.369999997</v>
      </c>
      <c r="Q52" s="9">
        <v>5</v>
      </c>
      <c r="R52" s="8" t="s">
        <v>97</v>
      </c>
      <c r="S52" s="9">
        <v>30000000</v>
      </c>
      <c r="T52" s="8" t="s">
        <v>41</v>
      </c>
      <c r="U52" s="8" t="s">
        <v>42</v>
      </c>
      <c r="V52" s="9">
        <v>95</v>
      </c>
      <c r="W52" s="9">
        <v>-0.69259999999999999</v>
      </c>
      <c r="X52" s="9">
        <v>4</v>
      </c>
      <c r="Y52" s="10">
        <v>44904</v>
      </c>
      <c r="Z52" s="9">
        <v>6455650.4510000004</v>
      </c>
      <c r="AA52" s="9">
        <v>0</v>
      </c>
      <c r="AB52" s="9">
        <v>1</v>
      </c>
      <c r="AC52" s="10">
        <v>44904</v>
      </c>
      <c r="AD52" s="8" t="s">
        <v>259</v>
      </c>
      <c r="AE52" s="8" t="s">
        <v>44</v>
      </c>
      <c r="AF52" s="8" t="s">
        <v>42</v>
      </c>
      <c r="AG52" s="9">
        <v>0.12969130700000001</v>
      </c>
      <c r="AH52" s="8" t="s">
        <v>323</v>
      </c>
    </row>
    <row r="53" spans="1:34" ht="15.75" customHeight="1" x14ac:dyDescent="0.25">
      <c r="A53" s="8" t="s">
        <v>324</v>
      </c>
      <c r="B53" s="8" t="s">
        <v>325</v>
      </c>
      <c r="C53" s="9">
        <v>0</v>
      </c>
      <c r="D53" s="9">
        <v>1</v>
      </c>
      <c r="E53" s="8" t="s">
        <v>326</v>
      </c>
      <c r="F53" s="10">
        <v>42522</v>
      </c>
      <c r="G53" s="8" t="s">
        <v>327</v>
      </c>
      <c r="H53" s="9">
        <v>2</v>
      </c>
      <c r="I53" s="9">
        <v>5</v>
      </c>
      <c r="J53" s="8" t="s">
        <v>73</v>
      </c>
      <c r="K53" s="8" t="s">
        <v>73</v>
      </c>
      <c r="L53" s="8" t="s">
        <v>39</v>
      </c>
      <c r="M53" s="9">
        <v>0</v>
      </c>
      <c r="N53" s="9">
        <v>3</v>
      </c>
      <c r="O53" s="10">
        <v>44781</v>
      </c>
      <c r="P53" s="9">
        <v>28319799.390000001</v>
      </c>
      <c r="Q53" s="9">
        <v>7</v>
      </c>
      <c r="R53" s="8" t="s">
        <v>40</v>
      </c>
      <c r="S53" s="9">
        <v>5500000</v>
      </c>
      <c r="T53" s="8" t="s">
        <v>41</v>
      </c>
      <c r="U53" s="8" t="s">
        <v>42</v>
      </c>
      <c r="V53" s="9">
        <v>6659</v>
      </c>
      <c r="W53" s="9">
        <v>7.2412999999999998</v>
      </c>
      <c r="X53" s="9">
        <v>0</v>
      </c>
      <c r="Y53" s="10">
        <v>45092</v>
      </c>
      <c r="Z53" s="9">
        <v>3700275.2390000001</v>
      </c>
      <c r="AA53" s="9">
        <v>0</v>
      </c>
      <c r="AB53" s="9">
        <v>1.02</v>
      </c>
      <c r="AC53" s="10">
        <v>45092</v>
      </c>
      <c r="AD53" s="8" t="s">
        <v>328</v>
      </c>
      <c r="AE53" s="8" t="s">
        <v>44</v>
      </c>
      <c r="AF53" s="8" t="s">
        <v>42</v>
      </c>
      <c r="AG53" s="9">
        <v>0.130660362</v>
      </c>
      <c r="AH53" s="8" t="s">
        <v>329</v>
      </c>
    </row>
    <row r="54" spans="1:34" ht="15.75" customHeight="1" x14ac:dyDescent="0.25">
      <c r="A54" s="8" t="s">
        <v>330</v>
      </c>
      <c r="B54" s="8" t="s">
        <v>331</v>
      </c>
      <c r="C54" s="9">
        <v>0</v>
      </c>
      <c r="D54" s="9">
        <v>0</v>
      </c>
      <c r="E54" s="8" t="s">
        <v>65</v>
      </c>
      <c r="F54" s="10">
        <v>42005</v>
      </c>
      <c r="G54" s="8" t="s">
        <v>332</v>
      </c>
      <c r="H54" s="9">
        <v>5</v>
      </c>
      <c r="I54" s="9">
        <v>6</v>
      </c>
      <c r="J54" s="8" t="s">
        <v>67</v>
      </c>
      <c r="K54" s="8" t="s">
        <v>67</v>
      </c>
      <c r="L54" s="8" t="s">
        <v>39</v>
      </c>
      <c r="M54" s="9">
        <v>37</v>
      </c>
      <c r="N54" s="9">
        <v>16</v>
      </c>
      <c r="O54" s="10">
        <v>44168</v>
      </c>
      <c r="P54" s="9">
        <v>322917056.19999999</v>
      </c>
      <c r="Q54" s="9">
        <v>4</v>
      </c>
      <c r="R54" s="8" t="s">
        <v>97</v>
      </c>
      <c r="S54" s="9">
        <v>30000000</v>
      </c>
      <c r="T54" s="8" t="s">
        <v>41</v>
      </c>
      <c r="U54" s="8" t="s">
        <v>42</v>
      </c>
      <c r="V54" s="9">
        <v>601</v>
      </c>
      <c r="W54" s="9">
        <v>5.1959</v>
      </c>
      <c r="X54" s="9">
        <v>0</v>
      </c>
      <c r="Y54" s="10">
        <v>44168</v>
      </c>
      <c r="Z54" s="9">
        <v>42450342.5</v>
      </c>
      <c r="AA54" s="9">
        <v>0</v>
      </c>
      <c r="AB54" s="9">
        <v>1.64</v>
      </c>
      <c r="AC54" s="10">
        <v>45106</v>
      </c>
      <c r="AD54" s="8" t="s">
        <v>68</v>
      </c>
      <c r="AE54" s="8" t="s">
        <v>44</v>
      </c>
      <c r="AF54" s="8" t="s">
        <v>42</v>
      </c>
      <c r="AG54" s="9">
        <v>0.13145896700000001</v>
      </c>
      <c r="AH54" s="8" t="s">
        <v>333</v>
      </c>
    </row>
    <row r="55" spans="1:34" ht="15.75" customHeight="1" x14ac:dyDescent="0.25">
      <c r="A55" s="8" t="s">
        <v>334</v>
      </c>
      <c r="B55" s="8" t="s">
        <v>335</v>
      </c>
      <c r="C55" s="9">
        <v>0</v>
      </c>
      <c r="D55" s="9">
        <v>0</v>
      </c>
      <c r="E55" s="8" t="s">
        <v>102</v>
      </c>
      <c r="F55" s="9">
        <v>2012</v>
      </c>
      <c r="G55" s="8" t="s">
        <v>336</v>
      </c>
      <c r="H55" s="9">
        <v>2</v>
      </c>
      <c r="I55" s="9">
        <v>2</v>
      </c>
      <c r="J55" s="8" t="s">
        <v>337</v>
      </c>
      <c r="K55" s="8" t="s">
        <v>67</v>
      </c>
      <c r="L55" s="8" t="s">
        <v>39</v>
      </c>
      <c r="M55" s="9">
        <v>0</v>
      </c>
      <c r="N55" s="9">
        <v>3</v>
      </c>
      <c r="O55" s="10">
        <v>45642</v>
      </c>
      <c r="P55" s="9">
        <v>11352608445</v>
      </c>
      <c r="Q55" s="9">
        <v>3</v>
      </c>
      <c r="R55" s="8" t="s">
        <v>89</v>
      </c>
      <c r="S55" s="9">
        <v>300000000</v>
      </c>
      <c r="T55" s="8" t="s">
        <v>41</v>
      </c>
      <c r="U55" s="8" t="s">
        <v>42</v>
      </c>
      <c r="V55" s="9">
        <v>5239</v>
      </c>
      <c r="W55" s="9">
        <v>-0.60040000000000004</v>
      </c>
      <c r="X55" s="9">
        <v>0</v>
      </c>
      <c r="Y55" s="10">
        <v>41544</v>
      </c>
      <c r="Z55" s="9">
        <v>1545937810</v>
      </c>
      <c r="AA55" s="9">
        <v>0</v>
      </c>
      <c r="AB55" s="9">
        <v>1.63</v>
      </c>
      <c r="AC55" s="10">
        <v>43774</v>
      </c>
      <c r="AD55" s="8" t="s">
        <v>107</v>
      </c>
      <c r="AE55" s="8" t="s">
        <v>44</v>
      </c>
      <c r="AF55" s="8" t="s">
        <v>42</v>
      </c>
      <c r="AG55" s="9">
        <v>0.13617467899999999</v>
      </c>
      <c r="AH55" s="8" t="s">
        <v>338</v>
      </c>
    </row>
    <row r="56" spans="1:34" ht="15.75" customHeight="1" x14ac:dyDescent="0.25">
      <c r="A56" s="8" t="s">
        <v>339</v>
      </c>
      <c r="B56" s="8" t="s">
        <v>340</v>
      </c>
      <c r="C56" s="9">
        <v>1</v>
      </c>
      <c r="D56" s="9">
        <v>0</v>
      </c>
      <c r="E56" s="8" t="s">
        <v>86</v>
      </c>
      <c r="F56" s="9">
        <v>2017</v>
      </c>
      <c r="G56" s="8" t="s">
        <v>42</v>
      </c>
      <c r="H56" s="8" t="s">
        <v>42</v>
      </c>
      <c r="I56" s="9">
        <v>1</v>
      </c>
      <c r="J56" s="8" t="s">
        <v>341</v>
      </c>
      <c r="K56" s="8" t="s">
        <v>42</v>
      </c>
      <c r="L56" s="8" t="s">
        <v>39</v>
      </c>
      <c r="M56" s="9">
        <v>0</v>
      </c>
      <c r="N56" s="9">
        <v>0</v>
      </c>
      <c r="O56" s="10">
        <v>44551</v>
      </c>
      <c r="P56" s="9">
        <v>128546927.40000001</v>
      </c>
      <c r="Q56" s="9">
        <v>1</v>
      </c>
      <c r="R56" s="8" t="s">
        <v>97</v>
      </c>
      <c r="S56" s="9">
        <v>30000000</v>
      </c>
      <c r="T56" s="8" t="s">
        <v>41</v>
      </c>
      <c r="U56" s="8" t="s">
        <v>42</v>
      </c>
      <c r="V56" s="8" t="s">
        <v>42</v>
      </c>
      <c r="W56" s="8" t="s">
        <v>42</v>
      </c>
      <c r="X56" s="9">
        <v>0</v>
      </c>
      <c r="Y56" s="10">
        <v>43335</v>
      </c>
      <c r="Z56" s="9">
        <v>17605381.210000001</v>
      </c>
      <c r="AA56" s="9">
        <v>0</v>
      </c>
      <c r="AB56" s="8" t="s">
        <v>42</v>
      </c>
      <c r="AC56" s="10">
        <v>43335</v>
      </c>
      <c r="AD56" s="8" t="s">
        <v>140</v>
      </c>
      <c r="AE56" s="8" t="s">
        <v>91</v>
      </c>
      <c r="AF56" s="8" t="s">
        <v>42</v>
      </c>
      <c r="AG56" s="9">
        <v>0.136956842</v>
      </c>
      <c r="AH56" s="8" t="s">
        <v>42</v>
      </c>
    </row>
    <row r="57" spans="1:34" ht="15.75" customHeight="1" x14ac:dyDescent="0.25">
      <c r="A57" s="8" t="s">
        <v>342</v>
      </c>
      <c r="B57" s="8" t="s">
        <v>343</v>
      </c>
      <c r="C57" s="9">
        <v>0</v>
      </c>
      <c r="D57" s="9">
        <v>0</v>
      </c>
      <c r="E57" s="8" t="s">
        <v>115</v>
      </c>
      <c r="F57" s="10">
        <v>40179</v>
      </c>
      <c r="G57" s="8" t="s">
        <v>344</v>
      </c>
      <c r="H57" s="9">
        <v>3</v>
      </c>
      <c r="I57" s="9">
        <v>3</v>
      </c>
      <c r="J57" s="8" t="s">
        <v>67</v>
      </c>
      <c r="K57" s="8" t="s">
        <v>67</v>
      </c>
      <c r="L57" s="8" t="s">
        <v>295</v>
      </c>
      <c r="M57" s="9">
        <v>11</v>
      </c>
      <c r="N57" s="9">
        <v>1</v>
      </c>
      <c r="O57" s="10">
        <v>45414</v>
      </c>
      <c r="P57" s="9">
        <v>61297063.310000002</v>
      </c>
      <c r="Q57" s="9">
        <v>15</v>
      </c>
      <c r="R57" s="8" t="s">
        <v>40</v>
      </c>
      <c r="S57" s="9">
        <v>5500000</v>
      </c>
      <c r="T57" s="8" t="s">
        <v>41</v>
      </c>
      <c r="U57" s="8" t="s">
        <v>42</v>
      </c>
      <c r="V57" s="9">
        <v>312</v>
      </c>
      <c r="W57" s="9">
        <v>0.6865</v>
      </c>
      <c r="X57" s="9">
        <v>0</v>
      </c>
      <c r="Y57" s="10">
        <v>42550</v>
      </c>
      <c r="Z57" s="9">
        <v>8668090.9169999994</v>
      </c>
      <c r="AA57" s="9">
        <v>1</v>
      </c>
      <c r="AB57" s="9">
        <v>1.66</v>
      </c>
      <c r="AC57" s="8" t="s">
        <v>42</v>
      </c>
      <c r="AD57" s="8" t="s">
        <v>345</v>
      </c>
      <c r="AE57" s="8" t="s">
        <v>119</v>
      </c>
      <c r="AF57" s="8" t="s">
        <v>42</v>
      </c>
      <c r="AG57" s="9">
        <v>0.14141119399999999</v>
      </c>
      <c r="AH57" s="8" t="s">
        <v>346</v>
      </c>
    </row>
    <row r="58" spans="1:34" ht="15.75" customHeight="1" x14ac:dyDescent="0.25">
      <c r="A58" s="8" t="s">
        <v>347</v>
      </c>
      <c r="B58" s="8" t="s">
        <v>348</v>
      </c>
      <c r="C58" s="9">
        <v>0</v>
      </c>
      <c r="D58" s="9">
        <v>1</v>
      </c>
      <c r="E58" s="8" t="s">
        <v>65</v>
      </c>
      <c r="F58" s="10">
        <v>45704</v>
      </c>
      <c r="G58" s="8" t="s">
        <v>349</v>
      </c>
      <c r="H58" s="9">
        <v>3</v>
      </c>
      <c r="I58" s="9">
        <v>8</v>
      </c>
      <c r="J58" s="8" t="s">
        <v>105</v>
      </c>
      <c r="K58" s="8" t="s">
        <v>105</v>
      </c>
      <c r="L58" s="8" t="s">
        <v>39</v>
      </c>
      <c r="M58" s="9">
        <v>8</v>
      </c>
      <c r="N58" s="9">
        <v>0</v>
      </c>
      <c r="O58" s="10">
        <v>45041</v>
      </c>
      <c r="P58" s="9">
        <v>60508555.159999996</v>
      </c>
      <c r="Q58" s="9">
        <v>5</v>
      </c>
      <c r="R58" s="8" t="s">
        <v>40</v>
      </c>
      <c r="S58" s="9">
        <v>5500000</v>
      </c>
      <c r="T58" s="8" t="s">
        <v>41</v>
      </c>
      <c r="U58" s="8" t="s">
        <v>42</v>
      </c>
      <c r="V58" s="8" t="s">
        <v>42</v>
      </c>
      <c r="W58" s="8" t="s">
        <v>42</v>
      </c>
      <c r="X58" s="9">
        <v>0</v>
      </c>
      <c r="Y58" s="10">
        <v>45492</v>
      </c>
      <c r="Z58" s="9">
        <v>8920131.6469999999</v>
      </c>
      <c r="AA58" s="9">
        <v>1</v>
      </c>
      <c r="AB58" s="8" t="s">
        <v>42</v>
      </c>
      <c r="AC58" s="10">
        <v>45492</v>
      </c>
      <c r="AD58" s="8" t="s">
        <v>350</v>
      </c>
      <c r="AE58" s="8" t="s">
        <v>44</v>
      </c>
      <c r="AF58" s="8" t="s">
        <v>42</v>
      </c>
      <c r="AG58" s="9">
        <v>0.14741934600000001</v>
      </c>
      <c r="AH58" s="8" t="s">
        <v>351</v>
      </c>
    </row>
    <row r="59" spans="1:34" ht="15.75" customHeight="1" x14ac:dyDescent="0.25">
      <c r="A59" s="8" t="s">
        <v>352</v>
      </c>
      <c r="B59" s="8" t="s">
        <v>353</v>
      </c>
      <c r="C59" s="9">
        <v>0</v>
      </c>
      <c r="D59" s="9">
        <v>0</v>
      </c>
      <c r="E59" s="8" t="s">
        <v>48</v>
      </c>
      <c r="F59" s="9">
        <v>2016</v>
      </c>
      <c r="G59" s="8" t="s">
        <v>354</v>
      </c>
      <c r="H59" s="9">
        <v>2</v>
      </c>
      <c r="I59" s="9">
        <v>1</v>
      </c>
      <c r="J59" s="8" t="s">
        <v>51</v>
      </c>
      <c r="K59" s="8" t="s">
        <v>51</v>
      </c>
      <c r="L59" s="8" t="s">
        <v>39</v>
      </c>
      <c r="M59" s="9">
        <v>14</v>
      </c>
      <c r="N59" s="9">
        <v>0</v>
      </c>
      <c r="O59" s="10">
        <v>43931</v>
      </c>
      <c r="P59" s="9">
        <v>99874548.099999994</v>
      </c>
      <c r="Q59" s="9">
        <v>1</v>
      </c>
      <c r="R59" s="8" t="s">
        <v>40</v>
      </c>
      <c r="S59" s="9">
        <v>5500000</v>
      </c>
      <c r="T59" s="8" t="s">
        <v>41</v>
      </c>
      <c r="U59" s="8" t="s">
        <v>42</v>
      </c>
      <c r="V59" s="8" t="s">
        <v>42</v>
      </c>
      <c r="W59" s="8" t="s">
        <v>42</v>
      </c>
      <c r="X59" s="9">
        <v>0</v>
      </c>
      <c r="Y59" s="10">
        <v>42809</v>
      </c>
      <c r="Z59" s="9">
        <v>15159373.82</v>
      </c>
      <c r="AA59" s="9">
        <v>0</v>
      </c>
      <c r="AB59" s="8" t="s">
        <v>42</v>
      </c>
      <c r="AC59" s="10">
        <v>42809</v>
      </c>
      <c r="AD59" s="8" t="s">
        <v>355</v>
      </c>
      <c r="AE59" s="8" t="s">
        <v>54</v>
      </c>
      <c r="AF59" s="8" t="s">
        <v>42</v>
      </c>
      <c r="AG59" s="9">
        <v>0.151784154</v>
      </c>
      <c r="AH59" s="8" t="s">
        <v>356</v>
      </c>
    </row>
    <row r="60" spans="1:34" ht="15.75" customHeight="1" x14ac:dyDescent="0.25">
      <c r="A60" s="8" t="s">
        <v>357</v>
      </c>
      <c r="B60" s="8" t="s">
        <v>358</v>
      </c>
      <c r="C60" s="9">
        <v>0</v>
      </c>
      <c r="D60" s="9">
        <v>1</v>
      </c>
      <c r="E60" s="8" t="s">
        <v>123</v>
      </c>
      <c r="F60" s="10">
        <v>41037</v>
      </c>
      <c r="G60" s="8" t="s">
        <v>359</v>
      </c>
      <c r="H60" s="9">
        <v>3</v>
      </c>
      <c r="I60" s="9">
        <v>13</v>
      </c>
      <c r="J60" s="8" t="s">
        <v>81</v>
      </c>
      <c r="K60" s="8" t="s">
        <v>81</v>
      </c>
      <c r="L60" s="8" t="s">
        <v>39</v>
      </c>
      <c r="M60" s="9">
        <v>0</v>
      </c>
      <c r="N60" s="9">
        <v>3</v>
      </c>
      <c r="O60" s="10">
        <v>42521</v>
      </c>
      <c r="P60" s="9">
        <v>14225841.869999999</v>
      </c>
      <c r="Q60" s="9">
        <v>3</v>
      </c>
      <c r="R60" s="8" t="s">
        <v>40</v>
      </c>
      <c r="S60" s="9">
        <v>5500000</v>
      </c>
      <c r="T60" s="8" t="s">
        <v>41</v>
      </c>
      <c r="U60" s="8" t="s">
        <v>42</v>
      </c>
      <c r="V60" s="9">
        <v>748158</v>
      </c>
      <c r="W60" s="9">
        <v>-0.45839999999999997</v>
      </c>
      <c r="X60" s="9">
        <v>2</v>
      </c>
      <c r="Y60" s="10">
        <v>45813</v>
      </c>
      <c r="Z60" s="9">
        <v>2200000</v>
      </c>
      <c r="AA60" s="9">
        <v>1</v>
      </c>
      <c r="AB60" s="9">
        <v>3.62</v>
      </c>
      <c r="AC60" s="10">
        <v>45813</v>
      </c>
      <c r="AD60" s="8" t="s">
        <v>360</v>
      </c>
      <c r="AE60" s="8" t="s">
        <v>44</v>
      </c>
      <c r="AF60" s="8" t="s">
        <v>42</v>
      </c>
      <c r="AG60" s="9">
        <v>0.15464814099999999</v>
      </c>
      <c r="AH60" s="8" t="s">
        <v>361</v>
      </c>
    </row>
    <row r="61" spans="1:34" ht="15.75" customHeight="1" x14ac:dyDescent="0.25">
      <c r="A61" s="8" t="s">
        <v>362</v>
      </c>
      <c r="B61" s="8" t="s">
        <v>363</v>
      </c>
      <c r="C61" s="9">
        <v>0</v>
      </c>
      <c r="D61" s="9">
        <v>1</v>
      </c>
      <c r="E61" s="8" t="s">
        <v>144</v>
      </c>
      <c r="F61" s="9">
        <v>2011</v>
      </c>
      <c r="G61" s="8" t="s">
        <v>364</v>
      </c>
      <c r="H61" s="9">
        <v>4</v>
      </c>
      <c r="I61" s="9">
        <v>6</v>
      </c>
      <c r="J61" s="8" t="s">
        <v>38</v>
      </c>
      <c r="K61" s="8" t="s">
        <v>38</v>
      </c>
      <c r="L61" s="8" t="s">
        <v>39</v>
      </c>
      <c r="M61" s="9">
        <v>7</v>
      </c>
      <c r="N61" s="9">
        <v>0</v>
      </c>
      <c r="O61" s="10">
        <v>44916</v>
      </c>
      <c r="P61" s="9">
        <v>8532218.0130000003</v>
      </c>
      <c r="Q61" s="9">
        <v>12</v>
      </c>
      <c r="R61" s="8" t="s">
        <v>40</v>
      </c>
      <c r="S61" s="9">
        <v>5500000</v>
      </c>
      <c r="T61" s="8" t="s">
        <v>41</v>
      </c>
      <c r="U61" s="8" t="s">
        <v>42</v>
      </c>
      <c r="V61" s="9">
        <v>322</v>
      </c>
      <c r="W61" s="9">
        <v>3.0249999999999999</v>
      </c>
      <c r="X61" s="9">
        <v>0</v>
      </c>
      <c r="Y61" s="10">
        <v>45559</v>
      </c>
      <c r="Z61" s="9">
        <v>1327453.3030000001</v>
      </c>
      <c r="AA61" s="9">
        <v>0</v>
      </c>
      <c r="AB61" s="9">
        <v>1</v>
      </c>
      <c r="AC61" s="10">
        <v>45559</v>
      </c>
      <c r="AD61" s="8" t="s">
        <v>365</v>
      </c>
      <c r="AE61" s="8" t="s">
        <v>366</v>
      </c>
      <c r="AF61" s="8" t="s">
        <v>42</v>
      </c>
      <c r="AG61" s="9">
        <v>0.15558126899999999</v>
      </c>
      <c r="AH61" s="8" t="s">
        <v>367</v>
      </c>
    </row>
    <row r="62" spans="1:34" ht="15.75" customHeight="1" x14ac:dyDescent="0.25">
      <c r="A62" s="8" t="s">
        <v>368</v>
      </c>
      <c r="B62" s="8" t="s">
        <v>369</v>
      </c>
      <c r="C62" s="9">
        <v>0</v>
      </c>
      <c r="D62" s="9">
        <v>0</v>
      </c>
      <c r="E62" s="8" t="s">
        <v>65</v>
      </c>
      <c r="F62" s="9">
        <v>2010</v>
      </c>
      <c r="G62" s="8" t="s">
        <v>370</v>
      </c>
      <c r="H62" s="9">
        <v>1</v>
      </c>
      <c r="I62" s="9">
        <v>15</v>
      </c>
      <c r="J62" s="8" t="s">
        <v>111</v>
      </c>
      <c r="K62" s="8" t="s">
        <v>111</v>
      </c>
      <c r="L62" s="8" t="s">
        <v>39</v>
      </c>
      <c r="M62" s="9">
        <v>94</v>
      </c>
      <c r="N62" s="9">
        <v>96</v>
      </c>
      <c r="O62" s="10">
        <v>45709</v>
      </c>
      <c r="P62" s="9">
        <v>3455138457</v>
      </c>
      <c r="Q62" s="9">
        <v>18</v>
      </c>
      <c r="R62" s="8" t="s">
        <v>89</v>
      </c>
      <c r="S62" s="9">
        <v>300000000</v>
      </c>
      <c r="T62" s="8" t="s">
        <v>41</v>
      </c>
      <c r="U62" s="8" t="s">
        <v>42</v>
      </c>
      <c r="V62" s="9">
        <v>8647</v>
      </c>
      <c r="W62" s="9">
        <v>-0.24510000000000001</v>
      </c>
      <c r="X62" s="9">
        <v>0</v>
      </c>
      <c r="Y62" s="10">
        <v>41444</v>
      </c>
      <c r="Z62" s="9">
        <v>538034803.89999998</v>
      </c>
      <c r="AA62" s="9">
        <v>0</v>
      </c>
      <c r="AB62" s="9">
        <v>2.95</v>
      </c>
      <c r="AC62" s="10">
        <v>45709</v>
      </c>
      <c r="AD62" s="8" t="s">
        <v>371</v>
      </c>
      <c r="AE62" s="8" t="s">
        <v>44</v>
      </c>
      <c r="AF62" s="8" t="s">
        <v>42</v>
      </c>
      <c r="AG62" s="9">
        <v>0.15572018600000001</v>
      </c>
      <c r="AH62" s="8" t="s">
        <v>372</v>
      </c>
    </row>
    <row r="63" spans="1:34" ht="15.75" customHeight="1" x14ac:dyDescent="0.25">
      <c r="A63" s="8" t="s">
        <v>373</v>
      </c>
      <c r="B63" s="8" t="s">
        <v>374</v>
      </c>
      <c r="C63" s="9">
        <v>0</v>
      </c>
      <c r="D63" s="9">
        <v>0</v>
      </c>
      <c r="E63" s="8" t="s">
        <v>48</v>
      </c>
      <c r="F63" s="10">
        <v>41333</v>
      </c>
      <c r="G63" s="8" t="s">
        <v>375</v>
      </c>
      <c r="H63" s="9">
        <v>2</v>
      </c>
      <c r="I63" s="9">
        <v>6</v>
      </c>
      <c r="J63" s="8" t="s">
        <v>73</v>
      </c>
      <c r="K63" s="8" t="s">
        <v>73</v>
      </c>
      <c r="L63" s="8" t="s">
        <v>39</v>
      </c>
      <c r="M63" s="9">
        <v>1</v>
      </c>
      <c r="N63" s="9">
        <v>0</v>
      </c>
      <c r="O63" s="10">
        <v>43383</v>
      </c>
      <c r="P63" s="9">
        <v>6453611.5</v>
      </c>
      <c r="Q63" s="9">
        <v>2</v>
      </c>
      <c r="R63" s="8" t="s">
        <v>40</v>
      </c>
      <c r="S63" s="9">
        <v>5500000</v>
      </c>
      <c r="T63" s="8" t="s">
        <v>41</v>
      </c>
      <c r="U63" s="8" t="s">
        <v>42</v>
      </c>
      <c r="V63" s="8" t="s">
        <v>42</v>
      </c>
      <c r="W63" s="8" t="s">
        <v>42</v>
      </c>
      <c r="X63" s="9">
        <v>0</v>
      </c>
      <c r="Y63" s="10">
        <v>43901</v>
      </c>
      <c r="Z63" s="9">
        <v>1014142.173</v>
      </c>
      <c r="AA63" s="9">
        <v>0</v>
      </c>
      <c r="AB63" s="8" t="s">
        <v>42</v>
      </c>
      <c r="AC63" s="10">
        <v>43901</v>
      </c>
      <c r="AD63" s="8" t="s">
        <v>376</v>
      </c>
      <c r="AE63" s="8" t="s">
        <v>75</v>
      </c>
      <c r="AF63" s="8" t="s">
        <v>42</v>
      </c>
      <c r="AG63" s="9">
        <v>0.15714335700000001</v>
      </c>
      <c r="AH63" s="8" t="s">
        <v>377</v>
      </c>
    </row>
    <row r="64" spans="1:34" ht="15.75" customHeight="1" x14ac:dyDescent="0.25">
      <c r="A64" s="8" t="s">
        <v>378</v>
      </c>
      <c r="B64" s="8" t="s">
        <v>379</v>
      </c>
      <c r="C64" s="9">
        <v>0</v>
      </c>
      <c r="D64" s="9">
        <v>1</v>
      </c>
      <c r="E64" s="8" t="s">
        <v>86</v>
      </c>
      <c r="F64" s="9">
        <v>2010</v>
      </c>
      <c r="G64" s="8" t="s">
        <v>380</v>
      </c>
      <c r="H64" s="9">
        <v>2</v>
      </c>
      <c r="I64" s="9">
        <v>11</v>
      </c>
      <c r="J64" s="8" t="s">
        <v>270</v>
      </c>
      <c r="K64" s="8" t="s">
        <v>270</v>
      </c>
      <c r="L64" s="8" t="s">
        <v>39</v>
      </c>
      <c r="M64" s="9">
        <v>0</v>
      </c>
      <c r="N64" s="9">
        <v>16</v>
      </c>
      <c r="O64" s="10">
        <v>44208</v>
      </c>
      <c r="P64" s="9">
        <v>1135977520</v>
      </c>
      <c r="Q64" s="9">
        <v>12</v>
      </c>
      <c r="R64" s="8" t="s">
        <v>195</v>
      </c>
      <c r="S64" s="9">
        <v>750000000</v>
      </c>
      <c r="T64" s="8" t="s">
        <v>41</v>
      </c>
      <c r="U64" s="8" t="s">
        <v>42</v>
      </c>
      <c r="V64" s="9">
        <v>444833</v>
      </c>
      <c r="W64" s="9">
        <v>2.4500000000000001E-2</v>
      </c>
      <c r="X64" s="9">
        <v>6</v>
      </c>
      <c r="Y64" s="10">
        <v>45421</v>
      </c>
      <c r="Z64" s="9">
        <v>179672031.69999999</v>
      </c>
      <c r="AA64" s="9">
        <v>0</v>
      </c>
      <c r="AB64" s="9">
        <v>1.6</v>
      </c>
      <c r="AC64" s="10">
        <v>45421</v>
      </c>
      <c r="AD64" s="8" t="s">
        <v>90</v>
      </c>
      <c r="AE64" s="8" t="s">
        <v>91</v>
      </c>
      <c r="AF64" s="8" t="s">
        <v>42</v>
      </c>
      <c r="AG64" s="9">
        <v>0.15816512999999999</v>
      </c>
      <c r="AH64" s="8" t="s">
        <v>381</v>
      </c>
    </row>
    <row r="65" spans="1:34" ht="15.75" customHeight="1" x14ac:dyDescent="0.25">
      <c r="A65" s="8" t="s">
        <v>382</v>
      </c>
      <c r="B65" s="8" t="s">
        <v>383</v>
      </c>
      <c r="C65" s="9">
        <v>0</v>
      </c>
      <c r="D65" s="9">
        <v>1</v>
      </c>
      <c r="E65" s="8" t="s">
        <v>123</v>
      </c>
      <c r="F65" s="9">
        <v>2010</v>
      </c>
      <c r="G65" s="8" t="s">
        <v>384</v>
      </c>
      <c r="H65" s="9">
        <v>1</v>
      </c>
      <c r="I65" s="9">
        <v>1</v>
      </c>
      <c r="J65" s="8" t="s">
        <v>105</v>
      </c>
      <c r="K65" s="8" t="s">
        <v>105</v>
      </c>
      <c r="L65" s="8" t="s">
        <v>39</v>
      </c>
      <c r="M65" s="9">
        <v>0</v>
      </c>
      <c r="N65" s="9">
        <v>1</v>
      </c>
      <c r="O65" s="10">
        <v>42137</v>
      </c>
      <c r="P65" s="9">
        <v>17634946.690000001</v>
      </c>
      <c r="Q65" s="9">
        <v>2</v>
      </c>
      <c r="R65" s="8" t="s">
        <v>97</v>
      </c>
      <c r="S65" s="9">
        <v>30000000</v>
      </c>
      <c r="T65" s="8" t="s">
        <v>106</v>
      </c>
      <c r="U65" s="8" t="s">
        <v>42</v>
      </c>
      <c r="V65" s="9">
        <v>84</v>
      </c>
      <c r="W65" s="8" t="s">
        <v>42</v>
      </c>
      <c r="X65" s="9">
        <v>4</v>
      </c>
      <c r="Y65" s="10">
        <v>44336</v>
      </c>
      <c r="Z65" s="9">
        <v>2994552.9870000002</v>
      </c>
      <c r="AA65" s="9">
        <v>0</v>
      </c>
      <c r="AB65" s="9">
        <v>2</v>
      </c>
      <c r="AC65" s="10">
        <v>44336</v>
      </c>
      <c r="AD65" s="8" t="s">
        <v>385</v>
      </c>
      <c r="AE65" s="8" t="s">
        <v>44</v>
      </c>
      <c r="AF65" s="8" t="s">
        <v>42</v>
      </c>
      <c r="AG65" s="9">
        <v>0.16980788399999999</v>
      </c>
      <c r="AH65" s="8" t="s">
        <v>386</v>
      </c>
    </row>
    <row r="66" spans="1:34" ht="15.75" customHeight="1" x14ac:dyDescent="0.25">
      <c r="A66" s="8" t="s">
        <v>387</v>
      </c>
      <c r="B66" s="8" t="s">
        <v>388</v>
      </c>
      <c r="C66" s="9">
        <v>0</v>
      </c>
      <c r="D66" s="9">
        <v>0</v>
      </c>
      <c r="E66" s="8" t="s">
        <v>48</v>
      </c>
      <c r="F66" s="9">
        <v>2014</v>
      </c>
      <c r="G66" s="8" t="s">
        <v>389</v>
      </c>
      <c r="H66" s="9">
        <v>1</v>
      </c>
      <c r="I66" s="9">
        <v>1</v>
      </c>
      <c r="J66" s="8" t="s">
        <v>38</v>
      </c>
      <c r="K66" s="8" t="s">
        <v>38</v>
      </c>
      <c r="L66" s="8" t="s">
        <v>39</v>
      </c>
      <c r="M66" s="9">
        <v>0</v>
      </c>
      <c r="N66" s="9">
        <v>0</v>
      </c>
      <c r="O66" s="10">
        <v>42703</v>
      </c>
      <c r="P66" s="9">
        <v>268770.16820000001</v>
      </c>
      <c r="Q66" s="9">
        <v>1</v>
      </c>
      <c r="R66" s="8" t="s">
        <v>40</v>
      </c>
      <c r="S66" s="9">
        <v>5500000</v>
      </c>
      <c r="T66" s="8" t="s">
        <v>41</v>
      </c>
      <c r="U66" s="8" t="s">
        <v>42</v>
      </c>
      <c r="V66" s="9">
        <v>298</v>
      </c>
      <c r="W66" s="8" t="s">
        <v>42</v>
      </c>
      <c r="X66" s="9">
        <v>0</v>
      </c>
      <c r="Y66" s="10">
        <v>44432</v>
      </c>
      <c r="Z66" s="9">
        <v>46108.594210000003</v>
      </c>
      <c r="AA66" s="9">
        <v>0</v>
      </c>
      <c r="AB66" s="9">
        <v>1.97</v>
      </c>
      <c r="AC66" s="10">
        <v>44432</v>
      </c>
      <c r="AD66" s="8" t="s">
        <v>390</v>
      </c>
      <c r="AE66" s="8" t="s">
        <v>54</v>
      </c>
      <c r="AF66" s="8" t="s">
        <v>42</v>
      </c>
      <c r="AG66" s="9">
        <v>0.17155398799999999</v>
      </c>
      <c r="AH66" s="8" t="s">
        <v>391</v>
      </c>
    </row>
    <row r="67" spans="1:34" ht="15.75" customHeight="1" x14ac:dyDescent="0.25">
      <c r="A67" s="8" t="s">
        <v>392</v>
      </c>
      <c r="B67" s="8" t="s">
        <v>393</v>
      </c>
      <c r="C67" s="9">
        <v>0</v>
      </c>
      <c r="D67" s="9">
        <v>1</v>
      </c>
      <c r="E67" s="8" t="s">
        <v>394</v>
      </c>
      <c r="F67" s="9">
        <v>2013</v>
      </c>
      <c r="G67" s="8" t="s">
        <v>42</v>
      </c>
      <c r="H67" s="8" t="s">
        <v>42</v>
      </c>
      <c r="I67" s="9">
        <v>1</v>
      </c>
      <c r="J67" s="8" t="s">
        <v>67</v>
      </c>
      <c r="K67" s="8" t="s">
        <v>67</v>
      </c>
      <c r="L67" s="8" t="s">
        <v>295</v>
      </c>
      <c r="M67" s="9">
        <v>0</v>
      </c>
      <c r="N67" s="9">
        <v>0</v>
      </c>
      <c r="O67" s="10">
        <v>45720</v>
      </c>
      <c r="P67" s="9">
        <v>1005897721</v>
      </c>
      <c r="Q67" s="9">
        <v>1</v>
      </c>
      <c r="R67" s="8" t="s">
        <v>40</v>
      </c>
      <c r="S67" s="9">
        <v>5500000</v>
      </c>
      <c r="T67" s="8" t="s">
        <v>41</v>
      </c>
      <c r="U67" s="8" t="s">
        <v>42</v>
      </c>
      <c r="V67" s="8" t="s">
        <v>42</v>
      </c>
      <c r="W67" s="8" t="s">
        <v>42</v>
      </c>
      <c r="X67" s="9">
        <v>0</v>
      </c>
      <c r="Y67" s="10">
        <v>44698</v>
      </c>
      <c r="Z67" s="9">
        <v>173277285.5</v>
      </c>
      <c r="AA67" s="9">
        <v>0</v>
      </c>
      <c r="AB67" s="8" t="s">
        <v>42</v>
      </c>
      <c r="AC67" s="8" t="s">
        <v>42</v>
      </c>
      <c r="AD67" s="8" t="s">
        <v>395</v>
      </c>
      <c r="AE67" s="8" t="s">
        <v>179</v>
      </c>
      <c r="AF67" s="8" t="s">
        <v>42</v>
      </c>
      <c r="AG67" s="9">
        <v>0.17226133599999999</v>
      </c>
      <c r="AH67" s="8" t="s">
        <v>42</v>
      </c>
    </row>
    <row r="68" spans="1:34" ht="15.75" customHeight="1" x14ac:dyDescent="0.25">
      <c r="A68" s="8" t="s">
        <v>396</v>
      </c>
      <c r="B68" s="8" t="s">
        <v>397</v>
      </c>
      <c r="C68" s="9">
        <v>0</v>
      </c>
      <c r="D68" s="9">
        <v>1</v>
      </c>
      <c r="E68" s="8" t="s">
        <v>144</v>
      </c>
      <c r="F68" s="9">
        <v>2017</v>
      </c>
      <c r="G68" s="8" t="s">
        <v>398</v>
      </c>
      <c r="H68" s="9">
        <v>1</v>
      </c>
      <c r="I68" s="9">
        <v>3</v>
      </c>
      <c r="J68" s="8" t="s">
        <v>81</v>
      </c>
      <c r="K68" s="8" t="s">
        <v>81</v>
      </c>
      <c r="L68" s="8" t="s">
        <v>39</v>
      </c>
      <c r="M68" s="9">
        <v>2</v>
      </c>
      <c r="N68" s="9">
        <v>0</v>
      </c>
      <c r="O68" s="10">
        <v>44468</v>
      </c>
      <c r="P68" s="9">
        <v>15302011.390000001</v>
      </c>
      <c r="Q68" s="9">
        <v>2</v>
      </c>
      <c r="R68" s="8" t="s">
        <v>97</v>
      </c>
      <c r="S68" s="9">
        <v>30000000</v>
      </c>
      <c r="T68" s="8" t="s">
        <v>41</v>
      </c>
      <c r="U68" s="8" t="s">
        <v>42</v>
      </c>
      <c r="V68" s="8" t="s">
        <v>42</v>
      </c>
      <c r="W68" s="8" t="s">
        <v>42</v>
      </c>
      <c r="X68" s="9">
        <v>0</v>
      </c>
      <c r="Y68" s="10">
        <v>44946</v>
      </c>
      <c r="Z68" s="9">
        <v>2675100.514</v>
      </c>
      <c r="AA68" s="9">
        <v>0</v>
      </c>
      <c r="AB68" s="8" t="s">
        <v>42</v>
      </c>
      <c r="AC68" s="10">
        <v>44946</v>
      </c>
      <c r="AD68" s="8" t="s">
        <v>365</v>
      </c>
      <c r="AE68" s="8" t="s">
        <v>366</v>
      </c>
      <c r="AF68" s="8" t="s">
        <v>42</v>
      </c>
      <c r="AG68" s="9">
        <v>0.17482018799999999</v>
      </c>
      <c r="AH68" s="8" t="s">
        <v>399</v>
      </c>
    </row>
    <row r="69" spans="1:34" ht="15.75" customHeight="1" x14ac:dyDescent="0.25">
      <c r="A69" s="8" t="s">
        <v>400</v>
      </c>
      <c r="B69" s="8" t="s">
        <v>401</v>
      </c>
      <c r="C69" s="9">
        <v>1</v>
      </c>
      <c r="D69" s="9">
        <v>0</v>
      </c>
      <c r="E69" s="8" t="s">
        <v>402</v>
      </c>
      <c r="F69" s="9">
        <v>2012</v>
      </c>
      <c r="G69" s="8" t="s">
        <v>403</v>
      </c>
      <c r="H69" s="9">
        <v>6</v>
      </c>
      <c r="I69" s="9">
        <v>10</v>
      </c>
      <c r="J69" s="8" t="s">
        <v>51</v>
      </c>
      <c r="K69" s="8" t="s">
        <v>51</v>
      </c>
      <c r="L69" s="8" t="s">
        <v>39</v>
      </c>
      <c r="M69" s="9">
        <v>0</v>
      </c>
      <c r="N69" s="9">
        <v>0</v>
      </c>
      <c r="O69" s="10">
        <v>45432</v>
      </c>
      <c r="P69" s="9">
        <v>7602836965</v>
      </c>
      <c r="Q69" s="9">
        <v>15</v>
      </c>
      <c r="R69" s="8" t="s">
        <v>195</v>
      </c>
      <c r="S69" s="9">
        <v>750000000</v>
      </c>
      <c r="T69" s="8" t="s">
        <v>41</v>
      </c>
      <c r="U69" s="8" t="s">
        <v>42</v>
      </c>
      <c r="V69" s="9">
        <v>1021004</v>
      </c>
      <c r="W69" s="9">
        <v>-0.10879999999999999</v>
      </c>
      <c r="X69" s="9">
        <v>1</v>
      </c>
      <c r="Y69" s="10">
        <v>42472</v>
      </c>
      <c r="Z69" s="9">
        <v>1345233313</v>
      </c>
      <c r="AA69" s="9">
        <v>0</v>
      </c>
      <c r="AB69" s="9">
        <v>6.23</v>
      </c>
      <c r="AC69" s="10">
        <v>42472</v>
      </c>
      <c r="AD69" s="8" t="s">
        <v>404</v>
      </c>
      <c r="AE69" s="8" t="s">
        <v>405</v>
      </c>
      <c r="AF69" s="8" t="s">
        <v>42</v>
      </c>
      <c r="AG69" s="9">
        <v>0.176938335</v>
      </c>
      <c r="AH69" s="8" t="s">
        <v>406</v>
      </c>
    </row>
    <row r="70" spans="1:34" ht="15.75" customHeight="1" x14ac:dyDescent="0.25">
      <c r="A70" s="8" t="s">
        <v>407</v>
      </c>
      <c r="B70" s="8" t="s">
        <v>408</v>
      </c>
      <c r="C70" s="9">
        <v>0</v>
      </c>
      <c r="D70" s="9">
        <v>1</v>
      </c>
      <c r="E70" s="8" t="s">
        <v>123</v>
      </c>
      <c r="F70" s="9">
        <v>2017</v>
      </c>
      <c r="G70" s="8" t="s">
        <v>409</v>
      </c>
      <c r="H70" s="9">
        <v>3</v>
      </c>
      <c r="I70" s="9">
        <v>8</v>
      </c>
      <c r="J70" s="8" t="s">
        <v>88</v>
      </c>
      <c r="K70" s="8" t="s">
        <v>88</v>
      </c>
      <c r="L70" s="8" t="s">
        <v>39</v>
      </c>
      <c r="M70" s="9">
        <v>8</v>
      </c>
      <c r="N70" s="9">
        <v>0</v>
      </c>
      <c r="O70" s="10">
        <v>45343</v>
      </c>
      <c r="P70" s="9">
        <v>269792812.10000002</v>
      </c>
      <c r="Q70" s="9">
        <v>4</v>
      </c>
      <c r="R70" s="8" t="s">
        <v>97</v>
      </c>
      <c r="S70" s="9">
        <v>30000000</v>
      </c>
      <c r="T70" s="8" t="s">
        <v>41</v>
      </c>
      <c r="U70" s="8" t="s">
        <v>42</v>
      </c>
      <c r="V70" s="9">
        <v>3955</v>
      </c>
      <c r="W70" s="9">
        <v>-0.29110000000000003</v>
      </c>
      <c r="X70" s="9">
        <v>1</v>
      </c>
      <c r="Y70" s="10">
        <v>45559</v>
      </c>
      <c r="Z70" s="9">
        <v>47992542.5</v>
      </c>
      <c r="AA70" s="9">
        <v>0</v>
      </c>
      <c r="AB70" s="9">
        <v>1.61</v>
      </c>
      <c r="AC70" s="10">
        <v>45559</v>
      </c>
      <c r="AD70" s="8" t="s">
        <v>385</v>
      </c>
      <c r="AE70" s="8" t="s">
        <v>44</v>
      </c>
      <c r="AF70" s="8" t="s">
        <v>42</v>
      </c>
      <c r="AG70" s="9">
        <v>0.177886661</v>
      </c>
      <c r="AH70" s="8" t="s">
        <v>410</v>
      </c>
    </row>
    <row r="71" spans="1:34" ht="15.75" customHeight="1" x14ac:dyDescent="0.25">
      <c r="A71" s="8" t="s">
        <v>411</v>
      </c>
      <c r="B71" s="8" t="s">
        <v>412</v>
      </c>
      <c r="C71" s="9">
        <v>0</v>
      </c>
      <c r="D71" s="9">
        <v>1</v>
      </c>
      <c r="E71" s="8" t="s">
        <v>123</v>
      </c>
      <c r="F71" s="9">
        <v>2010</v>
      </c>
      <c r="G71" s="8" t="s">
        <v>413</v>
      </c>
      <c r="H71" s="9">
        <v>2</v>
      </c>
      <c r="I71" s="9">
        <v>10</v>
      </c>
      <c r="J71" s="8" t="s">
        <v>264</v>
      </c>
      <c r="K71" s="8" t="s">
        <v>264</v>
      </c>
      <c r="L71" s="8" t="s">
        <v>39</v>
      </c>
      <c r="M71" s="9">
        <v>1</v>
      </c>
      <c r="N71" s="9">
        <v>0</v>
      </c>
      <c r="O71" s="10">
        <v>41059</v>
      </c>
      <c r="P71" s="9">
        <v>56157389.390000001</v>
      </c>
      <c r="Q71" s="9">
        <v>4</v>
      </c>
      <c r="R71" s="8" t="s">
        <v>97</v>
      </c>
      <c r="S71" s="9">
        <v>30000000</v>
      </c>
      <c r="T71" s="8" t="s">
        <v>106</v>
      </c>
      <c r="U71" s="8" t="s">
        <v>42</v>
      </c>
      <c r="V71" s="8" t="s">
        <v>42</v>
      </c>
      <c r="W71" s="8" t="s">
        <v>42</v>
      </c>
      <c r="X71" s="9">
        <v>1</v>
      </c>
      <c r="Y71" s="10">
        <v>42545</v>
      </c>
      <c r="Z71" s="9">
        <v>10037590.23</v>
      </c>
      <c r="AA71" s="9">
        <v>0</v>
      </c>
      <c r="AB71" s="8" t="s">
        <v>42</v>
      </c>
      <c r="AC71" s="10">
        <v>42545</v>
      </c>
      <c r="AD71" s="8" t="s">
        <v>414</v>
      </c>
      <c r="AE71" s="8" t="s">
        <v>44</v>
      </c>
      <c r="AF71" s="11">
        <v>42731</v>
      </c>
      <c r="AG71" s="9">
        <v>0.178740329</v>
      </c>
      <c r="AH71" s="8" t="s">
        <v>415</v>
      </c>
    </row>
    <row r="72" spans="1:34" ht="15.75" customHeight="1" x14ac:dyDescent="0.25">
      <c r="A72" s="8" t="s">
        <v>416</v>
      </c>
      <c r="B72" s="8" t="s">
        <v>417</v>
      </c>
      <c r="C72" s="9">
        <v>0</v>
      </c>
      <c r="D72" s="9">
        <v>1</v>
      </c>
      <c r="E72" s="8" t="s">
        <v>48</v>
      </c>
      <c r="F72" s="9">
        <v>2016</v>
      </c>
      <c r="G72" s="8" t="s">
        <v>418</v>
      </c>
      <c r="H72" s="9">
        <v>4</v>
      </c>
      <c r="I72" s="9">
        <v>13</v>
      </c>
      <c r="J72" s="8" t="s">
        <v>105</v>
      </c>
      <c r="K72" s="8" t="s">
        <v>105</v>
      </c>
      <c r="L72" s="8" t="s">
        <v>39</v>
      </c>
      <c r="M72" s="9">
        <v>0</v>
      </c>
      <c r="N72" s="9">
        <v>0</v>
      </c>
      <c r="O72" s="10">
        <v>44662</v>
      </c>
      <c r="P72" s="9">
        <v>30910613.719999999</v>
      </c>
      <c r="Q72" s="9">
        <v>6</v>
      </c>
      <c r="R72" s="8" t="s">
        <v>40</v>
      </c>
      <c r="S72" s="9">
        <v>5500000</v>
      </c>
      <c r="T72" s="8" t="s">
        <v>41</v>
      </c>
      <c r="U72" s="8" t="s">
        <v>42</v>
      </c>
      <c r="V72" s="9">
        <v>4347</v>
      </c>
      <c r="W72" s="9">
        <v>-0.63190000000000002</v>
      </c>
      <c r="X72" s="9">
        <v>0</v>
      </c>
      <c r="Y72" s="10">
        <v>45414</v>
      </c>
      <c r="Z72" s="9">
        <v>5537409.909</v>
      </c>
      <c r="AA72" s="9">
        <v>0</v>
      </c>
      <c r="AB72" s="9">
        <v>32.68</v>
      </c>
      <c r="AC72" s="10">
        <v>45414</v>
      </c>
      <c r="AD72" s="8" t="s">
        <v>419</v>
      </c>
      <c r="AE72" s="8" t="s">
        <v>54</v>
      </c>
      <c r="AF72" s="8" t="s">
        <v>42</v>
      </c>
      <c r="AG72" s="9">
        <v>0.179142671</v>
      </c>
      <c r="AH72" s="8" t="s">
        <v>420</v>
      </c>
    </row>
    <row r="73" spans="1:34" ht="15.75" customHeight="1" x14ac:dyDescent="0.25">
      <c r="A73" s="8" t="s">
        <v>421</v>
      </c>
      <c r="B73" s="8" t="s">
        <v>422</v>
      </c>
      <c r="C73" s="9">
        <v>0</v>
      </c>
      <c r="D73" s="9">
        <v>0</v>
      </c>
      <c r="E73" s="8" t="s">
        <v>402</v>
      </c>
      <c r="F73" s="9">
        <v>2013</v>
      </c>
      <c r="G73" s="8" t="s">
        <v>423</v>
      </c>
      <c r="H73" s="9">
        <v>1</v>
      </c>
      <c r="I73" s="9">
        <v>1</v>
      </c>
      <c r="J73" s="8" t="s">
        <v>50</v>
      </c>
      <c r="K73" s="8" t="s">
        <v>42</v>
      </c>
      <c r="L73" s="8" t="s">
        <v>39</v>
      </c>
      <c r="M73" s="9">
        <v>0</v>
      </c>
      <c r="N73" s="9">
        <v>0</v>
      </c>
      <c r="O73" s="10">
        <v>42995</v>
      </c>
      <c r="P73" s="9">
        <v>101393795.5</v>
      </c>
      <c r="Q73" s="9">
        <v>3</v>
      </c>
      <c r="R73" s="8" t="s">
        <v>97</v>
      </c>
      <c r="S73" s="9">
        <v>30000000</v>
      </c>
      <c r="T73" s="8" t="s">
        <v>41</v>
      </c>
      <c r="U73" s="8" t="s">
        <v>42</v>
      </c>
      <c r="V73" s="9">
        <v>621</v>
      </c>
      <c r="W73" s="9">
        <v>-0.33300000000000002</v>
      </c>
      <c r="X73" s="9">
        <v>0</v>
      </c>
      <c r="Y73" s="10">
        <v>41997</v>
      </c>
      <c r="Z73" s="9">
        <v>18167147.789999999</v>
      </c>
      <c r="AA73" s="9">
        <v>0</v>
      </c>
      <c r="AB73" s="9">
        <v>1.72</v>
      </c>
      <c r="AC73" s="10">
        <v>41997</v>
      </c>
      <c r="AD73" s="8" t="s">
        <v>404</v>
      </c>
      <c r="AE73" s="8" t="s">
        <v>405</v>
      </c>
      <c r="AF73" s="8" t="s">
        <v>42</v>
      </c>
      <c r="AG73" s="9">
        <v>0.179174157</v>
      </c>
      <c r="AH73" s="8" t="s">
        <v>424</v>
      </c>
    </row>
    <row r="74" spans="1:34" ht="15.75" customHeight="1" x14ac:dyDescent="0.25">
      <c r="A74" s="8" t="s">
        <v>425</v>
      </c>
      <c r="B74" s="8" t="s">
        <v>426</v>
      </c>
      <c r="C74" s="9">
        <v>0</v>
      </c>
      <c r="D74" s="9">
        <v>0</v>
      </c>
      <c r="E74" s="8" t="s">
        <v>427</v>
      </c>
      <c r="F74" s="9">
        <v>2016</v>
      </c>
      <c r="G74" s="8" t="s">
        <v>428</v>
      </c>
      <c r="H74" s="9">
        <v>1</v>
      </c>
      <c r="I74" s="9">
        <v>3</v>
      </c>
      <c r="J74" s="8" t="s">
        <v>177</v>
      </c>
      <c r="K74" s="8" t="s">
        <v>67</v>
      </c>
      <c r="L74" s="8" t="s">
        <v>39</v>
      </c>
      <c r="M74" s="9">
        <v>44</v>
      </c>
      <c r="N74" s="9">
        <v>8</v>
      </c>
      <c r="O74" s="10">
        <v>45860</v>
      </c>
      <c r="P74" s="9">
        <v>1937375018</v>
      </c>
      <c r="Q74" s="9">
        <v>9</v>
      </c>
      <c r="R74" s="8" t="s">
        <v>89</v>
      </c>
      <c r="S74" s="9">
        <v>300000000</v>
      </c>
      <c r="T74" s="8" t="s">
        <v>41</v>
      </c>
      <c r="U74" s="8" t="s">
        <v>42</v>
      </c>
      <c r="V74" s="9">
        <v>21463</v>
      </c>
      <c r="W74" s="9">
        <v>0.1552</v>
      </c>
      <c r="X74" s="9">
        <v>0</v>
      </c>
      <c r="Y74" s="10">
        <v>41499</v>
      </c>
      <c r="Z74" s="9">
        <v>349654110.39999998</v>
      </c>
      <c r="AA74" s="9">
        <v>1</v>
      </c>
      <c r="AB74" s="9">
        <v>1.58</v>
      </c>
      <c r="AC74" s="10">
        <v>42474</v>
      </c>
      <c r="AD74" s="8" t="s">
        <v>429</v>
      </c>
      <c r="AE74" s="8" t="s">
        <v>44</v>
      </c>
      <c r="AF74" s="8" t="s">
        <v>42</v>
      </c>
      <c r="AG74" s="9">
        <v>0.18047827999999999</v>
      </c>
      <c r="AH74" s="8" t="s">
        <v>430</v>
      </c>
    </row>
    <row r="75" spans="1:34" ht="15.75" customHeight="1" x14ac:dyDescent="0.25">
      <c r="A75" s="8" t="s">
        <v>431</v>
      </c>
      <c r="B75" s="8" t="s">
        <v>432</v>
      </c>
      <c r="C75" s="9">
        <v>0</v>
      </c>
      <c r="D75" s="9">
        <v>1</v>
      </c>
      <c r="E75" s="8" t="s">
        <v>65</v>
      </c>
      <c r="F75" s="9">
        <v>2015</v>
      </c>
      <c r="G75" s="8" t="s">
        <v>433</v>
      </c>
      <c r="H75" s="9">
        <v>9</v>
      </c>
      <c r="I75" s="9">
        <v>41</v>
      </c>
      <c r="J75" s="8" t="s">
        <v>177</v>
      </c>
      <c r="K75" s="8" t="s">
        <v>67</v>
      </c>
      <c r="L75" s="8" t="s">
        <v>39</v>
      </c>
      <c r="M75" s="9">
        <v>201</v>
      </c>
      <c r="N75" s="9">
        <v>32</v>
      </c>
      <c r="O75" s="10">
        <v>44691</v>
      </c>
      <c r="P75" s="9">
        <v>901440130.10000002</v>
      </c>
      <c r="Q75" s="9">
        <v>12</v>
      </c>
      <c r="R75" s="8" t="s">
        <v>89</v>
      </c>
      <c r="S75" s="9">
        <v>300000000</v>
      </c>
      <c r="T75" s="8" t="s">
        <v>41</v>
      </c>
      <c r="U75" s="8" t="s">
        <v>42</v>
      </c>
      <c r="V75" s="9">
        <v>11093</v>
      </c>
      <c r="W75" s="9">
        <v>-0.71640000000000004</v>
      </c>
      <c r="X75" s="9">
        <v>0</v>
      </c>
      <c r="Y75" s="10">
        <v>44175</v>
      </c>
      <c r="Z75" s="9">
        <v>165629949.09999999</v>
      </c>
      <c r="AA75" s="9">
        <v>0</v>
      </c>
      <c r="AB75" s="9">
        <v>52.29</v>
      </c>
      <c r="AC75" s="10">
        <v>45476</v>
      </c>
      <c r="AD75" s="8" t="s">
        <v>434</v>
      </c>
      <c r="AE75" s="8" t="s">
        <v>44</v>
      </c>
      <c r="AF75" s="8" t="s">
        <v>42</v>
      </c>
      <c r="AG75" s="9">
        <v>0.18373926700000001</v>
      </c>
      <c r="AH75" s="8" t="s">
        <v>435</v>
      </c>
    </row>
    <row r="76" spans="1:34" ht="15.75" customHeight="1" x14ac:dyDescent="0.25">
      <c r="A76" s="8" t="s">
        <v>436</v>
      </c>
      <c r="B76" s="8" t="s">
        <v>437</v>
      </c>
      <c r="C76" s="9">
        <v>1</v>
      </c>
      <c r="D76" s="9">
        <v>0</v>
      </c>
      <c r="E76" s="8" t="s">
        <v>268</v>
      </c>
      <c r="F76" s="9">
        <v>2018</v>
      </c>
      <c r="G76" s="8" t="s">
        <v>438</v>
      </c>
      <c r="H76" s="9">
        <v>2</v>
      </c>
      <c r="I76" s="9">
        <v>2</v>
      </c>
      <c r="J76" s="8" t="s">
        <v>73</v>
      </c>
      <c r="K76" s="8" t="s">
        <v>73</v>
      </c>
      <c r="L76" s="8" t="s">
        <v>39</v>
      </c>
      <c r="M76" s="9">
        <v>0</v>
      </c>
      <c r="N76" s="9">
        <v>1</v>
      </c>
      <c r="O76" s="10">
        <v>43725</v>
      </c>
      <c r="P76" s="9">
        <v>37612603.829999998</v>
      </c>
      <c r="Q76" s="9">
        <v>3</v>
      </c>
      <c r="R76" s="8" t="s">
        <v>52</v>
      </c>
      <c r="S76" s="9">
        <v>75000000</v>
      </c>
      <c r="T76" s="8" t="s">
        <v>41</v>
      </c>
      <c r="U76" s="8" t="s">
        <v>42</v>
      </c>
      <c r="V76" s="9">
        <v>10443</v>
      </c>
      <c r="W76" s="9">
        <v>7.3277999999999999</v>
      </c>
      <c r="X76" s="9">
        <v>0</v>
      </c>
      <c r="Y76" s="10">
        <v>45398</v>
      </c>
      <c r="Z76" s="9">
        <v>6972654.8779999996</v>
      </c>
      <c r="AA76" s="9">
        <v>0</v>
      </c>
      <c r="AB76" s="9">
        <v>1.37</v>
      </c>
      <c r="AC76" s="10">
        <v>45398</v>
      </c>
      <c r="AD76" s="8" t="s">
        <v>439</v>
      </c>
      <c r="AE76" s="8" t="s">
        <v>273</v>
      </c>
      <c r="AF76" s="8" t="s">
        <v>42</v>
      </c>
      <c r="AG76" s="9">
        <v>0.18538080800000001</v>
      </c>
      <c r="AH76" s="8" t="s">
        <v>440</v>
      </c>
    </row>
    <row r="77" spans="1:34" ht="15.75" customHeight="1" x14ac:dyDescent="0.25">
      <c r="A77" s="8" t="s">
        <v>441</v>
      </c>
      <c r="B77" s="8" t="s">
        <v>442</v>
      </c>
      <c r="C77" s="9">
        <v>0</v>
      </c>
      <c r="D77" s="9">
        <v>0</v>
      </c>
      <c r="E77" s="8" t="s">
        <v>42</v>
      </c>
      <c r="F77" s="9">
        <v>2012</v>
      </c>
      <c r="G77" s="8" t="s">
        <v>42</v>
      </c>
      <c r="H77" s="8" t="s">
        <v>42</v>
      </c>
      <c r="I77" s="9">
        <v>4</v>
      </c>
      <c r="J77" s="8" t="s">
        <v>177</v>
      </c>
      <c r="K77" s="8" t="s">
        <v>67</v>
      </c>
      <c r="L77" s="8" t="s">
        <v>39</v>
      </c>
      <c r="M77" s="9">
        <v>0</v>
      </c>
      <c r="N77" s="9">
        <v>5</v>
      </c>
      <c r="O77" s="10">
        <v>45266</v>
      </c>
      <c r="P77" s="9">
        <v>27127066.899999999</v>
      </c>
      <c r="Q77" s="9">
        <v>6</v>
      </c>
      <c r="R77" s="8" t="s">
        <v>97</v>
      </c>
      <c r="S77" s="9">
        <v>30000000</v>
      </c>
      <c r="T77" s="8" t="s">
        <v>41</v>
      </c>
      <c r="U77" s="8" t="s">
        <v>42</v>
      </c>
      <c r="V77" s="9">
        <v>12586</v>
      </c>
      <c r="W77" s="9">
        <v>1.7432000000000001</v>
      </c>
      <c r="X77" s="9">
        <v>0</v>
      </c>
      <c r="Y77" s="10">
        <v>44110</v>
      </c>
      <c r="Z77" s="9">
        <v>5187097.3689999999</v>
      </c>
      <c r="AA77" s="9">
        <v>0</v>
      </c>
      <c r="AB77" s="9">
        <v>1.06</v>
      </c>
      <c r="AC77" s="10">
        <v>45660</v>
      </c>
      <c r="AD77" s="8" t="s">
        <v>443</v>
      </c>
      <c r="AE77" s="8" t="s">
        <v>179</v>
      </c>
      <c r="AF77" s="8" t="s">
        <v>42</v>
      </c>
      <c r="AG77" s="9">
        <v>0.191214826</v>
      </c>
      <c r="AH77" s="8" t="s">
        <v>42</v>
      </c>
    </row>
    <row r="78" spans="1:34" ht="15.75" customHeight="1" x14ac:dyDescent="0.25">
      <c r="A78" s="8" t="s">
        <v>444</v>
      </c>
      <c r="B78" s="8" t="s">
        <v>445</v>
      </c>
      <c r="C78" s="9">
        <v>0</v>
      </c>
      <c r="D78" s="9">
        <v>1</v>
      </c>
      <c r="E78" s="8" t="s">
        <v>144</v>
      </c>
      <c r="F78" s="9">
        <v>2017</v>
      </c>
      <c r="G78" s="8" t="s">
        <v>446</v>
      </c>
      <c r="H78" s="9">
        <v>3</v>
      </c>
      <c r="I78" s="9">
        <v>1</v>
      </c>
      <c r="J78" s="8" t="s">
        <v>51</v>
      </c>
      <c r="K78" s="8" t="s">
        <v>51</v>
      </c>
      <c r="L78" s="8" t="s">
        <v>39</v>
      </c>
      <c r="M78" s="9">
        <v>0</v>
      </c>
      <c r="N78" s="9">
        <v>3</v>
      </c>
      <c r="O78" s="10">
        <v>45009</v>
      </c>
      <c r="P78" s="9">
        <v>5329147.37</v>
      </c>
      <c r="Q78" s="9">
        <v>3</v>
      </c>
      <c r="R78" s="8" t="s">
        <v>40</v>
      </c>
      <c r="S78" s="9">
        <v>5500000</v>
      </c>
      <c r="T78" s="8" t="s">
        <v>41</v>
      </c>
      <c r="U78" s="8" t="s">
        <v>42</v>
      </c>
      <c r="V78" s="9">
        <v>8429</v>
      </c>
      <c r="W78" s="9">
        <v>-0.38290000000000002</v>
      </c>
      <c r="X78" s="9">
        <v>0</v>
      </c>
      <c r="Y78" s="10">
        <v>45009</v>
      </c>
      <c r="Z78" s="9">
        <v>1065829.4739999999</v>
      </c>
      <c r="AA78" s="9">
        <v>0</v>
      </c>
      <c r="AB78" s="9">
        <v>3.35</v>
      </c>
      <c r="AC78" s="10">
        <v>45009</v>
      </c>
      <c r="AD78" s="8" t="s">
        <v>447</v>
      </c>
      <c r="AE78" s="8" t="s">
        <v>287</v>
      </c>
      <c r="AF78" s="8" t="s">
        <v>42</v>
      </c>
      <c r="AG78" s="9">
        <v>0.2</v>
      </c>
      <c r="AH78" s="8" t="s">
        <v>448</v>
      </c>
    </row>
    <row r="79" spans="1:34" ht="15.75" customHeight="1" x14ac:dyDescent="0.25">
      <c r="A79" s="8" t="s">
        <v>449</v>
      </c>
      <c r="B79" s="8" t="s">
        <v>450</v>
      </c>
      <c r="C79" s="9">
        <v>1</v>
      </c>
      <c r="D79" s="9">
        <v>1</v>
      </c>
      <c r="E79" s="8" t="s">
        <v>451</v>
      </c>
      <c r="F79" s="9">
        <v>2012</v>
      </c>
      <c r="G79" s="8" t="s">
        <v>452</v>
      </c>
      <c r="H79" s="9">
        <v>2</v>
      </c>
      <c r="I79" s="9">
        <v>7</v>
      </c>
      <c r="J79" s="8" t="s">
        <v>67</v>
      </c>
      <c r="K79" s="8" t="s">
        <v>67</v>
      </c>
      <c r="L79" s="8" t="s">
        <v>39</v>
      </c>
      <c r="M79" s="9">
        <v>0</v>
      </c>
      <c r="N79" s="9">
        <v>0</v>
      </c>
      <c r="O79" s="10">
        <v>45153</v>
      </c>
      <c r="P79" s="9">
        <v>315132703.10000002</v>
      </c>
      <c r="Q79" s="9">
        <v>9</v>
      </c>
      <c r="R79" s="8" t="s">
        <v>97</v>
      </c>
      <c r="S79" s="9">
        <v>30000000</v>
      </c>
      <c r="T79" s="8" t="s">
        <v>41</v>
      </c>
      <c r="U79" s="8" t="s">
        <v>42</v>
      </c>
      <c r="V79" s="9">
        <v>252058</v>
      </c>
      <c r="W79" s="9">
        <v>-0.36349999999999999</v>
      </c>
      <c r="X79" s="9">
        <v>9</v>
      </c>
      <c r="Y79" s="10">
        <v>43494</v>
      </c>
      <c r="Z79" s="9">
        <v>63647989.990000002</v>
      </c>
      <c r="AA79" s="9">
        <v>0</v>
      </c>
      <c r="AB79" s="9">
        <v>4.7699999999999996</v>
      </c>
      <c r="AC79" s="10">
        <v>45272</v>
      </c>
      <c r="AD79" s="8" t="s">
        <v>453</v>
      </c>
      <c r="AE79" s="8" t="s">
        <v>44</v>
      </c>
      <c r="AF79" s="8" t="s">
        <v>42</v>
      </c>
      <c r="AG79" s="9">
        <v>0.201972024</v>
      </c>
      <c r="AH79" s="8" t="s">
        <v>454</v>
      </c>
    </row>
    <row r="80" spans="1:34" ht="15.75" customHeight="1" x14ac:dyDescent="0.25">
      <c r="A80" s="8" t="s">
        <v>455</v>
      </c>
      <c r="B80" s="8" t="s">
        <v>456</v>
      </c>
      <c r="C80" s="9">
        <v>0</v>
      </c>
      <c r="D80" s="9">
        <v>0</v>
      </c>
      <c r="E80" s="8" t="s">
        <v>242</v>
      </c>
      <c r="F80" s="9">
        <v>2010</v>
      </c>
      <c r="G80" s="8" t="s">
        <v>457</v>
      </c>
      <c r="H80" s="9">
        <v>1</v>
      </c>
      <c r="I80" s="9">
        <v>1</v>
      </c>
      <c r="J80" s="8" t="s">
        <v>67</v>
      </c>
      <c r="K80" s="8" t="s">
        <v>67</v>
      </c>
      <c r="L80" s="8" t="s">
        <v>295</v>
      </c>
      <c r="M80" s="9">
        <v>0</v>
      </c>
      <c r="N80" s="9">
        <v>0</v>
      </c>
      <c r="O80" s="10">
        <v>44649</v>
      </c>
      <c r="P80" s="9">
        <v>192409127.69999999</v>
      </c>
      <c r="Q80" s="9">
        <v>2</v>
      </c>
      <c r="R80" s="8" t="s">
        <v>89</v>
      </c>
      <c r="S80" s="9">
        <v>300000000</v>
      </c>
      <c r="T80" s="8" t="s">
        <v>41</v>
      </c>
      <c r="U80" s="8" t="s">
        <v>42</v>
      </c>
      <c r="V80" s="9">
        <v>141</v>
      </c>
      <c r="W80" s="9">
        <v>-0.70750000000000002</v>
      </c>
      <c r="X80" s="9">
        <v>0</v>
      </c>
      <c r="Y80" s="10">
        <v>43118</v>
      </c>
      <c r="Z80" s="9">
        <v>39903331.899999999</v>
      </c>
      <c r="AA80" s="9">
        <v>0</v>
      </c>
      <c r="AB80" s="9">
        <v>1.58</v>
      </c>
      <c r="AC80" s="8" t="s">
        <v>42</v>
      </c>
      <c r="AD80" s="8" t="s">
        <v>458</v>
      </c>
      <c r="AE80" s="8" t="s">
        <v>245</v>
      </c>
      <c r="AF80" s="8" t="s">
        <v>42</v>
      </c>
      <c r="AG80" s="9">
        <v>0.20738793599999999</v>
      </c>
      <c r="AH80" s="8" t="s">
        <v>459</v>
      </c>
    </row>
    <row r="81" spans="1:34" ht="15.75" customHeight="1" x14ac:dyDescent="0.25">
      <c r="A81" s="8" t="s">
        <v>460</v>
      </c>
      <c r="B81" s="8" t="s">
        <v>461</v>
      </c>
      <c r="C81" s="9">
        <v>0</v>
      </c>
      <c r="D81" s="9">
        <v>0</v>
      </c>
      <c r="E81" s="8" t="s">
        <v>151</v>
      </c>
      <c r="F81" s="9">
        <v>2011</v>
      </c>
      <c r="G81" s="8" t="s">
        <v>462</v>
      </c>
      <c r="H81" s="9">
        <v>2</v>
      </c>
      <c r="I81" s="9">
        <v>14</v>
      </c>
      <c r="J81" s="8" t="s">
        <v>177</v>
      </c>
      <c r="K81" s="8" t="s">
        <v>67</v>
      </c>
      <c r="L81" s="8" t="s">
        <v>295</v>
      </c>
      <c r="M81" s="9">
        <v>0</v>
      </c>
      <c r="N81" s="9">
        <v>0</v>
      </c>
      <c r="O81" s="10">
        <v>45778</v>
      </c>
      <c r="P81" s="9">
        <v>304675677.69999999</v>
      </c>
      <c r="Q81" s="9">
        <v>21</v>
      </c>
      <c r="R81" s="8" t="s">
        <v>97</v>
      </c>
      <c r="S81" s="9">
        <v>30000000</v>
      </c>
      <c r="T81" s="8" t="s">
        <v>41</v>
      </c>
      <c r="U81" s="8" t="s">
        <v>42</v>
      </c>
      <c r="V81" s="9">
        <v>11590</v>
      </c>
      <c r="W81" s="9">
        <v>0.13930000000000001</v>
      </c>
      <c r="X81" s="9">
        <v>0</v>
      </c>
      <c r="Y81" s="10">
        <v>41373</v>
      </c>
      <c r="Z81" s="9">
        <v>64010956.939999998</v>
      </c>
      <c r="AA81" s="9">
        <v>0</v>
      </c>
      <c r="AB81" s="9">
        <v>2.11</v>
      </c>
      <c r="AC81" s="8" t="s">
        <v>42</v>
      </c>
      <c r="AD81" s="8" t="s">
        <v>153</v>
      </c>
      <c r="AE81" s="8" t="s">
        <v>44</v>
      </c>
      <c r="AF81" s="8" t="s">
        <v>42</v>
      </c>
      <c r="AG81" s="9">
        <v>0.21009539499999999</v>
      </c>
      <c r="AH81" s="8" t="s">
        <v>463</v>
      </c>
    </row>
    <row r="82" spans="1:34" ht="15.75" customHeight="1" x14ac:dyDescent="0.25">
      <c r="A82" s="8" t="s">
        <v>464</v>
      </c>
      <c r="B82" s="8" t="s">
        <v>465</v>
      </c>
      <c r="C82" s="9">
        <v>1</v>
      </c>
      <c r="D82" s="9">
        <v>0</v>
      </c>
      <c r="E82" s="8" t="s">
        <v>48</v>
      </c>
      <c r="F82" s="10">
        <v>41102</v>
      </c>
      <c r="G82" s="8" t="s">
        <v>466</v>
      </c>
      <c r="H82" s="9">
        <v>2</v>
      </c>
      <c r="I82" s="9">
        <v>9</v>
      </c>
      <c r="J82" s="8" t="s">
        <v>73</v>
      </c>
      <c r="K82" s="8" t="s">
        <v>73</v>
      </c>
      <c r="L82" s="8" t="s">
        <v>39</v>
      </c>
      <c r="M82" s="9">
        <v>0</v>
      </c>
      <c r="N82" s="9">
        <v>0</v>
      </c>
      <c r="O82" s="10">
        <v>43775</v>
      </c>
      <c r="P82" s="9">
        <v>143242677.5</v>
      </c>
      <c r="Q82" s="9">
        <v>9</v>
      </c>
      <c r="R82" s="8" t="s">
        <v>97</v>
      </c>
      <c r="S82" s="9">
        <v>30000000</v>
      </c>
      <c r="T82" s="8" t="s">
        <v>41</v>
      </c>
      <c r="U82" s="8" t="s">
        <v>42</v>
      </c>
      <c r="V82" s="9">
        <v>870931</v>
      </c>
      <c r="W82" s="9">
        <v>-7.1900000000000006E-2</v>
      </c>
      <c r="X82" s="9">
        <v>0</v>
      </c>
      <c r="Y82" s="10">
        <v>44150</v>
      </c>
      <c r="Z82" s="9">
        <v>30103157.780000001</v>
      </c>
      <c r="AA82" s="9">
        <v>0</v>
      </c>
      <c r="AB82" s="9">
        <v>3.25</v>
      </c>
      <c r="AC82" s="10">
        <v>44150</v>
      </c>
      <c r="AD82" s="8" t="s">
        <v>419</v>
      </c>
      <c r="AE82" s="8" t="s">
        <v>54</v>
      </c>
      <c r="AF82" s="8" t="s">
        <v>42</v>
      </c>
      <c r="AG82" s="9">
        <v>0.21015495000000001</v>
      </c>
      <c r="AH82" s="8" t="s">
        <v>467</v>
      </c>
    </row>
    <row r="83" spans="1:34" ht="15.75" customHeight="1" x14ac:dyDescent="0.25">
      <c r="A83" s="8" t="s">
        <v>468</v>
      </c>
      <c r="B83" s="8" t="s">
        <v>469</v>
      </c>
      <c r="C83" s="9">
        <v>0</v>
      </c>
      <c r="D83" s="9">
        <v>0</v>
      </c>
      <c r="E83" s="8" t="s">
        <v>470</v>
      </c>
      <c r="F83" s="9">
        <v>2015</v>
      </c>
      <c r="G83" s="8" t="s">
        <v>471</v>
      </c>
      <c r="H83" s="9">
        <v>1</v>
      </c>
      <c r="I83" s="9">
        <v>6</v>
      </c>
      <c r="J83" s="8" t="s">
        <v>67</v>
      </c>
      <c r="K83" s="8" t="s">
        <v>67</v>
      </c>
      <c r="L83" s="8" t="s">
        <v>295</v>
      </c>
      <c r="M83" s="9">
        <v>25</v>
      </c>
      <c r="N83" s="9">
        <v>15</v>
      </c>
      <c r="O83" s="10">
        <v>45067</v>
      </c>
      <c r="P83" s="9">
        <v>578733070.5</v>
      </c>
      <c r="Q83" s="9">
        <v>6</v>
      </c>
      <c r="R83" s="8" t="s">
        <v>89</v>
      </c>
      <c r="S83" s="9">
        <v>300000000</v>
      </c>
      <c r="T83" s="8" t="s">
        <v>41</v>
      </c>
      <c r="U83" s="8" t="s">
        <v>42</v>
      </c>
      <c r="V83" s="9">
        <v>9557</v>
      </c>
      <c r="W83" s="9">
        <v>0.1961</v>
      </c>
      <c r="X83" s="9">
        <v>0</v>
      </c>
      <c r="Y83" s="10">
        <v>42998</v>
      </c>
      <c r="Z83" s="9">
        <v>125802929.8</v>
      </c>
      <c r="AA83" s="9">
        <v>0</v>
      </c>
      <c r="AB83" s="9">
        <v>2.4300000000000002</v>
      </c>
      <c r="AC83" s="8" t="s">
        <v>42</v>
      </c>
      <c r="AD83" s="8" t="s">
        <v>472</v>
      </c>
      <c r="AE83" s="8" t="s">
        <v>44</v>
      </c>
      <c r="AF83" s="8" t="s">
        <v>42</v>
      </c>
      <c r="AG83" s="9">
        <v>0.21737643200000001</v>
      </c>
      <c r="AH83" s="8" t="s">
        <v>473</v>
      </c>
    </row>
    <row r="84" spans="1:34" ht="15.75" customHeight="1" x14ac:dyDescent="0.25">
      <c r="A84" s="8" t="s">
        <v>474</v>
      </c>
      <c r="B84" s="8" t="s">
        <v>475</v>
      </c>
      <c r="C84" s="9">
        <v>0</v>
      </c>
      <c r="D84" s="9">
        <v>1</v>
      </c>
      <c r="E84" s="8" t="s">
        <v>268</v>
      </c>
      <c r="F84" s="10">
        <v>42401</v>
      </c>
      <c r="G84" s="8" t="s">
        <v>476</v>
      </c>
      <c r="H84" s="9">
        <v>2</v>
      </c>
      <c r="I84" s="9">
        <v>1</v>
      </c>
      <c r="J84" s="8" t="s">
        <v>38</v>
      </c>
      <c r="K84" s="8" t="s">
        <v>38</v>
      </c>
      <c r="L84" s="8" t="s">
        <v>39</v>
      </c>
      <c r="M84" s="9">
        <v>0</v>
      </c>
      <c r="N84" s="9">
        <v>1</v>
      </c>
      <c r="O84" s="10">
        <v>44245</v>
      </c>
      <c r="P84" s="9">
        <v>4879103.7019999996</v>
      </c>
      <c r="Q84" s="9">
        <v>1</v>
      </c>
      <c r="R84" s="8" t="s">
        <v>40</v>
      </c>
      <c r="S84" s="9">
        <v>5500000</v>
      </c>
      <c r="T84" s="8" t="s">
        <v>106</v>
      </c>
      <c r="U84" s="8" t="s">
        <v>42</v>
      </c>
      <c r="V84" s="9">
        <v>111366</v>
      </c>
      <c r="W84" s="9">
        <v>-0.29020000000000001</v>
      </c>
      <c r="X84" s="9">
        <v>0</v>
      </c>
      <c r="Y84" s="10">
        <v>44936</v>
      </c>
      <c r="Z84" s="9">
        <v>1070040.206</v>
      </c>
      <c r="AA84" s="9">
        <v>0</v>
      </c>
      <c r="AB84" s="9">
        <v>1.99</v>
      </c>
      <c r="AC84" s="10">
        <v>44936</v>
      </c>
      <c r="AD84" s="8" t="s">
        <v>477</v>
      </c>
      <c r="AE84" s="8" t="s">
        <v>273</v>
      </c>
      <c r="AF84" s="8" t="s">
        <v>42</v>
      </c>
      <c r="AG84" s="9">
        <v>0.21931081399999999</v>
      </c>
      <c r="AH84" s="8" t="s">
        <v>478</v>
      </c>
    </row>
    <row r="85" spans="1:34" ht="15.75" customHeight="1" x14ac:dyDescent="0.25">
      <c r="A85" s="8" t="s">
        <v>479</v>
      </c>
      <c r="B85" s="8" t="s">
        <v>480</v>
      </c>
      <c r="C85" s="9">
        <v>0</v>
      </c>
      <c r="D85" s="9">
        <v>1</v>
      </c>
      <c r="E85" s="8" t="s">
        <v>48</v>
      </c>
      <c r="F85" s="10">
        <v>41388</v>
      </c>
      <c r="G85" s="8" t="s">
        <v>42</v>
      </c>
      <c r="H85" s="8" t="s">
        <v>42</v>
      </c>
      <c r="I85" s="9">
        <v>15</v>
      </c>
      <c r="J85" s="8" t="s">
        <v>51</v>
      </c>
      <c r="K85" s="8" t="s">
        <v>51</v>
      </c>
      <c r="L85" s="8" t="s">
        <v>39</v>
      </c>
      <c r="M85" s="9">
        <v>0</v>
      </c>
      <c r="N85" s="9">
        <v>0</v>
      </c>
      <c r="O85" s="10">
        <v>44314</v>
      </c>
      <c r="P85" s="9">
        <v>10572673.460000001</v>
      </c>
      <c r="Q85" s="9">
        <v>3</v>
      </c>
      <c r="R85" s="8" t="s">
        <v>97</v>
      </c>
      <c r="S85" s="9">
        <v>30000000</v>
      </c>
      <c r="T85" s="8" t="s">
        <v>41</v>
      </c>
      <c r="U85" s="8" t="s">
        <v>42</v>
      </c>
      <c r="V85" s="9">
        <v>7196</v>
      </c>
      <c r="W85" s="9">
        <v>-0.64219999999999999</v>
      </c>
      <c r="X85" s="9">
        <v>1</v>
      </c>
      <c r="Y85" s="10">
        <v>45379</v>
      </c>
      <c r="Z85" s="9">
        <v>2326029.6889999998</v>
      </c>
      <c r="AA85" s="9">
        <v>0</v>
      </c>
      <c r="AB85" s="9">
        <v>2.12</v>
      </c>
      <c r="AC85" s="10">
        <v>45379</v>
      </c>
      <c r="AD85" s="8" t="s">
        <v>74</v>
      </c>
      <c r="AE85" s="8" t="s">
        <v>75</v>
      </c>
      <c r="AF85" s="8" t="s">
        <v>42</v>
      </c>
      <c r="AG85" s="9">
        <v>0.22000392799999999</v>
      </c>
      <c r="AH85" s="8" t="s">
        <v>42</v>
      </c>
    </row>
    <row r="86" spans="1:34" ht="15.75" customHeight="1" x14ac:dyDescent="0.25">
      <c r="A86" s="8" t="s">
        <v>481</v>
      </c>
      <c r="B86" s="8" t="s">
        <v>482</v>
      </c>
      <c r="C86" s="9">
        <v>0</v>
      </c>
      <c r="D86" s="9">
        <v>0</v>
      </c>
      <c r="E86" s="8" t="s">
        <v>102</v>
      </c>
      <c r="F86" s="9">
        <v>2016</v>
      </c>
      <c r="G86" s="8" t="s">
        <v>483</v>
      </c>
      <c r="H86" s="9">
        <v>2</v>
      </c>
      <c r="I86" s="9">
        <v>22</v>
      </c>
      <c r="J86" s="8" t="s">
        <v>67</v>
      </c>
      <c r="K86" s="8" t="s">
        <v>67</v>
      </c>
      <c r="L86" s="8" t="s">
        <v>39</v>
      </c>
      <c r="M86" s="9">
        <v>27</v>
      </c>
      <c r="N86" s="9">
        <v>1</v>
      </c>
      <c r="O86" s="10">
        <v>44511</v>
      </c>
      <c r="P86" s="9">
        <v>365663241</v>
      </c>
      <c r="Q86" s="9">
        <v>8</v>
      </c>
      <c r="R86" s="8" t="s">
        <v>52</v>
      </c>
      <c r="S86" s="9">
        <v>75000000</v>
      </c>
      <c r="T86" s="8" t="s">
        <v>41</v>
      </c>
      <c r="U86" s="8" t="s">
        <v>42</v>
      </c>
      <c r="V86" s="9">
        <v>62</v>
      </c>
      <c r="W86" s="9">
        <v>-0.68210000000000004</v>
      </c>
      <c r="X86" s="9">
        <v>1</v>
      </c>
      <c r="Y86" s="10">
        <v>44511</v>
      </c>
      <c r="Z86" s="9">
        <v>81867055.920000002</v>
      </c>
      <c r="AA86" s="9">
        <v>1</v>
      </c>
      <c r="AB86" s="9">
        <v>2</v>
      </c>
      <c r="AC86" s="10">
        <v>45071</v>
      </c>
      <c r="AD86" s="8" t="s">
        <v>107</v>
      </c>
      <c r="AE86" s="8" t="s">
        <v>44</v>
      </c>
      <c r="AF86" s="8" t="s">
        <v>42</v>
      </c>
      <c r="AG86" s="9">
        <v>0.22388648</v>
      </c>
      <c r="AH86" s="8" t="s">
        <v>484</v>
      </c>
    </row>
    <row r="87" spans="1:34" ht="15.75" customHeight="1" x14ac:dyDescent="0.25">
      <c r="A87" s="8" t="s">
        <v>485</v>
      </c>
      <c r="B87" s="8" t="s">
        <v>160</v>
      </c>
      <c r="C87" s="9">
        <v>0</v>
      </c>
      <c r="D87" s="9">
        <v>0</v>
      </c>
      <c r="E87" s="8" t="s">
        <v>65</v>
      </c>
      <c r="F87" s="9">
        <v>2010</v>
      </c>
      <c r="G87" s="8" t="s">
        <v>486</v>
      </c>
      <c r="H87" s="9">
        <v>2</v>
      </c>
      <c r="I87" s="9">
        <v>6</v>
      </c>
      <c r="J87" s="8" t="s">
        <v>67</v>
      </c>
      <c r="K87" s="8" t="s">
        <v>67</v>
      </c>
      <c r="L87" s="8" t="s">
        <v>39</v>
      </c>
      <c r="M87" s="9">
        <v>195</v>
      </c>
      <c r="N87" s="9">
        <v>32</v>
      </c>
      <c r="O87" s="10">
        <v>44162</v>
      </c>
      <c r="P87" s="9">
        <v>3328228783</v>
      </c>
      <c r="Q87" s="9">
        <v>10</v>
      </c>
      <c r="R87" s="8" t="s">
        <v>97</v>
      </c>
      <c r="S87" s="9">
        <v>30000000</v>
      </c>
      <c r="T87" s="8" t="s">
        <v>41</v>
      </c>
      <c r="U87" s="8" t="s">
        <v>42</v>
      </c>
      <c r="V87" s="9">
        <v>7990</v>
      </c>
      <c r="W87" s="9">
        <v>-0.21440000000000001</v>
      </c>
      <c r="X87" s="9">
        <v>0</v>
      </c>
      <c r="Y87" s="10">
        <v>41838</v>
      </c>
      <c r="Z87" s="9">
        <v>759423237.20000005</v>
      </c>
      <c r="AA87" s="9">
        <v>0</v>
      </c>
      <c r="AB87" s="9">
        <v>1.78</v>
      </c>
      <c r="AC87" s="10">
        <v>45824</v>
      </c>
      <c r="AD87" s="8" t="s">
        <v>68</v>
      </c>
      <c r="AE87" s="8" t="s">
        <v>44</v>
      </c>
      <c r="AF87" s="8" t="s">
        <v>42</v>
      </c>
      <c r="AG87" s="9">
        <v>0.22817639300000001</v>
      </c>
      <c r="AH87" s="8" t="s">
        <v>487</v>
      </c>
    </row>
    <row r="88" spans="1:34" ht="15.75" customHeight="1" x14ac:dyDescent="0.25">
      <c r="A88" s="8" t="s">
        <v>488</v>
      </c>
      <c r="B88" s="8" t="s">
        <v>489</v>
      </c>
      <c r="C88" s="9">
        <v>0</v>
      </c>
      <c r="D88" s="9">
        <v>1</v>
      </c>
      <c r="E88" s="8" t="s">
        <v>48</v>
      </c>
      <c r="F88" s="9">
        <v>2010</v>
      </c>
      <c r="G88" s="8" t="s">
        <v>490</v>
      </c>
      <c r="H88" s="9">
        <v>1</v>
      </c>
      <c r="I88" s="9">
        <v>5</v>
      </c>
      <c r="J88" s="8" t="s">
        <v>81</v>
      </c>
      <c r="K88" s="8" t="s">
        <v>81</v>
      </c>
      <c r="L88" s="8" t="s">
        <v>39</v>
      </c>
      <c r="M88" s="9">
        <v>0</v>
      </c>
      <c r="N88" s="9">
        <v>0</v>
      </c>
      <c r="O88" s="10">
        <v>43130</v>
      </c>
      <c r="P88" s="9">
        <v>46173450.200000003</v>
      </c>
      <c r="Q88" s="9">
        <v>1</v>
      </c>
      <c r="R88" s="8" t="s">
        <v>40</v>
      </c>
      <c r="S88" s="9">
        <v>5500000</v>
      </c>
      <c r="T88" s="8" t="s">
        <v>41</v>
      </c>
      <c r="U88" s="8" t="s">
        <v>42</v>
      </c>
      <c r="V88" s="9">
        <v>7796</v>
      </c>
      <c r="W88" s="9">
        <v>0.1075</v>
      </c>
      <c r="X88" s="9">
        <v>0</v>
      </c>
      <c r="Y88" s="10">
        <v>43829</v>
      </c>
      <c r="Z88" s="9">
        <v>10662965.91</v>
      </c>
      <c r="AA88" s="9">
        <v>0</v>
      </c>
      <c r="AB88" s="9">
        <v>2.64</v>
      </c>
      <c r="AC88" s="10">
        <v>43829</v>
      </c>
      <c r="AD88" s="8" t="s">
        <v>491</v>
      </c>
      <c r="AE88" s="8" t="s">
        <v>61</v>
      </c>
      <c r="AF88" s="8" t="s">
        <v>42</v>
      </c>
      <c r="AG88" s="9">
        <v>0.230932838</v>
      </c>
      <c r="AH88" s="8" t="s">
        <v>492</v>
      </c>
    </row>
    <row r="89" spans="1:34" ht="15.75" customHeight="1" x14ac:dyDescent="0.25">
      <c r="A89" s="8" t="s">
        <v>493</v>
      </c>
      <c r="B89" s="8" t="s">
        <v>494</v>
      </c>
      <c r="C89" s="9">
        <v>0</v>
      </c>
      <c r="D89" s="9">
        <v>1</v>
      </c>
      <c r="E89" s="8" t="s">
        <v>123</v>
      </c>
      <c r="F89" s="10">
        <v>42231</v>
      </c>
      <c r="G89" s="8" t="s">
        <v>495</v>
      </c>
      <c r="H89" s="9">
        <v>2</v>
      </c>
      <c r="I89" s="9">
        <v>42</v>
      </c>
      <c r="J89" s="8" t="s">
        <v>73</v>
      </c>
      <c r="K89" s="8" t="s">
        <v>73</v>
      </c>
      <c r="L89" s="8" t="s">
        <v>39</v>
      </c>
      <c r="M89" s="9">
        <v>0</v>
      </c>
      <c r="N89" s="9">
        <v>0</v>
      </c>
      <c r="O89" s="10">
        <v>45013</v>
      </c>
      <c r="P89" s="9">
        <v>123316470.09999999</v>
      </c>
      <c r="Q89" s="9">
        <v>7</v>
      </c>
      <c r="R89" s="8" t="s">
        <v>97</v>
      </c>
      <c r="S89" s="9">
        <v>30000000</v>
      </c>
      <c r="T89" s="8" t="s">
        <v>41</v>
      </c>
      <c r="U89" s="8" t="s">
        <v>42</v>
      </c>
      <c r="V89" s="8" t="s">
        <v>42</v>
      </c>
      <c r="W89" s="8" t="s">
        <v>42</v>
      </c>
      <c r="X89" s="9">
        <v>0</v>
      </c>
      <c r="Y89" s="10">
        <v>45485</v>
      </c>
      <c r="Z89" s="9">
        <v>28913530.170000002</v>
      </c>
      <c r="AA89" s="9">
        <v>0</v>
      </c>
      <c r="AB89" s="8" t="s">
        <v>42</v>
      </c>
      <c r="AC89" s="10">
        <v>45485</v>
      </c>
      <c r="AD89" s="8" t="s">
        <v>496</v>
      </c>
      <c r="AE89" s="8" t="s">
        <v>44</v>
      </c>
      <c r="AF89" s="8" t="s">
        <v>42</v>
      </c>
      <c r="AG89" s="9">
        <v>0.23446608699999999</v>
      </c>
      <c r="AH89" s="8" t="s">
        <v>497</v>
      </c>
    </row>
    <row r="90" spans="1:34" ht="15.75" customHeight="1" x14ac:dyDescent="0.25">
      <c r="A90" s="8" t="s">
        <v>498</v>
      </c>
      <c r="B90" s="8" t="s">
        <v>499</v>
      </c>
      <c r="C90" s="9">
        <v>0</v>
      </c>
      <c r="D90" s="9">
        <v>1</v>
      </c>
      <c r="E90" s="8" t="s">
        <v>257</v>
      </c>
      <c r="F90" s="9">
        <v>2010</v>
      </c>
      <c r="G90" s="8" t="s">
        <v>500</v>
      </c>
      <c r="H90" s="9">
        <v>2</v>
      </c>
      <c r="I90" s="9">
        <v>5</v>
      </c>
      <c r="J90" s="8" t="s">
        <v>50</v>
      </c>
      <c r="K90" s="8" t="s">
        <v>73</v>
      </c>
      <c r="L90" s="8" t="s">
        <v>39</v>
      </c>
      <c r="M90" s="9">
        <v>0</v>
      </c>
      <c r="N90" s="9">
        <v>0</v>
      </c>
      <c r="O90" s="10">
        <v>41609</v>
      </c>
      <c r="P90" s="9">
        <v>47111613.859999999</v>
      </c>
      <c r="Q90" s="9">
        <v>5</v>
      </c>
      <c r="R90" s="8" t="s">
        <v>40</v>
      </c>
      <c r="S90" s="9">
        <v>5500000</v>
      </c>
      <c r="T90" s="8" t="s">
        <v>106</v>
      </c>
      <c r="U90" s="8" t="s">
        <v>42</v>
      </c>
      <c r="V90" s="9">
        <v>179</v>
      </c>
      <c r="W90" s="8" t="s">
        <v>42</v>
      </c>
      <c r="X90" s="9">
        <v>0</v>
      </c>
      <c r="Y90" s="10">
        <v>41933</v>
      </c>
      <c r="Z90" s="9">
        <v>11238891.460000001</v>
      </c>
      <c r="AA90" s="9">
        <v>1</v>
      </c>
      <c r="AB90" s="9">
        <v>1</v>
      </c>
      <c r="AC90" s="10">
        <v>41933</v>
      </c>
      <c r="AD90" s="8" t="s">
        <v>259</v>
      </c>
      <c r="AE90" s="8" t="s">
        <v>44</v>
      </c>
      <c r="AF90" s="8" t="s">
        <v>42</v>
      </c>
      <c r="AG90" s="9">
        <v>0.23855883</v>
      </c>
      <c r="AH90" s="8" t="s">
        <v>501</v>
      </c>
    </row>
    <row r="91" spans="1:34" ht="15.75" customHeight="1" x14ac:dyDescent="0.25">
      <c r="A91" s="8" t="s">
        <v>502</v>
      </c>
      <c r="B91" s="8" t="s">
        <v>503</v>
      </c>
      <c r="C91" s="9">
        <v>0</v>
      </c>
      <c r="D91" s="9">
        <v>1</v>
      </c>
      <c r="E91" s="8" t="s">
        <v>394</v>
      </c>
      <c r="F91" s="9">
        <v>2013</v>
      </c>
      <c r="G91" s="8" t="s">
        <v>504</v>
      </c>
      <c r="H91" s="9">
        <v>1</v>
      </c>
      <c r="I91" s="9">
        <v>7</v>
      </c>
      <c r="J91" s="8" t="s">
        <v>50</v>
      </c>
      <c r="K91" s="8" t="s">
        <v>81</v>
      </c>
      <c r="L91" s="8" t="s">
        <v>39</v>
      </c>
      <c r="M91" s="9">
        <v>0</v>
      </c>
      <c r="N91" s="9">
        <v>14</v>
      </c>
      <c r="O91" s="10">
        <v>44540</v>
      </c>
      <c r="P91" s="9">
        <v>607239023</v>
      </c>
      <c r="Q91" s="9">
        <v>5</v>
      </c>
      <c r="R91" s="8" t="s">
        <v>97</v>
      </c>
      <c r="S91" s="9">
        <v>30000000</v>
      </c>
      <c r="T91" s="8" t="s">
        <v>41</v>
      </c>
      <c r="U91" s="8" t="s">
        <v>42</v>
      </c>
      <c r="V91" s="9">
        <v>551176</v>
      </c>
      <c r="W91" s="9">
        <v>-0.16059999999999999</v>
      </c>
      <c r="X91" s="9">
        <v>0</v>
      </c>
      <c r="Y91" s="10">
        <v>44228</v>
      </c>
      <c r="Z91" s="9">
        <v>147592887</v>
      </c>
      <c r="AA91" s="9">
        <v>0</v>
      </c>
      <c r="AB91" s="9">
        <v>3.65</v>
      </c>
      <c r="AC91" s="10">
        <v>44228</v>
      </c>
      <c r="AD91" s="8" t="s">
        <v>395</v>
      </c>
      <c r="AE91" s="8" t="s">
        <v>179</v>
      </c>
      <c r="AF91" s="8" t="s">
        <v>42</v>
      </c>
      <c r="AG91" s="9">
        <v>0.243055669</v>
      </c>
      <c r="AH91" s="8" t="s">
        <v>505</v>
      </c>
    </row>
    <row r="92" spans="1:34" ht="15.75" customHeight="1" x14ac:dyDescent="0.25">
      <c r="A92" s="8" t="s">
        <v>506</v>
      </c>
      <c r="B92" s="8" t="s">
        <v>507</v>
      </c>
      <c r="C92" s="9">
        <v>0</v>
      </c>
      <c r="D92" s="9">
        <v>1</v>
      </c>
      <c r="E92" s="8" t="s">
        <v>508</v>
      </c>
      <c r="F92" s="9">
        <v>2014</v>
      </c>
      <c r="G92" s="8" t="s">
        <v>509</v>
      </c>
      <c r="H92" s="9">
        <v>1</v>
      </c>
      <c r="I92" s="9">
        <v>4</v>
      </c>
      <c r="J92" s="8" t="s">
        <v>50</v>
      </c>
      <c r="K92" s="8" t="s">
        <v>105</v>
      </c>
      <c r="L92" s="8" t="s">
        <v>39</v>
      </c>
      <c r="M92" s="9">
        <v>0</v>
      </c>
      <c r="N92" s="9">
        <v>0</v>
      </c>
      <c r="O92" s="10">
        <v>45742</v>
      </c>
      <c r="P92" s="9">
        <v>152522767.59999999</v>
      </c>
      <c r="Q92" s="9">
        <v>5</v>
      </c>
      <c r="R92" s="8" t="s">
        <v>40</v>
      </c>
      <c r="S92" s="9">
        <v>5500000</v>
      </c>
      <c r="T92" s="8" t="s">
        <v>41</v>
      </c>
      <c r="U92" s="8" t="s">
        <v>42</v>
      </c>
      <c r="V92" s="9">
        <v>24374</v>
      </c>
      <c r="W92" s="9">
        <v>0.54090000000000005</v>
      </c>
      <c r="X92" s="9">
        <v>0</v>
      </c>
      <c r="Y92" s="10">
        <v>45050</v>
      </c>
      <c r="Z92" s="9">
        <v>37098273.75</v>
      </c>
      <c r="AA92" s="9">
        <v>0</v>
      </c>
      <c r="AB92" s="9">
        <v>3.37</v>
      </c>
      <c r="AC92" s="10">
        <v>45050</v>
      </c>
      <c r="AD92" s="8" t="s">
        <v>510</v>
      </c>
      <c r="AE92" s="8" t="s">
        <v>511</v>
      </c>
      <c r="AF92" s="8" t="s">
        <v>42</v>
      </c>
      <c r="AG92" s="9">
        <v>0.243231055</v>
      </c>
      <c r="AH92" s="8" t="s">
        <v>512</v>
      </c>
    </row>
    <row r="93" spans="1:34" ht="15.75" customHeight="1" x14ac:dyDescent="0.25">
      <c r="A93" s="8" t="s">
        <v>513</v>
      </c>
      <c r="B93" s="8" t="s">
        <v>514</v>
      </c>
      <c r="C93" s="9">
        <v>0</v>
      </c>
      <c r="D93" s="9">
        <v>0</v>
      </c>
      <c r="E93" s="8" t="s">
        <v>242</v>
      </c>
      <c r="F93" s="9">
        <v>2016</v>
      </c>
      <c r="G93" s="8" t="s">
        <v>515</v>
      </c>
      <c r="H93" s="9">
        <v>2</v>
      </c>
      <c r="I93" s="9">
        <v>4</v>
      </c>
      <c r="J93" s="8" t="s">
        <v>73</v>
      </c>
      <c r="K93" s="8" t="s">
        <v>73</v>
      </c>
      <c r="L93" s="8" t="s">
        <v>39</v>
      </c>
      <c r="M93" s="9">
        <v>0</v>
      </c>
      <c r="N93" s="9">
        <v>2</v>
      </c>
      <c r="O93" s="10">
        <v>44167</v>
      </c>
      <c r="P93" s="9">
        <v>33125989.809999999</v>
      </c>
      <c r="Q93" s="9">
        <v>2</v>
      </c>
      <c r="R93" s="8" t="s">
        <v>40</v>
      </c>
      <c r="S93" s="9">
        <v>5500000</v>
      </c>
      <c r="T93" s="8" t="s">
        <v>41</v>
      </c>
      <c r="U93" s="8" t="s">
        <v>42</v>
      </c>
      <c r="V93" s="9">
        <v>346</v>
      </c>
      <c r="W93" s="9">
        <v>-0.86219999999999997</v>
      </c>
      <c r="X93" s="9">
        <v>0</v>
      </c>
      <c r="Y93" s="10">
        <v>45489</v>
      </c>
      <c r="Z93" s="9">
        <v>8202419.9050000003</v>
      </c>
      <c r="AA93" s="9">
        <v>0</v>
      </c>
      <c r="AB93" s="9">
        <v>1</v>
      </c>
      <c r="AC93" s="10">
        <v>45489</v>
      </c>
      <c r="AD93" s="8" t="s">
        <v>244</v>
      </c>
      <c r="AE93" s="8" t="s">
        <v>245</v>
      </c>
      <c r="AF93" s="8" t="s">
        <v>42</v>
      </c>
      <c r="AG93" s="9">
        <v>0.24761282500000001</v>
      </c>
      <c r="AH93" s="8" t="s">
        <v>516</v>
      </c>
    </row>
    <row r="94" spans="1:34" ht="15.75" customHeight="1" x14ac:dyDescent="0.25">
      <c r="A94" s="8" t="s">
        <v>517</v>
      </c>
      <c r="B94" s="8" t="s">
        <v>518</v>
      </c>
      <c r="C94" s="9">
        <v>0</v>
      </c>
      <c r="D94" s="9">
        <v>1</v>
      </c>
      <c r="E94" s="8" t="s">
        <v>151</v>
      </c>
      <c r="F94" s="10">
        <v>41609</v>
      </c>
      <c r="G94" s="8" t="s">
        <v>519</v>
      </c>
      <c r="H94" s="9">
        <v>2</v>
      </c>
      <c r="I94" s="9">
        <v>35</v>
      </c>
      <c r="J94" s="8" t="s">
        <v>264</v>
      </c>
      <c r="K94" s="8" t="s">
        <v>264</v>
      </c>
      <c r="L94" s="8" t="s">
        <v>39</v>
      </c>
      <c r="M94" s="9">
        <v>0</v>
      </c>
      <c r="N94" s="9">
        <v>1</v>
      </c>
      <c r="O94" s="10">
        <v>43473</v>
      </c>
      <c r="P94" s="9">
        <v>124018108.5</v>
      </c>
      <c r="Q94" s="9">
        <v>7</v>
      </c>
      <c r="R94" s="8" t="s">
        <v>52</v>
      </c>
      <c r="S94" s="9">
        <v>75000000</v>
      </c>
      <c r="T94" s="8" t="s">
        <v>106</v>
      </c>
      <c r="U94" s="8" t="s">
        <v>42</v>
      </c>
      <c r="V94" s="9">
        <v>49</v>
      </c>
      <c r="W94" s="9">
        <v>-0.83279999999999998</v>
      </c>
      <c r="X94" s="9">
        <v>3</v>
      </c>
      <c r="Y94" s="10">
        <v>43893</v>
      </c>
      <c r="Z94" s="9">
        <v>31143926.600000001</v>
      </c>
      <c r="AA94" s="9">
        <v>0</v>
      </c>
      <c r="AB94" s="9">
        <v>1</v>
      </c>
      <c r="AC94" s="10">
        <v>43893</v>
      </c>
      <c r="AD94" s="8" t="s">
        <v>153</v>
      </c>
      <c r="AE94" s="8" t="s">
        <v>44</v>
      </c>
      <c r="AF94" s="11">
        <v>43893</v>
      </c>
      <c r="AG94" s="9">
        <v>0.25112402499999997</v>
      </c>
      <c r="AH94" s="8" t="s">
        <v>520</v>
      </c>
    </row>
    <row r="95" spans="1:34" ht="15.75" customHeight="1" x14ac:dyDescent="0.25">
      <c r="A95" s="8" t="s">
        <v>521</v>
      </c>
      <c r="B95" s="8" t="s">
        <v>522</v>
      </c>
      <c r="C95" s="9">
        <v>1</v>
      </c>
      <c r="D95" s="9">
        <v>1</v>
      </c>
      <c r="E95" s="8" t="s">
        <v>123</v>
      </c>
      <c r="F95" s="9">
        <v>2013</v>
      </c>
      <c r="G95" s="8" t="s">
        <v>523</v>
      </c>
      <c r="H95" s="9">
        <v>3</v>
      </c>
      <c r="I95" s="9">
        <v>11</v>
      </c>
      <c r="J95" s="8" t="s">
        <v>264</v>
      </c>
      <c r="K95" s="8" t="s">
        <v>264</v>
      </c>
      <c r="L95" s="8" t="s">
        <v>39</v>
      </c>
      <c r="M95" s="9">
        <v>0</v>
      </c>
      <c r="N95" s="9">
        <v>0</v>
      </c>
      <c r="O95" s="10">
        <v>44943</v>
      </c>
      <c r="P95" s="9">
        <v>59727761</v>
      </c>
      <c r="Q95" s="9">
        <v>8</v>
      </c>
      <c r="R95" s="8" t="s">
        <v>97</v>
      </c>
      <c r="S95" s="9">
        <v>30000000</v>
      </c>
      <c r="T95" s="8" t="s">
        <v>41</v>
      </c>
      <c r="U95" s="8" t="s">
        <v>42</v>
      </c>
      <c r="V95" s="9">
        <v>106153</v>
      </c>
      <c r="W95" s="9">
        <v>0.85899999999999999</v>
      </c>
      <c r="X95" s="9">
        <v>0</v>
      </c>
      <c r="Y95" s="10">
        <v>45720</v>
      </c>
      <c r="Z95" s="9">
        <v>15088465.810000001</v>
      </c>
      <c r="AA95" s="9">
        <v>1</v>
      </c>
      <c r="AB95" s="9">
        <v>1.77</v>
      </c>
      <c r="AC95" s="10">
        <v>45720</v>
      </c>
      <c r="AD95" s="8" t="s">
        <v>414</v>
      </c>
      <c r="AE95" s="8" t="s">
        <v>44</v>
      </c>
      <c r="AF95" s="8" t="s">
        <v>42</v>
      </c>
      <c r="AG95" s="9">
        <v>0.25262065</v>
      </c>
      <c r="AH95" s="8" t="s">
        <v>524</v>
      </c>
    </row>
    <row r="96" spans="1:34" ht="15.75" customHeight="1" x14ac:dyDescent="0.25">
      <c r="A96" s="8" t="s">
        <v>525</v>
      </c>
      <c r="B96" s="8" t="s">
        <v>526</v>
      </c>
      <c r="C96" s="9">
        <v>0</v>
      </c>
      <c r="D96" s="9">
        <v>0</v>
      </c>
      <c r="E96" s="8" t="s">
        <v>527</v>
      </c>
      <c r="F96" s="9">
        <v>2014</v>
      </c>
      <c r="G96" s="8" t="s">
        <v>528</v>
      </c>
      <c r="H96" s="9">
        <v>1</v>
      </c>
      <c r="I96" s="9">
        <v>3</v>
      </c>
      <c r="J96" s="8" t="s">
        <v>177</v>
      </c>
      <c r="K96" s="8" t="s">
        <v>111</v>
      </c>
      <c r="L96" s="8" t="s">
        <v>295</v>
      </c>
      <c r="M96" s="9">
        <v>0</v>
      </c>
      <c r="N96" s="9">
        <v>0</v>
      </c>
      <c r="O96" s="10">
        <v>45778</v>
      </c>
      <c r="P96" s="9">
        <v>652839575.79999995</v>
      </c>
      <c r="Q96" s="9">
        <v>4</v>
      </c>
      <c r="R96" s="8" t="s">
        <v>89</v>
      </c>
      <c r="S96" s="9">
        <v>300000000</v>
      </c>
      <c r="T96" s="8" t="s">
        <v>41</v>
      </c>
      <c r="U96" s="8" t="s">
        <v>42</v>
      </c>
      <c r="V96" s="9">
        <v>3765</v>
      </c>
      <c r="W96" s="9">
        <v>0.56420000000000003</v>
      </c>
      <c r="X96" s="9">
        <v>2</v>
      </c>
      <c r="Y96" s="10">
        <v>42867</v>
      </c>
      <c r="Z96" s="9">
        <v>167598891.80000001</v>
      </c>
      <c r="AA96" s="9">
        <v>0</v>
      </c>
      <c r="AB96" s="9">
        <v>3.41</v>
      </c>
      <c r="AC96" s="8" t="s">
        <v>42</v>
      </c>
      <c r="AD96" s="8" t="s">
        <v>529</v>
      </c>
      <c r="AE96" s="8" t="s">
        <v>44</v>
      </c>
      <c r="AF96" s="8" t="s">
        <v>42</v>
      </c>
      <c r="AG96" s="9">
        <v>0.25672293499999999</v>
      </c>
      <c r="AH96" s="8" t="s">
        <v>530</v>
      </c>
    </row>
    <row r="97" spans="1:34" ht="15.75" customHeight="1" x14ac:dyDescent="0.25">
      <c r="A97" s="8" t="s">
        <v>531</v>
      </c>
      <c r="B97" s="8" t="s">
        <v>532</v>
      </c>
      <c r="C97" s="9">
        <v>0</v>
      </c>
      <c r="D97" s="9">
        <v>0</v>
      </c>
      <c r="E97" s="8" t="s">
        <v>533</v>
      </c>
      <c r="F97" s="9">
        <v>2014</v>
      </c>
      <c r="G97" s="8" t="s">
        <v>534</v>
      </c>
      <c r="H97" s="9">
        <v>2</v>
      </c>
      <c r="I97" s="9">
        <v>1</v>
      </c>
      <c r="J97" s="8" t="s">
        <v>67</v>
      </c>
      <c r="K97" s="8" t="s">
        <v>67</v>
      </c>
      <c r="L97" s="8" t="s">
        <v>39</v>
      </c>
      <c r="M97" s="9">
        <v>0</v>
      </c>
      <c r="N97" s="9">
        <v>0</v>
      </c>
      <c r="O97" s="10">
        <v>44932</v>
      </c>
      <c r="P97" s="9">
        <v>46985464.359999999</v>
      </c>
      <c r="Q97" s="9">
        <v>7</v>
      </c>
      <c r="R97" s="8" t="s">
        <v>97</v>
      </c>
      <c r="S97" s="9">
        <v>30000000</v>
      </c>
      <c r="T97" s="8" t="s">
        <v>41</v>
      </c>
      <c r="U97" s="8" t="s">
        <v>42</v>
      </c>
      <c r="V97" s="9">
        <v>22329</v>
      </c>
      <c r="W97" s="9">
        <v>-0.42020000000000002</v>
      </c>
      <c r="X97" s="9">
        <v>0</v>
      </c>
      <c r="Y97" s="10">
        <v>43278</v>
      </c>
      <c r="Z97" s="9">
        <v>12103414.890000001</v>
      </c>
      <c r="AA97" s="9">
        <v>0</v>
      </c>
      <c r="AB97" s="9">
        <v>3.95</v>
      </c>
      <c r="AC97" s="10">
        <v>45057</v>
      </c>
      <c r="AD97" s="8" t="s">
        <v>535</v>
      </c>
      <c r="AE97" s="8" t="s">
        <v>44</v>
      </c>
      <c r="AF97" s="8" t="s">
        <v>42</v>
      </c>
      <c r="AG97" s="9">
        <v>0.25759913299999998</v>
      </c>
      <c r="AH97" s="8" t="s">
        <v>536</v>
      </c>
    </row>
    <row r="98" spans="1:34" ht="15.75" customHeight="1" x14ac:dyDescent="0.25">
      <c r="A98" s="8" t="s">
        <v>537</v>
      </c>
      <c r="B98" s="8" t="s">
        <v>538</v>
      </c>
      <c r="C98" s="9">
        <v>0</v>
      </c>
      <c r="D98" s="9">
        <v>1</v>
      </c>
      <c r="E98" s="8" t="s">
        <v>48</v>
      </c>
      <c r="F98" s="9">
        <v>2016</v>
      </c>
      <c r="G98" s="8" t="s">
        <v>539</v>
      </c>
      <c r="H98" s="9">
        <v>3</v>
      </c>
      <c r="I98" s="9">
        <v>8</v>
      </c>
      <c r="J98" s="8" t="s">
        <v>341</v>
      </c>
      <c r="K98" s="8" t="s">
        <v>81</v>
      </c>
      <c r="L98" s="8" t="s">
        <v>39</v>
      </c>
      <c r="M98" s="9">
        <v>0</v>
      </c>
      <c r="N98" s="9">
        <v>0</v>
      </c>
      <c r="O98" s="10">
        <v>44326</v>
      </c>
      <c r="P98" s="9">
        <v>9135256.9759999998</v>
      </c>
      <c r="Q98" s="9">
        <v>3</v>
      </c>
      <c r="R98" s="8" t="s">
        <v>40</v>
      </c>
      <c r="S98" s="9">
        <v>5500000</v>
      </c>
      <c r="T98" s="8" t="s">
        <v>106</v>
      </c>
      <c r="U98" s="8" t="s">
        <v>42</v>
      </c>
      <c r="V98" s="9">
        <v>337</v>
      </c>
      <c r="W98" s="9">
        <v>-0.95589999999999997</v>
      </c>
      <c r="X98" s="9">
        <v>0</v>
      </c>
      <c r="Y98" s="10">
        <v>43994</v>
      </c>
      <c r="Z98" s="9">
        <v>2401212.0989999999</v>
      </c>
      <c r="AA98" s="9">
        <v>0</v>
      </c>
      <c r="AB98" s="9">
        <v>1.96</v>
      </c>
      <c r="AC98" s="10">
        <v>43994</v>
      </c>
      <c r="AD98" s="8" t="s">
        <v>419</v>
      </c>
      <c r="AE98" s="8" t="s">
        <v>54</v>
      </c>
      <c r="AF98" s="8" t="s">
        <v>42</v>
      </c>
      <c r="AG98" s="9">
        <v>0.26285107299999999</v>
      </c>
      <c r="AH98" s="8" t="s">
        <v>540</v>
      </c>
    </row>
    <row r="99" spans="1:34" ht="15.75" customHeight="1" x14ac:dyDescent="0.25">
      <c r="A99" s="8" t="s">
        <v>541</v>
      </c>
      <c r="B99" s="8" t="s">
        <v>542</v>
      </c>
      <c r="C99" s="9">
        <v>1</v>
      </c>
      <c r="D99" s="9">
        <v>1</v>
      </c>
      <c r="E99" s="8" t="s">
        <v>86</v>
      </c>
      <c r="F99" s="10">
        <v>42480</v>
      </c>
      <c r="G99" s="8" t="s">
        <v>543</v>
      </c>
      <c r="H99" s="9">
        <v>2</v>
      </c>
      <c r="I99" s="9">
        <v>11</v>
      </c>
      <c r="J99" s="8" t="s">
        <v>81</v>
      </c>
      <c r="K99" s="8" t="s">
        <v>81</v>
      </c>
      <c r="L99" s="8" t="s">
        <v>39</v>
      </c>
      <c r="M99" s="9">
        <v>0</v>
      </c>
      <c r="N99" s="9">
        <v>0</v>
      </c>
      <c r="O99" s="10">
        <v>44361</v>
      </c>
      <c r="P99" s="9">
        <v>8180458.2989999996</v>
      </c>
      <c r="Q99" s="9">
        <v>7</v>
      </c>
      <c r="R99" s="8" t="s">
        <v>40</v>
      </c>
      <c r="S99" s="9">
        <v>5500000</v>
      </c>
      <c r="T99" s="8" t="s">
        <v>41</v>
      </c>
      <c r="U99" s="8" t="s">
        <v>42</v>
      </c>
      <c r="V99" s="9">
        <v>1306</v>
      </c>
      <c r="W99" s="9">
        <v>-0.57040000000000002</v>
      </c>
      <c r="X99" s="9">
        <v>0</v>
      </c>
      <c r="Y99" s="10">
        <v>44900</v>
      </c>
      <c r="Z99" s="9">
        <v>2177137.9879999999</v>
      </c>
      <c r="AA99" s="9">
        <v>0</v>
      </c>
      <c r="AB99" s="9">
        <v>3.99</v>
      </c>
      <c r="AC99" s="10">
        <v>44900</v>
      </c>
      <c r="AD99" s="8" t="s">
        <v>544</v>
      </c>
      <c r="AE99" s="8" t="s">
        <v>545</v>
      </c>
      <c r="AF99" s="8" t="s">
        <v>42</v>
      </c>
      <c r="AG99" s="9">
        <v>0.266138877</v>
      </c>
      <c r="AH99" s="8" t="s">
        <v>546</v>
      </c>
    </row>
    <row r="100" spans="1:34" ht="15.75" customHeight="1" x14ac:dyDescent="0.25">
      <c r="A100" s="8" t="s">
        <v>547</v>
      </c>
      <c r="B100" s="8" t="s">
        <v>548</v>
      </c>
      <c r="C100" s="9">
        <v>0</v>
      </c>
      <c r="D100" s="9">
        <v>0</v>
      </c>
      <c r="E100" s="8" t="s">
        <v>123</v>
      </c>
      <c r="F100" s="9">
        <v>2011</v>
      </c>
      <c r="G100" s="8" t="s">
        <v>549</v>
      </c>
      <c r="H100" s="9">
        <v>5</v>
      </c>
      <c r="I100" s="9">
        <v>8</v>
      </c>
      <c r="J100" s="8" t="s">
        <v>264</v>
      </c>
      <c r="K100" s="8" t="s">
        <v>264</v>
      </c>
      <c r="L100" s="8" t="s">
        <v>39</v>
      </c>
      <c r="M100" s="9">
        <v>21</v>
      </c>
      <c r="N100" s="9">
        <v>0</v>
      </c>
      <c r="O100" s="10">
        <v>43697</v>
      </c>
      <c r="P100" s="9">
        <v>162284444.40000001</v>
      </c>
      <c r="Q100" s="9">
        <v>6</v>
      </c>
      <c r="R100" s="8" t="s">
        <v>40</v>
      </c>
      <c r="S100" s="9">
        <v>5500000</v>
      </c>
      <c r="T100" s="8" t="s">
        <v>41</v>
      </c>
      <c r="U100" s="8" t="s">
        <v>42</v>
      </c>
      <c r="V100" s="9">
        <v>225</v>
      </c>
      <c r="W100" s="9">
        <v>24</v>
      </c>
      <c r="X100" s="9">
        <v>0</v>
      </c>
      <c r="Y100" s="10">
        <v>44098</v>
      </c>
      <c r="Z100" s="9">
        <v>43279345.530000001</v>
      </c>
      <c r="AA100" s="9">
        <v>1</v>
      </c>
      <c r="AB100" s="9">
        <v>5.69</v>
      </c>
      <c r="AC100" s="10">
        <v>44886</v>
      </c>
      <c r="AD100" s="8" t="s">
        <v>414</v>
      </c>
      <c r="AE100" s="8" t="s">
        <v>44</v>
      </c>
      <c r="AF100" s="8" t="s">
        <v>42</v>
      </c>
      <c r="AG100" s="9">
        <v>0.26668819500000002</v>
      </c>
      <c r="AH100" s="8" t="s">
        <v>550</v>
      </c>
    </row>
    <row r="101" spans="1:34" ht="15.75" customHeight="1" x14ac:dyDescent="0.25">
      <c r="A101" s="8" t="s">
        <v>551</v>
      </c>
      <c r="B101" s="8" t="s">
        <v>507</v>
      </c>
      <c r="C101" s="9">
        <v>0</v>
      </c>
      <c r="D101" s="9">
        <v>1</v>
      </c>
      <c r="E101" s="8" t="s">
        <v>86</v>
      </c>
      <c r="F101" s="9">
        <v>2010</v>
      </c>
      <c r="G101" s="8" t="s">
        <v>552</v>
      </c>
      <c r="H101" s="9">
        <v>2</v>
      </c>
      <c r="I101" s="9">
        <v>3</v>
      </c>
      <c r="J101" s="8" t="s">
        <v>73</v>
      </c>
      <c r="K101" s="8" t="s">
        <v>73</v>
      </c>
      <c r="L101" s="8" t="s">
        <v>39</v>
      </c>
      <c r="M101" s="9">
        <v>1</v>
      </c>
      <c r="N101" s="9">
        <v>0</v>
      </c>
      <c r="O101" s="10">
        <v>42885</v>
      </c>
      <c r="P101" s="9">
        <v>72861185.810000002</v>
      </c>
      <c r="Q101" s="9">
        <v>4</v>
      </c>
      <c r="R101" s="8" t="s">
        <v>97</v>
      </c>
      <c r="S101" s="9">
        <v>30000000</v>
      </c>
      <c r="T101" s="8" t="s">
        <v>41</v>
      </c>
      <c r="U101" s="8" t="s">
        <v>42</v>
      </c>
      <c r="V101" s="9">
        <v>60668</v>
      </c>
      <c r="W101" s="9">
        <v>-0.2732</v>
      </c>
      <c r="X101" s="9">
        <v>1</v>
      </c>
      <c r="Y101" s="10">
        <v>44046</v>
      </c>
      <c r="Z101" s="9">
        <v>19455474.140000001</v>
      </c>
      <c r="AA101" s="9">
        <v>0</v>
      </c>
      <c r="AB101" s="9">
        <v>5.36</v>
      </c>
      <c r="AC101" s="10">
        <v>44046</v>
      </c>
      <c r="AD101" s="8" t="s">
        <v>90</v>
      </c>
      <c r="AE101" s="8" t="s">
        <v>91</v>
      </c>
      <c r="AF101" s="8" t="s">
        <v>42</v>
      </c>
      <c r="AG101" s="9">
        <v>0.26702110200000001</v>
      </c>
      <c r="AH101" s="8" t="s">
        <v>553</v>
      </c>
    </row>
    <row r="102" spans="1:34" ht="15.75" customHeight="1" x14ac:dyDescent="0.25">
      <c r="A102" s="8" t="s">
        <v>554</v>
      </c>
      <c r="B102" s="8" t="s">
        <v>555</v>
      </c>
      <c r="C102" s="9">
        <v>0</v>
      </c>
      <c r="D102" s="9">
        <v>0</v>
      </c>
      <c r="E102" s="8" t="s">
        <v>556</v>
      </c>
      <c r="F102" s="9">
        <v>2013</v>
      </c>
      <c r="G102" s="8" t="s">
        <v>557</v>
      </c>
      <c r="H102" s="9">
        <v>3</v>
      </c>
      <c r="I102" s="9">
        <v>14</v>
      </c>
      <c r="J102" s="8" t="s">
        <v>88</v>
      </c>
      <c r="K102" s="8" t="s">
        <v>88</v>
      </c>
      <c r="L102" s="8" t="s">
        <v>39</v>
      </c>
      <c r="M102" s="9">
        <v>69</v>
      </c>
      <c r="N102" s="9">
        <v>26</v>
      </c>
      <c r="O102" s="10">
        <v>44203</v>
      </c>
      <c r="P102" s="9">
        <v>251065721.40000001</v>
      </c>
      <c r="Q102" s="9">
        <v>11</v>
      </c>
      <c r="R102" s="8" t="s">
        <v>97</v>
      </c>
      <c r="S102" s="9">
        <v>30000000</v>
      </c>
      <c r="T102" s="8" t="s">
        <v>41</v>
      </c>
      <c r="U102" s="8" t="s">
        <v>42</v>
      </c>
      <c r="V102" s="8" t="s">
        <v>42</v>
      </c>
      <c r="W102" s="8" t="s">
        <v>42</v>
      </c>
      <c r="X102" s="9">
        <v>0</v>
      </c>
      <c r="Y102" s="10">
        <v>44477</v>
      </c>
      <c r="Z102" s="9">
        <v>67200066.540000007</v>
      </c>
      <c r="AA102" s="9">
        <v>1</v>
      </c>
      <c r="AB102" s="8" t="s">
        <v>42</v>
      </c>
      <c r="AC102" s="10">
        <v>44916</v>
      </c>
      <c r="AD102" s="8" t="s">
        <v>558</v>
      </c>
      <c r="AE102" s="8" t="s">
        <v>44</v>
      </c>
      <c r="AF102" s="8" t="s">
        <v>42</v>
      </c>
      <c r="AG102" s="9">
        <v>0.26765926499999998</v>
      </c>
      <c r="AH102" s="8" t="s">
        <v>559</v>
      </c>
    </row>
    <row r="103" spans="1:34" ht="15.75" customHeight="1" x14ac:dyDescent="0.25">
      <c r="A103" s="8" t="s">
        <v>560</v>
      </c>
      <c r="B103" s="8" t="s">
        <v>561</v>
      </c>
      <c r="C103" s="9">
        <v>0</v>
      </c>
      <c r="D103" s="9">
        <v>1</v>
      </c>
      <c r="E103" s="8" t="s">
        <v>144</v>
      </c>
      <c r="F103" s="9">
        <v>2010</v>
      </c>
      <c r="G103" s="8" t="s">
        <v>562</v>
      </c>
      <c r="H103" s="9">
        <v>2</v>
      </c>
      <c r="I103" s="9">
        <v>6</v>
      </c>
      <c r="J103" s="8" t="s">
        <v>117</v>
      </c>
      <c r="K103" s="8" t="s">
        <v>73</v>
      </c>
      <c r="L103" s="8" t="s">
        <v>39</v>
      </c>
      <c r="M103" s="9">
        <v>6</v>
      </c>
      <c r="N103" s="9">
        <v>0</v>
      </c>
      <c r="O103" s="10">
        <v>42736</v>
      </c>
      <c r="P103" s="9">
        <v>10623496.619999999</v>
      </c>
      <c r="Q103" s="9">
        <v>2</v>
      </c>
      <c r="R103" s="8" t="s">
        <v>40</v>
      </c>
      <c r="S103" s="9">
        <v>5500000</v>
      </c>
      <c r="T103" s="8" t="s">
        <v>41</v>
      </c>
      <c r="U103" s="8" t="s">
        <v>42</v>
      </c>
      <c r="V103" s="8" t="s">
        <v>42</v>
      </c>
      <c r="W103" s="8" t="s">
        <v>42</v>
      </c>
      <c r="X103" s="9">
        <v>0</v>
      </c>
      <c r="Y103" s="10">
        <v>45587</v>
      </c>
      <c r="Z103" s="9">
        <v>2883234.463</v>
      </c>
      <c r="AA103" s="9">
        <v>0</v>
      </c>
      <c r="AB103" s="8" t="s">
        <v>42</v>
      </c>
      <c r="AC103" s="10">
        <v>45587</v>
      </c>
      <c r="AD103" s="8" t="s">
        <v>563</v>
      </c>
      <c r="AE103" s="8" t="s">
        <v>564</v>
      </c>
      <c r="AF103" s="8" t="s">
        <v>42</v>
      </c>
      <c r="AG103" s="9">
        <v>0.27140164500000002</v>
      </c>
      <c r="AH103" s="8" t="s">
        <v>565</v>
      </c>
    </row>
    <row r="104" spans="1:34" ht="15.75" customHeight="1" x14ac:dyDescent="0.25">
      <c r="A104" s="8" t="s">
        <v>566</v>
      </c>
      <c r="B104" s="8" t="s">
        <v>567</v>
      </c>
      <c r="C104" s="9">
        <v>0</v>
      </c>
      <c r="D104" s="9">
        <v>1</v>
      </c>
      <c r="E104" s="8" t="s">
        <v>48</v>
      </c>
      <c r="F104" s="10">
        <v>41507</v>
      </c>
      <c r="G104" s="8" t="s">
        <v>568</v>
      </c>
      <c r="H104" s="9">
        <v>3</v>
      </c>
      <c r="I104" s="9">
        <v>11</v>
      </c>
      <c r="J104" s="8" t="s">
        <v>264</v>
      </c>
      <c r="K104" s="8" t="s">
        <v>264</v>
      </c>
      <c r="L104" s="8" t="s">
        <v>39</v>
      </c>
      <c r="M104" s="9">
        <v>0</v>
      </c>
      <c r="N104" s="9">
        <v>0</v>
      </c>
      <c r="O104" s="10">
        <v>43042</v>
      </c>
      <c r="P104" s="9">
        <v>34525596.530000001</v>
      </c>
      <c r="Q104" s="9">
        <v>4</v>
      </c>
      <c r="R104" s="8" t="s">
        <v>97</v>
      </c>
      <c r="S104" s="9">
        <v>30000000</v>
      </c>
      <c r="T104" s="8" t="s">
        <v>41</v>
      </c>
      <c r="U104" s="8" t="s">
        <v>42</v>
      </c>
      <c r="V104" s="9">
        <v>10491</v>
      </c>
      <c r="W104" s="9">
        <v>-0.43719999999999998</v>
      </c>
      <c r="X104" s="9">
        <v>0</v>
      </c>
      <c r="Y104" s="10">
        <v>42879</v>
      </c>
      <c r="Z104" s="9">
        <v>9560028.2780000009</v>
      </c>
      <c r="AA104" s="9">
        <v>0</v>
      </c>
      <c r="AB104" s="9">
        <v>1.39</v>
      </c>
      <c r="AC104" s="10">
        <v>42879</v>
      </c>
      <c r="AD104" s="8" t="s">
        <v>60</v>
      </c>
      <c r="AE104" s="8" t="s">
        <v>61</v>
      </c>
      <c r="AF104" s="8" t="s">
        <v>42</v>
      </c>
      <c r="AG104" s="9">
        <v>0.27689683100000001</v>
      </c>
      <c r="AH104" s="8" t="s">
        <v>569</v>
      </c>
    </row>
    <row r="105" spans="1:34" ht="15.75" customHeight="1" x14ac:dyDescent="0.25">
      <c r="A105" s="8" t="s">
        <v>570</v>
      </c>
      <c r="B105" s="8" t="s">
        <v>571</v>
      </c>
      <c r="C105" s="9">
        <v>0</v>
      </c>
      <c r="D105" s="9">
        <v>0</v>
      </c>
      <c r="E105" s="8" t="s">
        <v>326</v>
      </c>
      <c r="F105" s="9">
        <v>2013</v>
      </c>
      <c r="G105" s="8" t="s">
        <v>572</v>
      </c>
      <c r="H105" s="9">
        <v>1</v>
      </c>
      <c r="I105" s="9">
        <v>11</v>
      </c>
      <c r="J105" s="8" t="s">
        <v>264</v>
      </c>
      <c r="K105" s="8" t="s">
        <v>264</v>
      </c>
      <c r="L105" s="8" t="s">
        <v>39</v>
      </c>
      <c r="M105" s="9">
        <v>13</v>
      </c>
      <c r="N105" s="9">
        <v>1</v>
      </c>
      <c r="O105" s="10">
        <v>43816</v>
      </c>
      <c r="P105" s="9">
        <v>186463287.30000001</v>
      </c>
      <c r="Q105" s="9">
        <v>3</v>
      </c>
      <c r="R105" s="8" t="s">
        <v>97</v>
      </c>
      <c r="S105" s="9">
        <v>30000000</v>
      </c>
      <c r="T105" s="8" t="s">
        <v>41</v>
      </c>
      <c r="U105" s="8" t="s">
        <v>42</v>
      </c>
      <c r="V105" s="9">
        <v>7331</v>
      </c>
      <c r="W105" s="9">
        <v>0.1196</v>
      </c>
      <c r="X105" s="9">
        <v>1</v>
      </c>
      <c r="Y105" s="10">
        <v>44915</v>
      </c>
      <c r="Z105" s="9">
        <v>51645203.609999999</v>
      </c>
      <c r="AA105" s="9">
        <v>0</v>
      </c>
      <c r="AB105" s="9">
        <v>3.96</v>
      </c>
      <c r="AC105" s="10">
        <v>44915</v>
      </c>
      <c r="AD105" s="8" t="s">
        <v>573</v>
      </c>
      <c r="AE105" s="8" t="s">
        <v>44</v>
      </c>
      <c r="AF105" s="8" t="s">
        <v>42</v>
      </c>
      <c r="AG105" s="9">
        <v>0.27697250400000001</v>
      </c>
      <c r="AH105" s="8" t="s">
        <v>574</v>
      </c>
    </row>
    <row r="106" spans="1:34" ht="15.75" customHeight="1" x14ac:dyDescent="0.25">
      <c r="A106" s="8" t="s">
        <v>575</v>
      </c>
      <c r="B106" s="8" t="s">
        <v>576</v>
      </c>
      <c r="C106" s="9">
        <v>0</v>
      </c>
      <c r="D106" s="9">
        <v>1</v>
      </c>
      <c r="E106" s="8" t="s">
        <v>42</v>
      </c>
      <c r="F106" s="10">
        <v>41501</v>
      </c>
      <c r="G106" s="8" t="s">
        <v>577</v>
      </c>
      <c r="H106" s="9">
        <v>2</v>
      </c>
      <c r="I106" s="9">
        <v>13</v>
      </c>
      <c r="J106" s="8" t="s">
        <v>67</v>
      </c>
      <c r="K106" s="8" t="s">
        <v>67</v>
      </c>
      <c r="L106" s="8" t="s">
        <v>295</v>
      </c>
      <c r="M106" s="9">
        <v>19</v>
      </c>
      <c r="N106" s="9">
        <v>1</v>
      </c>
      <c r="O106" s="10">
        <v>45180</v>
      </c>
      <c r="P106" s="9">
        <v>180443210.19999999</v>
      </c>
      <c r="Q106" s="9">
        <v>12</v>
      </c>
      <c r="R106" s="8" t="s">
        <v>40</v>
      </c>
      <c r="S106" s="9">
        <v>5500000</v>
      </c>
      <c r="T106" s="8" t="s">
        <v>41</v>
      </c>
      <c r="U106" s="8" t="s">
        <v>42</v>
      </c>
      <c r="V106" s="9">
        <v>5014</v>
      </c>
      <c r="W106" s="9">
        <v>0.31950000000000001</v>
      </c>
      <c r="X106" s="9">
        <v>1</v>
      </c>
      <c r="Y106" s="10">
        <v>44376</v>
      </c>
      <c r="Z106" s="9">
        <v>50069825.920000002</v>
      </c>
      <c r="AA106" s="9">
        <v>0</v>
      </c>
      <c r="AB106" s="9">
        <v>1.78</v>
      </c>
      <c r="AC106" s="8" t="s">
        <v>42</v>
      </c>
      <c r="AD106" s="8" t="s">
        <v>578</v>
      </c>
      <c r="AE106" s="8" t="s">
        <v>179</v>
      </c>
      <c r="AF106" s="8" t="s">
        <v>42</v>
      </c>
      <c r="AG106" s="9">
        <v>0.27748245999999999</v>
      </c>
      <c r="AH106" s="8" t="s">
        <v>579</v>
      </c>
    </row>
    <row r="107" spans="1:34" ht="15.75" customHeight="1" x14ac:dyDescent="0.25">
      <c r="A107" s="8" t="s">
        <v>580</v>
      </c>
      <c r="B107" s="8" t="s">
        <v>581</v>
      </c>
      <c r="C107" s="9">
        <v>0</v>
      </c>
      <c r="D107" s="9">
        <v>1</v>
      </c>
      <c r="E107" s="8" t="s">
        <v>151</v>
      </c>
      <c r="F107" s="10">
        <v>41306</v>
      </c>
      <c r="G107" s="8" t="s">
        <v>582</v>
      </c>
      <c r="H107" s="9">
        <v>2</v>
      </c>
      <c r="I107" s="9">
        <v>14</v>
      </c>
      <c r="J107" s="8" t="s">
        <v>88</v>
      </c>
      <c r="K107" s="8" t="s">
        <v>88</v>
      </c>
      <c r="L107" s="8" t="s">
        <v>39</v>
      </c>
      <c r="M107" s="9">
        <v>0</v>
      </c>
      <c r="N107" s="9">
        <v>0</v>
      </c>
      <c r="O107" s="10">
        <v>42674</v>
      </c>
      <c r="P107" s="9">
        <v>200753800</v>
      </c>
      <c r="Q107" s="9">
        <v>4</v>
      </c>
      <c r="R107" s="8" t="s">
        <v>97</v>
      </c>
      <c r="S107" s="9">
        <v>30000000</v>
      </c>
      <c r="T107" s="8" t="s">
        <v>41</v>
      </c>
      <c r="U107" s="8" t="s">
        <v>42</v>
      </c>
      <c r="V107" s="9">
        <v>19617576</v>
      </c>
      <c r="W107" s="9">
        <v>-0.18229999999999999</v>
      </c>
      <c r="X107" s="9">
        <v>4</v>
      </c>
      <c r="Y107" s="10">
        <v>45069</v>
      </c>
      <c r="Z107" s="9">
        <v>56177385.960000001</v>
      </c>
      <c r="AA107" s="9">
        <v>0</v>
      </c>
      <c r="AB107" s="9">
        <v>2.84</v>
      </c>
      <c r="AC107" s="10">
        <v>45069</v>
      </c>
      <c r="AD107" s="8" t="s">
        <v>153</v>
      </c>
      <c r="AE107" s="8" t="s">
        <v>44</v>
      </c>
      <c r="AF107" s="8" t="s">
        <v>42</v>
      </c>
      <c r="AG107" s="9">
        <v>0.27983224200000001</v>
      </c>
      <c r="AH107" s="8" t="s">
        <v>583</v>
      </c>
    </row>
    <row r="108" spans="1:34" ht="15.75" customHeight="1" x14ac:dyDescent="0.25">
      <c r="A108" s="8" t="s">
        <v>584</v>
      </c>
      <c r="B108" s="8" t="s">
        <v>585</v>
      </c>
      <c r="C108" s="9">
        <v>0</v>
      </c>
      <c r="D108" s="9">
        <v>0</v>
      </c>
      <c r="E108" s="8" t="s">
        <v>586</v>
      </c>
      <c r="F108" s="9">
        <v>2012</v>
      </c>
      <c r="G108" s="8" t="s">
        <v>587</v>
      </c>
      <c r="H108" s="9">
        <v>2</v>
      </c>
      <c r="I108" s="9">
        <v>21</v>
      </c>
      <c r="J108" s="8" t="s">
        <v>67</v>
      </c>
      <c r="K108" s="8" t="s">
        <v>67</v>
      </c>
      <c r="L108" s="8" t="s">
        <v>295</v>
      </c>
      <c r="M108" s="9">
        <v>44</v>
      </c>
      <c r="N108" s="9">
        <v>7</v>
      </c>
      <c r="O108" s="10">
        <v>45831</v>
      </c>
      <c r="P108" s="9">
        <v>920860000</v>
      </c>
      <c r="Q108" s="9">
        <v>11</v>
      </c>
      <c r="R108" s="8" t="s">
        <v>40</v>
      </c>
      <c r="S108" s="9">
        <v>5500000</v>
      </c>
      <c r="T108" s="8" t="s">
        <v>41</v>
      </c>
      <c r="U108" s="8" t="s">
        <v>42</v>
      </c>
      <c r="V108" s="9">
        <v>7386</v>
      </c>
      <c r="W108" s="9">
        <v>3.8180000000000001</v>
      </c>
      <c r="X108" s="9">
        <v>0</v>
      </c>
      <c r="Y108" s="10">
        <v>42109</v>
      </c>
      <c r="Z108" s="9">
        <v>258591494.40000001</v>
      </c>
      <c r="AA108" s="9">
        <v>0</v>
      </c>
      <c r="AB108" s="9">
        <v>2.04</v>
      </c>
      <c r="AC108" s="8" t="s">
        <v>42</v>
      </c>
      <c r="AD108" s="8" t="s">
        <v>588</v>
      </c>
      <c r="AE108" s="8" t="s">
        <v>44</v>
      </c>
      <c r="AF108" s="8" t="s">
        <v>42</v>
      </c>
      <c r="AG108" s="9">
        <v>0.28081520999999998</v>
      </c>
      <c r="AH108" s="8" t="s">
        <v>589</v>
      </c>
    </row>
    <row r="109" spans="1:34" ht="15.75" customHeight="1" x14ac:dyDescent="0.25">
      <c r="A109" s="8" t="s">
        <v>590</v>
      </c>
      <c r="B109" s="8" t="s">
        <v>591</v>
      </c>
      <c r="C109" s="9">
        <v>0</v>
      </c>
      <c r="D109" s="9">
        <v>0</v>
      </c>
      <c r="E109" s="8" t="s">
        <v>102</v>
      </c>
      <c r="F109" s="9">
        <v>2017</v>
      </c>
      <c r="G109" s="8" t="s">
        <v>592</v>
      </c>
      <c r="H109" s="9">
        <v>1</v>
      </c>
      <c r="I109" s="9">
        <v>3</v>
      </c>
      <c r="J109" s="8" t="s">
        <v>111</v>
      </c>
      <c r="K109" s="8" t="s">
        <v>111</v>
      </c>
      <c r="L109" s="8" t="s">
        <v>39</v>
      </c>
      <c r="M109" s="9">
        <v>0</v>
      </c>
      <c r="N109" s="9">
        <v>1</v>
      </c>
      <c r="O109" s="10">
        <v>44677</v>
      </c>
      <c r="P109" s="9">
        <v>66844085.909999996</v>
      </c>
      <c r="Q109" s="9">
        <v>1</v>
      </c>
      <c r="R109" s="8" t="s">
        <v>59</v>
      </c>
      <c r="S109" s="9">
        <v>500000</v>
      </c>
      <c r="T109" s="8" t="s">
        <v>41</v>
      </c>
      <c r="U109" s="8" t="s">
        <v>42</v>
      </c>
      <c r="V109" s="9">
        <v>1511176</v>
      </c>
      <c r="W109" s="9">
        <v>-8.1100000000000005E-2</v>
      </c>
      <c r="X109" s="9">
        <v>0</v>
      </c>
      <c r="Y109" s="10">
        <v>43697</v>
      </c>
      <c r="Z109" s="9">
        <v>18835241.920000002</v>
      </c>
      <c r="AA109" s="9">
        <v>0</v>
      </c>
      <c r="AB109" s="9">
        <v>3.9</v>
      </c>
      <c r="AC109" s="10">
        <v>43697</v>
      </c>
      <c r="AD109" s="8" t="s">
        <v>107</v>
      </c>
      <c r="AE109" s="8" t="s">
        <v>44</v>
      </c>
      <c r="AF109" s="8" t="s">
        <v>42</v>
      </c>
      <c r="AG109" s="9">
        <v>0.28177873399999998</v>
      </c>
      <c r="AH109" s="8" t="s">
        <v>593</v>
      </c>
    </row>
    <row r="110" spans="1:34" ht="15.75" customHeight="1" x14ac:dyDescent="0.25">
      <c r="A110" s="8" t="s">
        <v>594</v>
      </c>
      <c r="B110" s="8" t="s">
        <v>595</v>
      </c>
      <c r="C110" s="9">
        <v>0</v>
      </c>
      <c r="D110" s="9">
        <v>1</v>
      </c>
      <c r="E110" s="8" t="s">
        <v>102</v>
      </c>
      <c r="F110" s="10">
        <v>40562</v>
      </c>
      <c r="G110" s="8" t="s">
        <v>596</v>
      </c>
      <c r="H110" s="9">
        <v>2</v>
      </c>
      <c r="I110" s="9">
        <v>21</v>
      </c>
      <c r="J110" s="8" t="s">
        <v>67</v>
      </c>
      <c r="K110" s="8" t="s">
        <v>67</v>
      </c>
      <c r="L110" s="8" t="s">
        <v>39</v>
      </c>
      <c r="M110" s="9">
        <v>5</v>
      </c>
      <c r="N110" s="9">
        <v>4</v>
      </c>
      <c r="O110" s="10">
        <v>44237</v>
      </c>
      <c r="P110" s="9">
        <v>622085722</v>
      </c>
      <c r="Q110" s="9">
        <v>9</v>
      </c>
      <c r="R110" s="8" t="s">
        <v>97</v>
      </c>
      <c r="S110" s="9">
        <v>30000000</v>
      </c>
      <c r="T110" s="8" t="s">
        <v>106</v>
      </c>
      <c r="U110" s="8" t="s">
        <v>42</v>
      </c>
      <c r="V110" s="9">
        <v>17677</v>
      </c>
      <c r="W110" s="9">
        <v>-0.49430000000000002</v>
      </c>
      <c r="X110" s="9">
        <v>0</v>
      </c>
      <c r="Y110" s="10">
        <v>44237</v>
      </c>
      <c r="Z110" s="9">
        <v>176867509.19999999</v>
      </c>
      <c r="AA110" s="9">
        <v>0</v>
      </c>
      <c r="AB110" s="9">
        <v>2.13</v>
      </c>
      <c r="AC110" s="10">
        <v>44508</v>
      </c>
      <c r="AD110" s="8" t="s">
        <v>107</v>
      </c>
      <c r="AE110" s="8" t="s">
        <v>44</v>
      </c>
      <c r="AF110" s="8" t="s">
        <v>42</v>
      </c>
      <c r="AG110" s="9">
        <v>0.28431372500000002</v>
      </c>
      <c r="AH110" s="8" t="s">
        <v>597</v>
      </c>
    </row>
    <row r="111" spans="1:34" ht="15.75" customHeight="1" x14ac:dyDescent="0.25">
      <c r="A111" s="8" t="s">
        <v>598</v>
      </c>
      <c r="B111" s="8" t="s">
        <v>599</v>
      </c>
      <c r="C111" s="9">
        <v>0</v>
      </c>
      <c r="D111" s="9">
        <v>0</v>
      </c>
      <c r="E111" s="8" t="s">
        <v>123</v>
      </c>
      <c r="F111" s="10">
        <v>41555</v>
      </c>
      <c r="G111" s="8" t="s">
        <v>600</v>
      </c>
      <c r="H111" s="9">
        <v>2</v>
      </c>
      <c r="I111" s="9">
        <v>10</v>
      </c>
      <c r="J111" s="8" t="s">
        <v>67</v>
      </c>
      <c r="K111" s="8" t="s">
        <v>67</v>
      </c>
      <c r="L111" s="8" t="s">
        <v>39</v>
      </c>
      <c r="M111" s="9">
        <v>30</v>
      </c>
      <c r="N111" s="9">
        <v>1</v>
      </c>
      <c r="O111" s="10">
        <v>45105</v>
      </c>
      <c r="P111" s="9">
        <v>1226663409</v>
      </c>
      <c r="Q111" s="9">
        <v>7</v>
      </c>
      <c r="R111" s="8" t="s">
        <v>296</v>
      </c>
      <c r="S111" s="9">
        <v>5500000000</v>
      </c>
      <c r="T111" s="8" t="s">
        <v>41</v>
      </c>
      <c r="U111" s="8" t="s">
        <v>42</v>
      </c>
      <c r="V111" s="9">
        <v>21600</v>
      </c>
      <c r="W111" s="9">
        <v>-0.2049</v>
      </c>
      <c r="X111" s="9">
        <v>0</v>
      </c>
      <c r="Y111" s="10">
        <v>44965</v>
      </c>
      <c r="Z111" s="9">
        <v>351918560.69999999</v>
      </c>
      <c r="AA111" s="9">
        <v>0</v>
      </c>
      <c r="AB111" s="9">
        <v>5.21</v>
      </c>
      <c r="AC111" s="10">
        <v>42255</v>
      </c>
      <c r="AD111" s="8" t="s">
        <v>601</v>
      </c>
      <c r="AE111" s="8" t="s">
        <v>44</v>
      </c>
      <c r="AF111" s="8" t="s">
        <v>42</v>
      </c>
      <c r="AG111" s="9">
        <v>0.28689089299999998</v>
      </c>
      <c r="AH111" s="8" t="s">
        <v>602</v>
      </c>
    </row>
    <row r="112" spans="1:34" ht="15.75" customHeight="1" x14ac:dyDescent="0.25">
      <c r="A112" s="8" t="s">
        <v>603</v>
      </c>
      <c r="B112" s="8" t="s">
        <v>604</v>
      </c>
      <c r="C112" s="9">
        <v>0</v>
      </c>
      <c r="D112" s="9">
        <v>0</v>
      </c>
      <c r="E112" s="8" t="s">
        <v>102</v>
      </c>
      <c r="F112" s="9">
        <v>2015</v>
      </c>
      <c r="G112" s="8" t="s">
        <v>605</v>
      </c>
      <c r="H112" s="9">
        <v>3</v>
      </c>
      <c r="I112" s="9">
        <v>13</v>
      </c>
      <c r="J112" s="8" t="s">
        <v>67</v>
      </c>
      <c r="K112" s="8" t="s">
        <v>67</v>
      </c>
      <c r="L112" s="8" t="s">
        <v>39</v>
      </c>
      <c r="M112" s="9">
        <v>0</v>
      </c>
      <c r="N112" s="9">
        <v>0</v>
      </c>
      <c r="O112" s="10">
        <v>44816</v>
      </c>
      <c r="P112" s="9">
        <v>279177588.60000002</v>
      </c>
      <c r="Q112" s="9">
        <v>6</v>
      </c>
      <c r="R112" s="8" t="s">
        <v>97</v>
      </c>
      <c r="S112" s="9">
        <v>30000000</v>
      </c>
      <c r="T112" s="8" t="s">
        <v>106</v>
      </c>
      <c r="U112" s="8" t="s">
        <v>42</v>
      </c>
      <c r="V112" s="8" t="s">
        <v>42</v>
      </c>
      <c r="W112" s="8" t="s">
        <v>42</v>
      </c>
      <c r="X112" s="9">
        <v>0</v>
      </c>
      <c r="Y112" s="10">
        <v>44118</v>
      </c>
      <c r="Z112" s="9">
        <v>80276506.900000006</v>
      </c>
      <c r="AA112" s="9">
        <v>0</v>
      </c>
      <c r="AB112" s="8" t="s">
        <v>42</v>
      </c>
      <c r="AC112" s="10">
        <v>44502</v>
      </c>
      <c r="AD112" s="8" t="s">
        <v>107</v>
      </c>
      <c r="AE112" s="8" t="s">
        <v>44</v>
      </c>
      <c r="AF112" s="8" t="s">
        <v>42</v>
      </c>
      <c r="AG112" s="9">
        <v>0.28754638700000001</v>
      </c>
      <c r="AH112" s="8" t="s">
        <v>606</v>
      </c>
    </row>
    <row r="113" spans="1:34" ht="15.75" customHeight="1" x14ac:dyDescent="0.25">
      <c r="A113" s="8" t="s">
        <v>607</v>
      </c>
      <c r="B113" s="8" t="s">
        <v>608</v>
      </c>
      <c r="C113" s="9">
        <v>0</v>
      </c>
      <c r="D113" s="9">
        <v>1</v>
      </c>
      <c r="E113" s="8" t="s">
        <v>268</v>
      </c>
      <c r="F113" s="9">
        <v>2021</v>
      </c>
      <c r="G113" s="8" t="s">
        <v>609</v>
      </c>
      <c r="H113" s="9">
        <v>1</v>
      </c>
      <c r="I113" s="9">
        <v>1</v>
      </c>
      <c r="J113" s="8" t="s">
        <v>111</v>
      </c>
      <c r="K113" s="8" t="s">
        <v>111</v>
      </c>
      <c r="L113" s="8" t="s">
        <v>39</v>
      </c>
      <c r="M113" s="9">
        <v>0</v>
      </c>
      <c r="N113" s="9">
        <v>0</v>
      </c>
      <c r="O113" s="10">
        <v>44197</v>
      </c>
      <c r="P113" s="9">
        <v>18361705.609999999</v>
      </c>
      <c r="Q113" s="9">
        <v>1</v>
      </c>
      <c r="R113" s="8" t="s">
        <v>40</v>
      </c>
      <c r="S113" s="9">
        <v>5500000</v>
      </c>
      <c r="T113" s="8" t="s">
        <v>41</v>
      </c>
      <c r="U113" s="8" t="s">
        <v>42</v>
      </c>
      <c r="V113" s="9">
        <v>818867</v>
      </c>
      <c r="W113" s="9">
        <v>-0.4194</v>
      </c>
      <c r="X113" s="9">
        <v>0</v>
      </c>
      <c r="Y113" s="10">
        <v>45040</v>
      </c>
      <c r="Z113" s="9">
        <v>5307767.9970000004</v>
      </c>
      <c r="AA113" s="9">
        <v>0</v>
      </c>
      <c r="AB113" s="9">
        <v>3.41</v>
      </c>
      <c r="AC113" s="10">
        <v>45040</v>
      </c>
      <c r="AD113" s="8" t="s">
        <v>610</v>
      </c>
      <c r="AE113" s="8" t="s">
        <v>273</v>
      </c>
      <c r="AF113" s="8" t="s">
        <v>42</v>
      </c>
      <c r="AG113" s="9">
        <v>0.28906726399999999</v>
      </c>
      <c r="AH113" s="8" t="s">
        <v>611</v>
      </c>
    </row>
    <row r="114" spans="1:34" ht="15.75" customHeight="1" x14ac:dyDescent="0.25">
      <c r="A114" s="8" t="s">
        <v>612</v>
      </c>
      <c r="B114" s="8" t="s">
        <v>613</v>
      </c>
      <c r="C114" s="9">
        <v>0</v>
      </c>
      <c r="D114" s="9">
        <v>1</v>
      </c>
      <c r="E114" s="8" t="s">
        <v>123</v>
      </c>
      <c r="F114" s="9">
        <v>2011</v>
      </c>
      <c r="G114" s="8" t="s">
        <v>614</v>
      </c>
      <c r="H114" s="9">
        <v>2</v>
      </c>
      <c r="I114" s="9">
        <v>5</v>
      </c>
      <c r="J114" s="8" t="s">
        <v>264</v>
      </c>
      <c r="K114" s="8" t="s">
        <v>264</v>
      </c>
      <c r="L114" s="8" t="s">
        <v>39</v>
      </c>
      <c r="M114" s="9">
        <v>2</v>
      </c>
      <c r="N114" s="9">
        <v>0</v>
      </c>
      <c r="O114" s="10">
        <v>43180</v>
      </c>
      <c r="P114" s="9">
        <v>84375763.790000007</v>
      </c>
      <c r="Q114" s="9">
        <v>6</v>
      </c>
      <c r="R114" s="8" t="s">
        <v>40</v>
      </c>
      <c r="S114" s="9">
        <v>5500000</v>
      </c>
      <c r="T114" s="8" t="s">
        <v>41</v>
      </c>
      <c r="U114" s="8" t="s">
        <v>42</v>
      </c>
      <c r="V114" s="8" t="s">
        <v>42</v>
      </c>
      <c r="W114" s="8" t="s">
        <v>42</v>
      </c>
      <c r="X114" s="9">
        <v>5</v>
      </c>
      <c r="Y114" s="10">
        <v>43559</v>
      </c>
      <c r="Z114" s="9">
        <v>24688813.75</v>
      </c>
      <c r="AA114" s="9">
        <v>1</v>
      </c>
      <c r="AB114" s="8" t="s">
        <v>42</v>
      </c>
      <c r="AC114" s="10">
        <v>43559</v>
      </c>
      <c r="AD114" s="8" t="s">
        <v>309</v>
      </c>
      <c r="AE114" s="8" t="s">
        <v>44</v>
      </c>
      <c r="AF114" s="8" t="s">
        <v>42</v>
      </c>
      <c r="AG114" s="9">
        <v>0.29260551400000001</v>
      </c>
      <c r="AH114" s="8" t="s">
        <v>615</v>
      </c>
    </row>
    <row r="115" spans="1:34" ht="15.75" customHeight="1" x14ac:dyDescent="0.25">
      <c r="A115" s="8" t="s">
        <v>616</v>
      </c>
      <c r="B115" s="8" t="s">
        <v>617</v>
      </c>
      <c r="C115" s="9">
        <v>0</v>
      </c>
      <c r="D115" s="9">
        <v>1</v>
      </c>
      <c r="E115" s="8" t="s">
        <v>102</v>
      </c>
      <c r="F115" s="9">
        <v>2013</v>
      </c>
      <c r="G115" s="8" t="s">
        <v>618</v>
      </c>
      <c r="H115" s="9">
        <v>3</v>
      </c>
      <c r="I115" s="9">
        <v>30</v>
      </c>
      <c r="J115" s="8" t="s">
        <v>88</v>
      </c>
      <c r="K115" s="8" t="s">
        <v>88</v>
      </c>
      <c r="L115" s="8" t="s">
        <v>39</v>
      </c>
      <c r="M115" s="9">
        <v>178</v>
      </c>
      <c r="N115" s="9">
        <v>12</v>
      </c>
      <c r="O115" s="10">
        <v>44082</v>
      </c>
      <c r="P115" s="9">
        <v>1204575476</v>
      </c>
      <c r="Q115" s="9">
        <v>6</v>
      </c>
      <c r="R115" s="8" t="s">
        <v>89</v>
      </c>
      <c r="S115" s="9">
        <v>300000000</v>
      </c>
      <c r="T115" s="8" t="s">
        <v>41</v>
      </c>
      <c r="U115" s="8" t="s">
        <v>42</v>
      </c>
      <c r="V115" s="8" t="s">
        <v>42</v>
      </c>
      <c r="W115" s="8" t="s">
        <v>42</v>
      </c>
      <c r="X115" s="9">
        <v>1</v>
      </c>
      <c r="Y115" s="10">
        <v>44308</v>
      </c>
      <c r="Z115" s="9">
        <v>361744022.5</v>
      </c>
      <c r="AA115" s="9">
        <v>0</v>
      </c>
      <c r="AB115" s="8" t="s">
        <v>42</v>
      </c>
      <c r="AC115" s="10">
        <v>44767</v>
      </c>
      <c r="AD115" s="8" t="s">
        <v>619</v>
      </c>
      <c r="AE115" s="8" t="s">
        <v>44</v>
      </c>
      <c r="AF115" s="8" t="s">
        <v>42</v>
      </c>
      <c r="AG115" s="9">
        <v>0.30030830800000002</v>
      </c>
      <c r="AH115" s="8" t="s">
        <v>620</v>
      </c>
    </row>
    <row r="116" spans="1:34" ht="15.75" customHeight="1" x14ac:dyDescent="0.25">
      <c r="A116" s="8" t="s">
        <v>621</v>
      </c>
      <c r="B116" s="8" t="s">
        <v>622</v>
      </c>
      <c r="C116" s="9">
        <v>0</v>
      </c>
      <c r="D116" s="9">
        <v>0</v>
      </c>
      <c r="E116" s="8" t="s">
        <v>102</v>
      </c>
      <c r="F116" s="10">
        <v>40219</v>
      </c>
      <c r="G116" s="8" t="s">
        <v>623</v>
      </c>
      <c r="H116" s="9">
        <v>3</v>
      </c>
      <c r="I116" s="9">
        <v>29</v>
      </c>
      <c r="J116" s="8" t="s">
        <v>67</v>
      </c>
      <c r="K116" s="8" t="s">
        <v>67</v>
      </c>
      <c r="L116" s="8" t="s">
        <v>39</v>
      </c>
      <c r="M116" s="9">
        <v>70</v>
      </c>
      <c r="N116" s="9">
        <v>13</v>
      </c>
      <c r="O116" s="10">
        <v>44435</v>
      </c>
      <c r="P116" s="9">
        <v>659656583.60000002</v>
      </c>
      <c r="Q116" s="9">
        <v>20</v>
      </c>
      <c r="R116" s="8" t="s">
        <v>52</v>
      </c>
      <c r="S116" s="9">
        <v>75000000</v>
      </c>
      <c r="T116" s="8" t="s">
        <v>41</v>
      </c>
      <c r="U116" s="8" t="s">
        <v>42</v>
      </c>
      <c r="V116" s="9">
        <v>399</v>
      </c>
      <c r="W116" s="9">
        <v>5.0454999999999997</v>
      </c>
      <c r="X116" s="9">
        <v>2</v>
      </c>
      <c r="Y116" s="10">
        <v>44435</v>
      </c>
      <c r="Z116" s="9">
        <v>199204772.09999999</v>
      </c>
      <c r="AA116" s="9">
        <v>0</v>
      </c>
      <c r="AB116" s="9">
        <v>3</v>
      </c>
      <c r="AC116" s="10">
        <v>44944</v>
      </c>
      <c r="AD116" s="8" t="s">
        <v>107</v>
      </c>
      <c r="AE116" s="8" t="s">
        <v>44</v>
      </c>
      <c r="AF116" s="8" t="s">
        <v>42</v>
      </c>
      <c r="AG116" s="9">
        <v>0.30198254200000002</v>
      </c>
      <c r="AH116" s="8" t="s">
        <v>624</v>
      </c>
    </row>
    <row r="117" spans="1:34" ht="15.75" customHeight="1" x14ac:dyDescent="0.25">
      <c r="A117" s="8" t="s">
        <v>625</v>
      </c>
      <c r="B117" s="8" t="s">
        <v>626</v>
      </c>
      <c r="C117" s="9">
        <v>0</v>
      </c>
      <c r="D117" s="9">
        <v>0</v>
      </c>
      <c r="E117" s="8" t="s">
        <v>268</v>
      </c>
      <c r="F117" s="9">
        <v>2015</v>
      </c>
      <c r="G117" s="8" t="s">
        <v>627</v>
      </c>
      <c r="H117" s="9">
        <v>4</v>
      </c>
      <c r="I117" s="9">
        <v>7</v>
      </c>
      <c r="J117" s="8" t="s">
        <v>264</v>
      </c>
      <c r="K117" s="8" t="s">
        <v>264</v>
      </c>
      <c r="L117" s="8" t="s">
        <v>39</v>
      </c>
      <c r="M117" s="9">
        <v>1</v>
      </c>
      <c r="N117" s="9">
        <v>7</v>
      </c>
      <c r="O117" s="10">
        <v>44384</v>
      </c>
      <c r="P117" s="9">
        <v>416112367.39999998</v>
      </c>
      <c r="Q117" s="9">
        <v>5</v>
      </c>
      <c r="R117" s="8" t="s">
        <v>97</v>
      </c>
      <c r="S117" s="9">
        <v>30000000</v>
      </c>
      <c r="T117" s="8" t="s">
        <v>41</v>
      </c>
      <c r="U117" s="8" t="s">
        <v>42</v>
      </c>
      <c r="V117" s="9">
        <v>2083</v>
      </c>
      <c r="W117" s="9">
        <v>-0.74060000000000004</v>
      </c>
      <c r="X117" s="9">
        <v>0</v>
      </c>
      <c r="Y117" s="10">
        <v>45677</v>
      </c>
      <c r="Z117" s="9">
        <v>125945669.8</v>
      </c>
      <c r="AA117" s="9">
        <v>0</v>
      </c>
      <c r="AB117" s="9">
        <v>3.13</v>
      </c>
      <c r="AC117" s="10">
        <v>45677</v>
      </c>
      <c r="AD117" s="8" t="s">
        <v>628</v>
      </c>
      <c r="AE117" s="8" t="s">
        <v>629</v>
      </c>
      <c r="AF117" s="8" t="s">
        <v>42</v>
      </c>
      <c r="AG117" s="9">
        <v>0.30267225800000003</v>
      </c>
      <c r="AH117" s="8" t="s">
        <v>630</v>
      </c>
    </row>
    <row r="118" spans="1:34" ht="15.75" customHeight="1" x14ac:dyDescent="0.25">
      <c r="A118" s="8" t="s">
        <v>631</v>
      </c>
      <c r="B118" s="8" t="s">
        <v>632</v>
      </c>
      <c r="C118" s="9">
        <v>0</v>
      </c>
      <c r="D118" s="9">
        <v>1</v>
      </c>
      <c r="E118" s="8" t="s">
        <v>102</v>
      </c>
      <c r="F118" s="10">
        <v>40452</v>
      </c>
      <c r="G118" s="8" t="s">
        <v>633</v>
      </c>
      <c r="H118" s="9">
        <v>2</v>
      </c>
      <c r="I118" s="9">
        <v>9</v>
      </c>
      <c r="J118" s="8" t="s">
        <v>264</v>
      </c>
      <c r="K118" s="8" t="s">
        <v>264</v>
      </c>
      <c r="L118" s="8" t="s">
        <v>39</v>
      </c>
      <c r="M118" s="9">
        <v>16</v>
      </c>
      <c r="N118" s="9">
        <v>1</v>
      </c>
      <c r="O118" s="10">
        <v>42933</v>
      </c>
      <c r="P118" s="9">
        <v>123799146.8</v>
      </c>
      <c r="Q118" s="9">
        <v>7</v>
      </c>
      <c r="R118" s="8" t="s">
        <v>97</v>
      </c>
      <c r="S118" s="9">
        <v>30000000</v>
      </c>
      <c r="T118" s="8" t="s">
        <v>106</v>
      </c>
      <c r="U118" s="8" t="s">
        <v>42</v>
      </c>
      <c r="V118" s="9">
        <v>3546</v>
      </c>
      <c r="W118" s="9">
        <v>1.34E-2</v>
      </c>
      <c r="X118" s="9">
        <v>12</v>
      </c>
      <c r="Y118" s="10">
        <v>43616</v>
      </c>
      <c r="Z118" s="9">
        <v>37779675.359999999</v>
      </c>
      <c r="AA118" s="9">
        <v>0</v>
      </c>
      <c r="AB118" s="9">
        <v>2.25</v>
      </c>
      <c r="AC118" s="10">
        <v>43616</v>
      </c>
      <c r="AD118" s="8" t="s">
        <v>107</v>
      </c>
      <c r="AE118" s="8" t="s">
        <v>44</v>
      </c>
      <c r="AF118" s="8" t="s">
        <v>42</v>
      </c>
      <c r="AG118" s="9">
        <v>0.30516910899999999</v>
      </c>
      <c r="AH118" s="8" t="s">
        <v>634</v>
      </c>
    </row>
    <row r="119" spans="1:34" ht="15.75" customHeight="1" x14ac:dyDescent="0.25">
      <c r="A119" s="8" t="s">
        <v>635</v>
      </c>
      <c r="B119" s="8" t="s">
        <v>636</v>
      </c>
      <c r="C119" s="9">
        <v>0</v>
      </c>
      <c r="D119" s="9">
        <v>0</v>
      </c>
      <c r="E119" s="8" t="s">
        <v>123</v>
      </c>
      <c r="F119" s="9">
        <v>2010</v>
      </c>
      <c r="G119" s="8" t="s">
        <v>637</v>
      </c>
      <c r="H119" s="9">
        <v>2</v>
      </c>
      <c r="I119" s="9">
        <v>5</v>
      </c>
      <c r="J119" s="8" t="s">
        <v>264</v>
      </c>
      <c r="K119" s="8" t="s">
        <v>264</v>
      </c>
      <c r="L119" s="8" t="s">
        <v>39</v>
      </c>
      <c r="M119" s="9">
        <v>0</v>
      </c>
      <c r="N119" s="9">
        <v>0</v>
      </c>
      <c r="O119" s="10">
        <v>42026</v>
      </c>
      <c r="P119" s="9">
        <v>56220420.280000001</v>
      </c>
      <c r="Q119" s="9">
        <v>3</v>
      </c>
      <c r="R119" s="8" t="s">
        <v>40</v>
      </c>
      <c r="S119" s="9">
        <v>5500000</v>
      </c>
      <c r="T119" s="8" t="s">
        <v>41</v>
      </c>
      <c r="U119" s="8" t="s">
        <v>42</v>
      </c>
      <c r="V119" s="9">
        <v>155</v>
      </c>
      <c r="W119" s="9">
        <v>0.89019999999999999</v>
      </c>
      <c r="X119" s="9">
        <v>0</v>
      </c>
      <c r="Y119" s="10">
        <v>44067</v>
      </c>
      <c r="Z119" s="9">
        <v>17357201.25</v>
      </c>
      <c r="AA119" s="9">
        <v>0</v>
      </c>
      <c r="AB119" s="9">
        <v>1.35</v>
      </c>
      <c r="AC119" s="10">
        <v>44067</v>
      </c>
      <c r="AD119" s="8" t="s">
        <v>638</v>
      </c>
      <c r="AE119" s="8" t="s">
        <v>44</v>
      </c>
      <c r="AF119" s="8" t="s">
        <v>42</v>
      </c>
      <c r="AG119" s="9">
        <v>0.30873481800000002</v>
      </c>
      <c r="AH119" s="8" t="s">
        <v>639</v>
      </c>
    </row>
    <row r="120" spans="1:34" ht="15.75" customHeight="1" x14ac:dyDescent="0.25">
      <c r="A120" s="8" t="s">
        <v>640</v>
      </c>
      <c r="B120" s="8" t="s">
        <v>641</v>
      </c>
      <c r="C120" s="9">
        <v>0</v>
      </c>
      <c r="D120" s="9">
        <v>1</v>
      </c>
      <c r="E120" s="8" t="s">
        <v>144</v>
      </c>
      <c r="F120" s="9">
        <v>2018</v>
      </c>
      <c r="G120" s="8" t="s">
        <v>642</v>
      </c>
      <c r="H120" s="9">
        <v>1</v>
      </c>
      <c r="I120" s="9">
        <v>1</v>
      </c>
      <c r="J120" s="8" t="s">
        <v>38</v>
      </c>
      <c r="K120" s="8" t="s">
        <v>38</v>
      </c>
      <c r="L120" s="8" t="s">
        <v>39</v>
      </c>
      <c r="M120" s="9">
        <v>0</v>
      </c>
      <c r="N120" s="9">
        <v>0</v>
      </c>
      <c r="O120" s="10">
        <v>43542</v>
      </c>
      <c r="P120" s="9">
        <v>189655.37580000001</v>
      </c>
      <c r="Q120" s="9">
        <v>1</v>
      </c>
      <c r="R120" s="8" t="s">
        <v>59</v>
      </c>
      <c r="S120" s="9">
        <v>500000</v>
      </c>
      <c r="T120" s="8" t="s">
        <v>41</v>
      </c>
      <c r="U120" s="8" t="s">
        <v>42</v>
      </c>
      <c r="V120" s="9">
        <v>203</v>
      </c>
      <c r="W120" s="9">
        <v>4.4865000000000004</v>
      </c>
      <c r="X120" s="9">
        <v>0</v>
      </c>
      <c r="Y120" s="10">
        <v>44370</v>
      </c>
      <c r="Z120" s="9">
        <v>59380.887300000002</v>
      </c>
      <c r="AA120" s="9">
        <v>0</v>
      </c>
      <c r="AB120" s="9">
        <v>1</v>
      </c>
      <c r="AC120" s="10">
        <v>44370</v>
      </c>
      <c r="AD120" s="8" t="s">
        <v>643</v>
      </c>
      <c r="AE120" s="8" t="s">
        <v>644</v>
      </c>
      <c r="AF120" s="8" t="s">
        <v>42</v>
      </c>
      <c r="AG120" s="9">
        <v>0.31309888800000002</v>
      </c>
      <c r="AH120" s="8" t="s">
        <v>645</v>
      </c>
    </row>
    <row r="121" spans="1:34" ht="15.75" customHeight="1" x14ac:dyDescent="0.25">
      <c r="A121" s="8" t="s">
        <v>646</v>
      </c>
      <c r="B121" s="8" t="s">
        <v>647</v>
      </c>
      <c r="C121" s="9">
        <v>0</v>
      </c>
      <c r="D121" s="9">
        <v>0</v>
      </c>
      <c r="E121" s="8" t="s">
        <v>65</v>
      </c>
      <c r="F121" s="9">
        <v>2010</v>
      </c>
      <c r="G121" s="8" t="s">
        <v>648</v>
      </c>
      <c r="H121" s="9">
        <v>1</v>
      </c>
      <c r="I121" s="9">
        <v>15</v>
      </c>
      <c r="J121" s="8" t="s">
        <v>67</v>
      </c>
      <c r="K121" s="8" t="s">
        <v>67</v>
      </c>
      <c r="L121" s="8" t="s">
        <v>295</v>
      </c>
      <c r="M121" s="9">
        <v>30</v>
      </c>
      <c r="N121" s="9">
        <v>17</v>
      </c>
      <c r="O121" s="10">
        <v>45772</v>
      </c>
      <c r="P121" s="9">
        <v>538575054.39999998</v>
      </c>
      <c r="Q121" s="9">
        <v>13</v>
      </c>
      <c r="R121" s="8" t="s">
        <v>40</v>
      </c>
      <c r="S121" s="9">
        <v>5500000</v>
      </c>
      <c r="T121" s="8" t="s">
        <v>41</v>
      </c>
      <c r="U121" s="8" t="s">
        <v>42</v>
      </c>
      <c r="V121" s="9">
        <v>5748</v>
      </c>
      <c r="W121" s="9">
        <v>-0.41299999999999998</v>
      </c>
      <c r="X121" s="9">
        <v>0</v>
      </c>
      <c r="Y121" s="10">
        <v>40935</v>
      </c>
      <c r="Z121" s="9">
        <v>169327867.59999999</v>
      </c>
      <c r="AA121" s="9">
        <v>1</v>
      </c>
      <c r="AB121" s="9">
        <v>2.12</v>
      </c>
      <c r="AC121" s="8" t="s">
        <v>42</v>
      </c>
      <c r="AD121" s="8" t="s">
        <v>649</v>
      </c>
      <c r="AE121" s="8" t="s">
        <v>44</v>
      </c>
      <c r="AF121" s="8" t="s">
        <v>42</v>
      </c>
      <c r="AG121" s="9">
        <v>0.31439975999999997</v>
      </c>
      <c r="AH121" s="8" t="s">
        <v>650</v>
      </c>
    </row>
    <row r="122" spans="1:34" ht="15.75" customHeight="1" x14ac:dyDescent="0.25">
      <c r="A122" s="8" t="s">
        <v>651</v>
      </c>
      <c r="B122" s="8" t="s">
        <v>652</v>
      </c>
      <c r="C122" s="9">
        <v>0</v>
      </c>
      <c r="D122" s="9">
        <v>0</v>
      </c>
      <c r="E122" s="8" t="s">
        <v>48</v>
      </c>
      <c r="F122" s="10">
        <v>40391</v>
      </c>
      <c r="G122" s="8" t="s">
        <v>42</v>
      </c>
      <c r="H122" s="8" t="s">
        <v>42</v>
      </c>
      <c r="I122" s="9">
        <v>2</v>
      </c>
      <c r="J122" s="8" t="s">
        <v>653</v>
      </c>
      <c r="K122" s="8" t="s">
        <v>653</v>
      </c>
      <c r="L122" s="8" t="s">
        <v>39</v>
      </c>
      <c r="M122" s="9">
        <v>0</v>
      </c>
      <c r="N122" s="9">
        <v>0</v>
      </c>
      <c r="O122" s="10">
        <v>42438</v>
      </c>
      <c r="P122" s="9">
        <v>640084.56039999996</v>
      </c>
      <c r="Q122" s="9">
        <v>1</v>
      </c>
      <c r="R122" s="8" t="s">
        <v>40</v>
      </c>
      <c r="S122" s="9">
        <v>5500000</v>
      </c>
      <c r="T122" s="8" t="s">
        <v>41</v>
      </c>
      <c r="U122" s="8" t="s">
        <v>42</v>
      </c>
      <c r="V122" s="8" t="s">
        <v>42</v>
      </c>
      <c r="W122" s="8" t="s">
        <v>42</v>
      </c>
      <c r="X122" s="9">
        <v>0</v>
      </c>
      <c r="Y122" s="10">
        <v>43172</v>
      </c>
      <c r="Z122" s="9">
        <v>203532.8204</v>
      </c>
      <c r="AA122" s="9">
        <v>0</v>
      </c>
      <c r="AB122" s="8" t="s">
        <v>42</v>
      </c>
      <c r="AC122" s="10">
        <v>43172</v>
      </c>
      <c r="AD122" s="8" t="s">
        <v>654</v>
      </c>
      <c r="AE122" s="8" t="s">
        <v>61</v>
      </c>
      <c r="AF122" s="8" t="s">
        <v>42</v>
      </c>
      <c r="AG122" s="9">
        <v>0.317978019</v>
      </c>
      <c r="AH122" s="8" t="s">
        <v>42</v>
      </c>
    </row>
    <row r="123" spans="1:34" ht="15.75" customHeight="1" x14ac:dyDescent="0.25">
      <c r="A123" s="8" t="s">
        <v>655</v>
      </c>
      <c r="B123" s="8" t="s">
        <v>656</v>
      </c>
      <c r="C123" s="9">
        <v>0</v>
      </c>
      <c r="D123" s="9">
        <v>0</v>
      </c>
      <c r="E123" s="8" t="s">
        <v>533</v>
      </c>
      <c r="F123" s="9">
        <v>2014</v>
      </c>
      <c r="G123" s="8" t="s">
        <v>657</v>
      </c>
      <c r="H123" s="9">
        <v>3</v>
      </c>
      <c r="I123" s="9">
        <v>5</v>
      </c>
      <c r="J123" s="8" t="s">
        <v>67</v>
      </c>
      <c r="K123" s="8" t="s">
        <v>67</v>
      </c>
      <c r="L123" s="8" t="s">
        <v>39</v>
      </c>
      <c r="M123" s="9">
        <v>5</v>
      </c>
      <c r="N123" s="9">
        <v>0</v>
      </c>
      <c r="O123" s="10">
        <v>44608</v>
      </c>
      <c r="P123" s="9">
        <v>533997767.69999999</v>
      </c>
      <c r="Q123" s="9">
        <v>7</v>
      </c>
      <c r="R123" s="8" t="s">
        <v>97</v>
      </c>
      <c r="S123" s="9">
        <v>30000000</v>
      </c>
      <c r="T123" s="8" t="s">
        <v>41</v>
      </c>
      <c r="U123" s="8" t="s">
        <v>42</v>
      </c>
      <c r="V123" s="9">
        <v>1544</v>
      </c>
      <c r="W123" s="8" t="s">
        <v>42</v>
      </c>
      <c r="X123" s="9">
        <v>0</v>
      </c>
      <c r="Y123" s="10">
        <v>44195</v>
      </c>
      <c r="Z123" s="9">
        <v>176671945.69999999</v>
      </c>
      <c r="AA123" s="9">
        <v>1</v>
      </c>
      <c r="AB123" s="9">
        <v>1.01</v>
      </c>
      <c r="AC123" s="10">
        <v>44774</v>
      </c>
      <c r="AD123" s="8" t="s">
        <v>535</v>
      </c>
      <c r="AE123" s="8" t="s">
        <v>44</v>
      </c>
      <c r="AF123" s="8" t="s">
        <v>42</v>
      </c>
      <c r="AG123" s="9">
        <v>0.33084772299999998</v>
      </c>
      <c r="AH123" s="8" t="s">
        <v>658</v>
      </c>
    </row>
    <row r="124" spans="1:34" ht="15.75" customHeight="1" x14ac:dyDescent="0.25">
      <c r="A124" s="8" t="s">
        <v>659</v>
      </c>
      <c r="B124" s="8" t="s">
        <v>660</v>
      </c>
      <c r="C124" s="9">
        <v>0</v>
      </c>
      <c r="D124" s="9">
        <v>1</v>
      </c>
      <c r="E124" s="8" t="s">
        <v>48</v>
      </c>
      <c r="F124" s="10">
        <v>45735</v>
      </c>
      <c r="G124" s="8" t="s">
        <v>661</v>
      </c>
      <c r="H124" s="9">
        <v>1</v>
      </c>
      <c r="I124" s="9">
        <v>17</v>
      </c>
      <c r="J124" s="8" t="s">
        <v>51</v>
      </c>
      <c r="K124" s="8" t="s">
        <v>51</v>
      </c>
      <c r="L124" s="8" t="s">
        <v>39</v>
      </c>
      <c r="M124" s="9">
        <v>17</v>
      </c>
      <c r="N124" s="9">
        <v>11</v>
      </c>
      <c r="O124" s="10">
        <v>45448</v>
      </c>
      <c r="P124" s="9">
        <v>1114227352</v>
      </c>
      <c r="Q124" s="9">
        <v>6</v>
      </c>
      <c r="R124" s="8" t="s">
        <v>97</v>
      </c>
      <c r="S124" s="9">
        <v>30000000</v>
      </c>
      <c r="T124" s="8" t="s">
        <v>41</v>
      </c>
      <c r="U124" s="8" t="s">
        <v>42</v>
      </c>
      <c r="V124" s="9">
        <v>16376</v>
      </c>
      <c r="W124" s="9">
        <v>0.24249999999999999</v>
      </c>
      <c r="X124" s="9">
        <v>0</v>
      </c>
      <c r="Y124" s="10">
        <v>44785</v>
      </c>
      <c r="Z124" s="9">
        <v>368744193.80000001</v>
      </c>
      <c r="AA124" s="9">
        <v>0</v>
      </c>
      <c r="AB124" s="9">
        <v>8.2100000000000009</v>
      </c>
      <c r="AC124" s="10">
        <v>44785</v>
      </c>
      <c r="AD124" s="8" t="s">
        <v>662</v>
      </c>
      <c r="AE124" s="8" t="s">
        <v>663</v>
      </c>
      <c r="AF124" s="8" t="s">
        <v>42</v>
      </c>
      <c r="AG124" s="9">
        <v>0.33094161</v>
      </c>
      <c r="AH124" s="8" t="s">
        <v>664</v>
      </c>
    </row>
    <row r="125" spans="1:34" ht="15.75" customHeight="1" x14ac:dyDescent="0.25">
      <c r="A125" s="8" t="s">
        <v>665</v>
      </c>
      <c r="B125" s="8" t="s">
        <v>666</v>
      </c>
      <c r="C125" s="9">
        <v>0</v>
      </c>
      <c r="D125" s="9">
        <v>0</v>
      </c>
      <c r="E125" s="8" t="s">
        <v>402</v>
      </c>
      <c r="F125" s="9">
        <v>2010</v>
      </c>
      <c r="G125" s="8" t="s">
        <v>667</v>
      </c>
      <c r="H125" s="9">
        <v>2</v>
      </c>
      <c r="I125" s="9">
        <v>1</v>
      </c>
      <c r="J125" s="8" t="s">
        <v>50</v>
      </c>
      <c r="K125" s="8" t="s">
        <v>73</v>
      </c>
      <c r="L125" s="8" t="s">
        <v>39</v>
      </c>
      <c r="M125" s="9">
        <v>0</v>
      </c>
      <c r="N125" s="9">
        <v>0</v>
      </c>
      <c r="O125" s="10">
        <v>44777</v>
      </c>
      <c r="P125" s="9">
        <v>329811034.60000002</v>
      </c>
      <c r="Q125" s="9">
        <v>2</v>
      </c>
      <c r="R125" s="8" t="s">
        <v>89</v>
      </c>
      <c r="S125" s="9">
        <v>300000000</v>
      </c>
      <c r="T125" s="8" t="s">
        <v>41</v>
      </c>
      <c r="U125" s="8" t="s">
        <v>42</v>
      </c>
      <c r="V125" s="9">
        <v>18</v>
      </c>
      <c r="W125" s="9">
        <v>-0.9143</v>
      </c>
      <c r="X125" s="9">
        <v>0</v>
      </c>
      <c r="Y125" s="10">
        <v>44777</v>
      </c>
      <c r="Z125" s="9">
        <v>110438610.90000001</v>
      </c>
      <c r="AA125" s="9">
        <v>0</v>
      </c>
      <c r="AB125" s="9">
        <v>1</v>
      </c>
      <c r="AC125" s="10">
        <v>44777</v>
      </c>
      <c r="AD125" s="8" t="s">
        <v>404</v>
      </c>
      <c r="AE125" s="8" t="s">
        <v>405</v>
      </c>
      <c r="AF125" s="8" t="s">
        <v>42</v>
      </c>
      <c r="AG125" s="9">
        <v>0.33485420199999999</v>
      </c>
      <c r="AH125" s="8" t="s">
        <v>668</v>
      </c>
    </row>
    <row r="126" spans="1:34" ht="15.75" customHeight="1" x14ac:dyDescent="0.25">
      <c r="A126" s="8" t="s">
        <v>669</v>
      </c>
      <c r="B126" s="8" t="s">
        <v>670</v>
      </c>
      <c r="C126" s="9">
        <v>0</v>
      </c>
      <c r="D126" s="9">
        <v>0</v>
      </c>
      <c r="E126" s="8" t="s">
        <v>129</v>
      </c>
      <c r="F126" s="10">
        <v>45731</v>
      </c>
      <c r="G126" s="8" t="s">
        <v>671</v>
      </c>
      <c r="H126" s="9">
        <v>3</v>
      </c>
      <c r="I126" s="9">
        <v>10</v>
      </c>
      <c r="J126" s="8" t="s">
        <v>50</v>
      </c>
      <c r="K126" s="8" t="s">
        <v>672</v>
      </c>
      <c r="L126" s="8" t="s">
        <v>39</v>
      </c>
      <c r="M126" s="9">
        <v>1</v>
      </c>
      <c r="N126" s="9">
        <v>3</v>
      </c>
      <c r="O126" s="10">
        <v>45028</v>
      </c>
      <c r="P126" s="9">
        <v>317722992.30000001</v>
      </c>
      <c r="Q126" s="9">
        <v>8</v>
      </c>
      <c r="R126" s="8" t="s">
        <v>97</v>
      </c>
      <c r="S126" s="9">
        <v>30000000</v>
      </c>
      <c r="T126" s="8" t="s">
        <v>41</v>
      </c>
      <c r="U126" s="8" t="s">
        <v>42</v>
      </c>
      <c r="V126" s="9">
        <v>2490</v>
      </c>
      <c r="W126" s="9">
        <v>5.6899999999999999E-2</v>
      </c>
      <c r="X126" s="9">
        <v>0</v>
      </c>
      <c r="Y126" s="10">
        <v>44991</v>
      </c>
      <c r="Z126" s="9">
        <v>106582947.40000001</v>
      </c>
      <c r="AA126" s="9">
        <v>0</v>
      </c>
      <c r="AB126" s="9">
        <v>2.1800000000000002</v>
      </c>
      <c r="AC126" s="10">
        <v>44991</v>
      </c>
      <c r="AD126" s="8" t="s">
        <v>131</v>
      </c>
      <c r="AE126" s="8" t="s">
        <v>44</v>
      </c>
      <c r="AF126" s="8" t="s">
        <v>42</v>
      </c>
      <c r="AG126" s="9">
        <v>0.33545871700000002</v>
      </c>
      <c r="AH126" s="8" t="s">
        <v>673</v>
      </c>
    </row>
    <row r="127" spans="1:34" ht="15.75" customHeight="1" x14ac:dyDescent="0.25">
      <c r="A127" s="8" t="s">
        <v>674</v>
      </c>
      <c r="B127" s="8" t="s">
        <v>675</v>
      </c>
      <c r="C127" s="9">
        <v>0</v>
      </c>
      <c r="D127" s="9">
        <v>0</v>
      </c>
      <c r="E127" s="8" t="s">
        <v>144</v>
      </c>
      <c r="F127" s="9">
        <v>2014</v>
      </c>
      <c r="G127" s="8" t="s">
        <v>676</v>
      </c>
      <c r="H127" s="9">
        <v>2</v>
      </c>
      <c r="I127" s="9">
        <v>2</v>
      </c>
      <c r="J127" s="8" t="s">
        <v>38</v>
      </c>
      <c r="K127" s="8" t="s">
        <v>38</v>
      </c>
      <c r="L127" s="8" t="s">
        <v>39</v>
      </c>
      <c r="M127" s="9">
        <v>0</v>
      </c>
      <c r="N127" s="9">
        <v>0</v>
      </c>
      <c r="O127" s="10">
        <v>42867</v>
      </c>
      <c r="P127" s="9">
        <v>296610.51049999997</v>
      </c>
      <c r="Q127" s="9">
        <v>1</v>
      </c>
      <c r="R127" s="8" t="s">
        <v>40</v>
      </c>
      <c r="S127" s="9">
        <v>5500000</v>
      </c>
      <c r="T127" s="8" t="s">
        <v>41</v>
      </c>
      <c r="U127" s="8" t="s">
        <v>42</v>
      </c>
      <c r="V127" s="9">
        <v>995</v>
      </c>
      <c r="W127" s="9">
        <v>-0.54879999999999995</v>
      </c>
      <c r="X127" s="9">
        <v>0</v>
      </c>
      <c r="Y127" s="10">
        <v>44273</v>
      </c>
      <c r="Z127" s="9">
        <v>99540.489409999995</v>
      </c>
      <c r="AA127" s="9">
        <v>0</v>
      </c>
      <c r="AB127" s="9">
        <v>2.9</v>
      </c>
      <c r="AC127" s="10">
        <v>44273</v>
      </c>
      <c r="AD127" s="8" t="s">
        <v>677</v>
      </c>
      <c r="AE127" s="8" t="s">
        <v>644</v>
      </c>
      <c r="AF127" s="8" t="s">
        <v>42</v>
      </c>
      <c r="AG127" s="9">
        <v>0.335593264</v>
      </c>
      <c r="AH127" s="8" t="s">
        <v>678</v>
      </c>
    </row>
    <row r="128" spans="1:34" ht="15.75" customHeight="1" x14ac:dyDescent="0.25">
      <c r="A128" s="8" t="s">
        <v>679</v>
      </c>
      <c r="B128" s="8" t="s">
        <v>680</v>
      </c>
      <c r="C128" s="9">
        <v>0</v>
      </c>
      <c r="D128" s="9">
        <v>0</v>
      </c>
      <c r="E128" s="8" t="s">
        <v>48</v>
      </c>
      <c r="F128" s="9">
        <v>2010</v>
      </c>
      <c r="G128" s="8" t="s">
        <v>681</v>
      </c>
      <c r="H128" s="9">
        <v>3</v>
      </c>
      <c r="I128" s="9">
        <v>3</v>
      </c>
      <c r="J128" s="8" t="s">
        <v>105</v>
      </c>
      <c r="K128" s="8" t="s">
        <v>105</v>
      </c>
      <c r="L128" s="8" t="s">
        <v>39</v>
      </c>
      <c r="M128" s="9">
        <v>0</v>
      </c>
      <c r="N128" s="9">
        <v>0</v>
      </c>
      <c r="O128" s="10">
        <v>43249</v>
      </c>
      <c r="P128" s="9">
        <v>10200387.17</v>
      </c>
      <c r="Q128" s="9">
        <v>5</v>
      </c>
      <c r="R128" s="8" t="s">
        <v>97</v>
      </c>
      <c r="S128" s="9">
        <v>30000000</v>
      </c>
      <c r="T128" s="8" t="s">
        <v>41</v>
      </c>
      <c r="U128" s="8" t="s">
        <v>42</v>
      </c>
      <c r="V128" s="9">
        <v>102</v>
      </c>
      <c r="W128" s="9">
        <v>-0.23880000000000001</v>
      </c>
      <c r="X128" s="9">
        <v>0</v>
      </c>
      <c r="Y128" s="10">
        <v>44669</v>
      </c>
      <c r="Z128" s="9">
        <v>3453611.105</v>
      </c>
      <c r="AA128" s="9">
        <v>0</v>
      </c>
      <c r="AB128" s="9">
        <v>1.02</v>
      </c>
      <c r="AC128" s="10">
        <v>44669</v>
      </c>
      <c r="AD128" s="8" t="s">
        <v>682</v>
      </c>
      <c r="AE128" s="8" t="s">
        <v>54</v>
      </c>
      <c r="AF128" s="8" t="s">
        <v>42</v>
      </c>
      <c r="AG128" s="9">
        <v>0.33857647200000002</v>
      </c>
      <c r="AH128" s="8" t="s">
        <v>683</v>
      </c>
    </row>
    <row r="129" spans="1:34" ht="15.75" customHeight="1" x14ac:dyDescent="0.25">
      <c r="A129" s="8" t="s">
        <v>684</v>
      </c>
      <c r="B129" s="8" t="s">
        <v>685</v>
      </c>
      <c r="C129" s="9">
        <v>0</v>
      </c>
      <c r="D129" s="9">
        <v>0</v>
      </c>
      <c r="E129" s="8" t="s">
        <v>48</v>
      </c>
      <c r="F129" s="10">
        <v>42614</v>
      </c>
      <c r="G129" s="8" t="s">
        <v>42</v>
      </c>
      <c r="H129" s="8" t="s">
        <v>42</v>
      </c>
      <c r="I129" s="9">
        <v>10</v>
      </c>
      <c r="J129" s="8" t="s">
        <v>73</v>
      </c>
      <c r="K129" s="8" t="s">
        <v>73</v>
      </c>
      <c r="L129" s="8" t="s">
        <v>39</v>
      </c>
      <c r="M129" s="9">
        <v>0</v>
      </c>
      <c r="N129" s="9">
        <v>3</v>
      </c>
      <c r="O129" s="10">
        <v>44578</v>
      </c>
      <c r="P129" s="9">
        <v>68921333.5</v>
      </c>
      <c r="Q129" s="9">
        <v>2</v>
      </c>
      <c r="R129" s="8" t="s">
        <v>59</v>
      </c>
      <c r="S129" s="9">
        <v>500000</v>
      </c>
      <c r="T129" s="8" t="s">
        <v>41</v>
      </c>
      <c r="U129" s="8" t="s">
        <v>42</v>
      </c>
      <c r="V129" s="9">
        <v>1007</v>
      </c>
      <c r="W129" s="9">
        <v>-0.54900000000000004</v>
      </c>
      <c r="X129" s="9">
        <v>0</v>
      </c>
      <c r="Y129" s="10">
        <v>45778</v>
      </c>
      <c r="Z129" s="9">
        <v>23336780.210000001</v>
      </c>
      <c r="AA129" s="9">
        <v>0</v>
      </c>
      <c r="AB129" s="9">
        <v>2.5099999999999998</v>
      </c>
      <c r="AC129" s="10">
        <v>45778</v>
      </c>
      <c r="AD129" s="8" t="s">
        <v>686</v>
      </c>
      <c r="AE129" s="8" t="s">
        <v>663</v>
      </c>
      <c r="AF129" s="8" t="s">
        <v>42</v>
      </c>
      <c r="AG129" s="9">
        <v>0.338600242</v>
      </c>
      <c r="AH129" s="8" t="s">
        <v>42</v>
      </c>
    </row>
    <row r="130" spans="1:34" ht="15.75" customHeight="1" x14ac:dyDescent="0.25">
      <c r="A130" s="13" t="s">
        <v>687</v>
      </c>
      <c r="B130" s="8" t="s">
        <v>688</v>
      </c>
      <c r="C130" s="9">
        <v>1</v>
      </c>
      <c r="D130" s="9">
        <v>0</v>
      </c>
      <c r="E130" s="8" t="s">
        <v>48</v>
      </c>
      <c r="F130" s="10">
        <v>41024</v>
      </c>
      <c r="G130" s="8" t="s">
        <v>689</v>
      </c>
      <c r="H130" s="9">
        <v>2</v>
      </c>
      <c r="I130" s="9">
        <v>2</v>
      </c>
      <c r="J130" s="8" t="s">
        <v>105</v>
      </c>
      <c r="K130" s="8" t="s">
        <v>105</v>
      </c>
      <c r="L130" s="8" t="s">
        <v>39</v>
      </c>
      <c r="M130" s="9">
        <v>0</v>
      </c>
      <c r="N130" s="9">
        <v>0</v>
      </c>
      <c r="O130" s="10">
        <v>41596</v>
      </c>
      <c r="P130" s="9">
        <v>92898175.879999995</v>
      </c>
      <c r="Q130" s="9">
        <v>2</v>
      </c>
      <c r="R130" s="8" t="s">
        <v>52</v>
      </c>
      <c r="S130" s="9">
        <v>75000000</v>
      </c>
      <c r="T130" s="8" t="s">
        <v>41</v>
      </c>
      <c r="U130" s="8" t="s">
        <v>42</v>
      </c>
      <c r="V130" s="9">
        <v>468</v>
      </c>
      <c r="W130" s="8" t="s">
        <v>42</v>
      </c>
      <c r="X130" s="9">
        <v>0</v>
      </c>
      <c r="Y130" s="10">
        <v>42122</v>
      </c>
      <c r="Z130" s="9">
        <v>31564685</v>
      </c>
      <c r="AA130" s="9">
        <v>0</v>
      </c>
      <c r="AB130" s="9">
        <v>3</v>
      </c>
      <c r="AC130" s="10">
        <v>42122</v>
      </c>
      <c r="AD130" s="8" t="s">
        <v>491</v>
      </c>
      <c r="AE130" s="8" t="s">
        <v>61</v>
      </c>
      <c r="AF130" s="8" t="s">
        <v>42</v>
      </c>
      <c r="AG130" s="9">
        <v>0.33977723100000001</v>
      </c>
      <c r="AH130" s="8" t="s">
        <v>690</v>
      </c>
    </row>
    <row r="131" spans="1:34" ht="15.75" customHeight="1" x14ac:dyDescent="0.25">
      <c r="A131" s="8" t="s">
        <v>691</v>
      </c>
      <c r="B131" s="8" t="s">
        <v>692</v>
      </c>
      <c r="C131" s="9">
        <v>1</v>
      </c>
      <c r="D131" s="9">
        <v>0</v>
      </c>
      <c r="E131" s="8" t="s">
        <v>48</v>
      </c>
      <c r="F131" s="9">
        <v>2010</v>
      </c>
      <c r="G131" s="8" t="s">
        <v>693</v>
      </c>
      <c r="H131" s="9">
        <v>2</v>
      </c>
      <c r="I131" s="9">
        <v>7</v>
      </c>
      <c r="J131" s="8" t="s">
        <v>73</v>
      </c>
      <c r="K131" s="8" t="s">
        <v>73</v>
      </c>
      <c r="L131" s="8" t="s">
        <v>39</v>
      </c>
      <c r="M131" s="9">
        <v>0</v>
      </c>
      <c r="N131" s="9">
        <v>0</v>
      </c>
      <c r="O131" s="10">
        <v>42999</v>
      </c>
      <c r="P131" s="9">
        <v>231749627.69999999</v>
      </c>
      <c r="Q131" s="9">
        <v>7</v>
      </c>
      <c r="R131" s="8" t="s">
        <v>89</v>
      </c>
      <c r="S131" s="9">
        <v>300000000</v>
      </c>
      <c r="T131" s="8" t="s">
        <v>41</v>
      </c>
      <c r="U131" s="8" t="s">
        <v>42</v>
      </c>
      <c r="V131" s="9">
        <v>1198617</v>
      </c>
      <c r="W131" s="9">
        <v>0.14219999999999999</v>
      </c>
      <c r="X131" s="9">
        <v>0</v>
      </c>
      <c r="Y131" s="10">
        <v>42943</v>
      </c>
      <c r="Z131" s="9">
        <v>79031374.489999995</v>
      </c>
      <c r="AA131" s="9">
        <v>0</v>
      </c>
      <c r="AB131" s="9">
        <v>2.38</v>
      </c>
      <c r="AC131" s="10">
        <v>42943</v>
      </c>
      <c r="AD131" s="8" t="s">
        <v>355</v>
      </c>
      <c r="AE131" s="8" t="s">
        <v>54</v>
      </c>
      <c r="AF131" s="8" t="s">
        <v>42</v>
      </c>
      <c r="AG131" s="9">
        <v>0.341020502</v>
      </c>
      <c r="AH131" s="8" t="s">
        <v>694</v>
      </c>
    </row>
    <row r="132" spans="1:34" ht="15.75" customHeight="1" x14ac:dyDescent="0.25">
      <c r="A132" s="8" t="s">
        <v>695</v>
      </c>
      <c r="B132" s="8" t="s">
        <v>696</v>
      </c>
      <c r="C132" s="9">
        <v>0</v>
      </c>
      <c r="D132" s="9">
        <v>0</v>
      </c>
      <c r="E132" s="8" t="s">
        <v>102</v>
      </c>
      <c r="F132" s="9">
        <v>2015</v>
      </c>
      <c r="G132" s="8" t="s">
        <v>697</v>
      </c>
      <c r="H132" s="9">
        <v>2</v>
      </c>
      <c r="I132" s="9">
        <v>16</v>
      </c>
      <c r="J132" s="8" t="s">
        <v>67</v>
      </c>
      <c r="K132" s="8" t="s">
        <v>67</v>
      </c>
      <c r="L132" s="8" t="s">
        <v>295</v>
      </c>
      <c r="M132" s="9">
        <v>70</v>
      </c>
      <c r="N132" s="9">
        <v>7</v>
      </c>
      <c r="O132" s="10">
        <v>45482</v>
      </c>
      <c r="P132" s="9">
        <v>711662457</v>
      </c>
      <c r="Q132" s="9">
        <v>7</v>
      </c>
      <c r="R132" s="8" t="s">
        <v>97</v>
      </c>
      <c r="S132" s="9">
        <v>30000000</v>
      </c>
      <c r="T132" s="8" t="s">
        <v>41</v>
      </c>
      <c r="U132" s="8" t="s">
        <v>42</v>
      </c>
      <c r="V132" s="9">
        <v>2605</v>
      </c>
      <c r="W132" s="9">
        <v>-3.1199999999999999E-2</v>
      </c>
      <c r="X132" s="9">
        <v>0</v>
      </c>
      <c r="Y132" s="10">
        <v>43608</v>
      </c>
      <c r="Z132" s="9">
        <v>245290838.90000001</v>
      </c>
      <c r="AA132" s="9">
        <v>0</v>
      </c>
      <c r="AB132" s="9">
        <v>1.92</v>
      </c>
      <c r="AC132" s="8" t="s">
        <v>42</v>
      </c>
      <c r="AD132" s="8" t="s">
        <v>698</v>
      </c>
      <c r="AE132" s="8" t="s">
        <v>44</v>
      </c>
      <c r="AF132" s="8" t="s">
        <v>42</v>
      </c>
      <c r="AG132" s="9">
        <v>0.34467300699999998</v>
      </c>
      <c r="AH132" s="8" t="s">
        <v>699</v>
      </c>
    </row>
    <row r="133" spans="1:34" ht="15.75" customHeight="1" x14ac:dyDescent="0.25">
      <c r="A133" s="8" t="s">
        <v>700</v>
      </c>
      <c r="B133" s="8" t="s">
        <v>701</v>
      </c>
      <c r="C133" s="9">
        <v>0</v>
      </c>
      <c r="D133" s="9">
        <v>1</v>
      </c>
      <c r="E133" s="8" t="s">
        <v>65</v>
      </c>
      <c r="F133" s="10">
        <v>45729</v>
      </c>
      <c r="G133" s="8" t="s">
        <v>702</v>
      </c>
      <c r="H133" s="9">
        <v>2</v>
      </c>
      <c r="I133" s="9">
        <v>13</v>
      </c>
      <c r="J133" s="8" t="s">
        <v>67</v>
      </c>
      <c r="K133" s="8" t="s">
        <v>67</v>
      </c>
      <c r="L133" s="8" t="s">
        <v>39</v>
      </c>
      <c r="M133" s="9">
        <v>93</v>
      </c>
      <c r="N133" s="9">
        <v>7</v>
      </c>
      <c r="O133" s="10">
        <v>44392</v>
      </c>
      <c r="P133" s="9">
        <v>409965252.89999998</v>
      </c>
      <c r="Q133" s="9">
        <v>7</v>
      </c>
      <c r="R133" s="8" t="s">
        <v>52</v>
      </c>
      <c r="S133" s="9">
        <v>75000000</v>
      </c>
      <c r="T133" s="8" t="s">
        <v>41</v>
      </c>
      <c r="U133" s="8" t="s">
        <v>42</v>
      </c>
      <c r="V133" s="9">
        <v>90735</v>
      </c>
      <c r="W133" s="9">
        <v>-0.25650000000000001</v>
      </c>
      <c r="X133" s="9">
        <v>6</v>
      </c>
      <c r="Y133" s="10">
        <v>44113</v>
      </c>
      <c r="Z133" s="9">
        <v>142027666.09999999</v>
      </c>
      <c r="AA133" s="9">
        <v>0</v>
      </c>
      <c r="AB133" s="9">
        <v>3.16</v>
      </c>
      <c r="AC133" s="10">
        <v>45559</v>
      </c>
      <c r="AD133" s="8" t="s">
        <v>703</v>
      </c>
      <c r="AE133" s="8" t="s">
        <v>44</v>
      </c>
      <c r="AF133" s="8" t="s">
        <v>42</v>
      </c>
      <c r="AG133" s="9">
        <v>0.34643830199999998</v>
      </c>
      <c r="AH133" s="8" t="s">
        <v>704</v>
      </c>
    </row>
    <row r="134" spans="1:34" ht="15.75" customHeight="1" x14ac:dyDescent="0.25">
      <c r="A134" s="8" t="s">
        <v>705</v>
      </c>
      <c r="B134" s="8" t="s">
        <v>706</v>
      </c>
      <c r="C134" s="9">
        <v>0</v>
      </c>
      <c r="D134" s="9">
        <v>1</v>
      </c>
      <c r="E134" s="8" t="s">
        <v>394</v>
      </c>
      <c r="F134" s="10">
        <v>42634</v>
      </c>
      <c r="G134" s="8" t="s">
        <v>707</v>
      </c>
      <c r="H134" s="9">
        <v>3</v>
      </c>
      <c r="I134" s="9">
        <v>12</v>
      </c>
      <c r="J134" s="8" t="s">
        <v>67</v>
      </c>
      <c r="K134" s="8" t="s">
        <v>67</v>
      </c>
      <c r="L134" s="8" t="s">
        <v>39</v>
      </c>
      <c r="M134" s="9">
        <v>0</v>
      </c>
      <c r="N134" s="9">
        <v>2</v>
      </c>
      <c r="O134" s="10">
        <v>45859</v>
      </c>
      <c r="P134" s="9">
        <v>22109207</v>
      </c>
      <c r="Q134" s="9">
        <v>9</v>
      </c>
      <c r="R134" s="8" t="s">
        <v>40</v>
      </c>
      <c r="S134" s="9">
        <v>5500000</v>
      </c>
      <c r="T134" s="8" t="s">
        <v>41</v>
      </c>
      <c r="U134" s="8" t="s">
        <v>42</v>
      </c>
      <c r="V134" s="9">
        <v>2621</v>
      </c>
      <c r="W134" s="9">
        <v>0.2162</v>
      </c>
      <c r="X134" s="9">
        <v>4</v>
      </c>
      <c r="Y134" s="10">
        <v>44886</v>
      </c>
      <c r="Z134" s="9">
        <v>7727847.932</v>
      </c>
      <c r="AA134" s="9">
        <v>0</v>
      </c>
      <c r="AB134" s="9">
        <v>8.6300000000000008</v>
      </c>
      <c r="AC134" s="10">
        <v>44258</v>
      </c>
      <c r="AD134" s="8" t="s">
        <v>395</v>
      </c>
      <c r="AE134" s="8" t="s">
        <v>179</v>
      </c>
      <c r="AF134" s="8" t="s">
        <v>42</v>
      </c>
      <c r="AG134" s="9">
        <v>0.34953076</v>
      </c>
      <c r="AH134" s="8" t="s">
        <v>708</v>
      </c>
    </row>
    <row r="135" spans="1:34" ht="15.75" customHeight="1" x14ac:dyDescent="0.25">
      <c r="A135" s="8" t="s">
        <v>709</v>
      </c>
      <c r="B135" s="8" t="s">
        <v>710</v>
      </c>
      <c r="C135" s="9">
        <v>0</v>
      </c>
      <c r="D135" s="9">
        <v>0</v>
      </c>
      <c r="E135" s="8" t="s">
        <v>711</v>
      </c>
      <c r="F135" s="9">
        <v>2012</v>
      </c>
      <c r="G135" s="8" t="s">
        <v>712</v>
      </c>
      <c r="H135" s="9">
        <v>2</v>
      </c>
      <c r="I135" s="9">
        <v>14</v>
      </c>
      <c r="J135" s="8" t="s">
        <v>177</v>
      </c>
      <c r="K135" s="8" t="s">
        <v>67</v>
      </c>
      <c r="L135" s="8" t="s">
        <v>295</v>
      </c>
      <c r="M135" s="9">
        <v>1</v>
      </c>
      <c r="N135" s="9">
        <v>0</v>
      </c>
      <c r="O135" s="10">
        <v>45442</v>
      </c>
      <c r="P135" s="9">
        <v>344633602.60000002</v>
      </c>
      <c r="Q135" s="9">
        <v>13</v>
      </c>
      <c r="R135" s="8" t="s">
        <v>97</v>
      </c>
      <c r="S135" s="9">
        <v>30000000</v>
      </c>
      <c r="T135" s="8" t="s">
        <v>41</v>
      </c>
      <c r="U135" s="8" t="s">
        <v>42</v>
      </c>
      <c r="V135" s="9">
        <v>3190</v>
      </c>
      <c r="W135" s="9">
        <v>0.31280000000000002</v>
      </c>
      <c r="X135" s="9">
        <v>0</v>
      </c>
      <c r="Y135" s="10">
        <v>42998</v>
      </c>
      <c r="Z135" s="9">
        <v>120532331</v>
      </c>
      <c r="AA135" s="9">
        <v>0</v>
      </c>
      <c r="AB135" s="9">
        <v>4.32</v>
      </c>
      <c r="AC135" s="8" t="s">
        <v>42</v>
      </c>
      <c r="AD135" s="8" t="s">
        <v>713</v>
      </c>
      <c r="AE135" s="8" t="s">
        <v>44</v>
      </c>
      <c r="AF135" s="8" t="s">
        <v>42</v>
      </c>
      <c r="AG135" s="9">
        <v>0.34974050699999998</v>
      </c>
      <c r="AH135" s="8" t="s">
        <v>714</v>
      </c>
    </row>
    <row r="136" spans="1:34" ht="15.75" customHeight="1" x14ac:dyDescent="0.25">
      <c r="A136" s="8" t="s">
        <v>715</v>
      </c>
      <c r="B136" s="8" t="s">
        <v>716</v>
      </c>
      <c r="C136" s="9">
        <v>0</v>
      </c>
      <c r="D136" s="9">
        <v>0</v>
      </c>
      <c r="E136" s="8" t="s">
        <v>48</v>
      </c>
      <c r="F136" s="9">
        <v>2015</v>
      </c>
      <c r="G136" s="8" t="s">
        <v>717</v>
      </c>
      <c r="H136" s="9">
        <v>3</v>
      </c>
      <c r="I136" s="9">
        <v>29</v>
      </c>
      <c r="J136" s="8" t="s">
        <v>88</v>
      </c>
      <c r="K136" s="8" t="s">
        <v>88</v>
      </c>
      <c r="L136" s="8" t="s">
        <v>39</v>
      </c>
      <c r="M136" s="9">
        <v>0</v>
      </c>
      <c r="N136" s="9">
        <v>3</v>
      </c>
      <c r="O136" s="10">
        <v>44530</v>
      </c>
      <c r="P136" s="9">
        <v>6130112467</v>
      </c>
      <c r="Q136" s="9">
        <v>8</v>
      </c>
      <c r="R136" s="8" t="s">
        <v>97</v>
      </c>
      <c r="S136" s="9">
        <v>30000000</v>
      </c>
      <c r="T136" s="8" t="s">
        <v>41</v>
      </c>
      <c r="U136" s="8" t="s">
        <v>42</v>
      </c>
      <c r="V136" s="9">
        <v>607</v>
      </c>
      <c r="W136" s="9">
        <v>-0.89390000000000003</v>
      </c>
      <c r="X136" s="9">
        <v>0</v>
      </c>
      <c r="Y136" s="10">
        <v>44939</v>
      </c>
      <c r="Z136" s="9">
        <v>2164691336</v>
      </c>
      <c r="AA136" s="9">
        <v>0</v>
      </c>
      <c r="AB136" s="9">
        <v>1.75</v>
      </c>
      <c r="AC136" s="10">
        <v>44939</v>
      </c>
      <c r="AD136" s="8" t="s">
        <v>60</v>
      </c>
      <c r="AE136" s="8" t="s">
        <v>61</v>
      </c>
      <c r="AF136" s="8" t="s">
        <v>42</v>
      </c>
      <c r="AG136" s="9">
        <v>0.353124245</v>
      </c>
      <c r="AH136" s="8" t="s">
        <v>718</v>
      </c>
    </row>
    <row r="137" spans="1:34" ht="15.75" customHeight="1" x14ac:dyDescent="0.25">
      <c r="A137" s="8" t="s">
        <v>719</v>
      </c>
      <c r="B137" s="8" t="s">
        <v>720</v>
      </c>
      <c r="C137" s="9">
        <v>0</v>
      </c>
      <c r="D137" s="9">
        <v>0</v>
      </c>
      <c r="E137" s="8" t="s">
        <v>123</v>
      </c>
      <c r="F137" s="9">
        <v>2014</v>
      </c>
      <c r="G137" s="8" t="s">
        <v>721</v>
      </c>
      <c r="H137" s="9">
        <v>2</v>
      </c>
      <c r="I137" s="9">
        <v>14</v>
      </c>
      <c r="J137" s="8" t="s">
        <v>67</v>
      </c>
      <c r="K137" s="8" t="s">
        <v>67</v>
      </c>
      <c r="L137" s="8" t="s">
        <v>39</v>
      </c>
      <c r="M137" s="9">
        <v>1</v>
      </c>
      <c r="N137" s="9">
        <v>5</v>
      </c>
      <c r="O137" s="10">
        <v>44487</v>
      </c>
      <c r="P137" s="9">
        <v>360996897.19999999</v>
      </c>
      <c r="Q137" s="9">
        <v>7</v>
      </c>
      <c r="R137" s="8" t="s">
        <v>52</v>
      </c>
      <c r="S137" s="9">
        <v>75000000</v>
      </c>
      <c r="T137" s="8" t="s">
        <v>106</v>
      </c>
      <c r="U137" s="8" t="s">
        <v>42</v>
      </c>
      <c r="V137" s="9">
        <v>1810</v>
      </c>
      <c r="W137" s="9">
        <v>0.71399999999999997</v>
      </c>
      <c r="X137" s="9">
        <v>0</v>
      </c>
      <c r="Y137" s="10">
        <v>44487</v>
      </c>
      <c r="Z137" s="9">
        <v>127889400</v>
      </c>
      <c r="AA137" s="9">
        <v>0</v>
      </c>
      <c r="AB137" s="9">
        <v>1.71</v>
      </c>
      <c r="AC137" s="10">
        <v>44804</v>
      </c>
      <c r="AD137" s="8" t="s">
        <v>722</v>
      </c>
      <c r="AE137" s="8" t="s">
        <v>44</v>
      </c>
      <c r="AF137" s="11">
        <v>44732</v>
      </c>
      <c r="AG137" s="9">
        <v>0.35426731099999997</v>
      </c>
      <c r="AH137" s="8" t="s">
        <v>723</v>
      </c>
    </row>
    <row r="138" spans="1:34" ht="15.75" customHeight="1" x14ac:dyDescent="0.25">
      <c r="A138" s="8" t="s">
        <v>724</v>
      </c>
      <c r="B138" s="8" t="s">
        <v>725</v>
      </c>
      <c r="C138" s="9">
        <v>0</v>
      </c>
      <c r="D138" s="9">
        <v>0</v>
      </c>
      <c r="E138" s="8" t="s">
        <v>95</v>
      </c>
      <c r="F138" s="9">
        <v>2016</v>
      </c>
      <c r="G138" s="8" t="s">
        <v>726</v>
      </c>
      <c r="H138" s="9">
        <v>2</v>
      </c>
      <c r="I138" s="9">
        <v>7</v>
      </c>
      <c r="J138" s="8" t="s">
        <v>105</v>
      </c>
      <c r="K138" s="8" t="s">
        <v>105</v>
      </c>
      <c r="L138" s="8" t="s">
        <v>39</v>
      </c>
      <c r="M138" s="9">
        <v>17</v>
      </c>
      <c r="N138" s="9">
        <v>8</v>
      </c>
      <c r="O138" s="10">
        <v>45086</v>
      </c>
      <c r="P138" s="9">
        <v>139219565.80000001</v>
      </c>
      <c r="Q138" s="9">
        <v>9</v>
      </c>
      <c r="R138" s="8" t="s">
        <v>40</v>
      </c>
      <c r="S138" s="9">
        <v>5500000</v>
      </c>
      <c r="T138" s="8" t="s">
        <v>106</v>
      </c>
      <c r="U138" s="8" t="s">
        <v>42</v>
      </c>
      <c r="V138" s="9">
        <v>100</v>
      </c>
      <c r="W138" s="8" t="s">
        <v>42</v>
      </c>
      <c r="X138" s="9">
        <v>0</v>
      </c>
      <c r="Y138" s="10">
        <v>45357</v>
      </c>
      <c r="Z138" s="9">
        <v>51504772.399999999</v>
      </c>
      <c r="AA138" s="9">
        <v>0</v>
      </c>
      <c r="AB138" s="9">
        <v>2</v>
      </c>
      <c r="AC138" s="10">
        <v>45357</v>
      </c>
      <c r="AD138" s="8" t="s">
        <v>727</v>
      </c>
      <c r="AE138" s="8" t="s">
        <v>44</v>
      </c>
      <c r="AF138" s="8" t="s">
        <v>42</v>
      </c>
      <c r="AG138" s="9">
        <v>0.36995354899999999</v>
      </c>
      <c r="AH138" s="8" t="s">
        <v>728</v>
      </c>
    </row>
    <row r="139" spans="1:34" ht="15.75" customHeight="1" x14ac:dyDescent="0.25">
      <c r="A139" s="8" t="s">
        <v>729</v>
      </c>
      <c r="B139" s="8" t="s">
        <v>730</v>
      </c>
      <c r="C139" s="9">
        <v>0</v>
      </c>
      <c r="D139" s="9">
        <v>0</v>
      </c>
      <c r="E139" s="8" t="s">
        <v>48</v>
      </c>
      <c r="F139" s="9">
        <v>2010</v>
      </c>
      <c r="G139" s="8" t="s">
        <v>731</v>
      </c>
      <c r="H139" s="9">
        <v>2</v>
      </c>
      <c r="I139" s="9">
        <v>7</v>
      </c>
      <c r="J139" s="8" t="s">
        <v>67</v>
      </c>
      <c r="K139" s="8" t="s">
        <v>67</v>
      </c>
      <c r="L139" s="8" t="s">
        <v>39</v>
      </c>
      <c r="M139" s="9">
        <v>0</v>
      </c>
      <c r="N139" s="9">
        <v>0</v>
      </c>
      <c r="O139" s="10">
        <v>45758</v>
      </c>
      <c r="P139" s="9">
        <v>321166791.30000001</v>
      </c>
      <c r="Q139" s="9">
        <v>3</v>
      </c>
      <c r="R139" s="8" t="s">
        <v>195</v>
      </c>
      <c r="S139" s="9">
        <v>750000000</v>
      </c>
      <c r="T139" s="8" t="s">
        <v>41</v>
      </c>
      <c r="U139" s="8" t="s">
        <v>42</v>
      </c>
      <c r="V139" s="9">
        <v>73331</v>
      </c>
      <c r="W139" s="9">
        <v>-0.2301</v>
      </c>
      <c r="X139" s="9">
        <v>0</v>
      </c>
      <c r="Y139" s="10">
        <v>44230</v>
      </c>
      <c r="Z139" s="9">
        <v>121977592.5</v>
      </c>
      <c r="AA139" s="9">
        <v>0</v>
      </c>
      <c r="AB139" s="9">
        <v>1.35</v>
      </c>
      <c r="AC139" s="10">
        <v>42793</v>
      </c>
      <c r="AD139" s="8" t="s">
        <v>355</v>
      </c>
      <c r="AE139" s="8" t="s">
        <v>54</v>
      </c>
      <c r="AF139" s="8" t="s">
        <v>42</v>
      </c>
      <c r="AG139" s="9">
        <v>0.37979515899999999</v>
      </c>
      <c r="AH139" s="8" t="s">
        <v>732</v>
      </c>
    </row>
    <row r="140" spans="1:34" ht="15.75" customHeight="1" x14ac:dyDescent="0.25">
      <c r="A140" s="8" t="s">
        <v>733</v>
      </c>
      <c r="B140" s="8" t="s">
        <v>734</v>
      </c>
      <c r="C140" s="9">
        <v>0</v>
      </c>
      <c r="D140" s="9">
        <v>1</v>
      </c>
      <c r="E140" s="8" t="s">
        <v>115</v>
      </c>
      <c r="F140" s="9">
        <v>2014</v>
      </c>
      <c r="G140" s="8" t="s">
        <v>735</v>
      </c>
      <c r="H140" s="9">
        <v>3</v>
      </c>
      <c r="I140" s="9">
        <v>5</v>
      </c>
      <c r="J140" s="8" t="s">
        <v>73</v>
      </c>
      <c r="K140" s="8" t="s">
        <v>73</v>
      </c>
      <c r="L140" s="8" t="s">
        <v>39</v>
      </c>
      <c r="M140" s="9">
        <v>0</v>
      </c>
      <c r="N140" s="9">
        <v>0</v>
      </c>
      <c r="O140" s="10">
        <v>44901</v>
      </c>
      <c r="P140" s="9">
        <v>5096242.1739999996</v>
      </c>
      <c r="Q140" s="9">
        <v>4</v>
      </c>
      <c r="R140" s="8" t="s">
        <v>59</v>
      </c>
      <c r="S140" s="9">
        <v>500000</v>
      </c>
      <c r="T140" s="8" t="s">
        <v>41</v>
      </c>
      <c r="U140" s="8" t="s">
        <v>42</v>
      </c>
      <c r="V140" s="9">
        <v>4146</v>
      </c>
      <c r="W140" s="9">
        <v>-0.45250000000000001</v>
      </c>
      <c r="X140" s="9">
        <v>0</v>
      </c>
      <c r="Y140" s="10">
        <v>45646</v>
      </c>
      <c r="Z140" s="9">
        <v>1936910.9339999999</v>
      </c>
      <c r="AA140" s="9">
        <v>0</v>
      </c>
      <c r="AB140" s="9">
        <v>1.46</v>
      </c>
      <c r="AC140" s="10">
        <v>45646</v>
      </c>
      <c r="AD140" s="8" t="s">
        <v>736</v>
      </c>
      <c r="AE140" s="8" t="s">
        <v>737</v>
      </c>
      <c r="AF140" s="8" t="s">
        <v>42</v>
      </c>
      <c r="AG140" s="9">
        <v>0.38006650199999997</v>
      </c>
      <c r="AH140" s="8" t="s">
        <v>738</v>
      </c>
    </row>
    <row r="141" spans="1:34" ht="15.75" customHeight="1" x14ac:dyDescent="0.25">
      <c r="A141" s="8" t="s">
        <v>739</v>
      </c>
      <c r="B141" s="8" t="s">
        <v>740</v>
      </c>
      <c r="C141" s="9">
        <v>0</v>
      </c>
      <c r="D141" s="9">
        <v>1</v>
      </c>
      <c r="E141" s="8" t="s">
        <v>102</v>
      </c>
      <c r="F141" s="9">
        <v>2014</v>
      </c>
      <c r="G141" s="8" t="s">
        <v>741</v>
      </c>
      <c r="H141" s="9">
        <v>2</v>
      </c>
      <c r="I141" s="9">
        <v>6</v>
      </c>
      <c r="J141" s="8" t="s">
        <v>81</v>
      </c>
      <c r="K141" s="8" t="s">
        <v>81</v>
      </c>
      <c r="L141" s="8" t="s">
        <v>39</v>
      </c>
      <c r="M141" s="9">
        <v>0</v>
      </c>
      <c r="N141" s="9">
        <v>1</v>
      </c>
      <c r="O141" s="10">
        <v>43343</v>
      </c>
      <c r="P141" s="9">
        <v>11674670.99</v>
      </c>
      <c r="Q141" s="9">
        <v>6</v>
      </c>
      <c r="R141" s="8" t="s">
        <v>40</v>
      </c>
      <c r="S141" s="9">
        <v>5500000</v>
      </c>
      <c r="T141" s="8" t="s">
        <v>41</v>
      </c>
      <c r="U141" s="8" t="s">
        <v>42</v>
      </c>
      <c r="V141" s="8" t="s">
        <v>42</v>
      </c>
      <c r="W141" s="8" t="s">
        <v>42</v>
      </c>
      <c r="X141" s="9">
        <v>0</v>
      </c>
      <c r="Y141" s="10">
        <v>44672</v>
      </c>
      <c r="Z141" s="9">
        <v>4456272.3940000003</v>
      </c>
      <c r="AA141" s="9">
        <v>0</v>
      </c>
      <c r="AB141" s="8" t="s">
        <v>42</v>
      </c>
      <c r="AC141" s="10">
        <v>44672</v>
      </c>
      <c r="AD141" s="8" t="s">
        <v>107</v>
      </c>
      <c r="AE141" s="8" t="s">
        <v>44</v>
      </c>
      <c r="AF141" s="8" t="s">
        <v>42</v>
      </c>
      <c r="AG141" s="9">
        <v>0.38170432399999998</v>
      </c>
      <c r="AH141" s="8" t="s">
        <v>742</v>
      </c>
    </row>
    <row r="142" spans="1:34" ht="15.75" customHeight="1" x14ac:dyDescent="0.25">
      <c r="A142" s="8" t="s">
        <v>743</v>
      </c>
      <c r="B142" s="8" t="s">
        <v>160</v>
      </c>
      <c r="C142" s="9">
        <v>0</v>
      </c>
      <c r="D142" s="9">
        <v>0</v>
      </c>
      <c r="E142" s="8" t="s">
        <v>65</v>
      </c>
      <c r="F142" s="9">
        <v>2014</v>
      </c>
      <c r="G142" s="8" t="s">
        <v>744</v>
      </c>
      <c r="H142" s="9">
        <v>1</v>
      </c>
      <c r="I142" s="9">
        <v>30</v>
      </c>
      <c r="J142" s="8" t="s">
        <v>67</v>
      </c>
      <c r="K142" s="8" t="s">
        <v>67</v>
      </c>
      <c r="L142" s="8" t="s">
        <v>295</v>
      </c>
      <c r="M142" s="9">
        <v>9</v>
      </c>
      <c r="N142" s="9">
        <v>2</v>
      </c>
      <c r="O142" s="10">
        <v>45846</v>
      </c>
      <c r="P142" s="9">
        <v>1197700000</v>
      </c>
      <c r="Q142" s="9">
        <v>12</v>
      </c>
      <c r="R142" s="8" t="s">
        <v>296</v>
      </c>
      <c r="S142" s="9">
        <v>5500000000</v>
      </c>
      <c r="T142" s="8" t="s">
        <v>41</v>
      </c>
      <c r="U142" s="8" t="s">
        <v>42</v>
      </c>
      <c r="V142" s="9">
        <v>3431</v>
      </c>
      <c r="W142" s="9">
        <v>7.22E-2</v>
      </c>
      <c r="X142" s="9">
        <v>0</v>
      </c>
      <c r="Y142" s="10">
        <v>43188</v>
      </c>
      <c r="Z142" s="9">
        <v>457303758</v>
      </c>
      <c r="AA142" s="9">
        <v>0</v>
      </c>
      <c r="AB142" s="9">
        <v>2.94</v>
      </c>
      <c r="AC142" s="8" t="s">
        <v>42</v>
      </c>
      <c r="AD142" s="8" t="s">
        <v>350</v>
      </c>
      <c r="AE142" s="8" t="s">
        <v>44</v>
      </c>
      <c r="AF142" s="8" t="s">
        <v>42</v>
      </c>
      <c r="AG142" s="9">
        <v>0.38181828299999998</v>
      </c>
      <c r="AH142" s="8" t="s">
        <v>745</v>
      </c>
    </row>
    <row r="143" spans="1:34" ht="15.75" customHeight="1" x14ac:dyDescent="0.25">
      <c r="A143" s="8" t="s">
        <v>746</v>
      </c>
      <c r="B143" s="8" t="s">
        <v>747</v>
      </c>
      <c r="C143" s="9">
        <v>0</v>
      </c>
      <c r="D143" s="9">
        <v>1</v>
      </c>
      <c r="E143" s="8" t="s">
        <v>86</v>
      </c>
      <c r="F143" s="9">
        <v>2016</v>
      </c>
      <c r="G143" s="8" t="s">
        <v>748</v>
      </c>
      <c r="H143" s="9">
        <v>2</v>
      </c>
      <c r="I143" s="9">
        <v>5</v>
      </c>
      <c r="J143" s="8" t="s">
        <v>73</v>
      </c>
      <c r="K143" s="8" t="s">
        <v>73</v>
      </c>
      <c r="L143" s="8" t="s">
        <v>39</v>
      </c>
      <c r="M143" s="9">
        <v>0</v>
      </c>
      <c r="N143" s="9">
        <v>1</v>
      </c>
      <c r="O143" s="10">
        <v>43360</v>
      </c>
      <c r="P143" s="9">
        <v>10570807.220000001</v>
      </c>
      <c r="Q143" s="9">
        <v>4</v>
      </c>
      <c r="R143" s="8" t="s">
        <v>97</v>
      </c>
      <c r="S143" s="9">
        <v>30000000</v>
      </c>
      <c r="T143" s="8" t="s">
        <v>41</v>
      </c>
      <c r="U143" s="8" t="s">
        <v>42</v>
      </c>
      <c r="V143" s="8" t="s">
        <v>42</v>
      </c>
      <c r="W143" s="8" t="s">
        <v>42</v>
      </c>
      <c r="X143" s="9">
        <v>0</v>
      </c>
      <c r="Y143" s="10">
        <v>44238</v>
      </c>
      <c r="Z143" s="9">
        <v>4045132.2659999998</v>
      </c>
      <c r="AA143" s="9">
        <v>0</v>
      </c>
      <c r="AB143" s="8" t="s">
        <v>42</v>
      </c>
      <c r="AC143" s="10">
        <v>44238</v>
      </c>
      <c r="AD143" s="8" t="s">
        <v>749</v>
      </c>
      <c r="AE143" s="8" t="s">
        <v>91</v>
      </c>
      <c r="AF143" s="8" t="s">
        <v>42</v>
      </c>
      <c r="AG143" s="9">
        <v>0.38267013900000002</v>
      </c>
      <c r="AH143" s="8" t="s">
        <v>750</v>
      </c>
    </row>
    <row r="144" spans="1:34" ht="15.75" customHeight="1" x14ac:dyDescent="0.25">
      <c r="A144" s="8" t="s">
        <v>751</v>
      </c>
      <c r="B144" s="8" t="s">
        <v>752</v>
      </c>
      <c r="C144" s="9">
        <v>0</v>
      </c>
      <c r="D144" s="9">
        <v>1</v>
      </c>
      <c r="E144" s="8" t="s">
        <v>242</v>
      </c>
      <c r="F144" s="9">
        <v>2013</v>
      </c>
      <c r="G144" s="8" t="s">
        <v>753</v>
      </c>
      <c r="H144" s="9">
        <v>3</v>
      </c>
      <c r="I144" s="9">
        <v>5</v>
      </c>
      <c r="J144" s="8" t="s">
        <v>67</v>
      </c>
      <c r="K144" s="8" t="s">
        <v>67</v>
      </c>
      <c r="L144" s="8" t="s">
        <v>295</v>
      </c>
      <c r="M144" s="9">
        <v>0</v>
      </c>
      <c r="N144" s="9">
        <v>10</v>
      </c>
      <c r="O144" s="10">
        <v>44704</v>
      </c>
      <c r="P144" s="9">
        <v>330716806.39999998</v>
      </c>
      <c r="Q144" s="9">
        <v>3</v>
      </c>
      <c r="R144" s="8" t="s">
        <v>40</v>
      </c>
      <c r="S144" s="9">
        <v>5500000</v>
      </c>
      <c r="T144" s="8" t="s">
        <v>106</v>
      </c>
      <c r="U144" s="8" t="s">
        <v>42</v>
      </c>
      <c r="V144" s="9">
        <v>6575</v>
      </c>
      <c r="W144" s="9">
        <v>0.78039999999999998</v>
      </c>
      <c r="X144" s="9">
        <v>0</v>
      </c>
      <c r="Y144" s="10">
        <v>43815</v>
      </c>
      <c r="Z144" s="9">
        <v>128400555.90000001</v>
      </c>
      <c r="AA144" s="9">
        <v>0</v>
      </c>
      <c r="AB144" s="9">
        <v>1.0900000000000001</v>
      </c>
      <c r="AC144" s="8" t="s">
        <v>42</v>
      </c>
      <c r="AD144" s="8" t="s">
        <v>754</v>
      </c>
      <c r="AE144" s="8" t="s">
        <v>245</v>
      </c>
      <c r="AF144" s="11">
        <v>44964</v>
      </c>
      <c r="AG144" s="9">
        <v>0.38824926199999998</v>
      </c>
      <c r="AH144" s="8" t="s">
        <v>755</v>
      </c>
    </row>
    <row r="145" spans="1:34" ht="15.75" customHeight="1" x14ac:dyDescent="0.25">
      <c r="A145" s="8" t="s">
        <v>756</v>
      </c>
      <c r="B145" s="8" t="s">
        <v>757</v>
      </c>
      <c r="C145" s="9">
        <v>0</v>
      </c>
      <c r="D145" s="9">
        <v>0</v>
      </c>
      <c r="E145" s="8" t="s">
        <v>144</v>
      </c>
      <c r="F145" s="10">
        <v>41954</v>
      </c>
      <c r="G145" s="8" t="s">
        <v>758</v>
      </c>
      <c r="H145" s="9">
        <v>1</v>
      </c>
      <c r="I145" s="9">
        <v>5</v>
      </c>
      <c r="J145" s="8" t="s">
        <v>105</v>
      </c>
      <c r="K145" s="8" t="s">
        <v>105</v>
      </c>
      <c r="L145" s="8" t="s">
        <v>39</v>
      </c>
      <c r="M145" s="9">
        <v>10</v>
      </c>
      <c r="N145" s="9">
        <v>0</v>
      </c>
      <c r="O145" s="10">
        <v>44453</v>
      </c>
      <c r="P145" s="9">
        <v>9787874.8059999999</v>
      </c>
      <c r="Q145" s="9">
        <v>6</v>
      </c>
      <c r="R145" s="8" t="s">
        <v>40</v>
      </c>
      <c r="S145" s="9">
        <v>5500000</v>
      </c>
      <c r="T145" s="8" t="s">
        <v>41</v>
      </c>
      <c r="U145" s="8" t="s">
        <v>42</v>
      </c>
      <c r="V145" s="9">
        <v>387</v>
      </c>
      <c r="W145" s="9">
        <v>0.75109999999999999</v>
      </c>
      <c r="X145" s="9">
        <v>0</v>
      </c>
      <c r="Y145" s="10">
        <v>44440</v>
      </c>
      <c r="Z145" s="9">
        <v>3872900.1030000001</v>
      </c>
      <c r="AA145" s="9">
        <v>0</v>
      </c>
      <c r="AB145" s="9">
        <v>1.3</v>
      </c>
      <c r="AC145" s="10">
        <v>45921</v>
      </c>
      <c r="AD145" s="8" t="s">
        <v>759</v>
      </c>
      <c r="AE145" s="8" t="s">
        <v>287</v>
      </c>
      <c r="AF145" s="8" t="s">
        <v>42</v>
      </c>
      <c r="AG145" s="9">
        <v>0.39568345300000002</v>
      </c>
      <c r="AH145" s="8" t="s">
        <v>760</v>
      </c>
    </row>
    <row r="146" spans="1:34" ht="15.75" customHeight="1" x14ac:dyDescent="0.25">
      <c r="A146" s="8" t="s">
        <v>761</v>
      </c>
      <c r="B146" s="8" t="s">
        <v>762</v>
      </c>
      <c r="C146" s="9">
        <v>1</v>
      </c>
      <c r="D146" s="9">
        <v>1</v>
      </c>
      <c r="E146" s="8" t="s">
        <v>763</v>
      </c>
      <c r="F146" s="9">
        <v>2014</v>
      </c>
      <c r="G146" s="8" t="s">
        <v>764</v>
      </c>
      <c r="H146" s="9">
        <v>2</v>
      </c>
      <c r="I146" s="9">
        <v>3</v>
      </c>
      <c r="J146" s="8" t="s">
        <v>50</v>
      </c>
      <c r="K146" s="8" t="s">
        <v>81</v>
      </c>
      <c r="L146" s="8" t="s">
        <v>39</v>
      </c>
      <c r="M146" s="9">
        <v>0</v>
      </c>
      <c r="N146" s="9">
        <v>0</v>
      </c>
      <c r="O146" s="10">
        <v>45385</v>
      </c>
      <c r="P146" s="9">
        <v>12530669.359999999</v>
      </c>
      <c r="Q146" s="9">
        <v>2</v>
      </c>
      <c r="R146" s="8" t="s">
        <v>40</v>
      </c>
      <c r="S146" s="9">
        <v>5500000</v>
      </c>
      <c r="T146" s="8" t="s">
        <v>41</v>
      </c>
      <c r="U146" s="8" t="s">
        <v>42</v>
      </c>
      <c r="V146" s="9">
        <v>190177</v>
      </c>
      <c r="W146" s="9">
        <v>-0.47799999999999998</v>
      </c>
      <c r="X146" s="9">
        <v>0</v>
      </c>
      <c r="Y146" s="10">
        <v>44063</v>
      </c>
      <c r="Z146" s="9">
        <v>4959200.358</v>
      </c>
      <c r="AA146" s="9">
        <v>0</v>
      </c>
      <c r="AB146" s="9">
        <v>2.17</v>
      </c>
      <c r="AC146" s="10">
        <v>44063</v>
      </c>
      <c r="AD146" s="8" t="s">
        <v>765</v>
      </c>
      <c r="AE146" s="8" t="s">
        <v>766</v>
      </c>
      <c r="AF146" s="8" t="s">
        <v>42</v>
      </c>
      <c r="AG146" s="9">
        <v>0.39576499999999998</v>
      </c>
      <c r="AH146" s="8" t="s">
        <v>767</v>
      </c>
    </row>
    <row r="147" spans="1:34" ht="15.75" customHeight="1" x14ac:dyDescent="0.25">
      <c r="A147" s="8" t="s">
        <v>768</v>
      </c>
      <c r="B147" s="8" t="s">
        <v>769</v>
      </c>
      <c r="C147" s="9">
        <v>0</v>
      </c>
      <c r="D147" s="9">
        <v>1</v>
      </c>
      <c r="E147" s="8" t="s">
        <v>48</v>
      </c>
      <c r="F147" s="9">
        <v>2018</v>
      </c>
      <c r="G147" s="8" t="s">
        <v>770</v>
      </c>
      <c r="H147" s="9">
        <v>2</v>
      </c>
      <c r="I147" s="9">
        <v>14</v>
      </c>
      <c r="J147" s="8" t="s">
        <v>105</v>
      </c>
      <c r="K147" s="8" t="s">
        <v>105</v>
      </c>
      <c r="L147" s="8" t="s">
        <v>39</v>
      </c>
      <c r="M147" s="9">
        <v>6</v>
      </c>
      <c r="N147" s="9">
        <v>0</v>
      </c>
      <c r="O147" s="10">
        <v>44544</v>
      </c>
      <c r="P147" s="9">
        <v>35755849.57</v>
      </c>
      <c r="Q147" s="9">
        <v>3</v>
      </c>
      <c r="R147" s="8" t="s">
        <v>97</v>
      </c>
      <c r="S147" s="9">
        <v>30000000</v>
      </c>
      <c r="T147" s="8" t="s">
        <v>41</v>
      </c>
      <c r="U147" s="8" t="s">
        <v>42</v>
      </c>
      <c r="V147" s="9">
        <v>444</v>
      </c>
      <c r="W147" s="9">
        <v>-0.55820000000000003</v>
      </c>
      <c r="X147" s="9">
        <v>0</v>
      </c>
      <c r="Y147" s="10">
        <v>44999</v>
      </c>
      <c r="Z147" s="9">
        <v>14184330.07</v>
      </c>
      <c r="AA147" s="9">
        <v>0</v>
      </c>
      <c r="AB147" s="9">
        <v>1.44</v>
      </c>
      <c r="AC147" s="10">
        <v>44999</v>
      </c>
      <c r="AD147" s="8" t="s">
        <v>662</v>
      </c>
      <c r="AE147" s="8" t="s">
        <v>663</v>
      </c>
      <c r="AF147" s="8" t="s">
        <v>42</v>
      </c>
      <c r="AG147" s="9">
        <v>0.396699568</v>
      </c>
      <c r="AH147" s="8" t="s">
        <v>771</v>
      </c>
    </row>
    <row r="148" spans="1:34" ht="15.75" customHeight="1" x14ac:dyDescent="0.25">
      <c r="A148" s="8" t="s">
        <v>772</v>
      </c>
      <c r="B148" s="8" t="s">
        <v>773</v>
      </c>
      <c r="C148" s="9">
        <v>0</v>
      </c>
      <c r="D148" s="9">
        <v>0</v>
      </c>
      <c r="E148" s="8" t="s">
        <v>48</v>
      </c>
      <c r="F148" s="10">
        <v>40925</v>
      </c>
      <c r="G148" s="8" t="s">
        <v>774</v>
      </c>
      <c r="H148" s="9">
        <v>2</v>
      </c>
      <c r="I148" s="9">
        <v>12</v>
      </c>
      <c r="J148" s="8" t="s">
        <v>81</v>
      </c>
      <c r="K148" s="8" t="s">
        <v>81</v>
      </c>
      <c r="L148" s="8" t="s">
        <v>39</v>
      </c>
      <c r="M148" s="9">
        <v>0</v>
      </c>
      <c r="N148" s="9">
        <v>0</v>
      </c>
      <c r="O148" s="10">
        <v>43374</v>
      </c>
      <c r="P148" s="9">
        <v>9903027.7569999993</v>
      </c>
      <c r="Q148" s="9">
        <v>4</v>
      </c>
      <c r="R148" s="8" t="s">
        <v>40</v>
      </c>
      <c r="S148" s="9">
        <v>5500000</v>
      </c>
      <c r="T148" s="8" t="s">
        <v>41</v>
      </c>
      <c r="U148" s="8" t="s">
        <v>42</v>
      </c>
      <c r="V148" s="8" t="s">
        <v>42</v>
      </c>
      <c r="W148" s="8" t="s">
        <v>42</v>
      </c>
      <c r="X148" s="9">
        <v>0</v>
      </c>
      <c r="Y148" s="10">
        <v>44825</v>
      </c>
      <c r="Z148" s="9">
        <v>3950449.648</v>
      </c>
      <c r="AA148" s="9">
        <v>0</v>
      </c>
      <c r="AB148" s="8" t="s">
        <v>42</v>
      </c>
      <c r="AC148" s="10">
        <v>44825</v>
      </c>
      <c r="AD148" s="8" t="s">
        <v>74</v>
      </c>
      <c r="AE148" s="8" t="s">
        <v>75</v>
      </c>
      <c r="AF148" s="8" t="s">
        <v>42</v>
      </c>
      <c r="AG148" s="9">
        <v>0.39891331699999999</v>
      </c>
      <c r="AH148" s="8" t="s">
        <v>775</v>
      </c>
    </row>
    <row r="149" spans="1:34" ht="15.75" customHeight="1" x14ac:dyDescent="0.25">
      <c r="A149" s="8" t="s">
        <v>776</v>
      </c>
      <c r="B149" s="8" t="s">
        <v>777</v>
      </c>
      <c r="C149" s="9">
        <v>0</v>
      </c>
      <c r="D149" s="9">
        <v>0</v>
      </c>
      <c r="E149" s="8" t="s">
        <v>268</v>
      </c>
      <c r="F149" s="9">
        <v>2019</v>
      </c>
      <c r="G149" s="8" t="s">
        <v>42</v>
      </c>
      <c r="H149" s="8" t="s">
        <v>42</v>
      </c>
      <c r="I149" s="9">
        <v>3</v>
      </c>
      <c r="J149" s="8" t="s">
        <v>117</v>
      </c>
      <c r="K149" s="8" t="s">
        <v>38</v>
      </c>
      <c r="L149" s="8" t="s">
        <v>39</v>
      </c>
      <c r="M149" s="9">
        <v>6</v>
      </c>
      <c r="N149" s="9">
        <v>6</v>
      </c>
      <c r="O149" s="10">
        <v>45565</v>
      </c>
      <c r="P149" s="9">
        <v>37781363.25</v>
      </c>
      <c r="Q149" s="9">
        <v>3</v>
      </c>
      <c r="R149" s="8" t="s">
        <v>40</v>
      </c>
      <c r="S149" s="9">
        <v>5500000</v>
      </c>
      <c r="T149" s="8" t="s">
        <v>41</v>
      </c>
      <c r="U149" s="8" t="s">
        <v>42</v>
      </c>
      <c r="V149" s="9">
        <v>137</v>
      </c>
      <c r="W149" s="9">
        <v>-0.78490000000000004</v>
      </c>
      <c r="X149" s="9">
        <v>0</v>
      </c>
      <c r="Y149" s="10">
        <v>45768</v>
      </c>
      <c r="Z149" s="9">
        <v>15306130.41</v>
      </c>
      <c r="AA149" s="9">
        <v>0</v>
      </c>
      <c r="AB149" s="9">
        <v>1.36</v>
      </c>
      <c r="AC149" s="10">
        <v>45768</v>
      </c>
      <c r="AD149" s="8" t="s">
        <v>778</v>
      </c>
      <c r="AE149" s="8" t="s">
        <v>629</v>
      </c>
      <c r="AF149" s="8" t="s">
        <v>42</v>
      </c>
      <c r="AG149" s="9">
        <v>0.40512382499999999</v>
      </c>
      <c r="AH149" s="8" t="s">
        <v>42</v>
      </c>
    </row>
    <row r="150" spans="1:34" ht="15.75" customHeight="1" x14ac:dyDescent="0.25">
      <c r="A150" s="8" t="s">
        <v>779</v>
      </c>
      <c r="B150" s="8" t="s">
        <v>780</v>
      </c>
      <c r="C150" s="9">
        <v>0</v>
      </c>
      <c r="D150" s="9">
        <v>1</v>
      </c>
      <c r="E150" s="8" t="s">
        <v>533</v>
      </c>
      <c r="F150" s="10">
        <v>45787</v>
      </c>
      <c r="G150" s="8" t="s">
        <v>781</v>
      </c>
      <c r="H150" s="9">
        <v>2</v>
      </c>
      <c r="I150" s="9">
        <v>30</v>
      </c>
      <c r="J150" s="8" t="s">
        <v>73</v>
      </c>
      <c r="K150" s="8" t="s">
        <v>73</v>
      </c>
      <c r="L150" s="8" t="s">
        <v>39</v>
      </c>
      <c r="M150" s="9">
        <v>0</v>
      </c>
      <c r="N150" s="9">
        <v>4</v>
      </c>
      <c r="O150" s="10">
        <v>45070</v>
      </c>
      <c r="P150" s="9">
        <v>42663014.810000002</v>
      </c>
      <c r="Q150" s="9">
        <v>6</v>
      </c>
      <c r="R150" s="8" t="s">
        <v>52</v>
      </c>
      <c r="S150" s="9">
        <v>75000000</v>
      </c>
      <c r="T150" s="8" t="s">
        <v>41</v>
      </c>
      <c r="U150" s="8" t="s">
        <v>42</v>
      </c>
      <c r="V150" s="9">
        <v>140426</v>
      </c>
      <c r="W150" s="9">
        <v>-0.15459999999999999</v>
      </c>
      <c r="X150" s="9">
        <v>0</v>
      </c>
      <c r="Y150" s="10">
        <v>45219</v>
      </c>
      <c r="Z150" s="9">
        <v>17765144.5</v>
      </c>
      <c r="AA150" s="9">
        <v>0</v>
      </c>
      <c r="AB150" s="9">
        <v>3.55</v>
      </c>
      <c r="AC150" s="10">
        <v>45219</v>
      </c>
      <c r="AD150" s="8" t="s">
        <v>535</v>
      </c>
      <c r="AE150" s="8" t="s">
        <v>44</v>
      </c>
      <c r="AF150" s="8" t="s">
        <v>42</v>
      </c>
      <c r="AG150" s="9">
        <v>0.41640621500000002</v>
      </c>
      <c r="AH150" s="8" t="s">
        <v>782</v>
      </c>
    </row>
    <row r="151" spans="1:34" ht="15.75" customHeight="1" x14ac:dyDescent="0.25">
      <c r="A151" s="8" t="s">
        <v>783</v>
      </c>
      <c r="B151" s="8" t="s">
        <v>784</v>
      </c>
      <c r="C151" s="9">
        <v>0</v>
      </c>
      <c r="D151" s="9">
        <v>1</v>
      </c>
      <c r="E151" s="8" t="s">
        <v>129</v>
      </c>
      <c r="F151" s="9">
        <v>2010</v>
      </c>
      <c r="G151" s="8" t="s">
        <v>785</v>
      </c>
      <c r="H151" s="9">
        <v>3</v>
      </c>
      <c r="I151" s="9">
        <v>11</v>
      </c>
      <c r="J151" s="8" t="s">
        <v>73</v>
      </c>
      <c r="K151" s="8" t="s">
        <v>73</v>
      </c>
      <c r="L151" s="8" t="s">
        <v>39</v>
      </c>
      <c r="M151" s="9">
        <v>3</v>
      </c>
      <c r="N151" s="9">
        <v>0</v>
      </c>
      <c r="O151" s="10">
        <v>42285</v>
      </c>
      <c r="P151" s="9">
        <v>39218366.82</v>
      </c>
      <c r="Q151" s="9">
        <v>9</v>
      </c>
      <c r="R151" s="8" t="s">
        <v>97</v>
      </c>
      <c r="S151" s="9">
        <v>30000000</v>
      </c>
      <c r="T151" s="8" t="s">
        <v>106</v>
      </c>
      <c r="U151" s="8" t="s">
        <v>42</v>
      </c>
      <c r="V151" s="9">
        <v>331</v>
      </c>
      <c r="W151" s="9">
        <v>-0.23019999999999999</v>
      </c>
      <c r="X151" s="9">
        <v>0</v>
      </c>
      <c r="Y151" s="10">
        <v>43074</v>
      </c>
      <c r="Z151" s="9">
        <v>16347127.779999999</v>
      </c>
      <c r="AA151" s="9">
        <v>0</v>
      </c>
      <c r="AB151" s="9">
        <v>1.53</v>
      </c>
      <c r="AC151" s="10">
        <v>43074</v>
      </c>
      <c r="AD151" s="8" t="s">
        <v>131</v>
      </c>
      <c r="AE151" s="8" t="s">
        <v>44</v>
      </c>
      <c r="AF151" s="11">
        <v>43074</v>
      </c>
      <c r="AG151" s="9">
        <v>0.416823267</v>
      </c>
      <c r="AH151" s="8" t="s">
        <v>786</v>
      </c>
    </row>
    <row r="152" spans="1:34" ht="15.75" customHeight="1" x14ac:dyDescent="0.25">
      <c r="A152" s="8" t="s">
        <v>787</v>
      </c>
      <c r="B152" s="8" t="s">
        <v>788</v>
      </c>
      <c r="C152" s="9">
        <v>0</v>
      </c>
      <c r="D152" s="9">
        <v>0</v>
      </c>
      <c r="E152" s="8" t="s">
        <v>144</v>
      </c>
      <c r="F152" s="9">
        <v>2014</v>
      </c>
      <c r="G152" s="8" t="s">
        <v>789</v>
      </c>
      <c r="H152" s="9">
        <v>1</v>
      </c>
      <c r="I152" s="9">
        <v>2</v>
      </c>
      <c r="J152" s="8" t="s">
        <v>38</v>
      </c>
      <c r="K152" s="8" t="s">
        <v>38</v>
      </c>
      <c r="L152" s="8" t="s">
        <v>39</v>
      </c>
      <c r="M152" s="9">
        <v>0</v>
      </c>
      <c r="N152" s="9">
        <v>0</v>
      </c>
      <c r="O152" s="10">
        <v>41772</v>
      </c>
      <c r="P152" s="9">
        <v>1357009.598</v>
      </c>
      <c r="Q152" s="9">
        <v>1</v>
      </c>
      <c r="R152" s="8" t="s">
        <v>59</v>
      </c>
      <c r="S152" s="9">
        <v>500000</v>
      </c>
      <c r="T152" s="8" t="s">
        <v>41</v>
      </c>
      <c r="U152" s="8" t="s">
        <v>42</v>
      </c>
      <c r="V152" s="9">
        <v>275</v>
      </c>
      <c r="W152" s="9">
        <v>1.1317999999999999</v>
      </c>
      <c r="X152" s="9">
        <v>0</v>
      </c>
      <c r="Y152" s="10">
        <v>44538</v>
      </c>
      <c r="Z152" s="9">
        <v>572459.27789999999</v>
      </c>
      <c r="AA152" s="9">
        <v>0</v>
      </c>
      <c r="AB152" s="9">
        <v>1</v>
      </c>
      <c r="AC152" s="10">
        <v>44538</v>
      </c>
      <c r="AD152" s="8" t="s">
        <v>790</v>
      </c>
      <c r="AE152" s="8" t="s">
        <v>791</v>
      </c>
      <c r="AF152" s="8" t="s">
        <v>42</v>
      </c>
      <c r="AG152" s="9">
        <v>0.42185352199999998</v>
      </c>
      <c r="AH152" s="8" t="s">
        <v>792</v>
      </c>
    </row>
    <row r="153" spans="1:34" ht="15.75" customHeight="1" x14ac:dyDescent="0.25">
      <c r="A153" s="8" t="s">
        <v>793</v>
      </c>
      <c r="B153" s="8" t="s">
        <v>794</v>
      </c>
      <c r="C153" s="9">
        <v>0</v>
      </c>
      <c r="D153" s="9">
        <v>0</v>
      </c>
      <c r="E153" s="8" t="s">
        <v>402</v>
      </c>
      <c r="F153" s="9">
        <v>2010</v>
      </c>
      <c r="G153" s="8" t="s">
        <v>795</v>
      </c>
      <c r="H153" s="9">
        <v>2</v>
      </c>
      <c r="I153" s="9">
        <v>6</v>
      </c>
      <c r="J153" s="8" t="s">
        <v>67</v>
      </c>
      <c r="K153" s="8" t="s">
        <v>67</v>
      </c>
      <c r="L153" s="8" t="s">
        <v>295</v>
      </c>
      <c r="M153" s="9">
        <v>0</v>
      </c>
      <c r="N153" s="9">
        <v>1</v>
      </c>
      <c r="O153" s="10">
        <v>44299</v>
      </c>
      <c r="P153" s="9">
        <v>132639474.90000001</v>
      </c>
      <c r="Q153" s="9">
        <v>6</v>
      </c>
      <c r="R153" s="8" t="s">
        <v>89</v>
      </c>
      <c r="S153" s="9">
        <v>300000000</v>
      </c>
      <c r="T153" s="8" t="s">
        <v>41</v>
      </c>
      <c r="U153" s="8" t="s">
        <v>42</v>
      </c>
      <c r="V153" s="9">
        <v>883</v>
      </c>
      <c r="W153" s="9">
        <v>0.54910000000000003</v>
      </c>
      <c r="X153" s="9">
        <v>0</v>
      </c>
      <c r="Y153" s="10">
        <v>43846</v>
      </c>
      <c r="Z153" s="9">
        <v>55955766.859999999</v>
      </c>
      <c r="AA153" s="9">
        <v>0</v>
      </c>
      <c r="AB153" s="9">
        <v>4.55</v>
      </c>
      <c r="AC153" s="8" t="s">
        <v>42</v>
      </c>
      <c r="AD153" s="8" t="s">
        <v>404</v>
      </c>
      <c r="AE153" s="8" t="s">
        <v>405</v>
      </c>
      <c r="AF153" s="8" t="s">
        <v>42</v>
      </c>
      <c r="AG153" s="9">
        <v>0.421863604</v>
      </c>
      <c r="AH153" s="8" t="s">
        <v>796</v>
      </c>
    </row>
    <row r="154" spans="1:34" ht="15.75" customHeight="1" x14ac:dyDescent="0.25">
      <c r="A154" s="8" t="s">
        <v>797</v>
      </c>
      <c r="B154" s="8" t="s">
        <v>798</v>
      </c>
      <c r="C154" s="9">
        <v>0</v>
      </c>
      <c r="D154" s="9">
        <v>0</v>
      </c>
      <c r="E154" s="8" t="s">
        <v>48</v>
      </c>
      <c r="F154" s="10">
        <v>43992</v>
      </c>
      <c r="G154" s="8" t="s">
        <v>799</v>
      </c>
      <c r="H154" s="9">
        <v>1</v>
      </c>
      <c r="I154" s="9">
        <v>1</v>
      </c>
      <c r="J154" s="8" t="s">
        <v>50</v>
      </c>
      <c r="K154" s="8" t="s">
        <v>42</v>
      </c>
      <c r="L154" s="8" t="s">
        <v>39</v>
      </c>
      <c r="M154" s="9">
        <v>0</v>
      </c>
      <c r="N154" s="9">
        <v>0</v>
      </c>
      <c r="O154" s="10">
        <v>45041</v>
      </c>
      <c r="P154" s="9">
        <v>33312212.059999999</v>
      </c>
      <c r="Q154" s="9">
        <v>1</v>
      </c>
      <c r="R154" s="8" t="s">
        <v>40</v>
      </c>
      <c r="S154" s="9">
        <v>5500000</v>
      </c>
      <c r="T154" s="8" t="s">
        <v>106</v>
      </c>
      <c r="U154" s="8" t="s">
        <v>42</v>
      </c>
      <c r="V154" s="8" t="s">
        <v>42</v>
      </c>
      <c r="W154" s="8" t="s">
        <v>42</v>
      </c>
      <c r="X154" s="9">
        <v>0</v>
      </c>
      <c r="Y154" s="10">
        <v>44812</v>
      </c>
      <c r="Z154" s="9">
        <v>14099878.210000001</v>
      </c>
      <c r="AA154" s="9">
        <v>0</v>
      </c>
      <c r="AB154" s="8" t="s">
        <v>42</v>
      </c>
      <c r="AC154" s="10">
        <v>44812</v>
      </c>
      <c r="AD154" s="8" t="s">
        <v>419</v>
      </c>
      <c r="AE154" s="8" t="s">
        <v>54</v>
      </c>
      <c r="AF154" s="8" t="s">
        <v>42</v>
      </c>
      <c r="AG154" s="9">
        <v>0.42326454299999999</v>
      </c>
      <c r="AH154" s="8" t="s">
        <v>800</v>
      </c>
    </row>
    <row r="155" spans="1:34" ht="15.75" customHeight="1" x14ac:dyDescent="0.25">
      <c r="A155" s="8" t="s">
        <v>801</v>
      </c>
      <c r="B155" s="8" t="s">
        <v>802</v>
      </c>
      <c r="C155" s="9">
        <v>0</v>
      </c>
      <c r="D155" s="9">
        <v>1</v>
      </c>
      <c r="E155" s="8" t="s">
        <v>533</v>
      </c>
      <c r="F155" s="10">
        <v>41094</v>
      </c>
      <c r="G155" s="8" t="s">
        <v>803</v>
      </c>
      <c r="H155" s="9">
        <v>2</v>
      </c>
      <c r="I155" s="9">
        <v>16</v>
      </c>
      <c r="J155" s="8" t="s">
        <v>341</v>
      </c>
      <c r="K155" s="8" t="s">
        <v>672</v>
      </c>
      <c r="L155" s="8" t="s">
        <v>39</v>
      </c>
      <c r="M155" s="9">
        <v>146</v>
      </c>
      <c r="N155" s="9">
        <v>48</v>
      </c>
      <c r="O155" s="10">
        <v>43374</v>
      </c>
      <c r="P155" s="9">
        <v>377753469.5</v>
      </c>
      <c r="Q155" s="9">
        <v>6</v>
      </c>
      <c r="R155" s="8" t="s">
        <v>89</v>
      </c>
      <c r="S155" s="9">
        <v>300000000</v>
      </c>
      <c r="T155" s="8" t="s">
        <v>41</v>
      </c>
      <c r="U155" s="8" t="s">
        <v>42</v>
      </c>
      <c r="V155" s="8" t="s">
        <v>42</v>
      </c>
      <c r="W155" s="8" t="s">
        <v>42</v>
      </c>
      <c r="X155" s="9">
        <v>48</v>
      </c>
      <c r="Y155" s="10">
        <v>45642</v>
      </c>
      <c r="Z155" s="9">
        <v>161963205.59999999</v>
      </c>
      <c r="AA155" s="9">
        <v>0</v>
      </c>
      <c r="AB155" s="8" t="s">
        <v>42</v>
      </c>
      <c r="AC155" s="10">
        <v>45642</v>
      </c>
      <c r="AD155" s="8" t="s">
        <v>804</v>
      </c>
      <c r="AE155" s="8" t="s">
        <v>44</v>
      </c>
      <c r="AF155" s="8" t="s">
        <v>42</v>
      </c>
      <c r="AG155" s="9">
        <v>0.42875372099999998</v>
      </c>
      <c r="AH155" s="8" t="s">
        <v>805</v>
      </c>
    </row>
    <row r="156" spans="1:34" ht="15.75" customHeight="1" x14ac:dyDescent="0.25">
      <c r="A156" s="8" t="s">
        <v>806</v>
      </c>
      <c r="B156" s="8" t="s">
        <v>807</v>
      </c>
      <c r="C156" s="9">
        <v>1</v>
      </c>
      <c r="D156" s="9">
        <v>0</v>
      </c>
      <c r="E156" s="8" t="s">
        <v>151</v>
      </c>
      <c r="F156" s="10">
        <v>42370</v>
      </c>
      <c r="G156" s="8" t="s">
        <v>808</v>
      </c>
      <c r="H156" s="9">
        <v>2</v>
      </c>
      <c r="I156" s="9">
        <v>3</v>
      </c>
      <c r="J156" s="8" t="s">
        <v>81</v>
      </c>
      <c r="K156" s="8" t="s">
        <v>81</v>
      </c>
      <c r="L156" s="8" t="s">
        <v>39</v>
      </c>
      <c r="M156" s="9">
        <v>0</v>
      </c>
      <c r="N156" s="9">
        <v>1</v>
      </c>
      <c r="O156" s="10">
        <v>44410</v>
      </c>
      <c r="P156" s="9">
        <v>23279847.629999999</v>
      </c>
      <c r="Q156" s="9">
        <v>3</v>
      </c>
      <c r="R156" s="8" t="s">
        <v>40</v>
      </c>
      <c r="S156" s="9">
        <v>5500000</v>
      </c>
      <c r="T156" s="8" t="s">
        <v>41</v>
      </c>
      <c r="U156" s="8" t="s">
        <v>42</v>
      </c>
      <c r="V156" s="8" t="s">
        <v>42</v>
      </c>
      <c r="W156" s="8" t="s">
        <v>42</v>
      </c>
      <c r="X156" s="9">
        <v>0</v>
      </c>
      <c r="Y156" s="10">
        <v>43685</v>
      </c>
      <c r="Z156" s="9">
        <v>10045462.359999999</v>
      </c>
      <c r="AA156" s="9">
        <v>0</v>
      </c>
      <c r="AB156" s="8" t="s">
        <v>42</v>
      </c>
      <c r="AC156" s="10">
        <v>43685</v>
      </c>
      <c r="AD156" s="8" t="s">
        <v>153</v>
      </c>
      <c r="AE156" s="8" t="s">
        <v>44</v>
      </c>
      <c r="AF156" s="8" t="s">
        <v>42</v>
      </c>
      <c r="AG156" s="9">
        <v>0.43150893899999998</v>
      </c>
      <c r="AH156" s="8" t="s">
        <v>809</v>
      </c>
    </row>
    <row r="157" spans="1:34" ht="15.75" customHeight="1" x14ac:dyDescent="0.25">
      <c r="A157" s="8" t="s">
        <v>810</v>
      </c>
      <c r="B157" s="8" t="s">
        <v>811</v>
      </c>
      <c r="C157" s="9">
        <v>0</v>
      </c>
      <c r="D157" s="9">
        <v>0</v>
      </c>
      <c r="E157" s="8" t="s">
        <v>508</v>
      </c>
      <c r="F157" s="10">
        <v>41075</v>
      </c>
      <c r="G157" s="8" t="s">
        <v>812</v>
      </c>
      <c r="H157" s="9">
        <v>3</v>
      </c>
      <c r="I157" s="9">
        <v>24</v>
      </c>
      <c r="J157" s="8" t="s">
        <v>270</v>
      </c>
      <c r="K157" s="8" t="s">
        <v>270</v>
      </c>
      <c r="L157" s="8" t="s">
        <v>39</v>
      </c>
      <c r="M157" s="9">
        <v>0</v>
      </c>
      <c r="N157" s="9">
        <v>0</v>
      </c>
      <c r="O157" s="10">
        <v>43391</v>
      </c>
      <c r="P157" s="9">
        <v>981523072.20000005</v>
      </c>
      <c r="Q157" s="9">
        <v>7</v>
      </c>
      <c r="R157" s="8" t="s">
        <v>89</v>
      </c>
      <c r="S157" s="9">
        <v>300000000</v>
      </c>
      <c r="T157" s="8" t="s">
        <v>41</v>
      </c>
      <c r="U157" s="8" t="s">
        <v>42</v>
      </c>
      <c r="V157" s="9">
        <v>641183</v>
      </c>
      <c r="W157" s="9">
        <v>-4.8800000000000003E-2</v>
      </c>
      <c r="X157" s="9">
        <v>4</v>
      </c>
      <c r="Y157" s="10">
        <v>45026</v>
      </c>
      <c r="Z157" s="9">
        <v>424621439.80000001</v>
      </c>
      <c r="AA157" s="9">
        <v>0</v>
      </c>
      <c r="AB157" s="9">
        <v>3.28</v>
      </c>
      <c r="AC157" s="10">
        <v>45026</v>
      </c>
      <c r="AD157" s="8" t="s">
        <v>510</v>
      </c>
      <c r="AE157" s="8" t="s">
        <v>511</v>
      </c>
      <c r="AF157" s="8" t="s">
        <v>42</v>
      </c>
      <c r="AG157" s="9">
        <v>0.43261483299999998</v>
      </c>
      <c r="AH157" s="8" t="s">
        <v>813</v>
      </c>
    </row>
    <row r="158" spans="1:34" ht="15.75" customHeight="1" x14ac:dyDescent="0.25">
      <c r="A158" s="8" t="s">
        <v>814</v>
      </c>
      <c r="B158" s="8" t="s">
        <v>815</v>
      </c>
      <c r="C158" s="9">
        <v>0</v>
      </c>
      <c r="D158" s="9">
        <v>1</v>
      </c>
      <c r="E158" s="8" t="s">
        <v>242</v>
      </c>
      <c r="F158" s="9">
        <v>2013</v>
      </c>
      <c r="G158" s="8" t="s">
        <v>816</v>
      </c>
      <c r="H158" s="9">
        <v>2</v>
      </c>
      <c r="I158" s="9">
        <v>2</v>
      </c>
      <c r="J158" s="8" t="s">
        <v>177</v>
      </c>
      <c r="K158" s="8" t="s">
        <v>67</v>
      </c>
      <c r="L158" s="8" t="s">
        <v>295</v>
      </c>
      <c r="M158" s="9">
        <v>0</v>
      </c>
      <c r="N158" s="9">
        <v>3</v>
      </c>
      <c r="O158" s="10">
        <v>45644</v>
      </c>
      <c r="P158" s="9">
        <v>417728826.10000002</v>
      </c>
      <c r="Q158" s="9">
        <v>5</v>
      </c>
      <c r="R158" s="8" t="s">
        <v>97</v>
      </c>
      <c r="S158" s="9">
        <v>30000000</v>
      </c>
      <c r="T158" s="8" t="s">
        <v>41</v>
      </c>
      <c r="U158" s="8" t="s">
        <v>42</v>
      </c>
      <c r="V158" s="9">
        <v>122587</v>
      </c>
      <c r="W158" s="9">
        <v>-0.45290000000000002</v>
      </c>
      <c r="X158" s="9">
        <v>0</v>
      </c>
      <c r="Y158" s="10">
        <v>43811</v>
      </c>
      <c r="Z158" s="9">
        <v>181927972.40000001</v>
      </c>
      <c r="AA158" s="9">
        <v>0</v>
      </c>
      <c r="AB158" s="9">
        <v>5.38</v>
      </c>
      <c r="AC158" s="8" t="s">
        <v>42</v>
      </c>
      <c r="AD158" s="8" t="s">
        <v>244</v>
      </c>
      <c r="AE158" s="8" t="s">
        <v>245</v>
      </c>
      <c r="AF158" s="8" t="s">
        <v>42</v>
      </c>
      <c r="AG158" s="9">
        <v>0.43551692199999997</v>
      </c>
      <c r="AH158" s="8" t="s">
        <v>817</v>
      </c>
    </row>
    <row r="159" spans="1:34" ht="15.75" customHeight="1" x14ac:dyDescent="0.25">
      <c r="A159" s="8" t="s">
        <v>818</v>
      </c>
      <c r="B159" s="8" t="s">
        <v>819</v>
      </c>
      <c r="C159" s="9">
        <v>0</v>
      </c>
      <c r="D159" s="9">
        <v>0</v>
      </c>
      <c r="E159" s="8" t="s">
        <v>427</v>
      </c>
      <c r="F159" s="9">
        <v>2015</v>
      </c>
      <c r="G159" s="8" t="s">
        <v>820</v>
      </c>
      <c r="H159" s="9">
        <v>1</v>
      </c>
      <c r="I159" s="9">
        <v>9</v>
      </c>
      <c r="J159" s="8" t="s">
        <v>67</v>
      </c>
      <c r="K159" s="8" t="s">
        <v>67</v>
      </c>
      <c r="L159" s="8" t="s">
        <v>295</v>
      </c>
      <c r="M159" s="9">
        <v>1</v>
      </c>
      <c r="N159" s="9">
        <v>0</v>
      </c>
      <c r="O159" s="10">
        <v>45414</v>
      </c>
      <c r="P159" s="9">
        <v>134754023.80000001</v>
      </c>
      <c r="Q159" s="9">
        <v>3</v>
      </c>
      <c r="R159" s="8" t="s">
        <v>40</v>
      </c>
      <c r="S159" s="9">
        <v>5500000</v>
      </c>
      <c r="T159" s="8" t="s">
        <v>41</v>
      </c>
      <c r="U159" s="8" t="s">
        <v>42</v>
      </c>
      <c r="V159" s="9">
        <v>970</v>
      </c>
      <c r="W159" s="9">
        <v>0.41610000000000003</v>
      </c>
      <c r="X159" s="9">
        <v>0</v>
      </c>
      <c r="Y159" s="10">
        <v>44489</v>
      </c>
      <c r="Z159" s="9">
        <v>59351098.770000003</v>
      </c>
      <c r="AA159" s="9">
        <v>0</v>
      </c>
      <c r="AB159" s="9">
        <v>3.98</v>
      </c>
      <c r="AC159" s="8" t="s">
        <v>42</v>
      </c>
      <c r="AD159" s="8" t="s">
        <v>821</v>
      </c>
      <c r="AE159" s="8" t="s">
        <v>44</v>
      </c>
      <c r="AF159" s="8" t="s">
        <v>42</v>
      </c>
      <c r="AG159" s="9">
        <v>0.44044027099999999</v>
      </c>
      <c r="AH159" s="8" t="s">
        <v>822</v>
      </c>
    </row>
    <row r="160" spans="1:34" ht="15.75" customHeight="1" x14ac:dyDescent="0.25">
      <c r="A160" s="8" t="s">
        <v>823</v>
      </c>
      <c r="B160" s="8" t="s">
        <v>824</v>
      </c>
      <c r="C160" s="9">
        <v>0</v>
      </c>
      <c r="D160" s="9">
        <v>0</v>
      </c>
      <c r="E160" s="8" t="s">
        <v>86</v>
      </c>
      <c r="F160" s="10">
        <v>42209</v>
      </c>
      <c r="G160" s="8" t="s">
        <v>825</v>
      </c>
      <c r="H160" s="9">
        <v>2</v>
      </c>
      <c r="I160" s="9">
        <v>19</v>
      </c>
      <c r="J160" s="8" t="s">
        <v>826</v>
      </c>
      <c r="K160" s="8" t="s">
        <v>826</v>
      </c>
      <c r="L160" s="8" t="s">
        <v>39</v>
      </c>
      <c r="M160" s="9">
        <v>0</v>
      </c>
      <c r="N160" s="9">
        <v>0</v>
      </c>
      <c r="O160" s="10">
        <v>44867</v>
      </c>
      <c r="P160" s="9">
        <v>38145228.600000001</v>
      </c>
      <c r="Q160" s="9">
        <v>7</v>
      </c>
      <c r="R160" s="8" t="s">
        <v>97</v>
      </c>
      <c r="S160" s="9">
        <v>30000000</v>
      </c>
      <c r="T160" s="8" t="s">
        <v>41</v>
      </c>
      <c r="U160" s="8" t="s">
        <v>42</v>
      </c>
      <c r="V160" s="9">
        <v>50613</v>
      </c>
      <c r="W160" s="9">
        <v>-0.14230000000000001</v>
      </c>
      <c r="X160" s="9">
        <v>0</v>
      </c>
      <c r="Y160" s="10">
        <v>45582</v>
      </c>
      <c r="Z160" s="9">
        <v>17101703.129999999</v>
      </c>
      <c r="AA160" s="9">
        <v>0</v>
      </c>
      <c r="AB160" s="9">
        <v>3.05</v>
      </c>
      <c r="AC160" s="10">
        <v>45582</v>
      </c>
      <c r="AD160" s="8" t="s">
        <v>90</v>
      </c>
      <c r="AE160" s="8" t="s">
        <v>91</v>
      </c>
      <c r="AF160" s="8" t="s">
        <v>42</v>
      </c>
      <c r="AG160" s="9">
        <v>0.448331384</v>
      </c>
      <c r="AH160" s="8" t="s">
        <v>827</v>
      </c>
    </row>
    <row r="161" spans="1:34" ht="15.75" customHeight="1" x14ac:dyDescent="0.25">
      <c r="A161" s="8" t="s">
        <v>828</v>
      </c>
      <c r="B161" s="8" t="s">
        <v>829</v>
      </c>
      <c r="C161" s="9">
        <v>1</v>
      </c>
      <c r="D161" s="9">
        <v>0</v>
      </c>
      <c r="E161" s="8" t="s">
        <v>144</v>
      </c>
      <c r="F161" s="10">
        <v>45673</v>
      </c>
      <c r="G161" s="8" t="s">
        <v>830</v>
      </c>
      <c r="H161" s="9">
        <v>2</v>
      </c>
      <c r="I161" s="9">
        <v>9</v>
      </c>
      <c r="J161" s="8" t="s">
        <v>111</v>
      </c>
      <c r="K161" s="8" t="s">
        <v>111</v>
      </c>
      <c r="L161" s="8" t="s">
        <v>39</v>
      </c>
      <c r="M161" s="9">
        <v>0</v>
      </c>
      <c r="N161" s="9">
        <v>2</v>
      </c>
      <c r="O161" s="10">
        <v>44562</v>
      </c>
      <c r="P161" s="9">
        <v>202276803</v>
      </c>
      <c r="Q161" s="9">
        <v>6</v>
      </c>
      <c r="R161" s="8" t="s">
        <v>40</v>
      </c>
      <c r="S161" s="9">
        <v>5500000</v>
      </c>
      <c r="T161" s="8" t="s">
        <v>41</v>
      </c>
      <c r="U161" s="8" t="s">
        <v>42</v>
      </c>
      <c r="V161" s="9">
        <v>112688</v>
      </c>
      <c r="W161" s="9">
        <v>-0.2117</v>
      </c>
      <c r="X161" s="9">
        <v>0</v>
      </c>
      <c r="Y161" s="10">
        <v>44587</v>
      </c>
      <c r="Z161" s="9">
        <v>91030714.019999996</v>
      </c>
      <c r="AA161" s="9">
        <v>0</v>
      </c>
      <c r="AB161" s="9">
        <v>2.34</v>
      </c>
      <c r="AC161" s="10">
        <v>44587</v>
      </c>
      <c r="AD161" s="8" t="s">
        <v>831</v>
      </c>
      <c r="AE161" s="8" t="s">
        <v>832</v>
      </c>
      <c r="AF161" s="8" t="s">
        <v>42</v>
      </c>
      <c r="AG161" s="9">
        <v>0.45003041700000002</v>
      </c>
      <c r="AH161" s="8" t="s">
        <v>833</v>
      </c>
    </row>
    <row r="162" spans="1:34" ht="15.75" customHeight="1" x14ac:dyDescent="0.25">
      <c r="A162" s="8" t="s">
        <v>834</v>
      </c>
      <c r="B162" s="8" t="s">
        <v>835</v>
      </c>
      <c r="C162" s="9">
        <v>0</v>
      </c>
      <c r="D162" s="9">
        <v>0</v>
      </c>
      <c r="E162" s="8" t="s">
        <v>123</v>
      </c>
      <c r="F162" s="9">
        <v>2010</v>
      </c>
      <c r="G162" s="8" t="s">
        <v>836</v>
      </c>
      <c r="H162" s="9">
        <v>2</v>
      </c>
      <c r="I162" s="9">
        <v>21</v>
      </c>
      <c r="J162" s="8" t="s">
        <v>67</v>
      </c>
      <c r="K162" s="8" t="s">
        <v>67</v>
      </c>
      <c r="L162" s="8" t="s">
        <v>295</v>
      </c>
      <c r="M162" s="9">
        <v>96</v>
      </c>
      <c r="N162" s="9">
        <v>33</v>
      </c>
      <c r="O162" s="10">
        <v>45061</v>
      </c>
      <c r="P162" s="9">
        <v>1342498691</v>
      </c>
      <c r="Q162" s="9">
        <v>17</v>
      </c>
      <c r="R162" s="8" t="s">
        <v>89</v>
      </c>
      <c r="S162" s="9">
        <v>300000000</v>
      </c>
      <c r="T162" s="8" t="s">
        <v>41</v>
      </c>
      <c r="U162" s="8" t="s">
        <v>42</v>
      </c>
      <c r="V162" s="9">
        <v>4397</v>
      </c>
      <c r="W162" s="9">
        <v>-6.8400000000000002E-2</v>
      </c>
      <c r="X162" s="9">
        <v>0</v>
      </c>
      <c r="Y162" s="10">
        <v>41950</v>
      </c>
      <c r="Z162" s="9">
        <v>607773553.39999998</v>
      </c>
      <c r="AA162" s="9">
        <v>0</v>
      </c>
      <c r="AB162" s="9">
        <v>2.99</v>
      </c>
      <c r="AC162" s="8" t="s">
        <v>42</v>
      </c>
      <c r="AD162" s="8" t="s">
        <v>414</v>
      </c>
      <c r="AE162" s="8" t="s">
        <v>44</v>
      </c>
      <c r="AF162" s="8" t="s">
        <v>42</v>
      </c>
      <c r="AG162" s="9">
        <v>0.45271817199999997</v>
      </c>
      <c r="AH162" s="8" t="s">
        <v>837</v>
      </c>
    </row>
    <row r="163" spans="1:34" ht="15.75" customHeight="1" x14ac:dyDescent="0.25">
      <c r="A163" s="8" t="s">
        <v>838</v>
      </c>
      <c r="B163" s="8" t="s">
        <v>839</v>
      </c>
      <c r="C163" s="9">
        <v>0</v>
      </c>
      <c r="D163" s="9">
        <v>1</v>
      </c>
      <c r="E163" s="8" t="s">
        <v>48</v>
      </c>
      <c r="F163" s="10">
        <v>42874</v>
      </c>
      <c r="G163" s="8" t="s">
        <v>840</v>
      </c>
      <c r="H163" s="9">
        <v>5</v>
      </c>
      <c r="I163" s="9">
        <v>17</v>
      </c>
      <c r="J163" s="8" t="s">
        <v>81</v>
      </c>
      <c r="K163" s="8" t="s">
        <v>81</v>
      </c>
      <c r="L163" s="8" t="s">
        <v>39</v>
      </c>
      <c r="M163" s="9">
        <v>0</v>
      </c>
      <c r="N163" s="9">
        <v>0</v>
      </c>
      <c r="O163" s="10">
        <v>44501</v>
      </c>
      <c r="P163" s="9">
        <v>2425263.1030000001</v>
      </c>
      <c r="Q163" s="9">
        <v>8</v>
      </c>
      <c r="R163" s="8" t="s">
        <v>59</v>
      </c>
      <c r="S163" s="9">
        <v>500000</v>
      </c>
      <c r="T163" s="8" t="s">
        <v>41</v>
      </c>
      <c r="U163" s="8" t="s">
        <v>42</v>
      </c>
      <c r="V163" s="8" t="s">
        <v>42</v>
      </c>
      <c r="W163" s="8" t="s">
        <v>42</v>
      </c>
      <c r="X163" s="9">
        <v>0</v>
      </c>
      <c r="Y163" s="10">
        <v>45048</v>
      </c>
      <c r="Z163" s="9">
        <v>1102414.423</v>
      </c>
      <c r="AA163" s="9">
        <v>0</v>
      </c>
      <c r="AB163" s="8" t="s">
        <v>42</v>
      </c>
      <c r="AC163" s="10">
        <v>45048</v>
      </c>
      <c r="AD163" s="8" t="s">
        <v>355</v>
      </c>
      <c r="AE163" s="8" t="s">
        <v>54</v>
      </c>
      <c r="AF163" s="8" t="s">
        <v>42</v>
      </c>
      <c r="AG163" s="9">
        <v>0.45455456799999999</v>
      </c>
      <c r="AH163" s="8" t="s">
        <v>841</v>
      </c>
    </row>
    <row r="164" spans="1:34" ht="15.75" customHeight="1" x14ac:dyDescent="0.25">
      <c r="A164" s="8" t="s">
        <v>842</v>
      </c>
      <c r="B164" s="8" t="s">
        <v>843</v>
      </c>
      <c r="C164" s="9">
        <v>0</v>
      </c>
      <c r="D164" s="9">
        <v>0</v>
      </c>
      <c r="E164" s="8" t="s">
        <v>151</v>
      </c>
      <c r="F164" s="9">
        <v>2010</v>
      </c>
      <c r="G164" s="8" t="s">
        <v>844</v>
      </c>
      <c r="H164" s="9">
        <v>2</v>
      </c>
      <c r="I164" s="9">
        <v>27</v>
      </c>
      <c r="J164" s="8" t="s">
        <v>67</v>
      </c>
      <c r="K164" s="8" t="s">
        <v>67</v>
      </c>
      <c r="L164" s="8" t="s">
        <v>295</v>
      </c>
      <c r="M164" s="9">
        <v>3</v>
      </c>
      <c r="N164" s="9">
        <v>6</v>
      </c>
      <c r="O164" s="10">
        <v>45411</v>
      </c>
      <c r="P164" s="9">
        <v>22797405564</v>
      </c>
      <c r="Q164" s="9">
        <v>24</v>
      </c>
      <c r="R164" s="8" t="s">
        <v>296</v>
      </c>
      <c r="S164" s="9">
        <v>5500000000</v>
      </c>
      <c r="T164" s="8" t="s">
        <v>41</v>
      </c>
      <c r="U164" s="8" t="s">
        <v>42</v>
      </c>
      <c r="V164" s="9">
        <v>1515491</v>
      </c>
      <c r="W164" s="9">
        <v>-0.1384</v>
      </c>
      <c r="X164" s="9">
        <v>121</v>
      </c>
      <c r="Y164" s="10">
        <v>44490</v>
      </c>
      <c r="Z164" s="9">
        <v>10463678181</v>
      </c>
      <c r="AA164" s="9">
        <v>1</v>
      </c>
      <c r="AB164" s="9">
        <v>3</v>
      </c>
      <c r="AC164" s="8" t="s">
        <v>42</v>
      </c>
      <c r="AD164" s="8" t="s">
        <v>153</v>
      </c>
      <c r="AE164" s="8" t="s">
        <v>44</v>
      </c>
      <c r="AF164" s="8" t="s">
        <v>42</v>
      </c>
      <c r="AG164" s="9">
        <v>0.458985482</v>
      </c>
      <c r="AH164" s="8" t="s">
        <v>845</v>
      </c>
    </row>
    <row r="165" spans="1:34" ht="15.75" customHeight="1" x14ac:dyDescent="0.25">
      <c r="A165" s="8" t="s">
        <v>846</v>
      </c>
      <c r="B165" s="8" t="s">
        <v>847</v>
      </c>
      <c r="C165" s="9">
        <v>0</v>
      </c>
      <c r="D165" s="9">
        <v>1</v>
      </c>
      <c r="E165" s="8" t="s">
        <v>115</v>
      </c>
      <c r="F165" s="9">
        <v>2014</v>
      </c>
      <c r="G165" s="8" t="s">
        <v>848</v>
      </c>
      <c r="H165" s="9">
        <v>3</v>
      </c>
      <c r="I165" s="9">
        <v>2</v>
      </c>
      <c r="J165" s="8" t="s">
        <v>73</v>
      </c>
      <c r="K165" s="8" t="s">
        <v>73</v>
      </c>
      <c r="L165" s="8" t="s">
        <v>39</v>
      </c>
      <c r="M165" s="9">
        <v>0</v>
      </c>
      <c r="N165" s="9">
        <v>1</v>
      </c>
      <c r="O165" s="10">
        <v>43281</v>
      </c>
      <c r="P165" s="9">
        <v>15532393.02</v>
      </c>
      <c r="Q165" s="9">
        <v>2</v>
      </c>
      <c r="R165" s="8" t="s">
        <v>97</v>
      </c>
      <c r="S165" s="9">
        <v>30000000</v>
      </c>
      <c r="T165" s="8" t="s">
        <v>41</v>
      </c>
      <c r="U165" s="8" t="s">
        <v>42</v>
      </c>
      <c r="V165" s="9">
        <v>13663</v>
      </c>
      <c r="W165" s="9">
        <v>-0.42280000000000001</v>
      </c>
      <c r="X165" s="9">
        <v>0</v>
      </c>
      <c r="Y165" s="10">
        <v>43951</v>
      </c>
      <c r="Z165" s="9">
        <v>7145707.2740000002</v>
      </c>
      <c r="AA165" s="9">
        <v>0</v>
      </c>
      <c r="AB165" s="9">
        <v>4.59</v>
      </c>
      <c r="AC165" s="10">
        <v>43951</v>
      </c>
      <c r="AD165" s="8" t="s">
        <v>849</v>
      </c>
      <c r="AE165" s="8" t="s">
        <v>737</v>
      </c>
      <c r="AF165" s="8" t="s">
        <v>42</v>
      </c>
      <c r="AG165" s="9">
        <v>0.46005192299999997</v>
      </c>
      <c r="AH165" s="8" t="s">
        <v>850</v>
      </c>
    </row>
    <row r="166" spans="1:34" ht="15.75" customHeight="1" x14ac:dyDescent="0.25">
      <c r="A166" s="8" t="s">
        <v>851</v>
      </c>
      <c r="B166" s="8" t="s">
        <v>852</v>
      </c>
      <c r="C166" s="9">
        <v>0</v>
      </c>
      <c r="D166" s="9">
        <v>0</v>
      </c>
      <c r="E166" s="8" t="s">
        <v>402</v>
      </c>
      <c r="F166" s="9">
        <v>2014</v>
      </c>
      <c r="G166" s="8" t="s">
        <v>853</v>
      </c>
      <c r="H166" s="9">
        <v>4</v>
      </c>
      <c r="I166" s="9">
        <v>5</v>
      </c>
      <c r="J166" s="8" t="s">
        <v>50</v>
      </c>
      <c r="K166" s="8" t="s">
        <v>51</v>
      </c>
      <c r="L166" s="8" t="s">
        <v>39</v>
      </c>
      <c r="M166" s="9">
        <v>0</v>
      </c>
      <c r="N166" s="9">
        <v>0</v>
      </c>
      <c r="O166" s="10">
        <v>45854</v>
      </c>
      <c r="P166" s="9">
        <v>368157182</v>
      </c>
      <c r="Q166" s="9">
        <v>5</v>
      </c>
      <c r="R166" s="8" t="s">
        <v>40</v>
      </c>
      <c r="S166" s="9">
        <v>5500000</v>
      </c>
      <c r="T166" s="8" t="s">
        <v>41</v>
      </c>
      <c r="U166" s="8" t="s">
        <v>42</v>
      </c>
      <c r="V166" s="9">
        <v>3150</v>
      </c>
      <c r="W166" s="9">
        <v>0.68269999999999997</v>
      </c>
      <c r="X166" s="9">
        <v>0</v>
      </c>
      <c r="Y166" s="10">
        <v>44543</v>
      </c>
      <c r="Z166" s="9">
        <v>171737783.40000001</v>
      </c>
      <c r="AA166" s="9">
        <v>0</v>
      </c>
      <c r="AB166" s="9">
        <v>1.25</v>
      </c>
      <c r="AC166" s="10">
        <v>44543</v>
      </c>
      <c r="AD166" s="8" t="s">
        <v>404</v>
      </c>
      <c r="AE166" s="8" t="s">
        <v>405</v>
      </c>
      <c r="AF166" s="8" t="s">
        <v>42</v>
      </c>
      <c r="AG166" s="9">
        <v>0.46647951399999998</v>
      </c>
      <c r="AH166" s="8" t="s">
        <v>854</v>
      </c>
    </row>
    <row r="167" spans="1:34" ht="15.75" customHeight="1" x14ac:dyDescent="0.25">
      <c r="A167" s="8" t="s">
        <v>855</v>
      </c>
      <c r="B167" s="8" t="s">
        <v>856</v>
      </c>
      <c r="C167" s="9">
        <v>0</v>
      </c>
      <c r="D167" s="9">
        <v>0</v>
      </c>
      <c r="E167" s="8" t="s">
        <v>151</v>
      </c>
      <c r="F167" s="9">
        <v>2013</v>
      </c>
      <c r="G167" s="8" t="s">
        <v>857</v>
      </c>
      <c r="H167" s="9">
        <v>4</v>
      </c>
      <c r="I167" s="9">
        <v>1</v>
      </c>
      <c r="J167" s="8" t="s">
        <v>67</v>
      </c>
      <c r="K167" s="8" t="s">
        <v>67</v>
      </c>
      <c r="L167" s="8" t="s">
        <v>295</v>
      </c>
      <c r="M167" s="9">
        <v>0</v>
      </c>
      <c r="N167" s="9">
        <v>0</v>
      </c>
      <c r="O167" s="10">
        <v>45831</v>
      </c>
      <c r="P167" s="9">
        <v>502000000</v>
      </c>
      <c r="Q167" s="9">
        <v>2</v>
      </c>
      <c r="R167" s="8" t="s">
        <v>97</v>
      </c>
      <c r="S167" s="9">
        <v>30000000</v>
      </c>
      <c r="T167" s="8" t="s">
        <v>41</v>
      </c>
      <c r="U167" s="8" t="s">
        <v>42</v>
      </c>
      <c r="V167" s="9">
        <v>12280</v>
      </c>
      <c r="W167" s="9">
        <v>0.1686</v>
      </c>
      <c r="X167" s="9">
        <v>0</v>
      </c>
      <c r="Y167" s="10">
        <v>45273</v>
      </c>
      <c r="Z167" s="9">
        <v>234302881.09999999</v>
      </c>
      <c r="AA167" s="9">
        <v>0</v>
      </c>
      <c r="AB167" s="9">
        <v>7.56</v>
      </c>
      <c r="AC167" s="8" t="s">
        <v>42</v>
      </c>
      <c r="AD167" s="8" t="s">
        <v>858</v>
      </c>
      <c r="AE167" s="8" t="s">
        <v>44</v>
      </c>
      <c r="AF167" s="8" t="s">
        <v>42</v>
      </c>
      <c r="AG167" s="9">
        <v>0.46673880699999998</v>
      </c>
      <c r="AH167" s="8" t="s">
        <v>859</v>
      </c>
    </row>
    <row r="168" spans="1:34" ht="15.75" customHeight="1" x14ac:dyDescent="0.25">
      <c r="A168" s="8" t="s">
        <v>860</v>
      </c>
      <c r="B168" s="8" t="s">
        <v>64</v>
      </c>
      <c r="C168" s="9">
        <v>0</v>
      </c>
      <c r="D168" s="9">
        <v>0</v>
      </c>
      <c r="E168" s="8" t="s">
        <v>65</v>
      </c>
      <c r="F168" s="10">
        <v>45698</v>
      </c>
      <c r="G168" s="8" t="s">
        <v>861</v>
      </c>
      <c r="H168" s="9">
        <v>2</v>
      </c>
      <c r="I168" s="9">
        <v>8</v>
      </c>
      <c r="J168" s="8" t="s">
        <v>67</v>
      </c>
      <c r="K168" s="8" t="s">
        <v>67</v>
      </c>
      <c r="L168" s="8" t="s">
        <v>295</v>
      </c>
      <c r="M168" s="9">
        <v>22</v>
      </c>
      <c r="N168" s="9">
        <v>29</v>
      </c>
      <c r="O168" s="10">
        <v>45848</v>
      </c>
      <c r="P168" s="9">
        <v>1220500000</v>
      </c>
      <c r="Q168" s="9">
        <v>12</v>
      </c>
      <c r="R168" s="8" t="s">
        <v>89</v>
      </c>
      <c r="S168" s="9">
        <v>300000000</v>
      </c>
      <c r="T168" s="8" t="s">
        <v>41</v>
      </c>
      <c r="U168" s="8" t="s">
        <v>42</v>
      </c>
      <c r="V168" s="9">
        <v>8554</v>
      </c>
      <c r="W168" s="9">
        <v>0.16539999999999999</v>
      </c>
      <c r="X168" s="9">
        <v>0</v>
      </c>
      <c r="Y168" s="10">
        <v>43013</v>
      </c>
      <c r="Z168" s="9">
        <v>577804692.10000002</v>
      </c>
      <c r="AA168" s="9">
        <v>1</v>
      </c>
      <c r="AB168" s="9">
        <v>4.16</v>
      </c>
      <c r="AC168" s="8" t="s">
        <v>42</v>
      </c>
      <c r="AD168" s="8" t="s">
        <v>862</v>
      </c>
      <c r="AE168" s="8" t="s">
        <v>44</v>
      </c>
      <c r="AF168" s="8" t="s">
        <v>42</v>
      </c>
      <c r="AG168" s="9">
        <v>0.47341638000000003</v>
      </c>
      <c r="AH168" s="8" t="s">
        <v>863</v>
      </c>
    </row>
    <row r="169" spans="1:34" ht="15.75" customHeight="1" x14ac:dyDescent="0.25">
      <c r="A169" s="8" t="s">
        <v>864</v>
      </c>
      <c r="B169" s="8" t="s">
        <v>865</v>
      </c>
      <c r="C169" s="9">
        <v>0</v>
      </c>
      <c r="D169" s="9">
        <v>0</v>
      </c>
      <c r="E169" s="8" t="s">
        <v>102</v>
      </c>
      <c r="F169" s="9">
        <v>2017</v>
      </c>
      <c r="G169" s="8" t="s">
        <v>866</v>
      </c>
      <c r="H169" s="9">
        <v>2</v>
      </c>
      <c r="I169" s="9">
        <v>25</v>
      </c>
      <c r="J169" s="8" t="s">
        <v>264</v>
      </c>
      <c r="K169" s="8" t="s">
        <v>264</v>
      </c>
      <c r="L169" s="8" t="s">
        <v>39</v>
      </c>
      <c r="M169" s="9">
        <v>41</v>
      </c>
      <c r="N169" s="9">
        <v>15</v>
      </c>
      <c r="O169" s="10">
        <v>44993</v>
      </c>
      <c r="P169" s="9">
        <v>245140779</v>
      </c>
      <c r="Q169" s="9">
        <v>4</v>
      </c>
      <c r="R169" s="8" t="s">
        <v>40</v>
      </c>
      <c r="S169" s="9">
        <v>5500000</v>
      </c>
      <c r="T169" s="8" t="s">
        <v>106</v>
      </c>
      <c r="U169" s="8" t="s">
        <v>42</v>
      </c>
      <c r="V169" s="9">
        <v>3854</v>
      </c>
      <c r="W169" s="9">
        <v>-0.78410000000000002</v>
      </c>
      <c r="X169" s="9">
        <v>0</v>
      </c>
      <c r="Y169" s="10">
        <v>45706</v>
      </c>
      <c r="Z169" s="9">
        <v>116625752.5</v>
      </c>
      <c r="AA169" s="9">
        <v>1</v>
      </c>
      <c r="AB169" s="9">
        <v>1.32</v>
      </c>
      <c r="AC169" s="10">
        <v>45706</v>
      </c>
      <c r="AD169" s="8" t="s">
        <v>107</v>
      </c>
      <c r="AE169" s="8" t="s">
        <v>44</v>
      </c>
      <c r="AF169" s="11">
        <v>45706</v>
      </c>
      <c r="AG169" s="9">
        <v>0.47575011</v>
      </c>
      <c r="AH169" s="8" t="s">
        <v>867</v>
      </c>
    </row>
    <row r="170" spans="1:34" ht="15.75" customHeight="1" x14ac:dyDescent="0.25">
      <c r="A170" s="8" t="s">
        <v>868</v>
      </c>
      <c r="B170" s="8" t="s">
        <v>869</v>
      </c>
      <c r="C170" s="9">
        <v>0</v>
      </c>
      <c r="D170" s="9">
        <v>0</v>
      </c>
      <c r="E170" s="8" t="s">
        <v>42</v>
      </c>
      <c r="F170" s="9">
        <v>2014</v>
      </c>
      <c r="G170" s="8" t="s">
        <v>42</v>
      </c>
      <c r="H170" s="8" t="s">
        <v>42</v>
      </c>
      <c r="I170" s="9">
        <v>1</v>
      </c>
      <c r="J170" s="8" t="s">
        <v>50</v>
      </c>
      <c r="K170" s="8" t="s">
        <v>42</v>
      </c>
      <c r="L170" s="8" t="s">
        <v>39</v>
      </c>
      <c r="M170" s="9">
        <v>0</v>
      </c>
      <c r="N170" s="9">
        <v>0</v>
      </c>
      <c r="O170" s="10">
        <v>45840</v>
      </c>
      <c r="P170" s="9">
        <v>6300000</v>
      </c>
      <c r="Q170" s="9">
        <v>1</v>
      </c>
      <c r="R170" s="8" t="s">
        <v>97</v>
      </c>
      <c r="S170" s="9">
        <v>30000000</v>
      </c>
      <c r="T170" s="8" t="s">
        <v>41</v>
      </c>
      <c r="U170" s="8" t="s">
        <v>42</v>
      </c>
      <c r="V170" s="9">
        <v>57</v>
      </c>
      <c r="W170" s="8" t="s">
        <v>42</v>
      </c>
      <c r="X170" s="9">
        <v>0</v>
      </c>
      <c r="Y170" s="10">
        <v>45824</v>
      </c>
      <c r="Z170" s="9">
        <v>3000000</v>
      </c>
      <c r="AA170" s="9">
        <v>0</v>
      </c>
      <c r="AB170" s="9">
        <v>1</v>
      </c>
      <c r="AC170" s="10">
        <v>45824</v>
      </c>
      <c r="AD170" s="8" t="s">
        <v>42</v>
      </c>
      <c r="AE170" s="8" t="e">
        <v>#N/A</v>
      </c>
      <c r="AF170" s="8" t="s">
        <v>42</v>
      </c>
      <c r="AG170" s="9">
        <v>0.47619047599999997</v>
      </c>
      <c r="AH170" s="8" t="s">
        <v>42</v>
      </c>
    </row>
    <row r="171" spans="1:34" ht="15.75" customHeight="1" x14ac:dyDescent="0.25">
      <c r="A171" s="8" t="s">
        <v>870</v>
      </c>
      <c r="B171" s="8" t="s">
        <v>871</v>
      </c>
      <c r="C171" s="9">
        <v>0</v>
      </c>
      <c r="D171" s="9">
        <v>0</v>
      </c>
      <c r="E171" s="8" t="s">
        <v>123</v>
      </c>
      <c r="F171" s="10">
        <v>41456</v>
      </c>
      <c r="G171" s="8" t="s">
        <v>872</v>
      </c>
      <c r="H171" s="9">
        <v>3</v>
      </c>
      <c r="I171" s="9">
        <v>9</v>
      </c>
      <c r="J171" s="8" t="s">
        <v>81</v>
      </c>
      <c r="K171" s="8" t="s">
        <v>81</v>
      </c>
      <c r="L171" s="8" t="s">
        <v>39</v>
      </c>
      <c r="M171" s="9">
        <v>0</v>
      </c>
      <c r="N171" s="9">
        <v>0</v>
      </c>
      <c r="O171" s="10">
        <v>42360</v>
      </c>
      <c r="P171" s="9">
        <v>7879259.0039999997</v>
      </c>
      <c r="Q171" s="9">
        <v>3</v>
      </c>
      <c r="R171" s="8" t="s">
        <v>40</v>
      </c>
      <c r="S171" s="9">
        <v>5500000</v>
      </c>
      <c r="T171" s="8" t="s">
        <v>106</v>
      </c>
      <c r="U171" s="8" t="s">
        <v>42</v>
      </c>
      <c r="V171" s="9">
        <v>2</v>
      </c>
      <c r="W171" s="8" t="s">
        <v>42</v>
      </c>
      <c r="X171" s="9">
        <v>1</v>
      </c>
      <c r="Y171" s="10">
        <v>43692</v>
      </c>
      <c r="Z171" s="9">
        <v>3767048.3840000001</v>
      </c>
      <c r="AA171" s="9">
        <v>1</v>
      </c>
      <c r="AB171" s="9">
        <v>1</v>
      </c>
      <c r="AC171" s="10">
        <v>43692</v>
      </c>
      <c r="AD171" s="8" t="s">
        <v>722</v>
      </c>
      <c r="AE171" s="8" t="s">
        <v>44</v>
      </c>
      <c r="AF171" s="8" t="s">
        <v>42</v>
      </c>
      <c r="AG171" s="9">
        <v>0.47809678300000003</v>
      </c>
      <c r="AH171" s="8" t="s">
        <v>873</v>
      </c>
    </row>
    <row r="172" spans="1:34" ht="15.75" customHeight="1" x14ac:dyDescent="0.25">
      <c r="A172" s="8" t="s">
        <v>874</v>
      </c>
      <c r="B172" s="8" t="s">
        <v>875</v>
      </c>
      <c r="C172" s="9">
        <v>0</v>
      </c>
      <c r="D172" s="9">
        <v>0</v>
      </c>
      <c r="E172" s="8" t="s">
        <v>217</v>
      </c>
      <c r="F172" s="9">
        <v>2012</v>
      </c>
      <c r="G172" s="8" t="s">
        <v>876</v>
      </c>
      <c r="H172" s="9">
        <v>2</v>
      </c>
      <c r="I172" s="9">
        <v>4</v>
      </c>
      <c r="J172" s="8" t="s">
        <v>67</v>
      </c>
      <c r="K172" s="8" t="s">
        <v>67</v>
      </c>
      <c r="L172" s="8" t="s">
        <v>39</v>
      </c>
      <c r="M172" s="9">
        <v>47</v>
      </c>
      <c r="N172" s="9">
        <v>6</v>
      </c>
      <c r="O172" s="10">
        <v>43867</v>
      </c>
      <c r="P172" s="9">
        <v>108968023.2</v>
      </c>
      <c r="Q172" s="9">
        <v>8</v>
      </c>
      <c r="R172" s="8" t="s">
        <v>40</v>
      </c>
      <c r="S172" s="9">
        <v>5500000</v>
      </c>
      <c r="T172" s="8" t="s">
        <v>41</v>
      </c>
      <c r="U172" s="8" t="s">
        <v>42</v>
      </c>
      <c r="V172" s="9">
        <v>172</v>
      </c>
      <c r="W172" s="9">
        <v>-0.9214</v>
      </c>
      <c r="X172" s="9">
        <v>0</v>
      </c>
      <c r="Y172" s="10">
        <v>41789</v>
      </c>
      <c r="Z172" s="9">
        <v>52109168.57</v>
      </c>
      <c r="AA172" s="9">
        <v>0</v>
      </c>
      <c r="AB172" s="9">
        <v>1.8</v>
      </c>
      <c r="AC172" s="10">
        <v>44606</v>
      </c>
      <c r="AD172" s="8" t="s">
        <v>877</v>
      </c>
      <c r="AE172" s="8" t="s">
        <v>44</v>
      </c>
      <c r="AF172" s="8" t="s">
        <v>42</v>
      </c>
      <c r="AG172" s="9">
        <v>0.47820605599999999</v>
      </c>
      <c r="AH172" s="8" t="s">
        <v>878</v>
      </c>
    </row>
    <row r="173" spans="1:34" ht="15.75" customHeight="1" x14ac:dyDescent="0.25">
      <c r="A173" s="8" t="s">
        <v>879</v>
      </c>
      <c r="B173" s="8" t="s">
        <v>880</v>
      </c>
      <c r="C173" s="9">
        <v>0</v>
      </c>
      <c r="D173" s="9">
        <v>0</v>
      </c>
      <c r="E173" s="8" t="s">
        <v>42</v>
      </c>
      <c r="F173" s="9">
        <v>2013</v>
      </c>
      <c r="G173" s="8" t="s">
        <v>881</v>
      </c>
      <c r="H173" s="9">
        <v>4</v>
      </c>
      <c r="I173" s="9">
        <v>8</v>
      </c>
      <c r="J173" s="8" t="s">
        <v>105</v>
      </c>
      <c r="K173" s="8" t="s">
        <v>105</v>
      </c>
      <c r="L173" s="8" t="s">
        <v>39</v>
      </c>
      <c r="M173" s="9">
        <v>11</v>
      </c>
      <c r="N173" s="9">
        <v>0</v>
      </c>
      <c r="O173" s="10">
        <v>43066</v>
      </c>
      <c r="P173" s="9">
        <v>17610616.109999999</v>
      </c>
      <c r="Q173" s="9">
        <v>5</v>
      </c>
      <c r="R173" s="8" t="s">
        <v>40</v>
      </c>
      <c r="S173" s="9">
        <v>5500000</v>
      </c>
      <c r="T173" s="8" t="s">
        <v>41</v>
      </c>
      <c r="U173" s="8" t="s">
        <v>42</v>
      </c>
      <c r="V173" s="8" t="s">
        <v>42</v>
      </c>
      <c r="W173" s="8" t="s">
        <v>42</v>
      </c>
      <c r="X173" s="9">
        <v>6</v>
      </c>
      <c r="Y173" s="10">
        <v>44488</v>
      </c>
      <c r="Z173" s="9">
        <v>8457410.7740000002</v>
      </c>
      <c r="AA173" s="9">
        <v>0</v>
      </c>
      <c r="AB173" s="8" t="s">
        <v>42</v>
      </c>
      <c r="AC173" s="10">
        <v>44488</v>
      </c>
      <c r="AD173" s="8" t="s">
        <v>882</v>
      </c>
      <c r="AE173" s="8" t="s">
        <v>179</v>
      </c>
      <c r="AF173" s="8" t="s">
        <v>42</v>
      </c>
      <c r="AG173" s="9">
        <v>0.48024502499999999</v>
      </c>
      <c r="AH173" s="8" t="s">
        <v>883</v>
      </c>
    </row>
    <row r="174" spans="1:34" ht="15.75" customHeight="1" x14ac:dyDescent="0.25">
      <c r="A174" s="8" t="s">
        <v>884</v>
      </c>
      <c r="B174" s="8" t="s">
        <v>885</v>
      </c>
      <c r="C174" s="9">
        <v>0</v>
      </c>
      <c r="D174" s="9">
        <v>1</v>
      </c>
      <c r="E174" s="8" t="s">
        <v>102</v>
      </c>
      <c r="F174" s="9">
        <v>2013</v>
      </c>
      <c r="G174" s="8" t="s">
        <v>886</v>
      </c>
      <c r="H174" s="9">
        <v>2</v>
      </c>
      <c r="I174" s="9">
        <v>20</v>
      </c>
      <c r="J174" s="8" t="s">
        <v>264</v>
      </c>
      <c r="K174" s="8" t="s">
        <v>264</v>
      </c>
      <c r="L174" s="8" t="s">
        <v>39</v>
      </c>
      <c r="M174" s="9">
        <v>0</v>
      </c>
      <c r="N174" s="9">
        <v>0</v>
      </c>
      <c r="O174" s="10">
        <v>42825</v>
      </c>
      <c r="P174" s="9">
        <v>416948690.39999998</v>
      </c>
      <c r="Q174" s="9">
        <v>6</v>
      </c>
      <c r="R174" s="8" t="s">
        <v>97</v>
      </c>
      <c r="S174" s="9">
        <v>30000000</v>
      </c>
      <c r="T174" s="8" t="s">
        <v>41</v>
      </c>
      <c r="U174" s="8" t="s">
        <v>42</v>
      </c>
      <c r="V174" s="9">
        <v>704544</v>
      </c>
      <c r="W174" s="9">
        <v>0.19500000000000001</v>
      </c>
      <c r="X174" s="9">
        <v>1</v>
      </c>
      <c r="Y174" s="10">
        <v>43012</v>
      </c>
      <c r="Z174" s="9">
        <v>202056960.69999999</v>
      </c>
      <c r="AA174" s="9">
        <v>1</v>
      </c>
      <c r="AB174" s="9">
        <v>2.75</v>
      </c>
      <c r="AC174" s="10">
        <v>43012</v>
      </c>
      <c r="AD174" s="8" t="s">
        <v>107</v>
      </c>
      <c r="AE174" s="8" t="s">
        <v>44</v>
      </c>
      <c r="AF174" s="8" t="s">
        <v>42</v>
      </c>
      <c r="AG174" s="9">
        <v>0.48460869499999998</v>
      </c>
      <c r="AH174" s="8" t="s">
        <v>887</v>
      </c>
    </row>
    <row r="175" spans="1:34" ht="15.75" customHeight="1" x14ac:dyDescent="0.25">
      <c r="A175" s="8" t="s">
        <v>888</v>
      </c>
      <c r="B175" s="8" t="s">
        <v>889</v>
      </c>
      <c r="C175" s="9">
        <v>0</v>
      </c>
      <c r="D175" s="9">
        <v>0</v>
      </c>
      <c r="E175" s="8" t="s">
        <v>48</v>
      </c>
      <c r="F175" s="10">
        <v>41292</v>
      </c>
      <c r="G175" s="8" t="s">
        <v>890</v>
      </c>
      <c r="H175" s="9">
        <v>1</v>
      </c>
      <c r="I175" s="9">
        <v>16</v>
      </c>
      <c r="J175" s="8" t="s">
        <v>73</v>
      </c>
      <c r="K175" s="8" t="s">
        <v>73</v>
      </c>
      <c r="L175" s="8" t="s">
        <v>39</v>
      </c>
      <c r="M175" s="9">
        <v>9</v>
      </c>
      <c r="N175" s="9">
        <v>0</v>
      </c>
      <c r="O175" s="10">
        <v>45733</v>
      </c>
      <c r="P175" s="9">
        <v>141139068.30000001</v>
      </c>
      <c r="Q175" s="9">
        <v>10</v>
      </c>
      <c r="R175" s="8" t="s">
        <v>40</v>
      </c>
      <c r="S175" s="9">
        <v>5500000</v>
      </c>
      <c r="T175" s="8" t="s">
        <v>106</v>
      </c>
      <c r="U175" s="8" t="s">
        <v>42</v>
      </c>
      <c r="V175" s="8" t="s">
        <v>42</v>
      </c>
      <c r="W175" s="8" t="s">
        <v>42</v>
      </c>
      <c r="X175" s="9">
        <v>0</v>
      </c>
      <c r="Y175" s="10">
        <v>44967</v>
      </c>
      <c r="Z175" s="9">
        <v>68765790.609999999</v>
      </c>
      <c r="AA175" s="9">
        <v>0</v>
      </c>
      <c r="AB175" s="8" t="s">
        <v>42</v>
      </c>
      <c r="AC175" s="10">
        <v>44967</v>
      </c>
      <c r="AD175" s="8" t="s">
        <v>662</v>
      </c>
      <c r="AE175" s="8" t="s">
        <v>663</v>
      </c>
      <c r="AF175" s="8" t="s">
        <v>42</v>
      </c>
      <c r="AG175" s="9">
        <v>0.48722009700000002</v>
      </c>
      <c r="AH175" s="8" t="s">
        <v>891</v>
      </c>
    </row>
    <row r="176" spans="1:34" ht="15.75" customHeight="1" x14ac:dyDescent="0.25">
      <c r="A176" s="8" t="s">
        <v>892</v>
      </c>
      <c r="B176" s="8" t="s">
        <v>893</v>
      </c>
      <c r="C176" s="9">
        <v>0</v>
      </c>
      <c r="D176" s="9">
        <v>1</v>
      </c>
      <c r="E176" s="8" t="s">
        <v>144</v>
      </c>
      <c r="F176" s="9">
        <v>2016</v>
      </c>
      <c r="G176" s="8" t="s">
        <v>894</v>
      </c>
      <c r="H176" s="9">
        <v>4</v>
      </c>
      <c r="I176" s="9">
        <v>5</v>
      </c>
      <c r="J176" s="8" t="s">
        <v>51</v>
      </c>
      <c r="K176" s="8" t="s">
        <v>51</v>
      </c>
      <c r="L176" s="8" t="s">
        <v>39</v>
      </c>
      <c r="M176" s="9">
        <v>0</v>
      </c>
      <c r="N176" s="9">
        <v>0</v>
      </c>
      <c r="O176" s="10">
        <v>44166</v>
      </c>
      <c r="P176" s="9">
        <v>23310881.719999999</v>
      </c>
      <c r="Q176" s="9">
        <v>9</v>
      </c>
      <c r="R176" s="8" t="s">
        <v>97</v>
      </c>
      <c r="S176" s="9">
        <v>30000000</v>
      </c>
      <c r="T176" s="8" t="s">
        <v>41</v>
      </c>
      <c r="U176" s="8" t="s">
        <v>42</v>
      </c>
      <c r="V176" s="8" t="s">
        <v>42</v>
      </c>
      <c r="W176" s="8" t="s">
        <v>42</v>
      </c>
      <c r="X176" s="9">
        <v>0</v>
      </c>
      <c r="Y176" s="10">
        <v>44321</v>
      </c>
      <c r="Z176" s="9">
        <v>11379301.35</v>
      </c>
      <c r="AA176" s="9">
        <v>0</v>
      </c>
      <c r="AB176" s="8" t="s">
        <v>42</v>
      </c>
      <c r="AC176" s="10">
        <v>44321</v>
      </c>
      <c r="AD176" s="8" t="s">
        <v>895</v>
      </c>
      <c r="AE176" s="8" t="s">
        <v>832</v>
      </c>
      <c r="AF176" s="8" t="s">
        <v>42</v>
      </c>
      <c r="AG176" s="9">
        <v>0.48815405099999998</v>
      </c>
      <c r="AH176" s="8" t="s">
        <v>896</v>
      </c>
    </row>
    <row r="177" spans="1:34" ht="15.75" customHeight="1" x14ac:dyDescent="0.25">
      <c r="A177" s="8" t="s">
        <v>897</v>
      </c>
      <c r="B177" s="8" t="s">
        <v>898</v>
      </c>
      <c r="C177" s="9">
        <v>0</v>
      </c>
      <c r="D177" s="9">
        <v>0</v>
      </c>
      <c r="E177" s="8" t="s">
        <v>86</v>
      </c>
      <c r="F177" s="9">
        <v>2010</v>
      </c>
      <c r="G177" s="8" t="s">
        <v>899</v>
      </c>
      <c r="H177" s="9">
        <v>5</v>
      </c>
      <c r="I177" s="9">
        <v>8</v>
      </c>
      <c r="J177" s="8" t="s">
        <v>73</v>
      </c>
      <c r="K177" s="8" t="s">
        <v>73</v>
      </c>
      <c r="L177" s="8" t="s">
        <v>39</v>
      </c>
      <c r="M177" s="9">
        <v>10</v>
      </c>
      <c r="N177" s="9">
        <v>0</v>
      </c>
      <c r="O177" s="10">
        <v>44852</v>
      </c>
      <c r="P177" s="9">
        <v>121495586.8</v>
      </c>
      <c r="Q177" s="9">
        <v>4</v>
      </c>
      <c r="R177" s="8" t="s">
        <v>40</v>
      </c>
      <c r="S177" s="9">
        <v>5500000</v>
      </c>
      <c r="T177" s="8" t="s">
        <v>41</v>
      </c>
      <c r="U177" s="8" t="s">
        <v>42</v>
      </c>
      <c r="V177" s="9">
        <v>3776</v>
      </c>
      <c r="W177" s="9">
        <v>5.3600000000000002E-2</v>
      </c>
      <c r="X177" s="9">
        <v>0</v>
      </c>
      <c r="Y177" s="10">
        <v>42745</v>
      </c>
      <c r="Z177" s="9">
        <v>59386005.960000001</v>
      </c>
      <c r="AA177" s="9">
        <v>0</v>
      </c>
      <c r="AB177" s="9">
        <v>1.46</v>
      </c>
      <c r="AC177" s="10">
        <v>42745</v>
      </c>
      <c r="AD177" s="8" t="s">
        <v>900</v>
      </c>
      <c r="AE177" s="8" t="s">
        <v>901</v>
      </c>
      <c r="AF177" s="8" t="s">
        <v>42</v>
      </c>
      <c r="AG177" s="9">
        <v>0.48879146600000001</v>
      </c>
      <c r="AH177" s="8" t="s">
        <v>902</v>
      </c>
    </row>
    <row r="178" spans="1:34" ht="15.75" customHeight="1" x14ac:dyDescent="0.25">
      <c r="A178" s="8" t="s">
        <v>903</v>
      </c>
      <c r="B178" s="8" t="s">
        <v>160</v>
      </c>
      <c r="C178" s="9">
        <v>0</v>
      </c>
      <c r="D178" s="9">
        <v>0</v>
      </c>
      <c r="E178" s="8" t="s">
        <v>65</v>
      </c>
      <c r="F178" s="10">
        <v>45731</v>
      </c>
      <c r="G178" s="8" t="s">
        <v>904</v>
      </c>
      <c r="H178" s="9">
        <v>2</v>
      </c>
      <c r="I178" s="9">
        <v>9</v>
      </c>
      <c r="J178" s="8" t="s">
        <v>67</v>
      </c>
      <c r="K178" s="8" t="s">
        <v>67</v>
      </c>
      <c r="L178" s="8" t="s">
        <v>295</v>
      </c>
      <c r="M178" s="9">
        <v>0</v>
      </c>
      <c r="N178" s="9">
        <v>2</v>
      </c>
      <c r="O178" s="10">
        <v>45621</v>
      </c>
      <c r="P178" s="9">
        <v>1200866918</v>
      </c>
      <c r="Q178" s="9">
        <v>10</v>
      </c>
      <c r="R178" s="8" t="s">
        <v>52</v>
      </c>
      <c r="S178" s="9">
        <v>75000000</v>
      </c>
      <c r="T178" s="8" t="s">
        <v>41</v>
      </c>
      <c r="U178" s="8" t="s">
        <v>42</v>
      </c>
      <c r="V178" s="9">
        <v>7762</v>
      </c>
      <c r="W178" s="9">
        <v>3.1199999999999999E-2</v>
      </c>
      <c r="X178" s="9">
        <v>0</v>
      </c>
      <c r="Y178" s="10">
        <v>43300</v>
      </c>
      <c r="Z178" s="9">
        <v>591260837.39999998</v>
      </c>
      <c r="AA178" s="9">
        <v>0</v>
      </c>
      <c r="AB178" s="9">
        <v>2.94</v>
      </c>
      <c r="AC178" s="8" t="s">
        <v>42</v>
      </c>
      <c r="AD178" s="8" t="s">
        <v>905</v>
      </c>
      <c r="AE178" s="8" t="s">
        <v>44</v>
      </c>
      <c r="AF178" s="8" t="s">
        <v>42</v>
      </c>
      <c r="AG178" s="9">
        <v>0.492361667</v>
      </c>
      <c r="AH178" s="8" t="s">
        <v>906</v>
      </c>
    </row>
    <row r="179" spans="1:34" ht="15.75" customHeight="1" x14ac:dyDescent="0.25">
      <c r="A179" s="8" t="s">
        <v>907</v>
      </c>
      <c r="B179" s="8" t="s">
        <v>908</v>
      </c>
      <c r="C179" s="9">
        <v>1</v>
      </c>
      <c r="D179" s="9">
        <v>0</v>
      </c>
      <c r="E179" s="8" t="s">
        <v>909</v>
      </c>
      <c r="F179" s="9">
        <v>2012</v>
      </c>
      <c r="G179" s="8" t="s">
        <v>910</v>
      </c>
      <c r="H179" s="9">
        <v>4</v>
      </c>
      <c r="I179" s="9">
        <v>4</v>
      </c>
      <c r="J179" s="8" t="s">
        <v>67</v>
      </c>
      <c r="K179" s="8" t="s">
        <v>67</v>
      </c>
      <c r="L179" s="8" t="s">
        <v>295</v>
      </c>
      <c r="M179" s="9">
        <v>47</v>
      </c>
      <c r="N179" s="9">
        <v>17</v>
      </c>
      <c r="O179" s="10">
        <v>45134</v>
      </c>
      <c r="P179" s="9">
        <v>5340605617</v>
      </c>
      <c r="Q179" s="9">
        <v>8</v>
      </c>
      <c r="R179" s="8" t="s">
        <v>271</v>
      </c>
      <c r="S179" s="9">
        <v>15000000000</v>
      </c>
      <c r="T179" s="8" t="s">
        <v>41</v>
      </c>
      <c r="U179" s="8" t="s">
        <v>42</v>
      </c>
      <c r="V179" s="9">
        <v>22854384</v>
      </c>
      <c r="W179" s="9">
        <v>1.7000000000000001E-2</v>
      </c>
      <c r="X179" s="9">
        <v>0</v>
      </c>
      <c r="Y179" s="10">
        <v>42853</v>
      </c>
      <c r="Z179" s="9">
        <v>2633163113</v>
      </c>
      <c r="AA179" s="9">
        <v>0</v>
      </c>
      <c r="AB179" s="9">
        <v>4.3600000000000003</v>
      </c>
      <c r="AC179" s="8" t="s">
        <v>42</v>
      </c>
      <c r="AD179" s="8" t="s">
        <v>911</v>
      </c>
      <c r="AE179" s="8" t="s">
        <v>44</v>
      </c>
      <c r="AF179" s="8" t="s">
        <v>42</v>
      </c>
      <c r="AG179" s="9">
        <v>0.49304578999999998</v>
      </c>
      <c r="AH179" s="8" t="s">
        <v>912</v>
      </c>
    </row>
    <row r="180" spans="1:34" ht="15.75" customHeight="1" x14ac:dyDescent="0.25">
      <c r="A180" s="8" t="s">
        <v>913</v>
      </c>
      <c r="B180" s="8" t="s">
        <v>914</v>
      </c>
      <c r="C180" s="9">
        <v>0</v>
      </c>
      <c r="D180" s="9">
        <v>0</v>
      </c>
      <c r="E180" s="8" t="s">
        <v>144</v>
      </c>
      <c r="F180" s="9">
        <v>2012</v>
      </c>
      <c r="G180" s="8" t="s">
        <v>42</v>
      </c>
      <c r="H180" s="8" t="s">
        <v>42</v>
      </c>
      <c r="I180" s="9">
        <v>2</v>
      </c>
      <c r="J180" s="8" t="s">
        <v>50</v>
      </c>
      <c r="K180" s="8" t="s">
        <v>111</v>
      </c>
      <c r="L180" s="8" t="s">
        <v>39</v>
      </c>
      <c r="M180" s="9">
        <v>0</v>
      </c>
      <c r="N180" s="9">
        <v>0</v>
      </c>
      <c r="O180" s="10">
        <v>45555</v>
      </c>
      <c r="P180" s="9">
        <v>6228819346</v>
      </c>
      <c r="Q180" s="9">
        <v>3</v>
      </c>
      <c r="R180" s="8" t="s">
        <v>89</v>
      </c>
      <c r="S180" s="9">
        <v>300000000</v>
      </c>
      <c r="T180" s="8" t="s">
        <v>41</v>
      </c>
      <c r="U180" s="8" t="s">
        <v>42</v>
      </c>
      <c r="V180" s="9">
        <v>701908</v>
      </c>
      <c r="W180" s="9">
        <v>-0.21820000000000001</v>
      </c>
      <c r="X180" s="9">
        <v>0</v>
      </c>
      <c r="Y180" s="10">
        <v>43871</v>
      </c>
      <c r="Z180" s="9">
        <v>3100289296</v>
      </c>
      <c r="AA180" s="9">
        <v>0</v>
      </c>
      <c r="AB180" s="9">
        <v>4.55</v>
      </c>
      <c r="AC180" s="10">
        <v>43871</v>
      </c>
      <c r="AD180" s="8" t="s">
        <v>915</v>
      </c>
      <c r="AE180" s="8" t="s">
        <v>287</v>
      </c>
      <c r="AF180" s="8" t="s">
        <v>42</v>
      </c>
      <c r="AG180" s="9">
        <v>0.49773305699999998</v>
      </c>
      <c r="AH180" s="8" t="s">
        <v>42</v>
      </c>
    </row>
    <row r="181" spans="1:34" ht="15.75" customHeight="1" x14ac:dyDescent="0.25">
      <c r="A181" s="8" t="s">
        <v>916</v>
      </c>
      <c r="B181" s="8" t="s">
        <v>917</v>
      </c>
      <c r="C181" s="9">
        <v>0</v>
      </c>
      <c r="D181" s="9">
        <v>0</v>
      </c>
      <c r="E181" s="8" t="s">
        <v>586</v>
      </c>
      <c r="F181" s="9">
        <v>2013</v>
      </c>
      <c r="G181" s="8" t="s">
        <v>918</v>
      </c>
      <c r="H181" s="9">
        <v>4</v>
      </c>
      <c r="I181" s="9">
        <v>25</v>
      </c>
      <c r="J181" s="8" t="s">
        <v>67</v>
      </c>
      <c r="K181" s="8" t="s">
        <v>67</v>
      </c>
      <c r="L181" s="8" t="s">
        <v>295</v>
      </c>
      <c r="M181" s="9">
        <v>58</v>
      </c>
      <c r="N181" s="9">
        <v>22</v>
      </c>
      <c r="O181" s="10">
        <v>45518</v>
      </c>
      <c r="P181" s="9">
        <v>1589602630</v>
      </c>
      <c r="Q181" s="9">
        <v>8</v>
      </c>
      <c r="R181" s="8" t="s">
        <v>97</v>
      </c>
      <c r="S181" s="9">
        <v>30000000</v>
      </c>
      <c r="T181" s="8" t="s">
        <v>41</v>
      </c>
      <c r="U181" s="8" t="s">
        <v>42</v>
      </c>
      <c r="V181" s="9">
        <v>7371</v>
      </c>
      <c r="W181" s="9">
        <v>-0.1482</v>
      </c>
      <c r="X181" s="9">
        <v>0</v>
      </c>
      <c r="Y181" s="10">
        <v>43993</v>
      </c>
      <c r="Z181" s="9">
        <v>795488675</v>
      </c>
      <c r="AA181" s="9">
        <v>1</v>
      </c>
      <c r="AB181" s="9">
        <v>3.02</v>
      </c>
      <c r="AC181" s="8" t="s">
        <v>42</v>
      </c>
      <c r="AD181" s="8" t="s">
        <v>588</v>
      </c>
      <c r="AE181" s="8" t="s">
        <v>44</v>
      </c>
      <c r="AF181" s="8" t="s">
        <v>42</v>
      </c>
      <c r="AG181" s="9">
        <v>0.50043241000000005</v>
      </c>
      <c r="AH181" s="8" t="s">
        <v>919</v>
      </c>
    </row>
    <row r="182" spans="1:34" ht="15.75" customHeight="1" x14ac:dyDescent="0.25">
      <c r="A182" s="8" t="s">
        <v>920</v>
      </c>
      <c r="B182" s="8" t="s">
        <v>921</v>
      </c>
      <c r="C182" s="9">
        <v>0</v>
      </c>
      <c r="D182" s="9">
        <v>0</v>
      </c>
      <c r="E182" s="8" t="s">
        <v>102</v>
      </c>
      <c r="F182" s="9">
        <v>2010</v>
      </c>
      <c r="G182" s="8" t="s">
        <v>922</v>
      </c>
      <c r="H182" s="9">
        <v>2</v>
      </c>
      <c r="I182" s="9">
        <v>9</v>
      </c>
      <c r="J182" s="8" t="s">
        <v>67</v>
      </c>
      <c r="K182" s="8" t="s">
        <v>67</v>
      </c>
      <c r="L182" s="8" t="s">
        <v>295</v>
      </c>
      <c r="M182" s="9">
        <v>75</v>
      </c>
      <c r="N182" s="9">
        <v>31</v>
      </c>
      <c r="O182" s="10">
        <v>45456</v>
      </c>
      <c r="P182" s="9">
        <v>1169749886</v>
      </c>
      <c r="Q182" s="9">
        <v>6</v>
      </c>
      <c r="R182" s="8" t="s">
        <v>195</v>
      </c>
      <c r="S182" s="9">
        <v>750000000</v>
      </c>
      <c r="T182" s="8" t="s">
        <v>41</v>
      </c>
      <c r="U182" s="8" t="s">
        <v>42</v>
      </c>
      <c r="V182" s="9">
        <v>26000</v>
      </c>
      <c r="W182" s="9">
        <v>0.27100000000000002</v>
      </c>
      <c r="X182" s="9">
        <v>1</v>
      </c>
      <c r="Y182" s="10">
        <v>41670</v>
      </c>
      <c r="Z182" s="9">
        <v>595754989.60000002</v>
      </c>
      <c r="AA182" s="9">
        <v>0</v>
      </c>
      <c r="AB182" s="9">
        <v>3.96</v>
      </c>
      <c r="AC182" s="8" t="s">
        <v>42</v>
      </c>
      <c r="AD182" s="8" t="s">
        <v>923</v>
      </c>
      <c r="AE182" s="8" t="s">
        <v>44</v>
      </c>
      <c r="AF182" s="8" t="s">
        <v>42</v>
      </c>
      <c r="AG182" s="9">
        <v>0.509301173</v>
      </c>
      <c r="AH182" s="8" t="s">
        <v>924</v>
      </c>
    </row>
    <row r="183" spans="1:34" ht="15.75" customHeight="1" x14ac:dyDescent="0.25">
      <c r="A183" s="8" t="s">
        <v>925</v>
      </c>
      <c r="B183" s="8" t="s">
        <v>926</v>
      </c>
      <c r="C183" s="9">
        <v>0</v>
      </c>
      <c r="D183" s="9">
        <v>0</v>
      </c>
      <c r="E183" s="8" t="s">
        <v>123</v>
      </c>
      <c r="F183" s="9">
        <v>2016</v>
      </c>
      <c r="G183" s="8" t="s">
        <v>927</v>
      </c>
      <c r="H183" s="9">
        <v>1</v>
      </c>
      <c r="I183" s="9">
        <v>4</v>
      </c>
      <c r="J183" s="8" t="s">
        <v>104</v>
      </c>
      <c r="K183" s="8" t="s">
        <v>81</v>
      </c>
      <c r="L183" s="8" t="s">
        <v>39</v>
      </c>
      <c r="M183" s="9">
        <v>1</v>
      </c>
      <c r="N183" s="9">
        <v>1</v>
      </c>
      <c r="O183" s="10">
        <v>43865</v>
      </c>
      <c r="P183" s="9">
        <v>14137319.189999999</v>
      </c>
      <c r="Q183" s="9">
        <v>3</v>
      </c>
      <c r="R183" s="8" t="s">
        <v>40</v>
      </c>
      <c r="S183" s="9">
        <v>5500000</v>
      </c>
      <c r="T183" s="8" t="s">
        <v>106</v>
      </c>
      <c r="U183" s="8" t="s">
        <v>42</v>
      </c>
      <c r="V183" s="8" t="s">
        <v>42</v>
      </c>
      <c r="W183" s="8" t="s">
        <v>42</v>
      </c>
      <c r="X183" s="9">
        <v>1</v>
      </c>
      <c r="Y183" s="10">
        <v>44154</v>
      </c>
      <c r="Z183" s="9">
        <v>7393325.693</v>
      </c>
      <c r="AA183" s="9">
        <v>0</v>
      </c>
      <c r="AB183" s="8" t="s">
        <v>42</v>
      </c>
      <c r="AC183" s="10">
        <v>44154</v>
      </c>
      <c r="AD183" s="8" t="s">
        <v>385</v>
      </c>
      <c r="AE183" s="8" t="s">
        <v>44</v>
      </c>
      <c r="AF183" s="11">
        <v>42906</v>
      </c>
      <c r="AG183" s="9">
        <v>0.522965181</v>
      </c>
      <c r="AH183" s="8" t="s">
        <v>928</v>
      </c>
    </row>
    <row r="184" spans="1:34" ht="15.75" customHeight="1" x14ac:dyDescent="0.25">
      <c r="A184" s="8" t="s">
        <v>929</v>
      </c>
      <c r="B184" s="8" t="s">
        <v>930</v>
      </c>
      <c r="C184" s="9">
        <v>0</v>
      </c>
      <c r="D184" s="9">
        <v>0</v>
      </c>
      <c r="E184" s="8" t="s">
        <v>65</v>
      </c>
      <c r="F184" s="9">
        <v>2013</v>
      </c>
      <c r="G184" s="8" t="s">
        <v>931</v>
      </c>
      <c r="H184" s="9">
        <v>3</v>
      </c>
      <c r="I184" s="9">
        <v>21</v>
      </c>
      <c r="J184" s="8" t="s">
        <v>67</v>
      </c>
      <c r="K184" s="8" t="s">
        <v>67</v>
      </c>
      <c r="L184" s="8" t="s">
        <v>295</v>
      </c>
      <c r="M184" s="9">
        <v>34</v>
      </c>
      <c r="N184" s="9">
        <v>4</v>
      </c>
      <c r="O184" s="10">
        <v>44826</v>
      </c>
      <c r="P184" s="9">
        <v>481083506.19999999</v>
      </c>
      <c r="Q184" s="9">
        <v>15</v>
      </c>
      <c r="R184" s="8" t="s">
        <v>89</v>
      </c>
      <c r="S184" s="9">
        <v>300000000</v>
      </c>
      <c r="T184" s="8" t="s">
        <v>41</v>
      </c>
      <c r="U184" s="8" t="s">
        <v>42</v>
      </c>
      <c r="V184" s="9">
        <v>3132</v>
      </c>
      <c r="W184" s="9">
        <v>-0.39079999999999998</v>
      </c>
      <c r="X184" s="9">
        <v>0</v>
      </c>
      <c r="Y184" s="10">
        <v>43041</v>
      </c>
      <c r="Z184" s="9">
        <v>252224163.30000001</v>
      </c>
      <c r="AA184" s="9">
        <v>1</v>
      </c>
      <c r="AB184" s="9">
        <v>1.99</v>
      </c>
      <c r="AC184" s="8" t="s">
        <v>42</v>
      </c>
      <c r="AD184" s="8" t="s">
        <v>68</v>
      </c>
      <c r="AE184" s="8" t="s">
        <v>44</v>
      </c>
      <c r="AF184" s="8" t="s">
        <v>42</v>
      </c>
      <c r="AG184" s="9">
        <v>0.52428353900000002</v>
      </c>
      <c r="AH184" s="8" t="s">
        <v>932</v>
      </c>
    </row>
    <row r="185" spans="1:34" ht="15.75" customHeight="1" x14ac:dyDescent="0.25">
      <c r="A185" s="8" t="s">
        <v>933</v>
      </c>
      <c r="B185" s="8" t="s">
        <v>934</v>
      </c>
      <c r="C185" s="9">
        <v>0</v>
      </c>
      <c r="D185" s="9">
        <v>0</v>
      </c>
      <c r="E185" s="8" t="s">
        <v>533</v>
      </c>
      <c r="F185" s="9">
        <v>2017</v>
      </c>
      <c r="G185" s="8" t="s">
        <v>935</v>
      </c>
      <c r="H185" s="9">
        <v>1</v>
      </c>
      <c r="I185" s="9">
        <v>9</v>
      </c>
      <c r="J185" s="8" t="s">
        <v>67</v>
      </c>
      <c r="K185" s="8" t="s">
        <v>67</v>
      </c>
      <c r="L185" s="8" t="s">
        <v>295</v>
      </c>
      <c r="M185" s="9">
        <v>12</v>
      </c>
      <c r="N185" s="9">
        <v>13</v>
      </c>
      <c r="O185" s="10">
        <v>45728</v>
      </c>
      <c r="P185" s="9">
        <v>714790920.29999995</v>
      </c>
      <c r="Q185" s="9">
        <v>8</v>
      </c>
      <c r="R185" s="8" t="s">
        <v>97</v>
      </c>
      <c r="S185" s="9">
        <v>30000000</v>
      </c>
      <c r="T185" s="8" t="s">
        <v>41</v>
      </c>
      <c r="U185" s="8" t="s">
        <v>42</v>
      </c>
      <c r="V185" s="9">
        <v>4732</v>
      </c>
      <c r="W185" s="9">
        <v>-0.61160000000000003</v>
      </c>
      <c r="X185" s="9">
        <v>0</v>
      </c>
      <c r="Y185" s="10">
        <v>44119</v>
      </c>
      <c r="Z185" s="9">
        <v>380564983.69999999</v>
      </c>
      <c r="AA185" s="9">
        <v>0</v>
      </c>
      <c r="AB185" s="9">
        <v>2.39</v>
      </c>
      <c r="AC185" s="8" t="s">
        <v>42</v>
      </c>
      <c r="AD185" s="8" t="s">
        <v>804</v>
      </c>
      <c r="AE185" s="8" t="s">
        <v>44</v>
      </c>
      <c r="AF185" s="8" t="s">
        <v>42</v>
      </c>
      <c r="AG185" s="9">
        <v>0.53241440699999998</v>
      </c>
      <c r="AH185" s="8" t="s">
        <v>936</v>
      </c>
    </row>
    <row r="186" spans="1:34" ht="15.75" customHeight="1" x14ac:dyDescent="0.25">
      <c r="A186" s="8" t="s">
        <v>937</v>
      </c>
      <c r="B186" s="8" t="s">
        <v>938</v>
      </c>
      <c r="C186" s="9">
        <v>0</v>
      </c>
      <c r="D186" s="9">
        <v>1</v>
      </c>
      <c r="E186" s="8" t="s">
        <v>144</v>
      </c>
      <c r="F186" s="10">
        <v>45917</v>
      </c>
      <c r="G186" s="8" t="s">
        <v>939</v>
      </c>
      <c r="H186" s="9">
        <v>3</v>
      </c>
      <c r="I186" s="9">
        <v>6</v>
      </c>
      <c r="J186" s="8" t="s">
        <v>81</v>
      </c>
      <c r="K186" s="8" t="s">
        <v>81</v>
      </c>
      <c r="L186" s="8" t="s">
        <v>39</v>
      </c>
      <c r="M186" s="9">
        <v>0</v>
      </c>
      <c r="N186" s="9">
        <v>0</v>
      </c>
      <c r="O186" s="10">
        <v>44636</v>
      </c>
      <c r="P186" s="9">
        <v>6262979.7510000002</v>
      </c>
      <c r="Q186" s="9">
        <v>3</v>
      </c>
      <c r="R186" s="8" t="s">
        <v>40</v>
      </c>
      <c r="S186" s="9">
        <v>5500000</v>
      </c>
      <c r="T186" s="8" t="s">
        <v>41</v>
      </c>
      <c r="U186" s="8" t="s">
        <v>42</v>
      </c>
      <c r="V186" s="9">
        <v>2128</v>
      </c>
      <c r="W186" s="9">
        <v>-0.5585</v>
      </c>
      <c r="X186" s="9">
        <v>0</v>
      </c>
      <c r="Y186" s="10">
        <v>44641</v>
      </c>
      <c r="Z186" s="9">
        <v>3355167.7239999999</v>
      </c>
      <c r="AA186" s="9">
        <v>0</v>
      </c>
      <c r="AB186" s="9">
        <v>1.87</v>
      </c>
      <c r="AC186" s="10">
        <v>44641</v>
      </c>
      <c r="AD186" s="8" t="s">
        <v>146</v>
      </c>
      <c r="AE186" s="8" t="s">
        <v>147</v>
      </c>
      <c r="AF186" s="8" t="s">
        <v>42</v>
      </c>
      <c r="AG186" s="9">
        <v>0.53571428600000004</v>
      </c>
      <c r="AH186" s="8" t="s">
        <v>940</v>
      </c>
    </row>
    <row r="187" spans="1:34" ht="15.75" customHeight="1" x14ac:dyDescent="0.25">
      <c r="A187" s="8" t="s">
        <v>941</v>
      </c>
      <c r="B187" s="8" t="s">
        <v>942</v>
      </c>
      <c r="C187" s="9">
        <v>0</v>
      </c>
      <c r="D187" s="9">
        <v>0</v>
      </c>
      <c r="E187" s="8" t="s">
        <v>65</v>
      </c>
      <c r="F187" s="9">
        <v>2016</v>
      </c>
      <c r="G187" s="8" t="s">
        <v>943</v>
      </c>
      <c r="H187" s="9">
        <v>1</v>
      </c>
      <c r="I187" s="9">
        <v>3</v>
      </c>
      <c r="J187" s="8" t="s">
        <v>67</v>
      </c>
      <c r="K187" s="8" t="s">
        <v>67</v>
      </c>
      <c r="L187" s="8" t="s">
        <v>295</v>
      </c>
      <c r="M187" s="9">
        <v>1</v>
      </c>
      <c r="N187" s="9">
        <v>0</v>
      </c>
      <c r="O187" s="10">
        <v>45617</v>
      </c>
      <c r="P187" s="9">
        <v>289255180.30000001</v>
      </c>
      <c r="Q187" s="9">
        <v>9</v>
      </c>
      <c r="R187" s="8" t="s">
        <v>40</v>
      </c>
      <c r="S187" s="9">
        <v>5500000</v>
      </c>
      <c r="T187" s="8" t="s">
        <v>41</v>
      </c>
      <c r="U187" s="8" t="s">
        <v>42</v>
      </c>
      <c r="V187" s="9">
        <v>1575</v>
      </c>
      <c r="W187" s="9">
        <v>-0.63180000000000003</v>
      </c>
      <c r="X187" s="9">
        <v>0</v>
      </c>
      <c r="Y187" s="10">
        <v>44223</v>
      </c>
      <c r="Z187" s="9">
        <v>155217618.09999999</v>
      </c>
      <c r="AA187" s="9">
        <v>0</v>
      </c>
      <c r="AB187" s="9">
        <v>1.62</v>
      </c>
      <c r="AC187" s="8" t="s">
        <v>42</v>
      </c>
      <c r="AD187" s="8" t="s">
        <v>434</v>
      </c>
      <c r="AE187" s="8" t="s">
        <v>44</v>
      </c>
      <c r="AF187" s="8" t="s">
        <v>42</v>
      </c>
      <c r="AG187" s="9">
        <v>0.53661136799999998</v>
      </c>
      <c r="AH187" s="8" t="s">
        <v>944</v>
      </c>
    </row>
    <row r="188" spans="1:34" ht="15.75" customHeight="1" x14ac:dyDescent="0.25">
      <c r="A188" s="8" t="s">
        <v>945</v>
      </c>
      <c r="B188" s="8" t="s">
        <v>946</v>
      </c>
      <c r="C188" s="9">
        <v>0</v>
      </c>
      <c r="D188" s="9">
        <v>0</v>
      </c>
      <c r="E188" s="8" t="s">
        <v>123</v>
      </c>
      <c r="F188" s="9">
        <v>2015</v>
      </c>
      <c r="G188" s="8" t="s">
        <v>947</v>
      </c>
      <c r="H188" s="9">
        <v>3</v>
      </c>
      <c r="I188" s="9">
        <v>9</v>
      </c>
      <c r="J188" s="8" t="s">
        <v>264</v>
      </c>
      <c r="K188" s="8" t="s">
        <v>264</v>
      </c>
      <c r="L188" s="8" t="s">
        <v>39</v>
      </c>
      <c r="M188" s="9">
        <v>39</v>
      </c>
      <c r="N188" s="9">
        <v>12</v>
      </c>
      <c r="O188" s="10">
        <v>43643</v>
      </c>
      <c r="P188" s="9">
        <v>378461302.39999998</v>
      </c>
      <c r="Q188" s="9">
        <v>5</v>
      </c>
      <c r="R188" s="8" t="s">
        <v>97</v>
      </c>
      <c r="S188" s="9">
        <v>30000000</v>
      </c>
      <c r="T188" s="8" t="s">
        <v>106</v>
      </c>
      <c r="U188" s="8" t="s">
        <v>42</v>
      </c>
      <c r="V188" s="9">
        <v>185</v>
      </c>
      <c r="W188" s="9">
        <v>-0.4945</v>
      </c>
      <c r="X188" s="9">
        <v>0</v>
      </c>
      <c r="Y188" s="10">
        <v>44935</v>
      </c>
      <c r="Z188" s="9">
        <v>203307639.09999999</v>
      </c>
      <c r="AA188" s="9">
        <v>0</v>
      </c>
      <c r="AB188" s="9">
        <v>1.21</v>
      </c>
      <c r="AC188" s="10">
        <v>44935</v>
      </c>
      <c r="AD188" s="8" t="s">
        <v>385</v>
      </c>
      <c r="AE188" s="8" t="s">
        <v>44</v>
      </c>
      <c r="AF188" s="8" t="s">
        <v>42</v>
      </c>
      <c r="AG188" s="9">
        <v>0.53719531600000003</v>
      </c>
      <c r="AH188" s="8" t="s">
        <v>948</v>
      </c>
    </row>
    <row r="189" spans="1:34" ht="15.75" customHeight="1" x14ac:dyDescent="0.25">
      <c r="A189" s="8" t="s">
        <v>949</v>
      </c>
      <c r="B189" s="8" t="s">
        <v>950</v>
      </c>
      <c r="C189" s="9">
        <v>0</v>
      </c>
      <c r="D189" s="9">
        <v>0</v>
      </c>
      <c r="E189" s="8" t="s">
        <v>326</v>
      </c>
      <c r="F189" s="9">
        <v>2017</v>
      </c>
      <c r="G189" s="8" t="s">
        <v>951</v>
      </c>
      <c r="H189" s="9">
        <v>1</v>
      </c>
      <c r="I189" s="9">
        <v>1</v>
      </c>
      <c r="J189" s="8" t="s">
        <v>50</v>
      </c>
      <c r="K189" s="8" t="s">
        <v>42</v>
      </c>
      <c r="L189" s="8" t="s">
        <v>39</v>
      </c>
      <c r="M189" s="9">
        <v>0</v>
      </c>
      <c r="N189" s="9">
        <v>2</v>
      </c>
      <c r="O189" s="10">
        <v>45393</v>
      </c>
      <c r="P189" s="9">
        <v>2403423467</v>
      </c>
      <c r="Q189" s="9">
        <v>2</v>
      </c>
      <c r="R189" s="8" t="s">
        <v>97</v>
      </c>
      <c r="S189" s="9">
        <v>30000000</v>
      </c>
      <c r="T189" s="8" t="s">
        <v>41</v>
      </c>
      <c r="U189" s="8" t="s">
        <v>42</v>
      </c>
      <c r="V189" s="9">
        <v>16212</v>
      </c>
      <c r="W189" s="9">
        <v>4.9039000000000001</v>
      </c>
      <c r="X189" s="9">
        <v>2</v>
      </c>
      <c r="Y189" s="10">
        <v>44876</v>
      </c>
      <c r="Z189" s="9">
        <v>1291562328</v>
      </c>
      <c r="AA189" s="9">
        <v>0</v>
      </c>
      <c r="AB189" s="9">
        <v>3.85</v>
      </c>
      <c r="AC189" s="10">
        <v>44876</v>
      </c>
      <c r="AD189" s="8" t="s">
        <v>952</v>
      </c>
      <c r="AE189" s="8" t="s">
        <v>44</v>
      </c>
      <c r="AF189" s="8" t="s">
        <v>42</v>
      </c>
      <c r="AG189" s="9">
        <v>0.53738442099999995</v>
      </c>
      <c r="AH189" s="8" t="s">
        <v>953</v>
      </c>
    </row>
    <row r="190" spans="1:34" ht="15.75" customHeight="1" x14ac:dyDescent="0.25">
      <c r="A190" s="8" t="s">
        <v>954</v>
      </c>
      <c r="B190" s="8" t="s">
        <v>955</v>
      </c>
      <c r="C190" s="9">
        <v>0</v>
      </c>
      <c r="D190" s="9">
        <v>1</v>
      </c>
      <c r="E190" s="8" t="s">
        <v>402</v>
      </c>
      <c r="F190" s="9">
        <v>2015</v>
      </c>
      <c r="G190" s="8" t="s">
        <v>956</v>
      </c>
      <c r="H190" s="9">
        <v>2</v>
      </c>
      <c r="I190" s="9">
        <v>35</v>
      </c>
      <c r="J190" s="8" t="s">
        <v>73</v>
      </c>
      <c r="K190" s="8" t="s">
        <v>73</v>
      </c>
      <c r="L190" s="8" t="s">
        <v>39</v>
      </c>
      <c r="M190" s="9">
        <v>0</v>
      </c>
      <c r="N190" s="9">
        <v>0</v>
      </c>
      <c r="O190" s="10">
        <v>45586</v>
      </c>
      <c r="P190" s="9">
        <v>41427203.200000003</v>
      </c>
      <c r="Q190" s="9">
        <v>10</v>
      </c>
      <c r="R190" s="8" t="s">
        <v>40</v>
      </c>
      <c r="S190" s="9">
        <v>5500000</v>
      </c>
      <c r="T190" s="8" t="s">
        <v>41</v>
      </c>
      <c r="U190" s="8" t="s">
        <v>42</v>
      </c>
      <c r="V190" s="9">
        <v>14307</v>
      </c>
      <c r="W190" s="9">
        <v>-0.59599999999999997</v>
      </c>
      <c r="X190" s="9">
        <v>0</v>
      </c>
      <c r="Y190" s="10">
        <v>44670</v>
      </c>
      <c r="Z190" s="9">
        <v>22281361.969999999</v>
      </c>
      <c r="AA190" s="9">
        <v>0</v>
      </c>
      <c r="AB190" s="9">
        <v>1.74</v>
      </c>
      <c r="AC190" s="10">
        <v>44670</v>
      </c>
      <c r="AD190" s="8" t="s">
        <v>404</v>
      </c>
      <c r="AE190" s="8" t="s">
        <v>405</v>
      </c>
      <c r="AF190" s="8" t="s">
        <v>42</v>
      </c>
      <c r="AG190" s="9">
        <v>0.53784374199999996</v>
      </c>
      <c r="AH190" s="8" t="s">
        <v>957</v>
      </c>
    </row>
    <row r="191" spans="1:34" ht="15.75" customHeight="1" x14ac:dyDescent="0.25">
      <c r="A191" s="8" t="s">
        <v>958</v>
      </c>
      <c r="B191" s="8" t="s">
        <v>959</v>
      </c>
      <c r="C191" s="9">
        <v>0</v>
      </c>
      <c r="D191" s="9">
        <v>0</v>
      </c>
      <c r="E191" s="8" t="s">
        <v>151</v>
      </c>
      <c r="F191" s="9">
        <v>2019</v>
      </c>
      <c r="G191" s="8" t="s">
        <v>960</v>
      </c>
      <c r="H191" s="9">
        <v>4</v>
      </c>
      <c r="I191" s="9">
        <v>12</v>
      </c>
      <c r="J191" s="8" t="s">
        <v>105</v>
      </c>
      <c r="K191" s="8" t="s">
        <v>105</v>
      </c>
      <c r="L191" s="8" t="s">
        <v>39</v>
      </c>
      <c r="M191" s="9">
        <v>0</v>
      </c>
      <c r="N191" s="9">
        <v>2</v>
      </c>
      <c r="O191" s="10">
        <v>44301</v>
      </c>
      <c r="P191" s="9">
        <v>135051101.69999999</v>
      </c>
      <c r="Q191" s="9">
        <v>2</v>
      </c>
      <c r="R191" s="8" t="s">
        <v>40</v>
      </c>
      <c r="S191" s="9">
        <v>5500000</v>
      </c>
      <c r="T191" s="8" t="s">
        <v>41</v>
      </c>
      <c r="U191" s="8" t="s">
        <v>42</v>
      </c>
      <c r="V191" s="8" t="s">
        <v>42</v>
      </c>
      <c r="W191" s="8" t="s">
        <v>42</v>
      </c>
      <c r="X191" s="9">
        <v>0</v>
      </c>
      <c r="Y191" s="10">
        <v>45299</v>
      </c>
      <c r="Z191" s="9">
        <v>72645048</v>
      </c>
      <c r="AA191" s="9">
        <v>0</v>
      </c>
      <c r="AB191" s="8" t="s">
        <v>42</v>
      </c>
      <c r="AC191" s="10">
        <v>45299</v>
      </c>
      <c r="AD191" s="8" t="s">
        <v>153</v>
      </c>
      <c r="AE191" s="8" t="s">
        <v>44</v>
      </c>
      <c r="AF191" s="8" t="s">
        <v>42</v>
      </c>
      <c r="AG191" s="9">
        <v>0.53790785200000002</v>
      </c>
      <c r="AH191" s="8" t="s">
        <v>961</v>
      </c>
    </row>
    <row r="192" spans="1:34" ht="15.75" customHeight="1" x14ac:dyDescent="0.25">
      <c r="A192" s="8" t="s">
        <v>962</v>
      </c>
      <c r="B192" s="8" t="s">
        <v>963</v>
      </c>
      <c r="C192" s="9">
        <v>0</v>
      </c>
      <c r="D192" s="9">
        <v>0</v>
      </c>
      <c r="E192" s="8" t="s">
        <v>102</v>
      </c>
      <c r="F192" s="9">
        <v>2010</v>
      </c>
      <c r="G192" s="8" t="s">
        <v>964</v>
      </c>
      <c r="H192" s="9">
        <v>2</v>
      </c>
      <c r="I192" s="9">
        <v>9</v>
      </c>
      <c r="J192" s="8" t="s">
        <v>111</v>
      </c>
      <c r="K192" s="8" t="s">
        <v>111</v>
      </c>
      <c r="L192" s="8" t="s">
        <v>39</v>
      </c>
      <c r="M192" s="9">
        <v>0</v>
      </c>
      <c r="N192" s="9">
        <v>9</v>
      </c>
      <c r="O192" s="10">
        <v>44516</v>
      </c>
      <c r="P192" s="9">
        <v>175991094.09999999</v>
      </c>
      <c r="Q192" s="9">
        <v>5</v>
      </c>
      <c r="R192" s="8" t="s">
        <v>40</v>
      </c>
      <c r="S192" s="9">
        <v>5500000</v>
      </c>
      <c r="T192" s="8" t="s">
        <v>41</v>
      </c>
      <c r="U192" s="8" t="s">
        <v>42</v>
      </c>
      <c r="V192" s="9">
        <v>13127100</v>
      </c>
      <c r="W192" s="9">
        <v>-0.1358</v>
      </c>
      <c r="X192" s="9">
        <v>0</v>
      </c>
      <c r="Y192" s="10">
        <v>43384</v>
      </c>
      <c r="Z192" s="9">
        <v>95392290.290000007</v>
      </c>
      <c r="AA192" s="9">
        <v>0</v>
      </c>
      <c r="AB192" s="9">
        <v>3.67</v>
      </c>
      <c r="AC192" s="10">
        <v>43384</v>
      </c>
      <c r="AD192" s="8" t="s">
        <v>107</v>
      </c>
      <c r="AE192" s="8" t="s">
        <v>44</v>
      </c>
      <c r="AF192" s="8" t="s">
        <v>42</v>
      </c>
      <c r="AG192" s="9">
        <v>0.54202907700000003</v>
      </c>
      <c r="AH192" s="8" t="s">
        <v>965</v>
      </c>
    </row>
    <row r="193" spans="1:34" ht="15.75" customHeight="1" x14ac:dyDescent="0.25">
      <c r="A193" s="8" t="s">
        <v>966</v>
      </c>
      <c r="B193" s="8" t="s">
        <v>422</v>
      </c>
      <c r="C193" s="9">
        <v>0</v>
      </c>
      <c r="D193" s="9">
        <v>0</v>
      </c>
      <c r="E193" s="8" t="s">
        <v>268</v>
      </c>
      <c r="F193" s="9">
        <v>2021</v>
      </c>
      <c r="G193" s="8" t="s">
        <v>967</v>
      </c>
      <c r="H193" s="9">
        <v>2</v>
      </c>
      <c r="I193" s="9">
        <v>9</v>
      </c>
      <c r="J193" s="8" t="s">
        <v>38</v>
      </c>
      <c r="K193" s="8" t="s">
        <v>38</v>
      </c>
      <c r="L193" s="8" t="s">
        <v>39</v>
      </c>
      <c r="M193" s="9">
        <v>0</v>
      </c>
      <c r="N193" s="9">
        <v>0</v>
      </c>
      <c r="O193" s="10">
        <v>44741</v>
      </c>
      <c r="P193" s="9">
        <v>5447822.9040000001</v>
      </c>
      <c r="Q193" s="9">
        <v>2</v>
      </c>
      <c r="R193" s="8" t="s">
        <v>195</v>
      </c>
      <c r="S193" s="9">
        <v>750000000</v>
      </c>
      <c r="T193" s="8" t="s">
        <v>41</v>
      </c>
      <c r="U193" s="8" t="s">
        <v>42</v>
      </c>
      <c r="V193" s="9">
        <v>178</v>
      </c>
      <c r="W193" s="9">
        <v>5.1379000000000001</v>
      </c>
      <c r="X193" s="9">
        <v>0</v>
      </c>
      <c r="Y193" s="10">
        <v>45307</v>
      </c>
      <c r="Z193" s="9">
        <v>3009580.56</v>
      </c>
      <c r="AA193" s="9">
        <v>0</v>
      </c>
      <c r="AB193" s="9">
        <v>1.35</v>
      </c>
      <c r="AC193" s="10">
        <v>45307</v>
      </c>
      <c r="AD193" s="8" t="s">
        <v>968</v>
      </c>
      <c r="AE193" s="8" t="s">
        <v>629</v>
      </c>
      <c r="AF193" s="8" t="s">
        <v>42</v>
      </c>
      <c r="AG193" s="9">
        <v>0.55243729699999999</v>
      </c>
      <c r="AH193" s="8" t="s">
        <v>969</v>
      </c>
    </row>
    <row r="194" spans="1:34" ht="15.75" customHeight="1" x14ac:dyDescent="0.25">
      <c r="A194" s="8" t="s">
        <v>970</v>
      </c>
      <c r="B194" s="8" t="s">
        <v>971</v>
      </c>
      <c r="C194" s="9">
        <v>0</v>
      </c>
      <c r="D194" s="9">
        <v>0</v>
      </c>
      <c r="E194" s="8" t="s">
        <v>711</v>
      </c>
      <c r="F194" s="9">
        <v>2015</v>
      </c>
      <c r="G194" s="8" t="s">
        <v>972</v>
      </c>
      <c r="H194" s="9">
        <v>3</v>
      </c>
      <c r="I194" s="9">
        <v>16</v>
      </c>
      <c r="J194" s="8" t="s">
        <v>177</v>
      </c>
      <c r="K194" s="8" t="s">
        <v>67</v>
      </c>
      <c r="L194" s="8" t="s">
        <v>39</v>
      </c>
      <c r="M194" s="9">
        <v>0</v>
      </c>
      <c r="N194" s="9">
        <v>0</v>
      </c>
      <c r="O194" s="10">
        <v>45467</v>
      </c>
      <c r="P194" s="9">
        <v>2731093376</v>
      </c>
      <c r="Q194" s="9">
        <v>8</v>
      </c>
      <c r="R194" s="8" t="s">
        <v>195</v>
      </c>
      <c r="S194" s="9">
        <v>750000000</v>
      </c>
      <c r="T194" s="8" t="s">
        <v>41</v>
      </c>
      <c r="U194" s="8" t="s">
        <v>42</v>
      </c>
      <c r="V194" s="9">
        <v>8930</v>
      </c>
      <c r="W194" s="9">
        <v>-0.52829999999999999</v>
      </c>
      <c r="X194" s="9">
        <v>0</v>
      </c>
      <c r="Y194" s="10">
        <v>44371</v>
      </c>
      <c r="Z194" s="9">
        <v>1543903070</v>
      </c>
      <c r="AA194" s="9">
        <v>0</v>
      </c>
      <c r="AB194" s="9">
        <v>4.03</v>
      </c>
      <c r="AC194" s="10">
        <v>45649</v>
      </c>
      <c r="AD194" s="8" t="s">
        <v>973</v>
      </c>
      <c r="AE194" s="8" t="s">
        <v>44</v>
      </c>
      <c r="AF194" s="8" t="s">
        <v>42</v>
      </c>
      <c r="AG194" s="9">
        <v>0.56530585300000002</v>
      </c>
      <c r="AH194" s="8" t="s">
        <v>974</v>
      </c>
    </row>
    <row r="195" spans="1:34" ht="15.75" customHeight="1" x14ac:dyDescent="0.25">
      <c r="A195" s="8" t="s">
        <v>975</v>
      </c>
      <c r="B195" s="8" t="s">
        <v>976</v>
      </c>
      <c r="C195" s="9">
        <v>0</v>
      </c>
      <c r="D195" s="9">
        <v>0</v>
      </c>
      <c r="E195" s="8" t="s">
        <v>123</v>
      </c>
      <c r="F195" s="9">
        <v>2012</v>
      </c>
      <c r="G195" s="8" t="s">
        <v>977</v>
      </c>
      <c r="H195" s="9">
        <v>1</v>
      </c>
      <c r="I195" s="9">
        <v>1</v>
      </c>
      <c r="J195" s="8" t="s">
        <v>67</v>
      </c>
      <c r="K195" s="8" t="s">
        <v>67</v>
      </c>
      <c r="L195" s="8" t="s">
        <v>295</v>
      </c>
      <c r="M195" s="9">
        <v>376</v>
      </c>
      <c r="N195" s="9">
        <v>21</v>
      </c>
      <c r="O195" s="10">
        <v>45337</v>
      </c>
      <c r="P195" s="9">
        <v>127161136</v>
      </c>
      <c r="Q195" s="9">
        <v>6</v>
      </c>
      <c r="R195" s="8" t="s">
        <v>59</v>
      </c>
      <c r="S195" s="9">
        <v>500000</v>
      </c>
      <c r="T195" s="8" t="s">
        <v>41</v>
      </c>
      <c r="U195" s="8" t="s">
        <v>42</v>
      </c>
      <c r="V195" s="9">
        <v>1497</v>
      </c>
      <c r="W195" s="9">
        <v>-0.22869999999999999</v>
      </c>
      <c r="X195" s="9">
        <v>0</v>
      </c>
      <c r="Y195" s="10">
        <v>41726</v>
      </c>
      <c r="Z195" s="9">
        <v>72095104.140000001</v>
      </c>
      <c r="AA195" s="9">
        <v>0</v>
      </c>
      <c r="AB195" s="9">
        <v>3.39</v>
      </c>
      <c r="AC195" s="8" t="s">
        <v>42</v>
      </c>
      <c r="AD195" s="8" t="s">
        <v>638</v>
      </c>
      <c r="AE195" s="8" t="s">
        <v>44</v>
      </c>
      <c r="AF195" s="8" t="s">
        <v>42</v>
      </c>
      <c r="AG195" s="9">
        <v>0.56695863499999999</v>
      </c>
      <c r="AH195" s="8" t="s">
        <v>978</v>
      </c>
    </row>
    <row r="196" spans="1:34" ht="15.75" customHeight="1" x14ac:dyDescent="0.25">
      <c r="A196" s="8" t="s">
        <v>979</v>
      </c>
      <c r="B196" s="8" t="s">
        <v>980</v>
      </c>
      <c r="C196" s="9">
        <v>0</v>
      </c>
      <c r="D196" s="9">
        <v>0</v>
      </c>
      <c r="E196" s="8" t="s">
        <v>257</v>
      </c>
      <c r="F196" s="9">
        <v>2012</v>
      </c>
      <c r="G196" s="8" t="s">
        <v>42</v>
      </c>
      <c r="H196" s="8" t="s">
        <v>42</v>
      </c>
      <c r="I196" s="9">
        <v>2</v>
      </c>
      <c r="J196" s="8" t="s">
        <v>67</v>
      </c>
      <c r="K196" s="8" t="s">
        <v>67</v>
      </c>
      <c r="L196" s="8" t="s">
        <v>295</v>
      </c>
      <c r="M196" s="9">
        <v>0</v>
      </c>
      <c r="N196" s="9">
        <v>0</v>
      </c>
      <c r="O196" s="10">
        <v>45399</v>
      </c>
      <c r="P196" s="9">
        <v>688389916.5</v>
      </c>
      <c r="Q196" s="9">
        <v>4</v>
      </c>
      <c r="R196" s="8" t="s">
        <v>195</v>
      </c>
      <c r="S196" s="9">
        <v>750000000</v>
      </c>
      <c r="T196" s="8" t="s">
        <v>41</v>
      </c>
      <c r="U196" s="8" t="s">
        <v>42</v>
      </c>
      <c r="V196" s="9">
        <v>9323</v>
      </c>
      <c r="W196" s="9">
        <v>-0.25690000000000002</v>
      </c>
      <c r="X196" s="9">
        <v>0</v>
      </c>
      <c r="Y196" s="10">
        <v>44034</v>
      </c>
      <c r="Z196" s="9">
        <v>390351613.30000001</v>
      </c>
      <c r="AA196" s="9">
        <v>0</v>
      </c>
      <c r="AB196" s="9">
        <v>2.11</v>
      </c>
      <c r="AC196" s="8" t="s">
        <v>42</v>
      </c>
      <c r="AD196" s="8" t="s">
        <v>981</v>
      </c>
      <c r="AE196" s="8" t="s">
        <v>44</v>
      </c>
      <c r="AF196" s="8" t="s">
        <v>42</v>
      </c>
      <c r="AG196" s="9">
        <v>0.56705016100000005</v>
      </c>
      <c r="AH196" s="8" t="s">
        <v>42</v>
      </c>
    </row>
    <row r="197" spans="1:34" ht="15.75" customHeight="1" x14ac:dyDescent="0.25">
      <c r="A197" s="8" t="s">
        <v>982</v>
      </c>
      <c r="B197" s="8" t="s">
        <v>983</v>
      </c>
      <c r="C197" s="9">
        <v>0</v>
      </c>
      <c r="D197" s="9">
        <v>1</v>
      </c>
      <c r="E197" s="8" t="s">
        <v>242</v>
      </c>
      <c r="F197" s="10">
        <v>45975</v>
      </c>
      <c r="G197" s="8" t="s">
        <v>984</v>
      </c>
      <c r="H197" s="9">
        <v>3</v>
      </c>
      <c r="I197" s="9">
        <v>4</v>
      </c>
      <c r="J197" s="8" t="s">
        <v>177</v>
      </c>
      <c r="K197" s="8" t="s">
        <v>105</v>
      </c>
      <c r="L197" s="8" t="s">
        <v>295</v>
      </c>
      <c r="M197" s="9">
        <v>0</v>
      </c>
      <c r="N197" s="9">
        <v>0</v>
      </c>
      <c r="O197" s="10">
        <v>45694</v>
      </c>
      <c r="P197" s="9">
        <v>431666228.60000002</v>
      </c>
      <c r="Q197" s="9">
        <v>5</v>
      </c>
      <c r="R197" s="8" t="s">
        <v>89</v>
      </c>
      <c r="S197" s="9">
        <v>300000000</v>
      </c>
      <c r="T197" s="8" t="s">
        <v>41</v>
      </c>
      <c r="U197" s="8" t="s">
        <v>42</v>
      </c>
      <c r="V197" s="9">
        <v>130939</v>
      </c>
      <c r="W197" s="9">
        <v>-0.26269999999999999</v>
      </c>
      <c r="X197" s="9">
        <v>0</v>
      </c>
      <c r="Y197" s="10">
        <v>44097</v>
      </c>
      <c r="Z197" s="9">
        <v>245104604.5</v>
      </c>
      <c r="AA197" s="9">
        <v>0</v>
      </c>
      <c r="AB197" s="9">
        <v>5.6</v>
      </c>
      <c r="AC197" s="8" t="s">
        <v>42</v>
      </c>
      <c r="AD197" s="8" t="s">
        <v>244</v>
      </c>
      <c r="AE197" s="8" t="s">
        <v>245</v>
      </c>
      <c r="AF197" s="8" t="s">
        <v>42</v>
      </c>
      <c r="AG197" s="9">
        <v>0.56781047100000004</v>
      </c>
      <c r="AH197" s="8" t="s">
        <v>985</v>
      </c>
    </row>
    <row r="198" spans="1:34" ht="15.75" customHeight="1" x14ac:dyDescent="0.25">
      <c r="A198" s="8" t="s">
        <v>986</v>
      </c>
      <c r="B198" s="8" t="s">
        <v>987</v>
      </c>
      <c r="C198" s="9">
        <v>0</v>
      </c>
      <c r="D198" s="9">
        <v>0</v>
      </c>
      <c r="E198" s="8" t="s">
        <v>144</v>
      </c>
      <c r="F198" s="9">
        <v>2014</v>
      </c>
      <c r="G198" s="8" t="s">
        <v>42</v>
      </c>
      <c r="H198" s="8" t="s">
        <v>42</v>
      </c>
      <c r="I198" s="9">
        <v>2</v>
      </c>
      <c r="J198" s="8" t="s">
        <v>51</v>
      </c>
      <c r="K198" s="8" t="s">
        <v>51</v>
      </c>
      <c r="L198" s="8" t="s">
        <v>39</v>
      </c>
      <c r="M198" s="9">
        <v>0</v>
      </c>
      <c r="N198" s="9">
        <v>5</v>
      </c>
      <c r="O198" s="10">
        <v>45390</v>
      </c>
      <c r="P198" s="9">
        <v>10169722.810000001</v>
      </c>
      <c r="Q198" s="9">
        <v>3</v>
      </c>
      <c r="R198" s="8" t="s">
        <v>40</v>
      </c>
      <c r="S198" s="9">
        <v>5500000</v>
      </c>
      <c r="T198" s="8" t="s">
        <v>41</v>
      </c>
      <c r="U198" s="8" t="s">
        <v>42</v>
      </c>
      <c r="V198" s="9">
        <v>311</v>
      </c>
      <c r="W198" s="9">
        <v>-0.98419999999999996</v>
      </c>
      <c r="X198" s="9">
        <v>0</v>
      </c>
      <c r="Y198" s="10">
        <v>44116</v>
      </c>
      <c r="Z198" s="9">
        <v>5804608.9610000001</v>
      </c>
      <c r="AA198" s="9">
        <v>0</v>
      </c>
      <c r="AB198" s="9">
        <v>4.7699999999999996</v>
      </c>
      <c r="AC198" s="10">
        <v>44116</v>
      </c>
      <c r="AD198" s="8" t="s">
        <v>988</v>
      </c>
      <c r="AE198" s="8" t="s">
        <v>185</v>
      </c>
      <c r="AF198" s="8" t="s">
        <v>42</v>
      </c>
      <c r="AG198" s="9">
        <v>0.57077356700000004</v>
      </c>
      <c r="AH198" s="8" t="s">
        <v>42</v>
      </c>
    </row>
    <row r="199" spans="1:34" ht="15.75" customHeight="1" x14ac:dyDescent="0.25">
      <c r="A199" s="8" t="s">
        <v>989</v>
      </c>
      <c r="B199" s="8" t="s">
        <v>990</v>
      </c>
      <c r="C199" s="9">
        <v>0</v>
      </c>
      <c r="D199" s="9">
        <v>0</v>
      </c>
      <c r="E199" s="8" t="s">
        <v>115</v>
      </c>
      <c r="F199" s="10">
        <v>41000</v>
      </c>
      <c r="G199" s="8" t="s">
        <v>991</v>
      </c>
      <c r="H199" s="9">
        <v>2</v>
      </c>
      <c r="I199" s="9">
        <v>1</v>
      </c>
      <c r="J199" s="8" t="s">
        <v>81</v>
      </c>
      <c r="K199" s="8" t="s">
        <v>81</v>
      </c>
      <c r="L199" s="8" t="s">
        <v>39</v>
      </c>
      <c r="M199" s="9">
        <v>0</v>
      </c>
      <c r="N199" s="9">
        <v>8</v>
      </c>
      <c r="O199" s="10">
        <v>44517</v>
      </c>
      <c r="P199" s="9">
        <v>17872385.449999999</v>
      </c>
      <c r="Q199" s="9">
        <v>1</v>
      </c>
      <c r="R199" s="8" t="s">
        <v>40</v>
      </c>
      <c r="S199" s="9">
        <v>5500000</v>
      </c>
      <c r="T199" s="8" t="s">
        <v>41</v>
      </c>
      <c r="U199" s="8" t="s">
        <v>42</v>
      </c>
      <c r="V199" s="9">
        <v>67974</v>
      </c>
      <c r="W199" s="9">
        <v>0.63190000000000002</v>
      </c>
      <c r="X199" s="9">
        <v>0</v>
      </c>
      <c r="Y199" s="10">
        <v>42634</v>
      </c>
      <c r="Z199" s="9">
        <v>10397800.779999999</v>
      </c>
      <c r="AA199" s="9">
        <v>0</v>
      </c>
      <c r="AB199" s="9">
        <v>1.51</v>
      </c>
      <c r="AC199" s="10">
        <v>42634</v>
      </c>
      <c r="AD199" s="8" t="s">
        <v>992</v>
      </c>
      <c r="AE199" s="8" t="s">
        <v>993</v>
      </c>
      <c r="AF199" s="8" t="s">
        <v>42</v>
      </c>
      <c r="AG199" s="9">
        <v>0.58178024500000003</v>
      </c>
      <c r="AH199" s="8" t="s">
        <v>994</v>
      </c>
    </row>
    <row r="200" spans="1:34" ht="15.75" customHeight="1" x14ac:dyDescent="0.25">
      <c r="A200" s="8" t="s">
        <v>995</v>
      </c>
      <c r="B200" s="8" t="s">
        <v>996</v>
      </c>
      <c r="C200" s="9">
        <v>0</v>
      </c>
      <c r="D200" s="9">
        <v>0</v>
      </c>
      <c r="E200" s="8" t="s">
        <v>257</v>
      </c>
      <c r="F200" s="9">
        <v>2014</v>
      </c>
      <c r="G200" s="8" t="s">
        <v>997</v>
      </c>
      <c r="H200" s="9">
        <v>1</v>
      </c>
      <c r="I200" s="9">
        <v>2</v>
      </c>
      <c r="J200" s="8" t="s">
        <v>51</v>
      </c>
      <c r="K200" s="8" t="s">
        <v>51</v>
      </c>
      <c r="L200" s="8" t="s">
        <v>39</v>
      </c>
      <c r="M200" s="9">
        <v>2</v>
      </c>
      <c r="N200" s="9">
        <v>16</v>
      </c>
      <c r="O200" s="10">
        <v>43739</v>
      </c>
      <c r="P200" s="9">
        <v>1625284362</v>
      </c>
      <c r="Q200" s="9">
        <v>2</v>
      </c>
      <c r="R200" s="8" t="s">
        <v>97</v>
      </c>
      <c r="S200" s="9">
        <v>30000000</v>
      </c>
      <c r="T200" s="8" t="s">
        <v>41</v>
      </c>
      <c r="U200" s="8" t="s">
        <v>42</v>
      </c>
      <c r="V200" s="9">
        <v>7928</v>
      </c>
      <c r="W200" s="9">
        <v>-0.37659999999999999</v>
      </c>
      <c r="X200" s="9">
        <v>0</v>
      </c>
      <c r="Y200" s="10">
        <v>44173</v>
      </c>
      <c r="Z200" s="9">
        <v>949611707.89999998</v>
      </c>
      <c r="AA200" s="9">
        <v>0</v>
      </c>
      <c r="AB200" s="9">
        <v>6.42</v>
      </c>
      <c r="AC200" s="10">
        <v>44173</v>
      </c>
      <c r="AD200" s="8" t="s">
        <v>998</v>
      </c>
      <c r="AE200" s="8" t="s">
        <v>44</v>
      </c>
      <c r="AF200" s="8" t="s">
        <v>42</v>
      </c>
      <c r="AG200" s="9">
        <v>0.58427419199999997</v>
      </c>
      <c r="AH200" s="8" t="s">
        <v>999</v>
      </c>
    </row>
    <row r="201" spans="1:34" ht="15.75" customHeight="1" x14ac:dyDescent="0.25">
      <c r="A201" s="8" t="s">
        <v>1000</v>
      </c>
      <c r="B201" s="8" t="s">
        <v>1001</v>
      </c>
      <c r="C201" s="9">
        <v>0</v>
      </c>
      <c r="D201" s="9">
        <v>0</v>
      </c>
      <c r="E201" s="8" t="s">
        <v>86</v>
      </c>
      <c r="F201" s="9">
        <v>2015</v>
      </c>
      <c r="G201" s="8" t="s">
        <v>1002</v>
      </c>
      <c r="H201" s="9">
        <v>1</v>
      </c>
      <c r="I201" s="9">
        <v>6</v>
      </c>
      <c r="J201" s="8" t="s">
        <v>177</v>
      </c>
      <c r="K201" s="8" t="s">
        <v>51</v>
      </c>
      <c r="L201" s="8" t="s">
        <v>295</v>
      </c>
      <c r="M201" s="9">
        <v>0</v>
      </c>
      <c r="N201" s="9">
        <v>0</v>
      </c>
      <c r="O201" s="10">
        <v>45818</v>
      </c>
      <c r="P201" s="9">
        <v>2705599954</v>
      </c>
      <c r="Q201" s="9">
        <v>7</v>
      </c>
      <c r="R201" s="8" t="s">
        <v>296</v>
      </c>
      <c r="S201" s="9">
        <v>5500000000</v>
      </c>
      <c r="T201" s="8" t="s">
        <v>41</v>
      </c>
      <c r="U201" s="8" t="s">
        <v>42</v>
      </c>
      <c r="V201" s="9">
        <v>2667</v>
      </c>
      <c r="W201" s="9">
        <v>-0.156</v>
      </c>
      <c r="X201" s="9">
        <v>0</v>
      </c>
      <c r="Y201" s="10">
        <v>45106</v>
      </c>
      <c r="Z201" s="9">
        <v>1585832245</v>
      </c>
      <c r="AA201" s="9">
        <v>0</v>
      </c>
      <c r="AB201" s="9">
        <v>1.82</v>
      </c>
      <c r="AC201" s="8" t="s">
        <v>42</v>
      </c>
      <c r="AD201" s="8" t="s">
        <v>90</v>
      </c>
      <c r="AE201" s="8" t="s">
        <v>91</v>
      </c>
      <c r="AF201" s="8" t="s">
        <v>42</v>
      </c>
      <c r="AG201" s="9">
        <v>0.58612960999999997</v>
      </c>
      <c r="AH201" s="8" t="s">
        <v>1003</v>
      </c>
    </row>
    <row r="202" spans="1:34" ht="15.75" customHeight="1" x14ac:dyDescent="0.25">
      <c r="A202" s="8" t="s">
        <v>1004</v>
      </c>
      <c r="B202" s="8" t="s">
        <v>1005</v>
      </c>
      <c r="C202" s="9">
        <v>0</v>
      </c>
      <c r="D202" s="9">
        <v>0</v>
      </c>
      <c r="E202" s="8" t="s">
        <v>123</v>
      </c>
      <c r="F202" s="9">
        <v>2015</v>
      </c>
      <c r="G202" s="8" t="s">
        <v>1006</v>
      </c>
      <c r="H202" s="9">
        <v>3</v>
      </c>
      <c r="I202" s="9">
        <v>13</v>
      </c>
      <c r="J202" s="8" t="s">
        <v>177</v>
      </c>
      <c r="K202" s="8" t="s">
        <v>67</v>
      </c>
      <c r="L202" s="8" t="s">
        <v>295</v>
      </c>
      <c r="M202" s="9">
        <v>0</v>
      </c>
      <c r="N202" s="9">
        <v>0</v>
      </c>
      <c r="O202" s="10">
        <v>45713</v>
      </c>
      <c r="P202" s="9">
        <v>4372661403</v>
      </c>
      <c r="Q202" s="9">
        <v>14</v>
      </c>
      <c r="R202" s="8" t="s">
        <v>89</v>
      </c>
      <c r="S202" s="9">
        <v>300000000</v>
      </c>
      <c r="T202" s="8" t="s">
        <v>41</v>
      </c>
      <c r="U202" s="8" t="s">
        <v>42</v>
      </c>
      <c r="V202" s="9">
        <v>13340</v>
      </c>
      <c r="W202" s="9">
        <v>-0.60209999999999997</v>
      </c>
      <c r="X202" s="9">
        <v>0</v>
      </c>
      <c r="Y202" s="10">
        <v>43642</v>
      </c>
      <c r="Z202" s="9">
        <v>2569852710</v>
      </c>
      <c r="AA202" s="9">
        <v>0</v>
      </c>
      <c r="AB202" s="9">
        <v>3.28</v>
      </c>
      <c r="AC202" s="8" t="s">
        <v>42</v>
      </c>
      <c r="AD202" s="8" t="s">
        <v>722</v>
      </c>
      <c r="AE202" s="8" t="s">
        <v>44</v>
      </c>
      <c r="AF202" s="8" t="s">
        <v>42</v>
      </c>
      <c r="AG202" s="9">
        <v>0.58770905699999998</v>
      </c>
      <c r="AH202" s="8" t="s">
        <v>1007</v>
      </c>
    </row>
    <row r="203" spans="1:34" ht="15.75" customHeight="1" x14ac:dyDescent="0.25">
      <c r="A203" s="8" t="s">
        <v>1008</v>
      </c>
      <c r="B203" s="8" t="s">
        <v>1009</v>
      </c>
      <c r="C203" s="9">
        <v>0</v>
      </c>
      <c r="D203" s="9">
        <v>0</v>
      </c>
      <c r="E203" s="8" t="s">
        <v>48</v>
      </c>
      <c r="F203" s="9">
        <v>2014</v>
      </c>
      <c r="G203" s="8" t="s">
        <v>1010</v>
      </c>
      <c r="H203" s="9">
        <v>1</v>
      </c>
      <c r="I203" s="9">
        <v>8</v>
      </c>
      <c r="J203" s="8" t="s">
        <v>51</v>
      </c>
      <c r="K203" s="8" t="s">
        <v>51</v>
      </c>
      <c r="L203" s="8" t="s">
        <v>39</v>
      </c>
      <c r="M203" s="9">
        <v>0</v>
      </c>
      <c r="N203" s="9">
        <v>0</v>
      </c>
      <c r="O203" s="10">
        <v>45218</v>
      </c>
      <c r="P203" s="9">
        <v>31804114.420000002</v>
      </c>
      <c r="Q203" s="9">
        <v>3</v>
      </c>
      <c r="R203" s="8" t="s">
        <v>97</v>
      </c>
      <c r="S203" s="9">
        <v>30000000</v>
      </c>
      <c r="T203" s="8" t="s">
        <v>41</v>
      </c>
      <c r="U203" s="8" t="s">
        <v>42</v>
      </c>
      <c r="V203" s="9">
        <v>31071</v>
      </c>
      <c r="W203" s="9">
        <v>-0.1007</v>
      </c>
      <c r="X203" s="9">
        <v>0</v>
      </c>
      <c r="Y203" s="10">
        <v>45218</v>
      </c>
      <c r="Z203" s="9">
        <v>18863650.309999999</v>
      </c>
      <c r="AA203" s="9">
        <v>0</v>
      </c>
      <c r="AB203" s="9">
        <v>2.9</v>
      </c>
      <c r="AC203" s="10">
        <v>45218</v>
      </c>
      <c r="AD203" s="8" t="s">
        <v>355</v>
      </c>
      <c r="AE203" s="8" t="s">
        <v>54</v>
      </c>
      <c r="AF203" s="8" t="s">
        <v>42</v>
      </c>
      <c r="AG203" s="9">
        <v>0.59311981000000003</v>
      </c>
      <c r="AH203" s="8" t="s">
        <v>1011</v>
      </c>
    </row>
    <row r="204" spans="1:34" ht="15.75" customHeight="1" x14ac:dyDescent="0.25">
      <c r="A204" s="8" t="s">
        <v>1012</v>
      </c>
      <c r="B204" s="8" t="s">
        <v>1013</v>
      </c>
      <c r="C204" s="9">
        <v>1</v>
      </c>
      <c r="D204" s="9">
        <v>1</v>
      </c>
      <c r="E204" s="8" t="s">
        <v>48</v>
      </c>
      <c r="F204" s="10">
        <v>41635</v>
      </c>
      <c r="G204" s="8" t="s">
        <v>1014</v>
      </c>
      <c r="H204" s="9">
        <v>3</v>
      </c>
      <c r="I204" s="9">
        <v>17</v>
      </c>
      <c r="J204" s="8" t="s">
        <v>51</v>
      </c>
      <c r="K204" s="8" t="s">
        <v>51</v>
      </c>
      <c r="L204" s="8" t="s">
        <v>39</v>
      </c>
      <c r="M204" s="9">
        <v>0</v>
      </c>
      <c r="N204" s="9">
        <v>0</v>
      </c>
      <c r="O204" s="10">
        <v>45712</v>
      </c>
      <c r="P204" s="9">
        <v>1322934414</v>
      </c>
      <c r="Q204" s="9">
        <v>22</v>
      </c>
      <c r="R204" s="8" t="s">
        <v>195</v>
      </c>
      <c r="S204" s="9">
        <v>750000000</v>
      </c>
      <c r="T204" s="8" t="s">
        <v>41</v>
      </c>
      <c r="U204" s="8" t="s">
        <v>42</v>
      </c>
      <c r="V204" s="9">
        <v>11500966</v>
      </c>
      <c r="W204" s="9">
        <v>6.1000000000000004E-3</v>
      </c>
      <c r="X204" s="9">
        <v>0</v>
      </c>
      <c r="Y204" s="10">
        <v>44736</v>
      </c>
      <c r="Z204" s="9">
        <v>789934321.10000002</v>
      </c>
      <c r="AA204" s="9">
        <v>0</v>
      </c>
      <c r="AB204" s="9">
        <v>2.58</v>
      </c>
      <c r="AC204" s="10">
        <v>44736</v>
      </c>
      <c r="AD204" s="8" t="s">
        <v>172</v>
      </c>
      <c r="AE204" s="8" t="s">
        <v>54</v>
      </c>
      <c r="AF204" s="8" t="s">
        <v>42</v>
      </c>
      <c r="AG204" s="9">
        <v>0.59710769699999999</v>
      </c>
      <c r="AH204" s="8" t="s">
        <v>1015</v>
      </c>
    </row>
    <row r="205" spans="1:34" ht="15.75" customHeight="1" x14ac:dyDescent="0.25">
      <c r="A205" s="8" t="s">
        <v>1016</v>
      </c>
      <c r="B205" s="8" t="s">
        <v>1017</v>
      </c>
      <c r="C205" s="9">
        <v>0</v>
      </c>
      <c r="D205" s="9">
        <v>0</v>
      </c>
      <c r="E205" s="8" t="s">
        <v>451</v>
      </c>
      <c r="F205" s="10">
        <v>40458</v>
      </c>
      <c r="G205" s="8" t="s">
        <v>1018</v>
      </c>
      <c r="H205" s="9">
        <v>2</v>
      </c>
      <c r="I205" s="9">
        <v>26</v>
      </c>
      <c r="J205" s="8" t="s">
        <v>67</v>
      </c>
      <c r="K205" s="8" t="s">
        <v>67</v>
      </c>
      <c r="L205" s="8" t="s">
        <v>39</v>
      </c>
      <c r="M205" s="9">
        <v>0</v>
      </c>
      <c r="N205" s="9">
        <v>10</v>
      </c>
      <c r="O205" s="10">
        <v>44379</v>
      </c>
      <c r="P205" s="9">
        <v>1004816796</v>
      </c>
      <c r="Q205" s="9">
        <v>14</v>
      </c>
      <c r="R205" s="8" t="s">
        <v>89</v>
      </c>
      <c r="S205" s="9">
        <v>300000000</v>
      </c>
      <c r="T205" s="8" t="s">
        <v>41</v>
      </c>
      <c r="U205" s="8" t="s">
        <v>42</v>
      </c>
      <c r="V205" s="9">
        <v>5701929</v>
      </c>
      <c r="W205" s="9">
        <v>-6.1400000000000003E-2</v>
      </c>
      <c r="X205" s="9">
        <v>0</v>
      </c>
      <c r="Y205" s="10">
        <v>44379</v>
      </c>
      <c r="Z205" s="9">
        <v>612347177</v>
      </c>
      <c r="AA205" s="9">
        <v>0</v>
      </c>
      <c r="AB205" s="9">
        <v>3.9</v>
      </c>
      <c r="AC205" s="10">
        <v>45464</v>
      </c>
      <c r="AD205" s="8" t="s">
        <v>453</v>
      </c>
      <c r="AE205" s="8" t="s">
        <v>44</v>
      </c>
      <c r="AF205" s="8" t="s">
        <v>42</v>
      </c>
      <c r="AG205" s="9">
        <v>0.60941176500000005</v>
      </c>
      <c r="AH205" s="8" t="s">
        <v>1019</v>
      </c>
    </row>
    <row r="206" spans="1:34" ht="15.75" customHeight="1" x14ac:dyDescent="0.25">
      <c r="A206" s="8" t="s">
        <v>1020</v>
      </c>
      <c r="B206" s="8" t="s">
        <v>1021</v>
      </c>
      <c r="C206" s="9">
        <v>0</v>
      </c>
      <c r="D206" s="9">
        <v>0</v>
      </c>
      <c r="E206" s="8" t="s">
        <v>586</v>
      </c>
      <c r="F206" s="9">
        <v>2018</v>
      </c>
      <c r="G206" s="8" t="s">
        <v>1022</v>
      </c>
      <c r="H206" s="9">
        <v>2</v>
      </c>
      <c r="I206" s="9">
        <v>14</v>
      </c>
      <c r="J206" s="8" t="s">
        <v>264</v>
      </c>
      <c r="K206" s="8" t="s">
        <v>264</v>
      </c>
      <c r="L206" s="8" t="s">
        <v>39</v>
      </c>
      <c r="M206" s="9">
        <v>36</v>
      </c>
      <c r="N206" s="9">
        <v>3</v>
      </c>
      <c r="O206" s="10">
        <v>44069</v>
      </c>
      <c r="P206" s="9">
        <v>241141117.40000001</v>
      </c>
      <c r="Q206" s="9">
        <v>3</v>
      </c>
      <c r="R206" s="8" t="s">
        <v>59</v>
      </c>
      <c r="S206" s="9">
        <v>500000</v>
      </c>
      <c r="T206" s="8" t="s">
        <v>41</v>
      </c>
      <c r="U206" s="8" t="s">
        <v>42</v>
      </c>
      <c r="V206" s="9">
        <v>242</v>
      </c>
      <c r="W206" s="9">
        <v>-0.13880000000000001</v>
      </c>
      <c r="X206" s="9">
        <v>0</v>
      </c>
      <c r="Y206" s="10">
        <v>44167</v>
      </c>
      <c r="Z206" s="9">
        <v>147226621.40000001</v>
      </c>
      <c r="AA206" s="9">
        <v>0</v>
      </c>
      <c r="AB206" s="9">
        <v>3.05</v>
      </c>
      <c r="AC206" s="10">
        <v>45338</v>
      </c>
      <c r="AD206" s="8" t="s">
        <v>588</v>
      </c>
      <c r="AE206" s="8" t="s">
        <v>44</v>
      </c>
      <c r="AF206" s="8" t="s">
        <v>42</v>
      </c>
      <c r="AG206" s="9">
        <v>0.61054134199999999</v>
      </c>
      <c r="AH206" s="8" t="s">
        <v>1023</v>
      </c>
    </row>
    <row r="207" spans="1:34" ht="15.75" customHeight="1" x14ac:dyDescent="0.25">
      <c r="A207" s="8" t="s">
        <v>1024</v>
      </c>
      <c r="B207" s="8" t="s">
        <v>1025</v>
      </c>
      <c r="C207" s="9">
        <v>0</v>
      </c>
      <c r="D207" s="9">
        <v>0</v>
      </c>
      <c r="E207" s="8" t="s">
        <v>102</v>
      </c>
      <c r="F207" s="9">
        <v>2012</v>
      </c>
      <c r="G207" s="8" t="s">
        <v>1026</v>
      </c>
      <c r="H207" s="9">
        <v>3</v>
      </c>
      <c r="I207" s="9">
        <v>5</v>
      </c>
      <c r="J207" s="8" t="s">
        <v>264</v>
      </c>
      <c r="K207" s="8" t="s">
        <v>264</v>
      </c>
      <c r="L207" s="8" t="s">
        <v>39</v>
      </c>
      <c r="M207" s="9">
        <v>10</v>
      </c>
      <c r="N207" s="9">
        <v>4</v>
      </c>
      <c r="O207" s="10">
        <v>44288</v>
      </c>
      <c r="P207" s="9">
        <v>112245088.5</v>
      </c>
      <c r="Q207" s="9">
        <v>6</v>
      </c>
      <c r="R207" s="8" t="s">
        <v>40</v>
      </c>
      <c r="S207" s="9">
        <v>5500000</v>
      </c>
      <c r="T207" s="8" t="s">
        <v>106</v>
      </c>
      <c r="U207" s="8" t="s">
        <v>42</v>
      </c>
      <c r="V207" s="8" t="s">
        <v>42</v>
      </c>
      <c r="W207" s="8" t="s">
        <v>42</v>
      </c>
      <c r="X207" s="9">
        <v>0</v>
      </c>
      <c r="Y207" s="10">
        <v>44893</v>
      </c>
      <c r="Z207" s="9">
        <v>68883324.180000007</v>
      </c>
      <c r="AA207" s="9">
        <v>1</v>
      </c>
      <c r="AB207" s="8" t="s">
        <v>42</v>
      </c>
      <c r="AC207" s="10">
        <v>44893</v>
      </c>
      <c r="AD207" s="8" t="s">
        <v>1027</v>
      </c>
      <c r="AE207" s="8" t="s">
        <v>44</v>
      </c>
      <c r="AF207" s="8" t="s">
        <v>42</v>
      </c>
      <c r="AG207" s="9">
        <v>0.61368675500000003</v>
      </c>
      <c r="AH207" s="8" t="s">
        <v>1028</v>
      </c>
    </row>
    <row r="208" spans="1:34" ht="15.75" customHeight="1" x14ac:dyDescent="0.25">
      <c r="A208" s="8" t="s">
        <v>1029</v>
      </c>
      <c r="B208" s="8" t="s">
        <v>1030</v>
      </c>
      <c r="C208" s="9">
        <v>0</v>
      </c>
      <c r="D208" s="9">
        <v>0</v>
      </c>
      <c r="E208" s="8" t="s">
        <v>48</v>
      </c>
      <c r="F208" s="10">
        <v>45802</v>
      </c>
      <c r="G208" s="8" t="s">
        <v>1031</v>
      </c>
      <c r="H208" s="9">
        <v>1</v>
      </c>
      <c r="I208" s="9">
        <v>1</v>
      </c>
      <c r="J208" s="8" t="s">
        <v>38</v>
      </c>
      <c r="K208" s="8" t="s">
        <v>38</v>
      </c>
      <c r="L208" s="8" t="s">
        <v>39</v>
      </c>
      <c r="M208" s="9">
        <v>0</v>
      </c>
      <c r="N208" s="9">
        <v>0</v>
      </c>
      <c r="O208" s="10">
        <v>44959</v>
      </c>
      <c r="P208" s="9">
        <v>83180750.709999993</v>
      </c>
      <c r="Q208" s="9">
        <v>3</v>
      </c>
      <c r="R208" s="8" t="s">
        <v>97</v>
      </c>
      <c r="S208" s="9">
        <v>30000000</v>
      </c>
      <c r="T208" s="8" t="s">
        <v>41</v>
      </c>
      <c r="U208" s="8" t="s">
        <v>42</v>
      </c>
      <c r="V208" s="8" t="s">
        <v>42</v>
      </c>
      <c r="W208" s="8" t="s">
        <v>42</v>
      </c>
      <c r="X208" s="9">
        <v>0</v>
      </c>
      <c r="Y208" s="10">
        <v>45013</v>
      </c>
      <c r="Z208" s="9">
        <v>51159814.75</v>
      </c>
      <c r="AA208" s="9">
        <v>0</v>
      </c>
      <c r="AB208" s="8" t="s">
        <v>42</v>
      </c>
      <c r="AC208" s="10">
        <v>43926</v>
      </c>
      <c r="AD208" s="8" t="s">
        <v>1032</v>
      </c>
      <c r="AE208" s="8" t="s">
        <v>61</v>
      </c>
      <c r="AF208" s="8" t="s">
        <v>42</v>
      </c>
      <c r="AG208" s="9">
        <v>0.61504391700000005</v>
      </c>
      <c r="AH208" s="8" t="s">
        <v>1033</v>
      </c>
    </row>
    <row r="209" spans="1:34" ht="15.75" customHeight="1" x14ac:dyDescent="0.25">
      <c r="A209" s="8" t="s">
        <v>1034</v>
      </c>
      <c r="B209" s="8" t="s">
        <v>1035</v>
      </c>
      <c r="C209" s="9">
        <v>0</v>
      </c>
      <c r="D209" s="9">
        <v>1</v>
      </c>
      <c r="E209" s="8" t="s">
        <v>533</v>
      </c>
      <c r="F209" s="9">
        <v>2012</v>
      </c>
      <c r="G209" s="8" t="s">
        <v>1036</v>
      </c>
      <c r="H209" s="9">
        <v>3</v>
      </c>
      <c r="I209" s="9">
        <v>12</v>
      </c>
      <c r="J209" s="8" t="s">
        <v>672</v>
      </c>
      <c r="K209" s="8" t="s">
        <v>672</v>
      </c>
      <c r="L209" s="8" t="s">
        <v>39</v>
      </c>
      <c r="M209" s="9">
        <v>0</v>
      </c>
      <c r="N209" s="9">
        <v>34</v>
      </c>
      <c r="O209" s="10">
        <v>43390</v>
      </c>
      <c r="P209" s="9">
        <v>146649747.59999999</v>
      </c>
      <c r="Q209" s="9">
        <v>5</v>
      </c>
      <c r="R209" s="8" t="s">
        <v>52</v>
      </c>
      <c r="S209" s="9">
        <v>75000000</v>
      </c>
      <c r="T209" s="8" t="s">
        <v>41</v>
      </c>
      <c r="U209" s="8" t="s">
        <v>42</v>
      </c>
      <c r="V209" s="9">
        <v>405958</v>
      </c>
      <c r="W209" s="9">
        <v>0.24079999999999999</v>
      </c>
      <c r="X209" s="9">
        <v>1</v>
      </c>
      <c r="Y209" s="10">
        <v>45728</v>
      </c>
      <c r="Z209" s="9">
        <v>90530794.859999999</v>
      </c>
      <c r="AA209" s="9">
        <v>0</v>
      </c>
      <c r="AB209" s="9">
        <v>2.5099999999999998</v>
      </c>
      <c r="AC209" s="10">
        <v>45728</v>
      </c>
      <c r="AD209" s="8" t="s">
        <v>1037</v>
      </c>
      <c r="AE209" s="8" t="s">
        <v>44</v>
      </c>
      <c r="AF209" s="8" t="s">
        <v>42</v>
      </c>
      <c r="AG209" s="9">
        <v>0.61732663300000001</v>
      </c>
      <c r="AH209" s="8" t="s">
        <v>1038</v>
      </c>
    </row>
    <row r="210" spans="1:34" ht="15.75" customHeight="1" x14ac:dyDescent="0.25">
      <c r="A210" s="8" t="s">
        <v>1039</v>
      </c>
      <c r="B210" s="8" t="s">
        <v>1040</v>
      </c>
      <c r="C210" s="9">
        <v>0</v>
      </c>
      <c r="D210" s="9">
        <v>0</v>
      </c>
      <c r="E210" s="8" t="s">
        <v>86</v>
      </c>
      <c r="F210" s="9">
        <v>2012</v>
      </c>
      <c r="G210" s="8" t="s">
        <v>1041</v>
      </c>
      <c r="H210" s="9">
        <v>2</v>
      </c>
      <c r="I210" s="9">
        <v>8</v>
      </c>
      <c r="J210" s="8" t="s">
        <v>50</v>
      </c>
      <c r="K210" s="8" t="s">
        <v>73</v>
      </c>
      <c r="L210" s="8" t="s">
        <v>39</v>
      </c>
      <c r="M210" s="9">
        <v>2</v>
      </c>
      <c r="N210" s="9">
        <v>0</v>
      </c>
      <c r="O210" s="10">
        <v>44749</v>
      </c>
      <c r="P210" s="9">
        <v>117769742.59999999</v>
      </c>
      <c r="Q210" s="9">
        <v>8</v>
      </c>
      <c r="R210" s="8" t="s">
        <v>97</v>
      </c>
      <c r="S210" s="9">
        <v>30000000</v>
      </c>
      <c r="T210" s="8" t="s">
        <v>41</v>
      </c>
      <c r="U210" s="8" t="s">
        <v>42</v>
      </c>
      <c r="V210" s="9">
        <v>51583</v>
      </c>
      <c r="W210" s="9">
        <v>0.23469999999999999</v>
      </c>
      <c r="X210" s="9">
        <v>2</v>
      </c>
      <c r="Y210" s="10">
        <v>42878</v>
      </c>
      <c r="Z210" s="9">
        <v>73522155.370000005</v>
      </c>
      <c r="AA210" s="9">
        <v>0</v>
      </c>
      <c r="AB210" s="9">
        <v>1.31</v>
      </c>
      <c r="AC210" s="10">
        <v>42878</v>
      </c>
      <c r="AD210" s="8" t="s">
        <v>90</v>
      </c>
      <c r="AE210" s="8" t="s">
        <v>91</v>
      </c>
      <c r="AF210" s="8" t="s">
        <v>42</v>
      </c>
      <c r="AG210" s="9">
        <v>0.62428730600000004</v>
      </c>
      <c r="AH210" s="8" t="s">
        <v>1042</v>
      </c>
    </row>
    <row r="211" spans="1:34" ht="15.75" customHeight="1" x14ac:dyDescent="0.25">
      <c r="A211" s="8" t="s">
        <v>1043</v>
      </c>
      <c r="B211" s="8" t="s">
        <v>1044</v>
      </c>
      <c r="C211" s="9">
        <v>0</v>
      </c>
      <c r="D211" s="9">
        <v>0</v>
      </c>
      <c r="E211" s="8" t="s">
        <v>427</v>
      </c>
      <c r="F211" s="10">
        <v>40952</v>
      </c>
      <c r="G211" s="8" t="s">
        <v>1045</v>
      </c>
      <c r="H211" s="9">
        <v>1</v>
      </c>
      <c r="I211" s="9">
        <v>6</v>
      </c>
      <c r="J211" s="8" t="s">
        <v>177</v>
      </c>
      <c r="K211" s="8" t="s">
        <v>67</v>
      </c>
      <c r="L211" s="8" t="s">
        <v>295</v>
      </c>
      <c r="M211" s="9">
        <v>0</v>
      </c>
      <c r="N211" s="9">
        <v>0</v>
      </c>
      <c r="O211" s="10">
        <v>45551</v>
      </c>
      <c r="P211" s="9">
        <v>1995519706</v>
      </c>
      <c r="Q211" s="9">
        <v>8</v>
      </c>
      <c r="R211" s="8" t="s">
        <v>296</v>
      </c>
      <c r="S211" s="9">
        <v>5500000000</v>
      </c>
      <c r="T211" s="8" t="s">
        <v>41</v>
      </c>
      <c r="U211" s="8" t="s">
        <v>42</v>
      </c>
      <c r="V211" s="9">
        <v>479568</v>
      </c>
      <c r="W211" s="9">
        <v>0.35420000000000001</v>
      </c>
      <c r="X211" s="9">
        <v>0</v>
      </c>
      <c r="Y211" s="10">
        <v>43780</v>
      </c>
      <c r="Z211" s="9">
        <v>1246708728</v>
      </c>
      <c r="AA211" s="9">
        <v>0</v>
      </c>
      <c r="AB211" s="9">
        <v>4.7</v>
      </c>
      <c r="AC211" s="8" t="s">
        <v>42</v>
      </c>
      <c r="AD211" s="8" t="s">
        <v>1046</v>
      </c>
      <c r="AE211" s="8" t="s">
        <v>44</v>
      </c>
      <c r="AF211" s="8" t="s">
        <v>42</v>
      </c>
      <c r="AG211" s="9">
        <v>0.62475390500000005</v>
      </c>
      <c r="AH211" s="8" t="s">
        <v>1047</v>
      </c>
    </row>
    <row r="212" spans="1:34" ht="15.75" customHeight="1" x14ac:dyDescent="0.25">
      <c r="A212" s="8" t="s">
        <v>1048</v>
      </c>
      <c r="B212" s="8" t="s">
        <v>1049</v>
      </c>
      <c r="C212" s="9">
        <v>0</v>
      </c>
      <c r="D212" s="9">
        <v>0</v>
      </c>
      <c r="E212" s="8" t="s">
        <v>65</v>
      </c>
      <c r="F212" s="9">
        <v>2014</v>
      </c>
      <c r="G212" s="8" t="s">
        <v>1050</v>
      </c>
      <c r="H212" s="9">
        <v>7</v>
      </c>
      <c r="I212" s="9">
        <v>9</v>
      </c>
      <c r="J212" s="8" t="s">
        <v>67</v>
      </c>
      <c r="K212" s="8" t="s">
        <v>67</v>
      </c>
      <c r="L212" s="8" t="s">
        <v>295</v>
      </c>
      <c r="M212" s="9">
        <v>93</v>
      </c>
      <c r="N212" s="9">
        <v>6</v>
      </c>
      <c r="O212" s="10">
        <v>44895</v>
      </c>
      <c r="P212" s="9">
        <v>1658581322</v>
      </c>
      <c r="Q212" s="9">
        <v>7</v>
      </c>
      <c r="R212" s="8" t="s">
        <v>52</v>
      </c>
      <c r="S212" s="9">
        <v>75000000</v>
      </c>
      <c r="T212" s="8" t="s">
        <v>41</v>
      </c>
      <c r="U212" s="8" t="s">
        <v>42</v>
      </c>
      <c r="V212" s="9">
        <v>22059</v>
      </c>
      <c r="W212" s="9">
        <v>-0.45269999999999999</v>
      </c>
      <c r="X212" s="9">
        <v>0</v>
      </c>
      <c r="Y212" s="10">
        <v>42496</v>
      </c>
      <c r="Z212" s="9">
        <v>1036228882</v>
      </c>
      <c r="AA212" s="9">
        <v>1</v>
      </c>
      <c r="AB212" s="9">
        <v>2.31</v>
      </c>
      <c r="AC212" s="8" t="s">
        <v>42</v>
      </c>
      <c r="AD212" s="8" t="s">
        <v>68</v>
      </c>
      <c r="AE212" s="8" t="s">
        <v>44</v>
      </c>
      <c r="AF212" s="8" t="s">
        <v>42</v>
      </c>
      <c r="AG212" s="9">
        <v>0.62476820899999996</v>
      </c>
      <c r="AH212" s="8" t="s">
        <v>1051</v>
      </c>
    </row>
    <row r="213" spans="1:34" ht="15.75" customHeight="1" x14ac:dyDescent="0.25">
      <c r="A213" s="8" t="s">
        <v>1052</v>
      </c>
      <c r="B213" s="8" t="s">
        <v>1053</v>
      </c>
      <c r="C213" s="9">
        <v>0</v>
      </c>
      <c r="D213" s="9">
        <v>0</v>
      </c>
      <c r="E213" s="8" t="s">
        <v>427</v>
      </c>
      <c r="F213" s="9">
        <v>2012</v>
      </c>
      <c r="G213" s="8" t="s">
        <v>1054</v>
      </c>
      <c r="H213" s="9">
        <v>2</v>
      </c>
      <c r="I213" s="9">
        <v>8</v>
      </c>
      <c r="J213" s="8" t="s">
        <v>67</v>
      </c>
      <c r="K213" s="8" t="s">
        <v>67</v>
      </c>
      <c r="L213" s="8" t="s">
        <v>295</v>
      </c>
      <c r="M213" s="9">
        <v>34</v>
      </c>
      <c r="N213" s="9">
        <v>13</v>
      </c>
      <c r="O213" s="10">
        <v>45588</v>
      </c>
      <c r="P213" s="9">
        <v>281648641.30000001</v>
      </c>
      <c r="Q213" s="9">
        <v>12</v>
      </c>
      <c r="R213" s="8" t="s">
        <v>52</v>
      </c>
      <c r="S213" s="9">
        <v>75000000</v>
      </c>
      <c r="T213" s="8" t="s">
        <v>41</v>
      </c>
      <c r="U213" s="8" t="s">
        <v>42</v>
      </c>
      <c r="V213" s="9">
        <v>2322</v>
      </c>
      <c r="W213" s="9">
        <v>1.5212000000000001</v>
      </c>
      <c r="X213" s="9">
        <v>0</v>
      </c>
      <c r="Y213" s="10">
        <v>43776</v>
      </c>
      <c r="Z213" s="9">
        <v>178279348.09999999</v>
      </c>
      <c r="AA213" s="9">
        <v>0</v>
      </c>
      <c r="AB213" s="9">
        <v>1.8</v>
      </c>
      <c r="AC213" s="8" t="s">
        <v>42</v>
      </c>
      <c r="AD213" s="8" t="s">
        <v>1055</v>
      </c>
      <c r="AE213" s="8" t="s">
        <v>44</v>
      </c>
      <c r="AF213" s="8" t="s">
        <v>42</v>
      </c>
      <c r="AG213" s="9">
        <v>0.63298493899999997</v>
      </c>
      <c r="AH213" s="8" t="s">
        <v>1056</v>
      </c>
    </row>
    <row r="214" spans="1:34" ht="15.75" customHeight="1" x14ac:dyDescent="0.25">
      <c r="A214" s="8" t="s">
        <v>1057</v>
      </c>
      <c r="B214" s="8" t="s">
        <v>921</v>
      </c>
      <c r="C214" s="9">
        <v>0</v>
      </c>
      <c r="D214" s="9">
        <v>0</v>
      </c>
      <c r="E214" s="8" t="s">
        <v>533</v>
      </c>
      <c r="F214" s="9">
        <v>2012</v>
      </c>
      <c r="G214" s="8" t="s">
        <v>42</v>
      </c>
      <c r="H214" s="8" t="s">
        <v>42</v>
      </c>
      <c r="I214" s="9">
        <v>2</v>
      </c>
      <c r="J214" s="8" t="s">
        <v>177</v>
      </c>
      <c r="K214" s="8" t="s">
        <v>67</v>
      </c>
      <c r="L214" s="8" t="s">
        <v>295</v>
      </c>
      <c r="M214" s="9">
        <v>1</v>
      </c>
      <c r="N214" s="9">
        <v>18</v>
      </c>
      <c r="O214" s="10">
        <v>45782</v>
      </c>
      <c r="P214" s="9">
        <v>575652058.10000002</v>
      </c>
      <c r="Q214" s="9">
        <v>6</v>
      </c>
      <c r="R214" s="8" t="s">
        <v>89</v>
      </c>
      <c r="S214" s="9">
        <v>300000000</v>
      </c>
      <c r="T214" s="8" t="s">
        <v>41</v>
      </c>
      <c r="U214" s="8" t="s">
        <v>42</v>
      </c>
      <c r="V214" s="9">
        <v>26206</v>
      </c>
      <c r="W214" s="9">
        <v>-0.63560000000000005</v>
      </c>
      <c r="X214" s="9">
        <v>0</v>
      </c>
      <c r="Y214" s="10">
        <v>43139</v>
      </c>
      <c r="Z214" s="9">
        <v>364624953.39999998</v>
      </c>
      <c r="AA214" s="9">
        <v>0</v>
      </c>
      <c r="AB214" s="9">
        <v>2.36</v>
      </c>
      <c r="AC214" s="8" t="s">
        <v>42</v>
      </c>
      <c r="AD214" s="8" t="s">
        <v>804</v>
      </c>
      <c r="AE214" s="8" t="s">
        <v>44</v>
      </c>
      <c r="AF214" s="8" t="s">
        <v>42</v>
      </c>
      <c r="AG214" s="9">
        <v>0.63341205599999995</v>
      </c>
      <c r="AH214" s="8" t="s">
        <v>42</v>
      </c>
    </row>
    <row r="215" spans="1:34" ht="15.75" customHeight="1" x14ac:dyDescent="0.25">
      <c r="A215" s="8" t="s">
        <v>1058</v>
      </c>
      <c r="B215" s="8" t="s">
        <v>1059</v>
      </c>
      <c r="C215" s="9">
        <v>0</v>
      </c>
      <c r="D215" s="9">
        <v>1</v>
      </c>
      <c r="E215" s="8" t="s">
        <v>242</v>
      </c>
      <c r="F215" s="9">
        <v>2014</v>
      </c>
      <c r="G215" s="8" t="s">
        <v>1060</v>
      </c>
      <c r="H215" s="9">
        <v>3</v>
      </c>
      <c r="I215" s="9">
        <v>1</v>
      </c>
      <c r="J215" s="8" t="s">
        <v>117</v>
      </c>
      <c r="K215" s="8" t="s">
        <v>67</v>
      </c>
      <c r="L215" s="8" t="s">
        <v>295</v>
      </c>
      <c r="M215" s="9">
        <v>3</v>
      </c>
      <c r="N215" s="9">
        <v>4</v>
      </c>
      <c r="O215" s="10">
        <v>44383</v>
      </c>
      <c r="P215" s="9">
        <v>36987027.289999999</v>
      </c>
      <c r="Q215" s="9">
        <v>8</v>
      </c>
      <c r="R215" s="8" t="s">
        <v>40</v>
      </c>
      <c r="S215" s="9">
        <v>5500000</v>
      </c>
      <c r="T215" s="8" t="s">
        <v>41</v>
      </c>
      <c r="U215" s="8" t="s">
        <v>42</v>
      </c>
      <c r="V215" s="9">
        <v>6112</v>
      </c>
      <c r="W215" s="9">
        <v>-0.18529999999999999</v>
      </c>
      <c r="X215" s="9">
        <v>0</v>
      </c>
      <c r="Y215" s="10">
        <v>42999</v>
      </c>
      <c r="Z215" s="9">
        <v>23459260.420000002</v>
      </c>
      <c r="AA215" s="9">
        <v>0</v>
      </c>
      <c r="AB215" s="9">
        <v>4.67</v>
      </c>
      <c r="AC215" s="8" t="s">
        <v>42</v>
      </c>
      <c r="AD215" s="8" t="s">
        <v>1061</v>
      </c>
      <c r="AE215" s="8" t="s">
        <v>245</v>
      </c>
      <c r="AF215" s="8" t="s">
        <v>42</v>
      </c>
      <c r="AG215" s="9">
        <v>0.63425644400000003</v>
      </c>
      <c r="AH215" s="8" t="s">
        <v>1062</v>
      </c>
    </row>
    <row r="216" spans="1:34" ht="15.75" customHeight="1" x14ac:dyDescent="0.25">
      <c r="A216" s="8" t="s">
        <v>1063</v>
      </c>
      <c r="B216" s="8" t="s">
        <v>1064</v>
      </c>
      <c r="C216" s="9">
        <v>0</v>
      </c>
      <c r="D216" s="9">
        <v>0</v>
      </c>
      <c r="E216" s="8" t="s">
        <v>79</v>
      </c>
      <c r="F216" s="9">
        <v>2014</v>
      </c>
      <c r="G216" s="8" t="s">
        <v>1065</v>
      </c>
      <c r="H216" s="9">
        <v>1</v>
      </c>
      <c r="I216" s="9">
        <v>2</v>
      </c>
      <c r="J216" s="8" t="s">
        <v>67</v>
      </c>
      <c r="K216" s="8" t="s">
        <v>67</v>
      </c>
      <c r="L216" s="8" t="s">
        <v>39</v>
      </c>
      <c r="M216" s="9">
        <v>32</v>
      </c>
      <c r="N216" s="9">
        <v>0</v>
      </c>
      <c r="O216" s="10">
        <v>45434</v>
      </c>
      <c r="P216" s="9">
        <v>63836414.329999998</v>
      </c>
      <c r="Q216" s="9">
        <v>9</v>
      </c>
      <c r="R216" s="8" t="s">
        <v>97</v>
      </c>
      <c r="S216" s="9">
        <v>30000000</v>
      </c>
      <c r="T216" s="8" t="s">
        <v>41</v>
      </c>
      <c r="U216" s="8" t="s">
        <v>42</v>
      </c>
      <c r="V216" s="9">
        <v>2153</v>
      </c>
      <c r="W216" s="9">
        <v>0.38190000000000002</v>
      </c>
      <c r="X216" s="9">
        <v>0</v>
      </c>
      <c r="Y216" s="10">
        <v>42150</v>
      </c>
      <c r="Z216" s="9">
        <v>40967337.689999998</v>
      </c>
      <c r="AA216" s="9">
        <v>0</v>
      </c>
      <c r="AB216" s="9">
        <v>5.15</v>
      </c>
      <c r="AC216" s="10">
        <v>45792</v>
      </c>
      <c r="AD216" s="8" t="s">
        <v>1066</v>
      </c>
      <c r="AE216" s="8" t="s">
        <v>44</v>
      </c>
      <c r="AF216" s="8" t="s">
        <v>42</v>
      </c>
      <c r="AG216" s="9">
        <v>0.64175499400000002</v>
      </c>
      <c r="AH216" s="8" t="s">
        <v>1067</v>
      </c>
    </row>
    <row r="217" spans="1:34" ht="15.75" customHeight="1" x14ac:dyDescent="0.25">
      <c r="A217" s="8" t="s">
        <v>1068</v>
      </c>
      <c r="B217" s="8" t="s">
        <v>1069</v>
      </c>
      <c r="C217" s="9">
        <v>0</v>
      </c>
      <c r="D217" s="9">
        <v>0</v>
      </c>
      <c r="E217" s="8" t="s">
        <v>533</v>
      </c>
      <c r="F217" s="10">
        <v>42156</v>
      </c>
      <c r="G217" s="8" t="s">
        <v>1070</v>
      </c>
      <c r="H217" s="9">
        <v>3</v>
      </c>
      <c r="I217" s="9">
        <v>5</v>
      </c>
      <c r="J217" s="8" t="s">
        <v>67</v>
      </c>
      <c r="K217" s="8" t="s">
        <v>67</v>
      </c>
      <c r="L217" s="8" t="s">
        <v>39</v>
      </c>
      <c r="M217" s="9">
        <v>0</v>
      </c>
      <c r="N217" s="9">
        <v>0</v>
      </c>
      <c r="O217" s="10">
        <v>43559</v>
      </c>
      <c r="P217" s="9">
        <v>50207334.140000001</v>
      </c>
      <c r="Q217" s="9">
        <v>7</v>
      </c>
      <c r="R217" s="8" t="s">
        <v>97</v>
      </c>
      <c r="S217" s="9">
        <v>30000000</v>
      </c>
      <c r="T217" s="8" t="s">
        <v>41</v>
      </c>
      <c r="U217" s="8" t="s">
        <v>42</v>
      </c>
      <c r="V217" s="8" t="s">
        <v>42</v>
      </c>
      <c r="W217" s="8" t="s">
        <v>42</v>
      </c>
      <c r="X217" s="9">
        <v>0</v>
      </c>
      <c r="Y217" s="10">
        <v>43399</v>
      </c>
      <c r="Z217" s="9">
        <v>32560568.420000002</v>
      </c>
      <c r="AA217" s="9">
        <v>0</v>
      </c>
      <c r="AB217" s="8" t="s">
        <v>42</v>
      </c>
      <c r="AC217" s="10">
        <v>44550</v>
      </c>
      <c r="AD217" s="8" t="s">
        <v>1071</v>
      </c>
      <c r="AE217" s="8" t="s">
        <v>44</v>
      </c>
      <c r="AF217" s="8" t="s">
        <v>42</v>
      </c>
      <c r="AG217" s="9">
        <v>0.64852215300000005</v>
      </c>
      <c r="AH217" s="8" t="s">
        <v>1072</v>
      </c>
    </row>
    <row r="218" spans="1:34" ht="15.75" customHeight="1" x14ac:dyDescent="0.25">
      <c r="A218" s="8" t="s">
        <v>1073</v>
      </c>
      <c r="B218" s="8" t="s">
        <v>1074</v>
      </c>
      <c r="C218" s="9">
        <v>0</v>
      </c>
      <c r="D218" s="9">
        <v>0</v>
      </c>
      <c r="E218" s="8" t="s">
        <v>48</v>
      </c>
      <c r="F218" s="10">
        <v>46003</v>
      </c>
      <c r="G218" s="8" t="s">
        <v>1075</v>
      </c>
      <c r="H218" s="9">
        <v>2</v>
      </c>
      <c r="I218" s="9">
        <v>18</v>
      </c>
      <c r="J218" s="8" t="s">
        <v>67</v>
      </c>
      <c r="K218" s="8" t="s">
        <v>67</v>
      </c>
      <c r="L218" s="8" t="s">
        <v>295</v>
      </c>
      <c r="M218" s="9">
        <v>0</v>
      </c>
      <c r="N218" s="9">
        <v>0</v>
      </c>
      <c r="O218" s="10">
        <v>45825</v>
      </c>
      <c r="P218" s="9">
        <v>320275889</v>
      </c>
      <c r="Q218" s="9">
        <v>11</v>
      </c>
      <c r="R218" s="8" t="s">
        <v>97</v>
      </c>
      <c r="S218" s="9">
        <v>30000000</v>
      </c>
      <c r="T218" s="8" t="s">
        <v>41</v>
      </c>
      <c r="U218" s="8" t="s">
        <v>42</v>
      </c>
      <c r="V218" s="9">
        <v>57</v>
      </c>
      <c r="W218" s="9">
        <v>-0.62250000000000005</v>
      </c>
      <c r="X218" s="9">
        <v>0</v>
      </c>
      <c r="Y218" s="10">
        <v>45247</v>
      </c>
      <c r="Z218" s="9">
        <v>210554340.19999999</v>
      </c>
      <c r="AA218" s="9">
        <v>0</v>
      </c>
      <c r="AB218" s="9">
        <v>1</v>
      </c>
      <c r="AC218" s="8" t="s">
        <v>42</v>
      </c>
      <c r="AD218" s="8" t="s">
        <v>1076</v>
      </c>
      <c r="AE218" s="8" t="s">
        <v>1077</v>
      </c>
      <c r="AF218" s="8" t="s">
        <v>42</v>
      </c>
      <c r="AG218" s="9">
        <v>0.65741552000000003</v>
      </c>
      <c r="AH218" s="8" t="s">
        <v>1078</v>
      </c>
    </row>
    <row r="219" spans="1:34" ht="15.75" customHeight="1" x14ac:dyDescent="0.25">
      <c r="A219" s="8" t="s">
        <v>1079</v>
      </c>
      <c r="B219" s="8" t="s">
        <v>1080</v>
      </c>
      <c r="C219" s="9">
        <v>0</v>
      </c>
      <c r="D219" s="9">
        <v>0</v>
      </c>
      <c r="E219" s="8" t="s">
        <v>257</v>
      </c>
      <c r="F219" s="9">
        <v>2014</v>
      </c>
      <c r="G219" s="8" t="s">
        <v>1081</v>
      </c>
      <c r="H219" s="9">
        <v>1</v>
      </c>
      <c r="I219" s="9">
        <v>5</v>
      </c>
      <c r="J219" s="8" t="s">
        <v>105</v>
      </c>
      <c r="K219" s="8" t="s">
        <v>105</v>
      </c>
      <c r="L219" s="8" t="s">
        <v>39</v>
      </c>
      <c r="M219" s="9">
        <v>19</v>
      </c>
      <c r="N219" s="9">
        <v>1</v>
      </c>
      <c r="O219" s="10">
        <v>42466</v>
      </c>
      <c r="P219" s="9">
        <v>71969982.260000005</v>
      </c>
      <c r="Q219" s="9">
        <v>3</v>
      </c>
      <c r="R219" s="8" t="s">
        <v>40</v>
      </c>
      <c r="S219" s="9">
        <v>5500000</v>
      </c>
      <c r="T219" s="8" t="s">
        <v>41</v>
      </c>
      <c r="U219" s="8" t="s">
        <v>42</v>
      </c>
      <c r="V219" s="9">
        <v>1232</v>
      </c>
      <c r="W219" s="9">
        <v>-0.4879</v>
      </c>
      <c r="X219" s="9">
        <v>0</v>
      </c>
      <c r="Y219" s="10">
        <v>43909</v>
      </c>
      <c r="Z219" s="9">
        <v>47338768.420000002</v>
      </c>
      <c r="AA219" s="9">
        <v>0</v>
      </c>
      <c r="AB219" s="9">
        <v>4.0199999999999996</v>
      </c>
      <c r="AC219" s="10">
        <v>45587</v>
      </c>
      <c r="AD219" s="8" t="s">
        <v>259</v>
      </c>
      <c r="AE219" s="8" t="s">
        <v>44</v>
      </c>
      <c r="AF219" s="8" t="s">
        <v>42</v>
      </c>
      <c r="AG219" s="9">
        <v>0.65775712200000003</v>
      </c>
      <c r="AH219" s="8" t="s">
        <v>1082</v>
      </c>
    </row>
    <row r="220" spans="1:34" ht="15.75" customHeight="1" x14ac:dyDescent="0.25">
      <c r="A220" s="8" t="s">
        <v>1083</v>
      </c>
      <c r="B220" s="8" t="s">
        <v>1084</v>
      </c>
      <c r="C220" s="9">
        <v>0</v>
      </c>
      <c r="D220" s="9">
        <v>1</v>
      </c>
      <c r="E220" s="8" t="s">
        <v>533</v>
      </c>
      <c r="F220" s="9">
        <v>2014</v>
      </c>
      <c r="G220" s="8" t="s">
        <v>1085</v>
      </c>
      <c r="H220" s="9">
        <v>2</v>
      </c>
      <c r="I220" s="9">
        <v>5</v>
      </c>
      <c r="J220" s="8" t="s">
        <v>67</v>
      </c>
      <c r="K220" s="8" t="s">
        <v>67</v>
      </c>
      <c r="L220" s="8" t="s">
        <v>295</v>
      </c>
      <c r="M220" s="9">
        <v>0</v>
      </c>
      <c r="N220" s="9">
        <v>24</v>
      </c>
      <c r="O220" s="10">
        <v>45838</v>
      </c>
      <c r="P220" s="9">
        <v>414075000</v>
      </c>
      <c r="Q220" s="9">
        <v>9</v>
      </c>
      <c r="R220" s="8" t="s">
        <v>52</v>
      </c>
      <c r="S220" s="9">
        <v>75000000</v>
      </c>
      <c r="T220" s="8" t="s">
        <v>41</v>
      </c>
      <c r="U220" s="8" t="s">
        <v>42</v>
      </c>
      <c r="V220" s="9">
        <v>44370</v>
      </c>
      <c r="W220" s="9">
        <v>-0.59299999999999997</v>
      </c>
      <c r="X220" s="9">
        <v>12</v>
      </c>
      <c r="Y220" s="10">
        <v>42867</v>
      </c>
      <c r="Z220" s="9">
        <v>274126961</v>
      </c>
      <c r="AA220" s="9">
        <v>0</v>
      </c>
      <c r="AB220" s="9">
        <v>7.82</v>
      </c>
      <c r="AC220" s="8" t="s">
        <v>42</v>
      </c>
      <c r="AD220" s="8" t="s">
        <v>804</v>
      </c>
      <c r="AE220" s="8" t="s">
        <v>44</v>
      </c>
      <c r="AF220" s="8" t="s">
        <v>42</v>
      </c>
      <c r="AG220" s="9">
        <v>0.66202248600000002</v>
      </c>
      <c r="AH220" s="8" t="s">
        <v>1086</v>
      </c>
    </row>
    <row r="221" spans="1:34" ht="15.75" customHeight="1" x14ac:dyDescent="0.25">
      <c r="A221" s="8" t="s">
        <v>1087</v>
      </c>
      <c r="B221" s="8" t="s">
        <v>1088</v>
      </c>
      <c r="C221" s="9">
        <v>0</v>
      </c>
      <c r="D221" s="9">
        <v>0</v>
      </c>
      <c r="E221" s="8" t="s">
        <v>402</v>
      </c>
      <c r="F221" s="9">
        <v>2013</v>
      </c>
      <c r="G221" s="8" t="s">
        <v>1089</v>
      </c>
      <c r="H221" s="9">
        <v>1</v>
      </c>
      <c r="I221" s="9">
        <v>3</v>
      </c>
      <c r="J221" s="8" t="s">
        <v>73</v>
      </c>
      <c r="K221" s="8" t="s">
        <v>73</v>
      </c>
      <c r="L221" s="8" t="s">
        <v>39</v>
      </c>
      <c r="M221" s="9">
        <v>0</v>
      </c>
      <c r="N221" s="9">
        <v>0</v>
      </c>
      <c r="O221" s="10">
        <v>43839</v>
      </c>
      <c r="P221" s="9">
        <v>130273958.3</v>
      </c>
      <c r="Q221" s="9">
        <v>2</v>
      </c>
      <c r="R221" s="8" t="s">
        <v>97</v>
      </c>
      <c r="S221" s="9">
        <v>30000000</v>
      </c>
      <c r="T221" s="8" t="s">
        <v>41</v>
      </c>
      <c r="U221" s="8" t="s">
        <v>42</v>
      </c>
      <c r="V221" s="8" t="s">
        <v>42</v>
      </c>
      <c r="W221" s="8" t="s">
        <v>42</v>
      </c>
      <c r="X221" s="9">
        <v>0</v>
      </c>
      <c r="Y221" s="10">
        <v>44133</v>
      </c>
      <c r="Z221" s="9">
        <v>86451622.819999993</v>
      </c>
      <c r="AA221" s="9">
        <v>0</v>
      </c>
      <c r="AB221" s="8" t="s">
        <v>42</v>
      </c>
      <c r="AC221" s="10">
        <v>44133</v>
      </c>
      <c r="AD221" s="8" t="s">
        <v>404</v>
      </c>
      <c r="AE221" s="8" t="s">
        <v>405</v>
      </c>
      <c r="AF221" s="8" t="s">
        <v>42</v>
      </c>
      <c r="AG221" s="9">
        <v>0.66361400199999998</v>
      </c>
      <c r="AH221" s="8" t="s">
        <v>1090</v>
      </c>
    </row>
    <row r="222" spans="1:34" ht="15.75" customHeight="1" x14ac:dyDescent="0.25">
      <c r="A222" s="8" t="s">
        <v>1091</v>
      </c>
      <c r="B222" s="8" t="s">
        <v>42</v>
      </c>
      <c r="C222" s="9">
        <v>0</v>
      </c>
      <c r="D222" s="9">
        <v>0</v>
      </c>
      <c r="E222" s="8" t="s">
        <v>79</v>
      </c>
      <c r="F222" s="9">
        <v>2012</v>
      </c>
      <c r="G222" s="8" t="s">
        <v>1092</v>
      </c>
      <c r="H222" s="9">
        <v>1</v>
      </c>
      <c r="I222" s="9">
        <v>3</v>
      </c>
      <c r="J222" s="8" t="s">
        <v>177</v>
      </c>
      <c r="K222" s="8" t="s">
        <v>67</v>
      </c>
      <c r="L222" s="8" t="s">
        <v>295</v>
      </c>
      <c r="M222" s="9">
        <v>0</v>
      </c>
      <c r="N222" s="9">
        <v>0</v>
      </c>
      <c r="O222" s="10">
        <v>45649</v>
      </c>
      <c r="P222" s="9">
        <v>754985859.89999998</v>
      </c>
      <c r="Q222" s="9">
        <v>4</v>
      </c>
      <c r="R222" s="8" t="s">
        <v>195</v>
      </c>
      <c r="S222" s="9">
        <v>750000000</v>
      </c>
      <c r="T222" s="8" t="s">
        <v>41</v>
      </c>
      <c r="U222" s="8" t="s">
        <v>42</v>
      </c>
      <c r="V222" s="9">
        <v>11873</v>
      </c>
      <c r="W222" s="9">
        <v>7.1996000000000002</v>
      </c>
      <c r="X222" s="9">
        <v>0</v>
      </c>
      <c r="Y222" s="10">
        <v>44504</v>
      </c>
      <c r="Z222" s="9">
        <v>501906799</v>
      </c>
      <c r="AA222" s="9">
        <v>0</v>
      </c>
      <c r="AB222" s="9">
        <v>1.07</v>
      </c>
      <c r="AC222" s="8" t="s">
        <v>42</v>
      </c>
      <c r="AD222" s="8" t="s">
        <v>1093</v>
      </c>
      <c r="AE222" s="8" t="s">
        <v>44</v>
      </c>
      <c r="AF222" s="8" t="s">
        <v>42</v>
      </c>
      <c r="AG222" s="9">
        <v>0.66478966799999994</v>
      </c>
      <c r="AH222" s="8" t="s">
        <v>1094</v>
      </c>
    </row>
    <row r="223" spans="1:34" ht="15.75" customHeight="1" x14ac:dyDescent="0.25">
      <c r="A223" s="13" t="s">
        <v>1095</v>
      </c>
      <c r="B223" s="8" t="s">
        <v>1096</v>
      </c>
      <c r="C223" s="9">
        <v>0</v>
      </c>
      <c r="D223" s="9">
        <v>1</v>
      </c>
      <c r="E223" s="8" t="s">
        <v>763</v>
      </c>
      <c r="F223" s="9">
        <v>2019</v>
      </c>
      <c r="G223" s="8" t="s">
        <v>1097</v>
      </c>
      <c r="H223" s="9">
        <v>1</v>
      </c>
      <c r="I223" s="9">
        <v>5</v>
      </c>
      <c r="J223" s="8" t="s">
        <v>50</v>
      </c>
      <c r="K223" s="8" t="s">
        <v>38</v>
      </c>
      <c r="L223" s="8" t="s">
        <v>39</v>
      </c>
      <c r="M223" s="9">
        <v>0</v>
      </c>
      <c r="N223" s="9">
        <v>0</v>
      </c>
      <c r="O223" s="10">
        <v>44591</v>
      </c>
      <c r="P223" s="9">
        <v>31463628.420000002</v>
      </c>
      <c r="Q223" s="9">
        <v>6</v>
      </c>
      <c r="R223" s="8" t="s">
        <v>97</v>
      </c>
      <c r="S223" s="9">
        <v>30000000</v>
      </c>
      <c r="T223" s="8" t="s">
        <v>41</v>
      </c>
      <c r="U223" s="8" t="s">
        <v>42</v>
      </c>
      <c r="V223" s="9">
        <v>823</v>
      </c>
      <c r="W223" s="9">
        <v>-0.81879999999999997</v>
      </c>
      <c r="X223" s="9">
        <v>0</v>
      </c>
      <c r="Y223" s="10">
        <v>45142</v>
      </c>
      <c r="Z223" s="9">
        <v>21003599.68</v>
      </c>
      <c r="AA223" s="9">
        <v>0</v>
      </c>
      <c r="AB223" s="9">
        <v>2.2200000000000002</v>
      </c>
      <c r="AC223" s="10">
        <v>45142</v>
      </c>
      <c r="AD223" s="8" t="s">
        <v>1098</v>
      </c>
      <c r="AE223" s="8" t="s">
        <v>1099</v>
      </c>
      <c r="AF223" s="8" t="s">
        <v>42</v>
      </c>
      <c r="AG223" s="9">
        <v>0.66755173300000004</v>
      </c>
      <c r="AH223" s="8" t="s">
        <v>1100</v>
      </c>
    </row>
    <row r="224" spans="1:34" ht="15.75" customHeight="1" x14ac:dyDescent="0.25">
      <c r="A224" s="8" t="s">
        <v>1101</v>
      </c>
      <c r="B224" s="8" t="s">
        <v>1102</v>
      </c>
      <c r="C224" s="9">
        <v>0</v>
      </c>
      <c r="D224" s="9">
        <v>0</v>
      </c>
      <c r="E224" s="8" t="s">
        <v>86</v>
      </c>
      <c r="F224" s="9">
        <v>2012</v>
      </c>
      <c r="G224" s="8" t="s">
        <v>1103</v>
      </c>
      <c r="H224" s="9">
        <v>2</v>
      </c>
      <c r="I224" s="9">
        <v>17</v>
      </c>
      <c r="J224" s="8" t="s">
        <v>51</v>
      </c>
      <c r="K224" s="8" t="s">
        <v>51</v>
      </c>
      <c r="L224" s="8" t="s">
        <v>39</v>
      </c>
      <c r="M224" s="9">
        <v>23</v>
      </c>
      <c r="N224" s="9">
        <v>0</v>
      </c>
      <c r="O224" s="10">
        <v>44420</v>
      </c>
      <c r="P224" s="9">
        <v>5540014372</v>
      </c>
      <c r="Q224" s="9">
        <v>9</v>
      </c>
      <c r="R224" s="8" t="s">
        <v>89</v>
      </c>
      <c r="S224" s="9">
        <v>300000000</v>
      </c>
      <c r="T224" s="8" t="s">
        <v>41</v>
      </c>
      <c r="U224" s="8" t="s">
        <v>42</v>
      </c>
      <c r="V224" s="9">
        <v>38885</v>
      </c>
      <c r="W224" s="9">
        <v>-9.7799999999999998E-2</v>
      </c>
      <c r="X224" s="9">
        <v>3</v>
      </c>
      <c r="Y224" s="10">
        <v>44767</v>
      </c>
      <c r="Z224" s="9">
        <v>3706177528</v>
      </c>
      <c r="AA224" s="9">
        <v>0</v>
      </c>
      <c r="AB224" s="9">
        <v>3.51</v>
      </c>
      <c r="AC224" s="10">
        <v>44767</v>
      </c>
      <c r="AD224" s="8" t="s">
        <v>90</v>
      </c>
      <c r="AE224" s="8" t="s">
        <v>91</v>
      </c>
      <c r="AF224" s="8" t="s">
        <v>42</v>
      </c>
      <c r="AG224" s="9">
        <v>0.66898337799999996</v>
      </c>
      <c r="AH224" s="8" t="s">
        <v>1104</v>
      </c>
    </row>
    <row r="225" spans="1:34" ht="15.75" customHeight="1" x14ac:dyDescent="0.25">
      <c r="A225" s="8" t="s">
        <v>1105</v>
      </c>
      <c r="B225" s="8" t="s">
        <v>1106</v>
      </c>
      <c r="C225" s="9">
        <v>0</v>
      </c>
      <c r="D225" s="9">
        <v>1</v>
      </c>
      <c r="E225" s="8" t="s">
        <v>242</v>
      </c>
      <c r="F225" s="9">
        <v>2016</v>
      </c>
      <c r="G225" s="8" t="s">
        <v>42</v>
      </c>
      <c r="H225" s="8" t="s">
        <v>42</v>
      </c>
      <c r="I225" s="9">
        <v>1</v>
      </c>
      <c r="J225" s="8" t="s">
        <v>111</v>
      </c>
      <c r="K225" s="8" t="s">
        <v>111</v>
      </c>
      <c r="L225" s="8" t="s">
        <v>39</v>
      </c>
      <c r="M225" s="9">
        <v>0</v>
      </c>
      <c r="N225" s="9">
        <v>0</v>
      </c>
      <c r="O225" s="10">
        <v>44460</v>
      </c>
      <c r="P225" s="9">
        <v>19481861124</v>
      </c>
      <c r="Q225" s="9">
        <v>1</v>
      </c>
      <c r="R225" s="8" t="s">
        <v>40</v>
      </c>
      <c r="S225" s="9">
        <v>5500000</v>
      </c>
      <c r="T225" s="8" t="s">
        <v>41</v>
      </c>
      <c r="U225" s="8" t="s">
        <v>42</v>
      </c>
      <c r="V225" s="9">
        <v>2286</v>
      </c>
      <c r="W225" s="9">
        <v>-0.61829999999999996</v>
      </c>
      <c r="X225" s="9">
        <v>0</v>
      </c>
      <c r="Y225" s="10">
        <v>44459</v>
      </c>
      <c r="Z225" s="9">
        <v>13038763680</v>
      </c>
      <c r="AA225" s="9">
        <v>0</v>
      </c>
      <c r="AB225" s="9">
        <v>2.85</v>
      </c>
      <c r="AC225" s="10">
        <v>44459</v>
      </c>
      <c r="AD225" s="8" t="s">
        <v>244</v>
      </c>
      <c r="AE225" s="8" t="s">
        <v>245</v>
      </c>
      <c r="AF225" s="8" t="s">
        <v>42</v>
      </c>
      <c r="AG225" s="9">
        <v>0.66927710799999995</v>
      </c>
      <c r="AH225" s="8" t="s">
        <v>42</v>
      </c>
    </row>
    <row r="226" spans="1:34" ht="15.75" customHeight="1" x14ac:dyDescent="0.25">
      <c r="A226" s="8" t="s">
        <v>1107</v>
      </c>
      <c r="B226" s="8" t="s">
        <v>1108</v>
      </c>
      <c r="C226" s="9">
        <v>1</v>
      </c>
      <c r="D226" s="9">
        <v>0</v>
      </c>
      <c r="E226" s="8" t="s">
        <v>144</v>
      </c>
      <c r="F226" s="10">
        <v>41000</v>
      </c>
      <c r="G226" s="8" t="s">
        <v>1109</v>
      </c>
      <c r="H226" s="9">
        <v>5</v>
      </c>
      <c r="I226" s="9">
        <v>8</v>
      </c>
      <c r="J226" s="8" t="s">
        <v>111</v>
      </c>
      <c r="K226" s="8" t="s">
        <v>111</v>
      </c>
      <c r="L226" s="8" t="s">
        <v>39</v>
      </c>
      <c r="M226" s="9">
        <v>0</v>
      </c>
      <c r="N226" s="9">
        <v>0</v>
      </c>
      <c r="O226" s="10">
        <v>42878</v>
      </c>
      <c r="P226" s="9">
        <v>987476332.39999998</v>
      </c>
      <c r="Q226" s="9">
        <v>7</v>
      </c>
      <c r="R226" s="8" t="s">
        <v>296</v>
      </c>
      <c r="S226" s="9">
        <v>5500000000</v>
      </c>
      <c r="T226" s="8" t="s">
        <v>41</v>
      </c>
      <c r="U226" s="8" t="s">
        <v>42</v>
      </c>
      <c r="V226" s="9">
        <v>1020468</v>
      </c>
      <c r="W226" s="9">
        <v>-4.7100000000000003E-2</v>
      </c>
      <c r="X226" s="9">
        <v>0</v>
      </c>
      <c r="Y226" s="10">
        <v>42714</v>
      </c>
      <c r="Z226" s="9">
        <v>662512312.60000002</v>
      </c>
      <c r="AA226" s="9">
        <v>0</v>
      </c>
      <c r="AB226" s="9">
        <v>3.97</v>
      </c>
      <c r="AC226" s="10">
        <v>42714</v>
      </c>
      <c r="AD226" s="8" t="s">
        <v>286</v>
      </c>
      <c r="AE226" s="8" t="s">
        <v>287</v>
      </c>
      <c r="AF226" s="8" t="s">
        <v>42</v>
      </c>
      <c r="AG226" s="9">
        <v>0.67091462400000001</v>
      </c>
      <c r="AH226" s="8" t="s">
        <v>1110</v>
      </c>
    </row>
    <row r="227" spans="1:34" ht="15.75" customHeight="1" x14ac:dyDescent="0.25">
      <c r="A227" s="8" t="s">
        <v>1111</v>
      </c>
      <c r="B227" s="8" t="s">
        <v>1112</v>
      </c>
      <c r="C227" s="9">
        <v>1</v>
      </c>
      <c r="D227" s="9">
        <v>0</v>
      </c>
      <c r="E227" s="8" t="s">
        <v>533</v>
      </c>
      <c r="F227" s="10">
        <v>40210</v>
      </c>
      <c r="G227" s="8" t="s">
        <v>1113</v>
      </c>
      <c r="H227" s="9">
        <v>2</v>
      </c>
      <c r="I227" s="9">
        <v>8</v>
      </c>
      <c r="J227" s="8" t="s">
        <v>73</v>
      </c>
      <c r="K227" s="8" t="s">
        <v>73</v>
      </c>
      <c r="L227" s="8" t="s">
        <v>39</v>
      </c>
      <c r="M227" s="9">
        <v>0</v>
      </c>
      <c r="N227" s="9">
        <v>0</v>
      </c>
      <c r="O227" s="10">
        <v>41810</v>
      </c>
      <c r="P227" s="9">
        <v>10002678.93</v>
      </c>
      <c r="Q227" s="9">
        <v>4</v>
      </c>
      <c r="R227" s="8" t="s">
        <v>97</v>
      </c>
      <c r="S227" s="9">
        <v>30000000</v>
      </c>
      <c r="T227" s="8" t="s">
        <v>41</v>
      </c>
      <c r="U227" s="8" t="s">
        <v>42</v>
      </c>
      <c r="V227" s="8" t="s">
        <v>42</v>
      </c>
      <c r="W227" s="8" t="s">
        <v>42</v>
      </c>
      <c r="X227" s="9">
        <v>0</v>
      </c>
      <c r="Y227" s="10">
        <v>42489</v>
      </c>
      <c r="Z227" s="9">
        <v>6726166.5659999996</v>
      </c>
      <c r="AA227" s="9">
        <v>0</v>
      </c>
      <c r="AB227" s="8" t="s">
        <v>42</v>
      </c>
      <c r="AC227" s="10">
        <v>42489</v>
      </c>
      <c r="AD227" s="8" t="s">
        <v>804</v>
      </c>
      <c r="AE227" s="8" t="s">
        <v>44</v>
      </c>
      <c r="AF227" s="8" t="s">
        <v>42</v>
      </c>
      <c r="AG227" s="9">
        <v>0.67243651599999998</v>
      </c>
      <c r="AH227" s="8" t="s">
        <v>1114</v>
      </c>
    </row>
    <row r="228" spans="1:34" ht="15.75" customHeight="1" x14ac:dyDescent="0.25">
      <c r="A228" s="8" t="s">
        <v>1115</v>
      </c>
      <c r="B228" s="8" t="s">
        <v>1116</v>
      </c>
      <c r="C228" s="9">
        <v>0</v>
      </c>
      <c r="D228" s="9">
        <v>0</v>
      </c>
      <c r="E228" s="8" t="s">
        <v>394</v>
      </c>
      <c r="F228" s="10">
        <v>40910</v>
      </c>
      <c r="G228" s="8" t="s">
        <v>1117</v>
      </c>
      <c r="H228" s="9">
        <v>1</v>
      </c>
      <c r="I228" s="9">
        <v>6</v>
      </c>
      <c r="J228" s="8" t="s">
        <v>51</v>
      </c>
      <c r="K228" s="8" t="s">
        <v>51</v>
      </c>
      <c r="L228" s="8" t="s">
        <v>39</v>
      </c>
      <c r="M228" s="9">
        <v>0</v>
      </c>
      <c r="N228" s="9">
        <v>0</v>
      </c>
      <c r="O228" s="10">
        <v>44083</v>
      </c>
      <c r="P228" s="9">
        <v>18239152.760000002</v>
      </c>
      <c r="Q228" s="9">
        <v>4</v>
      </c>
      <c r="R228" s="8" t="s">
        <v>97</v>
      </c>
      <c r="S228" s="9">
        <v>30000000</v>
      </c>
      <c r="T228" s="8" t="s">
        <v>41</v>
      </c>
      <c r="U228" s="8" t="s">
        <v>42</v>
      </c>
      <c r="V228" s="9">
        <v>375127</v>
      </c>
      <c r="W228" s="9">
        <v>-0.1026</v>
      </c>
      <c r="X228" s="9">
        <v>0</v>
      </c>
      <c r="Y228" s="10">
        <v>44083</v>
      </c>
      <c r="Z228" s="9">
        <v>12365527.289999999</v>
      </c>
      <c r="AA228" s="9">
        <v>0</v>
      </c>
      <c r="AB228" s="9">
        <v>5.4</v>
      </c>
      <c r="AC228" s="10">
        <v>44083</v>
      </c>
      <c r="AD228" s="8" t="s">
        <v>1118</v>
      </c>
      <c r="AE228" s="8" t="s">
        <v>179</v>
      </c>
      <c r="AF228" s="8" t="s">
        <v>42</v>
      </c>
      <c r="AG228" s="9">
        <v>0.67796610099999999</v>
      </c>
      <c r="AH228" s="8" t="s">
        <v>1119</v>
      </c>
    </row>
    <row r="229" spans="1:34" ht="15.75" customHeight="1" x14ac:dyDescent="0.25">
      <c r="A229" s="8" t="s">
        <v>1120</v>
      </c>
      <c r="B229" s="8" t="s">
        <v>604</v>
      </c>
      <c r="C229" s="9">
        <v>0</v>
      </c>
      <c r="D229" s="9">
        <v>0</v>
      </c>
      <c r="E229" s="8" t="s">
        <v>533</v>
      </c>
      <c r="F229" s="9">
        <v>2010</v>
      </c>
      <c r="G229" s="8" t="s">
        <v>1121</v>
      </c>
      <c r="H229" s="9">
        <v>1</v>
      </c>
      <c r="I229" s="9">
        <v>13</v>
      </c>
      <c r="J229" s="8" t="s">
        <v>67</v>
      </c>
      <c r="K229" s="8" t="s">
        <v>67</v>
      </c>
      <c r="L229" s="8" t="s">
        <v>295</v>
      </c>
      <c r="M229" s="9">
        <v>0</v>
      </c>
      <c r="N229" s="9">
        <v>8</v>
      </c>
      <c r="O229" s="10">
        <v>44630</v>
      </c>
      <c r="P229" s="9">
        <v>905112412.89999998</v>
      </c>
      <c r="Q229" s="9">
        <v>7</v>
      </c>
      <c r="R229" s="8" t="s">
        <v>89</v>
      </c>
      <c r="S229" s="9">
        <v>300000000</v>
      </c>
      <c r="T229" s="8" t="s">
        <v>41</v>
      </c>
      <c r="U229" s="8" t="s">
        <v>42</v>
      </c>
      <c r="V229" s="9">
        <v>3017</v>
      </c>
      <c r="W229" s="9">
        <v>0.33850000000000002</v>
      </c>
      <c r="X229" s="9">
        <v>0</v>
      </c>
      <c r="Y229" s="10">
        <v>41019</v>
      </c>
      <c r="Z229" s="9">
        <v>618123017.39999998</v>
      </c>
      <c r="AA229" s="9">
        <v>0</v>
      </c>
      <c r="AB229" s="9">
        <v>3.16</v>
      </c>
      <c r="AC229" s="8" t="s">
        <v>42</v>
      </c>
      <c r="AD229" s="8" t="s">
        <v>535</v>
      </c>
      <c r="AE229" s="8" t="s">
        <v>44</v>
      </c>
      <c r="AF229" s="8" t="s">
        <v>42</v>
      </c>
      <c r="AG229" s="9">
        <v>0.68292403099999999</v>
      </c>
      <c r="AH229" s="8" t="s">
        <v>1122</v>
      </c>
    </row>
    <row r="230" spans="1:34" ht="15.75" customHeight="1" x14ac:dyDescent="0.25">
      <c r="A230" s="8" t="s">
        <v>1123</v>
      </c>
      <c r="B230" s="8" t="s">
        <v>548</v>
      </c>
      <c r="C230" s="9">
        <v>0</v>
      </c>
      <c r="D230" s="9">
        <v>0</v>
      </c>
      <c r="E230" s="8" t="s">
        <v>65</v>
      </c>
      <c r="F230" s="9">
        <v>2014</v>
      </c>
      <c r="G230" s="8" t="s">
        <v>1124</v>
      </c>
      <c r="H230" s="9">
        <v>1</v>
      </c>
      <c r="I230" s="9">
        <v>8</v>
      </c>
      <c r="J230" s="8" t="s">
        <v>177</v>
      </c>
      <c r="K230" s="8" t="s">
        <v>67</v>
      </c>
      <c r="L230" s="8" t="s">
        <v>295</v>
      </c>
      <c r="M230" s="9">
        <v>15</v>
      </c>
      <c r="N230" s="9">
        <v>8</v>
      </c>
      <c r="O230" s="10">
        <v>45516</v>
      </c>
      <c r="P230" s="9">
        <v>467311090</v>
      </c>
      <c r="Q230" s="9">
        <v>8</v>
      </c>
      <c r="R230" s="8" t="s">
        <v>97</v>
      </c>
      <c r="S230" s="9">
        <v>30000000</v>
      </c>
      <c r="T230" s="8" t="s">
        <v>41</v>
      </c>
      <c r="U230" s="8" t="s">
        <v>42</v>
      </c>
      <c r="V230" s="9">
        <v>1210</v>
      </c>
      <c r="W230" s="9">
        <v>7.5600000000000001E-2</v>
      </c>
      <c r="X230" s="9">
        <v>0</v>
      </c>
      <c r="Y230" s="10">
        <v>43056</v>
      </c>
      <c r="Z230" s="9">
        <v>319830640.10000002</v>
      </c>
      <c r="AA230" s="9">
        <v>0</v>
      </c>
      <c r="AB230" s="9">
        <v>1.88</v>
      </c>
      <c r="AC230" s="8" t="s">
        <v>42</v>
      </c>
      <c r="AD230" s="8" t="s">
        <v>1125</v>
      </c>
      <c r="AE230" s="8" t="s">
        <v>44</v>
      </c>
      <c r="AF230" s="8" t="s">
        <v>42</v>
      </c>
      <c r="AG230" s="9">
        <v>0.68440626999999998</v>
      </c>
      <c r="AH230" s="8" t="s">
        <v>1126</v>
      </c>
    </row>
    <row r="231" spans="1:34" ht="15.75" customHeight="1" x14ac:dyDescent="0.25">
      <c r="A231" s="8" t="s">
        <v>1127</v>
      </c>
      <c r="B231" s="8" t="s">
        <v>1128</v>
      </c>
      <c r="C231" s="9">
        <v>0</v>
      </c>
      <c r="D231" s="9">
        <v>0</v>
      </c>
      <c r="E231" s="8" t="s">
        <v>151</v>
      </c>
      <c r="F231" s="9">
        <v>2017</v>
      </c>
      <c r="G231" s="8" t="s">
        <v>1129</v>
      </c>
      <c r="H231" s="9">
        <v>2</v>
      </c>
      <c r="I231" s="9">
        <v>7</v>
      </c>
      <c r="J231" s="8" t="s">
        <v>81</v>
      </c>
      <c r="K231" s="8" t="s">
        <v>81</v>
      </c>
      <c r="L231" s="8" t="s">
        <v>39</v>
      </c>
      <c r="M231" s="9">
        <v>4</v>
      </c>
      <c r="N231" s="9">
        <v>5</v>
      </c>
      <c r="O231" s="10">
        <v>44273</v>
      </c>
      <c r="P231" s="9">
        <v>28963854.600000001</v>
      </c>
      <c r="Q231" s="9">
        <v>7</v>
      </c>
      <c r="R231" s="8" t="s">
        <v>97</v>
      </c>
      <c r="S231" s="9">
        <v>30000000</v>
      </c>
      <c r="T231" s="8" t="s">
        <v>41</v>
      </c>
      <c r="U231" s="8" t="s">
        <v>42</v>
      </c>
      <c r="V231" s="9">
        <v>10588</v>
      </c>
      <c r="W231" s="9">
        <v>1.1025</v>
      </c>
      <c r="X231" s="9">
        <v>0</v>
      </c>
      <c r="Y231" s="10">
        <v>45636</v>
      </c>
      <c r="Z231" s="9">
        <v>19840492.690000001</v>
      </c>
      <c r="AA231" s="9">
        <v>0</v>
      </c>
      <c r="AB231" s="9">
        <v>3.03</v>
      </c>
      <c r="AC231" s="10">
        <v>45636</v>
      </c>
      <c r="AD231" s="8" t="s">
        <v>153</v>
      </c>
      <c r="AE231" s="8" t="s">
        <v>44</v>
      </c>
      <c r="AF231" s="8" t="s">
        <v>42</v>
      </c>
      <c r="AG231" s="9">
        <v>0.68500870999999997</v>
      </c>
      <c r="AH231" s="8" t="s">
        <v>1130</v>
      </c>
    </row>
    <row r="232" spans="1:34" ht="15.75" customHeight="1" x14ac:dyDescent="0.25">
      <c r="A232" s="8" t="s">
        <v>1131</v>
      </c>
      <c r="B232" s="8" t="s">
        <v>1132</v>
      </c>
      <c r="C232" s="9">
        <v>0</v>
      </c>
      <c r="D232" s="9">
        <v>0</v>
      </c>
      <c r="E232" s="8" t="s">
        <v>115</v>
      </c>
      <c r="F232" s="9">
        <v>2013</v>
      </c>
      <c r="G232" s="8" t="s">
        <v>1133</v>
      </c>
      <c r="H232" s="9">
        <v>1</v>
      </c>
      <c r="I232" s="9">
        <v>2</v>
      </c>
      <c r="J232" s="8" t="s">
        <v>73</v>
      </c>
      <c r="K232" s="8" t="s">
        <v>73</v>
      </c>
      <c r="L232" s="8" t="s">
        <v>39</v>
      </c>
      <c r="M232" s="9">
        <v>4</v>
      </c>
      <c r="N232" s="9">
        <v>2</v>
      </c>
      <c r="O232" s="10">
        <v>42500</v>
      </c>
      <c r="P232" s="9">
        <v>5342457.2039999999</v>
      </c>
      <c r="Q232" s="9">
        <v>2</v>
      </c>
      <c r="R232" s="8" t="s">
        <v>40</v>
      </c>
      <c r="S232" s="9">
        <v>5500000</v>
      </c>
      <c r="T232" s="8" t="s">
        <v>41</v>
      </c>
      <c r="U232" s="8" t="s">
        <v>42</v>
      </c>
      <c r="V232" s="9">
        <v>50375</v>
      </c>
      <c r="W232" s="9">
        <v>-0.31759999999999999</v>
      </c>
      <c r="X232" s="9">
        <v>0</v>
      </c>
      <c r="Y232" s="10">
        <v>44161</v>
      </c>
      <c r="Z232" s="9">
        <v>3696662.8470000001</v>
      </c>
      <c r="AA232" s="9">
        <v>0</v>
      </c>
      <c r="AB232" s="9">
        <v>4.51</v>
      </c>
      <c r="AC232" s="10">
        <v>44161</v>
      </c>
      <c r="AD232" s="8" t="s">
        <v>849</v>
      </c>
      <c r="AE232" s="8" t="s">
        <v>737</v>
      </c>
      <c r="AF232" s="8" t="s">
        <v>42</v>
      </c>
      <c r="AG232" s="9">
        <v>0.69194056299999995</v>
      </c>
      <c r="AH232" s="8" t="s">
        <v>1134</v>
      </c>
    </row>
    <row r="233" spans="1:34" ht="15.75" customHeight="1" x14ac:dyDescent="0.25">
      <c r="A233" s="8" t="s">
        <v>1135</v>
      </c>
      <c r="B233" s="8" t="s">
        <v>1136</v>
      </c>
      <c r="C233" s="9">
        <v>0</v>
      </c>
      <c r="D233" s="9">
        <v>1</v>
      </c>
      <c r="E233" s="8" t="s">
        <v>1137</v>
      </c>
      <c r="F233" s="9">
        <v>2010</v>
      </c>
      <c r="G233" s="8" t="s">
        <v>1138</v>
      </c>
      <c r="H233" s="9">
        <v>1</v>
      </c>
      <c r="I233" s="9">
        <v>44</v>
      </c>
      <c r="J233" s="8" t="s">
        <v>88</v>
      </c>
      <c r="K233" s="8" t="s">
        <v>88</v>
      </c>
      <c r="L233" s="8" t="s">
        <v>295</v>
      </c>
      <c r="M233" s="9">
        <v>87</v>
      </c>
      <c r="N233" s="9">
        <v>24</v>
      </c>
      <c r="O233" s="10">
        <v>42852</v>
      </c>
      <c r="P233" s="9">
        <v>940944019</v>
      </c>
      <c r="Q233" s="9">
        <v>10</v>
      </c>
      <c r="R233" s="8" t="s">
        <v>89</v>
      </c>
      <c r="S233" s="9">
        <v>300000000</v>
      </c>
      <c r="T233" s="8" t="s">
        <v>41</v>
      </c>
      <c r="U233" s="8" t="s">
        <v>42</v>
      </c>
      <c r="V233" s="9">
        <v>870163</v>
      </c>
      <c r="W233" s="9">
        <v>-0.18790000000000001</v>
      </c>
      <c r="X233" s="9">
        <v>52</v>
      </c>
      <c r="Y233" s="10">
        <v>43279</v>
      </c>
      <c r="Z233" s="9">
        <v>654480953.60000002</v>
      </c>
      <c r="AA233" s="9">
        <v>0</v>
      </c>
      <c r="AB233" s="9">
        <v>6.97</v>
      </c>
      <c r="AC233" s="8" t="s">
        <v>42</v>
      </c>
      <c r="AD233" s="8" t="s">
        <v>1139</v>
      </c>
      <c r="AE233" s="8" t="s">
        <v>44</v>
      </c>
      <c r="AF233" s="8" t="s">
        <v>42</v>
      </c>
      <c r="AG233" s="9">
        <v>0.69555780199999995</v>
      </c>
      <c r="AH233" s="8" t="s">
        <v>1140</v>
      </c>
    </row>
    <row r="234" spans="1:34" ht="15.75" customHeight="1" x14ac:dyDescent="0.25">
      <c r="A234" s="8" t="s">
        <v>1141</v>
      </c>
      <c r="B234" s="8" t="s">
        <v>1142</v>
      </c>
      <c r="C234" s="9">
        <v>0</v>
      </c>
      <c r="D234" s="9">
        <v>1</v>
      </c>
      <c r="E234" s="8" t="s">
        <v>1143</v>
      </c>
      <c r="F234" s="10">
        <v>45672</v>
      </c>
      <c r="G234" s="8" t="s">
        <v>1144</v>
      </c>
      <c r="H234" s="9">
        <v>2</v>
      </c>
      <c r="I234" s="9">
        <v>9</v>
      </c>
      <c r="J234" s="8" t="s">
        <v>111</v>
      </c>
      <c r="K234" s="8" t="s">
        <v>111</v>
      </c>
      <c r="L234" s="8" t="s">
        <v>39</v>
      </c>
      <c r="M234" s="9">
        <v>0</v>
      </c>
      <c r="N234" s="9">
        <v>4</v>
      </c>
      <c r="O234" s="10">
        <v>45399</v>
      </c>
      <c r="P234" s="9">
        <v>338636203.89999998</v>
      </c>
      <c r="Q234" s="9">
        <v>6</v>
      </c>
      <c r="R234" s="8" t="s">
        <v>97</v>
      </c>
      <c r="S234" s="9">
        <v>30000000</v>
      </c>
      <c r="T234" s="8" t="s">
        <v>41</v>
      </c>
      <c r="U234" s="8" t="s">
        <v>42</v>
      </c>
      <c r="V234" s="9">
        <v>70859</v>
      </c>
      <c r="W234" s="9">
        <v>-0.14530000000000001</v>
      </c>
      <c r="X234" s="9">
        <v>0</v>
      </c>
      <c r="Y234" s="10">
        <v>45307</v>
      </c>
      <c r="Z234" s="9">
        <v>236615299.19999999</v>
      </c>
      <c r="AA234" s="9">
        <v>0</v>
      </c>
      <c r="AB234" s="9">
        <v>15.16</v>
      </c>
      <c r="AC234" s="10">
        <v>45307</v>
      </c>
      <c r="AD234" s="8" t="s">
        <v>1145</v>
      </c>
      <c r="AE234" s="8" t="s">
        <v>44</v>
      </c>
      <c r="AF234" s="8" t="s">
        <v>42</v>
      </c>
      <c r="AG234" s="9">
        <v>0.69873007200000004</v>
      </c>
      <c r="AH234" s="8" t="s">
        <v>1146</v>
      </c>
    </row>
    <row r="235" spans="1:34" ht="15.75" customHeight="1" x14ac:dyDescent="0.25">
      <c r="A235" s="8" t="s">
        <v>1147</v>
      </c>
      <c r="B235" s="8" t="s">
        <v>1148</v>
      </c>
      <c r="C235" s="9">
        <v>0</v>
      </c>
      <c r="D235" s="9">
        <v>0</v>
      </c>
      <c r="E235" s="8" t="s">
        <v>144</v>
      </c>
      <c r="F235" s="10">
        <v>45943</v>
      </c>
      <c r="G235" s="8" t="s">
        <v>1149</v>
      </c>
      <c r="H235" s="9">
        <v>3</v>
      </c>
      <c r="I235" s="9">
        <v>9</v>
      </c>
      <c r="J235" s="8" t="s">
        <v>177</v>
      </c>
      <c r="K235" s="8" t="s">
        <v>67</v>
      </c>
      <c r="L235" s="8" t="s">
        <v>39</v>
      </c>
      <c r="M235" s="9">
        <v>0</v>
      </c>
      <c r="N235" s="9">
        <v>0</v>
      </c>
      <c r="O235" s="10">
        <v>42838</v>
      </c>
      <c r="P235" s="9">
        <v>101933884.7</v>
      </c>
      <c r="Q235" s="9">
        <v>6</v>
      </c>
      <c r="R235" s="8" t="s">
        <v>40</v>
      </c>
      <c r="S235" s="9">
        <v>5500000</v>
      </c>
      <c r="T235" s="8" t="s">
        <v>106</v>
      </c>
      <c r="U235" s="8" t="s">
        <v>42</v>
      </c>
      <c r="V235" s="8" t="s">
        <v>42</v>
      </c>
      <c r="W235" s="8" t="s">
        <v>42</v>
      </c>
      <c r="X235" s="9">
        <v>0</v>
      </c>
      <c r="Y235" s="10">
        <v>42116</v>
      </c>
      <c r="Z235" s="9">
        <v>71344032.310000002</v>
      </c>
      <c r="AA235" s="9">
        <v>0</v>
      </c>
      <c r="AB235" s="8" t="s">
        <v>42</v>
      </c>
      <c r="AC235" s="10">
        <v>43126</v>
      </c>
      <c r="AD235" s="8" t="s">
        <v>146</v>
      </c>
      <c r="AE235" s="8" t="s">
        <v>147</v>
      </c>
      <c r="AF235" s="11">
        <v>43124</v>
      </c>
      <c r="AG235" s="9">
        <v>0.69990496800000002</v>
      </c>
      <c r="AH235" s="8" t="s">
        <v>1150</v>
      </c>
    </row>
    <row r="236" spans="1:34" ht="15.75" customHeight="1" x14ac:dyDescent="0.25">
      <c r="A236" s="8" t="s">
        <v>1151</v>
      </c>
      <c r="B236" s="8" t="s">
        <v>1152</v>
      </c>
      <c r="C236" s="9">
        <v>0</v>
      </c>
      <c r="D236" s="9">
        <v>0</v>
      </c>
      <c r="E236" s="8" t="s">
        <v>102</v>
      </c>
      <c r="F236" s="9">
        <v>2017</v>
      </c>
      <c r="G236" s="8" t="s">
        <v>1153</v>
      </c>
      <c r="H236" s="9">
        <v>4</v>
      </c>
      <c r="I236" s="9">
        <v>17</v>
      </c>
      <c r="J236" s="8" t="s">
        <v>50</v>
      </c>
      <c r="K236" s="8" t="s">
        <v>88</v>
      </c>
      <c r="L236" s="8" t="s">
        <v>39</v>
      </c>
      <c r="M236" s="9">
        <v>0</v>
      </c>
      <c r="N236" s="9">
        <v>1</v>
      </c>
      <c r="O236" s="10">
        <v>44481</v>
      </c>
      <c r="P236" s="9">
        <v>1424222864</v>
      </c>
      <c r="Q236" s="9">
        <v>7</v>
      </c>
      <c r="R236" s="8" t="s">
        <v>40</v>
      </c>
      <c r="S236" s="9">
        <v>5500000</v>
      </c>
      <c r="T236" s="8" t="s">
        <v>41</v>
      </c>
      <c r="U236" s="8" t="s">
        <v>42</v>
      </c>
      <c r="V236" s="9">
        <v>22800</v>
      </c>
      <c r="W236" s="9">
        <v>0.439</v>
      </c>
      <c r="X236" s="9">
        <v>0</v>
      </c>
      <c r="Y236" s="10">
        <v>45679</v>
      </c>
      <c r="Z236" s="9">
        <v>1007565359</v>
      </c>
      <c r="AA236" s="9">
        <v>1</v>
      </c>
      <c r="AB236" s="9">
        <v>2.92</v>
      </c>
      <c r="AC236" s="10">
        <v>45679</v>
      </c>
      <c r="AD236" s="8" t="s">
        <v>107</v>
      </c>
      <c r="AE236" s="8" t="s">
        <v>44</v>
      </c>
      <c r="AF236" s="8" t="s">
        <v>42</v>
      </c>
      <c r="AG236" s="9">
        <v>0.70744922300000002</v>
      </c>
      <c r="AH236" s="8" t="s">
        <v>1154</v>
      </c>
    </row>
    <row r="237" spans="1:34" ht="15.75" customHeight="1" x14ac:dyDescent="0.25">
      <c r="A237" s="8" t="s">
        <v>1155</v>
      </c>
      <c r="B237" s="8" t="s">
        <v>921</v>
      </c>
      <c r="C237" s="9">
        <v>0</v>
      </c>
      <c r="D237" s="9">
        <v>0</v>
      </c>
      <c r="E237" s="8" t="s">
        <v>556</v>
      </c>
      <c r="F237" s="9">
        <v>2011</v>
      </c>
      <c r="G237" s="8" t="s">
        <v>1156</v>
      </c>
      <c r="H237" s="9">
        <v>2</v>
      </c>
      <c r="I237" s="9">
        <v>15</v>
      </c>
      <c r="J237" s="8" t="s">
        <v>67</v>
      </c>
      <c r="K237" s="8" t="s">
        <v>67</v>
      </c>
      <c r="L237" s="8" t="s">
        <v>295</v>
      </c>
      <c r="M237" s="9">
        <v>20</v>
      </c>
      <c r="N237" s="9">
        <v>2</v>
      </c>
      <c r="O237" s="10">
        <v>45810</v>
      </c>
      <c r="P237" s="9">
        <v>311100000</v>
      </c>
      <c r="Q237" s="9">
        <v>8</v>
      </c>
      <c r="R237" s="8" t="s">
        <v>97</v>
      </c>
      <c r="S237" s="9">
        <v>30000000</v>
      </c>
      <c r="T237" s="8" t="s">
        <v>41</v>
      </c>
      <c r="U237" s="8" t="s">
        <v>42</v>
      </c>
      <c r="V237" s="9">
        <v>2881</v>
      </c>
      <c r="W237" s="9">
        <v>1.8440000000000001</v>
      </c>
      <c r="X237" s="9">
        <v>0</v>
      </c>
      <c r="Y237" s="10">
        <v>43592</v>
      </c>
      <c r="Z237" s="9">
        <v>222900084.59999999</v>
      </c>
      <c r="AA237" s="9">
        <v>1</v>
      </c>
      <c r="AB237" s="9">
        <v>3.22</v>
      </c>
      <c r="AC237" s="8" t="s">
        <v>42</v>
      </c>
      <c r="AD237" s="8" t="s">
        <v>1157</v>
      </c>
      <c r="AE237" s="8" t="s">
        <v>44</v>
      </c>
      <c r="AF237" s="8" t="s">
        <v>42</v>
      </c>
      <c r="AG237" s="9">
        <v>0.71649014700000002</v>
      </c>
      <c r="AH237" s="8" t="s">
        <v>1158</v>
      </c>
    </row>
    <row r="238" spans="1:34" ht="15.75" customHeight="1" x14ac:dyDescent="0.25">
      <c r="A238" s="8" t="s">
        <v>1159</v>
      </c>
      <c r="B238" s="8" t="s">
        <v>1160</v>
      </c>
      <c r="C238" s="9">
        <v>1</v>
      </c>
      <c r="D238" s="9">
        <v>1</v>
      </c>
      <c r="E238" s="8" t="s">
        <v>533</v>
      </c>
      <c r="F238" s="9">
        <v>2018</v>
      </c>
      <c r="G238" s="8" t="s">
        <v>1161</v>
      </c>
      <c r="H238" s="9">
        <v>4</v>
      </c>
      <c r="I238" s="9">
        <v>2</v>
      </c>
      <c r="J238" s="8" t="s">
        <v>50</v>
      </c>
      <c r="K238" s="8" t="s">
        <v>81</v>
      </c>
      <c r="L238" s="8" t="s">
        <v>39</v>
      </c>
      <c r="M238" s="9">
        <v>0</v>
      </c>
      <c r="N238" s="9">
        <v>0</v>
      </c>
      <c r="O238" s="10">
        <v>44679</v>
      </c>
      <c r="P238" s="9">
        <v>94695788.370000005</v>
      </c>
      <c r="Q238" s="9">
        <v>2</v>
      </c>
      <c r="R238" s="8" t="s">
        <v>97</v>
      </c>
      <c r="S238" s="9">
        <v>30000000</v>
      </c>
      <c r="T238" s="8" t="s">
        <v>41</v>
      </c>
      <c r="U238" s="8" t="s">
        <v>42</v>
      </c>
      <c r="V238" s="9">
        <v>181878</v>
      </c>
      <c r="W238" s="9">
        <v>1.6895</v>
      </c>
      <c r="X238" s="9">
        <v>0</v>
      </c>
      <c r="Y238" s="10">
        <v>45222</v>
      </c>
      <c r="Z238" s="9">
        <v>67925552.489999995</v>
      </c>
      <c r="AA238" s="9">
        <v>1</v>
      </c>
      <c r="AB238" s="9">
        <v>1.71</v>
      </c>
      <c r="AC238" s="10">
        <v>45222</v>
      </c>
      <c r="AD238" s="8" t="s">
        <v>1162</v>
      </c>
      <c r="AE238" s="8" t="s">
        <v>44</v>
      </c>
      <c r="AF238" s="8" t="s">
        <v>42</v>
      </c>
      <c r="AG238" s="9">
        <v>0.71730278300000005</v>
      </c>
      <c r="AH238" s="8" t="s">
        <v>1163</v>
      </c>
    </row>
    <row r="239" spans="1:34" ht="15.75" customHeight="1" x14ac:dyDescent="0.25">
      <c r="A239" s="8" t="s">
        <v>1164</v>
      </c>
      <c r="B239" s="8" t="s">
        <v>1165</v>
      </c>
      <c r="C239" s="9">
        <v>0</v>
      </c>
      <c r="D239" s="9">
        <v>0</v>
      </c>
      <c r="E239" s="8" t="s">
        <v>86</v>
      </c>
      <c r="F239" s="9">
        <v>2014</v>
      </c>
      <c r="G239" s="8" t="s">
        <v>1166</v>
      </c>
      <c r="H239" s="9">
        <v>2</v>
      </c>
      <c r="I239" s="9">
        <v>10</v>
      </c>
      <c r="J239" s="8" t="s">
        <v>67</v>
      </c>
      <c r="K239" s="8" t="s">
        <v>67</v>
      </c>
      <c r="L239" s="8" t="s">
        <v>295</v>
      </c>
      <c r="M239" s="9">
        <v>169</v>
      </c>
      <c r="N239" s="9">
        <v>12</v>
      </c>
      <c r="O239" s="10">
        <v>45330</v>
      </c>
      <c r="P239" s="9">
        <v>1169702554</v>
      </c>
      <c r="Q239" s="9">
        <v>10</v>
      </c>
      <c r="R239" s="8" t="s">
        <v>97</v>
      </c>
      <c r="S239" s="9">
        <v>30000000</v>
      </c>
      <c r="T239" s="8" t="s">
        <v>41</v>
      </c>
      <c r="U239" s="8" t="s">
        <v>42</v>
      </c>
      <c r="V239" s="9">
        <v>23776</v>
      </c>
      <c r="W239" s="9">
        <v>-6.7299999999999999E-2</v>
      </c>
      <c r="X239" s="9">
        <v>0</v>
      </c>
      <c r="Y239" s="10">
        <v>43273</v>
      </c>
      <c r="Z239" s="9">
        <v>841475511.70000005</v>
      </c>
      <c r="AA239" s="9">
        <v>0</v>
      </c>
      <c r="AB239" s="9">
        <v>1.47</v>
      </c>
      <c r="AC239" s="8" t="s">
        <v>42</v>
      </c>
      <c r="AD239" s="8" t="s">
        <v>90</v>
      </c>
      <c r="AE239" s="8" t="s">
        <v>91</v>
      </c>
      <c r="AF239" s="8" t="s">
        <v>42</v>
      </c>
      <c r="AG239" s="9">
        <v>0.71939272799999998</v>
      </c>
      <c r="AH239" s="8" t="s">
        <v>1167</v>
      </c>
    </row>
    <row r="240" spans="1:34" ht="15.75" customHeight="1" x14ac:dyDescent="0.25">
      <c r="A240" s="8" t="s">
        <v>1168</v>
      </c>
      <c r="B240" s="8" t="s">
        <v>1169</v>
      </c>
      <c r="C240" s="9">
        <v>0</v>
      </c>
      <c r="D240" s="9">
        <v>1</v>
      </c>
      <c r="E240" s="8" t="s">
        <v>144</v>
      </c>
      <c r="F240" s="10">
        <v>40339</v>
      </c>
      <c r="G240" s="8" t="s">
        <v>1170</v>
      </c>
      <c r="H240" s="9">
        <v>3</v>
      </c>
      <c r="I240" s="9">
        <v>1</v>
      </c>
      <c r="J240" s="8" t="s">
        <v>38</v>
      </c>
      <c r="K240" s="8" t="s">
        <v>38</v>
      </c>
      <c r="L240" s="8" t="s">
        <v>39</v>
      </c>
      <c r="M240" s="9">
        <v>0</v>
      </c>
      <c r="N240" s="9">
        <v>0</v>
      </c>
      <c r="O240" s="10">
        <v>41948</v>
      </c>
      <c r="P240" s="9">
        <v>881814.30740000005</v>
      </c>
      <c r="Q240" s="9">
        <v>2</v>
      </c>
      <c r="R240" s="8" t="s">
        <v>40</v>
      </c>
      <c r="S240" s="9">
        <v>5500000</v>
      </c>
      <c r="T240" s="8" t="s">
        <v>41</v>
      </c>
      <c r="U240" s="8" t="s">
        <v>42</v>
      </c>
      <c r="V240" s="8" t="s">
        <v>42</v>
      </c>
      <c r="W240" s="8" t="s">
        <v>42</v>
      </c>
      <c r="X240" s="9">
        <v>1</v>
      </c>
      <c r="Y240" s="10">
        <v>43282</v>
      </c>
      <c r="Z240" s="9">
        <v>639892.68110000005</v>
      </c>
      <c r="AA240" s="9">
        <v>0</v>
      </c>
      <c r="AB240" s="8" t="s">
        <v>42</v>
      </c>
      <c r="AC240" s="10">
        <v>43282</v>
      </c>
      <c r="AD240" s="8" t="s">
        <v>1171</v>
      </c>
      <c r="AE240" s="8" t="s">
        <v>1172</v>
      </c>
      <c r="AF240" s="8" t="s">
        <v>42</v>
      </c>
      <c r="AG240" s="9">
        <v>0.72565468200000005</v>
      </c>
      <c r="AH240" s="8" t="s">
        <v>1173</v>
      </c>
    </row>
    <row r="241" spans="1:34" ht="15.75" customHeight="1" x14ac:dyDescent="0.25">
      <c r="A241" s="8" t="s">
        <v>1174</v>
      </c>
      <c r="B241" s="8" t="s">
        <v>696</v>
      </c>
      <c r="C241" s="9">
        <v>0</v>
      </c>
      <c r="D241" s="9">
        <v>0</v>
      </c>
      <c r="E241" s="8" t="s">
        <v>102</v>
      </c>
      <c r="F241" s="9">
        <v>2012</v>
      </c>
      <c r="G241" s="8" t="s">
        <v>1175</v>
      </c>
      <c r="H241" s="9">
        <v>1</v>
      </c>
      <c r="I241" s="9">
        <v>10</v>
      </c>
      <c r="J241" s="8" t="s">
        <v>67</v>
      </c>
      <c r="K241" s="8" t="s">
        <v>67</v>
      </c>
      <c r="L241" s="8" t="s">
        <v>295</v>
      </c>
      <c r="M241" s="9">
        <v>20</v>
      </c>
      <c r="N241" s="9">
        <v>25</v>
      </c>
      <c r="O241" s="10">
        <v>45792</v>
      </c>
      <c r="P241" s="9">
        <v>568442804.10000002</v>
      </c>
      <c r="Q241" s="9">
        <v>11</v>
      </c>
      <c r="R241" s="8" t="s">
        <v>89</v>
      </c>
      <c r="S241" s="9">
        <v>300000000</v>
      </c>
      <c r="T241" s="8" t="s">
        <v>41</v>
      </c>
      <c r="U241" s="8" t="s">
        <v>42</v>
      </c>
      <c r="V241" s="9">
        <v>13351</v>
      </c>
      <c r="W241" s="9">
        <v>2.2795000000000001</v>
      </c>
      <c r="X241" s="9">
        <v>0</v>
      </c>
      <c r="Y241" s="10">
        <v>41928</v>
      </c>
      <c r="Z241" s="9">
        <v>412995409.19999999</v>
      </c>
      <c r="AA241" s="9">
        <v>0</v>
      </c>
      <c r="AB241" s="9">
        <v>1.1000000000000001</v>
      </c>
      <c r="AC241" s="8" t="s">
        <v>42</v>
      </c>
      <c r="AD241" s="8" t="s">
        <v>698</v>
      </c>
      <c r="AE241" s="8" t="s">
        <v>44</v>
      </c>
      <c r="AF241" s="8" t="s">
        <v>42</v>
      </c>
      <c r="AG241" s="9">
        <v>0.72653819600000002</v>
      </c>
      <c r="AH241" s="8" t="s">
        <v>1176</v>
      </c>
    </row>
    <row r="242" spans="1:34" ht="15.75" customHeight="1" x14ac:dyDescent="0.25">
      <c r="A242" s="8" t="s">
        <v>1177</v>
      </c>
      <c r="B242" s="8" t="s">
        <v>1178</v>
      </c>
      <c r="C242" s="9">
        <v>0</v>
      </c>
      <c r="D242" s="9">
        <v>0</v>
      </c>
      <c r="E242" s="8" t="s">
        <v>144</v>
      </c>
      <c r="F242" s="9">
        <v>2010</v>
      </c>
      <c r="G242" s="8" t="s">
        <v>1179</v>
      </c>
      <c r="H242" s="9">
        <v>1</v>
      </c>
      <c r="I242" s="9">
        <v>11</v>
      </c>
      <c r="J242" s="8" t="s">
        <v>50</v>
      </c>
      <c r="K242" s="8" t="s">
        <v>1180</v>
      </c>
      <c r="L242" s="8" t="s">
        <v>39</v>
      </c>
      <c r="M242" s="9">
        <v>0</v>
      </c>
      <c r="N242" s="9">
        <v>0</v>
      </c>
      <c r="O242" s="10">
        <v>45845</v>
      </c>
      <c r="P242" s="9">
        <v>14165638687</v>
      </c>
      <c r="Q242" s="9">
        <v>14</v>
      </c>
      <c r="R242" s="8" t="s">
        <v>296</v>
      </c>
      <c r="S242" s="9">
        <v>5500000000</v>
      </c>
      <c r="T242" s="8" t="s">
        <v>41</v>
      </c>
      <c r="U242" s="8" t="s">
        <v>42</v>
      </c>
      <c r="V242" s="9">
        <v>4065</v>
      </c>
      <c r="W242" s="9">
        <v>2.63E-2</v>
      </c>
      <c r="X242" s="9">
        <v>0</v>
      </c>
      <c r="Y242" s="10">
        <v>41985</v>
      </c>
      <c r="Z242" s="9">
        <v>10342346308</v>
      </c>
      <c r="AA242" s="9">
        <v>0</v>
      </c>
      <c r="AB242" s="9">
        <v>1.96</v>
      </c>
      <c r="AC242" s="10">
        <v>42251</v>
      </c>
      <c r="AD242" s="8" t="s">
        <v>1181</v>
      </c>
      <c r="AE242" s="8" t="s">
        <v>366</v>
      </c>
      <c r="AF242" s="8" t="s">
        <v>42</v>
      </c>
      <c r="AG242" s="9">
        <v>0.730100953</v>
      </c>
      <c r="AH242" s="8" t="s">
        <v>1182</v>
      </c>
    </row>
    <row r="243" spans="1:34" ht="15.75" customHeight="1" x14ac:dyDescent="0.25">
      <c r="A243" s="8" t="s">
        <v>1183</v>
      </c>
      <c r="B243" s="8" t="s">
        <v>1184</v>
      </c>
      <c r="C243" s="9">
        <v>0</v>
      </c>
      <c r="D243" s="9">
        <v>0</v>
      </c>
      <c r="E243" s="8" t="s">
        <v>86</v>
      </c>
      <c r="F243" s="10">
        <v>42608</v>
      </c>
      <c r="G243" s="8" t="s">
        <v>1185</v>
      </c>
      <c r="H243" s="9">
        <v>2</v>
      </c>
      <c r="I243" s="9">
        <v>20</v>
      </c>
      <c r="J243" s="8" t="s">
        <v>38</v>
      </c>
      <c r="K243" s="8" t="s">
        <v>38</v>
      </c>
      <c r="L243" s="8" t="s">
        <v>39</v>
      </c>
      <c r="M243" s="9">
        <v>0</v>
      </c>
      <c r="N243" s="9">
        <v>0</v>
      </c>
      <c r="O243" s="10">
        <v>43723</v>
      </c>
      <c r="P243" s="9">
        <v>20868726.359999999</v>
      </c>
      <c r="Q243" s="9">
        <v>9</v>
      </c>
      <c r="R243" s="8" t="s">
        <v>40</v>
      </c>
      <c r="S243" s="9">
        <v>5500000</v>
      </c>
      <c r="T243" s="8" t="s">
        <v>41</v>
      </c>
      <c r="U243" s="8" t="s">
        <v>42</v>
      </c>
      <c r="V243" s="9">
        <v>77</v>
      </c>
      <c r="W243" s="9">
        <v>-0.442</v>
      </c>
      <c r="X243" s="9">
        <v>2</v>
      </c>
      <c r="Y243" s="10">
        <v>44791</v>
      </c>
      <c r="Z243" s="9">
        <v>15249252.949999999</v>
      </c>
      <c r="AA243" s="9">
        <v>0</v>
      </c>
      <c r="AB243" s="9">
        <v>4</v>
      </c>
      <c r="AC243" s="10">
        <v>44791</v>
      </c>
      <c r="AD243" s="8" t="s">
        <v>90</v>
      </c>
      <c r="AE243" s="8" t="s">
        <v>91</v>
      </c>
      <c r="AF243" s="8" t="s">
        <v>42</v>
      </c>
      <c r="AG243" s="9">
        <v>0.73072274199999998</v>
      </c>
      <c r="AH243" s="8" t="s">
        <v>1186</v>
      </c>
    </row>
    <row r="244" spans="1:34" ht="15.75" customHeight="1" x14ac:dyDescent="0.25">
      <c r="A244" s="8" t="s">
        <v>1187</v>
      </c>
      <c r="B244" s="8" t="s">
        <v>1188</v>
      </c>
      <c r="C244" s="9">
        <v>0</v>
      </c>
      <c r="D244" s="9">
        <v>0</v>
      </c>
      <c r="E244" s="8" t="s">
        <v>65</v>
      </c>
      <c r="F244" s="9">
        <v>2014</v>
      </c>
      <c r="G244" s="8" t="s">
        <v>42</v>
      </c>
      <c r="H244" s="8" t="s">
        <v>42</v>
      </c>
      <c r="I244" s="9">
        <v>13</v>
      </c>
      <c r="J244" s="8" t="s">
        <v>67</v>
      </c>
      <c r="K244" s="8" t="s">
        <v>67</v>
      </c>
      <c r="L244" s="8" t="s">
        <v>39</v>
      </c>
      <c r="M244" s="9">
        <v>23</v>
      </c>
      <c r="N244" s="9">
        <v>13</v>
      </c>
      <c r="O244" s="10">
        <v>43971</v>
      </c>
      <c r="P244" s="9">
        <v>111732316.40000001</v>
      </c>
      <c r="Q244" s="9">
        <v>4</v>
      </c>
      <c r="R244" s="8" t="s">
        <v>59</v>
      </c>
      <c r="S244" s="9">
        <v>500000</v>
      </c>
      <c r="T244" s="8" t="s">
        <v>106</v>
      </c>
      <c r="U244" s="8" t="s">
        <v>42</v>
      </c>
      <c r="V244" s="9">
        <v>266</v>
      </c>
      <c r="W244" s="9">
        <v>-0.50370000000000004</v>
      </c>
      <c r="X244" s="9">
        <v>0</v>
      </c>
      <c r="Y244" s="10">
        <v>43209</v>
      </c>
      <c r="Z244" s="9">
        <v>83514169.129999995</v>
      </c>
      <c r="AA244" s="9">
        <v>0</v>
      </c>
      <c r="AB244" s="9">
        <v>1</v>
      </c>
      <c r="AC244" s="10">
        <v>45093</v>
      </c>
      <c r="AD244" s="8" t="s">
        <v>68</v>
      </c>
      <c r="AE244" s="8" t="s">
        <v>44</v>
      </c>
      <c r="AF244" s="8" t="s">
        <v>42</v>
      </c>
      <c r="AG244" s="9">
        <v>0.74744865100000002</v>
      </c>
      <c r="AH244" s="8" t="s">
        <v>42</v>
      </c>
    </row>
    <row r="245" spans="1:34" ht="15.75" customHeight="1" x14ac:dyDescent="0.25">
      <c r="A245" s="8" t="s">
        <v>1189</v>
      </c>
      <c r="B245" s="8" t="s">
        <v>1190</v>
      </c>
      <c r="C245" s="9">
        <v>0</v>
      </c>
      <c r="D245" s="9">
        <v>0</v>
      </c>
      <c r="E245" s="8" t="s">
        <v>42</v>
      </c>
      <c r="F245" s="9">
        <v>2014</v>
      </c>
      <c r="G245" s="8" t="s">
        <v>1191</v>
      </c>
      <c r="H245" s="9">
        <v>2</v>
      </c>
      <c r="I245" s="9">
        <v>3</v>
      </c>
      <c r="J245" s="8" t="s">
        <v>67</v>
      </c>
      <c r="K245" s="8" t="s">
        <v>67</v>
      </c>
      <c r="L245" s="8" t="s">
        <v>39</v>
      </c>
      <c r="M245" s="9">
        <v>0</v>
      </c>
      <c r="N245" s="9">
        <v>0</v>
      </c>
      <c r="O245" s="10">
        <v>44649</v>
      </c>
      <c r="P245" s="9">
        <v>249759703.09999999</v>
      </c>
      <c r="Q245" s="9">
        <v>10</v>
      </c>
      <c r="R245" s="8" t="s">
        <v>97</v>
      </c>
      <c r="S245" s="9">
        <v>30000000</v>
      </c>
      <c r="T245" s="8" t="s">
        <v>41</v>
      </c>
      <c r="U245" s="8" t="s">
        <v>42</v>
      </c>
      <c r="V245" s="8" t="s">
        <v>42</v>
      </c>
      <c r="W245" s="8" t="s">
        <v>42</v>
      </c>
      <c r="X245" s="9">
        <v>0</v>
      </c>
      <c r="Y245" s="10">
        <v>41879</v>
      </c>
      <c r="Z245" s="9">
        <v>186839888.80000001</v>
      </c>
      <c r="AA245" s="9">
        <v>0</v>
      </c>
      <c r="AB245" s="8" t="s">
        <v>42</v>
      </c>
      <c r="AC245" s="10">
        <v>44795</v>
      </c>
      <c r="AD245" s="8" t="s">
        <v>1192</v>
      </c>
      <c r="AE245" s="8" t="s">
        <v>179</v>
      </c>
      <c r="AF245" s="8" t="s">
        <v>42</v>
      </c>
      <c r="AG245" s="9">
        <v>0.74807859899999996</v>
      </c>
      <c r="AH245" s="8" t="s">
        <v>1193</v>
      </c>
    </row>
    <row r="246" spans="1:34" ht="15.75" customHeight="1" x14ac:dyDescent="0.25">
      <c r="A246" s="8" t="s">
        <v>1194</v>
      </c>
      <c r="B246" s="8" t="s">
        <v>1195</v>
      </c>
      <c r="C246" s="9">
        <v>0</v>
      </c>
      <c r="D246" s="9">
        <v>0</v>
      </c>
      <c r="E246" s="8" t="s">
        <v>48</v>
      </c>
      <c r="F246" s="10">
        <v>45975</v>
      </c>
      <c r="G246" s="8" t="s">
        <v>1196</v>
      </c>
      <c r="H246" s="9">
        <v>3</v>
      </c>
      <c r="I246" s="9">
        <v>33</v>
      </c>
      <c r="J246" s="8" t="s">
        <v>67</v>
      </c>
      <c r="K246" s="8" t="s">
        <v>67</v>
      </c>
      <c r="L246" s="8" t="s">
        <v>295</v>
      </c>
      <c r="M246" s="9">
        <v>206</v>
      </c>
      <c r="N246" s="9">
        <v>97</v>
      </c>
      <c r="O246" s="10">
        <v>45743</v>
      </c>
      <c r="P246" s="9">
        <v>10940218655</v>
      </c>
      <c r="Q246" s="9">
        <v>17</v>
      </c>
      <c r="R246" s="8" t="s">
        <v>296</v>
      </c>
      <c r="S246" s="9">
        <v>5500000000</v>
      </c>
      <c r="T246" s="8" t="s">
        <v>41</v>
      </c>
      <c r="U246" s="8" t="s">
        <v>42</v>
      </c>
      <c r="V246" s="9">
        <v>641414</v>
      </c>
      <c r="W246" s="9">
        <v>-1.6500000000000001E-2</v>
      </c>
      <c r="X246" s="9">
        <v>4</v>
      </c>
      <c r="Y246" s="10">
        <v>43355</v>
      </c>
      <c r="Z246" s="9">
        <v>8187233823</v>
      </c>
      <c r="AA246" s="9">
        <v>0</v>
      </c>
      <c r="AB246" s="9">
        <v>4.2300000000000004</v>
      </c>
      <c r="AC246" s="8" t="s">
        <v>42</v>
      </c>
      <c r="AD246" s="8" t="s">
        <v>60</v>
      </c>
      <c r="AE246" s="8" t="s">
        <v>61</v>
      </c>
      <c r="AF246" s="8" t="s">
        <v>42</v>
      </c>
      <c r="AG246" s="9">
        <v>0.74836107799999996</v>
      </c>
      <c r="AH246" s="8" t="s">
        <v>1197</v>
      </c>
    </row>
    <row r="247" spans="1:34" ht="15.75" customHeight="1" x14ac:dyDescent="0.25">
      <c r="A247" s="8" t="s">
        <v>1198</v>
      </c>
      <c r="B247" s="8" t="s">
        <v>1199</v>
      </c>
      <c r="C247" s="9">
        <v>0</v>
      </c>
      <c r="D247" s="9">
        <v>1</v>
      </c>
      <c r="E247" s="8" t="s">
        <v>394</v>
      </c>
      <c r="F247" s="9">
        <v>2010</v>
      </c>
      <c r="G247" s="8" t="s">
        <v>1200</v>
      </c>
      <c r="H247" s="9">
        <v>2</v>
      </c>
      <c r="I247" s="9">
        <v>10</v>
      </c>
      <c r="J247" s="8" t="s">
        <v>341</v>
      </c>
      <c r="K247" s="8" t="s">
        <v>88</v>
      </c>
      <c r="L247" s="8" t="s">
        <v>39</v>
      </c>
      <c r="M247" s="9">
        <v>1</v>
      </c>
      <c r="N247" s="9">
        <v>13</v>
      </c>
      <c r="O247" s="10">
        <v>45717</v>
      </c>
      <c r="P247" s="9">
        <v>536776501.60000002</v>
      </c>
      <c r="Q247" s="9">
        <v>6</v>
      </c>
      <c r="R247" s="8" t="s">
        <v>52</v>
      </c>
      <c r="S247" s="9">
        <v>75000000</v>
      </c>
      <c r="T247" s="8" t="s">
        <v>41</v>
      </c>
      <c r="U247" s="8" t="s">
        <v>42</v>
      </c>
      <c r="V247" s="9">
        <v>31489</v>
      </c>
      <c r="W247" s="9">
        <v>0.78790000000000004</v>
      </c>
      <c r="X247" s="9">
        <v>2</v>
      </c>
      <c r="Y247" s="10">
        <v>45717</v>
      </c>
      <c r="Z247" s="9">
        <v>402359088.30000001</v>
      </c>
      <c r="AA247" s="9">
        <v>0</v>
      </c>
      <c r="AB247" s="9">
        <v>3.15</v>
      </c>
      <c r="AC247" s="10">
        <v>45717</v>
      </c>
      <c r="AD247" s="8" t="s">
        <v>1201</v>
      </c>
      <c r="AE247" s="8" t="s">
        <v>179</v>
      </c>
      <c r="AF247" s="8" t="s">
        <v>42</v>
      </c>
      <c r="AG247" s="9">
        <v>0.74958402099999999</v>
      </c>
      <c r="AH247" s="8" t="s">
        <v>1202</v>
      </c>
    </row>
    <row r="248" spans="1:34" ht="15.75" customHeight="1" x14ac:dyDescent="0.25">
      <c r="A248" s="8" t="s">
        <v>1203</v>
      </c>
      <c r="B248" s="8" t="s">
        <v>1204</v>
      </c>
      <c r="C248" s="9">
        <v>0</v>
      </c>
      <c r="D248" s="9">
        <v>0</v>
      </c>
      <c r="E248" s="8" t="s">
        <v>102</v>
      </c>
      <c r="F248" s="9">
        <v>2013</v>
      </c>
      <c r="G248" s="8" t="s">
        <v>1205</v>
      </c>
      <c r="H248" s="9">
        <v>2</v>
      </c>
      <c r="I248" s="9">
        <v>3</v>
      </c>
      <c r="J248" s="8" t="s">
        <v>1206</v>
      </c>
      <c r="K248" s="8" t="s">
        <v>73</v>
      </c>
      <c r="L248" s="8" t="s">
        <v>39</v>
      </c>
      <c r="M248" s="9">
        <v>11</v>
      </c>
      <c r="N248" s="9">
        <v>0</v>
      </c>
      <c r="O248" s="10">
        <v>42278</v>
      </c>
      <c r="P248" s="9">
        <v>26184809.32</v>
      </c>
      <c r="Q248" s="9">
        <v>3</v>
      </c>
      <c r="R248" s="8" t="s">
        <v>97</v>
      </c>
      <c r="S248" s="9">
        <v>30000000</v>
      </c>
      <c r="T248" s="8" t="s">
        <v>106</v>
      </c>
      <c r="U248" s="8" t="s">
        <v>42</v>
      </c>
      <c r="V248" s="9">
        <v>212</v>
      </c>
      <c r="W248" s="9">
        <v>-0.4713</v>
      </c>
      <c r="X248" s="9">
        <v>1</v>
      </c>
      <c r="Y248" s="10">
        <v>42765</v>
      </c>
      <c r="Z248" s="9">
        <v>19795335.32</v>
      </c>
      <c r="AA248" s="9">
        <v>0</v>
      </c>
      <c r="AB248" s="9">
        <v>1</v>
      </c>
      <c r="AC248" s="10">
        <v>42765</v>
      </c>
      <c r="AD248" s="8" t="s">
        <v>107</v>
      </c>
      <c r="AE248" s="8" t="s">
        <v>44</v>
      </c>
      <c r="AF248" s="11">
        <v>43460</v>
      </c>
      <c r="AG248" s="9">
        <v>0.75598546799999999</v>
      </c>
      <c r="AH248" s="8" t="s">
        <v>1207</v>
      </c>
    </row>
    <row r="249" spans="1:34" ht="15.75" customHeight="1" x14ac:dyDescent="0.25">
      <c r="A249" s="8" t="s">
        <v>1208</v>
      </c>
      <c r="B249" s="8" t="s">
        <v>1209</v>
      </c>
      <c r="C249" s="9">
        <v>0</v>
      </c>
      <c r="D249" s="9">
        <v>0</v>
      </c>
      <c r="E249" s="8" t="s">
        <v>102</v>
      </c>
      <c r="F249" s="9">
        <v>2013</v>
      </c>
      <c r="G249" s="8" t="s">
        <v>1210</v>
      </c>
      <c r="H249" s="9">
        <v>2</v>
      </c>
      <c r="I249" s="9">
        <v>28</v>
      </c>
      <c r="J249" s="8" t="s">
        <v>67</v>
      </c>
      <c r="K249" s="8" t="s">
        <v>67</v>
      </c>
      <c r="L249" s="8" t="s">
        <v>295</v>
      </c>
      <c r="M249" s="9">
        <v>153</v>
      </c>
      <c r="N249" s="9">
        <v>2</v>
      </c>
      <c r="O249" s="10">
        <v>44601</v>
      </c>
      <c r="P249" s="9">
        <v>624989349.10000002</v>
      </c>
      <c r="Q249" s="9">
        <v>10</v>
      </c>
      <c r="R249" s="8" t="s">
        <v>89</v>
      </c>
      <c r="S249" s="9">
        <v>300000000</v>
      </c>
      <c r="T249" s="8" t="s">
        <v>41</v>
      </c>
      <c r="U249" s="8" t="s">
        <v>42</v>
      </c>
      <c r="V249" s="9">
        <v>95798</v>
      </c>
      <c r="W249" s="9">
        <v>-0.36940000000000001</v>
      </c>
      <c r="X249" s="9">
        <v>3</v>
      </c>
      <c r="Y249" s="10">
        <v>43403</v>
      </c>
      <c r="Z249" s="9">
        <v>473654518.69999999</v>
      </c>
      <c r="AA249" s="9">
        <v>1</v>
      </c>
      <c r="AB249" s="9">
        <v>2.56</v>
      </c>
      <c r="AC249" s="8" t="s">
        <v>42</v>
      </c>
      <c r="AD249" s="8" t="s">
        <v>107</v>
      </c>
      <c r="AE249" s="8" t="s">
        <v>44</v>
      </c>
      <c r="AF249" s="8" t="s">
        <v>42</v>
      </c>
      <c r="AG249" s="9">
        <v>0.75786014499999999</v>
      </c>
      <c r="AH249" s="8" t="s">
        <v>1211</v>
      </c>
    </row>
    <row r="250" spans="1:34" ht="15.75" customHeight="1" x14ac:dyDescent="0.25">
      <c r="A250" s="8" t="s">
        <v>1212</v>
      </c>
      <c r="B250" s="8" t="s">
        <v>1213</v>
      </c>
      <c r="C250" s="9">
        <v>0</v>
      </c>
      <c r="D250" s="9">
        <v>0</v>
      </c>
      <c r="E250" s="8" t="s">
        <v>102</v>
      </c>
      <c r="F250" s="10">
        <v>40664</v>
      </c>
      <c r="G250" s="8" t="s">
        <v>1214</v>
      </c>
      <c r="H250" s="9">
        <v>3</v>
      </c>
      <c r="I250" s="9">
        <v>3</v>
      </c>
      <c r="J250" s="8" t="s">
        <v>73</v>
      </c>
      <c r="K250" s="8" t="s">
        <v>73</v>
      </c>
      <c r="L250" s="8" t="s">
        <v>39</v>
      </c>
      <c r="M250" s="9">
        <v>0</v>
      </c>
      <c r="N250" s="9">
        <v>3</v>
      </c>
      <c r="O250" s="10">
        <v>43899</v>
      </c>
      <c r="P250" s="9">
        <v>38369317.57</v>
      </c>
      <c r="Q250" s="9">
        <v>4</v>
      </c>
      <c r="R250" s="8" t="s">
        <v>97</v>
      </c>
      <c r="S250" s="9">
        <v>30000000</v>
      </c>
      <c r="T250" s="8" t="s">
        <v>41</v>
      </c>
      <c r="U250" s="8" t="s">
        <v>42</v>
      </c>
      <c r="V250" s="9">
        <v>180965</v>
      </c>
      <c r="W250" s="9">
        <v>-0.4879</v>
      </c>
      <c r="X250" s="9">
        <v>0</v>
      </c>
      <c r="Y250" s="10">
        <v>44365</v>
      </c>
      <c r="Z250" s="9">
        <v>29096634.780000001</v>
      </c>
      <c r="AA250" s="9">
        <v>0</v>
      </c>
      <c r="AB250" s="9">
        <v>6.48</v>
      </c>
      <c r="AC250" s="10">
        <v>44365</v>
      </c>
      <c r="AD250" s="8" t="s">
        <v>107</v>
      </c>
      <c r="AE250" s="8" t="s">
        <v>44</v>
      </c>
      <c r="AF250" s="8" t="s">
        <v>42</v>
      </c>
      <c r="AG250" s="9">
        <v>0.75833078700000001</v>
      </c>
      <c r="AH250" s="8" t="s">
        <v>1215</v>
      </c>
    </row>
    <row r="251" spans="1:34" ht="15.75" customHeight="1" x14ac:dyDescent="0.25">
      <c r="A251" s="8" t="s">
        <v>1216</v>
      </c>
      <c r="B251" s="8" t="s">
        <v>1217</v>
      </c>
      <c r="C251" s="9">
        <v>0</v>
      </c>
      <c r="D251" s="9">
        <v>0</v>
      </c>
      <c r="E251" s="8" t="s">
        <v>1218</v>
      </c>
      <c r="F251" s="9">
        <v>2010</v>
      </c>
      <c r="G251" s="8" t="s">
        <v>1219</v>
      </c>
      <c r="H251" s="9">
        <v>2</v>
      </c>
      <c r="I251" s="9">
        <v>3</v>
      </c>
      <c r="J251" s="8" t="s">
        <v>337</v>
      </c>
      <c r="K251" s="8" t="s">
        <v>105</v>
      </c>
      <c r="L251" s="8" t="s">
        <v>39</v>
      </c>
      <c r="M251" s="9">
        <v>0</v>
      </c>
      <c r="N251" s="9">
        <v>21</v>
      </c>
      <c r="O251" s="10">
        <v>45610</v>
      </c>
      <c r="P251" s="9">
        <v>675614396</v>
      </c>
      <c r="Q251" s="9">
        <v>2</v>
      </c>
      <c r="R251" s="8" t="s">
        <v>89</v>
      </c>
      <c r="S251" s="9">
        <v>300000000</v>
      </c>
      <c r="T251" s="8" t="s">
        <v>41</v>
      </c>
      <c r="U251" s="8" t="s">
        <v>42</v>
      </c>
      <c r="V251" s="9">
        <v>100997</v>
      </c>
      <c r="W251" s="9">
        <v>0.1143</v>
      </c>
      <c r="X251" s="9">
        <v>1</v>
      </c>
      <c r="Y251" s="10">
        <v>45497</v>
      </c>
      <c r="Z251" s="9">
        <v>512651244.10000002</v>
      </c>
      <c r="AA251" s="9">
        <v>0</v>
      </c>
      <c r="AB251" s="9">
        <v>2.31</v>
      </c>
      <c r="AC251" s="10">
        <v>43503</v>
      </c>
      <c r="AD251" s="8" t="s">
        <v>1220</v>
      </c>
      <c r="AE251" s="8" t="s">
        <v>44</v>
      </c>
      <c r="AF251" s="8" t="s">
        <v>42</v>
      </c>
      <c r="AG251" s="9">
        <v>0.75879265900000004</v>
      </c>
      <c r="AH251" s="8" t="s">
        <v>1221</v>
      </c>
    </row>
    <row r="252" spans="1:34" ht="15.75" customHeight="1" x14ac:dyDescent="0.25">
      <c r="A252" s="8" t="s">
        <v>1222</v>
      </c>
      <c r="B252" s="8" t="s">
        <v>1223</v>
      </c>
      <c r="C252" s="9">
        <v>0</v>
      </c>
      <c r="D252" s="9">
        <v>1</v>
      </c>
      <c r="E252" s="8" t="s">
        <v>102</v>
      </c>
      <c r="F252" s="9">
        <v>2014</v>
      </c>
      <c r="G252" s="8" t="s">
        <v>1224</v>
      </c>
      <c r="H252" s="9">
        <v>1</v>
      </c>
      <c r="I252" s="9">
        <v>3</v>
      </c>
      <c r="J252" s="8" t="s">
        <v>73</v>
      </c>
      <c r="K252" s="8" t="s">
        <v>73</v>
      </c>
      <c r="L252" s="8" t="s">
        <v>39</v>
      </c>
      <c r="M252" s="9">
        <v>0</v>
      </c>
      <c r="N252" s="9">
        <v>0</v>
      </c>
      <c r="O252" s="10">
        <v>43006</v>
      </c>
      <c r="P252" s="9">
        <v>3300647.2289999998</v>
      </c>
      <c r="Q252" s="9">
        <v>2</v>
      </c>
      <c r="R252" s="8" t="s">
        <v>40</v>
      </c>
      <c r="S252" s="9">
        <v>5500000</v>
      </c>
      <c r="T252" s="8" t="s">
        <v>41</v>
      </c>
      <c r="U252" s="8" t="s">
        <v>42</v>
      </c>
      <c r="V252" s="8" t="s">
        <v>42</v>
      </c>
      <c r="W252" s="8" t="s">
        <v>42</v>
      </c>
      <c r="X252" s="9">
        <v>0</v>
      </c>
      <c r="Y252" s="10">
        <v>43929</v>
      </c>
      <c r="Z252" s="9">
        <v>2511404.824</v>
      </c>
      <c r="AA252" s="9">
        <v>0</v>
      </c>
      <c r="AB252" s="8" t="s">
        <v>42</v>
      </c>
      <c r="AC252" s="10">
        <v>43929</v>
      </c>
      <c r="AD252" s="8" t="s">
        <v>1225</v>
      </c>
      <c r="AE252" s="8" t="s">
        <v>44</v>
      </c>
      <c r="AF252" s="8" t="s">
        <v>42</v>
      </c>
      <c r="AG252" s="9">
        <v>0.76088253299999997</v>
      </c>
      <c r="AH252" s="8" t="s">
        <v>1226</v>
      </c>
    </row>
    <row r="253" spans="1:34" ht="15.75" customHeight="1" x14ac:dyDescent="0.25">
      <c r="A253" s="8" t="s">
        <v>1227</v>
      </c>
      <c r="B253" s="8" t="s">
        <v>1228</v>
      </c>
      <c r="C253" s="9">
        <v>0</v>
      </c>
      <c r="D253" s="9">
        <v>0</v>
      </c>
      <c r="E253" s="8" t="s">
        <v>48</v>
      </c>
      <c r="F253" s="10">
        <v>43617</v>
      </c>
      <c r="G253" s="8" t="s">
        <v>1229</v>
      </c>
      <c r="H253" s="9">
        <v>2</v>
      </c>
      <c r="I253" s="9">
        <v>23</v>
      </c>
      <c r="J253" s="8" t="s">
        <v>73</v>
      </c>
      <c r="K253" s="8" t="s">
        <v>73</v>
      </c>
      <c r="L253" s="8" t="s">
        <v>39</v>
      </c>
      <c r="M253" s="9">
        <v>0</v>
      </c>
      <c r="N253" s="9">
        <v>0</v>
      </c>
      <c r="O253" s="10">
        <v>45292</v>
      </c>
      <c r="P253" s="9">
        <v>4374831.1179999998</v>
      </c>
      <c r="Q253" s="9">
        <v>9</v>
      </c>
      <c r="R253" s="8" t="s">
        <v>40</v>
      </c>
      <c r="S253" s="9">
        <v>5500000</v>
      </c>
      <c r="T253" s="8" t="s">
        <v>41</v>
      </c>
      <c r="U253" s="8" t="s">
        <v>42</v>
      </c>
      <c r="V253" s="9">
        <v>17371</v>
      </c>
      <c r="W253" s="9">
        <v>1.5804</v>
      </c>
      <c r="X253" s="9">
        <v>0</v>
      </c>
      <c r="Y253" s="10">
        <v>45610</v>
      </c>
      <c r="Z253" s="9">
        <v>3368054.1239999998</v>
      </c>
      <c r="AA253" s="9">
        <v>0</v>
      </c>
      <c r="AB253" s="9">
        <v>7.44</v>
      </c>
      <c r="AC253" s="10">
        <v>45610</v>
      </c>
      <c r="AD253" s="8" t="s">
        <v>419</v>
      </c>
      <c r="AE253" s="8" t="s">
        <v>54</v>
      </c>
      <c r="AF253" s="8" t="s">
        <v>42</v>
      </c>
      <c r="AG253" s="9">
        <v>0.76987066100000001</v>
      </c>
      <c r="AH253" s="8" t="s">
        <v>1230</v>
      </c>
    </row>
    <row r="254" spans="1:34" ht="15.75" customHeight="1" x14ac:dyDescent="0.25">
      <c r="A254" s="8" t="s">
        <v>1231</v>
      </c>
      <c r="B254" s="8" t="s">
        <v>1232</v>
      </c>
      <c r="C254" s="9">
        <v>1</v>
      </c>
      <c r="D254" s="9">
        <v>0</v>
      </c>
      <c r="E254" s="8" t="s">
        <v>48</v>
      </c>
      <c r="F254" s="9">
        <v>2010</v>
      </c>
      <c r="G254" s="8" t="s">
        <v>1233</v>
      </c>
      <c r="H254" s="9">
        <v>1</v>
      </c>
      <c r="I254" s="9">
        <v>5</v>
      </c>
      <c r="J254" s="8" t="s">
        <v>264</v>
      </c>
      <c r="K254" s="8" t="s">
        <v>264</v>
      </c>
      <c r="L254" s="8" t="s">
        <v>39</v>
      </c>
      <c r="M254" s="9">
        <v>0</v>
      </c>
      <c r="N254" s="9">
        <v>0</v>
      </c>
      <c r="O254" s="10">
        <v>43344</v>
      </c>
      <c r="P254" s="9">
        <v>132221411.59999999</v>
      </c>
      <c r="Q254" s="9">
        <v>4</v>
      </c>
      <c r="R254" s="8" t="s">
        <v>40</v>
      </c>
      <c r="S254" s="9">
        <v>5500000</v>
      </c>
      <c r="T254" s="8" t="s">
        <v>41</v>
      </c>
      <c r="U254" s="8" t="s">
        <v>42</v>
      </c>
      <c r="V254" s="9">
        <v>8840173</v>
      </c>
      <c r="W254" s="9">
        <v>0.1507</v>
      </c>
      <c r="X254" s="9">
        <v>0</v>
      </c>
      <c r="Y254" s="10">
        <v>44061</v>
      </c>
      <c r="Z254" s="9">
        <v>103074228</v>
      </c>
      <c r="AA254" s="9">
        <v>0</v>
      </c>
      <c r="AB254" s="9">
        <v>1.91</v>
      </c>
      <c r="AC254" s="10">
        <v>44061</v>
      </c>
      <c r="AD254" s="8" t="s">
        <v>1234</v>
      </c>
      <c r="AE254" s="8" t="s">
        <v>54</v>
      </c>
      <c r="AF254" s="8" t="s">
        <v>42</v>
      </c>
      <c r="AG254" s="9">
        <v>0.77955776399999999</v>
      </c>
      <c r="AH254" s="8" t="s">
        <v>1235</v>
      </c>
    </row>
    <row r="255" spans="1:34" ht="15.75" customHeight="1" x14ac:dyDescent="0.25">
      <c r="A255" s="8" t="s">
        <v>1236</v>
      </c>
      <c r="B255" s="8" t="s">
        <v>1237</v>
      </c>
      <c r="C255" s="9">
        <v>0</v>
      </c>
      <c r="D255" s="9">
        <v>0</v>
      </c>
      <c r="E255" s="8" t="s">
        <v>151</v>
      </c>
      <c r="F255" s="10">
        <v>41334</v>
      </c>
      <c r="G255" s="8" t="s">
        <v>1238</v>
      </c>
      <c r="H255" s="9">
        <v>3</v>
      </c>
      <c r="I255" s="9">
        <v>13</v>
      </c>
      <c r="J255" s="8" t="s">
        <v>51</v>
      </c>
      <c r="K255" s="8" t="s">
        <v>51</v>
      </c>
      <c r="L255" s="8" t="s">
        <v>39</v>
      </c>
      <c r="M255" s="9">
        <v>0</v>
      </c>
      <c r="N255" s="9">
        <v>0</v>
      </c>
      <c r="O255" s="10">
        <v>44249</v>
      </c>
      <c r="P255" s="9">
        <v>514745440.5</v>
      </c>
      <c r="Q255" s="9">
        <v>5</v>
      </c>
      <c r="R255" s="8" t="s">
        <v>97</v>
      </c>
      <c r="S255" s="9">
        <v>30000000</v>
      </c>
      <c r="T255" s="8" t="s">
        <v>41</v>
      </c>
      <c r="U255" s="8" t="s">
        <v>42</v>
      </c>
      <c r="V255" s="9">
        <v>125245</v>
      </c>
      <c r="W255" s="9">
        <v>-0.26879999999999998</v>
      </c>
      <c r="X255" s="9">
        <v>3</v>
      </c>
      <c r="Y255" s="10">
        <v>45671</v>
      </c>
      <c r="Z255" s="9">
        <v>403026143.39999998</v>
      </c>
      <c r="AA255" s="9">
        <v>0</v>
      </c>
      <c r="AB255" s="9">
        <v>5.55</v>
      </c>
      <c r="AC255" s="10">
        <v>45671</v>
      </c>
      <c r="AD255" s="8" t="s">
        <v>153</v>
      </c>
      <c r="AE255" s="8" t="s">
        <v>44</v>
      </c>
      <c r="AF255" s="8" t="s">
        <v>42</v>
      </c>
      <c r="AG255" s="9">
        <v>0.78296204599999997</v>
      </c>
      <c r="AH255" s="8" t="s">
        <v>1239</v>
      </c>
    </row>
    <row r="256" spans="1:34" ht="15.75" customHeight="1" x14ac:dyDescent="0.25">
      <c r="A256" s="8" t="s">
        <v>1240</v>
      </c>
      <c r="B256" s="8" t="s">
        <v>1241</v>
      </c>
      <c r="C256" s="9">
        <v>0</v>
      </c>
      <c r="D256" s="9">
        <v>0</v>
      </c>
      <c r="E256" s="8" t="s">
        <v>65</v>
      </c>
      <c r="F256" s="9">
        <v>2013</v>
      </c>
      <c r="G256" s="8" t="s">
        <v>1242</v>
      </c>
      <c r="H256" s="9">
        <v>5</v>
      </c>
      <c r="I256" s="9">
        <v>19</v>
      </c>
      <c r="J256" s="8" t="s">
        <v>67</v>
      </c>
      <c r="K256" s="8" t="s">
        <v>67</v>
      </c>
      <c r="L256" s="8" t="s">
        <v>295</v>
      </c>
      <c r="M256" s="9">
        <v>137</v>
      </c>
      <c r="N256" s="9">
        <v>7</v>
      </c>
      <c r="O256" s="10">
        <v>45091</v>
      </c>
      <c r="P256" s="9">
        <v>984907546.60000002</v>
      </c>
      <c r="Q256" s="9">
        <v>7</v>
      </c>
      <c r="R256" s="8" t="s">
        <v>97</v>
      </c>
      <c r="S256" s="9">
        <v>30000000</v>
      </c>
      <c r="T256" s="8" t="s">
        <v>41</v>
      </c>
      <c r="U256" s="8" t="s">
        <v>42</v>
      </c>
      <c r="V256" s="9">
        <v>4550</v>
      </c>
      <c r="W256" s="9">
        <v>-0.49980000000000002</v>
      </c>
      <c r="X256" s="9">
        <v>0</v>
      </c>
      <c r="Y256" s="10">
        <v>42403</v>
      </c>
      <c r="Z256" s="9">
        <v>773487797.89999998</v>
      </c>
      <c r="AA256" s="9">
        <v>1</v>
      </c>
      <c r="AB256" s="9">
        <v>2.34</v>
      </c>
      <c r="AC256" s="8" t="s">
        <v>42</v>
      </c>
      <c r="AD256" s="8" t="s">
        <v>68</v>
      </c>
      <c r="AE256" s="8" t="s">
        <v>44</v>
      </c>
      <c r="AF256" s="8" t="s">
        <v>42</v>
      </c>
      <c r="AG256" s="9">
        <v>0.78534051299999996</v>
      </c>
      <c r="AH256" s="8" t="s">
        <v>1243</v>
      </c>
    </row>
    <row r="257" spans="1:34" ht="15.75" customHeight="1" x14ac:dyDescent="0.25">
      <c r="A257" s="8" t="s">
        <v>1244</v>
      </c>
      <c r="B257" s="8" t="s">
        <v>725</v>
      </c>
      <c r="C257" s="9">
        <v>0</v>
      </c>
      <c r="D257" s="9">
        <v>0</v>
      </c>
      <c r="E257" s="8" t="s">
        <v>151</v>
      </c>
      <c r="F257" s="10">
        <v>42125</v>
      </c>
      <c r="G257" s="8" t="s">
        <v>1245</v>
      </c>
      <c r="H257" s="9">
        <v>2</v>
      </c>
      <c r="I257" s="9">
        <v>3</v>
      </c>
      <c r="J257" s="8" t="s">
        <v>51</v>
      </c>
      <c r="K257" s="8" t="s">
        <v>51</v>
      </c>
      <c r="L257" s="8" t="s">
        <v>39</v>
      </c>
      <c r="M257" s="9">
        <v>0</v>
      </c>
      <c r="N257" s="9">
        <v>0</v>
      </c>
      <c r="O257" s="10">
        <v>44180</v>
      </c>
      <c r="P257" s="9">
        <v>389843824.5</v>
      </c>
      <c r="Q257" s="9">
        <v>3</v>
      </c>
      <c r="R257" s="8" t="s">
        <v>40</v>
      </c>
      <c r="S257" s="9">
        <v>5500000</v>
      </c>
      <c r="T257" s="8" t="s">
        <v>41</v>
      </c>
      <c r="U257" s="8" t="s">
        <v>42</v>
      </c>
      <c r="V257" s="9">
        <v>443</v>
      </c>
      <c r="W257" s="9">
        <v>-0.5252</v>
      </c>
      <c r="X257" s="9">
        <v>0</v>
      </c>
      <c r="Y257" s="10">
        <v>44180</v>
      </c>
      <c r="Z257" s="9">
        <v>306722127.89999998</v>
      </c>
      <c r="AA257" s="9">
        <v>0</v>
      </c>
      <c r="AB257" s="9">
        <v>2.36</v>
      </c>
      <c r="AC257" s="10">
        <v>44180</v>
      </c>
      <c r="AD257" s="8" t="s">
        <v>153</v>
      </c>
      <c r="AE257" s="8" t="s">
        <v>44</v>
      </c>
      <c r="AF257" s="8" t="s">
        <v>42</v>
      </c>
      <c r="AG257" s="9">
        <v>0.78678206100000003</v>
      </c>
      <c r="AH257" s="8" t="s">
        <v>1246</v>
      </c>
    </row>
    <row r="258" spans="1:34" ht="15.75" customHeight="1" x14ac:dyDescent="0.25">
      <c r="A258" s="8" t="s">
        <v>1247</v>
      </c>
      <c r="B258" s="8" t="s">
        <v>64</v>
      </c>
      <c r="C258" s="9">
        <v>0</v>
      </c>
      <c r="D258" s="9">
        <v>0</v>
      </c>
      <c r="E258" s="8" t="s">
        <v>102</v>
      </c>
      <c r="F258" s="10">
        <v>40330</v>
      </c>
      <c r="G258" s="8" t="s">
        <v>1248</v>
      </c>
      <c r="H258" s="9">
        <v>1</v>
      </c>
      <c r="I258" s="9">
        <v>8</v>
      </c>
      <c r="J258" s="8" t="s">
        <v>67</v>
      </c>
      <c r="K258" s="8" t="s">
        <v>67</v>
      </c>
      <c r="L258" s="8" t="s">
        <v>295</v>
      </c>
      <c r="M258" s="9">
        <v>36</v>
      </c>
      <c r="N258" s="9">
        <v>4</v>
      </c>
      <c r="O258" s="10">
        <v>44650</v>
      </c>
      <c r="P258" s="9">
        <v>381818084.69999999</v>
      </c>
      <c r="Q258" s="9">
        <v>12</v>
      </c>
      <c r="R258" s="8" t="s">
        <v>40</v>
      </c>
      <c r="S258" s="9">
        <v>5500000</v>
      </c>
      <c r="T258" s="8" t="s">
        <v>41</v>
      </c>
      <c r="U258" s="8" t="s">
        <v>42</v>
      </c>
      <c r="V258" s="9">
        <v>55</v>
      </c>
      <c r="W258" s="9">
        <v>-0.6875</v>
      </c>
      <c r="X258" s="9">
        <v>0</v>
      </c>
      <c r="Y258" s="10">
        <v>41914</v>
      </c>
      <c r="Z258" s="9">
        <v>301960577.89999998</v>
      </c>
      <c r="AA258" s="9">
        <v>1</v>
      </c>
      <c r="AB258" s="9">
        <v>1</v>
      </c>
      <c r="AC258" s="8" t="s">
        <v>42</v>
      </c>
      <c r="AD258" s="8" t="s">
        <v>698</v>
      </c>
      <c r="AE258" s="8" t="s">
        <v>44</v>
      </c>
      <c r="AF258" s="8" t="s">
        <v>42</v>
      </c>
      <c r="AG258" s="9">
        <v>0.79084933400000001</v>
      </c>
      <c r="AH258" s="8" t="s">
        <v>1249</v>
      </c>
    </row>
    <row r="259" spans="1:34" ht="15.75" customHeight="1" x14ac:dyDescent="0.25">
      <c r="A259" s="8" t="s">
        <v>1250</v>
      </c>
      <c r="B259" s="8" t="s">
        <v>1251</v>
      </c>
      <c r="C259" s="9">
        <v>0</v>
      </c>
      <c r="D259" s="9">
        <v>0</v>
      </c>
      <c r="E259" s="8" t="s">
        <v>48</v>
      </c>
      <c r="F259" s="9">
        <v>2015</v>
      </c>
      <c r="G259" s="8" t="s">
        <v>1252</v>
      </c>
      <c r="H259" s="9">
        <v>2</v>
      </c>
      <c r="I259" s="9">
        <v>5</v>
      </c>
      <c r="J259" s="8" t="s">
        <v>105</v>
      </c>
      <c r="K259" s="8" t="s">
        <v>105</v>
      </c>
      <c r="L259" s="8" t="s">
        <v>295</v>
      </c>
      <c r="M259" s="9">
        <v>0</v>
      </c>
      <c r="N259" s="9">
        <v>0</v>
      </c>
      <c r="O259" s="10">
        <v>44739</v>
      </c>
      <c r="P259" s="9">
        <v>53156161.189999998</v>
      </c>
      <c r="Q259" s="9">
        <v>3</v>
      </c>
      <c r="R259" s="8" t="s">
        <v>40</v>
      </c>
      <c r="S259" s="9">
        <v>5500000</v>
      </c>
      <c r="T259" s="8" t="s">
        <v>41</v>
      </c>
      <c r="U259" s="8" t="s">
        <v>42</v>
      </c>
      <c r="V259" s="9">
        <v>807953</v>
      </c>
      <c r="W259" s="9">
        <v>0.2009</v>
      </c>
      <c r="X259" s="9">
        <v>0</v>
      </c>
      <c r="Y259" s="10">
        <v>45636</v>
      </c>
      <c r="Z259" s="9">
        <v>42087082.560000002</v>
      </c>
      <c r="AA259" s="9">
        <v>0</v>
      </c>
      <c r="AB259" s="9">
        <v>1.62</v>
      </c>
      <c r="AC259" s="8" t="s">
        <v>42</v>
      </c>
      <c r="AD259" s="8" t="s">
        <v>419</v>
      </c>
      <c r="AE259" s="8" t="s">
        <v>54</v>
      </c>
      <c r="AF259" s="8" t="s">
        <v>42</v>
      </c>
      <c r="AG259" s="9">
        <v>0.79176301699999996</v>
      </c>
      <c r="AH259" s="8" t="s">
        <v>1253</v>
      </c>
    </row>
    <row r="260" spans="1:34" ht="15.75" customHeight="1" x14ac:dyDescent="0.25">
      <c r="A260" s="8" t="s">
        <v>1254</v>
      </c>
      <c r="B260" s="8" t="s">
        <v>1255</v>
      </c>
      <c r="C260" s="9">
        <v>0</v>
      </c>
      <c r="D260" s="9">
        <v>0</v>
      </c>
      <c r="E260" s="8" t="s">
        <v>102</v>
      </c>
      <c r="F260" s="9">
        <v>2012</v>
      </c>
      <c r="G260" s="8" t="s">
        <v>1256</v>
      </c>
      <c r="H260" s="9">
        <v>1</v>
      </c>
      <c r="I260" s="9">
        <v>16</v>
      </c>
      <c r="J260" s="8" t="s">
        <v>105</v>
      </c>
      <c r="K260" s="8" t="s">
        <v>105</v>
      </c>
      <c r="L260" s="8" t="s">
        <v>39</v>
      </c>
      <c r="M260" s="9">
        <v>0</v>
      </c>
      <c r="N260" s="9">
        <v>3</v>
      </c>
      <c r="O260" s="10">
        <v>43617</v>
      </c>
      <c r="P260" s="9">
        <v>21667391.550000001</v>
      </c>
      <c r="Q260" s="9">
        <v>7</v>
      </c>
      <c r="R260" s="8" t="s">
        <v>40</v>
      </c>
      <c r="S260" s="9">
        <v>5500000</v>
      </c>
      <c r="T260" s="8" t="s">
        <v>41</v>
      </c>
      <c r="U260" s="8" t="s">
        <v>42</v>
      </c>
      <c r="V260" s="9">
        <v>9859982</v>
      </c>
      <c r="W260" s="9">
        <v>-0.1777</v>
      </c>
      <c r="X260" s="9">
        <v>0</v>
      </c>
      <c r="Y260" s="10">
        <v>44326</v>
      </c>
      <c r="Z260" s="12">
        <v>17200000</v>
      </c>
      <c r="AA260" s="9">
        <v>0</v>
      </c>
      <c r="AB260" s="9">
        <v>3.27</v>
      </c>
      <c r="AC260" s="10">
        <v>44326</v>
      </c>
      <c r="AD260" s="8" t="s">
        <v>1257</v>
      </c>
      <c r="AE260" s="8" t="s">
        <v>44</v>
      </c>
      <c r="AF260" s="8" t="s">
        <v>42</v>
      </c>
      <c r="AG260" s="9">
        <v>0.79381959599999996</v>
      </c>
      <c r="AH260" s="8" t="s">
        <v>1258</v>
      </c>
    </row>
    <row r="261" spans="1:34" ht="15.75" customHeight="1" x14ac:dyDescent="0.25">
      <c r="A261" s="8" t="s">
        <v>1259</v>
      </c>
      <c r="B261" s="8" t="s">
        <v>1260</v>
      </c>
      <c r="C261" s="9">
        <v>0</v>
      </c>
      <c r="D261" s="9">
        <v>0</v>
      </c>
      <c r="E261" s="8" t="s">
        <v>909</v>
      </c>
      <c r="F261" s="9">
        <v>2017</v>
      </c>
      <c r="G261" s="8" t="s">
        <v>1261</v>
      </c>
      <c r="H261" s="9">
        <v>2</v>
      </c>
      <c r="I261" s="9">
        <v>7</v>
      </c>
      <c r="J261" s="8" t="s">
        <v>177</v>
      </c>
      <c r="K261" s="8" t="s">
        <v>67</v>
      </c>
      <c r="L261" s="8" t="s">
        <v>39</v>
      </c>
      <c r="M261" s="9">
        <v>0</v>
      </c>
      <c r="N261" s="9">
        <v>2</v>
      </c>
      <c r="O261" s="10">
        <v>45686</v>
      </c>
      <c r="P261" s="9">
        <v>20401654.920000002</v>
      </c>
      <c r="Q261" s="9">
        <v>11</v>
      </c>
      <c r="R261" s="8" t="s">
        <v>97</v>
      </c>
      <c r="S261" s="9">
        <v>30000000</v>
      </c>
      <c r="T261" s="8" t="s">
        <v>41</v>
      </c>
      <c r="U261" s="8" t="s">
        <v>42</v>
      </c>
      <c r="V261" s="9">
        <v>4624</v>
      </c>
      <c r="W261" s="9">
        <v>-0.52</v>
      </c>
      <c r="X261" s="9">
        <v>0</v>
      </c>
      <c r="Y261" s="10">
        <v>44970</v>
      </c>
      <c r="Z261" s="9">
        <v>16209582.189999999</v>
      </c>
      <c r="AA261" s="9">
        <v>1</v>
      </c>
      <c r="AB261" s="9">
        <v>2.57</v>
      </c>
      <c r="AC261" s="10">
        <v>45664</v>
      </c>
      <c r="AD261" s="8" t="s">
        <v>1262</v>
      </c>
      <c r="AE261" s="8" t="s">
        <v>44</v>
      </c>
      <c r="AF261" s="8" t="s">
        <v>42</v>
      </c>
      <c r="AG261" s="9">
        <v>0.79452290800000003</v>
      </c>
      <c r="AH261" s="8" t="s">
        <v>1263</v>
      </c>
    </row>
    <row r="262" spans="1:34" ht="15.75" customHeight="1" x14ac:dyDescent="0.25">
      <c r="A262" s="8" t="s">
        <v>1264</v>
      </c>
      <c r="B262" s="8" t="s">
        <v>1265</v>
      </c>
      <c r="C262" s="9">
        <v>0</v>
      </c>
      <c r="D262" s="9">
        <v>1</v>
      </c>
      <c r="E262" s="8" t="s">
        <v>48</v>
      </c>
      <c r="F262" s="9">
        <v>2010</v>
      </c>
      <c r="G262" s="8" t="s">
        <v>1266</v>
      </c>
      <c r="H262" s="9">
        <v>1</v>
      </c>
      <c r="I262" s="9">
        <v>5</v>
      </c>
      <c r="J262" s="8" t="s">
        <v>264</v>
      </c>
      <c r="K262" s="8" t="s">
        <v>264</v>
      </c>
      <c r="L262" s="8" t="s">
        <v>39</v>
      </c>
      <c r="M262" s="9">
        <v>0</v>
      </c>
      <c r="N262" s="9">
        <v>0</v>
      </c>
      <c r="O262" s="10">
        <v>43959</v>
      </c>
      <c r="P262" s="9">
        <v>157561210</v>
      </c>
      <c r="Q262" s="9">
        <v>3</v>
      </c>
      <c r="R262" s="8" t="s">
        <v>97</v>
      </c>
      <c r="S262" s="9">
        <v>30000000</v>
      </c>
      <c r="T262" s="8" t="s">
        <v>41</v>
      </c>
      <c r="U262" s="8" t="s">
        <v>42</v>
      </c>
      <c r="V262" s="9">
        <v>3245</v>
      </c>
      <c r="W262" s="9">
        <v>-0.35880000000000001</v>
      </c>
      <c r="X262" s="9">
        <v>0</v>
      </c>
      <c r="Y262" s="10">
        <v>44855</v>
      </c>
      <c r="Z262" s="12">
        <v>126022179.90000001</v>
      </c>
      <c r="AA262" s="9">
        <v>0</v>
      </c>
      <c r="AB262" s="9">
        <v>14.66</v>
      </c>
      <c r="AC262" s="10">
        <v>44855</v>
      </c>
      <c r="AD262" s="8" t="s">
        <v>662</v>
      </c>
      <c r="AE262" s="8" t="s">
        <v>663</v>
      </c>
      <c r="AF262" s="8" t="s">
        <v>42</v>
      </c>
      <c r="AG262" s="9">
        <v>0.79982998299999997</v>
      </c>
      <c r="AH262" s="8" t="s">
        <v>1267</v>
      </c>
    </row>
    <row r="263" spans="1:34" ht="15.75" customHeight="1" x14ac:dyDescent="0.25">
      <c r="A263" s="8" t="s">
        <v>1268</v>
      </c>
      <c r="B263" s="8" t="s">
        <v>1269</v>
      </c>
      <c r="C263" s="9">
        <v>0</v>
      </c>
      <c r="D263" s="9">
        <v>0</v>
      </c>
      <c r="E263" s="8" t="s">
        <v>1137</v>
      </c>
      <c r="F263" s="9">
        <v>2012</v>
      </c>
      <c r="G263" s="8" t="s">
        <v>1270</v>
      </c>
      <c r="H263" s="9">
        <v>2</v>
      </c>
      <c r="I263" s="9">
        <v>10</v>
      </c>
      <c r="J263" s="8" t="s">
        <v>1180</v>
      </c>
      <c r="K263" s="8" t="s">
        <v>1180</v>
      </c>
      <c r="L263" s="8" t="s">
        <v>39</v>
      </c>
      <c r="M263" s="9">
        <v>0</v>
      </c>
      <c r="N263" s="9">
        <v>0</v>
      </c>
      <c r="O263" s="10">
        <v>44202</v>
      </c>
      <c r="P263" s="9">
        <v>2619725745</v>
      </c>
      <c r="Q263" s="9">
        <v>7</v>
      </c>
      <c r="R263" s="8" t="s">
        <v>97</v>
      </c>
      <c r="S263" s="9">
        <v>30000000</v>
      </c>
      <c r="T263" s="8" t="s">
        <v>41</v>
      </c>
      <c r="U263" s="8" t="s">
        <v>42</v>
      </c>
      <c r="V263" s="9">
        <v>163</v>
      </c>
      <c r="W263" s="9">
        <v>1.3971</v>
      </c>
      <c r="X263" s="9">
        <v>1</v>
      </c>
      <c r="Y263" s="10">
        <v>42948</v>
      </c>
      <c r="Z263" s="9">
        <v>2098024741</v>
      </c>
      <c r="AA263" s="9">
        <v>0</v>
      </c>
      <c r="AB263" s="9">
        <v>1.97</v>
      </c>
      <c r="AC263" s="10">
        <v>42948</v>
      </c>
      <c r="AD263" s="8" t="s">
        <v>1271</v>
      </c>
      <c r="AE263" s="8" t="s">
        <v>44</v>
      </c>
      <c r="AF263" s="8" t="s">
        <v>42</v>
      </c>
      <c r="AG263" s="9">
        <v>0.80085663399999996</v>
      </c>
      <c r="AH263" s="8" t="s">
        <v>1272</v>
      </c>
    </row>
    <row r="264" spans="1:34" ht="15.75" customHeight="1" x14ac:dyDescent="0.25">
      <c r="A264" s="8" t="s">
        <v>1273</v>
      </c>
      <c r="B264" s="8" t="s">
        <v>921</v>
      </c>
      <c r="C264" s="9">
        <v>0</v>
      </c>
      <c r="D264" s="9">
        <v>0</v>
      </c>
      <c r="E264" s="8" t="s">
        <v>48</v>
      </c>
      <c r="F264" s="9">
        <v>2014</v>
      </c>
      <c r="G264" s="8" t="s">
        <v>1274</v>
      </c>
      <c r="H264" s="9">
        <v>1</v>
      </c>
      <c r="I264" s="9">
        <v>9</v>
      </c>
      <c r="J264" s="8" t="s">
        <v>67</v>
      </c>
      <c r="K264" s="8" t="s">
        <v>67</v>
      </c>
      <c r="L264" s="8" t="s">
        <v>295</v>
      </c>
      <c r="M264" s="9">
        <v>0</v>
      </c>
      <c r="N264" s="9">
        <v>0</v>
      </c>
      <c r="O264" s="10">
        <v>45610</v>
      </c>
      <c r="P264" s="9">
        <v>2271974378</v>
      </c>
      <c r="Q264" s="9">
        <v>10</v>
      </c>
      <c r="R264" s="8" t="s">
        <v>89</v>
      </c>
      <c r="S264" s="9">
        <v>300000000</v>
      </c>
      <c r="T264" s="8" t="s">
        <v>41</v>
      </c>
      <c r="U264" s="8" t="s">
        <v>42</v>
      </c>
      <c r="V264" s="9">
        <v>8759</v>
      </c>
      <c r="W264" s="9">
        <v>-0.27229999999999999</v>
      </c>
      <c r="X264" s="9">
        <v>0</v>
      </c>
      <c r="Y264" s="10">
        <v>42998</v>
      </c>
      <c r="Z264" s="9">
        <v>1826445107</v>
      </c>
      <c r="AA264" s="9">
        <v>0</v>
      </c>
      <c r="AB264" s="9">
        <v>5.04</v>
      </c>
      <c r="AC264" s="8" t="s">
        <v>42</v>
      </c>
      <c r="AD264" s="8" t="s">
        <v>60</v>
      </c>
      <c r="AE264" s="8" t="s">
        <v>61</v>
      </c>
      <c r="AF264" s="8" t="s">
        <v>42</v>
      </c>
      <c r="AG264" s="9">
        <v>0.80390215899999995</v>
      </c>
      <c r="AH264" s="8" t="s">
        <v>1275</v>
      </c>
    </row>
    <row r="265" spans="1:34" ht="15.75" customHeight="1" x14ac:dyDescent="0.25">
      <c r="A265" s="8" t="s">
        <v>1276</v>
      </c>
      <c r="B265" s="8" t="s">
        <v>921</v>
      </c>
      <c r="C265" s="9">
        <v>0</v>
      </c>
      <c r="D265" s="9">
        <v>0</v>
      </c>
      <c r="E265" s="8" t="s">
        <v>65</v>
      </c>
      <c r="F265" s="10">
        <v>42005</v>
      </c>
      <c r="G265" s="8" t="s">
        <v>1277</v>
      </c>
      <c r="H265" s="9">
        <v>1</v>
      </c>
      <c r="I265" s="9">
        <v>16</v>
      </c>
      <c r="J265" s="8" t="s">
        <v>50</v>
      </c>
      <c r="K265" s="8" t="s">
        <v>81</v>
      </c>
      <c r="L265" s="8" t="s">
        <v>39</v>
      </c>
      <c r="M265" s="9">
        <v>2</v>
      </c>
      <c r="N265" s="9">
        <v>0</v>
      </c>
      <c r="O265" s="10">
        <v>44931</v>
      </c>
      <c r="P265" s="9">
        <v>9362851.7990000006</v>
      </c>
      <c r="Q265" s="9">
        <v>6</v>
      </c>
      <c r="R265" s="8" t="s">
        <v>40</v>
      </c>
      <c r="S265" s="9">
        <v>5500000</v>
      </c>
      <c r="T265" s="8" t="s">
        <v>41</v>
      </c>
      <c r="U265" s="8" t="s">
        <v>42</v>
      </c>
      <c r="V265" s="9">
        <v>52</v>
      </c>
      <c r="W265" s="8" t="s">
        <v>42</v>
      </c>
      <c r="X265" s="9">
        <v>0</v>
      </c>
      <c r="Y265" s="10">
        <v>45660</v>
      </c>
      <c r="Z265" s="9">
        <v>7556740.1890000002</v>
      </c>
      <c r="AA265" s="9">
        <v>0</v>
      </c>
      <c r="AB265" s="9">
        <v>1</v>
      </c>
      <c r="AC265" s="10">
        <v>45660</v>
      </c>
      <c r="AD265" s="8" t="s">
        <v>371</v>
      </c>
      <c r="AE265" s="8" t="s">
        <v>44</v>
      </c>
      <c r="AF265" s="8" t="s">
        <v>42</v>
      </c>
      <c r="AG265" s="9">
        <v>0.80709813100000005</v>
      </c>
      <c r="AH265" s="8" t="s">
        <v>1278</v>
      </c>
    </row>
    <row r="266" spans="1:34" ht="15.75" customHeight="1" x14ac:dyDescent="0.25">
      <c r="A266" s="8" t="s">
        <v>1279</v>
      </c>
      <c r="B266" s="8" t="s">
        <v>1280</v>
      </c>
      <c r="C266" s="9">
        <v>0</v>
      </c>
      <c r="D266" s="9">
        <v>0</v>
      </c>
      <c r="E266" s="8" t="s">
        <v>115</v>
      </c>
      <c r="F266" s="10">
        <v>45791</v>
      </c>
      <c r="G266" s="8" t="s">
        <v>1281</v>
      </c>
      <c r="H266" s="9">
        <v>4</v>
      </c>
      <c r="I266" s="9">
        <v>10</v>
      </c>
      <c r="J266" s="8" t="s">
        <v>177</v>
      </c>
      <c r="K266" s="8" t="s">
        <v>67</v>
      </c>
      <c r="L266" s="8" t="s">
        <v>295</v>
      </c>
      <c r="M266" s="9">
        <v>0</v>
      </c>
      <c r="N266" s="9">
        <v>0</v>
      </c>
      <c r="O266" s="10">
        <v>45671</v>
      </c>
      <c r="P266" s="9">
        <v>59354969.979999997</v>
      </c>
      <c r="Q266" s="9">
        <v>13</v>
      </c>
      <c r="R266" s="8" t="s">
        <v>40</v>
      </c>
      <c r="S266" s="9">
        <v>5500000</v>
      </c>
      <c r="T266" s="8" t="s">
        <v>41</v>
      </c>
      <c r="U266" s="8" t="s">
        <v>42</v>
      </c>
      <c r="V266" s="9">
        <v>112321</v>
      </c>
      <c r="W266" s="9">
        <v>0.15359999999999999</v>
      </c>
      <c r="X266" s="9">
        <v>0</v>
      </c>
      <c r="Y266" s="10">
        <v>44341</v>
      </c>
      <c r="Z266" s="9">
        <v>47912847.799999997</v>
      </c>
      <c r="AA266" s="9">
        <v>0</v>
      </c>
      <c r="AB266" s="9">
        <v>2.09</v>
      </c>
      <c r="AC266" s="8" t="s">
        <v>42</v>
      </c>
      <c r="AD266" s="8" t="s">
        <v>1282</v>
      </c>
      <c r="AE266" s="8" t="s">
        <v>119</v>
      </c>
      <c r="AF266" s="8" t="s">
        <v>42</v>
      </c>
      <c r="AG266" s="9">
        <v>0.80722554199999996</v>
      </c>
      <c r="AH266" s="8" t="s">
        <v>1283</v>
      </c>
    </row>
    <row r="267" spans="1:34" ht="15.75" customHeight="1" x14ac:dyDescent="0.25">
      <c r="A267" s="8" t="s">
        <v>1284</v>
      </c>
      <c r="B267" s="8" t="s">
        <v>585</v>
      </c>
      <c r="C267" s="9">
        <v>0</v>
      </c>
      <c r="D267" s="9">
        <v>0</v>
      </c>
      <c r="E267" s="8" t="s">
        <v>144</v>
      </c>
      <c r="F267" s="9">
        <v>2013</v>
      </c>
      <c r="G267" s="8" t="s">
        <v>1285</v>
      </c>
      <c r="H267" s="9">
        <v>1</v>
      </c>
      <c r="I267" s="9">
        <v>14</v>
      </c>
      <c r="J267" s="8" t="s">
        <v>67</v>
      </c>
      <c r="K267" s="8" t="s">
        <v>67</v>
      </c>
      <c r="L267" s="8" t="s">
        <v>295</v>
      </c>
      <c r="M267" s="9">
        <v>78</v>
      </c>
      <c r="N267" s="9">
        <v>6</v>
      </c>
      <c r="O267" s="10">
        <v>45862</v>
      </c>
      <c r="P267" s="9">
        <v>1054933541</v>
      </c>
      <c r="Q267" s="9">
        <v>7</v>
      </c>
      <c r="R267" s="8" t="s">
        <v>97</v>
      </c>
      <c r="S267" s="9">
        <v>30000000</v>
      </c>
      <c r="T267" s="8" t="s">
        <v>41</v>
      </c>
      <c r="U267" s="8" t="s">
        <v>42</v>
      </c>
      <c r="V267" s="9">
        <v>8690</v>
      </c>
      <c r="W267" s="9">
        <v>0.37169999999999997</v>
      </c>
      <c r="X267" s="9">
        <v>0</v>
      </c>
      <c r="Y267" s="10">
        <v>45223</v>
      </c>
      <c r="Z267" s="9">
        <v>856635267.70000005</v>
      </c>
      <c r="AA267" s="9">
        <v>0</v>
      </c>
      <c r="AB267" s="9">
        <v>2.95</v>
      </c>
      <c r="AC267" s="8" t="s">
        <v>42</v>
      </c>
      <c r="AD267" s="8" t="s">
        <v>146</v>
      </c>
      <c r="AE267" s="8" t="s">
        <v>147</v>
      </c>
      <c r="AF267" s="8" t="s">
        <v>42</v>
      </c>
      <c r="AG267" s="9">
        <v>0.81202770999999996</v>
      </c>
      <c r="AH267" s="8" t="s">
        <v>1286</v>
      </c>
    </row>
    <row r="268" spans="1:34" ht="15.75" customHeight="1" x14ac:dyDescent="0.25">
      <c r="A268" s="8" t="s">
        <v>1287</v>
      </c>
      <c r="B268" s="8" t="s">
        <v>725</v>
      </c>
      <c r="C268" s="9">
        <v>0</v>
      </c>
      <c r="D268" s="9">
        <v>0</v>
      </c>
      <c r="E268" s="8" t="s">
        <v>123</v>
      </c>
      <c r="F268" s="9">
        <v>2018</v>
      </c>
      <c r="G268" s="8" t="s">
        <v>1288</v>
      </c>
      <c r="H268" s="9">
        <v>4</v>
      </c>
      <c r="I268" s="9">
        <v>9</v>
      </c>
      <c r="J268" s="8" t="s">
        <v>67</v>
      </c>
      <c r="K268" s="8" t="s">
        <v>67</v>
      </c>
      <c r="L268" s="8" t="s">
        <v>295</v>
      </c>
      <c r="M268" s="9">
        <v>13</v>
      </c>
      <c r="N268" s="9">
        <v>29</v>
      </c>
      <c r="O268" s="10">
        <v>45028</v>
      </c>
      <c r="P268" s="9">
        <v>527592138.89999998</v>
      </c>
      <c r="Q268" s="9">
        <v>4</v>
      </c>
      <c r="R268" s="8" t="s">
        <v>89</v>
      </c>
      <c r="S268" s="9">
        <v>300000000</v>
      </c>
      <c r="T268" s="8" t="s">
        <v>41</v>
      </c>
      <c r="U268" s="8" t="s">
        <v>42</v>
      </c>
      <c r="V268" s="9">
        <v>4375</v>
      </c>
      <c r="W268" s="9">
        <v>-0.56159999999999999</v>
      </c>
      <c r="X268" s="9">
        <v>0</v>
      </c>
      <c r="Y268" s="10">
        <v>43663</v>
      </c>
      <c r="Z268" s="9">
        <v>433606852.19999999</v>
      </c>
      <c r="AA268" s="9">
        <v>1</v>
      </c>
      <c r="AB268" s="9">
        <v>2.15</v>
      </c>
      <c r="AC268" s="8" t="s">
        <v>42</v>
      </c>
      <c r="AD268" s="8" t="s">
        <v>1289</v>
      </c>
      <c r="AE268" s="8" t="s">
        <v>44</v>
      </c>
      <c r="AF268" s="8" t="s">
        <v>42</v>
      </c>
      <c r="AG268" s="9">
        <v>0.82185995599999995</v>
      </c>
      <c r="AH268" s="8" t="s">
        <v>1290</v>
      </c>
    </row>
    <row r="269" spans="1:34" ht="15.75" customHeight="1" x14ac:dyDescent="0.25">
      <c r="A269" s="8" t="s">
        <v>1291</v>
      </c>
      <c r="B269" s="8" t="s">
        <v>647</v>
      </c>
      <c r="C269" s="9">
        <v>0</v>
      </c>
      <c r="D269" s="9">
        <v>0</v>
      </c>
      <c r="E269" s="8" t="s">
        <v>151</v>
      </c>
      <c r="F269" s="10">
        <v>46005</v>
      </c>
      <c r="G269" s="8" t="s">
        <v>1292</v>
      </c>
      <c r="H269" s="9">
        <v>2</v>
      </c>
      <c r="I269" s="9">
        <v>7</v>
      </c>
      <c r="J269" s="8" t="s">
        <v>67</v>
      </c>
      <c r="K269" s="8" t="s">
        <v>67</v>
      </c>
      <c r="L269" s="8" t="s">
        <v>295</v>
      </c>
      <c r="M269" s="9">
        <v>0</v>
      </c>
      <c r="N269" s="9">
        <v>0</v>
      </c>
      <c r="O269" s="10">
        <v>45092</v>
      </c>
      <c r="P269" s="9">
        <v>947904794.20000005</v>
      </c>
      <c r="Q269" s="9">
        <v>7</v>
      </c>
      <c r="R269" s="8" t="s">
        <v>52</v>
      </c>
      <c r="S269" s="9">
        <v>75000000</v>
      </c>
      <c r="T269" s="8" t="s">
        <v>41</v>
      </c>
      <c r="U269" s="8" t="s">
        <v>42</v>
      </c>
      <c r="V269" s="9">
        <v>2390</v>
      </c>
      <c r="W269" s="9">
        <v>1.0409999999999999</v>
      </c>
      <c r="X269" s="9">
        <v>0</v>
      </c>
      <c r="Y269" s="10">
        <v>43924</v>
      </c>
      <c r="Z269" s="9">
        <v>779791198</v>
      </c>
      <c r="AA269" s="9">
        <v>0</v>
      </c>
      <c r="AB269" s="9">
        <v>2.9</v>
      </c>
      <c r="AC269" s="8" t="s">
        <v>42</v>
      </c>
      <c r="AD269" s="8" t="s">
        <v>153</v>
      </c>
      <c r="AE269" s="8" t="s">
        <v>44</v>
      </c>
      <c r="AF269" s="8" t="s">
        <v>42</v>
      </c>
      <c r="AG269" s="9">
        <v>0.82264717200000004</v>
      </c>
      <c r="AH269" s="8" t="s">
        <v>1293</v>
      </c>
    </row>
    <row r="270" spans="1:34" ht="15.75" customHeight="1" x14ac:dyDescent="0.25">
      <c r="A270" s="8" t="s">
        <v>1294</v>
      </c>
      <c r="B270" s="8" t="s">
        <v>1295</v>
      </c>
      <c r="C270" s="9">
        <v>0</v>
      </c>
      <c r="D270" s="9">
        <v>0</v>
      </c>
      <c r="E270" s="8" t="s">
        <v>533</v>
      </c>
      <c r="F270" s="9">
        <v>2014</v>
      </c>
      <c r="G270" s="8" t="s">
        <v>1296</v>
      </c>
      <c r="H270" s="9">
        <v>1</v>
      </c>
      <c r="I270" s="9">
        <v>11</v>
      </c>
      <c r="J270" s="8" t="s">
        <v>67</v>
      </c>
      <c r="K270" s="8" t="s">
        <v>67</v>
      </c>
      <c r="L270" s="8" t="s">
        <v>295</v>
      </c>
      <c r="M270" s="9">
        <v>0</v>
      </c>
      <c r="N270" s="9">
        <v>5</v>
      </c>
      <c r="O270" s="10">
        <v>45852</v>
      </c>
      <c r="P270" s="9">
        <v>141331999</v>
      </c>
      <c r="Q270" s="9">
        <v>17</v>
      </c>
      <c r="R270" s="8" t="s">
        <v>97</v>
      </c>
      <c r="S270" s="9">
        <v>30000000</v>
      </c>
      <c r="T270" s="8" t="s">
        <v>41</v>
      </c>
      <c r="U270" s="8" t="s">
        <v>42</v>
      </c>
      <c r="V270" s="9">
        <v>77689</v>
      </c>
      <c r="W270" s="9">
        <v>29.018899999999999</v>
      </c>
      <c r="X270" s="9">
        <v>0</v>
      </c>
      <c r="Y270" s="10">
        <v>43522</v>
      </c>
      <c r="Z270" s="9">
        <v>116381124.2</v>
      </c>
      <c r="AA270" s="9">
        <v>1</v>
      </c>
      <c r="AB270" s="9">
        <v>1.42</v>
      </c>
      <c r="AC270" s="8" t="s">
        <v>42</v>
      </c>
      <c r="AD270" s="8" t="s">
        <v>1037</v>
      </c>
      <c r="AE270" s="8" t="s">
        <v>44</v>
      </c>
      <c r="AF270" s="8" t="s">
        <v>42</v>
      </c>
      <c r="AG270" s="9">
        <v>0.82345912499999996</v>
      </c>
      <c r="AH270" s="8" t="s">
        <v>1297</v>
      </c>
    </row>
    <row r="271" spans="1:34" ht="15.75" customHeight="1" x14ac:dyDescent="0.25">
      <c r="A271" s="8" t="s">
        <v>1298</v>
      </c>
      <c r="B271" s="8" t="s">
        <v>1299</v>
      </c>
      <c r="C271" s="9">
        <v>0</v>
      </c>
      <c r="D271" s="9">
        <v>0</v>
      </c>
      <c r="E271" s="8" t="s">
        <v>48</v>
      </c>
      <c r="F271" s="10">
        <v>45671</v>
      </c>
      <c r="G271" s="8" t="s">
        <v>42</v>
      </c>
      <c r="H271" s="8" t="s">
        <v>42</v>
      </c>
      <c r="I271" s="9">
        <v>1</v>
      </c>
      <c r="J271" s="8" t="s">
        <v>264</v>
      </c>
      <c r="K271" s="8" t="s">
        <v>264</v>
      </c>
      <c r="L271" s="8" t="s">
        <v>39</v>
      </c>
      <c r="M271" s="9">
        <v>0</v>
      </c>
      <c r="N271" s="9">
        <v>0</v>
      </c>
      <c r="O271" s="10">
        <v>44900</v>
      </c>
      <c r="P271" s="9">
        <v>27572930.920000002</v>
      </c>
      <c r="Q271" s="9">
        <v>2</v>
      </c>
      <c r="R271" s="8" t="s">
        <v>97</v>
      </c>
      <c r="S271" s="9">
        <v>30000000</v>
      </c>
      <c r="T271" s="8" t="s">
        <v>41</v>
      </c>
      <c r="U271" s="8" t="s">
        <v>42</v>
      </c>
      <c r="V271" s="8" t="s">
        <v>42</v>
      </c>
      <c r="W271" s="8" t="s">
        <v>42</v>
      </c>
      <c r="X271" s="9">
        <v>0</v>
      </c>
      <c r="Y271" s="10">
        <v>42594</v>
      </c>
      <c r="Z271" s="9">
        <v>22721320.34</v>
      </c>
      <c r="AA271" s="9">
        <v>0</v>
      </c>
      <c r="AB271" s="8" t="s">
        <v>42</v>
      </c>
      <c r="AC271" s="10">
        <v>42594</v>
      </c>
      <c r="AD271" s="8" t="s">
        <v>1300</v>
      </c>
      <c r="AE271" s="8" t="s">
        <v>61</v>
      </c>
      <c r="AF271" s="8" t="s">
        <v>42</v>
      </c>
      <c r="AG271" s="9">
        <v>0.82404443699999996</v>
      </c>
      <c r="AH271" s="8" t="s">
        <v>42</v>
      </c>
    </row>
    <row r="272" spans="1:34" ht="15.75" customHeight="1" x14ac:dyDescent="0.25">
      <c r="A272" s="8" t="s">
        <v>1301</v>
      </c>
      <c r="B272" s="8" t="s">
        <v>1302</v>
      </c>
      <c r="C272" s="9">
        <v>0</v>
      </c>
      <c r="D272" s="9">
        <v>1</v>
      </c>
      <c r="E272" s="8" t="s">
        <v>115</v>
      </c>
      <c r="F272" s="9">
        <v>2014</v>
      </c>
      <c r="G272" s="8" t="s">
        <v>1303</v>
      </c>
      <c r="H272" s="9">
        <v>1</v>
      </c>
      <c r="I272" s="9">
        <v>4</v>
      </c>
      <c r="J272" s="8" t="s">
        <v>81</v>
      </c>
      <c r="K272" s="8" t="s">
        <v>81</v>
      </c>
      <c r="L272" s="8" t="s">
        <v>39</v>
      </c>
      <c r="M272" s="9">
        <v>3</v>
      </c>
      <c r="N272" s="9">
        <v>3</v>
      </c>
      <c r="O272" s="10">
        <v>43790</v>
      </c>
      <c r="P272" s="9">
        <v>5298512.0930000003</v>
      </c>
      <c r="Q272" s="9">
        <v>5</v>
      </c>
      <c r="R272" s="8" t="s">
        <v>40</v>
      </c>
      <c r="S272" s="9">
        <v>5500000</v>
      </c>
      <c r="T272" s="8" t="s">
        <v>41</v>
      </c>
      <c r="U272" s="8" t="s">
        <v>42</v>
      </c>
      <c r="V272" s="9">
        <v>620</v>
      </c>
      <c r="W272" s="9">
        <v>1.1453</v>
      </c>
      <c r="X272" s="9">
        <v>1</v>
      </c>
      <c r="Y272" s="10">
        <v>45624</v>
      </c>
      <c r="Z272" s="9">
        <v>4368634.4400000004</v>
      </c>
      <c r="AA272" s="9">
        <v>0</v>
      </c>
      <c r="AB272" s="9">
        <v>1</v>
      </c>
      <c r="AC272" s="10">
        <v>45624</v>
      </c>
      <c r="AD272" s="8" t="s">
        <v>1304</v>
      </c>
      <c r="AE272" s="8" t="s">
        <v>993</v>
      </c>
      <c r="AF272" s="8" t="s">
        <v>42</v>
      </c>
      <c r="AG272" s="9">
        <v>0.82450211699999998</v>
      </c>
      <c r="AH272" s="8" t="s">
        <v>1305</v>
      </c>
    </row>
    <row r="273" spans="1:34" ht="15.75" customHeight="1" x14ac:dyDescent="0.25">
      <c r="A273" s="8" t="s">
        <v>1306</v>
      </c>
      <c r="B273" s="8" t="s">
        <v>1307</v>
      </c>
      <c r="C273" s="9">
        <v>0</v>
      </c>
      <c r="D273" s="9">
        <v>0</v>
      </c>
      <c r="E273" s="8" t="s">
        <v>394</v>
      </c>
      <c r="F273" s="10">
        <v>43557</v>
      </c>
      <c r="G273" s="8" t="s">
        <v>1308</v>
      </c>
      <c r="H273" s="9">
        <v>1</v>
      </c>
      <c r="I273" s="9">
        <v>7</v>
      </c>
      <c r="J273" s="8" t="s">
        <v>73</v>
      </c>
      <c r="K273" s="8" t="s">
        <v>73</v>
      </c>
      <c r="L273" s="8" t="s">
        <v>39</v>
      </c>
      <c r="M273" s="9">
        <v>0</v>
      </c>
      <c r="N273" s="9">
        <v>0</v>
      </c>
      <c r="O273" s="10">
        <v>45782</v>
      </c>
      <c r="P273" s="9">
        <v>172373566.80000001</v>
      </c>
      <c r="Q273" s="9">
        <v>2</v>
      </c>
      <c r="R273" s="8" t="s">
        <v>40</v>
      </c>
      <c r="S273" s="9">
        <v>5500000</v>
      </c>
      <c r="T273" s="8" t="s">
        <v>41</v>
      </c>
      <c r="U273" s="8" t="s">
        <v>42</v>
      </c>
      <c r="V273" s="9">
        <v>691</v>
      </c>
      <c r="W273" s="9">
        <v>7.4700000000000003E-2</v>
      </c>
      <c r="X273" s="9">
        <v>0</v>
      </c>
      <c r="Y273" s="10">
        <v>44790</v>
      </c>
      <c r="Z273" s="9">
        <v>142689438.30000001</v>
      </c>
      <c r="AA273" s="9">
        <v>0</v>
      </c>
      <c r="AB273" s="9">
        <v>3.47</v>
      </c>
      <c r="AC273" s="10">
        <v>45078</v>
      </c>
      <c r="AD273" s="8" t="s">
        <v>395</v>
      </c>
      <c r="AE273" s="8" t="s">
        <v>179</v>
      </c>
      <c r="AF273" s="8" t="s">
        <v>42</v>
      </c>
      <c r="AG273" s="9">
        <v>0.82779187600000004</v>
      </c>
      <c r="AH273" s="8" t="s">
        <v>1309</v>
      </c>
    </row>
    <row r="274" spans="1:34" ht="15.75" customHeight="1" x14ac:dyDescent="0.25">
      <c r="A274" s="8" t="s">
        <v>1310</v>
      </c>
      <c r="B274" s="8" t="s">
        <v>1311</v>
      </c>
      <c r="C274" s="9">
        <v>0</v>
      </c>
      <c r="D274" s="9">
        <v>1</v>
      </c>
      <c r="E274" s="8" t="s">
        <v>144</v>
      </c>
      <c r="F274" s="9">
        <v>2017</v>
      </c>
      <c r="G274" s="8" t="s">
        <v>42</v>
      </c>
      <c r="H274" s="8" t="s">
        <v>42</v>
      </c>
      <c r="I274" s="9">
        <v>3</v>
      </c>
      <c r="J274" s="8" t="s">
        <v>51</v>
      </c>
      <c r="K274" s="8" t="s">
        <v>51</v>
      </c>
      <c r="L274" s="8" t="s">
        <v>39</v>
      </c>
      <c r="M274" s="9">
        <v>0</v>
      </c>
      <c r="N274" s="9">
        <v>1</v>
      </c>
      <c r="O274" s="10">
        <v>45417</v>
      </c>
      <c r="P274" s="9">
        <v>123203678.90000001</v>
      </c>
      <c r="Q274" s="9">
        <v>2</v>
      </c>
      <c r="R274" s="8" t="s">
        <v>97</v>
      </c>
      <c r="S274" s="9">
        <v>30000000</v>
      </c>
      <c r="T274" s="8" t="s">
        <v>41</v>
      </c>
      <c r="U274" s="8" t="s">
        <v>42</v>
      </c>
      <c r="V274" s="9">
        <v>881</v>
      </c>
      <c r="W274" s="9">
        <v>-0.39860000000000001</v>
      </c>
      <c r="X274" s="9">
        <v>0</v>
      </c>
      <c r="Y274" s="10">
        <v>45418</v>
      </c>
      <c r="Z274" s="9">
        <v>102669732.40000001</v>
      </c>
      <c r="AA274" s="9">
        <v>0</v>
      </c>
      <c r="AB274" s="9">
        <v>1.21</v>
      </c>
      <c r="AC274" s="10">
        <v>45418</v>
      </c>
      <c r="AD274" s="8" t="s">
        <v>146</v>
      </c>
      <c r="AE274" s="8" t="s">
        <v>147</v>
      </c>
      <c r="AF274" s="8" t="s">
        <v>42</v>
      </c>
      <c r="AG274" s="9">
        <v>0.83333333300000001</v>
      </c>
      <c r="AH274" s="8" t="s">
        <v>42</v>
      </c>
    </row>
    <row r="275" spans="1:34" ht="15.75" customHeight="1" x14ac:dyDescent="0.25">
      <c r="A275" s="8" t="s">
        <v>1312</v>
      </c>
      <c r="B275" s="8" t="s">
        <v>1313</v>
      </c>
      <c r="C275" s="9">
        <v>0</v>
      </c>
      <c r="D275" s="9">
        <v>1</v>
      </c>
      <c r="E275" s="8" t="s">
        <v>65</v>
      </c>
      <c r="F275" s="10">
        <v>41214</v>
      </c>
      <c r="G275" s="8" t="s">
        <v>1314</v>
      </c>
      <c r="H275" s="9">
        <v>3</v>
      </c>
      <c r="I275" s="9">
        <v>8</v>
      </c>
      <c r="J275" s="8" t="s">
        <v>264</v>
      </c>
      <c r="K275" s="8" t="s">
        <v>264</v>
      </c>
      <c r="L275" s="8" t="s">
        <v>39</v>
      </c>
      <c r="M275" s="9">
        <v>3</v>
      </c>
      <c r="N275" s="9">
        <v>10</v>
      </c>
      <c r="O275" s="10">
        <v>42997</v>
      </c>
      <c r="P275" s="9">
        <v>94279511.340000004</v>
      </c>
      <c r="Q275" s="9">
        <v>6</v>
      </c>
      <c r="R275" s="8" t="s">
        <v>97</v>
      </c>
      <c r="S275" s="9">
        <v>30000000</v>
      </c>
      <c r="T275" s="8" t="s">
        <v>106</v>
      </c>
      <c r="U275" s="8" t="s">
        <v>42</v>
      </c>
      <c r="V275" s="8" t="s">
        <v>42</v>
      </c>
      <c r="W275" s="8" t="s">
        <v>42</v>
      </c>
      <c r="X275" s="9">
        <v>17</v>
      </c>
      <c r="Y275" s="10">
        <v>44459</v>
      </c>
      <c r="Z275" s="9">
        <v>79805214.239999995</v>
      </c>
      <c r="AA275" s="9">
        <v>1</v>
      </c>
      <c r="AB275" s="8" t="s">
        <v>42</v>
      </c>
      <c r="AC275" s="10">
        <v>44459</v>
      </c>
      <c r="AD275" s="8" t="s">
        <v>862</v>
      </c>
      <c r="AE275" s="8" t="s">
        <v>44</v>
      </c>
      <c r="AF275" s="8" t="s">
        <v>42</v>
      </c>
      <c r="AG275" s="9">
        <v>0.84647462699999998</v>
      </c>
      <c r="AH275" s="8" t="s">
        <v>1315</v>
      </c>
    </row>
    <row r="276" spans="1:34" ht="15.75" customHeight="1" x14ac:dyDescent="0.25">
      <c r="A276" s="8" t="s">
        <v>1316</v>
      </c>
      <c r="B276" s="8" t="s">
        <v>1317</v>
      </c>
      <c r="C276" s="9">
        <v>0</v>
      </c>
      <c r="D276" s="9">
        <v>0</v>
      </c>
      <c r="E276" s="8" t="s">
        <v>95</v>
      </c>
      <c r="F276" s="9">
        <v>2011</v>
      </c>
      <c r="G276" s="8" t="s">
        <v>1318</v>
      </c>
      <c r="H276" s="9">
        <v>3</v>
      </c>
      <c r="I276" s="9">
        <v>4</v>
      </c>
      <c r="J276" s="8" t="s">
        <v>177</v>
      </c>
      <c r="K276" s="8" t="s">
        <v>67</v>
      </c>
      <c r="L276" s="8" t="s">
        <v>295</v>
      </c>
      <c r="M276" s="9">
        <v>0</v>
      </c>
      <c r="N276" s="9">
        <v>10</v>
      </c>
      <c r="O276" s="10">
        <v>45265</v>
      </c>
      <c r="P276" s="9">
        <v>1072558339</v>
      </c>
      <c r="Q276" s="9">
        <v>9</v>
      </c>
      <c r="R276" s="8" t="s">
        <v>296</v>
      </c>
      <c r="S276" s="9">
        <v>5500000000</v>
      </c>
      <c r="T276" s="8" t="s">
        <v>41</v>
      </c>
      <c r="U276" s="8" t="s">
        <v>42</v>
      </c>
      <c r="V276" s="9">
        <v>2888</v>
      </c>
      <c r="W276" s="9">
        <v>-0.38090000000000002</v>
      </c>
      <c r="X276" s="9">
        <v>2</v>
      </c>
      <c r="Y276" s="10">
        <v>42160</v>
      </c>
      <c r="Z276" s="9">
        <v>911780423</v>
      </c>
      <c r="AA276" s="9">
        <v>0</v>
      </c>
      <c r="AB276" s="9">
        <v>7.1</v>
      </c>
      <c r="AC276" s="8" t="s">
        <v>42</v>
      </c>
      <c r="AD276" s="8" t="s">
        <v>1319</v>
      </c>
      <c r="AE276" s="8" t="s">
        <v>44</v>
      </c>
      <c r="AF276" s="8" t="s">
        <v>42</v>
      </c>
      <c r="AG276" s="9">
        <v>0.85009867500000003</v>
      </c>
      <c r="AH276" s="8" t="s">
        <v>1320</v>
      </c>
    </row>
    <row r="277" spans="1:34" ht="15.75" customHeight="1" x14ac:dyDescent="0.25">
      <c r="A277" s="8" t="s">
        <v>1321</v>
      </c>
      <c r="B277" s="8" t="s">
        <v>1322</v>
      </c>
      <c r="C277" s="9">
        <v>0</v>
      </c>
      <c r="D277" s="9">
        <v>1</v>
      </c>
      <c r="E277" s="8" t="s">
        <v>65</v>
      </c>
      <c r="F277" s="10">
        <v>45946</v>
      </c>
      <c r="G277" s="8" t="s">
        <v>1323</v>
      </c>
      <c r="H277" s="9">
        <v>3</v>
      </c>
      <c r="I277" s="9">
        <v>1</v>
      </c>
      <c r="J277" s="8" t="s">
        <v>104</v>
      </c>
      <c r="K277" s="8" t="s">
        <v>67</v>
      </c>
      <c r="L277" s="8" t="s">
        <v>39</v>
      </c>
      <c r="M277" s="9">
        <v>6</v>
      </c>
      <c r="N277" s="9">
        <v>3</v>
      </c>
      <c r="O277" s="10">
        <v>44860</v>
      </c>
      <c r="P277" s="9">
        <v>99235055.150000006</v>
      </c>
      <c r="Q277" s="9">
        <v>6</v>
      </c>
      <c r="R277" s="8" t="s">
        <v>40</v>
      </c>
      <c r="S277" s="9">
        <v>5500000</v>
      </c>
      <c r="T277" s="8" t="s">
        <v>41</v>
      </c>
      <c r="U277" s="8" t="s">
        <v>42</v>
      </c>
      <c r="V277" s="9">
        <v>1332</v>
      </c>
      <c r="W277" s="9">
        <v>0.95309999999999995</v>
      </c>
      <c r="X277" s="9">
        <v>0</v>
      </c>
      <c r="Y277" s="10">
        <v>44333</v>
      </c>
      <c r="Z277" s="9">
        <v>84566176.359999999</v>
      </c>
      <c r="AA277" s="9">
        <v>0</v>
      </c>
      <c r="AB277" s="9">
        <v>2.25</v>
      </c>
      <c r="AC277" s="10">
        <v>44333</v>
      </c>
      <c r="AD277" s="8" t="s">
        <v>350</v>
      </c>
      <c r="AE277" s="8" t="s">
        <v>44</v>
      </c>
      <c r="AF277" s="8" t="s">
        <v>42</v>
      </c>
      <c r="AG277" s="9">
        <v>0.85218047399999997</v>
      </c>
      <c r="AH277" s="8" t="s">
        <v>1324</v>
      </c>
    </row>
    <row r="278" spans="1:34" ht="15.75" customHeight="1" x14ac:dyDescent="0.25">
      <c r="A278" s="8" t="s">
        <v>1325</v>
      </c>
      <c r="B278" s="8" t="s">
        <v>852</v>
      </c>
      <c r="C278" s="9">
        <v>0</v>
      </c>
      <c r="D278" s="9">
        <v>0</v>
      </c>
      <c r="E278" s="8" t="s">
        <v>115</v>
      </c>
      <c r="F278" s="9">
        <v>2013</v>
      </c>
      <c r="G278" s="8" t="s">
        <v>1326</v>
      </c>
      <c r="H278" s="9">
        <v>3</v>
      </c>
      <c r="I278" s="9">
        <v>5</v>
      </c>
      <c r="J278" s="8" t="s">
        <v>50</v>
      </c>
      <c r="K278" s="8" t="s">
        <v>81</v>
      </c>
      <c r="L278" s="8" t="s">
        <v>39</v>
      </c>
      <c r="M278" s="9">
        <v>0</v>
      </c>
      <c r="N278" s="9">
        <v>4</v>
      </c>
      <c r="O278" s="10">
        <v>45720</v>
      </c>
      <c r="P278" s="9">
        <v>188729021</v>
      </c>
      <c r="Q278" s="9">
        <v>5</v>
      </c>
      <c r="R278" s="8" t="s">
        <v>40</v>
      </c>
      <c r="S278" s="9">
        <v>5500000</v>
      </c>
      <c r="T278" s="8" t="s">
        <v>41</v>
      </c>
      <c r="U278" s="8" t="s">
        <v>42</v>
      </c>
      <c r="V278" s="9">
        <v>1819</v>
      </c>
      <c r="W278" s="9">
        <v>-0.73370000000000002</v>
      </c>
      <c r="X278" s="9">
        <v>0</v>
      </c>
      <c r="Y278" s="10">
        <v>44874</v>
      </c>
      <c r="Z278" s="9">
        <v>161445291.09999999</v>
      </c>
      <c r="AA278" s="9">
        <v>0</v>
      </c>
      <c r="AB278" s="9">
        <v>1.88</v>
      </c>
      <c r="AC278" s="10">
        <v>44874</v>
      </c>
      <c r="AD278" s="8" t="s">
        <v>849</v>
      </c>
      <c r="AE278" s="8" t="s">
        <v>737</v>
      </c>
      <c r="AF278" s="8" t="s">
        <v>42</v>
      </c>
      <c r="AG278" s="9">
        <v>0.85543437</v>
      </c>
      <c r="AH278" s="8" t="s">
        <v>1327</v>
      </c>
    </row>
    <row r="279" spans="1:34" ht="15.75" customHeight="1" x14ac:dyDescent="0.25">
      <c r="A279" s="8" t="s">
        <v>1328</v>
      </c>
      <c r="B279" s="8" t="s">
        <v>1329</v>
      </c>
      <c r="C279" s="9">
        <v>0</v>
      </c>
      <c r="D279" s="9">
        <v>1</v>
      </c>
      <c r="E279" s="8" t="s">
        <v>151</v>
      </c>
      <c r="F279" s="10">
        <v>42036</v>
      </c>
      <c r="G279" s="8" t="s">
        <v>42</v>
      </c>
      <c r="H279" s="8" t="s">
        <v>42</v>
      </c>
      <c r="I279" s="9">
        <v>1</v>
      </c>
      <c r="J279" s="8" t="s">
        <v>341</v>
      </c>
      <c r="K279" s="8" t="s">
        <v>1180</v>
      </c>
      <c r="L279" s="8" t="s">
        <v>39</v>
      </c>
      <c r="M279" s="9">
        <v>18</v>
      </c>
      <c r="N279" s="9">
        <v>4</v>
      </c>
      <c r="O279" s="10">
        <v>44866</v>
      </c>
      <c r="P279" s="9">
        <v>2421679366</v>
      </c>
      <c r="Q279" s="9">
        <v>3</v>
      </c>
      <c r="R279" s="8" t="s">
        <v>52</v>
      </c>
      <c r="S279" s="9">
        <v>75000000</v>
      </c>
      <c r="T279" s="8" t="s">
        <v>41</v>
      </c>
      <c r="U279" s="8" t="s">
        <v>42</v>
      </c>
      <c r="V279" s="9">
        <v>67142</v>
      </c>
      <c r="W279" s="9">
        <v>4.5199999999999997E-2</v>
      </c>
      <c r="X279" s="9">
        <v>0</v>
      </c>
      <c r="Y279" s="10">
        <v>42955</v>
      </c>
      <c r="Z279" s="9">
        <v>2071799431</v>
      </c>
      <c r="AA279" s="9">
        <v>0</v>
      </c>
      <c r="AB279" s="9">
        <v>5.74</v>
      </c>
      <c r="AC279" s="10">
        <v>42955</v>
      </c>
      <c r="AD279" s="8" t="s">
        <v>153</v>
      </c>
      <c r="AE279" s="8" t="s">
        <v>44</v>
      </c>
      <c r="AF279" s="8" t="s">
        <v>42</v>
      </c>
      <c r="AG279" s="9">
        <v>0.85552177600000001</v>
      </c>
      <c r="AH279" s="8" t="s">
        <v>42</v>
      </c>
    </row>
    <row r="280" spans="1:34" ht="15.75" customHeight="1" x14ac:dyDescent="0.25">
      <c r="A280" s="8" t="s">
        <v>1330</v>
      </c>
      <c r="B280" s="8" t="s">
        <v>1331</v>
      </c>
      <c r="C280" s="9">
        <v>0</v>
      </c>
      <c r="D280" s="9">
        <v>0</v>
      </c>
      <c r="E280" s="8" t="s">
        <v>79</v>
      </c>
      <c r="F280" s="10">
        <v>41990</v>
      </c>
      <c r="G280" s="8" t="s">
        <v>1332</v>
      </c>
      <c r="H280" s="9">
        <v>2</v>
      </c>
      <c r="I280" s="9">
        <v>9</v>
      </c>
      <c r="J280" s="8" t="s">
        <v>264</v>
      </c>
      <c r="K280" s="8" t="s">
        <v>264</v>
      </c>
      <c r="L280" s="8" t="s">
        <v>39</v>
      </c>
      <c r="M280" s="9">
        <v>22</v>
      </c>
      <c r="N280" s="9">
        <v>4</v>
      </c>
      <c r="O280" s="10">
        <v>44791</v>
      </c>
      <c r="P280" s="9">
        <v>190016584.09999999</v>
      </c>
      <c r="Q280" s="9">
        <v>6</v>
      </c>
      <c r="R280" s="8" t="s">
        <v>40</v>
      </c>
      <c r="S280" s="9">
        <v>5500000</v>
      </c>
      <c r="T280" s="8" t="s">
        <v>41</v>
      </c>
      <c r="U280" s="8" t="s">
        <v>42</v>
      </c>
      <c r="V280" s="9">
        <v>508</v>
      </c>
      <c r="W280" s="9">
        <v>-0.68969999999999998</v>
      </c>
      <c r="X280" s="9">
        <v>0</v>
      </c>
      <c r="Y280" s="10">
        <v>44791</v>
      </c>
      <c r="Z280" s="9">
        <v>163384853.09999999</v>
      </c>
      <c r="AA280" s="9">
        <v>0</v>
      </c>
      <c r="AB280" s="9">
        <v>1.99</v>
      </c>
      <c r="AC280" s="10">
        <v>44791</v>
      </c>
      <c r="AD280" s="8" t="s">
        <v>1333</v>
      </c>
      <c r="AE280" s="8" t="s">
        <v>44</v>
      </c>
      <c r="AF280" s="8" t="s">
        <v>42</v>
      </c>
      <c r="AG280" s="9">
        <v>0.85984522799999996</v>
      </c>
      <c r="AH280" s="8" t="s">
        <v>1334</v>
      </c>
    </row>
    <row r="281" spans="1:34" ht="15.75" customHeight="1" x14ac:dyDescent="0.25">
      <c r="A281" s="8" t="s">
        <v>1335</v>
      </c>
      <c r="B281" s="8" t="s">
        <v>1336</v>
      </c>
      <c r="C281" s="9">
        <v>0</v>
      </c>
      <c r="D281" s="9">
        <v>0</v>
      </c>
      <c r="E281" s="8" t="s">
        <v>326</v>
      </c>
      <c r="F281" s="9">
        <v>2012</v>
      </c>
      <c r="G281" s="8" t="s">
        <v>1337</v>
      </c>
      <c r="H281" s="9">
        <v>4</v>
      </c>
      <c r="I281" s="9">
        <v>11</v>
      </c>
      <c r="J281" s="8" t="s">
        <v>50</v>
      </c>
      <c r="K281" s="8" t="s">
        <v>264</v>
      </c>
      <c r="L281" s="8" t="s">
        <v>39</v>
      </c>
      <c r="M281" s="9">
        <v>0</v>
      </c>
      <c r="N281" s="9">
        <v>9</v>
      </c>
      <c r="O281" s="10">
        <v>43466</v>
      </c>
      <c r="P281" s="9">
        <v>235412287.40000001</v>
      </c>
      <c r="Q281" s="9">
        <v>10</v>
      </c>
      <c r="R281" s="8" t="s">
        <v>89</v>
      </c>
      <c r="S281" s="9">
        <v>300000000</v>
      </c>
      <c r="T281" s="8" t="s">
        <v>41</v>
      </c>
      <c r="U281" s="8" t="s">
        <v>42</v>
      </c>
      <c r="V281" s="9">
        <v>14388</v>
      </c>
      <c r="W281" s="9">
        <v>-0.20449999999999999</v>
      </c>
      <c r="X281" s="9">
        <v>64</v>
      </c>
      <c r="Y281" s="10">
        <v>43854</v>
      </c>
      <c r="Z281" s="9">
        <v>204716220.19999999</v>
      </c>
      <c r="AA281" s="9">
        <v>0</v>
      </c>
      <c r="AB281" s="9">
        <v>2.31</v>
      </c>
      <c r="AC281" s="10">
        <v>43854</v>
      </c>
      <c r="AD281" s="8" t="s">
        <v>328</v>
      </c>
      <c r="AE281" s="8" t="s">
        <v>44</v>
      </c>
      <c r="AF281" s="8" t="s">
        <v>42</v>
      </c>
      <c r="AG281" s="9">
        <v>0.86960720000000002</v>
      </c>
      <c r="AH281" s="8" t="s">
        <v>1338</v>
      </c>
    </row>
    <row r="282" spans="1:34" ht="15.75" customHeight="1" x14ac:dyDescent="0.25">
      <c r="A282" s="8" t="s">
        <v>1339</v>
      </c>
      <c r="B282" s="8" t="s">
        <v>1340</v>
      </c>
      <c r="C282" s="9">
        <v>0</v>
      </c>
      <c r="D282" s="9">
        <v>1</v>
      </c>
      <c r="E282" s="8" t="s">
        <v>65</v>
      </c>
      <c r="F282" s="10">
        <v>40544</v>
      </c>
      <c r="G282" s="8" t="s">
        <v>1341</v>
      </c>
      <c r="H282" s="9">
        <v>2</v>
      </c>
      <c r="I282" s="9">
        <v>3</v>
      </c>
      <c r="J282" s="8" t="s">
        <v>67</v>
      </c>
      <c r="K282" s="8" t="s">
        <v>67</v>
      </c>
      <c r="L282" s="8" t="s">
        <v>39</v>
      </c>
      <c r="M282" s="9">
        <v>0</v>
      </c>
      <c r="N282" s="9">
        <v>0</v>
      </c>
      <c r="O282" s="10">
        <v>44902</v>
      </c>
      <c r="P282" s="9">
        <v>52904209.310000002</v>
      </c>
      <c r="Q282" s="9">
        <v>4</v>
      </c>
      <c r="R282" s="8" t="s">
        <v>89</v>
      </c>
      <c r="S282" s="9">
        <v>300000000</v>
      </c>
      <c r="T282" s="8" t="s">
        <v>41</v>
      </c>
      <c r="U282" s="8" t="s">
        <v>42</v>
      </c>
      <c r="V282" s="9">
        <v>34752</v>
      </c>
      <c r="W282" s="9">
        <v>-0.36030000000000001</v>
      </c>
      <c r="X282" s="9">
        <v>6</v>
      </c>
      <c r="Y282" s="10">
        <v>42818</v>
      </c>
      <c r="Z282" s="9">
        <v>46124161.189999998</v>
      </c>
      <c r="AA282" s="9">
        <v>0</v>
      </c>
      <c r="AB282" s="9">
        <v>3.17</v>
      </c>
      <c r="AC282" s="10">
        <v>45631</v>
      </c>
      <c r="AD282" s="8" t="s">
        <v>350</v>
      </c>
      <c r="AE282" s="8" t="s">
        <v>44</v>
      </c>
      <c r="AF282" s="8" t="s">
        <v>42</v>
      </c>
      <c r="AG282" s="9">
        <v>0.87184293599999996</v>
      </c>
      <c r="AH282" s="8" t="s">
        <v>1342</v>
      </c>
    </row>
    <row r="283" spans="1:34" ht="15.75" customHeight="1" x14ac:dyDescent="0.25">
      <c r="A283" s="8" t="s">
        <v>1343</v>
      </c>
      <c r="B283" s="8" t="s">
        <v>1344</v>
      </c>
      <c r="C283" s="9">
        <v>0</v>
      </c>
      <c r="D283" s="9">
        <v>0</v>
      </c>
      <c r="E283" s="8" t="s">
        <v>95</v>
      </c>
      <c r="F283" s="9">
        <v>2015</v>
      </c>
      <c r="G283" s="8" t="s">
        <v>1345</v>
      </c>
      <c r="H283" s="9">
        <v>1</v>
      </c>
      <c r="I283" s="9">
        <v>25</v>
      </c>
      <c r="J283" s="8" t="s">
        <v>67</v>
      </c>
      <c r="K283" s="8" t="s">
        <v>67</v>
      </c>
      <c r="L283" s="8" t="s">
        <v>295</v>
      </c>
      <c r="M283" s="9">
        <v>17</v>
      </c>
      <c r="N283" s="9">
        <v>7</v>
      </c>
      <c r="O283" s="10">
        <v>45245</v>
      </c>
      <c r="P283" s="9">
        <v>649079628.5</v>
      </c>
      <c r="Q283" s="9">
        <v>7</v>
      </c>
      <c r="R283" s="8" t="s">
        <v>89</v>
      </c>
      <c r="S283" s="9">
        <v>300000000</v>
      </c>
      <c r="T283" s="8" t="s">
        <v>41</v>
      </c>
      <c r="U283" s="8" t="s">
        <v>42</v>
      </c>
      <c r="V283" s="9">
        <v>44152</v>
      </c>
      <c r="W283" s="9">
        <v>3.7040000000000002</v>
      </c>
      <c r="X283" s="9">
        <v>0</v>
      </c>
      <c r="Y283" s="10">
        <v>44596</v>
      </c>
      <c r="Z283" s="9">
        <v>568530419.10000002</v>
      </c>
      <c r="AA283" s="9">
        <v>0</v>
      </c>
      <c r="AB283" s="9">
        <v>3.08</v>
      </c>
      <c r="AC283" s="8" t="s">
        <v>42</v>
      </c>
      <c r="AD283" s="8" t="s">
        <v>1346</v>
      </c>
      <c r="AE283" s="8" t="s">
        <v>44</v>
      </c>
      <c r="AF283" s="8" t="s">
        <v>42</v>
      </c>
      <c r="AG283" s="9">
        <v>0.87590242299999999</v>
      </c>
      <c r="AH283" s="8" t="s">
        <v>1347</v>
      </c>
    </row>
    <row r="284" spans="1:34" ht="15.75" customHeight="1" x14ac:dyDescent="0.25">
      <c r="A284" s="8" t="s">
        <v>1348</v>
      </c>
      <c r="B284" s="8" t="s">
        <v>1349</v>
      </c>
      <c r="C284" s="9">
        <v>0</v>
      </c>
      <c r="D284" s="9">
        <v>1</v>
      </c>
      <c r="E284" s="8" t="s">
        <v>65</v>
      </c>
      <c r="F284" s="9">
        <v>2013</v>
      </c>
      <c r="G284" s="8" t="s">
        <v>1350</v>
      </c>
      <c r="H284" s="9">
        <v>2</v>
      </c>
      <c r="I284" s="9">
        <v>8</v>
      </c>
      <c r="J284" s="8" t="s">
        <v>67</v>
      </c>
      <c r="K284" s="8" t="s">
        <v>67</v>
      </c>
      <c r="L284" s="8" t="s">
        <v>39</v>
      </c>
      <c r="M284" s="9">
        <v>311</v>
      </c>
      <c r="N284" s="9">
        <v>10</v>
      </c>
      <c r="O284" s="10">
        <v>44399</v>
      </c>
      <c r="P284" s="9">
        <v>505954810.39999998</v>
      </c>
      <c r="Q284" s="9">
        <v>4</v>
      </c>
      <c r="R284" s="8" t="s">
        <v>52</v>
      </c>
      <c r="S284" s="9">
        <v>75000000</v>
      </c>
      <c r="T284" s="8" t="s">
        <v>41</v>
      </c>
      <c r="U284" s="8" t="s">
        <v>42</v>
      </c>
      <c r="V284" s="9">
        <v>4039</v>
      </c>
      <c r="W284" s="9">
        <v>0.1096</v>
      </c>
      <c r="X284" s="9">
        <v>0</v>
      </c>
      <c r="Y284" s="10">
        <v>44399</v>
      </c>
      <c r="Z284" s="9">
        <v>443301527.80000001</v>
      </c>
      <c r="AA284" s="9">
        <v>0</v>
      </c>
      <c r="AB284" s="9">
        <v>2.66</v>
      </c>
      <c r="AC284" s="10">
        <v>45009</v>
      </c>
      <c r="AD284" s="8" t="s">
        <v>1351</v>
      </c>
      <c r="AE284" s="8" t="s">
        <v>44</v>
      </c>
      <c r="AF284" s="8" t="s">
        <v>42</v>
      </c>
      <c r="AG284" s="9">
        <v>0.87616822400000005</v>
      </c>
      <c r="AH284" s="8" t="s">
        <v>1352</v>
      </c>
    </row>
    <row r="285" spans="1:34" ht="15.75" customHeight="1" x14ac:dyDescent="0.25">
      <c r="A285" s="8" t="s">
        <v>1353</v>
      </c>
      <c r="B285" s="8" t="s">
        <v>1354</v>
      </c>
      <c r="C285" s="9">
        <v>0</v>
      </c>
      <c r="D285" s="9">
        <v>1</v>
      </c>
      <c r="E285" s="8" t="s">
        <v>42</v>
      </c>
      <c r="F285" s="10">
        <v>42668</v>
      </c>
      <c r="G285" s="8" t="s">
        <v>1355</v>
      </c>
      <c r="H285" s="9">
        <v>7</v>
      </c>
      <c r="I285" s="9">
        <v>18</v>
      </c>
      <c r="J285" s="8" t="s">
        <v>105</v>
      </c>
      <c r="K285" s="8" t="s">
        <v>105</v>
      </c>
      <c r="L285" s="8" t="s">
        <v>39</v>
      </c>
      <c r="M285" s="9">
        <v>46</v>
      </c>
      <c r="N285" s="9">
        <v>22</v>
      </c>
      <c r="O285" s="10">
        <v>43721</v>
      </c>
      <c r="P285" s="9">
        <v>322821448.60000002</v>
      </c>
      <c r="Q285" s="9">
        <v>4</v>
      </c>
      <c r="R285" s="8" t="s">
        <v>97</v>
      </c>
      <c r="S285" s="9">
        <v>30000000</v>
      </c>
      <c r="T285" s="8" t="s">
        <v>41</v>
      </c>
      <c r="U285" s="8" t="s">
        <v>42</v>
      </c>
      <c r="V285" s="9">
        <v>6137</v>
      </c>
      <c r="W285" s="9">
        <v>1.4978</v>
      </c>
      <c r="X285" s="9">
        <v>22</v>
      </c>
      <c r="Y285" s="10">
        <v>44165</v>
      </c>
      <c r="Z285" s="9">
        <v>283410818.19999999</v>
      </c>
      <c r="AA285" s="9">
        <v>0</v>
      </c>
      <c r="AB285" s="9">
        <v>2.66</v>
      </c>
      <c r="AC285" s="10">
        <v>44165</v>
      </c>
      <c r="AD285" s="8" t="s">
        <v>443</v>
      </c>
      <c r="AE285" s="8" t="s">
        <v>179</v>
      </c>
      <c r="AF285" s="8" t="s">
        <v>42</v>
      </c>
      <c r="AG285" s="9">
        <v>0.87791817900000002</v>
      </c>
      <c r="AH285" s="8" t="s">
        <v>1356</v>
      </c>
    </row>
    <row r="286" spans="1:34" ht="15.75" customHeight="1" x14ac:dyDescent="0.25">
      <c r="A286" s="8" t="s">
        <v>1357</v>
      </c>
      <c r="B286" s="8" t="s">
        <v>1358</v>
      </c>
      <c r="C286" s="9">
        <v>0</v>
      </c>
      <c r="D286" s="9">
        <v>0</v>
      </c>
      <c r="E286" s="8" t="s">
        <v>1359</v>
      </c>
      <c r="F286" s="9">
        <v>2014</v>
      </c>
      <c r="G286" s="8" t="s">
        <v>1360</v>
      </c>
      <c r="H286" s="9">
        <v>3</v>
      </c>
      <c r="I286" s="9">
        <v>5</v>
      </c>
      <c r="J286" s="8" t="s">
        <v>105</v>
      </c>
      <c r="K286" s="8" t="s">
        <v>105</v>
      </c>
      <c r="L286" s="8" t="s">
        <v>39</v>
      </c>
      <c r="M286" s="9">
        <v>9</v>
      </c>
      <c r="N286" s="9">
        <v>1</v>
      </c>
      <c r="O286" s="10">
        <v>42741</v>
      </c>
      <c r="P286" s="9">
        <v>42230048.68</v>
      </c>
      <c r="Q286" s="9">
        <v>3</v>
      </c>
      <c r="R286" s="8" t="s">
        <v>59</v>
      </c>
      <c r="S286" s="9">
        <v>500000</v>
      </c>
      <c r="T286" s="8" t="s">
        <v>41</v>
      </c>
      <c r="U286" s="8" t="s">
        <v>42</v>
      </c>
      <c r="V286" s="8" t="s">
        <v>42</v>
      </c>
      <c r="W286" s="8" t="s">
        <v>42</v>
      </c>
      <c r="X286" s="9">
        <v>0</v>
      </c>
      <c r="Y286" s="10">
        <v>44088</v>
      </c>
      <c r="Z286" s="9">
        <v>37096581.880000003</v>
      </c>
      <c r="AA286" s="9">
        <v>0</v>
      </c>
      <c r="AB286" s="8" t="s">
        <v>42</v>
      </c>
      <c r="AC286" s="10">
        <v>44088</v>
      </c>
      <c r="AD286" s="8" t="s">
        <v>1361</v>
      </c>
      <c r="AE286" s="8" t="s">
        <v>44</v>
      </c>
      <c r="AF286" s="8" t="s">
        <v>42</v>
      </c>
      <c r="AG286" s="9">
        <v>0.878440424</v>
      </c>
      <c r="AH286" s="8" t="s">
        <v>1362</v>
      </c>
    </row>
    <row r="287" spans="1:34" ht="15.75" customHeight="1" x14ac:dyDescent="0.25">
      <c r="A287" s="8" t="s">
        <v>1363</v>
      </c>
      <c r="B287" s="8" t="s">
        <v>1364</v>
      </c>
      <c r="C287" s="9">
        <v>0</v>
      </c>
      <c r="D287" s="9">
        <v>0</v>
      </c>
      <c r="E287" s="8" t="s">
        <v>48</v>
      </c>
      <c r="F287" s="9">
        <v>2010</v>
      </c>
      <c r="G287" s="8" t="s">
        <v>1365</v>
      </c>
      <c r="H287" s="9">
        <v>1</v>
      </c>
      <c r="I287" s="9">
        <v>9</v>
      </c>
      <c r="J287" s="8" t="s">
        <v>111</v>
      </c>
      <c r="K287" s="8" t="s">
        <v>111</v>
      </c>
      <c r="L287" s="8" t="s">
        <v>39</v>
      </c>
      <c r="M287" s="9">
        <v>0</v>
      </c>
      <c r="N287" s="9">
        <v>0</v>
      </c>
      <c r="O287" s="10">
        <v>45839</v>
      </c>
      <c r="P287" s="9">
        <v>182235033</v>
      </c>
      <c r="Q287" s="9">
        <v>7</v>
      </c>
      <c r="R287" s="8" t="s">
        <v>52</v>
      </c>
      <c r="S287" s="9">
        <v>75000000</v>
      </c>
      <c r="T287" s="8" t="s">
        <v>41</v>
      </c>
      <c r="U287" s="8" t="s">
        <v>42</v>
      </c>
      <c r="V287" s="9">
        <v>10230</v>
      </c>
      <c r="W287" s="9">
        <v>-0.32319999999999999</v>
      </c>
      <c r="X287" s="9">
        <v>0</v>
      </c>
      <c r="Y287" s="10">
        <v>44844</v>
      </c>
      <c r="Z287" s="9">
        <v>161840263.90000001</v>
      </c>
      <c r="AA287" s="9">
        <v>0</v>
      </c>
      <c r="AB287" s="9">
        <v>1.03</v>
      </c>
      <c r="AC287" s="10">
        <v>44844</v>
      </c>
      <c r="AD287" s="8" t="s">
        <v>213</v>
      </c>
      <c r="AE287" s="8" t="s">
        <v>54</v>
      </c>
      <c r="AF287" s="8" t="s">
        <v>42</v>
      </c>
      <c r="AG287" s="9">
        <v>0.88808535499999997</v>
      </c>
      <c r="AH287" s="8" t="s">
        <v>1366</v>
      </c>
    </row>
    <row r="288" spans="1:34" ht="15.75" customHeight="1" x14ac:dyDescent="0.25">
      <c r="A288" s="8" t="s">
        <v>1367</v>
      </c>
      <c r="B288" s="8" t="s">
        <v>585</v>
      </c>
      <c r="C288" s="9">
        <v>0</v>
      </c>
      <c r="D288" s="9">
        <v>0</v>
      </c>
      <c r="E288" s="8" t="s">
        <v>102</v>
      </c>
      <c r="F288" s="9">
        <v>2015</v>
      </c>
      <c r="G288" s="8" t="s">
        <v>1368</v>
      </c>
      <c r="H288" s="9">
        <v>1</v>
      </c>
      <c r="I288" s="9">
        <v>19</v>
      </c>
      <c r="J288" s="8" t="s">
        <v>67</v>
      </c>
      <c r="K288" s="8" t="s">
        <v>67</v>
      </c>
      <c r="L288" s="8" t="s">
        <v>295</v>
      </c>
      <c r="M288" s="9">
        <v>32</v>
      </c>
      <c r="N288" s="9">
        <v>4</v>
      </c>
      <c r="O288" s="10">
        <v>45383</v>
      </c>
      <c r="P288" s="9">
        <v>620473554.10000002</v>
      </c>
      <c r="Q288" s="9">
        <v>9</v>
      </c>
      <c r="R288" s="8" t="s">
        <v>97</v>
      </c>
      <c r="S288" s="9">
        <v>30000000</v>
      </c>
      <c r="T288" s="8" t="s">
        <v>41</v>
      </c>
      <c r="U288" s="8" t="s">
        <v>42</v>
      </c>
      <c r="V288" s="9">
        <v>110</v>
      </c>
      <c r="W288" s="9">
        <v>-0.67930000000000001</v>
      </c>
      <c r="X288" s="9">
        <v>0</v>
      </c>
      <c r="Y288" s="10">
        <v>43370</v>
      </c>
      <c r="Z288" s="9">
        <v>551291118.5</v>
      </c>
      <c r="AA288" s="9">
        <v>0</v>
      </c>
      <c r="AB288" s="9">
        <v>1</v>
      </c>
      <c r="AC288" s="8" t="s">
        <v>42</v>
      </c>
      <c r="AD288" s="8" t="s">
        <v>619</v>
      </c>
      <c r="AE288" s="8" t="s">
        <v>44</v>
      </c>
      <c r="AF288" s="8" t="s">
        <v>42</v>
      </c>
      <c r="AG288" s="9">
        <v>0.88850058899999995</v>
      </c>
      <c r="AH288" s="8" t="s">
        <v>1369</v>
      </c>
    </row>
    <row r="289" spans="1:34" ht="15.75" customHeight="1" x14ac:dyDescent="0.25">
      <c r="A289" s="8" t="s">
        <v>1370</v>
      </c>
      <c r="B289" s="8" t="s">
        <v>1371</v>
      </c>
      <c r="C289" s="9">
        <v>0</v>
      </c>
      <c r="D289" s="9">
        <v>1</v>
      </c>
      <c r="E289" s="8" t="s">
        <v>394</v>
      </c>
      <c r="F289" s="9">
        <v>2012</v>
      </c>
      <c r="G289" s="8" t="s">
        <v>1372</v>
      </c>
      <c r="H289" s="9">
        <v>3</v>
      </c>
      <c r="I289" s="9">
        <v>25</v>
      </c>
      <c r="J289" s="8" t="s">
        <v>104</v>
      </c>
      <c r="K289" s="8" t="s">
        <v>105</v>
      </c>
      <c r="L289" s="8" t="s">
        <v>39</v>
      </c>
      <c r="M289" s="9">
        <v>13</v>
      </c>
      <c r="N289" s="9">
        <v>6</v>
      </c>
      <c r="O289" s="10">
        <v>43551</v>
      </c>
      <c r="P289" s="9">
        <v>252409202.80000001</v>
      </c>
      <c r="Q289" s="9">
        <v>11</v>
      </c>
      <c r="R289" s="8" t="s">
        <v>52</v>
      </c>
      <c r="S289" s="9">
        <v>75000000</v>
      </c>
      <c r="T289" s="8" t="s">
        <v>41</v>
      </c>
      <c r="U289" s="8" t="s">
        <v>42</v>
      </c>
      <c r="V289" s="9">
        <v>1878</v>
      </c>
      <c r="W289" s="9">
        <v>7.8169000000000004</v>
      </c>
      <c r="X289" s="9">
        <v>7</v>
      </c>
      <c r="Y289" s="10">
        <v>44011</v>
      </c>
      <c r="Z289" s="9">
        <v>225138304.19999999</v>
      </c>
      <c r="AA289" s="9">
        <v>0</v>
      </c>
      <c r="AB289" s="9">
        <v>1.57</v>
      </c>
      <c r="AC289" s="10">
        <v>44011</v>
      </c>
      <c r="AD289" s="8" t="s">
        <v>1118</v>
      </c>
      <c r="AE289" s="8" t="s">
        <v>179</v>
      </c>
      <c r="AF289" s="8" t="s">
        <v>42</v>
      </c>
      <c r="AG289" s="9">
        <v>0.89195758999999997</v>
      </c>
      <c r="AH289" s="8" t="s">
        <v>1373</v>
      </c>
    </row>
    <row r="290" spans="1:34" ht="15.75" customHeight="1" x14ac:dyDescent="0.25">
      <c r="A290" s="8" t="s">
        <v>1374</v>
      </c>
      <c r="B290" s="8" t="s">
        <v>1375</v>
      </c>
      <c r="C290" s="9">
        <v>1</v>
      </c>
      <c r="D290" s="9">
        <v>1</v>
      </c>
      <c r="E290" s="8" t="s">
        <v>115</v>
      </c>
      <c r="F290" s="10">
        <v>41000</v>
      </c>
      <c r="G290" s="8" t="s">
        <v>1376</v>
      </c>
      <c r="H290" s="9">
        <v>3</v>
      </c>
      <c r="I290" s="9">
        <v>7</v>
      </c>
      <c r="J290" s="8" t="s">
        <v>38</v>
      </c>
      <c r="K290" s="8" t="s">
        <v>38</v>
      </c>
      <c r="L290" s="8" t="s">
        <v>39</v>
      </c>
      <c r="M290" s="9">
        <v>0</v>
      </c>
      <c r="N290" s="9">
        <v>0</v>
      </c>
      <c r="O290" s="10">
        <v>41967</v>
      </c>
      <c r="P290" s="9">
        <v>2008520.6580000001</v>
      </c>
      <c r="Q290" s="9">
        <v>4</v>
      </c>
      <c r="R290" s="8" t="s">
        <v>40</v>
      </c>
      <c r="S290" s="9">
        <v>5500000</v>
      </c>
      <c r="T290" s="8" t="s">
        <v>41</v>
      </c>
      <c r="U290" s="8" t="s">
        <v>42</v>
      </c>
      <c r="V290" s="9">
        <v>4797</v>
      </c>
      <c r="W290" s="9">
        <v>0.57430000000000003</v>
      </c>
      <c r="X290" s="9">
        <v>0</v>
      </c>
      <c r="Y290" s="10">
        <v>43654</v>
      </c>
      <c r="Z290" s="9">
        <v>1798613.89</v>
      </c>
      <c r="AA290" s="9">
        <v>0</v>
      </c>
      <c r="AB290" s="9">
        <v>2.4</v>
      </c>
      <c r="AC290" s="10">
        <v>43654</v>
      </c>
      <c r="AD290" s="8" t="s">
        <v>992</v>
      </c>
      <c r="AE290" s="8" t="s">
        <v>993</v>
      </c>
      <c r="AF290" s="8" t="s">
        <v>42</v>
      </c>
      <c r="AG290" s="9">
        <v>0.89549185499999995</v>
      </c>
      <c r="AH290" s="8" t="s">
        <v>1377</v>
      </c>
    </row>
    <row r="291" spans="1:34" ht="15.75" customHeight="1" x14ac:dyDescent="0.25">
      <c r="A291" s="8" t="s">
        <v>1378</v>
      </c>
      <c r="B291" s="8" t="s">
        <v>1379</v>
      </c>
      <c r="C291" s="9">
        <v>1</v>
      </c>
      <c r="D291" s="9">
        <v>0</v>
      </c>
      <c r="E291" s="8" t="s">
        <v>86</v>
      </c>
      <c r="F291" s="9">
        <v>2010</v>
      </c>
      <c r="G291" s="8" t="s">
        <v>1380</v>
      </c>
      <c r="H291" s="9">
        <v>3</v>
      </c>
      <c r="I291" s="9">
        <v>17</v>
      </c>
      <c r="J291" s="8" t="s">
        <v>88</v>
      </c>
      <c r="K291" s="8" t="s">
        <v>88</v>
      </c>
      <c r="L291" s="8" t="s">
        <v>39</v>
      </c>
      <c r="M291" s="9">
        <v>1</v>
      </c>
      <c r="N291" s="9">
        <v>7</v>
      </c>
      <c r="O291" s="10">
        <v>44328</v>
      </c>
      <c r="P291" s="9">
        <v>172486252.09999999</v>
      </c>
      <c r="Q291" s="9">
        <v>9</v>
      </c>
      <c r="R291" s="8" t="s">
        <v>52</v>
      </c>
      <c r="S291" s="9">
        <v>75000000</v>
      </c>
      <c r="T291" s="8" t="s">
        <v>41</v>
      </c>
      <c r="U291" s="8" t="s">
        <v>42</v>
      </c>
      <c r="V291" s="9">
        <v>5868893</v>
      </c>
      <c r="W291" s="9">
        <v>-0.1115</v>
      </c>
      <c r="X291" s="9">
        <v>1</v>
      </c>
      <c r="Y291" s="10">
        <v>45756</v>
      </c>
      <c r="Z291" s="9">
        <v>154566825.19999999</v>
      </c>
      <c r="AA291" s="9">
        <v>0</v>
      </c>
      <c r="AB291" s="9">
        <v>2.62</v>
      </c>
      <c r="AC291" s="10">
        <v>45756</v>
      </c>
      <c r="AD291" s="8" t="s">
        <v>90</v>
      </c>
      <c r="AE291" s="8" t="s">
        <v>91</v>
      </c>
      <c r="AF291" s="8" t="s">
        <v>42</v>
      </c>
      <c r="AG291" s="9">
        <v>0.89611098499999997</v>
      </c>
      <c r="AH291" s="8" t="s">
        <v>1381</v>
      </c>
    </row>
    <row r="292" spans="1:34" ht="15.75" customHeight="1" x14ac:dyDescent="0.25">
      <c r="A292" s="8" t="s">
        <v>1382</v>
      </c>
      <c r="B292" s="8" t="s">
        <v>1383</v>
      </c>
      <c r="C292" s="9">
        <v>0</v>
      </c>
      <c r="D292" s="9">
        <v>0</v>
      </c>
      <c r="E292" s="8" t="s">
        <v>151</v>
      </c>
      <c r="F292" s="9">
        <v>2014</v>
      </c>
      <c r="G292" s="8" t="s">
        <v>1384</v>
      </c>
      <c r="H292" s="9">
        <v>1</v>
      </c>
      <c r="I292" s="9">
        <v>3</v>
      </c>
      <c r="J292" s="8" t="s">
        <v>67</v>
      </c>
      <c r="K292" s="8" t="s">
        <v>67</v>
      </c>
      <c r="L292" s="8" t="s">
        <v>295</v>
      </c>
      <c r="M292" s="9">
        <v>0</v>
      </c>
      <c r="N292" s="9">
        <v>0</v>
      </c>
      <c r="O292" s="10">
        <v>45825</v>
      </c>
      <c r="P292" s="9">
        <v>142481337</v>
      </c>
      <c r="Q292" s="9">
        <v>13</v>
      </c>
      <c r="R292" s="8" t="s">
        <v>59</v>
      </c>
      <c r="S292" s="9">
        <v>500000</v>
      </c>
      <c r="T292" s="8" t="s">
        <v>41</v>
      </c>
      <c r="U292" s="8" t="s">
        <v>42</v>
      </c>
      <c r="V292" s="9">
        <v>12644</v>
      </c>
      <c r="W292" s="9">
        <v>2.6187999999999998</v>
      </c>
      <c r="X292" s="9">
        <v>0</v>
      </c>
      <c r="Y292" s="10">
        <v>43125</v>
      </c>
      <c r="Z292" s="9">
        <v>127897725.2</v>
      </c>
      <c r="AA292" s="9">
        <v>0</v>
      </c>
      <c r="AB292" s="9">
        <v>3.49</v>
      </c>
      <c r="AC292" s="8" t="s">
        <v>42</v>
      </c>
      <c r="AD292" s="8" t="s">
        <v>153</v>
      </c>
      <c r="AE292" s="8" t="s">
        <v>44</v>
      </c>
      <c r="AF292" s="8" t="s">
        <v>42</v>
      </c>
      <c r="AG292" s="9">
        <v>0.89764545900000003</v>
      </c>
      <c r="AH292" s="8" t="s">
        <v>1385</v>
      </c>
    </row>
    <row r="293" spans="1:34" ht="15.75" customHeight="1" x14ac:dyDescent="0.25">
      <c r="A293" s="8" t="s">
        <v>1386</v>
      </c>
      <c r="B293" s="8" t="s">
        <v>1387</v>
      </c>
      <c r="C293" s="9">
        <v>0</v>
      </c>
      <c r="D293" s="9">
        <v>0</v>
      </c>
      <c r="E293" s="8" t="s">
        <v>268</v>
      </c>
      <c r="F293" s="10">
        <v>42826</v>
      </c>
      <c r="G293" s="8" t="s">
        <v>1388</v>
      </c>
      <c r="H293" s="9">
        <v>4</v>
      </c>
      <c r="I293" s="9">
        <v>4</v>
      </c>
      <c r="J293" s="8" t="s">
        <v>117</v>
      </c>
      <c r="K293" s="8" t="s">
        <v>38</v>
      </c>
      <c r="L293" s="8" t="s">
        <v>39</v>
      </c>
      <c r="M293" s="9">
        <v>0</v>
      </c>
      <c r="N293" s="9">
        <v>0</v>
      </c>
      <c r="O293" s="10">
        <v>43466</v>
      </c>
      <c r="P293" s="9">
        <v>229132.764</v>
      </c>
      <c r="Q293" s="9">
        <v>3</v>
      </c>
      <c r="R293" s="8" t="s">
        <v>59</v>
      </c>
      <c r="S293" s="9">
        <v>500000</v>
      </c>
      <c r="T293" s="8" t="s">
        <v>106</v>
      </c>
      <c r="U293" s="8" t="s">
        <v>42</v>
      </c>
      <c r="V293" s="8" t="s">
        <v>42</v>
      </c>
      <c r="W293" s="8" t="s">
        <v>42</v>
      </c>
      <c r="X293" s="9">
        <v>2</v>
      </c>
      <c r="Y293" s="10">
        <v>43684</v>
      </c>
      <c r="Z293" s="9">
        <v>205931.97829999999</v>
      </c>
      <c r="AA293" s="9">
        <v>0</v>
      </c>
      <c r="AB293" s="8" t="s">
        <v>42</v>
      </c>
      <c r="AC293" s="10">
        <v>43684</v>
      </c>
      <c r="AD293" s="8" t="s">
        <v>1389</v>
      </c>
      <c r="AE293" s="8" t="s">
        <v>1390</v>
      </c>
      <c r="AF293" s="8" t="s">
        <v>42</v>
      </c>
      <c r="AG293" s="9">
        <v>0.89874522800000001</v>
      </c>
      <c r="AH293" s="8" t="s">
        <v>1391</v>
      </c>
    </row>
    <row r="294" spans="1:34" ht="15.75" customHeight="1" x14ac:dyDescent="0.25">
      <c r="A294" s="8" t="s">
        <v>1392</v>
      </c>
      <c r="B294" s="8" t="s">
        <v>1393</v>
      </c>
      <c r="C294" s="9">
        <v>0</v>
      </c>
      <c r="D294" s="9">
        <v>0</v>
      </c>
      <c r="E294" s="8" t="s">
        <v>48</v>
      </c>
      <c r="F294" s="9">
        <v>2015</v>
      </c>
      <c r="G294" s="8" t="s">
        <v>1394</v>
      </c>
      <c r="H294" s="9">
        <v>3</v>
      </c>
      <c r="I294" s="9">
        <v>32</v>
      </c>
      <c r="J294" s="8" t="s">
        <v>111</v>
      </c>
      <c r="K294" s="8" t="s">
        <v>111</v>
      </c>
      <c r="L294" s="8" t="s">
        <v>39</v>
      </c>
      <c r="M294" s="9">
        <v>0</v>
      </c>
      <c r="N294" s="9">
        <v>1</v>
      </c>
      <c r="O294" s="10">
        <v>45614</v>
      </c>
      <c r="P294" s="9">
        <v>54830185.289999999</v>
      </c>
      <c r="Q294" s="9">
        <v>13</v>
      </c>
      <c r="R294" s="8" t="s">
        <v>40</v>
      </c>
      <c r="S294" s="9">
        <v>5500000</v>
      </c>
      <c r="T294" s="8" t="s">
        <v>41</v>
      </c>
      <c r="U294" s="8" t="s">
        <v>42</v>
      </c>
      <c r="V294" s="9">
        <v>92297</v>
      </c>
      <c r="W294" s="9">
        <v>-0.1991</v>
      </c>
      <c r="X294" s="9">
        <v>0</v>
      </c>
      <c r="Y294" s="10">
        <v>45771</v>
      </c>
      <c r="Z294" s="9">
        <v>49357102.700000003</v>
      </c>
      <c r="AA294" s="9">
        <v>0</v>
      </c>
      <c r="AB294" s="9">
        <v>1.45</v>
      </c>
      <c r="AC294" s="10">
        <v>45771</v>
      </c>
      <c r="AD294" s="8" t="s">
        <v>1395</v>
      </c>
      <c r="AE294" s="8" t="s">
        <v>54</v>
      </c>
      <c r="AF294" s="8" t="s">
        <v>42</v>
      </c>
      <c r="AG294" s="9">
        <v>0.90018121299999998</v>
      </c>
      <c r="AH294" s="8" t="s">
        <v>1396</v>
      </c>
    </row>
    <row r="295" spans="1:34" ht="15.75" customHeight="1" x14ac:dyDescent="0.25">
      <c r="A295" s="8" t="s">
        <v>1397</v>
      </c>
      <c r="B295" s="8" t="s">
        <v>548</v>
      </c>
      <c r="C295" s="9">
        <v>0</v>
      </c>
      <c r="D295" s="9">
        <v>0</v>
      </c>
      <c r="E295" s="8" t="s">
        <v>65</v>
      </c>
      <c r="F295" s="9">
        <v>2016</v>
      </c>
      <c r="G295" s="8" t="s">
        <v>1398</v>
      </c>
      <c r="H295" s="9">
        <v>3</v>
      </c>
      <c r="I295" s="9">
        <v>11</v>
      </c>
      <c r="J295" s="8" t="s">
        <v>67</v>
      </c>
      <c r="K295" s="8" t="s">
        <v>67</v>
      </c>
      <c r="L295" s="8" t="s">
        <v>39</v>
      </c>
      <c r="M295" s="9">
        <v>17</v>
      </c>
      <c r="N295" s="9">
        <v>4</v>
      </c>
      <c r="O295" s="10">
        <v>45134</v>
      </c>
      <c r="P295" s="9">
        <v>372672542.30000001</v>
      </c>
      <c r="Q295" s="9">
        <v>6</v>
      </c>
      <c r="R295" s="8" t="s">
        <v>97</v>
      </c>
      <c r="S295" s="9">
        <v>30000000</v>
      </c>
      <c r="T295" s="8" t="s">
        <v>41</v>
      </c>
      <c r="U295" s="8" t="s">
        <v>42</v>
      </c>
      <c r="V295" s="9">
        <v>3230</v>
      </c>
      <c r="W295" s="9">
        <v>-0.40189999999999998</v>
      </c>
      <c r="X295" s="9">
        <v>0</v>
      </c>
      <c r="Y295" s="10">
        <v>44035</v>
      </c>
      <c r="Z295" s="9">
        <v>335995076.5</v>
      </c>
      <c r="AA295" s="9">
        <v>0</v>
      </c>
      <c r="AB295" s="9">
        <v>2.41</v>
      </c>
      <c r="AC295" s="10">
        <v>45793</v>
      </c>
      <c r="AD295" s="8" t="s">
        <v>862</v>
      </c>
      <c r="AE295" s="8" t="s">
        <v>44</v>
      </c>
      <c r="AF295" s="8" t="s">
        <v>42</v>
      </c>
      <c r="AG295" s="9">
        <v>0.90158259200000002</v>
      </c>
      <c r="AH295" s="8" t="s">
        <v>1399</v>
      </c>
    </row>
    <row r="296" spans="1:34" ht="15.75" customHeight="1" x14ac:dyDescent="0.25">
      <c r="A296" s="8" t="s">
        <v>1400</v>
      </c>
      <c r="B296" s="8" t="s">
        <v>1401</v>
      </c>
      <c r="C296" s="9">
        <v>0</v>
      </c>
      <c r="D296" s="9">
        <v>1</v>
      </c>
      <c r="E296" s="8" t="s">
        <v>48</v>
      </c>
      <c r="F296" s="10">
        <v>46004</v>
      </c>
      <c r="G296" s="8" t="s">
        <v>1402</v>
      </c>
      <c r="H296" s="9">
        <v>3</v>
      </c>
      <c r="I296" s="9">
        <v>12</v>
      </c>
      <c r="J296" s="8" t="s">
        <v>50</v>
      </c>
      <c r="K296" s="8" t="s">
        <v>105</v>
      </c>
      <c r="L296" s="8" t="s">
        <v>39</v>
      </c>
      <c r="M296" s="9">
        <v>0</v>
      </c>
      <c r="N296" s="9">
        <v>0</v>
      </c>
      <c r="O296" s="10">
        <v>44202</v>
      </c>
      <c r="P296" s="9">
        <v>24267114.129999999</v>
      </c>
      <c r="Q296" s="9">
        <v>4</v>
      </c>
      <c r="R296" s="8" t="s">
        <v>40</v>
      </c>
      <c r="S296" s="9">
        <v>5500000</v>
      </c>
      <c r="T296" s="8" t="s">
        <v>41</v>
      </c>
      <c r="U296" s="8" t="s">
        <v>42</v>
      </c>
      <c r="V296" s="9">
        <v>9104</v>
      </c>
      <c r="W296" s="9">
        <v>0.56100000000000005</v>
      </c>
      <c r="X296" s="9">
        <v>0</v>
      </c>
      <c r="Y296" s="10">
        <v>45197</v>
      </c>
      <c r="Z296" s="9">
        <v>21887736.07</v>
      </c>
      <c r="AA296" s="9">
        <v>0</v>
      </c>
      <c r="AB296" s="9">
        <v>1.29</v>
      </c>
      <c r="AC296" s="10">
        <v>45197</v>
      </c>
      <c r="AD296" s="8" t="s">
        <v>355</v>
      </c>
      <c r="AE296" s="8" t="s">
        <v>54</v>
      </c>
      <c r="AF296" s="8" t="s">
        <v>42</v>
      </c>
      <c r="AG296" s="9">
        <v>0.90195051400000004</v>
      </c>
      <c r="AH296" s="8" t="s">
        <v>1403</v>
      </c>
    </row>
    <row r="297" spans="1:34" ht="15.75" customHeight="1" x14ac:dyDescent="0.25">
      <c r="A297" s="8" t="s">
        <v>1404</v>
      </c>
      <c r="B297" s="8" t="s">
        <v>1405</v>
      </c>
      <c r="C297" s="9">
        <v>0</v>
      </c>
      <c r="D297" s="9">
        <v>1</v>
      </c>
      <c r="E297" s="8" t="s">
        <v>95</v>
      </c>
      <c r="F297" s="10">
        <v>41153</v>
      </c>
      <c r="G297" s="8" t="s">
        <v>1406</v>
      </c>
      <c r="H297" s="9">
        <v>3</v>
      </c>
      <c r="I297" s="9">
        <v>5</v>
      </c>
      <c r="J297" s="8" t="s">
        <v>73</v>
      </c>
      <c r="K297" s="8" t="s">
        <v>73</v>
      </c>
      <c r="L297" s="8" t="s">
        <v>39</v>
      </c>
      <c r="M297" s="9">
        <v>0</v>
      </c>
      <c r="N297" s="9">
        <v>1</v>
      </c>
      <c r="O297" s="10">
        <v>45271</v>
      </c>
      <c r="P297" s="9">
        <v>62689037.520000003</v>
      </c>
      <c r="Q297" s="9">
        <v>4</v>
      </c>
      <c r="R297" s="8" t="s">
        <v>97</v>
      </c>
      <c r="S297" s="9">
        <v>30000000</v>
      </c>
      <c r="T297" s="8" t="s">
        <v>41</v>
      </c>
      <c r="U297" s="8" t="s">
        <v>42</v>
      </c>
      <c r="V297" s="9">
        <v>257091</v>
      </c>
      <c r="W297" s="9">
        <v>-1.66E-2</v>
      </c>
      <c r="X297" s="9">
        <v>0</v>
      </c>
      <c r="Y297" s="10">
        <v>44074</v>
      </c>
      <c r="Z297" s="9">
        <v>57030804.119999997</v>
      </c>
      <c r="AA297" s="9">
        <v>0</v>
      </c>
      <c r="AB297" s="9">
        <v>3.32</v>
      </c>
      <c r="AC297" s="10">
        <v>44074</v>
      </c>
      <c r="AD297" s="8" t="s">
        <v>727</v>
      </c>
      <c r="AE297" s="8" t="s">
        <v>44</v>
      </c>
      <c r="AF297" s="8" t="s">
        <v>42</v>
      </c>
      <c r="AG297" s="9">
        <v>0.90974126200000005</v>
      </c>
      <c r="AH297" s="8" t="s">
        <v>1407</v>
      </c>
    </row>
    <row r="298" spans="1:34" ht="15.75" customHeight="1" x14ac:dyDescent="0.25">
      <c r="A298" s="8" t="s">
        <v>1408</v>
      </c>
      <c r="B298" s="8" t="s">
        <v>1409</v>
      </c>
      <c r="C298" s="9">
        <v>1</v>
      </c>
      <c r="D298" s="9">
        <v>1</v>
      </c>
      <c r="E298" s="8" t="s">
        <v>144</v>
      </c>
      <c r="F298" s="9">
        <v>2012</v>
      </c>
      <c r="G298" s="8" t="s">
        <v>1410</v>
      </c>
      <c r="H298" s="9">
        <v>2</v>
      </c>
      <c r="I298" s="9">
        <v>4</v>
      </c>
      <c r="J298" s="8" t="s">
        <v>105</v>
      </c>
      <c r="K298" s="8" t="s">
        <v>105</v>
      </c>
      <c r="L298" s="8" t="s">
        <v>39</v>
      </c>
      <c r="M298" s="9">
        <v>0</v>
      </c>
      <c r="N298" s="9">
        <v>2</v>
      </c>
      <c r="O298" s="10">
        <v>45504</v>
      </c>
      <c r="P298" s="9">
        <v>30246423.399999999</v>
      </c>
      <c r="Q298" s="9">
        <v>3</v>
      </c>
      <c r="R298" s="8" t="s">
        <v>40</v>
      </c>
      <c r="S298" s="9">
        <v>5500000</v>
      </c>
      <c r="T298" s="8" t="s">
        <v>41</v>
      </c>
      <c r="U298" s="8" t="s">
        <v>42</v>
      </c>
      <c r="V298" s="9">
        <v>1096</v>
      </c>
      <c r="W298" s="9">
        <v>-0.56679999999999997</v>
      </c>
      <c r="X298" s="9">
        <v>0</v>
      </c>
      <c r="Y298" s="10">
        <v>43617</v>
      </c>
      <c r="Z298" s="9">
        <v>27714105.469999999</v>
      </c>
      <c r="AA298" s="9">
        <v>0</v>
      </c>
      <c r="AB298" s="9">
        <v>4.99</v>
      </c>
      <c r="AC298" s="10">
        <v>45827</v>
      </c>
      <c r="AD298" s="8" t="s">
        <v>790</v>
      </c>
      <c r="AE298" s="8" t="s">
        <v>791</v>
      </c>
      <c r="AF298" s="8" t="s">
        <v>42</v>
      </c>
      <c r="AG298" s="9">
        <v>0.91627711199999995</v>
      </c>
      <c r="AH298" s="8" t="s">
        <v>1411</v>
      </c>
    </row>
    <row r="299" spans="1:34" ht="15.75" customHeight="1" x14ac:dyDescent="0.25">
      <c r="A299" s="8" t="s">
        <v>1412</v>
      </c>
      <c r="B299" s="8" t="s">
        <v>1413</v>
      </c>
      <c r="C299" s="9">
        <v>0</v>
      </c>
      <c r="D299" s="9">
        <v>0</v>
      </c>
      <c r="E299" s="8" t="s">
        <v>102</v>
      </c>
      <c r="F299" s="9">
        <v>2015</v>
      </c>
      <c r="G299" s="8" t="s">
        <v>1414</v>
      </c>
      <c r="H299" s="9">
        <v>4</v>
      </c>
      <c r="I299" s="9">
        <v>14</v>
      </c>
      <c r="J299" s="8" t="s">
        <v>67</v>
      </c>
      <c r="K299" s="8" t="s">
        <v>67</v>
      </c>
      <c r="L299" s="8" t="s">
        <v>295</v>
      </c>
      <c r="M299" s="9">
        <v>34</v>
      </c>
      <c r="N299" s="9">
        <v>2</v>
      </c>
      <c r="O299" s="10">
        <v>44950</v>
      </c>
      <c r="P299" s="9">
        <v>743619246.89999998</v>
      </c>
      <c r="Q299" s="9">
        <v>5</v>
      </c>
      <c r="R299" s="8" t="s">
        <v>40</v>
      </c>
      <c r="S299" s="9">
        <v>5500000</v>
      </c>
      <c r="T299" s="8" t="s">
        <v>41</v>
      </c>
      <c r="U299" s="8" t="s">
        <v>42</v>
      </c>
      <c r="V299" s="9">
        <v>3014</v>
      </c>
      <c r="W299" s="9">
        <v>-2.46E-2</v>
      </c>
      <c r="X299" s="9">
        <v>0</v>
      </c>
      <c r="Y299" s="10">
        <v>43984</v>
      </c>
      <c r="Z299" s="9">
        <v>684420444.89999998</v>
      </c>
      <c r="AA299" s="9">
        <v>0</v>
      </c>
      <c r="AB299" s="9">
        <v>6.26</v>
      </c>
      <c r="AC299" s="8" t="s">
        <v>42</v>
      </c>
      <c r="AD299" s="8" t="s">
        <v>698</v>
      </c>
      <c r="AE299" s="8" t="s">
        <v>44</v>
      </c>
      <c r="AF299" s="8" t="s">
        <v>42</v>
      </c>
      <c r="AG299" s="9">
        <v>0.92039097700000005</v>
      </c>
      <c r="AH299" s="8" t="s">
        <v>1415</v>
      </c>
    </row>
    <row r="300" spans="1:34" ht="15.75" customHeight="1" x14ac:dyDescent="0.25">
      <c r="A300" s="8" t="s">
        <v>1416</v>
      </c>
      <c r="B300" s="8" t="s">
        <v>1417</v>
      </c>
      <c r="C300" s="9">
        <v>0</v>
      </c>
      <c r="D300" s="9">
        <v>1</v>
      </c>
      <c r="E300" s="8" t="s">
        <v>268</v>
      </c>
      <c r="F300" s="10">
        <v>41640</v>
      </c>
      <c r="G300" s="8" t="s">
        <v>1418</v>
      </c>
      <c r="H300" s="9">
        <v>3</v>
      </c>
      <c r="I300" s="9">
        <v>6</v>
      </c>
      <c r="J300" s="8" t="s">
        <v>50</v>
      </c>
      <c r="K300" s="8" t="s">
        <v>73</v>
      </c>
      <c r="L300" s="8" t="s">
        <v>295</v>
      </c>
      <c r="M300" s="9">
        <v>0</v>
      </c>
      <c r="N300" s="9">
        <v>0</v>
      </c>
      <c r="O300" s="10">
        <v>44256</v>
      </c>
      <c r="P300" s="9">
        <v>121390840.7</v>
      </c>
      <c r="Q300" s="9">
        <v>5</v>
      </c>
      <c r="R300" s="8" t="s">
        <v>97</v>
      </c>
      <c r="S300" s="9">
        <v>30000000</v>
      </c>
      <c r="T300" s="8" t="s">
        <v>41</v>
      </c>
      <c r="U300" s="8" t="s">
        <v>42</v>
      </c>
      <c r="V300" s="9">
        <v>110</v>
      </c>
      <c r="W300" s="9">
        <v>-0.26669999999999999</v>
      </c>
      <c r="X300" s="9">
        <v>0</v>
      </c>
      <c r="Y300" s="10">
        <v>44243</v>
      </c>
      <c r="Z300" s="9">
        <v>112127103.2</v>
      </c>
      <c r="AA300" s="9">
        <v>0</v>
      </c>
      <c r="AB300" s="9">
        <v>1</v>
      </c>
      <c r="AC300" s="8" t="s">
        <v>42</v>
      </c>
      <c r="AD300" s="8" t="s">
        <v>1419</v>
      </c>
      <c r="AE300" s="8" t="s">
        <v>629</v>
      </c>
      <c r="AF300" s="8" t="s">
        <v>42</v>
      </c>
      <c r="AG300" s="9">
        <v>0.92368668499999995</v>
      </c>
      <c r="AH300" s="8" t="s">
        <v>1420</v>
      </c>
    </row>
    <row r="301" spans="1:34" ht="15.75" customHeight="1" x14ac:dyDescent="0.25">
      <c r="A301" s="8" t="s">
        <v>1421</v>
      </c>
      <c r="B301" s="8" t="s">
        <v>647</v>
      </c>
      <c r="C301" s="9">
        <v>0</v>
      </c>
      <c r="D301" s="9">
        <v>0</v>
      </c>
      <c r="E301" s="8" t="s">
        <v>48</v>
      </c>
      <c r="F301" s="10">
        <v>43283</v>
      </c>
      <c r="G301" s="8" t="s">
        <v>42</v>
      </c>
      <c r="H301" s="8" t="s">
        <v>42</v>
      </c>
      <c r="I301" s="9">
        <v>1</v>
      </c>
      <c r="J301" s="8" t="s">
        <v>117</v>
      </c>
      <c r="K301" s="8" t="s">
        <v>42</v>
      </c>
      <c r="L301" s="8" t="s">
        <v>295</v>
      </c>
      <c r="M301" s="9">
        <v>67</v>
      </c>
      <c r="N301" s="9">
        <v>20</v>
      </c>
      <c r="O301" s="10">
        <v>44859</v>
      </c>
      <c r="P301" s="9">
        <v>43157403.710000001</v>
      </c>
      <c r="Q301" s="9">
        <v>1</v>
      </c>
      <c r="R301" s="8" t="s">
        <v>89</v>
      </c>
      <c r="S301" s="9">
        <v>300000000</v>
      </c>
      <c r="T301" s="8" t="s">
        <v>41</v>
      </c>
      <c r="U301" s="8" t="s">
        <v>42</v>
      </c>
      <c r="V301" s="8" t="s">
        <v>42</v>
      </c>
      <c r="W301" s="8" t="s">
        <v>42</v>
      </c>
      <c r="X301" s="9">
        <v>0</v>
      </c>
      <c r="Y301" s="10">
        <v>44273</v>
      </c>
      <c r="Z301" s="12">
        <v>40000000</v>
      </c>
      <c r="AA301" s="9">
        <v>0</v>
      </c>
      <c r="AB301" s="8" t="s">
        <v>42</v>
      </c>
      <c r="AC301" s="8" t="s">
        <v>42</v>
      </c>
      <c r="AD301" s="8" t="s">
        <v>686</v>
      </c>
      <c r="AE301" s="8" t="s">
        <v>663</v>
      </c>
      <c r="AF301" s="8" t="s">
        <v>42</v>
      </c>
      <c r="AG301" s="9">
        <v>0.92683981299999996</v>
      </c>
      <c r="AH301" s="8" t="s">
        <v>42</v>
      </c>
    </row>
    <row r="302" spans="1:34" ht="15.75" customHeight="1" x14ac:dyDescent="0.25">
      <c r="A302" s="8" t="s">
        <v>1422</v>
      </c>
      <c r="B302" s="8" t="s">
        <v>1423</v>
      </c>
      <c r="C302" s="9">
        <v>0</v>
      </c>
      <c r="D302" s="9">
        <v>1</v>
      </c>
      <c r="E302" s="8" t="s">
        <v>151</v>
      </c>
      <c r="F302" s="9">
        <v>2012</v>
      </c>
      <c r="G302" s="8" t="s">
        <v>1424</v>
      </c>
      <c r="H302" s="9">
        <v>1</v>
      </c>
      <c r="I302" s="9">
        <v>3</v>
      </c>
      <c r="J302" s="8" t="s">
        <v>67</v>
      </c>
      <c r="K302" s="8" t="s">
        <v>67</v>
      </c>
      <c r="L302" s="8" t="s">
        <v>39</v>
      </c>
      <c r="M302" s="9">
        <v>1</v>
      </c>
      <c r="N302" s="9">
        <v>0</v>
      </c>
      <c r="O302" s="10">
        <v>43608</v>
      </c>
      <c r="P302" s="9">
        <v>85382066.310000002</v>
      </c>
      <c r="Q302" s="9">
        <v>7</v>
      </c>
      <c r="R302" s="8" t="s">
        <v>40</v>
      </c>
      <c r="S302" s="9">
        <v>5500000</v>
      </c>
      <c r="T302" s="8" t="s">
        <v>41</v>
      </c>
      <c r="U302" s="8" t="s">
        <v>42</v>
      </c>
      <c r="V302" s="9">
        <v>799</v>
      </c>
      <c r="W302" s="9">
        <v>0.24260000000000001</v>
      </c>
      <c r="X302" s="9">
        <v>0</v>
      </c>
      <c r="Y302" s="10">
        <v>42009</v>
      </c>
      <c r="Z302" s="9">
        <v>79434454.969999999</v>
      </c>
      <c r="AA302" s="9">
        <v>0</v>
      </c>
      <c r="AB302" s="9">
        <v>2.71</v>
      </c>
      <c r="AC302" s="10">
        <v>45446</v>
      </c>
      <c r="AD302" s="8" t="s">
        <v>153</v>
      </c>
      <c r="AE302" s="8" t="s">
        <v>44</v>
      </c>
      <c r="AF302" s="8" t="s">
        <v>42</v>
      </c>
      <c r="AG302" s="9">
        <v>0.930341211</v>
      </c>
      <c r="AH302" s="8" t="s">
        <v>1425</v>
      </c>
    </row>
    <row r="303" spans="1:34" ht="15.75" customHeight="1" x14ac:dyDescent="0.25">
      <c r="A303" s="8" t="s">
        <v>1426</v>
      </c>
      <c r="B303" s="8" t="s">
        <v>1427</v>
      </c>
      <c r="C303" s="9">
        <v>0</v>
      </c>
      <c r="D303" s="9">
        <v>0</v>
      </c>
      <c r="E303" s="8" t="s">
        <v>48</v>
      </c>
      <c r="F303" s="9">
        <v>2020</v>
      </c>
      <c r="G303" s="8" t="s">
        <v>1428</v>
      </c>
      <c r="H303" s="9">
        <v>3</v>
      </c>
      <c r="I303" s="9">
        <v>9</v>
      </c>
      <c r="J303" s="8" t="s">
        <v>73</v>
      </c>
      <c r="K303" s="8" t="s">
        <v>73</v>
      </c>
      <c r="L303" s="8" t="s">
        <v>39</v>
      </c>
      <c r="M303" s="9">
        <v>0</v>
      </c>
      <c r="N303" s="9">
        <v>0</v>
      </c>
      <c r="O303" s="10">
        <v>45026</v>
      </c>
      <c r="P303" s="9">
        <v>47660617.600000001</v>
      </c>
      <c r="Q303" s="9">
        <v>7</v>
      </c>
      <c r="R303" s="8" t="s">
        <v>40</v>
      </c>
      <c r="S303" s="9">
        <v>5500000</v>
      </c>
      <c r="T303" s="8" t="s">
        <v>41</v>
      </c>
      <c r="U303" s="8" t="s">
        <v>42</v>
      </c>
      <c r="V303" s="9">
        <v>15476</v>
      </c>
      <c r="W303" s="9">
        <v>0.1135</v>
      </c>
      <c r="X303" s="9">
        <v>0</v>
      </c>
      <c r="Y303" s="10">
        <v>45654</v>
      </c>
      <c r="Z303" s="9">
        <v>44412588.590000004</v>
      </c>
      <c r="AA303" s="9">
        <v>0</v>
      </c>
      <c r="AB303" s="9">
        <v>3.32</v>
      </c>
      <c r="AC303" s="10">
        <v>45654</v>
      </c>
      <c r="AD303" s="8" t="s">
        <v>355</v>
      </c>
      <c r="AE303" s="8" t="s">
        <v>54</v>
      </c>
      <c r="AF303" s="8" t="s">
        <v>42</v>
      </c>
      <c r="AG303" s="9">
        <v>0.93185088299999996</v>
      </c>
      <c r="AH303" s="8" t="s">
        <v>1429</v>
      </c>
    </row>
    <row r="304" spans="1:34" ht="15.75" customHeight="1" x14ac:dyDescent="0.25">
      <c r="A304" s="8" t="s">
        <v>1430</v>
      </c>
      <c r="B304" s="8" t="s">
        <v>1431</v>
      </c>
      <c r="C304" s="9">
        <v>0</v>
      </c>
      <c r="D304" s="9">
        <v>1</v>
      </c>
      <c r="E304" s="8" t="s">
        <v>242</v>
      </c>
      <c r="F304" s="10">
        <v>40808</v>
      </c>
      <c r="G304" s="8" t="s">
        <v>1432</v>
      </c>
      <c r="H304" s="9">
        <v>2</v>
      </c>
      <c r="I304" s="9">
        <v>6</v>
      </c>
      <c r="J304" s="8" t="s">
        <v>67</v>
      </c>
      <c r="K304" s="8" t="s">
        <v>67</v>
      </c>
      <c r="L304" s="8" t="s">
        <v>295</v>
      </c>
      <c r="M304" s="9">
        <v>0</v>
      </c>
      <c r="N304" s="9">
        <v>2</v>
      </c>
      <c r="O304" s="10">
        <v>43549</v>
      </c>
      <c r="P304" s="9">
        <v>53848799.020000003</v>
      </c>
      <c r="Q304" s="9">
        <v>10</v>
      </c>
      <c r="R304" s="8" t="s">
        <v>97</v>
      </c>
      <c r="S304" s="9">
        <v>30000000</v>
      </c>
      <c r="T304" s="8" t="s">
        <v>106</v>
      </c>
      <c r="U304" s="8" t="s">
        <v>42</v>
      </c>
      <c r="V304" s="9">
        <v>3831</v>
      </c>
      <c r="W304" s="9">
        <v>-0.47710000000000002</v>
      </c>
      <c r="X304" s="9">
        <v>2</v>
      </c>
      <c r="Y304" s="10">
        <v>42368</v>
      </c>
      <c r="Z304" s="9">
        <v>50274920.909999996</v>
      </c>
      <c r="AA304" s="9">
        <v>0</v>
      </c>
      <c r="AB304" s="9">
        <v>1</v>
      </c>
      <c r="AC304" s="8" t="s">
        <v>42</v>
      </c>
      <c r="AD304" s="8" t="s">
        <v>1433</v>
      </c>
      <c r="AE304" s="8" t="s">
        <v>245</v>
      </c>
      <c r="AF304" s="8" t="s">
        <v>42</v>
      </c>
      <c r="AG304" s="9">
        <v>0.93363123800000003</v>
      </c>
      <c r="AH304" s="8" t="s">
        <v>1434</v>
      </c>
    </row>
    <row r="305" spans="1:34" ht="15.75" customHeight="1" x14ac:dyDescent="0.25">
      <c r="A305" s="13" t="s">
        <v>1435</v>
      </c>
      <c r="B305" s="8" t="s">
        <v>1436</v>
      </c>
      <c r="C305" s="9">
        <v>0</v>
      </c>
      <c r="D305" s="9">
        <v>1</v>
      </c>
      <c r="E305" s="8" t="s">
        <v>102</v>
      </c>
      <c r="F305" s="9">
        <v>2013</v>
      </c>
      <c r="G305" s="8" t="s">
        <v>1437</v>
      </c>
      <c r="H305" s="9">
        <v>6</v>
      </c>
      <c r="I305" s="9">
        <v>16</v>
      </c>
      <c r="J305" s="8" t="s">
        <v>105</v>
      </c>
      <c r="K305" s="8" t="s">
        <v>105</v>
      </c>
      <c r="L305" s="8" t="s">
        <v>39</v>
      </c>
      <c r="M305" s="9">
        <v>0</v>
      </c>
      <c r="N305" s="9">
        <v>0</v>
      </c>
      <c r="O305" s="10">
        <v>42073</v>
      </c>
      <c r="P305" s="9">
        <v>164921750.5</v>
      </c>
      <c r="Q305" s="9">
        <v>2</v>
      </c>
      <c r="R305" s="8" t="s">
        <v>97</v>
      </c>
      <c r="S305" s="9">
        <v>30000000</v>
      </c>
      <c r="T305" s="8" t="s">
        <v>106</v>
      </c>
      <c r="U305" s="8" t="s">
        <v>42</v>
      </c>
      <c r="V305" s="9">
        <v>9934</v>
      </c>
      <c r="W305" s="9">
        <v>-0.154</v>
      </c>
      <c r="X305" s="9">
        <v>0</v>
      </c>
      <c r="Y305" s="10">
        <v>43206</v>
      </c>
      <c r="Z305" s="9">
        <v>154180004.59999999</v>
      </c>
      <c r="AA305" s="9">
        <v>1</v>
      </c>
      <c r="AB305" s="9">
        <v>1.06</v>
      </c>
      <c r="AC305" s="10">
        <v>43206</v>
      </c>
      <c r="AD305" s="8" t="s">
        <v>107</v>
      </c>
      <c r="AE305" s="8" t="s">
        <v>44</v>
      </c>
      <c r="AF305" s="8" t="s">
        <v>42</v>
      </c>
      <c r="AG305" s="9">
        <v>0.93486762099999998</v>
      </c>
      <c r="AH305" s="8" t="s">
        <v>1438</v>
      </c>
    </row>
    <row r="306" spans="1:34" ht="15.75" customHeight="1" x14ac:dyDescent="0.25">
      <c r="A306" s="8" t="s">
        <v>1439</v>
      </c>
      <c r="B306" s="8" t="s">
        <v>1440</v>
      </c>
      <c r="C306" s="9">
        <v>0</v>
      </c>
      <c r="D306" s="9">
        <v>0</v>
      </c>
      <c r="E306" s="8" t="s">
        <v>123</v>
      </c>
      <c r="F306" s="9">
        <v>2010</v>
      </c>
      <c r="G306" s="8" t="s">
        <v>1441</v>
      </c>
      <c r="H306" s="9">
        <v>1</v>
      </c>
      <c r="I306" s="9">
        <v>6</v>
      </c>
      <c r="J306" s="8" t="s">
        <v>73</v>
      </c>
      <c r="K306" s="8" t="s">
        <v>73</v>
      </c>
      <c r="L306" s="8" t="s">
        <v>39</v>
      </c>
      <c r="M306" s="9">
        <v>0</v>
      </c>
      <c r="N306" s="9">
        <v>0</v>
      </c>
      <c r="O306" s="10">
        <v>42723</v>
      </c>
      <c r="P306" s="9">
        <v>142225927.80000001</v>
      </c>
      <c r="Q306" s="9">
        <v>5</v>
      </c>
      <c r="R306" s="8" t="s">
        <v>97</v>
      </c>
      <c r="S306" s="9">
        <v>30000000</v>
      </c>
      <c r="T306" s="8" t="s">
        <v>41</v>
      </c>
      <c r="U306" s="8" t="s">
        <v>42</v>
      </c>
      <c r="V306" s="8" t="s">
        <v>42</v>
      </c>
      <c r="W306" s="8" t="s">
        <v>42</v>
      </c>
      <c r="X306" s="9">
        <v>0</v>
      </c>
      <c r="Y306" s="10">
        <v>43452</v>
      </c>
      <c r="Z306" s="9">
        <v>133551848.09999999</v>
      </c>
      <c r="AA306" s="9">
        <v>0</v>
      </c>
      <c r="AB306" s="8" t="s">
        <v>42</v>
      </c>
      <c r="AC306" s="10">
        <v>43452</v>
      </c>
      <c r="AD306" s="8" t="s">
        <v>309</v>
      </c>
      <c r="AE306" s="8" t="s">
        <v>44</v>
      </c>
      <c r="AF306" s="8" t="s">
        <v>42</v>
      </c>
      <c r="AG306" s="9">
        <v>0.93901196600000003</v>
      </c>
      <c r="AH306" s="8" t="s">
        <v>1442</v>
      </c>
    </row>
    <row r="307" spans="1:34" ht="15.75" customHeight="1" x14ac:dyDescent="0.25">
      <c r="A307" s="8" t="s">
        <v>1443</v>
      </c>
      <c r="B307" s="8" t="s">
        <v>1444</v>
      </c>
      <c r="C307" s="9">
        <v>0</v>
      </c>
      <c r="D307" s="9">
        <v>0</v>
      </c>
      <c r="E307" s="8" t="s">
        <v>527</v>
      </c>
      <c r="F307" s="10">
        <v>45787</v>
      </c>
      <c r="G307" s="8" t="s">
        <v>1445</v>
      </c>
      <c r="H307" s="9">
        <v>2</v>
      </c>
      <c r="I307" s="9">
        <v>1</v>
      </c>
      <c r="J307" s="8" t="s">
        <v>337</v>
      </c>
      <c r="K307" s="8" t="s">
        <v>67</v>
      </c>
      <c r="L307" s="8" t="s">
        <v>39</v>
      </c>
      <c r="M307" s="9">
        <v>3</v>
      </c>
      <c r="N307" s="9">
        <v>1</v>
      </c>
      <c r="O307" s="10">
        <v>45638</v>
      </c>
      <c r="P307" s="9">
        <v>1348399824</v>
      </c>
      <c r="Q307" s="9">
        <v>5</v>
      </c>
      <c r="R307" s="8" t="s">
        <v>296</v>
      </c>
      <c r="S307" s="9">
        <v>5500000000</v>
      </c>
      <c r="T307" s="8" t="s">
        <v>41</v>
      </c>
      <c r="U307" s="8" t="s">
        <v>42</v>
      </c>
      <c r="V307" s="9">
        <v>2749</v>
      </c>
      <c r="W307" s="9">
        <v>0.751</v>
      </c>
      <c r="X307" s="9">
        <v>0</v>
      </c>
      <c r="Y307" s="10">
        <v>45106</v>
      </c>
      <c r="Z307" s="9">
        <v>1268665796</v>
      </c>
      <c r="AA307" s="9">
        <v>0</v>
      </c>
      <c r="AB307" s="9">
        <v>3.94</v>
      </c>
      <c r="AC307" s="10">
        <v>43507</v>
      </c>
      <c r="AD307" s="8" t="s">
        <v>1446</v>
      </c>
      <c r="AE307" s="8" t="s">
        <v>44</v>
      </c>
      <c r="AF307" s="8" t="s">
        <v>42</v>
      </c>
      <c r="AG307" s="9">
        <v>0.94086766700000002</v>
      </c>
      <c r="AH307" s="8" t="s">
        <v>1447</v>
      </c>
    </row>
    <row r="308" spans="1:34" ht="15.75" customHeight="1" x14ac:dyDescent="0.25">
      <c r="A308" s="8" t="s">
        <v>1448</v>
      </c>
      <c r="B308" s="8" t="s">
        <v>1449</v>
      </c>
      <c r="C308" s="9">
        <v>1</v>
      </c>
      <c r="D308" s="9">
        <v>1</v>
      </c>
      <c r="E308" s="8" t="s">
        <v>508</v>
      </c>
      <c r="F308" s="9">
        <v>2013</v>
      </c>
      <c r="G308" s="8" t="s">
        <v>1450</v>
      </c>
      <c r="H308" s="9">
        <v>5</v>
      </c>
      <c r="I308" s="9">
        <v>2</v>
      </c>
      <c r="J308" s="8" t="s">
        <v>81</v>
      </c>
      <c r="K308" s="8" t="s">
        <v>81</v>
      </c>
      <c r="L308" s="8" t="s">
        <v>39</v>
      </c>
      <c r="M308" s="9">
        <v>0</v>
      </c>
      <c r="N308" s="9">
        <v>1</v>
      </c>
      <c r="O308" s="10">
        <v>42872</v>
      </c>
      <c r="P308" s="9">
        <v>18314658.780000001</v>
      </c>
      <c r="Q308" s="9">
        <v>3</v>
      </c>
      <c r="R308" s="8" t="s">
        <v>40</v>
      </c>
      <c r="S308" s="9">
        <v>5500000</v>
      </c>
      <c r="T308" s="8" t="s">
        <v>41</v>
      </c>
      <c r="U308" s="8" t="s">
        <v>42</v>
      </c>
      <c r="V308" s="9">
        <v>221366</v>
      </c>
      <c r="W308" s="9">
        <v>-0.18640000000000001</v>
      </c>
      <c r="X308" s="9">
        <v>1</v>
      </c>
      <c r="Y308" s="10">
        <v>44530</v>
      </c>
      <c r="Z308" s="9">
        <v>17295856.879999999</v>
      </c>
      <c r="AA308" s="9">
        <v>0</v>
      </c>
      <c r="AB308" s="9">
        <v>2.93</v>
      </c>
      <c r="AC308" s="10">
        <v>44530</v>
      </c>
      <c r="AD308" s="8" t="s">
        <v>510</v>
      </c>
      <c r="AE308" s="8" t="s">
        <v>511</v>
      </c>
      <c r="AF308" s="8" t="s">
        <v>42</v>
      </c>
      <c r="AG308" s="9">
        <v>0.94437232400000004</v>
      </c>
      <c r="AH308" s="8" t="s">
        <v>1451</v>
      </c>
    </row>
    <row r="309" spans="1:34" ht="15.75" customHeight="1" x14ac:dyDescent="0.25">
      <c r="A309" s="8" t="s">
        <v>1452</v>
      </c>
      <c r="B309" s="8" t="s">
        <v>1453</v>
      </c>
      <c r="C309" s="9">
        <v>0</v>
      </c>
      <c r="D309" s="9">
        <v>0</v>
      </c>
      <c r="E309" s="8" t="s">
        <v>533</v>
      </c>
      <c r="F309" s="10">
        <v>45791</v>
      </c>
      <c r="G309" s="8" t="s">
        <v>1454</v>
      </c>
      <c r="H309" s="9">
        <v>1</v>
      </c>
      <c r="I309" s="9">
        <v>11</v>
      </c>
      <c r="J309" s="8" t="s">
        <v>177</v>
      </c>
      <c r="K309" s="8" t="s">
        <v>67</v>
      </c>
      <c r="L309" s="8" t="s">
        <v>295</v>
      </c>
      <c r="M309" s="9">
        <v>277</v>
      </c>
      <c r="N309" s="9">
        <v>25</v>
      </c>
      <c r="O309" s="10">
        <v>45854</v>
      </c>
      <c r="P309" s="9">
        <v>4252250000</v>
      </c>
      <c r="Q309" s="9">
        <v>19</v>
      </c>
      <c r="R309" s="8" t="s">
        <v>59</v>
      </c>
      <c r="S309" s="9">
        <v>500000</v>
      </c>
      <c r="T309" s="8" t="s">
        <v>41</v>
      </c>
      <c r="U309" s="8" t="s">
        <v>42</v>
      </c>
      <c r="V309" s="9">
        <v>28388</v>
      </c>
      <c r="W309" s="9">
        <v>-0.71879999999999999</v>
      </c>
      <c r="X309" s="9">
        <v>1</v>
      </c>
      <c r="Y309" s="10">
        <v>44398</v>
      </c>
      <c r="Z309" s="9">
        <v>4019267185</v>
      </c>
      <c r="AA309" s="9">
        <v>0</v>
      </c>
      <c r="AB309" s="9">
        <v>2.8</v>
      </c>
      <c r="AC309" s="8" t="s">
        <v>42</v>
      </c>
      <c r="AD309" s="8" t="s">
        <v>1455</v>
      </c>
      <c r="AE309" s="8" t="s">
        <v>44</v>
      </c>
      <c r="AF309" s="8" t="s">
        <v>42</v>
      </c>
      <c r="AG309" s="9">
        <v>0.945209521</v>
      </c>
      <c r="AH309" s="8" t="s">
        <v>1456</v>
      </c>
    </row>
    <row r="310" spans="1:34" ht="15.75" customHeight="1" x14ac:dyDescent="0.25">
      <c r="A310" s="8" t="s">
        <v>1457</v>
      </c>
      <c r="B310" s="8" t="s">
        <v>1458</v>
      </c>
      <c r="C310" s="9">
        <v>0</v>
      </c>
      <c r="D310" s="9">
        <v>1</v>
      </c>
      <c r="E310" s="8" t="s">
        <v>402</v>
      </c>
      <c r="F310" s="10">
        <v>43412</v>
      </c>
      <c r="G310" s="8" t="s">
        <v>1459</v>
      </c>
      <c r="H310" s="9">
        <v>2</v>
      </c>
      <c r="I310" s="9">
        <v>9</v>
      </c>
      <c r="J310" s="8" t="s">
        <v>81</v>
      </c>
      <c r="K310" s="8" t="s">
        <v>81</v>
      </c>
      <c r="L310" s="8" t="s">
        <v>39</v>
      </c>
      <c r="M310" s="9">
        <v>1</v>
      </c>
      <c r="N310" s="9">
        <v>0</v>
      </c>
      <c r="O310" s="10">
        <v>45355</v>
      </c>
      <c r="P310" s="9">
        <v>12135960.33</v>
      </c>
      <c r="Q310" s="9">
        <v>4</v>
      </c>
      <c r="R310" s="8" t="s">
        <v>97</v>
      </c>
      <c r="S310" s="9">
        <v>30000000</v>
      </c>
      <c r="T310" s="8" t="s">
        <v>41</v>
      </c>
      <c r="U310" s="8" t="s">
        <v>42</v>
      </c>
      <c r="V310" s="9">
        <v>11226</v>
      </c>
      <c r="W310" s="9">
        <v>-0.33460000000000001</v>
      </c>
      <c r="X310" s="9">
        <v>0</v>
      </c>
      <c r="Y310" s="10">
        <v>45723</v>
      </c>
      <c r="Z310" s="9">
        <v>11567823.789999999</v>
      </c>
      <c r="AA310" s="9">
        <v>0</v>
      </c>
      <c r="AB310" s="9">
        <v>26.94</v>
      </c>
      <c r="AC310" s="10">
        <v>45723</v>
      </c>
      <c r="AD310" s="8" t="s">
        <v>404</v>
      </c>
      <c r="AE310" s="8" t="s">
        <v>405</v>
      </c>
      <c r="AF310" s="8" t="s">
        <v>42</v>
      </c>
      <c r="AG310" s="9">
        <v>0.95318569600000003</v>
      </c>
      <c r="AH310" s="8" t="s">
        <v>1460</v>
      </c>
    </row>
    <row r="311" spans="1:34" ht="15.75" customHeight="1" x14ac:dyDescent="0.25">
      <c r="A311" s="8" t="s">
        <v>1461</v>
      </c>
      <c r="B311" s="8" t="s">
        <v>1462</v>
      </c>
      <c r="C311" s="9">
        <v>0</v>
      </c>
      <c r="D311" s="9">
        <v>1</v>
      </c>
      <c r="E311" s="8" t="s">
        <v>151</v>
      </c>
      <c r="F311" s="9">
        <v>2013</v>
      </c>
      <c r="G311" s="8" t="s">
        <v>1463</v>
      </c>
      <c r="H311" s="9">
        <v>3</v>
      </c>
      <c r="I311" s="9">
        <v>35</v>
      </c>
      <c r="J311" s="8" t="s">
        <v>672</v>
      </c>
      <c r="K311" s="8" t="s">
        <v>672</v>
      </c>
      <c r="L311" s="8" t="s">
        <v>39</v>
      </c>
      <c r="M311" s="9">
        <v>0</v>
      </c>
      <c r="N311" s="9">
        <v>2</v>
      </c>
      <c r="O311" s="10">
        <v>44474</v>
      </c>
      <c r="P311" s="9">
        <v>316270486.19999999</v>
      </c>
      <c r="Q311" s="9">
        <v>10</v>
      </c>
      <c r="R311" s="8" t="s">
        <v>52</v>
      </c>
      <c r="S311" s="9">
        <v>75000000</v>
      </c>
      <c r="T311" s="8" t="s">
        <v>41</v>
      </c>
      <c r="U311" s="8" t="s">
        <v>42</v>
      </c>
      <c r="V311" s="9">
        <v>91587</v>
      </c>
      <c r="W311" s="9">
        <v>1.3153999999999999</v>
      </c>
      <c r="X311" s="9">
        <v>16</v>
      </c>
      <c r="Y311" s="10">
        <v>45673</v>
      </c>
      <c r="Z311" s="9">
        <v>302269607.60000002</v>
      </c>
      <c r="AA311" s="9">
        <v>0</v>
      </c>
      <c r="AB311" s="9">
        <v>3.13</v>
      </c>
      <c r="AC311" s="10">
        <v>45673</v>
      </c>
      <c r="AD311" s="8" t="s">
        <v>153</v>
      </c>
      <c r="AE311" s="8" t="s">
        <v>44</v>
      </c>
      <c r="AF311" s="8" t="s">
        <v>42</v>
      </c>
      <c r="AG311" s="9">
        <v>0.95573131499999997</v>
      </c>
      <c r="AH311" s="8" t="s">
        <v>1464</v>
      </c>
    </row>
    <row r="312" spans="1:34" ht="15.75" customHeight="1" x14ac:dyDescent="0.25">
      <c r="A312" s="8" t="s">
        <v>1465</v>
      </c>
      <c r="B312" s="8" t="s">
        <v>1466</v>
      </c>
      <c r="C312" s="9">
        <v>0</v>
      </c>
      <c r="D312" s="9">
        <v>0</v>
      </c>
      <c r="E312" s="8" t="s">
        <v>102</v>
      </c>
      <c r="F312" s="9">
        <v>2011</v>
      </c>
      <c r="G312" s="8" t="s">
        <v>1467</v>
      </c>
      <c r="H312" s="9">
        <v>2</v>
      </c>
      <c r="I312" s="9">
        <v>13</v>
      </c>
      <c r="J312" s="8" t="s">
        <v>73</v>
      </c>
      <c r="K312" s="8" t="s">
        <v>73</v>
      </c>
      <c r="L312" s="8" t="s">
        <v>39</v>
      </c>
      <c r="M312" s="9">
        <v>1</v>
      </c>
      <c r="N312" s="9">
        <v>0</v>
      </c>
      <c r="O312" s="10">
        <v>43340</v>
      </c>
      <c r="P312" s="9">
        <v>51359218.43</v>
      </c>
      <c r="Q312" s="9">
        <v>5</v>
      </c>
      <c r="R312" s="8" t="s">
        <v>40</v>
      </c>
      <c r="S312" s="9">
        <v>5500000</v>
      </c>
      <c r="T312" s="8" t="s">
        <v>106</v>
      </c>
      <c r="U312" s="8" t="s">
        <v>42</v>
      </c>
      <c r="V312" s="9">
        <v>2422</v>
      </c>
      <c r="W312" s="9">
        <v>-0.21179999999999999</v>
      </c>
      <c r="X312" s="9">
        <v>2</v>
      </c>
      <c r="Y312" s="10">
        <v>43579</v>
      </c>
      <c r="Z312" s="9">
        <v>49125700.829999998</v>
      </c>
      <c r="AA312" s="9">
        <v>0</v>
      </c>
      <c r="AB312" s="9">
        <v>1.9</v>
      </c>
      <c r="AC312" s="10">
        <v>43579</v>
      </c>
      <c r="AD312" s="8" t="s">
        <v>107</v>
      </c>
      <c r="AE312" s="8" t="s">
        <v>44</v>
      </c>
      <c r="AF312" s="8" t="s">
        <v>42</v>
      </c>
      <c r="AG312" s="9">
        <v>0.95651184600000005</v>
      </c>
      <c r="AH312" s="8" t="s">
        <v>1468</v>
      </c>
    </row>
    <row r="313" spans="1:34" ht="15.75" customHeight="1" x14ac:dyDescent="0.25">
      <c r="A313" s="8" t="s">
        <v>1469</v>
      </c>
      <c r="B313" s="8" t="s">
        <v>1470</v>
      </c>
      <c r="C313" s="9">
        <v>0</v>
      </c>
      <c r="D313" s="9">
        <v>0</v>
      </c>
      <c r="E313" s="8" t="s">
        <v>86</v>
      </c>
      <c r="F313" s="10">
        <v>40969</v>
      </c>
      <c r="G313" s="8" t="s">
        <v>1471</v>
      </c>
      <c r="H313" s="9">
        <v>3</v>
      </c>
      <c r="I313" s="9">
        <v>3</v>
      </c>
      <c r="J313" s="8" t="s">
        <v>111</v>
      </c>
      <c r="K313" s="8" t="s">
        <v>111</v>
      </c>
      <c r="L313" s="8" t="s">
        <v>39</v>
      </c>
      <c r="M313" s="9">
        <v>0</v>
      </c>
      <c r="N313" s="9">
        <v>1</v>
      </c>
      <c r="O313" s="10">
        <v>45540</v>
      </c>
      <c r="P313" s="9">
        <v>70278425.909999996</v>
      </c>
      <c r="Q313" s="9">
        <v>4</v>
      </c>
      <c r="R313" s="8" t="s">
        <v>40</v>
      </c>
      <c r="S313" s="9">
        <v>5500000</v>
      </c>
      <c r="T313" s="8" t="s">
        <v>41</v>
      </c>
      <c r="U313" s="8" t="s">
        <v>42</v>
      </c>
      <c r="V313" s="9">
        <v>3147</v>
      </c>
      <c r="W313" s="9">
        <v>-0.67110000000000003</v>
      </c>
      <c r="X313" s="9">
        <v>5</v>
      </c>
      <c r="Y313" s="10">
        <v>45540</v>
      </c>
      <c r="Z313" s="9">
        <v>67293918.920000002</v>
      </c>
      <c r="AA313" s="9">
        <v>0</v>
      </c>
      <c r="AB313" s="9">
        <v>1.38</v>
      </c>
      <c r="AC313" s="10">
        <v>45540</v>
      </c>
      <c r="AD313" s="8" t="s">
        <v>140</v>
      </c>
      <c r="AE313" s="8" t="s">
        <v>91</v>
      </c>
      <c r="AF313" s="8" t="s">
        <v>42</v>
      </c>
      <c r="AG313" s="9">
        <v>0.95753309900000005</v>
      </c>
      <c r="AH313" s="8" t="s">
        <v>1472</v>
      </c>
    </row>
    <row r="314" spans="1:34" ht="15.75" customHeight="1" x14ac:dyDescent="0.25">
      <c r="A314" s="8" t="s">
        <v>1473</v>
      </c>
      <c r="B314" s="8" t="s">
        <v>1474</v>
      </c>
      <c r="C314" s="9">
        <v>0</v>
      </c>
      <c r="D314" s="9">
        <v>0</v>
      </c>
      <c r="E314" s="8" t="s">
        <v>48</v>
      </c>
      <c r="F314" s="9">
        <v>2015</v>
      </c>
      <c r="G314" s="8" t="s">
        <v>1475</v>
      </c>
      <c r="H314" s="9">
        <v>2</v>
      </c>
      <c r="I314" s="9">
        <v>27</v>
      </c>
      <c r="J314" s="8" t="s">
        <v>67</v>
      </c>
      <c r="K314" s="8" t="s">
        <v>67</v>
      </c>
      <c r="L314" s="8" t="s">
        <v>295</v>
      </c>
      <c r="M314" s="9">
        <v>0</v>
      </c>
      <c r="N314" s="9">
        <v>7</v>
      </c>
      <c r="O314" s="10">
        <v>44153</v>
      </c>
      <c r="P314" s="9">
        <v>988565728.60000002</v>
      </c>
      <c r="Q314" s="9">
        <v>13</v>
      </c>
      <c r="R314" s="8" t="s">
        <v>89</v>
      </c>
      <c r="S314" s="9">
        <v>300000000</v>
      </c>
      <c r="T314" s="8" t="s">
        <v>41</v>
      </c>
      <c r="U314" s="8" t="s">
        <v>42</v>
      </c>
      <c r="V314" s="9">
        <v>496</v>
      </c>
      <c r="W314" s="9">
        <v>-0.52939999999999998</v>
      </c>
      <c r="X314" s="9">
        <v>1</v>
      </c>
      <c r="Y314" s="10">
        <v>44153</v>
      </c>
      <c r="Z314" s="9">
        <v>947577909.70000005</v>
      </c>
      <c r="AA314" s="9">
        <v>0</v>
      </c>
      <c r="AB314" s="9">
        <v>1.04</v>
      </c>
      <c r="AC314" s="8" t="s">
        <v>42</v>
      </c>
      <c r="AD314" s="8" t="s">
        <v>491</v>
      </c>
      <c r="AE314" s="8" t="s">
        <v>61</v>
      </c>
      <c r="AF314" s="8" t="s">
        <v>42</v>
      </c>
      <c r="AG314" s="9">
        <v>0.95853809400000001</v>
      </c>
      <c r="AH314" s="8" t="s">
        <v>1476</v>
      </c>
    </row>
    <row r="315" spans="1:34" ht="15.75" customHeight="1" x14ac:dyDescent="0.25">
      <c r="A315" s="8" t="s">
        <v>1477</v>
      </c>
      <c r="B315" s="8" t="s">
        <v>1478</v>
      </c>
      <c r="C315" s="9">
        <v>0</v>
      </c>
      <c r="D315" s="9">
        <v>1</v>
      </c>
      <c r="E315" s="8" t="s">
        <v>65</v>
      </c>
      <c r="F315" s="10">
        <v>42614</v>
      </c>
      <c r="G315" s="8" t="s">
        <v>1479</v>
      </c>
      <c r="H315" s="9">
        <v>2</v>
      </c>
      <c r="I315" s="9">
        <v>11</v>
      </c>
      <c r="J315" s="8" t="s">
        <v>105</v>
      </c>
      <c r="K315" s="8" t="s">
        <v>105</v>
      </c>
      <c r="L315" s="8" t="s">
        <v>39</v>
      </c>
      <c r="M315" s="9">
        <v>6</v>
      </c>
      <c r="N315" s="9">
        <v>0</v>
      </c>
      <c r="O315" s="10">
        <v>45223</v>
      </c>
      <c r="P315" s="9">
        <v>105859361</v>
      </c>
      <c r="Q315" s="9">
        <v>4</v>
      </c>
      <c r="R315" s="8" t="s">
        <v>97</v>
      </c>
      <c r="S315" s="9">
        <v>30000000</v>
      </c>
      <c r="T315" s="8" t="s">
        <v>41</v>
      </c>
      <c r="U315" s="8" t="s">
        <v>42</v>
      </c>
      <c r="V315" s="9">
        <v>31695</v>
      </c>
      <c r="W315" s="9">
        <v>0.28560000000000002</v>
      </c>
      <c r="X315" s="9">
        <v>2</v>
      </c>
      <c r="Y315" s="10">
        <v>45616</v>
      </c>
      <c r="Z315" s="9">
        <v>101596149.8</v>
      </c>
      <c r="AA315" s="9">
        <v>0</v>
      </c>
      <c r="AB315" s="9">
        <v>9.34</v>
      </c>
      <c r="AC315" s="10">
        <v>45616</v>
      </c>
      <c r="AD315" s="8" t="s">
        <v>434</v>
      </c>
      <c r="AE315" s="8" t="s">
        <v>44</v>
      </c>
      <c r="AF315" s="8" t="s">
        <v>42</v>
      </c>
      <c r="AG315" s="9">
        <v>0.95972759399999996</v>
      </c>
      <c r="AH315" s="8" t="s">
        <v>1480</v>
      </c>
    </row>
    <row r="316" spans="1:34" ht="15.75" customHeight="1" x14ac:dyDescent="0.25">
      <c r="A316" s="8" t="s">
        <v>1481</v>
      </c>
      <c r="B316" s="8" t="s">
        <v>1482</v>
      </c>
      <c r="C316" s="9">
        <v>0</v>
      </c>
      <c r="D316" s="9">
        <v>0</v>
      </c>
      <c r="E316" s="8" t="s">
        <v>763</v>
      </c>
      <c r="F316" s="9">
        <v>2016</v>
      </c>
      <c r="G316" s="8" t="s">
        <v>1483</v>
      </c>
      <c r="H316" s="9">
        <v>2</v>
      </c>
      <c r="I316" s="9">
        <v>10</v>
      </c>
      <c r="J316" s="8" t="s">
        <v>38</v>
      </c>
      <c r="K316" s="8" t="s">
        <v>38</v>
      </c>
      <c r="L316" s="8" t="s">
        <v>39</v>
      </c>
      <c r="M316" s="9">
        <v>0</v>
      </c>
      <c r="N316" s="9">
        <v>0</v>
      </c>
      <c r="O316" s="10">
        <v>44484</v>
      </c>
      <c r="P316" s="9">
        <v>13013011.529999999</v>
      </c>
      <c r="Q316" s="9">
        <v>7</v>
      </c>
      <c r="R316" s="8" t="s">
        <v>97</v>
      </c>
      <c r="S316" s="9">
        <v>30000000</v>
      </c>
      <c r="T316" s="8" t="s">
        <v>41</v>
      </c>
      <c r="U316" s="8" t="s">
        <v>42</v>
      </c>
      <c r="V316" s="9">
        <v>6721</v>
      </c>
      <c r="W316" s="9">
        <v>-0.22720000000000001</v>
      </c>
      <c r="X316" s="9">
        <v>0</v>
      </c>
      <c r="Y316" s="10">
        <v>45182</v>
      </c>
      <c r="Z316" s="9">
        <v>12551484.51</v>
      </c>
      <c r="AA316" s="9">
        <v>0</v>
      </c>
      <c r="AB316" s="9">
        <v>1.03</v>
      </c>
      <c r="AC316" s="10">
        <v>45182</v>
      </c>
      <c r="AD316" s="8" t="s">
        <v>1098</v>
      </c>
      <c r="AE316" s="8" t="s">
        <v>1099</v>
      </c>
      <c r="AF316" s="8" t="s">
        <v>42</v>
      </c>
      <c r="AG316" s="9">
        <v>0.96453341999999997</v>
      </c>
      <c r="AH316" s="8" t="s">
        <v>1484</v>
      </c>
    </row>
    <row r="317" spans="1:34" ht="15.75" customHeight="1" x14ac:dyDescent="0.25">
      <c r="A317" s="8" t="s">
        <v>1485</v>
      </c>
      <c r="B317" s="8" t="s">
        <v>1383</v>
      </c>
      <c r="C317" s="9">
        <v>0</v>
      </c>
      <c r="D317" s="9">
        <v>0</v>
      </c>
      <c r="E317" s="8" t="s">
        <v>151</v>
      </c>
      <c r="F317" s="10">
        <v>43101</v>
      </c>
      <c r="G317" s="8" t="s">
        <v>1486</v>
      </c>
      <c r="H317" s="9">
        <v>5</v>
      </c>
      <c r="I317" s="9">
        <v>15</v>
      </c>
      <c r="J317" s="8" t="s">
        <v>67</v>
      </c>
      <c r="K317" s="8" t="s">
        <v>67</v>
      </c>
      <c r="L317" s="8" t="s">
        <v>295</v>
      </c>
      <c r="M317" s="9">
        <v>0</v>
      </c>
      <c r="N317" s="9">
        <v>0</v>
      </c>
      <c r="O317" s="10">
        <v>45523</v>
      </c>
      <c r="P317" s="9">
        <v>675789559.10000002</v>
      </c>
      <c r="Q317" s="9">
        <v>6</v>
      </c>
      <c r="R317" s="8" t="s">
        <v>52</v>
      </c>
      <c r="S317" s="9">
        <v>75000000</v>
      </c>
      <c r="T317" s="8" t="s">
        <v>41</v>
      </c>
      <c r="U317" s="8" t="s">
        <v>42</v>
      </c>
      <c r="V317" s="9">
        <v>4845</v>
      </c>
      <c r="W317" s="9">
        <v>-0.15340000000000001</v>
      </c>
      <c r="X317" s="9">
        <v>0</v>
      </c>
      <c r="Y317" s="10">
        <v>43762</v>
      </c>
      <c r="Z317" s="9">
        <v>652614182.10000002</v>
      </c>
      <c r="AA317" s="9">
        <v>1</v>
      </c>
      <c r="AB317" s="9">
        <v>2.85</v>
      </c>
      <c r="AC317" s="8" t="s">
        <v>42</v>
      </c>
      <c r="AD317" s="8" t="s">
        <v>1487</v>
      </c>
      <c r="AE317" s="8" t="s">
        <v>44</v>
      </c>
      <c r="AF317" s="8" t="s">
        <v>42</v>
      </c>
      <c r="AG317" s="9">
        <v>0.965706222</v>
      </c>
      <c r="AH317" s="8" t="s">
        <v>1488</v>
      </c>
    </row>
    <row r="318" spans="1:34" ht="15.75" customHeight="1" x14ac:dyDescent="0.25">
      <c r="A318" s="8" t="s">
        <v>1489</v>
      </c>
      <c r="B318" s="8" t="s">
        <v>1490</v>
      </c>
      <c r="C318" s="9">
        <v>0</v>
      </c>
      <c r="D318" s="9">
        <v>1</v>
      </c>
      <c r="E318" s="8" t="s">
        <v>102</v>
      </c>
      <c r="F318" s="10">
        <v>40303</v>
      </c>
      <c r="G318" s="8" t="s">
        <v>1491</v>
      </c>
      <c r="H318" s="9">
        <v>3</v>
      </c>
      <c r="I318" s="9">
        <v>18</v>
      </c>
      <c r="J318" s="8" t="s">
        <v>88</v>
      </c>
      <c r="K318" s="8" t="s">
        <v>88</v>
      </c>
      <c r="L318" s="8" t="s">
        <v>39</v>
      </c>
      <c r="M318" s="9">
        <v>0</v>
      </c>
      <c r="N318" s="9">
        <v>1</v>
      </c>
      <c r="O318" s="10">
        <v>43494</v>
      </c>
      <c r="P318" s="9">
        <v>141362184.5</v>
      </c>
      <c r="Q318" s="9">
        <v>6</v>
      </c>
      <c r="R318" s="8" t="s">
        <v>97</v>
      </c>
      <c r="S318" s="9">
        <v>30000000</v>
      </c>
      <c r="T318" s="8" t="s">
        <v>41</v>
      </c>
      <c r="U318" s="8" t="s">
        <v>42</v>
      </c>
      <c r="V318" s="9">
        <v>2840</v>
      </c>
      <c r="W318" s="9">
        <v>-0.71830000000000005</v>
      </c>
      <c r="X318" s="9">
        <v>6</v>
      </c>
      <c r="Y318" s="10">
        <v>44144</v>
      </c>
      <c r="Z318" s="9">
        <v>136776525.30000001</v>
      </c>
      <c r="AA318" s="9">
        <v>0</v>
      </c>
      <c r="AB318" s="9">
        <v>1.52</v>
      </c>
      <c r="AC318" s="10">
        <v>44144</v>
      </c>
      <c r="AD318" s="8" t="s">
        <v>107</v>
      </c>
      <c r="AE318" s="8" t="s">
        <v>44</v>
      </c>
      <c r="AF318" s="8" t="s">
        <v>42</v>
      </c>
      <c r="AG318" s="9">
        <v>0.96756092000000005</v>
      </c>
      <c r="AH318" s="8" t="s">
        <v>1492</v>
      </c>
    </row>
    <row r="319" spans="1:34" ht="15.75" customHeight="1" x14ac:dyDescent="0.25">
      <c r="A319" s="8" t="s">
        <v>1493</v>
      </c>
      <c r="B319" s="8" t="s">
        <v>1494</v>
      </c>
      <c r="C319" s="9">
        <v>0</v>
      </c>
      <c r="D319" s="9">
        <v>0</v>
      </c>
      <c r="E319" s="8" t="s">
        <v>123</v>
      </c>
      <c r="F319" s="9">
        <v>2011</v>
      </c>
      <c r="G319" s="8" t="s">
        <v>1495</v>
      </c>
      <c r="H319" s="9">
        <v>1</v>
      </c>
      <c r="I319" s="9">
        <v>3</v>
      </c>
      <c r="J319" s="8" t="s">
        <v>67</v>
      </c>
      <c r="K319" s="8" t="s">
        <v>67</v>
      </c>
      <c r="L319" s="8" t="s">
        <v>295</v>
      </c>
      <c r="M319" s="9">
        <v>0</v>
      </c>
      <c r="N319" s="9">
        <v>0</v>
      </c>
      <c r="O319" s="10">
        <v>42556</v>
      </c>
      <c r="P319" s="9">
        <v>28119416.41</v>
      </c>
      <c r="Q319" s="9">
        <v>5</v>
      </c>
      <c r="R319" s="8" t="s">
        <v>40</v>
      </c>
      <c r="S319" s="9">
        <v>5500000</v>
      </c>
      <c r="T319" s="8" t="s">
        <v>106</v>
      </c>
      <c r="U319" s="8" t="s">
        <v>42</v>
      </c>
      <c r="V319" s="9">
        <v>265</v>
      </c>
      <c r="W319" s="8" t="s">
        <v>42</v>
      </c>
      <c r="X319" s="9">
        <v>0</v>
      </c>
      <c r="Y319" s="10">
        <v>42039</v>
      </c>
      <c r="Z319" s="9">
        <v>27321939.989999998</v>
      </c>
      <c r="AA319" s="9">
        <v>0</v>
      </c>
      <c r="AB319" s="9">
        <v>1.84</v>
      </c>
      <c r="AC319" s="8" t="s">
        <v>42</v>
      </c>
      <c r="AD319" s="8" t="s">
        <v>414</v>
      </c>
      <c r="AE319" s="8" t="s">
        <v>44</v>
      </c>
      <c r="AF319" s="11">
        <v>42186</v>
      </c>
      <c r="AG319" s="9">
        <v>0.97163965299999999</v>
      </c>
      <c r="AH319" s="8" t="s">
        <v>1496</v>
      </c>
    </row>
    <row r="320" spans="1:34" ht="15.75" customHeight="1" x14ac:dyDescent="0.25">
      <c r="A320" s="8" t="s">
        <v>1497</v>
      </c>
      <c r="B320" s="8" t="s">
        <v>1498</v>
      </c>
      <c r="C320" s="9">
        <v>0</v>
      </c>
      <c r="D320" s="9">
        <v>0</v>
      </c>
      <c r="E320" s="8" t="s">
        <v>48</v>
      </c>
      <c r="F320" s="10">
        <v>41122</v>
      </c>
      <c r="G320" s="8" t="s">
        <v>1499</v>
      </c>
      <c r="H320" s="9">
        <v>1</v>
      </c>
      <c r="I320" s="9">
        <v>67</v>
      </c>
      <c r="J320" s="8" t="s">
        <v>672</v>
      </c>
      <c r="K320" s="8" t="s">
        <v>672</v>
      </c>
      <c r="L320" s="8" t="s">
        <v>39</v>
      </c>
      <c r="M320" s="9">
        <v>0</v>
      </c>
      <c r="N320" s="9">
        <v>2</v>
      </c>
      <c r="O320" s="10">
        <v>44232</v>
      </c>
      <c r="P320" s="9">
        <v>2453247915</v>
      </c>
      <c r="Q320" s="9">
        <v>14</v>
      </c>
      <c r="R320" s="8" t="s">
        <v>97</v>
      </c>
      <c r="S320" s="9">
        <v>30000000</v>
      </c>
      <c r="T320" s="8" t="s">
        <v>41</v>
      </c>
      <c r="U320" s="8" t="s">
        <v>42</v>
      </c>
      <c r="V320" s="9">
        <v>2330620</v>
      </c>
      <c r="W320" s="9">
        <v>-0.3427</v>
      </c>
      <c r="X320" s="9">
        <v>0</v>
      </c>
      <c r="Y320" s="10">
        <v>45818</v>
      </c>
      <c r="Z320" s="9">
        <v>2400000000</v>
      </c>
      <c r="AA320" s="9">
        <v>0</v>
      </c>
      <c r="AB320" s="9">
        <v>2.7</v>
      </c>
      <c r="AC320" s="10">
        <v>45818</v>
      </c>
      <c r="AD320" s="8" t="s">
        <v>60</v>
      </c>
      <c r="AE320" s="8" t="s">
        <v>61</v>
      </c>
      <c r="AF320" s="8" t="s">
        <v>42</v>
      </c>
      <c r="AG320" s="9">
        <v>0.97829493099999998</v>
      </c>
      <c r="AH320" s="8" t="s">
        <v>1500</v>
      </c>
    </row>
    <row r="321" spans="1:34" ht="15.75" customHeight="1" x14ac:dyDescent="0.25">
      <c r="A321" s="8" t="s">
        <v>1501</v>
      </c>
      <c r="B321" s="8" t="s">
        <v>725</v>
      </c>
      <c r="C321" s="9">
        <v>0</v>
      </c>
      <c r="D321" s="9">
        <v>0</v>
      </c>
      <c r="E321" s="8" t="s">
        <v>65</v>
      </c>
      <c r="F321" s="9">
        <v>2015</v>
      </c>
      <c r="G321" s="8" t="s">
        <v>1502</v>
      </c>
      <c r="H321" s="9">
        <v>1</v>
      </c>
      <c r="I321" s="9">
        <v>10</v>
      </c>
      <c r="J321" s="8" t="s">
        <v>67</v>
      </c>
      <c r="K321" s="8" t="s">
        <v>67</v>
      </c>
      <c r="L321" s="8" t="s">
        <v>295</v>
      </c>
      <c r="M321" s="9">
        <v>34</v>
      </c>
      <c r="N321" s="9">
        <v>4</v>
      </c>
      <c r="O321" s="10">
        <v>45294</v>
      </c>
      <c r="P321" s="9">
        <v>393839938.80000001</v>
      </c>
      <c r="Q321" s="9">
        <v>5</v>
      </c>
      <c r="R321" s="8" t="s">
        <v>40</v>
      </c>
      <c r="S321" s="9">
        <v>5500000</v>
      </c>
      <c r="T321" s="8" t="s">
        <v>41</v>
      </c>
      <c r="U321" s="8" t="s">
        <v>42</v>
      </c>
      <c r="V321" s="9">
        <v>3283</v>
      </c>
      <c r="W321" s="9">
        <v>-0.31659999999999999</v>
      </c>
      <c r="X321" s="9">
        <v>0</v>
      </c>
      <c r="Y321" s="10">
        <v>43928</v>
      </c>
      <c r="Z321" s="9">
        <v>385500640.5</v>
      </c>
      <c r="AA321" s="9">
        <v>0</v>
      </c>
      <c r="AB321" s="9">
        <v>4.16</v>
      </c>
      <c r="AC321" s="8" t="s">
        <v>42</v>
      </c>
      <c r="AD321" s="8" t="s">
        <v>1125</v>
      </c>
      <c r="AE321" s="8" t="s">
        <v>44</v>
      </c>
      <c r="AF321" s="8" t="s">
        <v>42</v>
      </c>
      <c r="AG321" s="9">
        <v>0.97882566599999998</v>
      </c>
      <c r="AH321" s="8" t="s">
        <v>1503</v>
      </c>
    </row>
    <row r="322" spans="1:34" ht="15.75" customHeight="1" x14ac:dyDescent="0.25">
      <c r="A322" s="8" t="s">
        <v>1504</v>
      </c>
      <c r="B322" s="8" t="s">
        <v>1505</v>
      </c>
      <c r="C322" s="9">
        <v>0</v>
      </c>
      <c r="D322" s="9">
        <v>0</v>
      </c>
      <c r="E322" s="8" t="s">
        <v>65</v>
      </c>
      <c r="F322" s="9">
        <v>2021</v>
      </c>
      <c r="G322" s="8" t="s">
        <v>42</v>
      </c>
      <c r="H322" s="8" t="s">
        <v>42</v>
      </c>
      <c r="I322" s="9">
        <v>15</v>
      </c>
      <c r="J322" s="8" t="s">
        <v>67</v>
      </c>
      <c r="K322" s="8" t="s">
        <v>67</v>
      </c>
      <c r="L322" s="8" t="s">
        <v>39</v>
      </c>
      <c r="M322" s="9">
        <v>36</v>
      </c>
      <c r="N322" s="9">
        <v>19</v>
      </c>
      <c r="O322" s="10">
        <v>44985</v>
      </c>
      <c r="P322" s="9">
        <v>335922262.5</v>
      </c>
      <c r="Q322" s="9">
        <v>3</v>
      </c>
      <c r="R322" s="8" t="s">
        <v>97</v>
      </c>
      <c r="S322" s="9">
        <v>30000000</v>
      </c>
      <c r="T322" s="8" t="s">
        <v>41</v>
      </c>
      <c r="U322" s="8" t="s">
        <v>42</v>
      </c>
      <c r="V322" s="9">
        <v>897</v>
      </c>
      <c r="W322" s="9">
        <v>-0.68769999999999998</v>
      </c>
      <c r="X322" s="9">
        <v>0</v>
      </c>
      <c r="Y322" s="10">
        <v>44487</v>
      </c>
      <c r="Z322" s="9">
        <v>332512440</v>
      </c>
      <c r="AA322" s="9">
        <v>0</v>
      </c>
      <c r="AB322" s="9">
        <v>1.74</v>
      </c>
      <c r="AC322" s="10">
        <v>45726</v>
      </c>
      <c r="AD322" s="8" t="s">
        <v>68</v>
      </c>
      <c r="AE322" s="8" t="s">
        <v>44</v>
      </c>
      <c r="AF322" s="8" t="s">
        <v>42</v>
      </c>
      <c r="AG322" s="9">
        <v>0.98984936999999995</v>
      </c>
      <c r="AH322" s="8" t="s">
        <v>42</v>
      </c>
    </row>
    <row r="323" spans="1:34" ht="15.75" customHeight="1" x14ac:dyDescent="0.25">
      <c r="A323" s="8" t="s">
        <v>1506</v>
      </c>
      <c r="B323" s="8" t="s">
        <v>1507</v>
      </c>
      <c r="C323" s="9">
        <v>0</v>
      </c>
      <c r="D323" s="9">
        <v>0</v>
      </c>
      <c r="E323" s="8" t="s">
        <v>1137</v>
      </c>
      <c r="F323" s="10">
        <v>40669</v>
      </c>
      <c r="G323" s="8" t="s">
        <v>1508</v>
      </c>
      <c r="H323" s="9">
        <v>1</v>
      </c>
      <c r="I323" s="9">
        <v>8</v>
      </c>
      <c r="J323" s="8" t="s">
        <v>177</v>
      </c>
      <c r="K323" s="8" t="s">
        <v>67</v>
      </c>
      <c r="L323" s="8" t="s">
        <v>39</v>
      </c>
      <c r="M323" s="9">
        <v>5</v>
      </c>
      <c r="N323" s="9">
        <v>0</v>
      </c>
      <c r="O323" s="10">
        <v>43984</v>
      </c>
      <c r="P323" s="9">
        <v>4370184639</v>
      </c>
      <c r="Q323" s="9">
        <v>12</v>
      </c>
      <c r="R323" s="8" t="s">
        <v>89</v>
      </c>
      <c r="S323" s="9">
        <v>300000000</v>
      </c>
      <c r="T323" s="8" t="s">
        <v>41</v>
      </c>
      <c r="U323" s="8" t="s">
        <v>42</v>
      </c>
      <c r="V323" s="9">
        <v>386</v>
      </c>
      <c r="W323" s="9">
        <v>1.3536999999999999</v>
      </c>
      <c r="X323" s="9">
        <v>0</v>
      </c>
      <c r="Y323" s="10">
        <v>41913</v>
      </c>
      <c r="Z323" s="9">
        <v>4333066588</v>
      </c>
      <c r="AA323" s="9">
        <v>0</v>
      </c>
      <c r="AB323" s="9">
        <v>1</v>
      </c>
      <c r="AC323" s="10">
        <v>44018</v>
      </c>
      <c r="AD323" s="8" t="s">
        <v>1509</v>
      </c>
      <c r="AE323" s="8" t="s">
        <v>44</v>
      </c>
      <c r="AF323" s="8" t="s">
        <v>42</v>
      </c>
      <c r="AG323" s="9">
        <v>0.991506526</v>
      </c>
      <c r="AH323" s="8" t="s">
        <v>1510</v>
      </c>
    </row>
    <row r="324" spans="1:34" ht="15.75" customHeight="1" x14ac:dyDescent="0.25">
      <c r="A324" s="8" t="s">
        <v>1511</v>
      </c>
      <c r="B324" s="8" t="s">
        <v>1512</v>
      </c>
      <c r="C324" s="9">
        <v>0</v>
      </c>
      <c r="D324" s="9">
        <v>1</v>
      </c>
      <c r="E324" s="8" t="s">
        <v>129</v>
      </c>
      <c r="F324" s="9">
        <v>2018</v>
      </c>
      <c r="G324" s="8" t="s">
        <v>1513</v>
      </c>
      <c r="H324" s="9">
        <v>1</v>
      </c>
      <c r="I324" s="9">
        <v>8</v>
      </c>
      <c r="J324" s="8" t="s">
        <v>264</v>
      </c>
      <c r="K324" s="8" t="s">
        <v>264</v>
      </c>
      <c r="L324" s="8" t="s">
        <v>39</v>
      </c>
      <c r="M324" s="9">
        <v>0</v>
      </c>
      <c r="N324" s="9">
        <v>0</v>
      </c>
      <c r="O324" s="10">
        <v>44244</v>
      </c>
      <c r="P324" s="9">
        <v>89043642.560000002</v>
      </c>
      <c r="Q324" s="9">
        <v>3</v>
      </c>
      <c r="R324" s="8" t="s">
        <v>40</v>
      </c>
      <c r="S324" s="9">
        <v>5500000</v>
      </c>
      <c r="T324" s="8" t="s">
        <v>41</v>
      </c>
      <c r="U324" s="8" t="s">
        <v>42</v>
      </c>
      <c r="V324" s="9">
        <v>3796</v>
      </c>
      <c r="W324" s="9">
        <v>101.5946</v>
      </c>
      <c r="X324" s="9">
        <v>0</v>
      </c>
      <c r="Y324" s="10">
        <v>44476</v>
      </c>
      <c r="Z324" s="9">
        <v>88359949.079999998</v>
      </c>
      <c r="AA324" s="9">
        <v>0</v>
      </c>
      <c r="AB324" s="9">
        <v>1</v>
      </c>
      <c r="AC324" s="10">
        <v>44476</v>
      </c>
      <c r="AD324" s="8" t="s">
        <v>1514</v>
      </c>
      <c r="AE324" s="8" t="s">
        <v>44</v>
      </c>
      <c r="AF324" s="8" t="s">
        <v>42</v>
      </c>
      <c r="AG324" s="9">
        <v>0.99232181600000002</v>
      </c>
      <c r="AH324" s="8" t="s">
        <v>1515</v>
      </c>
    </row>
    <row r="325" spans="1:34" ht="15.75" customHeight="1" x14ac:dyDescent="0.25">
      <c r="A325" s="8" t="s">
        <v>1516</v>
      </c>
      <c r="B325" s="8" t="s">
        <v>1517</v>
      </c>
      <c r="C325" s="9">
        <v>1</v>
      </c>
      <c r="D325" s="9">
        <v>0</v>
      </c>
      <c r="E325" s="8" t="s">
        <v>402</v>
      </c>
      <c r="F325" s="9">
        <v>2014</v>
      </c>
      <c r="G325" s="8" t="s">
        <v>1518</v>
      </c>
      <c r="H325" s="9">
        <v>1</v>
      </c>
      <c r="I325" s="9">
        <v>3</v>
      </c>
      <c r="J325" s="8" t="s">
        <v>1180</v>
      </c>
      <c r="K325" s="8" t="s">
        <v>1180</v>
      </c>
      <c r="L325" s="8" t="s">
        <v>39</v>
      </c>
      <c r="M325" s="9">
        <v>0</v>
      </c>
      <c r="N325" s="9">
        <v>0</v>
      </c>
      <c r="O325" s="10">
        <v>42844</v>
      </c>
      <c r="P325" s="9">
        <v>3441847.0019999999</v>
      </c>
      <c r="Q325" s="9">
        <v>4</v>
      </c>
      <c r="R325" s="8" t="s">
        <v>40</v>
      </c>
      <c r="S325" s="9">
        <v>5500000</v>
      </c>
      <c r="T325" s="8" t="s">
        <v>106</v>
      </c>
      <c r="U325" s="8" t="s">
        <v>42</v>
      </c>
      <c r="V325" s="8" t="s">
        <v>42</v>
      </c>
      <c r="W325" s="8" t="s">
        <v>42</v>
      </c>
      <c r="X325" s="9">
        <v>2</v>
      </c>
      <c r="Y325" s="10">
        <v>42844</v>
      </c>
      <c r="Z325" s="9">
        <v>3423112.0469999998</v>
      </c>
      <c r="AA325" s="9">
        <v>0</v>
      </c>
      <c r="AB325" s="8" t="s">
        <v>42</v>
      </c>
      <c r="AC325" s="10">
        <v>42844</v>
      </c>
      <c r="AD325" s="8" t="s">
        <v>1519</v>
      </c>
      <c r="AE325" s="8" t="s">
        <v>1520</v>
      </c>
      <c r="AF325" s="11">
        <v>42844</v>
      </c>
      <c r="AG325" s="9">
        <v>0.99455671499999998</v>
      </c>
      <c r="AH325" s="8" t="s">
        <v>1521</v>
      </c>
    </row>
    <row r="326" spans="1:34" ht="15.75" customHeight="1" x14ac:dyDescent="0.25">
      <c r="A326" s="8" t="s">
        <v>1522</v>
      </c>
      <c r="B326" s="8" t="s">
        <v>1523</v>
      </c>
      <c r="C326" s="9">
        <v>0</v>
      </c>
      <c r="D326" s="9">
        <v>1</v>
      </c>
      <c r="E326" s="8" t="s">
        <v>242</v>
      </c>
      <c r="F326" s="10">
        <v>41974</v>
      </c>
      <c r="G326" s="8" t="s">
        <v>1524</v>
      </c>
      <c r="H326" s="9">
        <v>3</v>
      </c>
      <c r="I326" s="9">
        <v>2</v>
      </c>
      <c r="J326" s="8" t="s">
        <v>73</v>
      </c>
      <c r="K326" s="8" t="s">
        <v>73</v>
      </c>
      <c r="L326" s="8" t="s">
        <v>39</v>
      </c>
      <c r="M326" s="9">
        <v>0</v>
      </c>
      <c r="N326" s="9">
        <v>2</v>
      </c>
      <c r="O326" s="10">
        <v>44531</v>
      </c>
      <c r="P326" s="9">
        <v>83745104.409999996</v>
      </c>
      <c r="Q326" s="9">
        <v>4</v>
      </c>
      <c r="R326" s="8" t="s">
        <v>40</v>
      </c>
      <c r="S326" s="9">
        <v>5500000</v>
      </c>
      <c r="T326" s="8" t="s">
        <v>106</v>
      </c>
      <c r="U326" s="8" t="s">
        <v>42</v>
      </c>
      <c r="V326" s="8" t="s">
        <v>42</v>
      </c>
      <c r="W326" s="8" t="s">
        <v>42</v>
      </c>
      <c r="X326" s="9">
        <v>1</v>
      </c>
      <c r="Y326" s="10">
        <v>45175</v>
      </c>
      <c r="Z326" s="9">
        <v>83676563.400000006</v>
      </c>
      <c r="AA326" s="9">
        <v>0</v>
      </c>
      <c r="AB326" s="8" t="s">
        <v>42</v>
      </c>
      <c r="AC326" s="10">
        <v>45175</v>
      </c>
      <c r="AD326" s="8" t="s">
        <v>1525</v>
      </c>
      <c r="AE326" s="8" t="s">
        <v>245</v>
      </c>
      <c r="AF326" s="8" t="s">
        <v>42</v>
      </c>
      <c r="AG326" s="9">
        <v>0.99918155200000003</v>
      </c>
      <c r="AH326" s="8" t="s">
        <v>1526</v>
      </c>
    </row>
    <row r="327" spans="1:34" ht="15.75" customHeight="1" x14ac:dyDescent="0.25">
      <c r="A327" s="8" t="s">
        <v>1527</v>
      </c>
      <c r="B327" s="8" t="s">
        <v>1528</v>
      </c>
      <c r="C327" s="9">
        <v>0</v>
      </c>
      <c r="D327" s="9">
        <v>0</v>
      </c>
      <c r="E327" s="8" t="s">
        <v>102</v>
      </c>
      <c r="F327" s="9">
        <v>2012</v>
      </c>
      <c r="G327" s="8" t="s">
        <v>1529</v>
      </c>
      <c r="H327" s="9">
        <v>2</v>
      </c>
      <c r="I327" s="9">
        <v>24</v>
      </c>
      <c r="J327" s="8" t="s">
        <v>67</v>
      </c>
      <c r="K327" s="8" t="s">
        <v>67</v>
      </c>
      <c r="L327" s="8" t="s">
        <v>39</v>
      </c>
      <c r="M327" s="9">
        <v>1</v>
      </c>
      <c r="N327" s="9">
        <v>0</v>
      </c>
      <c r="O327" s="10">
        <v>45245</v>
      </c>
      <c r="P327" s="9">
        <v>168739836.5</v>
      </c>
      <c r="Q327" s="9">
        <v>11</v>
      </c>
      <c r="R327" s="8" t="s">
        <v>52</v>
      </c>
      <c r="S327" s="9">
        <v>75000000</v>
      </c>
      <c r="T327" s="8" t="s">
        <v>41</v>
      </c>
      <c r="U327" s="8" t="s">
        <v>42</v>
      </c>
      <c r="V327" s="9">
        <v>7457</v>
      </c>
      <c r="W327" s="9">
        <v>-0.54269999999999996</v>
      </c>
      <c r="X327" s="9">
        <v>1</v>
      </c>
      <c r="Y327" s="10">
        <v>44284</v>
      </c>
      <c r="Z327" s="9">
        <v>168733268.59999999</v>
      </c>
      <c r="AA327" s="9">
        <v>0</v>
      </c>
      <c r="AB327" s="9">
        <v>2.63</v>
      </c>
      <c r="AC327" s="10">
        <v>45492</v>
      </c>
      <c r="AD327" s="8" t="s">
        <v>107</v>
      </c>
      <c r="AE327" s="8" t="s">
        <v>44</v>
      </c>
      <c r="AF327" s="8" t="s">
        <v>42</v>
      </c>
      <c r="AG327" s="9">
        <v>0.99996107700000003</v>
      </c>
      <c r="AH327" s="8" t="s">
        <v>1530</v>
      </c>
    </row>
    <row r="328" spans="1:34" ht="15.75" customHeight="1" x14ac:dyDescent="0.25">
      <c r="A328" s="8" t="s">
        <v>1531</v>
      </c>
      <c r="B328" s="8" t="s">
        <v>1532</v>
      </c>
      <c r="C328" s="9">
        <v>0</v>
      </c>
      <c r="D328" s="9">
        <v>0</v>
      </c>
      <c r="E328" s="8" t="s">
        <v>48</v>
      </c>
      <c r="F328" s="9">
        <v>2010</v>
      </c>
      <c r="G328" s="8" t="s">
        <v>1533</v>
      </c>
      <c r="H328" s="9">
        <v>2</v>
      </c>
      <c r="I328" s="9">
        <v>20</v>
      </c>
      <c r="J328" s="8" t="s">
        <v>1180</v>
      </c>
      <c r="K328" s="8" t="s">
        <v>1180</v>
      </c>
      <c r="L328" s="8" t="s">
        <v>295</v>
      </c>
      <c r="M328" s="9">
        <v>0</v>
      </c>
      <c r="N328" s="9">
        <v>0</v>
      </c>
      <c r="O328" s="10">
        <v>45182</v>
      </c>
      <c r="P328" s="9">
        <v>345955928.5</v>
      </c>
      <c r="Q328" s="9">
        <v>5</v>
      </c>
      <c r="R328" s="8" t="s">
        <v>40</v>
      </c>
      <c r="S328" s="9">
        <v>5500000</v>
      </c>
      <c r="T328" s="8" t="s">
        <v>41</v>
      </c>
      <c r="U328" s="8" t="s">
        <v>42</v>
      </c>
      <c r="V328" s="9">
        <v>2197</v>
      </c>
      <c r="W328" s="9">
        <v>-0.68600000000000005</v>
      </c>
      <c r="X328" s="9">
        <v>0</v>
      </c>
      <c r="Y328" s="10">
        <v>45191</v>
      </c>
      <c r="Z328" s="9">
        <v>346299143.80000001</v>
      </c>
      <c r="AA328" s="9">
        <v>0</v>
      </c>
      <c r="AB328" s="9">
        <v>1.85</v>
      </c>
      <c r="AC328" s="8" t="s">
        <v>42</v>
      </c>
      <c r="AD328" s="8" t="s">
        <v>172</v>
      </c>
      <c r="AE328" s="8" t="s">
        <v>54</v>
      </c>
      <c r="AF328" s="8" t="s">
        <v>42</v>
      </c>
      <c r="AG328" s="9">
        <v>1.0009920779999999</v>
      </c>
      <c r="AH328" s="8" t="s">
        <v>1534</v>
      </c>
    </row>
    <row r="329" spans="1:34" ht="15.75" customHeight="1" x14ac:dyDescent="0.25">
      <c r="A329" s="8" t="s">
        <v>1535</v>
      </c>
      <c r="B329" s="8" t="s">
        <v>1536</v>
      </c>
      <c r="C329" s="9">
        <v>0</v>
      </c>
      <c r="D329" s="9">
        <v>0</v>
      </c>
      <c r="E329" s="8" t="s">
        <v>123</v>
      </c>
      <c r="F329" s="10">
        <v>41913</v>
      </c>
      <c r="G329" s="8" t="s">
        <v>1537</v>
      </c>
      <c r="H329" s="9">
        <v>4</v>
      </c>
      <c r="I329" s="9">
        <v>23</v>
      </c>
      <c r="J329" s="8" t="s">
        <v>67</v>
      </c>
      <c r="K329" s="8" t="s">
        <v>67</v>
      </c>
      <c r="L329" s="8" t="s">
        <v>295</v>
      </c>
      <c r="M329" s="9">
        <v>0</v>
      </c>
      <c r="N329" s="9">
        <v>5</v>
      </c>
      <c r="O329" s="10">
        <v>45491</v>
      </c>
      <c r="P329" s="9">
        <v>380848609.19999999</v>
      </c>
      <c r="Q329" s="9">
        <v>10</v>
      </c>
      <c r="R329" s="8" t="s">
        <v>52</v>
      </c>
      <c r="S329" s="9">
        <v>75000000</v>
      </c>
      <c r="T329" s="8" t="s">
        <v>41</v>
      </c>
      <c r="U329" s="8" t="s">
        <v>42</v>
      </c>
      <c r="V329" s="9">
        <v>1604318</v>
      </c>
      <c r="W329" s="9">
        <v>-0.18260000000000001</v>
      </c>
      <c r="X329" s="9">
        <v>0</v>
      </c>
      <c r="Y329" s="10">
        <v>44783</v>
      </c>
      <c r="Z329" s="9">
        <v>381231323.80000001</v>
      </c>
      <c r="AA329" s="9">
        <v>0</v>
      </c>
      <c r="AB329" s="9">
        <v>1.71</v>
      </c>
      <c r="AC329" s="8" t="s">
        <v>42</v>
      </c>
      <c r="AD329" s="8" t="s">
        <v>1538</v>
      </c>
      <c r="AE329" s="8" t="s">
        <v>44</v>
      </c>
      <c r="AF329" s="8" t="s">
        <v>42</v>
      </c>
      <c r="AG329" s="9">
        <v>1.0010049000000001</v>
      </c>
      <c r="AH329" s="8" t="s">
        <v>1539</v>
      </c>
    </row>
    <row r="330" spans="1:34" ht="15.75" customHeight="1" x14ac:dyDescent="0.25">
      <c r="A330" s="8" t="s">
        <v>1540</v>
      </c>
      <c r="B330" s="8" t="s">
        <v>1541</v>
      </c>
      <c r="C330" s="9">
        <v>0</v>
      </c>
      <c r="D330" s="9">
        <v>0</v>
      </c>
      <c r="E330" s="8" t="s">
        <v>144</v>
      </c>
      <c r="F330" s="10">
        <v>45852</v>
      </c>
      <c r="G330" s="8" t="s">
        <v>1542</v>
      </c>
      <c r="H330" s="9">
        <v>2</v>
      </c>
      <c r="I330" s="9">
        <v>4</v>
      </c>
      <c r="J330" s="8" t="s">
        <v>117</v>
      </c>
      <c r="K330" s="8" t="s">
        <v>51</v>
      </c>
      <c r="L330" s="8" t="s">
        <v>39</v>
      </c>
      <c r="M330" s="9">
        <v>3</v>
      </c>
      <c r="N330" s="9">
        <v>0</v>
      </c>
      <c r="O330" s="10">
        <v>45639</v>
      </c>
      <c r="P330" s="9">
        <v>4318056.4859999996</v>
      </c>
      <c r="Q330" s="9">
        <v>5</v>
      </c>
      <c r="R330" s="8" t="s">
        <v>40</v>
      </c>
      <c r="S330" s="9">
        <v>5500000</v>
      </c>
      <c r="T330" s="8" t="s">
        <v>41</v>
      </c>
      <c r="U330" s="8" t="s">
        <v>42</v>
      </c>
      <c r="V330" s="8" t="s">
        <v>42</v>
      </c>
      <c r="W330" s="8" t="s">
        <v>42</v>
      </c>
      <c r="X330" s="9">
        <v>2</v>
      </c>
      <c r="Y330" s="10">
        <v>43374</v>
      </c>
      <c r="Z330" s="9">
        <v>4324450.4929999998</v>
      </c>
      <c r="AA330" s="9">
        <v>0</v>
      </c>
      <c r="AB330" s="8" t="s">
        <v>42</v>
      </c>
      <c r="AC330" s="10">
        <v>43374</v>
      </c>
      <c r="AD330" s="8" t="s">
        <v>643</v>
      </c>
      <c r="AE330" s="8" t="s">
        <v>644</v>
      </c>
      <c r="AF330" s="8" t="s">
        <v>42</v>
      </c>
      <c r="AG330" s="9">
        <v>1.00148076</v>
      </c>
      <c r="AH330" s="8" t="s">
        <v>1543</v>
      </c>
    </row>
    <row r="331" spans="1:34" ht="15.75" customHeight="1" x14ac:dyDescent="0.25">
      <c r="A331" s="8" t="s">
        <v>1544</v>
      </c>
      <c r="B331" s="8" t="s">
        <v>1545</v>
      </c>
      <c r="C331" s="9">
        <v>0</v>
      </c>
      <c r="D331" s="9">
        <v>1</v>
      </c>
      <c r="E331" s="8" t="s">
        <v>1546</v>
      </c>
      <c r="F331" s="9">
        <v>2013</v>
      </c>
      <c r="G331" s="8" t="s">
        <v>1547</v>
      </c>
      <c r="H331" s="9">
        <v>3</v>
      </c>
      <c r="I331" s="9">
        <v>3</v>
      </c>
      <c r="J331" s="8" t="s">
        <v>337</v>
      </c>
      <c r="K331" s="8" t="s">
        <v>1180</v>
      </c>
      <c r="L331" s="8" t="s">
        <v>295</v>
      </c>
      <c r="M331" s="9">
        <v>32</v>
      </c>
      <c r="N331" s="9">
        <v>10</v>
      </c>
      <c r="O331" s="10">
        <v>44210</v>
      </c>
      <c r="P331" s="9">
        <v>116266319.90000001</v>
      </c>
      <c r="Q331" s="9">
        <v>7</v>
      </c>
      <c r="R331" s="8" t="s">
        <v>40</v>
      </c>
      <c r="S331" s="9">
        <v>5500000</v>
      </c>
      <c r="T331" s="8" t="s">
        <v>41</v>
      </c>
      <c r="U331" s="8" t="s">
        <v>42</v>
      </c>
      <c r="V331" s="9">
        <v>830</v>
      </c>
      <c r="W331" s="9">
        <v>-0.55869999999999997</v>
      </c>
      <c r="X331" s="9">
        <v>0</v>
      </c>
      <c r="Y331" s="10">
        <v>43993</v>
      </c>
      <c r="Z331" s="9">
        <v>116640403.09999999</v>
      </c>
      <c r="AA331" s="9">
        <v>1</v>
      </c>
      <c r="AB331" s="9">
        <v>5.68</v>
      </c>
      <c r="AC331" s="8" t="s">
        <v>42</v>
      </c>
      <c r="AD331" s="8" t="s">
        <v>1548</v>
      </c>
      <c r="AE331" s="8" t="s">
        <v>44</v>
      </c>
      <c r="AF331" s="8" t="s">
        <v>42</v>
      </c>
      <c r="AG331" s="9">
        <v>1.0032174679999999</v>
      </c>
      <c r="AH331" s="8" t="s">
        <v>1549</v>
      </c>
    </row>
    <row r="332" spans="1:34" ht="15.75" customHeight="1" x14ac:dyDescent="0.25">
      <c r="A332" s="8" t="s">
        <v>1550</v>
      </c>
      <c r="B332" s="8" t="s">
        <v>1551</v>
      </c>
      <c r="C332" s="9">
        <v>0</v>
      </c>
      <c r="D332" s="9">
        <v>1</v>
      </c>
      <c r="E332" s="8" t="s">
        <v>48</v>
      </c>
      <c r="F332" s="10">
        <v>42545</v>
      </c>
      <c r="G332" s="8" t="s">
        <v>1552</v>
      </c>
      <c r="H332" s="9">
        <v>6</v>
      </c>
      <c r="I332" s="9">
        <v>1</v>
      </c>
      <c r="J332" s="8" t="s">
        <v>105</v>
      </c>
      <c r="K332" s="8" t="s">
        <v>105</v>
      </c>
      <c r="L332" s="8" t="s">
        <v>39</v>
      </c>
      <c r="M332" s="9">
        <v>0</v>
      </c>
      <c r="N332" s="9">
        <v>4</v>
      </c>
      <c r="O332" s="10">
        <v>44607</v>
      </c>
      <c r="P332" s="9">
        <v>149153852.90000001</v>
      </c>
      <c r="Q332" s="9">
        <v>1</v>
      </c>
      <c r="R332" s="8" t="s">
        <v>97</v>
      </c>
      <c r="S332" s="9">
        <v>30000000</v>
      </c>
      <c r="T332" s="8" t="s">
        <v>41</v>
      </c>
      <c r="U332" s="8" t="s">
        <v>42</v>
      </c>
      <c r="V332" s="9">
        <v>13949</v>
      </c>
      <c r="W332" s="9">
        <v>-0.2535</v>
      </c>
      <c r="X332" s="9">
        <v>0</v>
      </c>
      <c r="Y332" s="10">
        <v>44579</v>
      </c>
      <c r="Z332" s="9">
        <v>150008703.59999999</v>
      </c>
      <c r="AA332" s="9">
        <v>0</v>
      </c>
      <c r="AB332" s="9">
        <v>5.61</v>
      </c>
      <c r="AC332" s="10">
        <v>44579</v>
      </c>
      <c r="AD332" s="8" t="s">
        <v>53</v>
      </c>
      <c r="AE332" s="8" t="s">
        <v>54</v>
      </c>
      <c r="AF332" s="8" t="s">
        <v>42</v>
      </c>
      <c r="AG332" s="9">
        <v>1.0057313349999999</v>
      </c>
      <c r="AH332" s="8" t="s">
        <v>1553</v>
      </c>
    </row>
    <row r="333" spans="1:34" ht="15.75" customHeight="1" x14ac:dyDescent="0.25">
      <c r="A333" s="8" t="s">
        <v>1554</v>
      </c>
      <c r="B333" s="8" t="s">
        <v>1555</v>
      </c>
      <c r="C333" s="9">
        <v>1</v>
      </c>
      <c r="D333" s="9">
        <v>0</v>
      </c>
      <c r="E333" s="8" t="s">
        <v>48</v>
      </c>
      <c r="F333" s="10">
        <v>42064</v>
      </c>
      <c r="G333" s="8" t="s">
        <v>1556</v>
      </c>
      <c r="H333" s="9">
        <v>4</v>
      </c>
      <c r="I333" s="9">
        <v>19</v>
      </c>
      <c r="J333" s="8" t="s">
        <v>105</v>
      </c>
      <c r="K333" s="8" t="s">
        <v>105</v>
      </c>
      <c r="L333" s="8" t="s">
        <v>39</v>
      </c>
      <c r="M333" s="9">
        <v>0</v>
      </c>
      <c r="N333" s="9">
        <v>0</v>
      </c>
      <c r="O333" s="10">
        <v>44002</v>
      </c>
      <c r="P333" s="9">
        <v>48178932.950000003</v>
      </c>
      <c r="Q333" s="9">
        <v>11</v>
      </c>
      <c r="R333" s="8" t="s">
        <v>40</v>
      </c>
      <c r="S333" s="9">
        <v>5500000</v>
      </c>
      <c r="T333" s="8" t="s">
        <v>41</v>
      </c>
      <c r="U333" s="8" t="s">
        <v>42</v>
      </c>
      <c r="V333" s="9">
        <v>540692</v>
      </c>
      <c r="W333" s="9">
        <v>2.7035</v>
      </c>
      <c r="X333" s="9">
        <v>0</v>
      </c>
      <c r="Y333" s="10">
        <v>44245</v>
      </c>
      <c r="Z333" s="9">
        <v>48791037.020000003</v>
      </c>
      <c r="AA333" s="9">
        <v>0</v>
      </c>
      <c r="AB333" s="9">
        <v>1.38</v>
      </c>
      <c r="AC333" s="10">
        <v>44245</v>
      </c>
      <c r="AD333" s="8" t="s">
        <v>172</v>
      </c>
      <c r="AE333" s="8" t="s">
        <v>54</v>
      </c>
      <c r="AF333" s="8" t="s">
        <v>42</v>
      </c>
      <c r="AG333" s="9">
        <v>1.0127048080000001</v>
      </c>
      <c r="AH333" s="8" t="s">
        <v>1557</v>
      </c>
    </row>
    <row r="334" spans="1:34" ht="15.75" customHeight="1" x14ac:dyDescent="0.25">
      <c r="A334" s="8" t="s">
        <v>1558</v>
      </c>
      <c r="B334" s="8" t="s">
        <v>1559</v>
      </c>
      <c r="C334" s="9">
        <v>1</v>
      </c>
      <c r="D334" s="9">
        <v>0</v>
      </c>
      <c r="E334" s="8" t="s">
        <v>242</v>
      </c>
      <c r="F334" s="10">
        <v>41567</v>
      </c>
      <c r="G334" s="8" t="s">
        <v>1560</v>
      </c>
      <c r="H334" s="9">
        <v>3</v>
      </c>
      <c r="I334" s="9">
        <v>3</v>
      </c>
      <c r="J334" s="8" t="s">
        <v>81</v>
      </c>
      <c r="K334" s="8" t="s">
        <v>81</v>
      </c>
      <c r="L334" s="8" t="s">
        <v>39</v>
      </c>
      <c r="M334" s="9">
        <v>0</v>
      </c>
      <c r="N334" s="9">
        <v>0</v>
      </c>
      <c r="O334" s="10">
        <v>42991</v>
      </c>
      <c r="P334" s="9">
        <v>6430249.1789999995</v>
      </c>
      <c r="Q334" s="9">
        <v>3</v>
      </c>
      <c r="R334" s="8" t="s">
        <v>40</v>
      </c>
      <c r="S334" s="9">
        <v>5500000</v>
      </c>
      <c r="T334" s="8" t="s">
        <v>41</v>
      </c>
      <c r="U334" s="8" t="s">
        <v>42</v>
      </c>
      <c r="V334" s="9">
        <v>48116</v>
      </c>
      <c r="W334" s="9">
        <v>0.40970000000000001</v>
      </c>
      <c r="X334" s="9">
        <v>0</v>
      </c>
      <c r="Y334" s="10">
        <v>45036</v>
      </c>
      <c r="Z334" s="9">
        <v>6581632.3159999996</v>
      </c>
      <c r="AA334" s="9">
        <v>0</v>
      </c>
      <c r="AB334" s="9">
        <v>2.08</v>
      </c>
      <c r="AC334" s="10">
        <v>45036</v>
      </c>
      <c r="AD334" s="8" t="s">
        <v>754</v>
      </c>
      <c r="AE334" s="8" t="s">
        <v>245</v>
      </c>
      <c r="AF334" s="8" t="s">
        <v>42</v>
      </c>
      <c r="AG334" s="9">
        <v>1.023542344</v>
      </c>
      <c r="AH334" s="8" t="s">
        <v>1561</v>
      </c>
    </row>
    <row r="335" spans="1:34" ht="15.75" customHeight="1" x14ac:dyDescent="0.25">
      <c r="A335" s="8" t="s">
        <v>1562</v>
      </c>
      <c r="B335" s="8" t="s">
        <v>1563</v>
      </c>
      <c r="C335" s="9">
        <v>0</v>
      </c>
      <c r="D335" s="9">
        <v>0</v>
      </c>
      <c r="E335" s="8" t="s">
        <v>123</v>
      </c>
      <c r="F335" s="9">
        <v>2012</v>
      </c>
      <c r="G335" s="8" t="s">
        <v>1564</v>
      </c>
      <c r="H335" s="9">
        <v>2</v>
      </c>
      <c r="I335" s="9">
        <v>28</v>
      </c>
      <c r="J335" s="8" t="s">
        <v>67</v>
      </c>
      <c r="K335" s="8" t="s">
        <v>67</v>
      </c>
      <c r="L335" s="8" t="s">
        <v>295</v>
      </c>
      <c r="M335" s="9">
        <v>245</v>
      </c>
      <c r="N335" s="9">
        <v>14</v>
      </c>
      <c r="O335" s="10">
        <v>45281</v>
      </c>
      <c r="P335" s="9">
        <v>1968873144</v>
      </c>
      <c r="Q335" s="9">
        <v>11</v>
      </c>
      <c r="R335" s="8" t="s">
        <v>195</v>
      </c>
      <c r="S335" s="9">
        <v>750000000</v>
      </c>
      <c r="T335" s="8" t="s">
        <v>41</v>
      </c>
      <c r="U335" s="8" t="s">
        <v>42</v>
      </c>
      <c r="V335" s="9">
        <v>63507</v>
      </c>
      <c r="W335" s="9">
        <v>0.32990000000000003</v>
      </c>
      <c r="X335" s="9">
        <v>3</v>
      </c>
      <c r="Y335" s="10">
        <v>43377</v>
      </c>
      <c r="Z335" s="9">
        <v>2018500862</v>
      </c>
      <c r="AA335" s="9">
        <v>0</v>
      </c>
      <c r="AB335" s="9">
        <v>2.61</v>
      </c>
      <c r="AC335" s="8" t="s">
        <v>42</v>
      </c>
      <c r="AD335" s="8" t="s">
        <v>414</v>
      </c>
      <c r="AE335" s="8" t="s">
        <v>44</v>
      </c>
      <c r="AF335" s="8" t="s">
        <v>42</v>
      </c>
      <c r="AG335" s="9">
        <v>1.0252061530000001</v>
      </c>
      <c r="AH335" s="8" t="s">
        <v>1565</v>
      </c>
    </row>
    <row r="336" spans="1:34" ht="15.75" customHeight="1" x14ac:dyDescent="0.25">
      <c r="A336" s="8" t="s">
        <v>1566</v>
      </c>
      <c r="B336" s="8" t="s">
        <v>1567</v>
      </c>
      <c r="C336" s="9">
        <v>1</v>
      </c>
      <c r="D336" s="9">
        <v>0</v>
      </c>
      <c r="E336" s="8" t="s">
        <v>763</v>
      </c>
      <c r="F336" s="10">
        <v>42741</v>
      </c>
      <c r="G336" s="8" t="s">
        <v>1568</v>
      </c>
      <c r="H336" s="9">
        <v>5</v>
      </c>
      <c r="I336" s="9">
        <v>9</v>
      </c>
      <c r="J336" s="8" t="s">
        <v>38</v>
      </c>
      <c r="K336" s="8" t="s">
        <v>38</v>
      </c>
      <c r="L336" s="8" t="s">
        <v>39</v>
      </c>
      <c r="M336" s="9">
        <v>0</v>
      </c>
      <c r="N336" s="9">
        <v>0</v>
      </c>
      <c r="O336" s="10">
        <v>43983</v>
      </c>
      <c r="P336" s="9">
        <v>574389.10179999995</v>
      </c>
      <c r="Q336" s="9">
        <v>5</v>
      </c>
      <c r="R336" s="8" t="s">
        <v>59</v>
      </c>
      <c r="S336" s="9">
        <v>500000</v>
      </c>
      <c r="T336" s="8" t="s">
        <v>41</v>
      </c>
      <c r="U336" s="8" t="s">
        <v>42</v>
      </c>
      <c r="V336" s="9">
        <v>5243</v>
      </c>
      <c r="W336" s="9">
        <v>2.4607000000000001</v>
      </c>
      <c r="X336" s="9">
        <v>0</v>
      </c>
      <c r="Y336" s="10">
        <v>44419</v>
      </c>
      <c r="Z336" s="9">
        <v>589363.23109999998</v>
      </c>
      <c r="AA336" s="9">
        <v>0</v>
      </c>
      <c r="AB336" s="9">
        <v>7.05</v>
      </c>
      <c r="AC336" s="10">
        <v>44419</v>
      </c>
      <c r="AD336" s="8" t="s">
        <v>1569</v>
      </c>
      <c r="AE336" s="8" t="s">
        <v>1570</v>
      </c>
      <c r="AF336" s="8" t="s">
        <v>42</v>
      </c>
      <c r="AG336" s="9">
        <v>1.026069661</v>
      </c>
      <c r="AH336" s="8" t="s">
        <v>1571</v>
      </c>
    </row>
    <row r="337" spans="1:34" ht="15.75" customHeight="1" x14ac:dyDescent="0.25">
      <c r="A337" s="8" t="s">
        <v>1572</v>
      </c>
      <c r="B337" s="8" t="s">
        <v>1573</v>
      </c>
      <c r="C337" s="9">
        <v>0</v>
      </c>
      <c r="D337" s="9">
        <v>0</v>
      </c>
      <c r="E337" s="8" t="s">
        <v>586</v>
      </c>
      <c r="F337" s="9">
        <v>2020</v>
      </c>
      <c r="G337" s="8" t="s">
        <v>1574</v>
      </c>
      <c r="H337" s="9">
        <v>1</v>
      </c>
      <c r="I337" s="9">
        <v>11</v>
      </c>
      <c r="J337" s="8" t="s">
        <v>67</v>
      </c>
      <c r="K337" s="8" t="s">
        <v>67</v>
      </c>
      <c r="L337" s="8" t="s">
        <v>39</v>
      </c>
      <c r="M337" s="9">
        <v>15</v>
      </c>
      <c r="N337" s="9">
        <v>0</v>
      </c>
      <c r="O337" s="10">
        <v>44557</v>
      </c>
      <c r="P337" s="9">
        <v>144963859.5</v>
      </c>
      <c r="Q337" s="9">
        <v>3</v>
      </c>
      <c r="R337" s="8" t="s">
        <v>40</v>
      </c>
      <c r="S337" s="9">
        <v>5500000</v>
      </c>
      <c r="T337" s="8" t="s">
        <v>41</v>
      </c>
      <c r="U337" s="8" t="s">
        <v>42</v>
      </c>
      <c r="V337" s="9">
        <v>128</v>
      </c>
      <c r="W337" s="9">
        <v>-0.48799999999999999</v>
      </c>
      <c r="X337" s="9">
        <v>0</v>
      </c>
      <c r="Y337" s="10">
        <v>44557</v>
      </c>
      <c r="Z337" s="9">
        <v>148839412.30000001</v>
      </c>
      <c r="AA337" s="9">
        <v>0</v>
      </c>
      <c r="AB337" s="9">
        <v>1</v>
      </c>
      <c r="AC337" s="10">
        <v>45123</v>
      </c>
      <c r="AD337" s="8" t="s">
        <v>1575</v>
      </c>
      <c r="AE337" s="8" t="s">
        <v>44</v>
      </c>
      <c r="AF337" s="8" t="s">
        <v>42</v>
      </c>
      <c r="AG337" s="9">
        <v>1.026734614</v>
      </c>
      <c r="AH337" s="8" t="s">
        <v>1576</v>
      </c>
    </row>
    <row r="338" spans="1:34" ht="15.75" customHeight="1" x14ac:dyDescent="0.25">
      <c r="A338" s="8" t="s">
        <v>1577</v>
      </c>
      <c r="B338" s="8" t="s">
        <v>1578</v>
      </c>
      <c r="C338" s="9">
        <v>0</v>
      </c>
      <c r="D338" s="9">
        <v>0</v>
      </c>
      <c r="E338" s="8" t="s">
        <v>86</v>
      </c>
      <c r="F338" s="10">
        <v>43101</v>
      </c>
      <c r="G338" s="8" t="s">
        <v>1579</v>
      </c>
      <c r="H338" s="9">
        <v>1</v>
      </c>
      <c r="I338" s="9">
        <v>2</v>
      </c>
      <c r="J338" s="8" t="s">
        <v>177</v>
      </c>
      <c r="K338" s="8" t="s">
        <v>67</v>
      </c>
      <c r="L338" s="8" t="s">
        <v>39</v>
      </c>
      <c r="M338" s="9">
        <v>0</v>
      </c>
      <c r="N338" s="9">
        <v>0</v>
      </c>
      <c r="O338" s="10">
        <v>45419</v>
      </c>
      <c r="P338" s="9">
        <v>2596817043</v>
      </c>
      <c r="Q338" s="9">
        <v>3</v>
      </c>
      <c r="R338" s="8" t="s">
        <v>296</v>
      </c>
      <c r="S338" s="9">
        <v>5500000000</v>
      </c>
      <c r="T338" s="8" t="s">
        <v>41</v>
      </c>
      <c r="U338" s="8" t="s">
        <v>42</v>
      </c>
      <c r="V338" s="9">
        <v>162770</v>
      </c>
      <c r="W338" s="9">
        <v>5.3E-3</v>
      </c>
      <c r="X338" s="9">
        <v>0</v>
      </c>
      <c r="Y338" s="10">
        <v>43374</v>
      </c>
      <c r="Z338" s="9">
        <v>2670984128</v>
      </c>
      <c r="AA338" s="9">
        <v>0</v>
      </c>
      <c r="AB338" s="9">
        <v>3.97</v>
      </c>
      <c r="AC338" s="10">
        <v>44094</v>
      </c>
      <c r="AD338" s="8" t="s">
        <v>1580</v>
      </c>
      <c r="AE338" s="8" t="s">
        <v>901</v>
      </c>
      <c r="AF338" s="8" t="s">
        <v>42</v>
      </c>
      <c r="AG338" s="9">
        <v>1.028560766</v>
      </c>
      <c r="AH338" s="8" t="s">
        <v>1581</v>
      </c>
    </row>
    <row r="339" spans="1:34" ht="15.75" customHeight="1" x14ac:dyDescent="0.25">
      <c r="A339" s="8" t="s">
        <v>1582</v>
      </c>
      <c r="B339" s="8" t="s">
        <v>1583</v>
      </c>
      <c r="C339" s="9">
        <v>0</v>
      </c>
      <c r="D339" s="9">
        <v>0</v>
      </c>
      <c r="E339" s="8" t="s">
        <v>79</v>
      </c>
      <c r="F339" s="9">
        <v>2010</v>
      </c>
      <c r="G339" s="8" t="s">
        <v>1584</v>
      </c>
      <c r="H339" s="9">
        <v>2</v>
      </c>
      <c r="I339" s="9">
        <v>3</v>
      </c>
      <c r="J339" s="8" t="s">
        <v>67</v>
      </c>
      <c r="K339" s="8" t="s">
        <v>67</v>
      </c>
      <c r="L339" s="8" t="s">
        <v>295</v>
      </c>
      <c r="M339" s="9">
        <v>0</v>
      </c>
      <c r="N339" s="9">
        <v>0</v>
      </c>
      <c r="O339" s="10">
        <v>45825</v>
      </c>
      <c r="P339" s="9">
        <v>40674042</v>
      </c>
      <c r="Q339" s="9">
        <v>13</v>
      </c>
      <c r="R339" s="8" t="s">
        <v>97</v>
      </c>
      <c r="S339" s="9">
        <v>30000000</v>
      </c>
      <c r="T339" s="8" t="s">
        <v>41</v>
      </c>
      <c r="U339" s="8" t="s">
        <v>42</v>
      </c>
      <c r="V339" s="9">
        <v>402</v>
      </c>
      <c r="W339" s="8" t="s">
        <v>42</v>
      </c>
      <c r="X339" s="9">
        <v>0</v>
      </c>
      <c r="Y339" s="10">
        <v>43308</v>
      </c>
      <c r="Z339" s="9">
        <v>41836183.490000002</v>
      </c>
      <c r="AA339" s="9">
        <v>0</v>
      </c>
      <c r="AB339" s="9">
        <v>2.93</v>
      </c>
      <c r="AC339" s="8" t="s">
        <v>42</v>
      </c>
      <c r="AD339" s="8" t="s">
        <v>82</v>
      </c>
      <c r="AE339" s="8" t="s">
        <v>44</v>
      </c>
      <c r="AF339" s="8" t="s">
        <v>42</v>
      </c>
      <c r="AG339" s="9">
        <v>1.0285720679999999</v>
      </c>
      <c r="AH339" s="8" t="s">
        <v>1585</v>
      </c>
    </row>
    <row r="340" spans="1:34" ht="15.75" customHeight="1" x14ac:dyDescent="0.25">
      <c r="A340" s="8" t="s">
        <v>1586</v>
      </c>
      <c r="B340" s="8" t="s">
        <v>1587</v>
      </c>
      <c r="C340" s="9">
        <v>0</v>
      </c>
      <c r="D340" s="9">
        <v>0</v>
      </c>
      <c r="E340" s="8" t="s">
        <v>144</v>
      </c>
      <c r="F340" s="10">
        <v>41185</v>
      </c>
      <c r="G340" s="8" t="s">
        <v>1588</v>
      </c>
      <c r="H340" s="9">
        <v>2</v>
      </c>
      <c r="I340" s="9">
        <v>7</v>
      </c>
      <c r="J340" s="8" t="s">
        <v>111</v>
      </c>
      <c r="K340" s="8" t="s">
        <v>111</v>
      </c>
      <c r="L340" s="8" t="s">
        <v>39</v>
      </c>
      <c r="M340" s="9">
        <v>0</v>
      </c>
      <c r="N340" s="9">
        <v>0</v>
      </c>
      <c r="O340" s="10">
        <v>44984</v>
      </c>
      <c r="P340" s="9">
        <v>107708408</v>
      </c>
      <c r="Q340" s="9">
        <v>4</v>
      </c>
      <c r="R340" s="8" t="s">
        <v>40</v>
      </c>
      <c r="S340" s="9">
        <v>5500000</v>
      </c>
      <c r="T340" s="8" t="s">
        <v>41</v>
      </c>
      <c r="U340" s="8" t="s">
        <v>42</v>
      </c>
      <c r="V340" s="9">
        <v>2687</v>
      </c>
      <c r="W340" s="9">
        <v>0.64749999999999996</v>
      </c>
      <c r="X340" s="9">
        <v>7</v>
      </c>
      <c r="Y340" s="10">
        <v>45433</v>
      </c>
      <c r="Z340" s="9">
        <v>110883311</v>
      </c>
      <c r="AA340" s="9">
        <v>0</v>
      </c>
      <c r="AB340" s="9">
        <v>7.84</v>
      </c>
      <c r="AC340" s="10">
        <v>45433</v>
      </c>
      <c r="AD340" s="8" t="s">
        <v>1589</v>
      </c>
      <c r="AE340" s="8" t="s">
        <v>1590</v>
      </c>
      <c r="AF340" s="8" t="s">
        <v>42</v>
      </c>
      <c r="AG340" s="9">
        <v>1.0294768350000001</v>
      </c>
      <c r="AH340" s="8" t="s">
        <v>1591</v>
      </c>
    </row>
    <row r="341" spans="1:34" ht="15.75" customHeight="1" x14ac:dyDescent="0.25">
      <c r="A341" s="8" t="s">
        <v>1592</v>
      </c>
      <c r="B341" s="8" t="s">
        <v>1593</v>
      </c>
      <c r="C341" s="9">
        <v>0</v>
      </c>
      <c r="D341" s="9">
        <v>0</v>
      </c>
      <c r="E341" s="8" t="s">
        <v>102</v>
      </c>
      <c r="F341" s="9">
        <v>2014</v>
      </c>
      <c r="G341" s="8" t="s">
        <v>1594</v>
      </c>
      <c r="H341" s="9">
        <v>2</v>
      </c>
      <c r="I341" s="9">
        <v>18</v>
      </c>
      <c r="J341" s="8" t="s">
        <v>88</v>
      </c>
      <c r="K341" s="8" t="s">
        <v>88</v>
      </c>
      <c r="L341" s="8" t="s">
        <v>39</v>
      </c>
      <c r="M341" s="9">
        <v>3</v>
      </c>
      <c r="N341" s="9">
        <v>0</v>
      </c>
      <c r="O341" s="10">
        <v>43096</v>
      </c>
      <c r="P341" s="9">
        <v>119359980.59999999</v>
      </c>
      <c r="Q341" s="9">
        <v>8</v>
      </c>
      <c r="R341" s="8" t="s">
        <v>89</v>
      </c>
      <c r="S341" s="9">
        <v>300000000</v>
      </c>
      <c r="T341" s="8" t="s">
        <v>41</v>
      </c>
      <c r="U341" s="8" t="s">
        <v>42</v>
      </c>
      <c r="V341" s="9">
        <v>1582344</v>
      </c>
      <c r="W341" s="9">
        <v>3.2000000000000001E-2</v>
      </c>
      <c r="X341" s="9">
        <v>2</v>
      </c>
      <c r="Y341" s="10">
        <v>43523</v>
      </c>
      <c r="Z341" s="9">
        <v>123107623.2</v>
      </c>
      <c r="AA341" s="9">
        <v>0</v>
      </c>
      <c r="AB341" s="9">
        <v>1.95</v>
      </c>
      <c r="AC341" s="10">
        <v>43523</v>
      </c>
      <c r="AD341" s="8" t="s">
        <v>107</v>
      </c>
      <c r="AE341" s="8" t="s">
        <v>44</v>
      </c>
      <c r="AF341" s="8" t="s">
        <v>42</v>
      </c>
      <c r="AG341" s="9">
        <v>1.0313978150000001</v>
      </c>
      <c r="AH341" s="8" t="s">
        <v>1595</v>
      </c>
    </row>
    <row r="342" spans="1:34" ht="15.75" customHeight="1" x14ac:dyDescent="0.25">
      <c r="A342" s="13" t="s">
        <v>1596</v>
      </c>
      <c r="B342" s="8" t="s">
        <v>1597</v>
      </c>
      <c r="C342" s="9">
        <v>0</v>
      </c>
      <c r="D342" s="9">
        <v>0</v>
      </c>
      <c r="E342" s="8" t="s">
        <v>1137</v>
      </c>
      <c r="F342" s="9">
        <v>2018</v>
      </c>
      <c r="G342" s="8" t="s">
        <v>1598</v>
      </c>
      <c r="H342" s="9">
        <v>1</v>
      </c>
      <c r="I342" s="9">
        <v>5</v>
      </c>
      <c r="J342" s="8" t="s">
        <v>67</v>
      </c>
      <c r="K342" s="8" t="s">
        <v>67</v>
      </c>
      <c r="L342" s="8" t="s">
        <v>295</v>
      </c>
      <c r="M342" s="9">
        <v>0</v>
      </c>
      <c r="N342" s="9">
        <v>4</v>
      </c>
      <c r="O342" s="10">
        <v>45576</v>
      </c>
      <c r="P342" s="9">
        <v>45811159.159999996</v>
      </c>
      <c r="Q342" s="9">
        <v>5</v>
      </c>
      <c r="R342" s="8" t="s">
        <v>97</v>
      </c>
      <c r="S342" s="9">
        <v>30000000</v>
      </c>
      <c r="T342" s="8" t="s">
        <v>41</v>
      </c>
      <c r="U342" s="8" t="s">
        <v>42</v>
      </c>
      <c r="V342" s="9">
        <v>1103</v>
      </c>
      <c r="W342" s="9">
        <v>-0.3473</v>
      </c>
      <c r="X342" s="9">
        <v>0</v>
      </c>
      <c r="Y342" s="10">
        <v>45149</v>
      </c>
      <c r="Z342" s="9">
        <v>47258099.289999999</v>
      </c>
      <c r="AA342" s="9">
        <v>0</v>
      </c>
      <c r="AB342" s="9">
        <v>3.71</v>
      </c>
      <c r="AC342" s="8" t="s">
        <v>42</v>
      </c>
      <c r="AD342" s="8" t="s">
        <v>1599</v>
      </c>
      <c r="AE342" s="8" t="s">
        <v>44</v>
      </c>
      <c r="AF342" s="8" t="s">
        <v>42</v>
      </c>
      <c r="AG342" s="9">
        <v>1.0315848839999999</v>
      </c>
      <c r="AH342" s="8" t="s">
        <v>1600</v>
      </c>
    </row>
    <row r="343" spans="1:34" ht="15.75" customHeight="1" x14ac:dyDescent="0.25">
      <c r="A343" s="8" t="s">
        <v>1601</v>
      </c>
      <c r="B343" s="8" t="s">
        <v>647</v>
      </c>
      <c r="C343" s="9">
        <v>0</v>
      </c>
      <c r="D343" s="9">
        <v>0</v>
      </c>
      <c r="E343" s="8" t="s">
        <v>123</v>
      </c>
      <c r="F343" s="9">
        <v>2010</v>
      </c>
      <c r="G343" s="8" t="s">
        <v>1602</v>
      </c>
      <c r="H343" s="9">
        <v>4</v>
      </c>
      <c r="I343" s="9">
        <v>10</v>
      </c>
      <c r="J343" s="8" t="s">
        <v>67</v>
      </c>
      <c r="K343" s="8" t="s">
        <v>67</v>
      </c>
      <c r="L343" s="8" t="s">
        <v>39</v>
      </c>
      <c r="M343" s="9">
        <v>26</v>
      </c>
      <c r="N343" s="9">
        <v>11</v>
      </c>
      <c r="O343" s="10">
        <v>43543</v>
      </c>
      <c r="P343" s="9">
        <v>1430507281</v>
      </c>
      <c r="Q343" s="9">
        <v>13</v>
      </c>
      <c r="R343" s="8" t="s">
        <v>97</v>
      </c>
      <c r="S343" s="9">
        <v>30000000</v>
      </c>
      <c r="T343" s="8" t="s">
        <v>41</v>
      </c>
      <c r="U343" s="8" t="s">
        <v>42</v>
      </c>
      <c r="V343" s="9">
        <v>18</v>
      </c>
      <c r="W343" s="9">
        <v>-0.91</v>
      </c>
      <c r="X343" s="9">
        <v>0</v>
      </c>
      <c r="Y343" s="10">
        <v>41915</v>
      </c>
      <c r="Z343" s="9">
        <v>1489491640</v>
      </c>
      <c r="AA343" s="9">
        <v>0</v>
      </c>
      <c r="AB343" s="9">
        <v>1</v>
      </c>
      <c r="AC343" s="10">
        <v>43840</v>
      </c>
      <c r="AD343" s="8" t="s">
        <v>309</v>
      </c>
      <c r="AE343" s="8" t="s">
        <v>44</v>
      </c>
      <c r="AF343" s="8" t="s">
        <v>42</v>
      </c>
      <c r="AG343" s="9">
        <v>1.041233176</v>
      </c>
      <c r="AH343" s="8" t="s">
        <v>1603</v>
      </c>
    </row>
    <row r="344" spans="1:34" ht="15.75" customHeight="1" x14ac:dyDescent="0.25">
      <c r="A344" s="8" t="s">
        <v>1604</v>
      </c>
      <c r="B344" s="8" t="s">
        <v>1605</v>
      </c>
      <c r="C344" s="9">
        <v>0</v>
      </c>
      <c r="D344" s="9">
        <v>1</v>
      </c>
      <c r="E344" s="8" t="s">
        <v>129</v>
      </c>
      <c r="F344" s="10">
        <v>41214</v>
      </c>
      <c r="G344" s="8" t="s">
        <v>1606</v>
      </c>
      <c r="H344" s="9">
        <v>1</v>
      </c>
      <c r="I344" s="9">
        <v>7</v>
      </c>
      <c r="J344" s="8" t="s">
        <v>1180</v>
      </c>
      <c r="K344" s="8" t="s">
        <v>1180</v>
      </c>
      <c r="L344" s="8" t="s">
        <v>39</v>
      </c>
      <c r="M344" s="9">
        <v>0</v>
      </c>
      <c r="N344" s="9">
        <v>1</v>
      </c>
      <c r="O344" s="10">
        <v>45139</v>
      </c>
      <c r="P344" s="9">
        <v>9976709.8499999996</v>
      </c>
      <c r="Q344" s="9">
        <v>3</v>
      </c>
      <c r="R344" s="8" t="s">
        <v>59</v>
      </c>
      <c r="S344" s="9">
        <v>500000</v>
      </c>
      <c r="T344" s="8" t="s">
        <v>41</v>
      </c>
      <c r="U344" s="8" t="s">
        <v>42</v>
      </c>
      <c r="V344" s="9">
        <v>4632</v>
      </c>
      <c r="W344" s="9">
        <v>-0.42830000000000001</v>
      </c>
      <c r="X344" s="9">
        <v>1</v>
      </c>
      <c r="Y344" s="10">
        <v>44396</v>
      </c>
      <c r="Z344" s="9">
        <v>10402809.189999999</v>
      </c>
      <c r="AA344" s="9">
        <v>0</v>
      </c>
      <c r="AB344" s="9">
        <v>4.4000000000000004</v>
      </c>
      <c r="AC344" s="10">
        <v>44396</v>
      </c>
      <c r="AD344" s="8" t="s">
        <v>131</v>
      </c>
      <c r="AE344" s="8" t="s">
        <v>44</v>
      </c>
      <c r="AF344" s="8" t="s">
        <v>42</v>
      </c>
      <c r="AG344" s="9">
        <v>1.0427094050000001</v>
      </c>
      <c r="AH344" s="8" t="s">
        <v>1607</v>
      </c>
    </row>
    <row r="345" spans="1:34" ht="15.75" customHeight="1" x14ac:dyDescent="0.25">
      <c r="A345" s="8" t="s">
        <v>1608</v>
      </c>
      <c r="B345" s="8" t="s">
        <v>1609</v>
      </c>
      <c r="C345" s="9">
        <v>0</v>
      </c>
      <c r="D345" s="9">
        <v>0</v>
      </c>
      <c r="E345" s="8" t="s">
        <v>102</v>
      </c>
      <c r="F345" s="9">
        <v>2010</v>
      </c>
      <c r="G345" s="8" t="s">
        <v>1610</v>
      </c>
      <c r="H345" s="9">
        <v>2</v>
      </c>
      <c r="I345" s="9">
        <v>22</v>
      </c>
      <c r="J345" s="8" t="s">
        <v>73</v>
      </c>
      <c r="K345" s="8" t="s">
        <v>73</v>
      </c>
      <c r="L345" s="8" t="s">
        <v>39</v>
      </c>
      <c r="M345" s="9">
        <v>45</v>
      </c>
      <c r="N345" s="9">
        <v>3</v>
      </c>
      <c r="O345" s="10">
        <v>42465</v>
      </c>
      <c r="P345" s="9">
        <v>73966307.150000006</v>
      </c>
      <c r="Q345" s="9">
        <v>7</v>
      </c>
      <c r="R345" s="8" t="s">
        <v>97</v>
      </c>
      <c r="S345" s="9">
        <v>30000000</v>
      </c>
      <c r="T345" s="8" t="s">
        <v>106</v>
      </c>
      <c r="U345" s="8" t="s">
        <v>42</v>
      </c>
      <c r="V345" s="9">
        <v>170</v>
      </c>
      <c r="W345" s="9">
        <v>-0.52910000000000001</v>
      </c>
      <c r="X345" s="9">
        <v>2</v>
      </c>
      <c r="Y345" s="10">
        <v>42626</v>
      </c>
      <c r="Z345" s="9">
        <v>77316980.129999995</v>
      </c>
      <c r="AA345" s="9">
        <v>0</v>
      </c>
      <c r="AB345" s="9">
        <v>1</v>
      </c>
      <c r="AC345" s="10">
        <v>42626</v>
      </c>
      <c r="AD345" s="8" t="s">
        <v>107</v>
      </c>
      <c r="AE345" s="8" t="s">
        <v>44</v>
      </c>
      <c r="AF345" s="11">
        <v>45096</v>
      </c>
      <c r="AG345" s="9">
        <v>1.04529999</v>
      </c>
      <c r="AH345" s="8" t="s">
        <v>1611</v>
      </c>
    </row>
    <row r="346" spans="1:34" ht="15.75" customHeight="1" x14ac:dyDescent="0.25">
      <c r="A346" s="8" t="s">
        <v>1612</v>
      </c>
      <c r="B346" s="8" t="s">
        <v>898</v>
      </c>
      <c r="C346" s="9">
        <v>0</v>
      </c>
      <c r="D346" s="9">
        <v>0</v>
      </c>
      <c r="E346" s="8" t="s">
        <v>1613</v>
      </c>
      <c r="F346" s="10">
        <v>45822</v>
      </c>
      <c r="G346" s="8" t="s">
        <v>1614</v>
      </c>
      <c r="H346" s="9">
        <v>2</v>
      </c>
      <c r="I346" s="9">
        <v>20</v>
      </c>
      <c r="J346" s="8" t="s">
        <v>67</v>
      </c>
      <c r="K346" s="8" t="s">
        <v>67</v>
      </c>
      <c r="L346" s="8" t="s">
        <v>295</v>
      </c>
      <c r="M346" s="9">
        <v>4</v>
      </c>
      <c r="N346" s="9">
        <v>0</v>
      </c>
      <c r="O346" s="10">
        <v>45859</v>
      </c>
      <c r="P346" s="9">
        <v>361320000</v>
      </c>
      <c r="Q346" s="9">
        <v>8</v>
      </c>
      <c r="R346" s="8" t="s">
        <v>97</v>
      </c>
      <c r="S346" s="9">
        <v>30000000</v>
      </c>
      <c r="T346" s="8" t="s">
        <v>41</v>
      </c>
      <c r="U346" s="8" t="s">
        <v>42</v>
      </c>
      <c r="V346" s="9">
        <v>1337</v>
      </c>
      <c r="W346" s="9">
        <v>-9.4200000000000006E-2</v>
      </c>
      <c r="X346" s="9">
        <v>0</v>
      </c>
      <c r="Y346" s="10">
        <v>44494</v>
      </c>
      <c r="Z346" s="9">
        <v>377855045.39999998</v>
      </c>
      <c r="AA346" s="9">
        <v>0</v>
      </c>
      <c r="AB346" s="9">
        <v>2.0499999999999998</v>
      </c>
      <c r="AC346" s="8" t="s">
        <v>42</v>
      </c>
      <c r="AD346" s="8" t="s">
        <v>1615</v>
      </c>
      <c r="AE346" s="8" t="s">
        <v>44</v>
      </c>
      <c r="AF346" s="8" t="s">
        <v>42</v>
      </c>
      <c r="AG346" s="9">
        <v>1.0457628839999999</v>
      </c>
      <c r="AH346" s="8" t="s">
        <v>1616</v>
      </c>
    </row>
    <row r="347" spans="1:34" ht="15.75" customHeight="1" x14ac:dyDescent="0.25">
      <c r="A347" s="8" t="s">
        <v>1617</v>
      </c>
      <c r="B347" s="8" t="s">
        <v>1618</v>
      </c>
      <c r="C347" s="9">
        <v>1</v>
      </c>
      <c r="D347" s="9">
        <v>0</v>
      </c>
      <c r="E347" s="8" t="s">
        <v>48</v>
      </c>
      <c r="F347" s="10">
        <v>40774</v>
      </c>
      <c r="G347" s="8" t="s">
        <v>1619</v>
      </c>
      <c r="H347" s="9">
        <v>2</v>
      </c>
      <c r="I347" s="9">
        <v>14</v>
      </c>
      <c r="J347" s="8" t="s">
        <v>50</v>
      </c>
      <c r="K347" s="8" t="s">
        <v>105</v>
      </c>
      <c r="L347" s="8" t="s">
        <v>39</v>
      </c>
      <c r="M347" s="9">
        <v>0</v>
      </c>
      <c r="N347" s="9">
        <v>0</v>
      </c>
      <c r="O347" s="10">
        <v>44557</v>
      </c>
      <c r="P347" s="9">
        <v>25040535.609999999</v>
      </c>
      <c r="Q347" s="9">
        <v>7</v>
      </c>
      <c r="R347" s="8" t="s">
        <v>97</v>
      </c>
      <c r="S347" s="9">
        <v>30000000</v>
      </c>
      <c r="T347" s="8" t="s">
        <v>41</v>
      </c>
      <c r="U347" s="8" t="s">
        <v>42</v>
      </c>
      <c r="V347" s="9">
        <v>2063031</v>
      </c>
      <c r="W347" s="9">
        <v>3.49E-2</v>
      </c>
      <c r="X347" s="9">
        <v>0</v>
      </c>
      <c r="Y347" s="10">
        <v>44893</v>
      </c>
      <c r="Z347" s="9">
        <v>26367024.510000002</v>
      </c>
      <c r="AA347" s="9">
        <v>0</v>
      </c>
      <c r="AB347" s="9">
        <v>3.46</v>
      </c>
      <c r="AC347" s="10">
        <v>44893</v>
      </c>
      <c r="AD347" s="8" t="s">
        <v>355</v>
      </c>
      <c r="AE347" s="8" t="s">
        <v>54</v>
      </c>
      <c r="AF347" s="8" t="s">
        <v>42</v>
      </c>
      <c r="AG347" s="9">
        <v>1.0529736629999999</v>
      </c>
      <c r="AH347" s="8" t="s">
        <v>1620</v>
      </c>
    </row>
    <row r="348" spans="1:34" ht="15.75" customHeight="1" x14ac:dyDescent="0.25">
      <c r="A348" s="8" t="s">
        <v>1621</v>
      </c>
      <c r="B348" s="8" t="s">
        <v>1622</v>
      </c>
      <c r="C348" s="9">
        <v>0</v>
      </c>
      <c r="D348" s="9">
        <v>0</v>
      </c>
      <c r="E348" s="8" t="s">
        <v>123</v>
      </c>
      <c r="F348" s="9">
        <v>2014</v>
      </c>
      <c r="G348" s="8" t="s">
        <v>1623</v>
      </c>
      <c r="H348" s="9">
        <v>4</v>
      </c>
      <c r="I348" s="9">
        <v>8</v>
      </c>
      <c r="J348" s="8" t="s">
        <v>67</v>
      </c>
      <c r="K348" s="8" t="s">
        <v>67</v>
      </c>
      <c r="L348" s="8" t="s">
        <v>39</v>
      </c>
      <c r="M348" s="9">
        <v>13</v>
      </c>
      <c r="N348" s="9">
        <v>3</v>
      </c>
      <c r="O348" s="10">
        <v>44197</v>
      </c>
      <c r="P348" s="9">
        <v>84463845.810000002</v>
      </c>
      <c r="Q348" s="9">
        <v>5</v>
      </c>
      <c r="R348" s="8" t="s">
        <v>40</v>
      </c>
      <c r="S348" s="9">
        <v>5500000</v>
      </c>
      <c r="T348" s="8" t="s">
        <v>106</v>
      </c>
      <c r="U348" s="8" t="s">
        <v>42</v>
      </c>
      <c r="V348" s="8" t="s">
        <v>42</v>
      </c>
      <c r="W348" s="8" t="s">
        <v>42</v>
      </c>
      <c r="X348" s="9">
        <v>0</v>
      </c>
      <c r="Y348" s="10">
        <v>43392</v>
      </c>
      <c r="Z348" s="9">
        <v>89032804.269999996</v>
      </c>
      <c r="AA348" s="9">
        <v>0</v>
      </c>
      <c r="AB348" s="8" t="s">
        <v>42</v>
      </c>
      <c r="AC348" s="10">
        <v>44837</v>
      </c>
      <c r="AD348" s="8" t="s">
        <v>1289</v>
      </c>
      <c r="AE348" s="8" t="s">
        <v>44</v>
      </c>
      <c r="AF348" s="11">
        <v>42944</v>
      </c>
      <c r="AG348" s="9">
        <v>1.0540936590000001</v>
      </c>
      <c r="AH348" s="8" t="s">
        <v>1624</v>
      </c>
    </row>
    <row r="349" spans="1:34" ht="15.75" customHeight="1" x14ac:dyDescent="0.25">
      <c r="A349" s="8" t="s">
        <v>1625</v>
      </c>
      <c r="B349" s="8" t="s">
        <v>1626</v>
      </c>
      <c r="C349" s="9">
        <v>0</v>
      </c>
      <c r="D349" s="9">
        <v>1</v>
      </c>
      <c r="E349" s="8" t="s">
        <v>48</v>
      </c>
      <c r="F349" s="10">
        <v>45761</v>
      </c>
      <c r="G349" s="8" t="s">
        <v>1627</v>
      </c>
      <c r="H349" s="9">
        <v>1</v>
      </c>
      <c r="I349" s="9">
        <v>13</v>
      </c>
      <c r="J349" s="8" t="s">
        <v>73</v>
      </c>
      <c r="K349" s="8" t="s">
        <v>73</v>
      </c>
      <c r="L349" s="8" t="s">
        <v>39</v>
      </c>
      <c r="M349" s="9">
        <v>0</v>
      </c>
      <c r="N349" s="9">
        <v>2</v>
      </c>
      <c r="O349" s="10">
        <v>43122</v>
      </c>
      <c r="P349" s="9">
        <v>82011403.859999999</v>
      </c>
      <c r="Q349" s="9">
        <v>5</v>
      </c>
      <c r="R349" s="8" t="s">
        <v>40</v>
      </c>
      <c r="S349" s="9">
        <v>5500000</v>
      </c>
      <c r="T349" s="8" t="s">
        <v>41</v>
      </c>
      <c r="U349" s="8" t="s">
        <v>42</v>
      </c>
      <c r="V349" s="9">
        <v>31896</v>
      </c>
      <c r="W349" s="9">
        <v>6.0999999999999999E-2</v>
      </c>
      <c r="X349" s="9">
        <v>0</v>
      </c>
      <c r="Y349" s="10">
        <v>45645</v>
      </c>
      <c r="Z349" s="9">
        <v>86471124.530000001</v>
      </c>
      <c r="AA349" s="9">
        <v>0</v>
      </c>
      <c r="AB349" s="9">
        <v>1.4</v>
      </c>
      <c r="AC349" s="10">
        <v>43292</v>
      </c>
      <c r="AD349" s="8" t="s">
        <v>1628</v>
      </c>
      <c r="AE349" s="8" t="s">
        <v>75</v>
      </c>
      <c r="AF349" s="8" t="s">
        <v>42</v>
      </c>
      <c r="AG349" s="9">
        <v>1.0543792750000001</v>
      </c>
      <c r="AH349" s="8" t="s">
        <v>1629</v>
      </c>
    </row>
    <row r="350" spans="1:34" ht="15.75" customHeight="1" x14ac:dyDescent="0.25">
      <c r="A350" s="8" t="s">
        <v>1630</v>
      </c>
      <c r="B350" s="8" t="s">
        <v>1631</v>
      </c>
      <c r="C350" s="9">
        <v>0</v>
      </c>
      <c r="D350" s="9">
        <v>0</v>
      </c>
      <c r="E350" s="8" t="s">
        <v>86</v>
      </c>
      <c r="F350" s="9">
        <v>2015</v>
      </c>
      <c r="G350" s="8" t="s">
        <v>1632</v>
      </c>
      <c r="H350" s="9">
        <v>5</v>
      </c>
      <c r="I350" s="9">
        <v>11</v>
      </c>
      <c r="J350" s="8" t="s">
        <v>67</v>
      </c>
      <c r="K350" s="8" t="s">
        <v>67</v>
      </c>
      <c r="L350" s="8" t="s">
        <v>295</v>
      </c>
      <c r="M350" s="9">
        <v>8</v>
      </c>
      <c r="N350" s="9">
        <v>0</v>
      </c>
      <c r="O350" s="10">
        <v>45860</v>
      </c>
      <c r="P350" s="9">
        <v>733487335</v>
      </c>
      <c r="Q350" s="9">
        <v>6</v>
      </c>
      <c r="R350" s="8" t="s">
        <v>89</v>
      </c>
      <c r="S350" s="9">
        <v>300000000</v>
      </c>
      <c r="T350" s="8" t="s">
        <v>41</v>
      </c>
      <c r="U350" s="8" t="s">
        <v>42</v>
      </c>
      <c r="V350" s="9">
        <v>1977</v>
      </c>
      <c r="W350" s="9">
        <v>-0.19989999999999999</v>
      </c>
      <c r="X350" s="9">
        <v>0</v>
      </c>
      <c r="Y350" s="10">
        <v>44231</v>
      </c>
      <c r="Z350" s="9">
        <v>776728913.79999995</v>
      </c>
      <c r="AA350" s="9">
        <v>0</v>
      </c>
      <c r="AB350" s="9">
        <v>4.8099999999999996</v>
      </c>
      <c r="AC350" s="8" t="s">
        <v>42</v>
      </c>
      <c r="AD350" s="8" t="s">
        <v>1633</v>
      </c>
      <c r="AE350" s="8" t="s">
        <v>901</v>
      </c>
      <c r="AF350" s="8" t="s">
        <v>42</v>
      </c>
      <c r="AG350" s="9">
        <v>1.0589534089999999</v>
      </c>
      <c r="AH350" s="8" t="s">
        <v>1634</v>
      </c>
    </row>
    <row r="351" spans="1:34" ht="15.75" customHeight="1" x14ac:dyDescent="0.25">
      <c r="A351" s="8" t="s">
        <v>1635</v>
      </c>
      <c r="B351" s="8" t="s">
        <v>1636</v>
      </c>
      <c r="C351" s="9">
        <v>0</v>
      </c>
      <c r="D351" s="9">
        <v>1</v>
      </c>
      <c r="E351" s="8" t="s">
        <v>48</v>
      </c>
      <c r="F351" s="9">
        <v>2012</v>
      </c>
      <c r="G351" s="8" t="s">
        <v>1637</v>
      </c>
      <c r="H351" s="9">
        <v>1</v>
      </c>
      <c r="I351" s="9">
        <v>5</v>
      </c>
      <c r="J351" s="8" t="s">
        <v>67</v>
      </c>
      <c r="K351" s="8" t="s">
        <v>67</v>
      </c>
      <c r="L351" s="8" t="s">
        <v>295</v>
      </c>
      <c r="M351" s="9">
        <v>0</v>
      </c>
      <c r="N351" s="9">
        <v>0</v>
      </c>
      <c r="O351" s="10">
        <v>44309</v>
      </c>
      <c r="P351" s="9">
        <v>2029383966</v>
      </c>
      <c r="Q351" s="9">
        <v>5</v>
      </c>
      <c r="R351" s="8" t="s">
        <v>296</v>
      </c>
      <c r="S351" s="9">
        <v>5500000000</v>
      </c>
      <c r="T351" s="8" t="s">
        <v>41</v>
      </c>
      <c r="U351" s="8" t="s">
        <v>42</v>
      </c>
      <c r="V351" s="9">
        <v>12199</v>
      </c>
      <c r="W351" s="9">
        <v>-0.6371</v>
      </c>
      <c r="X351" s="9">
        <v>0</v>
      </c>
      <c r="Y351" s="10">
        <v>43532</v>
      </c>
      <c r="Z351" s="9">
        <v>2149427593</v>
      </c>
      <c r="AA351" s="9">
        <v>0</v>
      </c>
      <c r="AB351" s="9">
        <v>2.2200000000000002</v>
      </c>
      <c r="AC351" s="8" t="s">
        <v>42</v>
      </c>
      <c r="AD351" s="8" t="s">
        <v>1638</v>
      </c>
      <c r="AE351" s="8" t="s">
        <v>1077</v>
      </c>
      <c r="AF351" s="8" t="s">
        <v>42</v>
      </c>
      <c r="AG351" s="9">
        <v>1.059152742</v>
      </c>
      <c r="AH351" s="8" t="s">
        <v>1639</v>
      </c>
    </row>
    <row r="352" spans="1:34" ht="15.75" customHeight="1" x14ac:dyDescent="0.25">
      <c r="A352" s="8" t="s">
        <v>1640</v>
      </c>
      <c r="B352" s="8" t="s">
        <v>1641</v>
      </c>
      <c r="C352" s="9">
        <v>0</v>
      </c>
      <c r="D352" s="9">
        <v>0</v>
      </c>
      <c r="E352" s="8" t="s">
        <v>95</v>
      </c>
      <c r="F352" s="9">
        <v>2015</v>
      </c>
      <c r="G352" s="8" t="s">
        <v>1642</v>
      </c>
      <c r="H352" s="9">
        <v>1</v>
      </c>
      <c r="I352" s="9">
        <v>16</v>
      </c>
      <c r="J352" s="8" t="s">
        <v>67</v>
      </c>
      <c r="K352" s="8" t="s">
        <v>67</v>
      </c>
      <c r="L352" s="8" t="s">
        <v>295</v>
      </c>
      <c r="M352" s="9">
        <v>13</v>
      </c>
      <c r="N352" s="9">
        <v>0</v>
      </c>
      <c r="O352" s="10">
        <v>43781</v>
      </c>
      <c r="P352" s="9">
        <v>386479705.60000002</v>
      </c>
      <c r="Q352" s="9">
        <v>4</v>
      </c>
      <c r="R352" s="8" t="s">
        <v>52</v>
      </c>
      <c r="S352" s="9">
        <v>75000000</v>
      </c>
      <c r="T352" s="8" t="s">
        <v>41</v>
      </c>
      <c r="U352" s="8" t="s">
        <v>42</v>
      </c>
      <c r="V352" s="9">
        <v>348</v>
      </c>
      <c r="W352" s="9">
        <v>-0.91300000000000003</v>
      </c>
      <c r="X352" s="9">
        <v>0</v>
      </c>
      <c r="Y352" s="10">
        <v>43593</v>
      </c>
      <c r="Z352" s="9">
        <v>414317106.39999998</v>
      </c>
      <c r="AA352" s="9">
        <v>0</v>
      </c>
      <c r="AB352" s="9">
        <v>2.27</v>
      </c>
      <c r="AC352" s="8" t="s">
        <v>42</v>
      </c>
      <c r="AD352" s="8" t="s">
        <v>1643</v>
      </c>
      <c r="AE352" s="8" t="s">
        <v>44</v>
      </c>
      <c r="AF352" s="8" t="s">
        <v>42</v>
      </c>
      <c r="AG352" s="9">
        <v>1.072028105</v>
      </c>
      <c r="AH352" s="8" t="s">
        <v>1644</v>
      </c>
    </row>
    <row r="353" spans="1:34" ht="15.75" customHeight="1" x14ac:dyDescent="0.25">
      <c r="A353" s="8" t="s">
        <v>1645</v>
      </c>
      <c r="B353" s="8" t="s">
        <v>1646</v>
      </c>
      <c r="C353" s="9">
        <v>0</v>
      </c>
      <c r="D353" s="9">
        <v>0</v>
      </c>
      <c r="E353" s="8" t="s">
        <v>533</v>
      </c>
      <c r="F353" s="9">
        <v>2011</v>
      </c>
      <c r="G353" s="8" t="s">
        <v>1647</v>
      </c>
      <c r="H353" s="9">
        <v>1</v>
      </c>
      <c r="I353" s="9">
        <v>3</v>
      </c>
      <c r="J353" s="8" t="s">
        <v>67</v>
      </c>
      <c r="K353" s="8" t="s">
        <v>67</v>
      </c>
      <c r="L353" s="8" t="s">
        <v>295</v>
      </c>
      <c r="M353" s="9">
        <v>0</v>
      </c>
      <c r="N353" s="9">
        <v>0</v>
      </c>
      <c r="O353" s="10">
        <v>45553</v>
      </c>
      <c r="P353" s="9">
        <v>1592709107</v>
      </c>
      <c r="Q353" s="9">
        <v>2</v>
      </c>
      <c r="R353" s="8" t="s">
        <v>296</v>
      </c>
      <c r="S353" s="9">
        <v>5500000000</v>
      </c>
      <c r="T353" s="8" t="s">
        <v>41</v>
      </c>
      <c r="U353" s="8" t="s">
        <v>42</v>
      </c>
      <c r="V353" s="9">
        <v>1544</v>
      </c>
      <c r="W353" s="9">
        <v>-0.54600000000000004</v>
      </c>
      <c r="X353" s="9">
        <v>0</v>
      </c>
      <c r="Y353" s="10">
        <v>45329</v>
      </c>
      <c r="Z353" s="9">
        <v>1719231437</v>
      </c>
      <c r="AA353" s="9">
        <v>0</v>
      </c>
      <c r="AB353" s="9">
        <v>3.63</v>
      </c>
      <c r="AC353" s="8" t="s">
        <v>42</v>
      </c>
      <c r="AD353" s="8" t="s">
        <v>804</v>
      </c>
      <c r="AE353" s="8" t="s">
        <v>44</v>
      </c>
      <c r="AF353" s="8" t="s">
        <v>42</v>
      </c>
      <c r="AG353" s="9">
        <v>1.0794384420000001</v>
      </c>
      <c r="AH353" s="8" t="s">
        <v>1648</v>
      </c>
    </row>
    <row r="354" spans="1:34" ht="15.75" customHeight="1" x14ac:dyDescent="0.25">
      <c r="A354" s="8" t="s">
        <v>1649</v>
      </c>
      <c r="B354" s="8" t="s">
        <v>1650</v>
      </c>
      <c r="C354" s="9">
        <v>0</v>
      </c>
      <c r="D354" s="9">
        <v>0</v>
      </c>
      <c r="E354" s="8" t="s">
        <v>1359</v>
      </c>
      <c r="F354" s="9">
        <v>2013</v>
      </c>
      <c r="G354" s="8" t="s">
        <v>1651</v>
      </c>
      <c r="H354" s="9">
        <v>5</v>
      </c>
      <c r="I354" s="9">
        <v>26</v>
      </c>
      <c r="J354" s="8" t="s">
        <v>67</v>
      </c>
      <c r="K354" s="8" t="s">
        <v>67</v>
      </c>
      <c r="L354" s="8" t="s">
        <v>39</v>
      </c>
      <c r="M354" s="9">
        <v>38</v>
      </c>
      <c r="N354" s="9">
        <v>8</v>
      </c>
      <c r="O354" s="10">
        <v>44777</v>
      </c>
      <c r="P354" s="9">
        <v>353129129.10000002</v>
      </c>
      <c r="Q354" s="9">
        <v>6</v>
      </c>
      <c r="R354" s="8" t="s">
        <v>89</v>
      </c>
      <c r="S354" s="9">
        <v>300000000</v>
      </c>
      <c r="T354" s="8" t="s">
        <v>41</v>
      </c>
      <c r="U354" s="8" t="s">
        <v>42</v>
      </c>
      <c r="V354" s="9">
        <v>134176</v>
      </c>
      <c r="W354" s="9">
        <v>7.0699999999999999E-2</v>
      </c>
      <c r="X354" s="9">
        <v>19</v>
      </c>
      <c r="Y354" s="10">
        <v>44777</v>
      </c>
      <c r="Z354" s="9">
        <v>381231323.80000001</v>
      </c>
      <c r="AA354" s="9">
        <v>1</v>
      </c>
      <c r="AB354" s="9">
        <v>8.85</v>
      </c>
      <c r="AC354" s="10">
        <v>45328</v>
      </c>
      <c r="AD354" s="8" t="s">
        <v>1652</v>
      </c>
      <c r="AE354" s="8" t="s">
        <v>44</v>
      </c>
      <c r="AF354" s="8" t="s">
        <v>42</v>
      </c>
      <c r="AG354" s="9">
        <v>1.0795805060000001</v>
      </c>
      <c r="AH354" s="8" t="s">
        <v>1653</v>
      </c>
    </row>
    <row r="355" spans="1:34" ht="15.75" customHeight="1" x14ac:dyDescent="0.25">
      <c r="A355" s="8" t="s">
        <v>1654</v>
      </c>
      <c r="B355" s="8" t="s">
        <v>1655</v>
      </c>
      <c r="C355" s="9">
        <v>0</v>
      </c>
      <c r="D355" s="9">
        <v>1</v>
      </c>
      <c r="E355" s="8" t="s">
        <v>48</v>
      </c>
      <c r="F355" s="10">
        <v>41275</v>
      </c>
      <c r="G355" s="8" t="s">
        <v>42</v>
      </c>
      <c r="H355" s="8" t="s">
        <v>42</v>
      </c>
      <c r="I355" s="9">
        <v>17</v>
      </c>
      <c r="J355" s="8" t="s">
        <v>88</v>
      </c>
      <c r="K355" s="8" t="s">
        <v>88</v>
      </c>
      <c r="L355" s="8" t="s">
        <v>39</v>
      </c>
      <c r="M355" s="9">
        <v>0</v>
      </c>
      <c r="N355" s="9">
        <v>1</v>
      </c>
      <c r="O355" s="10">
        <v>44363</v>
      </c>
      <c r="P355" s="9">
        <v>51218725.140000001</v>
      </c>
      <c r="Q355" s="9">
        <v>7</v>
      </c>
      <c r="R355" s="8" t="s">
        <v>97</v>
      </c>
      <c r="S355" s="9">
        <v>30000000</v>
      </c>
      <c r="T355" s="8" t="s">
        <v>41</v>
      </c>
      <c r="U355" s="8" t="s">
        <v>42</v>
      </c>
      <c r="V355" s="9">
        <v>359</v>
      </c>
      <c r="W355" s="9">
        <v>-0.39050000000000001</v>
      </c>
      <c r="X355" s="9">
        <v>0</v>
      </c>
      <c r="Y355" s="10">
        <v>44574</v>
      </c>
      <c r="Z355" s="9">
        <v>55456363.990000002</v>
      </c>
      <c r="AA355" s="9">
        <v>0</v>
      </c>
      <c r="AB355" s="9">
        <v>2.0699999999999998</v>
      </c>
      <c r="AC355" s="10">
        <v>44574</v>
      </c>
      <c r="AD355" s="8" t="s">
        <v>1656</v>
      </c>
      <c r="AE355" s="8" t="s">
        <v>663</v>
      </c>
      <c r="AF355" s="8" t="s">
        <v>42</v>
      </c>
      <c r="AG355" s="9">
        <v>1.082736125</v>
      </c>
      <c r="AH355" s="8" t="s">
        <v>42</v>
      </c>
    </row>
    <row r="356" spans="1:34" ht="15.75" customHeight="1" x14ac:dyDescent="0.25">
      <c r="A356" s="8" t="s">
        <v>1657</v>
      </c>
      <c r="B356" s="8" t="s">
        <v>1658</v>
      </c>
      <c r="C356" s="9">
        <v>0</v>
      </c>
      <c r="D356" s="9">
        <v>0</v>
      </c>
      <c r="E356" s="8" t="s">
        <v>102</v>
      </c>
      <c r="F356" s="9">
        <v>2015</v>
      </c>
      <c r="G356" s="8" t="s">
        <v>1659</v>
      </c>
      <c r="H356" s="9">
        <v>3</v>
      </c>
      <c r="I356" s="9">
        <v>25</v>
      </c>
      <c r="J356" s="8" t="s">
        <v>826</v>
      </c>
      <c r="K356" s="8" t="s">
        <v>826</v>
      </c>
      <c r="L356" s="8" t="s">
        <v>39</v>
      </c>
      <c r="M356" s="9">
        <v>0</v>
      </c>
      <c r="N356" s="9">
        <v>1</v>
      </c>
      <c r="O356" s="10">
        <v>43525</v>
      </c>
      <c r="P356" s="9">
        <v>15820871.91</v>
      </c>
      <c r="Q356" s="9">
        <v>5</v>
      </c>
      <c r="R356" s="8" t="s">
        <v>40</v>
      </c>
      <c r="S356" s="9">
        <v>5500000</v>
      </c>
      <c r="T356" s="8" t="s">
        <v>41</v>
      </c>
      <c r="U356" s="8" t="s">
        <v>42</v>
      </c>
      <c r="V356" s="9">
        <v>191334</v>
      </c>
      <c r="W356" s="9">
        <v>-4.6899999999999997E-2</v>
      </c>
      <c r="X356" s="9">
        <v>1</v>
      </c>
      <c r="Y356" s="10">
        <v>44075</v>
      </c>
      <c r="Z356" s="9">
        <v>17311738.210000001</v>
      </c>
      <c r="AA356" s="9">
        <v>0</v>
      </c>
      <c r="AB356" s="9">
        <v>9.25</v>
      </c>
      <c r="AC356" s="10">
        <v>44075</v>
      </c>
      <c r="AD356" s="8" t="s">
        <v>107</v>
      </c>
      <c r="AE356" s="8" t="s">
        <v>44</v>
      </c>
      <c r="AF356" s="8" t="s">
        <v>42</v>
      </c>
      <c r="AG356" s="9">
        <v>1.094234143</v>
      </c>
      <c r="AH356" s="8" t="s">
        <v>1660</v>
      </c>
    </row>
    <row r="357" spans="1:34" ht="15.75" customHeight="1" x14ac:dyDescent="0.25">
      <c r="A357" s="8" t="s">
        <v>1661</v>
      </c>
      <c r="B357" s="8" t="s">
        <v>1662</v>
      </c>
      <c r="C357" s="9">
        <v>0</v>
      </c>
      <c r="D357" s="9">
        <v>1</v>
      </c>
      <c r="E357" s="8" t="s">
        <v>48</v>
      </c>
      <c r="F357" s="10">
        <v>41460</v>
      </c>
      <c r="G357" s="8" t="s">
        <v>1663</v>
      </c>
      <c r="H357" s="9">
        <v>3</v>
      </c>
      <c r="I357" s="9">
        <v>17</v>
      </c>
      <c r="J357" s="8" t="s">
        <v>105</v>
      </c>
      <c r="K357" s="8" t="s">
        <v>105</v>
      </c>
      <c r="L357" s="8" t="s">
        <v>39</v>
      </c>
      <c r="M357" s="9">
        <v>0</v>
      </c>
      <c r="N357" s="9">
        <v>1</v>
      </c>
      <c r="O357" s="10">
        <v>44529</v>
      </c>
      <c r="P357" s="9">
        <v>95094743.930000007</v>
      </c>
      <c r="Q357" s="9">
        <v>5</v>
      </c>
      <c r="R357" s="8" t="s">
        <v>40</v>
      </c>
      <c r="S357" s="9">
        <v>5500000</v>
      </c>
      <c r="T357" s="8" t="s">
        <v>41</v>
      </c>
      <c r="U357" s="8" t="s">
        <v>42</v>
      </c>
      <c r="V357" s="9">
        <v>68545</v>
      </c>
      <c r="W357" s="9">
        <v>-6.1800000000000001E-2</v>
      </c>
      <c r="X357" s="9">
        <v>1</v>
      </c>
      <c r="Y357" s="10">
        <v>43006</v>
      </c>
      <c r="Z357" s="9">
        <v>104368291.8</v>
      </c>
      <c r="AA357" s="9">
        <v>0</v>
      </c>
      <c r="AB357" s="9">
        <v>3.85</v>
      </c>
      <c r="AC357" s="10">
        <v>43006</v>
      </c>
      <c r="AD357" s="8" t="s">
        <v>662</v>
      </c>
      <c r="AE357" s="8" t="s">
        <v>663</v>
      </c>
      <c r="AF357" s="8" t="s">
        <v>42</v>
      </c>
      <c r="AG357" s="9">
        <v>1.0975190370000001</v>
      </c>
      <c r="AH357" s="8" t="s">
        <v>1664</v>
      </c>
    </row>
    <row r="358" spans="1:34" ht="15.75" customHeight="1" x14ac:dyDescent="0.25">
      <c r="A358" s="8" t="s">
        <v>1665</v>
      </c>
      <c r="B358" s="8" t="s">
        <v>1666</v>
      </c>
      <c r="C358" s="9">
        <v>0</v>
      </c>
      <c r="D358" s="9">
        <v>1</v>
      </c>
      <c r="E358" s="8" t="s">
        <v>242</v>
      </c>
      <c r="F358" s="9">
        <v>2017</v>
      </c>
      <c r="G358" s="8" t="s">
        <v>1667</v>
      </c>
      <c r="H358" s="9">
        <v>2</v>
      </c>
      <c r="I358" s="9">
        <v>8</v>
      </c>
      <c r="J358" s="8" t="s">
        <v>73</v>
      </c>
      <c r="K358" s="8" t="s">
        <v>73</v>
      </c>
      <c r="L358" s="8" t="s">
        <v>39</v>
      </c>
      <c r="M358" s="9">
        <v>0</v>
      </c>
      <c r="N358" s="9">
        <v>4</v>
      </c>
      <c r="O358" s="10">
        <v>44805</v>
      </c>
      <c r="P358" s="9">
        <v>5302594.3459999999</v>
      </c>
      <c r="Q358" s="9">
        <v>3</v>
      </c>
      <c r="R358" s="8" t="s">
        <v>40</v>
      </c>
      <c r="S358" s="9">
        <v>5500000</v>
      </c>
      <c r="T358" s="8" t="s">
        <v>41</v>
      </c>
      <c r="U358" s="8" t="s">
        <v>42</v>
      </c>
      <c r="V358" s="9">
        <v>9323</v>
      </c>
      <c r="W358" s="9">
        <v>2.5733999999999999</v>
      </c>
      <c r="X358" s="9">
        <v>0</v>
      </c>
      <c r="Y358" s="10">
        <v>45510</v>
      </c>
      <c r="Z358" s="9">
        <v>5846106.432</v>
      </c>
      <c r="AA358" s="9">
        <v>0</v>
      </c>
      <c r="AB358" s="9">
        <v>1.04</v>
      </c>
      <c r="AC358" s="10">
        <v>45510</v>
      </c>
      <c r="AD358" s="8" t="s">
        <v>1668</v>
      </c>
      <c r="AE358" s="8" t="s">
        <v>1669</v>
      </c>
      <c r="AF358" s="8" t="s">
        <v>42</v>
      </c>
      <c r="AG358" s="9">
        <v>1.1024992769999999</v>
      </c>
      <c r="AH358" s="8" t="s">
        <v>1670</v>
      </c>
    </row>
    <row r="359" spans="1:34" ht="15.75" customHeight="1" x14ac:dyDescent="0.25">
      <c r="A359" s="8" t="s">
        <v>1671</v>
      </c>
      <c r="B359" s="8" t="s">
        <v>1672</v>
      </c>
      <c r="C359" s="9">
        <v>0</v>
      </c>
      <c r="D359" s="9">
        <v>0</v>
      </c>
      <c r="E359" s="8" t="s">
        <v>123</v>
      </c>
      <c r="F359" s="9">
        <v>2011</v>
      </c>
      <c r="G359" s="8" t="s">
        <v>1673</v>
      </c>
      <c r="H359" s="9">
        <v>2</v>
      </c>
      <c r="I359" s="9">
        <v>8</v>
      </c>
      <c r="J359" s="8" t="s">
        <v>264</v>
      </c>
      <c r="K359" s="8" t="s">
        <v>264</v>
      </c>
      <c r="L359" s="8" t="s">
        <v>39</v>
      </c>
      <c r="M359" s="9">
        <v>9</v>
      </c>
      <c r="N359" s="9">
        <v>2</v>
      </c>
      <c r="O359" s="10">
        <v>42444</v>
      </c>
      <c r="P359" s="9">
        <v>96552629.370000005</v>
      </c>
      <c r="Q359" s="9">
        <v>4</v>
      </c>
      <c r="R359" s="8" t="s">
        <v>40</v>
      </c>
      <c r="S359" s="9">
        <v>5500000</v>
      </c>
      <c r="T359" s="8" t="s">
        <v>41</v>
      </c>
      <c r="U359" s="8" t="s">
        <v>42</v>
      </c>
      <c r="V359" s="9">
        <v>147</v>
      </c>
      <c r="W359" s="8" t="s">
        <v>42</v>
      </c>
      <c r="X359" s="9">
        <v>0</v>
      </c>
      <c r="Y359" s="10">
        <v>42923</v>
      </c>
      <c r="Z359" s="9">
        <v>106621274.7</v>
      </c>
      <c r="AA359" s="9">
        <v>0</v>
      </c>
      <c r="AB359" s="9">
        <v>1</v>
      </c>
      <c r="AC359" s="10">
        <v>42923</v>
      </c>
      <c r="AD359" s="8" t="s">
        <v>309</v>
      </c>
      <c r="AE359" s="8" t="s">
        <v>44</v>
      </c>
      <c r="AF359" s="8" t="s">
        <v>42</v>
      </c>
      <c r="AG359" s="9">
        <v>1.10428142</v>
      </c>
      <c r="AH359" s="8" t="s">
        <v>1674</v>
      </c>
    </row>
    <row r="360" spans="1:34" ht="15.75" customHeight="1" x14ac:dyDescent="0.25">
      <c r="A360" s="8" t="s">
        <v>1675</v>
      </c>
      <c r="B360" s="8" t="s">
        <v>1676</v>
      </c>
      <c r="C360" s="9">
        <v>0</v>
      </c>
      <c r="D360" s="9">
        <v>1</v>
      </c>
      <c r="E360" s="8" t="s">
        <v>102</v>
      </c>
      <c r="F360" s="10">
        <v>40756</v>
      </c>
      <c r="G360" s="8" t="s">
        <v>1677</v>
      </c>
      <c r="H360" s="9">
        <v>5</v>
      </c>
      <c r="I360" s="9">
        <v>59</v>
      </c>
      <c r="J360" s="8" t="s">
        <v>177</v>
      </c>
      <c r="K360" s="8" t="s">
        <v>67</v>
      </c>
      <c r="L360" s="8" t="s">
        <v>295</v>
      </c>
      <c r="M360" s="9">
        <v>1</v>
      </c>
      <c r="N360" s="9">
        <v>2</v>
      </c>
      <c r="O360" s="10">
        <v>45764</v>
      </c>
      <c r="P360" s="9">
        <v>9301778711</v>
      </c>
      <c r="Q360" s="9">
        <v>22</v>
      </c>
      <c r="R360" s="8" t="s">
        <v>296</v>
      </c>
      <c r="S360" s="9">
        <v>5500000000</v>
      </c>
      <c r="T360" s="8" t="s">
        <v>41</v>
      </c>
      <c r="U360" s="8" t="s">
        <v>1678</v>
      </c>
      <c r="V360" s="9">
        <v>22947033</v>
      </c>
      <c r="W360" s="9">
        <v>-0.13739999999999999</v>
      </c>
      <c r="X360" s="9">
        <v>6</v>
      </c>
      <c r="Y360" s="10">
        <v>44348</v>
      </c>
      <c r="Z360" s="9">
        <v>10272893502</v>
      </c>
      <c r="AA360" s="9">
        <v>1</v>
      </c>
      <c r="AB360" s="9">
        <v>5.45</v>
      </c>
      <c r="AC360" s="8" t="s">
        <v>42</v>
      </c>
      <c r="AD360" s="8" t="s">
        <v>107</v>
      </c>
      <c r="AE360" s="8" t="s">
        <v>44</v>
      </c>
      <c r="AF360" s="8" t="s">
        <v>42</v>
      </c>
      <c r="AG360" s="9">
        <v>1.1044009779999999</v>
      </c>
      <c r="AH360" s="8" t="s">
        <v>1679</v>
      </c>
    </row>
    <row r="361" spans="1:34" ht="15.75" customHeight="1" x14ac:dyDescent="0.25">
      <c r="A361" s="8" t="s">
        <v>1680</v>
      </c>
      <c r="B361" s="8" t="s">
        <v>1440</v>
      </c>
      <c r="C361" s="9">
        <v>0</v>
      </c>
      <c r="D361" s="9">
        <v>0</v>
      </c>
      <c r="E361" s="8" t="s">
        <v>65</v>
      </c>
      <c r="F361" s="9">
        <v>2010</v>
      </c>
      <c r="G361" s="8" t="s">
        <v>1681</v>
      </c>
      <c r="H361" s="9">
        <v>6</v>
      </c>
      <c r="I361" s="9">
        <v>4</v>
      </c>
      <c r="J361" s="8" t="s">
        <v>67</v>
      </c>
      <c r="K361" s="8" t="s">
        <v>67</v>
      </c>
      <c r="L361" s="8" t="s">
        <v>39</v>
      </c>
      <c r="M361" s="9">
        <v>1</v>
      </c>
      <c r="N361" s="9">
        <v>8</v>
      </c>
      <c r="O361" s="10">
        <v>43255</v>
      </c>
      <c r="P361" s="9">
        <v>208767897.09999999</v>
      </c>
      <c r="Q361" s="9">
        <v>6</v>
      </c>
      <c r="R361" s="8" t="s">
        <v>40</v>
      </c>
      <c r="S361" s="9">
        <v>5500000</v>
      </c>
      <c r="T361" s="8" t="s">
        <v>41</v>
      </c>
      <c r="U361" s="8" t="s">
        <v>42</v>
      </c>
      <c r="V361" s="8" t="s">
        <v>42</v>
      </c>
      <c r="W361" s="8" t="s">
        <v>42</v>
      </c>
      <c r="X361" s="9">
        <v>0</v>
      </c>
      <c r="Y361" s="10">
        <v>43237</v>
      </c>
      <c r="Z361" s="9">
        <v>230748987.19999999</v>
      </c>
      <c r="AA361" s="9">
        <v>0</v>
      </c>
      <c r="AB361" s="8" t="s">
        <v>42</v>
      </c>
      <c r="AC361" s="10">
        <v>44825</v>
      </c>
      <c r="AD361" s="8" t="s">
        <v>68</v>
      </c>
      <c r="AE361" s="8" t="s">
        <v>44</v>
      </c>
      <c r="AF361" s="8" t="s">
        <v>42</v>
      </c>
      <c r="AG361" s="9">
        <v>1.1052896080000001</v>
      </c>
      <c r="AH361" s="8" t="s">
        <v>1682</v>
      </c>
    </row>
    <row r="362" spans="1:34" ht="15.75" customHeight="1" x14ac:dyDescent="0.25">
      <c r="A362" s="8" t="s">
        <v>1683</v>
      </c>
      <c r="B362" s="8" t="s">
        <v>1684</v>
      </c>
      <c r="C362" s="9">
        <v>0</v>
      </c>
      <c r="D362" s="9">
        <v>1</v>
      </c>
      <c r="E362" s="8" t="s">
        <v>451</v>
      </c>
      <c r="F362" s="9">
        <v>2010</v>
      </c>
      <c r="G362" s="8" t="s">
        <v>1685</v>
      </c>
      <c r="H362" s="9">
        <v>2</v>
      </c>
      <c r="I362" s="9">
        <v>9</v>
      </c>
      <c r="J362" s="8" t="s">
        <v>111</v>
      </c>
      <c r="K362" s="8" t="s">
        <v>111</v>
      </c>
      <c r="L362" s="8" t="s">
        <v>39</v>
      </c>
      <c r="M362" s="9">
        <v>2</v>
      </c>
      <c r="N362" s="9">
        <v>8</v>
      </c>
      <c r="O362" s="10">
        <v>44216</v>
      </c>
      <c r="P362" s="9">
        <v>232101733.5</v>
      </c>
      <c r="Q362" s="9">
        <v>10</v>
      </c>
      <c r="R362" s="8" t="s">
        <v>52</v>
      </c>
      <c r="S362" s="9">
        <v>75000000</v>
      </c>
      <c r="T362" s="8" t="s">
        <v>41</v>
      </c>
      <c r="U362" s="8" t="s">
        <v>42</v>
      </c>
      <c r="V362" s="9">
        <v>33018</v>
      </c>
      <c r="W362" s="9">
        <v>0.65869999999999995</v>
      </c>
      <c r="X362" s="9">
        <v>0</v>
      </c>
      <c r="Y362" s="10">
        <v>45457</v>
      </c>
      <c r="Z362" s="9">
        <v>256681708.30000001</v>
      </c>
      <c r="AA362" s="9">
        <v>1</v>
      </c>
      <c r="AB362" s="9">
        <v>1.61</v>
      </c>
      <c r="AC362" s="10">
        <v>45457</v>
      </c>
      <c r="AD362" s="8" t="s">
        <v>453</v>
      </c>
      <c r="AE362" s="8" t="s">
        <v>44</v>
      </c>
      <c r="AF362" s="8" t="s">
        <v>42</v>
      </c>
      <c r="AG362" s="9">
        <v>1.1059017289999999</v>
      </c>
      <c r="AH362" s="8" t="s">
        <v>1686</v>
      </c>
    </row>
    <row r="363" spans="1:34" ht="15.75" customHeight="1" x14ac:dyDescent="0.25">
      <c r="A363" s="8" t="s">
        <v>1687</v>
      </c>
      <c r="B363" s="8" t="s">
        <v>819</v>
      </c>
      <c r="C363" s="9">
        <v>0</v>
      </c>
      <c r="D363" s="9">
        <v>0</v>
      </c>
      <c r="E363" s="8" t="s">
        <v>102</v>
      </c>
      <c r="F363" s="9">
        <v>2015</v>
      </c>
      <c r="G363" s="8" t="s">
        <v>744</v>
      </c>
      <c r="H363" s="9">
        <v>1</v>
      </c>
      <c r="I363" s="9">
        <v>17</v>
      </c>
      <c r="J363" s="8" t="s">
        <v>67</v>
      </c>
      <c r="K363" s="8" t="s">
        <v>67</v>
      </c>
      <c r="L363" s="8" t="s">
        <v>295</v>
      </c>
      <c r="M363" s="9">
        <v>30</v>
      </c>
      <c r="N363" s="9">
        <v>3</v>
      </c>
      <c r="O363" s="10">
        <v>45376</v>
      </c>
      <c r="P363" s="9">
        <v>612906791.60000002</v>
      </c>
      <c r="Q363" s="9">
        <v>4</v>
      </c>
      <c r="R363" s="8" t="s">
        <v>97</v>
      </c>
      <c r="S363" s="9">
        <v>30000000</v>
      </c>
      <c r="T363" s="8" t="s">
        <v>41</v>
      </c>
      <c r="U363" s="8" t="s">
        <v>42</v>
      </c>
      <c r="V363" s="9">
        <v>2892</v>
      </c>
      <c r="W363" s="9">
        <v>-0.76590000000000003</v>
      </c>
      <c r="X363" s="9">
        <v>0</v>
      </c>
      <c r="Y363" s="10">
        <v>44022</v>
      </c>
      <c r="Z363" s="9">
        <v>681447792.20000005</v>
      </c>
      <c r="AA363" s="9">
        <v>0</v>
      </c>
      <c r="AB363" s="9">
        <v>4.09</v>
      </c>
      <c r="AC363" s="8" t="s">
        <v>42</v>
      </c>
      <c r="AD363" s="8" t="s">
        <v>698</v>
      </c>
      <c r="AE363" s="8" t="s">
        <v>44</v>
      </c>
      <c r="AF363" s="8" t="s">
        <v>42</v>
      </c>
      <c r="AG363" s="9">
        <v>1.111829403</v>
      </c>
      <c r="AH363" s="8" t="s">
        <v>745</v>
      </c>
    </row>
    <row r="364" spans="1:34" ht="15.75" customHeight="1" x14ac:dyDescent="0.25">
      <c r="A364" s="8" t="s">
        <v>1688</v>
      </c>
      <c r="B364" s="8" t="s">
        <v>930</v>
      </c>
      <c r="C364" s="9">
        <v>0</v>
      </c>
      <c r="D364" s="9">
        <v>0</v>
      </c>
      <c r="E364" s="8" t="s">
        <v>65</v>
      </c>
      <c r="F364" s="9">
        <v>2015</v>
      </c>
      <c r="G364" s="8" t="s">
        <v>1689</v>
      </c>
      <c r="H364" s="9">
        <v>2</v>
      </c>
      <c r="I364" s="9">
        <v>16</v>
      </c>
      <c r="J364" s="8" t="s">
        <v>88</v>
      </c>
      <c r="K364" s="8" t="s">
        <v>88</v>
      </c>
      <c r="L364" s="8" t="s">
        <v>39</v>
      </c>
      <c r="M364" s="9">
        <v>38</v>
      </c>
      <c r="N364" s="9">
        <v>11</v>
      </c>
      <c r="O364" s="10">
        <v>44144</v>
      </c>
      <c r="P364" s="9">
        <v>233136203.5</v>
      </c>
      <c r="Q364" s="9">
        <v>5</v>
      </c>
      <c r="R364" s="8" t="s">
        <v>97</v>
      </c>
      <c r="S364" s="9">
        <v>30000000</v>
      </c>
      <c r="T364" s="8" t="s">
        <v>41</v>
      </c>
      <c r="U364" s="8" t="s">
        <v>42</v>
      </c>
      <c r="V364" s="8" t="s">
        <v>42</v>
      </c>
      <c r="W364" s="8" t="s">
        <v>42</v>
      </c>
      <c r="X364" s="9">
        <v>0</v>
      </c>
      <c r="Y364" s="10">
        <v>44238</v>
      </c>
      <c r="Z364" s="9">
        <v>259812272.09999999</v>
      </c>
      <c r="AA364" s="9">
        <v>0</v>
      </c>
      <c r="AB364" s="8" t="s">
        <v>42</v>
      </c>
      <c r="AC364" s="10">
        <v>45147</v>
      </c>
      <c r="AD364" s="8" t="s">
        <v>68</v>
      </c>
      <c r="AE364" s="8" t="s">
        <v>44</v>
      </c>
      <c r="AF364" s="8" t="s">
        <v>42</v>
      </c>
      <c r="AG364" s="9">
        <v>1.1144226770000001</v>
      </c>
      <c r="AH364" s="8" t="s">
        <v>1690</v>
      </c>
    </row>
    <row r="365" spans="1:34" ht="15.75" customHeight="1" x14ac:dyDescent="0.25">
      <c r="A365" s="8" t="s">
        <v>1691</v>
      </c>
      <c r="B365" s="8" t="s">
        <v>1692</v>
      </c>
      <c r="C365" s="9">
        <v>0</v>
      </c>
      <c r="D365" s="9">
        <v>0</v>
      </c>
      <c r="E365" s="8" t="s">
        <v>86</v>
      </c>
      <c r="F365" s="9">
        <v>2010</v>
      </c>
      <c r="G365" s="8" t="s">
        <v>42</v>
      </c>
      <c r="H365" s="8" t="s">
        <v>42</v>
      </c>
      <c r="I365" s="9">
        <v>1</v>
      </c>
      <c r="J365" s="8" t="s">
        <v>73</v>
      </c>
      <c r="K365" s="8" t="s">
        <v>73</v>
      </c>
      <c r="L365" s="8" t="s">
        <v>39</v>
      </c>
      <c r="M365" s="9">
        <v>0</v>
      </c>
      <c r="N365" s="9">
        <v>0</v>
      </c>
      <c r="O365" s="10">
        <v>41032</v>
      </c>
      <c r="P365" s="9">
        <v>7052346.227</v>
      </c>
      <c r="Q365" s="9">
        <v>1</v>
      </c>
      <c r="R365" s="8" t="s">
        <v>40</v>
      </c>
      <c r="S365" s="9">
        <v>5500000</v>
      </c>
      <c r="T365" s="8" t="s">
        <v>106</v>
      </c>
      <c r="U365" s="8" t="s">
        <v>42</v>
      </c>
      <c r="V365" s="8" t="s">
        <v>42</v>
      </c>
      <c r="W365" s="8" t="s">
        <v>42</v>
      </c>
      <c r="X365" s="9">
        <v>0</v>
      </c>
      <c r="Y365" s="10">
        <v>42380</v>
      </c>
      <c r="Z365" s="9">
        <v>7869798.7589999996</v>
      </c>
      <c r="AA365" s="9">
        <v>0</v>
      </c>
      <c r="AB365" s="8" t="s">
        <v>42</v>
      </c>
      <c r="AC365" s="10">
        <v>42380</v>
      </c>
      <c r="AD365" s="8" t="s">
        <v>1693</v>
      </c>
      <c r="AE365" s="8" t="s">
        <v>91</v>
      </c>
      <c r="AF365" s="8" t="s">
        <v>42</v>
      </c>
      <c r="AG365" s="9">
        <v>1.1159121380000001</v>
      </c>
      <c r="AH365" s="8" t="s">
        <v>42</v>
      </c>
    </row>
    <row r="366" spans="1:34" ht="15.75" customHeight="1" x14ac:dyDescent="0.25">
      <c r="A366" s="8" t="s">
        <v>1694</v>
      </c>
      <c r="B366" s="8" t="s">
        <v>1695</v>
      </c>
      <c r="C366" s="9">
        <v>0</v>
      </c>
      <c r="D366" s="9">
        <v>0</v>
      </c>
      <c r="E366" s="8" t="s">
        <v>533</v>
      </c>
      <c r="F366" s="9">
        <v>2014</v>
      </c>
      <c r="G366" s="8" t="s">
        <v>1696</v>
      </c>
      <c r="H366" s="9">
        <v>1</v>
      </c>
      <c r="I366" s="9">
        <v>6</v>
      </c>
      <c r="J366" s="8" t="s">
        <v>177</v>
      </c>
      <c r="K366" s="8" t="s">
        <v>67</v>
      </c>
      <c r="L366" s="8" t="s">
        <v>295</v>
      </c>
      <c r="M366" s="9">
        <v>0</v>
      </c>
      <c r="N366" s="9">
        <v>0</v>
      </c>
      <c r="O366" s="10">
        <v>45695</v>
      </c>
      <c r="P366" s="9">
        <v>63842545.539999999</v>
      </c>
      <c r="Q366" s="9">
        <v>5</v>
      </c>
      <c r="R366" s="8" t="s">
        <v>52</v>
      </c>
      <c r="S366" s="9">
        <v>75000000</v>
      </c>
      <c r="T366" s="8" t="s">
        <v>41</v>
      </c>
      <c r="U366" s="8" t="s">
        <v>42</v>
      </c>
      <c r="V366" s="9">
        <v>20111</v>
      </c>
      <c r="W366" s="9">
        <v>14.053100000000001</v>
      </c>
      <c r="X366" s="9">
        <v>0</v>
      </c>
      <c r="Y366" s="10">
        <v>44785</v>
      </c>
      <c r="Z366" s="9">
        <v>71453342.870000005</v>
      </c>
      <c r="AA366" s="9">
        <v>0</v>
      </c>
      <c r="AB366" s="9">
        <v>1.02</v>
      </c>
      <c r="AC366" s="8" t="s">
        <v>42</v>
      </c>
      <c r="AD366" s="8" t="s">
        <v>1697</v>
      </c>
      <c r="AE366" s="8" t="s">
        <v>44</v>
      </c>
      <c r="AF366" s="8" t="s">
        <v>42</v>
      </c>
      <c r="AG366" s="9">
        <v>1.1192119970000001</v>
      </c>
      <c r="AH366" s="8" t="s">
        <v>1698</v>
      </c>
    </row>
    <row r="367" spans="1:34" ht="15.75" customHeight="1" x14ac:dyDescent="0.25">
      <c r="A367" s="8" t="s">
        <v>1699</v>
      </c>
      <c r="B367" s="8" t="s">
        <v>1700</v>
      </c>
      <c r="C367" s="9">
        <v>0</v>
      </c>
      <c r="D367" s="9">
        <v>0</v>
      </c>
      <c r="E367" s="8" t="s">
        <v>48</v>
      </c>
      <c r="F367" s="9">
        <v>2011</v>
      </c>
      <c r="G367" s="8" t="s">
        <v>1701</v>
      </c>
      <c r="H367" s="9">
        <v>1</v>
      </c>
      <c r="I367" s="9">
        <v>5</v>
      </c>
      <c r="J367" s="8" t="s">
        <v>337</v>
      </c>
      <c r="K367" s="8" t="s">
        <v>42</v>
      </c>
      <c r="L367" s="8" t="s">
        <v>39</v>
      </c>
      <c r="M367" s="9">
        <v>0</v>
      </c>
      <c r="N367" s="9">
        <v>0</v>
      </c>
      <c r="O367" s="10">
        <v>45356</v>
      </c>
      <c r="P367" s="9">
        <v>242833545.19999999</v>
      </c>
      <c r="Q367" s="9">
        <v>3</v>
      </c>
      <c r="R367" s="8" t="s">
        <v>89</v>
      </c>
      <c r="S367" s="9">
        <v>300000000</v>
      </c>
      <c r="T367" s="8" t="s">
        <v>41</v>
      </c>
      <c r="U367" s="8" t="s">
        <v>42</v>
      </c>
      <c r="V367" s="9">
        <v>163202</v>
      </c>
      <c r="W367" s="9">
        <v>0.84340000000000004</v>
      </c>
      <c r="X367" s="9">
        <v>0</v>
      </c>
      <c r="Y367" s="10">
        <v>43381</v>
      </c>
      <c r="Z367" s="9">
        <v>272015820</v>
      </c>
      <c r="AA367" s="9">
        <v>0</v>
      </c>
      <c r="AB367" s="9">
        <v>1.6</v>
      </c>
      <c r="AC367" s="10">
        <v>45839</v>
      </c>
      <c r="AD367" s="8" t="s">
        <v>1702</v>
      </c>
      <c r="AE367" s="8" t="s">
        <v>54</v>
      </c>
      <c r="AF367" s="8" t="s">
        <v>42</v>
      </c>
      <c r="AG367" s="9">
        <v>1.1201739850000001</v>
      </c>
      <c r="AH367" s="8" t="s">
        <v>1703</v>
      </c>
    </row>
    <row r="368" spans="1:34" ht="15.75" customHeight="1" x14ac:dyDescent="0.25">
      <c r="A368" s="8" t="s">
        <v>1704</v>
      </c>
      <c r="B368" s="8" t="s">
        <v>1705</v>
      </c>
      <c r="C368" s="9">
        <v>0</v>
      </c>
      <c r="D368" s="9">
        <v>0</v>
      </c>
      <c r="E368" s="8" t="s">
        <v>144</v>
      </c>
      <c r="F368" s="9">
        <v>2010</v>
      </c>
      <c r="G368" s="8" t="s">
        <v>1706</v>
      </c>
      <c r="H368" s="9">
        <v>3</v>
      </c>
      <c r="I368" s="9">
        <v>9</v>
      </c>
      <c r="J368" s="8" t="s">
        <v>67</v>
      </c>
      <c r="K368" s="8" t="s">
        <v>67</v>
      </c>
      <c r="L368" s="8" t="s">
        <v>39</v>
      </c>
      <c r="M368" s="9">
        <v>0</v>
      </c>
      <c r="N368" s="9">
        <v>0</v>
      </c>
      <c r="O368" s="10">
        <v>43073</v>
      </c>
      <c r="P368" s="9">
        <v>156037639.40000001</v>
      </c>
      <c r="Q368" s="9">
        <v>9</v>
      </c>
      <c r="R368" s="8" t="s">
        <v>40</v>
      </c>
      <c r="S368" s="9">
        <v>5500000</v>
      </c>
      <c r="T368" s="8" t="s">
        <v>41</v>
      </c>
      <c r="U368" s="8" t="s">
        <v>42</v>
      </c>
      <c r="V368" s="9">
        <v>61</v>
      </c>
      <c r="W368" s="9">
        <v>-0.78520000000000001</v>
      </c>
      <c r="X368" s="9">
        <v>0</v>
      </c>
      <c r="Y368" s="10">
        <v>43054</v>
      </c>
      <c r="Z368" s="9">
        <v>176816939.19999999</v>
      </c>
      <c r="AA368" s="9">
        <v>0</v>
      </c>
      <c r="AB368" s="9">
        <v>3</v>
      </c>
      <c r="AC368" s="10">
        <v>43537</v>
      </c>
      <c r="AD368" s="8" t="s">
        <v>1707</v>
      </c>
      <c r="AE368" s="8" t="s">
        <v>1708</v>
      </c>
      <c r="AF368" s="8" t="s">
        <v>42</v>
      </c>
      <c r="AG368" s="9">
        <v>1.1331685090000001</v>
      </c>
      <c r="AH368" s="8" t="s">
        <v>1709</v>
      </c>
    </row>
    <row r="369" spans="1:34" ht="15.75" customHeight="1" x14ac:dyDescent="0.25">
      <c r="A369" s="8" t="s">
        <v>1710</v>
      </c>
      <c r="B369" s="8" t="s">
        <v>1711</v>
      </c>
      <c r="C369" s="9">
        <v>0</v>
      </c>
      <c r="D369" s="9">
        <v>1</v>
      </c>
      <c r="E369" s="8" t="s">
        <v>48</v>
      </c>
      <c r="F369" s="10">
        <v>43040</v>
      </c>
      <c r="G369" s="8" t="s">
        <v>1712</v>
      </c>
      <c r="H369" s="9">
        <v>6</v>
      </c>
      <c r="I369" s="9">
        <v>14</v>
      </c>
      <c r="J369" s="8" t="s">
        <v>81</v>
      </c>
      <c r="K369" s="8" t="s">
        <v>81</v>
      </c>
      <c r="L369" s="8" t="s">
        <v>39</v>
      </c>
      <c r="M369" s="9">
        <v>0</v>
      </c>
      <c r="N369" s="9">
        <v>0</v>
      </c>
      <c r="O369" s="10">
        <v>44629</v>
      </c>
      <c r="P369" s="9">
        <v>58540932.890000001</v>
      </c>
      <c r="Q369" s="9">
        <v>2</v>
      </c>
      <c r="R369" s="8" t="s">
        <v>40</v>
      </c>
      <c r="S369" s="9">
        <v>5500000</v>
      </c>
      <c r="T369" s="8" t="s">
        <v>41</v>
      </c>
      <c r="U369" s="8" t="s">
        <v>42</v>
      </c>
      <c r="V369" s="9">
        <v>27065</v>
      </c>
      <c r="W369" s="9">
        <v>-0.65710000000000002</v>
      </c>
      <c r="X369" s="9">
        <v>0</v>
      </c>
      <c r="Y369" s="10">
        <v>45561</v>
      </c>
      <c r="Z369" s="9">
        <v>66372665.170000002</v>
      </c>
      <c r="AA369" s="9">
        <v>0</v>
      </c>
      <c r="AB369" s="9">
        <v>4.63</v>
      </c>
      <c r="AC369" s="10">
        <v>45561</v>
      </c>
      <c r="AD369" s="8" t="s">
        <v>355</v>
      </c>
      <c r="AE369" s="8" t="s">
        <v>54</v>
      </c>
      <c r="AF369" s="8" t="s">
        <v>42</v>
      </c>
      <c r="AG369" s="9">
        <v>1.133782157</v>
      </c>
      <c r="AH369" s="8" t="s">
        <v>1713</v>
      </c>
    </row>
    <row r="370" spans="1:34" ht="15.75" customHeight="1" x14ac:dyDescent="0.25">
      <c r="A370" s="8" t="s">
        <v>1714</v>
      </c>
      <c r="B370" s="8" t="s">
        <v>1241</v>
      </c>
      <c r="C370" s="9">
        <v>0</v>
      </c>
      <c r="D370" s="9">
        <v>0</v>
      </c>
      <c r="E370" s="8" t="s">
        <v>65</v>
      </c>
      <c r="F370" s="9">
        <v>2015</v>
      </c>
      <c r="G370" s="8" t="s">
        <v>1715</v>
      </c>
      <c r="H370" s="9">
        <v>5</v>
      </c>
      <c r="I370" s="9">
        <v>22</v>
      </c>
      <c r="J370" s="8" t="s">
        <v>67</v>
      </c>
      <c r="K370" s="8" t="s">
        <v>67</v>
      </c>
      <c r="L370" s="8" t="s">
        <v>39</v>
      </c>
      <c r="M370" s="9">
        <v>0</v>
      </c>
      <c r="N370" s="9">
        <v>0</v>
      </c>
      <c r="O370" s="10">
        <v>44788</v>
      </c>
      <c r="P370" s="9">
        <v>128856187.40000001</v>
      </c>
      <c r="Q370" s="9">
        <v>8</v>
      </c>
      <c r="R370" s="8" t="s">
        <v>40</v>
      </c>
      <c r="S370" s="9">
        <v>5500000</v>
      </c>
      <c r="T370" s="8" t="s">
        <v>41</v>
      </c>
      <c r="U370" s="8" t="s">
        <v>42</v>
      </c>
      <c r="V370" s="8" t="s">
        <v>42</v>
      </c>
      <c r="W370" s="8" t="s">
        <v>42</v>
      </c>
      <c r="X370" s="9">
        <v>0</v>
      </c>
      <c r="Y370" s="10">
        <v>43740</v>
      </c>
      <c r="Z370" s="9">
        <v>146275592.5</v>
      </c>
      <c r="AA370" s="9">
        <v>0</v>
      </c>
      <c r="AB370" s="8" t="s">
        <v>42</v>
      </c>
      <c r="AC370" s="10">
        <v>45121</v>
      </c>
      <c r="AD370" s="8" t="s">
        <v>1125</v>
      </c>
      <c r="AE370" s="8" t="s">
        <v>44</v>
      </c>
      <c r="AF370" s="8" t="s">
        <v>42</v>
      </c>
      <c r="AG370" s="9">
        <v>1.135184856</v>
      </c>
      <c r="AH370" s="8" t="s">
        <v>1716</v>
      </c>
    </row>
    <row r="371" spans="1:34" ht="15.75" customHeight="1" x14ac:dyDescent="0.25">
      <c r="A371" s="8" t="s">
        <v>1717</v>
      </c>
      <c r="B371" s="8" t="s">
        <v>1718</v>
      </c>
      <c r="C371" s="9">
        <v>0</v>
      </c>
      <c r="D371" s="9">
        <v>0</v>
      </c>
      <c r="E371" s="8" t="s">
        <v>129</v>
      </c>
      <c r="F371" s="9">
        <v>2013</v>
      </c>
      <c r="G371" s="8" t="s">
        <v>1719</v>
      </c>
      <c r="H371" s="9">
        <v>5</v>
      </c>
      <c r="I371" s="9">
        <v>24</v>
      </c>
      <c r="J371" s="8" t="s">
        <v>177</v>
      </c>
      <c r="K371" s="8" t="s">
        <v>67</v>
      </c>
      <c r="L371" s="8" t="s">
        <v>295</v>
      </c>
      <c r="M371" s="9">
        <v>0</v>
      </c>
      <c r="N371" s="9">
        <v>6</v>
      </c>
      <c r="O371" s="10">
        <v>45796</v>
      </c>
      <c r="P371" s="9">
        <v>785096586.60000002</v>
      </c>
      <c r="Q371" s="9">
        <v>13</v>
      </c>
      <c r="R371" s="8" t="s">
        <v>89</v>
      </c>
      <c r="S371" s="9">
        <v>300000000</v>
      </c>
      <c r="T371" s="8" t="s">
        <v>41</v>
      </c>
      <c r="U371" s="8" t="s">
        <v>42</v>
      </c>
      <c r="V371" s="9">
        <v>6408</v>
      </c>
      <c r="W371" s="9">
        <v>-0.59750000000000003</v>
      </c>
      <c r="X371" s="9">
        <v>1</v>
      </c>
      <c r="Y371" s="10">
        <v>44189</v>
      </c>
      <c r="Z371" s="9">
        <v>893174836.39999998</v>
      </c>
      <c r="AA371" s="9">
        <v>0</v>
      </c>
      <c r="AB371" s="9">
        <v>2.48</v>
      </c>
      <c r="AC371" s="8" t="s">
        <v>42</v>
      </c>
      <c r="AD371" s="8" t="s">
        <v>131</v>
      </c>
      <c r="AE371" s="8" t="s">
        <v>44</v>
      </c>
      <c r="AF371" s="8" t="s">
        <v>42</v>
      </c>
      <c r="AG371" s="9">
        <v>1.1376623610000001</v>
      </c>
      <c r="AH371" s="8" t="s">
        <v>1720</v>
      </c>
    </row>
    <row r="372" spans="1:34" ht="15.75" customHeight="1" x14ac:dyDescent="0.25">
      <c r="A372" s="8" t="s">
        <v>1721</v>
      </c>
      <c r="B372" s="8" t="s">
        <v>1722</v>
      </c>
      <c r="C372" s="9">
        <v>0</v>
      </c>
      <c r="D372" s="9">
        <v>0</v>
      </c>
      <c r="E372" s="8" t="s">
        <v>1723</v>
      </c>
      <c r="F372" s="9">
        <v>2011</v>
      </c>
      <c r="G372" s="8" t="s">
        <v>1724</v>
      </c>
      <c r="H372" s="9">
        <v>1</v>
      </c>
      <c r="I372" s="9">
        <v>6</v>
      </c>
      <c r="J372" s="8" t="s">
        <v>67</v>
      </c>
      <c r="K372" s="8" t="s">
        <v>67</v>
      </c>
      <c r="L372" s="8" t="s">
        <v>295</v>
      </c>
      <c r="M372" s="9">
        <v>0</v>
      </c>
      <c r="N372" s="9">
        <v>1</v>
      </c>
      <c r="O372" s="10">
        <v>44567</v>
      </c>
      <c r="P372" s="9">
        <v>833934400</v>
      </c>
      <c r="Q372" s="9">
        <v>4</v>
      </c>
      <c r="R372" s="8" t="s">
        <v>195</v>
      </c>
      <c r="S372" s="9">
        <v>750000000</v>
      </c>
      <c r="T372" s="8" t="s">
        <v>41</v>
      </c>
      <c r="U372" s="8" t="s">
        <v>42</v>
      </c>
      <c r="V372" s="9">
        <v>20055</v>
      </c>
      <c r="W372" s="9">
        <v>5.0754000000000001</v>
      </c>
      <c r="X372" s="9">
        <v>0</v>
      </c>
      <c r="Y372" s="10">
        <v>44356</v>
      </c>
      <c r="Z372" s="9">
        <v>950094196.70000005</v>
      </c>
      <c r="AA372" s="9">
        <v>0</v>
      </c>
      <c r="AB372" s="9">
        <v>1.97</v>
      </c>
      <c r="AC372" s="8" t="s">
        <v>42</v>
      </c>
      <c r="AD372" s="8" t="s">
        <v>1725</v>
      </c>
      <c r="AE372" s="8" t="s">
        <v>44</v>
      </c>
      <c r="AF372" s="8" t="s">
        <v>42</v>
      </c>
      <c r="AG372" s="9">
        <v>1.1392912879999999</v>
      </c>
      <c r="AH372" s="8" t="s">
        <v>1726</v>
      </c>
    </row>
    <row r="373" spans="1:34" ht="15.75" customHeight="1" x14ac:dyDescent="0.25">
      <c r="A373" s="8" t="s">
        <v>1727</v>
      </c>
      <c r="B373" s="8" t="s">
        <v>1728</v>
      </c>
      <c r="C373" s="9">
        <v>0</v>
      </c>
      <c r="D373" s="9">
        <v>1</v>
      </c>
      <c r="E373" s="8" t="s">
        <v>1729</v>
      </c>
      <c r="F373" s="9">
        <v>2015</v>
      </c>
      <c r="G373" s="8" t="s">
        <v>1730</v>
      </c>
      <c r="H373" s="9">
        <v>2</v>
      </c>
      <c r="I373" s="9">
        <v>3</v>
      </c>
      <c r="J373" s="8" t="s">
        <v>117</v>
      </c>
      <c r="K373" s="8" t="s">
        <v>67</v>
      </c>
      <c r="L373" s="8" t="s">
        <v>295</v>
      </c>
      <c r="M373" s="9">
        <v>1</v>
      </c>
      <c r="N373" s="9">
        <v>2</v>
      </c>
      <c r="O373" s="10">
        <v>45645</v>
      </c>
      <c r="P373" s="9">
        <v>34367723.710000001</v>
      </c>
      <c r="Q373" s="9">
        <v>4</v>
      </c>
      <c r="R373" s="8" t="s">
        <v>59</v>
      </c>
      <c r="S373" s="9">
        <v>500000</v>
      </c>
      <c r="T373" s="8" t="s">
        <v>41</v>
      </c>
      <c r="U373" s="8" t="s">
        <v>42</v>
      </c>
      <c r="V373" s="9">
        <v>163</v>
      </c>
      <c r="W373" s="9">
        <v>-0.90459999999999996</v>
      </c>
      <c r="X373" s="9">
        <v>0</v>
      </c>
      <c r="Y373" s="10">
        <v>44300</v>
      </c>
      <c r="Z373" s="9">
        <v>39175734.469999999</v>
      </c>
      <c r="AA373" s="9">
        <v>0</v>
      </c>
      <c r="AB373" s="9">
        <v>2.88</v>
      </c>
      <c r="AC373" s="8" t="s">
        <v>42</v>
      </c>
      <c r="AD373" s="8" t="s">
        <v>1731</v>
      </c>
      <c r="AE373" s="8" t="s">
        <v>1732</v>
      </c>
      <c r="AF373" s="8" t="s">
        <v>42</v>
      </c>
      <c r="AG373" s="9">
        <v>1.1398990170000001</v>
      </c>
      <c r="AH373" s="8" t="s">
        <v>1733</v>
      </c>
    </row>
    <row r="374" spans="1:34" ht="15.75" customHeight="1" x14ac:dyDescent="0.25">
      <c r="A374" s="8" t="s">
        <v>1734</v>
      </c>
      <c r="B374" s="8" t="s">
        <v>1735</v>
      </c>
      <c r="C374" s="9">
        <v>0</v>
      </c>
      <c r="D374" s="9">
        <v>0</v>
      </c>
      <c r="E374" s="8" t="s">
        <v>151</v>
      </c>
      <c r="F374" s="10">
        <v>40360</v>
      </c>
      <c r="G374" s="8" t="s">
        <v>1736</v>
      </c>
      <c r="H374" s="9">
        <v>1</v>
      </c>
      <c r="I374" s="9">
        <v>7</v>
      </c>
      <c r="J374" s="8" t="s">
        <v>81</v>
      </c>
      <c r="K374" s="8" t="s">
        <v>81</v>
      </c>
      <c r="L374" s="8" t="s">
        <v>39</v>
      </c>
      <c r="M374" s="9">
        <v>0</v>
      </c>
      <c r="N374" s="9">
        <v>0</v>
      </c>
      <c r="O374" s="10">
        <v>41534</v>
      </c>
      <c r="P374" s="9">
        <v>13857618.59</v>
      </c>
      <c r="Q374" s="9">
        <v>2</v>
      </c>
      <c r="R374" s="8" t="s">
        <v>40</v>
      </c>
      <c r="S374" s="9">
        <v>5500000</v>
      </c>
      <c r="T374" s="8" t="s">
        <v>41</v>
      </c>
      <c r="U374" s="8" t="s">
        <v>42</v>
      </c>
      <c r="V374" s="9">
        <v>53</v>
      </c>
      <c r="W374" s="8" t="s">
        <v>42</v>
      </c>
      <c r="X374" s="9">
        <v>0</v>
      </c>
      <c r="Y374" s="10">
        <v>42139</v>
      </c>
      <c r="Z374" s="9">
        <v>15871452.02</v>
      </c>
      <c r="AA374" s="9">
        <v>0</v>
      </c>
      <c r="AB374" s="9">
        <v>2</v>
      </c>
      <c r="AC374" s="10">
        <v>42139</v>
      </c>
      <c r="AD374" s="8" t="s">
        <v>153</v>
      </c>
      <c r="AE374" s="8" t="s">
        <v>44</v>
      </c>
      <c r="AF374" s="8" t="s">
        <v>42</v>
      </c>
      <c r="AG374" s="9">
        <v>1.145323197</v>
      </c>
      <c r="AH374" s="8" t="s">
        <v>1737</v>
      </c>
    </row>
    <row r="375" spans="1:34" ht="15.75" customHeight="1" x14ac:dyDescent="0.25">
      <c r="A375" s="8" t="s">
        <v>1738</v>
      </c>
      <c r="B375" s="8" t="s">
        <v>1739</v>
      </c>
      <c r="C375" s="9">
        <v>0</v>
      </c>
      <c r="D375" s="9">
        <v>0</v>
      </c>
      <c r="E375" s="8" t="s">
        <v>451</v>
      </c>
      <c r="F375" s="9">
        <v>2012</v>
      </c>
      <c r="G375" s="8" t="s">
        <v>1740</v>
      </c>
      <c r="H375" s="9">
        <v>1</v>
      </c>
      <c r="I375" s="9">
        <v>3</v>
      </c>
      <c r="J375" s="8" t="s">
        <v>67</v>
      </c>
      <c r="K375" s="8" t="s">
        <v>67</v>
      </c>
      <c r="L375" s="8" t="s">
        <v>295</v>
      </c>
      <c r="M375" s="9">
        <v>0</v>
      </c>
      <c r="N375" s="9">
        <v>2</v>
      </c>
      <c r="O375" s="10">
        <v>45728</v>
      </c>
      <c r="P375" s="9">
        <v>37474585.799999997</v>
      </c>
      <c r="Q375" s="9">
        <v>6</v>
      </c>
      <c r="R375" s="8" t="s">
        <v>97</v>
      </c>
      <c r="S375" s="9">
        <v>30000000</v>
      </c>
      <c r="T375" s="8" t="s">
        <v>41</v>
      </c>
      <c r="U375" s="8" t="s">
        <v>42</v>
      </c>
      <c r="V375" s="9">
        <v>835</v>
      </c>
      <c r="W375" s="9">
        <v>-0.1356</v>
      </c>
      <c r="X375" s="9">
        <v>0</v>
      </c>
      <c r="Y375" s="10">
        <v>44181</v>
      </c>
      <c r="Z375" s="9">
        <v>42941097.899999999</v>
      </c>
      <c r="AA375" s="9">
        <v>0</v>
      </c>
      <c r="AB375" s="9">
        <v>1.3</v>
      </c>
      <c r="AC375" s="8" t="s">
        <v>42</v>
      </c>
      <c r="AD375" s="8" t="s">
        <v>1741</v>
      </c>
      <c r="AE375" s="8" t="s">
        <v>44</v>
      </c>
      <c r="AF375" s="8" t="s">
        <v>42</v>
      </c>
      <c r="AG375" s="9">
        <v>1.1458725160000001</v>
      </c>
      <c r="AH375" s="8" t="s">
        <v>1742</v>
      </c>
    </row>
    <row r="376" spans="1:34" ht="15.75" customHeight="1" x14ac:dyDescent="0.25">
      <c r="A376" s="8" t="s">
        <v>1743</v>
      </c>
      <c r="B376" s="8" t="s">
        <v>1744</v>
      </c>
      <c r="C376" s="9">
        <v>0</v>
      </c>
      <c r="D376" s="9">
        <v>1</v>
      </c>
      <c r="E376" s="8" t="s">
        <v>102</v>
      </c>
      <c r="F376" s="10">
        <v>45702</v>
      </c>
      <c r="G376" s="8" t="s">
        <v>1745</v>
      </c>
      <c r="H376" s="9">
        <v>1</v>
      </c>
      <c r="I376" s="9">
        <v>29</v>
      </c>
      <c r="J376" s="8" t="s">
        <v>81</v>
      </c>
      <c r="K376" s="8" t="s">
        <v>81</v>
      </c>
      <c r="L376" s="8" t="s">
        <v>39</v>
      </c>
      <c r="M376" s="9">
        <v>0</v>
      </c>
      <c r="N376" s="9">
        <v>0</v>
      </c>
      <c r="O376" s="10">
        <v>43493</v>
      </c>
      <c r="P376" s="9">
        <v>26732155.800000001</v>
      </c>
      <c r="Q376" s="9">
        <v>5</v>
      </c>
      <c r="R376" s="8" t="s">
        <v>97</v>
      </c>
      <c r="S376" s="9">
        <v>30000000</v>
      </c>
      <c r="T376" s="8" t="s">
        <v>106</v>
      </c>
      <c r="U376" s="8" t="s">
        <v>42</v>
      </c>
      <c r="V376" s="9">
        <v>12305</v>
      </c>
      <c r="W376" s="9">
        <v>0.38790000000000002</v>
      </c>
      <c r="X376" s="9">
        <v>0</v>
      </c>
      <c r="Y376" s="10">
        <v>44410</v>
      </c>
      <c r="Z376" s="9">
        <v>30646888.02</v>
      </c>
      <c r="AA376" s="9">
        <v>0</v>
      </c>
      <c r="AB376" s="9">
        <v>2.02</v>
      </c>
      <c r="AC376" s="10">
        <v>44410</v>
      </c>
      <c r="AD376" s="8" t="s">
        <v>107</v>
      </c>
      <c r="AE376" s="8" t="s">
        <v>44</v>
      </c>
      <c r="AF376" s="11">
        <v>44881</v>
      </c>
      <c r="AG376" s="9">
        <v>1.1464428179999999</v>
      </c>
      <c r="AH376" s="8" t="s">
        <v>1746</v>
      </c>
    </row>
    <row r="377" spans="1:34" ht="15.75" customHeight="1" x14ac:dyDescent="0.25">
      <c r="A377" s="8" t="s">
        <v>1747</v>
      </c>
      <c r="B377" s="8" t="s">
        <v>1748</v>
      </c>
      <c r="C377" s="9">
        <v>0</v>
      </c>
      <c r="D377" s="9">
        <v>0</v>
      </c>
      <c r="E377" s="8" t="s">
        <v>394</v>
      </c>
      <c r="F377" s="9">
        <v>2017</v>
      </c>
      <c r="G377" s="8" t="s">
        <v>1749</v>
      </c>
      <c r="H377" s="9">
        <v>1</v>
      </c>
      <c r="I377" s="9">
        <v>4</v>
      </c>
      <c r="J377" s="8" t="s">
        <v>177</v>
      </c>
      <c r="K377" s="8" t="s">
        <v>67</v>
      </c>
      <c r="L377" s="8" t="s">
        <v>39</v>
      </c>
      <c r="M377" s="9">
        <v>0</v>
      </c>
      <c r="N377" s="9">
        <v>0</v>
      </c>
      <c r="O377" s="10">
        <v>44770</v>
      </c>
      <c r="P377" s="9">
        <v>1133114722</v>
      </c>
      <c r="Q377" s="9">
        <v>8</v>
      </c>
      <c r="R377" s="8" t="s">
        <v>296</v>
      </c>
      <c r="S377" s="9">
        <v>5500000000</v>
      </c>
      <c r="T377" s="8" t="s">
        <v>41</v>
      </c>
      <c r="U377" s="8" t="s">
        <v>42</v>
      </c>
      <c r="V377" s="9">
        <v>27548</v>
      </c>
      <c r="W377" s="9">
        <v>0.2964</v>
      </c>
      <c r="X377" s="9">
        <v>0</v>
      </c>
      <c r="Y377" s="10">
        <v>43220</v>
      </c>
      <c r="Z377" s="9">
        <v>1300864009</v>
      </c>
      <c r="AA377" s="9">
        <v>0</v>
      </c>
      <c r="AB377" s="9">
        <v>1.4</v>
      </c>
      <c r="AC377" s="10">
        <v>45694</v>
      </c>
      <c r="AD377" s="8" t="s">
        <v>395</v>
      </c>
      <c r="AE377" s="8" t="s">
        <v>179</v>
      </c>
      <c r="AF377" s="8" t="s">
        <v>42</v>
      </c>
      <c r="AG377" s="9">
        <v>1.148042633</v>
      </c>
      <c r="AH377" s="8" t="s">
        <v>1750</v>
      </c>
    </row>
    <row r="378" spans="1:34" ht="15.75" customHeight="1" x14ac:dyDescent="0.25">
      <c r="A378" s="8" t="s">
        <v>1751</v>
      </c>
      <c r="B378" s="8" t="s">
        <v>1752</v>
      </c>
      <c r="C378" s="9">
        <v>0</v>
      </c>
      <c r="D378" s="9">
        <v>1</v>
      </c>
      <c r="E378" s="8" t="s">
        <v>394</v>
      </c>
      <c r="F378" s="9">
        <v>2015</v>
      </c>
      <c r="G378" s="8" t="s">
        <v>1753</v>
      </c>
      <c r="H378" s="9">
        <v>4</v>
      </c>
      <c r="I378" s="9">
        <v>7</v>
      </c>
      <c r="J378" s="8" t="s">
        <v>81</v>
      </c>
      <c r="K378" s="8" t="s">
        <v>81</v>
      </c>
      <c r="L378" s="8" t="s">
        <v>39</v>
      </c>
      <c r="M378" s="9">
        <v>0</v>
      </c>
      <c r="N378" s="9">
        <v>0</v>
      </c>
      <c r="O378" s="10">
        <v>43787</v>
      </c>
      <c r="P378" s="9">
        <v>6520286.6459999997</v>
      </c>
      <c r="Q378" s="9">
        <v>4</v>
      </c>
      <c r="R378" s="8" t="s">
        <v>40</v>
      </c>
      <c r="S378" s="9">
        <v>5500000</v>
      </c>
      <c r="T378" s="8" t="s">
        <v>41</v>
      </c>
      <c r="U378" s="8" t="s">
        <v>42</v>
      </c>
      <c r="V378" s="9">
        <v>616</v>
      </c>
      <c r="W378" s="9">
        <v>-0.26579999999999998</v>
      </c>
      <c r="X378" s="9">
        <v>1</v>
      </c>
      <c r="Y378" s="10">
        <v>44937</v>
      </c>
      <c r="Z378" s="9">
        <v>7490281.4390000002</v>
      </c>
      <c r="AA378" s="9">
        <v>0</v>
      </c>
      <c r="AB378" s="9">
        <v>4.0599999999999996</v>
      </c>
      <c r="AC378" s="10">
        <v>44937</v>
      </c>
      <c r="AD378" s="8" t="s">
        <v>395</v>
      </c>
      <c r="AE378" s="8" t="s">
        <v>179</v>
      </c>
      <c r="AF378" s="8" t="s">
        <v>42</v>
      </c>
      <c r="AG378" s="9">
        <v>1.1487656669999999</v>
      </c>
      <c r="AH378" s="8" t="s">
        <v>1754</v>
      </c>
    </row>
    <row r="379" spans="1:34" ht="15.75" customHeight="1" x14ac:dyDescent="0.25">
      <c r="A379" s="8" t="s">
        <v>1755</v>
      </c>
      <c r="B379" s="8" t="s">
        <v>1756</v>
      </c>
      <c r="C379" s="9">
        <v>0</v>
      </c>
      <c r="D379" s="9">
        <v>0</v>
      </c>
      <c r="E379" s="8" t="s">
        <v>144</v>
      </c>
      <c r="F379" s="10">
        <v>41730</v>
      </c>
      <c r="G379" s="8" t="s">
        <v>1757</v>
      </c>
      <c r="H379" s="9">
        <v>2</v>
      </c>
      <c r="I379" s="9">
        <v>17</v>
      </c>
      <c r="J379" s="8" t="s">
        <v>67</v>
      </c>
      <c r="K379" s="8" t="s">
        <v>67</v>
      </c>
      <c r="L379" s="8" t="s">
        <v>295</v>
      </c>
      <c r="M379" s="9">
        <v>0</v>
      </c>
      <c r="N379" s="9">
        <v>0</v>
      </c>
      <c r="O379" s="10">
        <v>44964</v>
      </c>
      <c r="P379" s="9">
        <v>162629031.80000001</v>
      </c>
      <c r="Q379" s="9">
        <v>9</v>
      </c>
      <c r="R379" s="8" t="s">
        <v>89</v>
      </c>
      <c r="S379" s="9">
        <v>300000000</v>
      </c>
      <c r="T379" s="8" t="s">
        <v>41</v>
      </c>
      <c r="U379" s="8" t="s">
        <v>42</v>
      </c>
      <c r="V379" s="9">
        <v>604561</v>
      </c>
      <c r="W379" s="9">
        <v>0.41399999999999998</v>
      </c>
      <c r="X379" s="9">
        <v>1</v>
      </c>
      <c r="Y379" s="10">
        <v>43283</v>
      </c>
      <c r="Z379" s="9">
        <v>187467832</v>
      </c>
      <c r="AA379" s="9">
        <v>0</v>
      </c>
      <c r="AB379" s="9">
        <v>2.19</v>
      </c>
      <c r="AC379" s="8" t="s">
        <v>42</v>
      </c>
      <c r="AD379" s="8" t="s">
        <v>286</v>
      </c>
      <c r="AE379" s="8" t="s">
        <v>287</v>
      </c>
      <c r="AF379" s="8" t="s">
        <v>42</v>
      </c>
      <c r="AG379" s="9">
        <v>1.152732879</v>
      </c>
      <c r="AH379" s="8" t="s">
        <v>1758</v>
      </c>
    </row>
    <row r="380" spans="1:34" ht="15.75" customHeight="1" x14ac:dyDescent="0.25">
      <c r="A380" s="8" t="s">
        <v>1759</v>
      </c>
      <c r="B380" s="8" t="s">
        <v>1622</v>
      </c>
      <c r="C380" s="9">
        <v>0</v>
      </c>
      <c r="D380" s="9">
        <v>0</v>
      </c>
      <c r="E380" s="8" t="s">
        <v>102</v>
      </c>
      <c r="F380" s="9">
        <v>2013</v>
      </c>
      <c r="G380" s="8" t="s">
        <v>1760</v>
      </c>
      <c r="H380" s="9">
        <v>3</v>
      </c>
      <c r="I380" s="9">
        <v>19</v>
      </c>
      <c r="J380" s="8" t="s">
        <v>67</v>
      </c>
      <c r="K380" s="8" t="s">
        <v>67</v>
      </c>
      <c r="L380" s="8" t="s">
        <v>295</v>
      </c>
      <c r="M380" s="9">
        <v>30</v>
      </c>
      <c r="N380" s="9">
        <v>2</v>
      </c>
      <c r="O380" s="10">
        <v>45328</v>
      </c>
      <c r="P380" s="9">
        <v>615044911.29999995</v>
      </c>
      <c r="Q380" s="9">
        <v>6</v>
      </c>
      <c r="R380" s="8" t="s">
        <v>59</v>
      </c>
      <c r="S380" s="9">
        <v>500000</v>
      </c>
      <c r="T380" s="8" t="s">
        <v>41</v>
      </c>
      <c r="U380" s="8" t="s">
        <v>42</v>
      </c>
      <c r="V380" s="9">
        <v>2706</v>
      </c>
      <c r="W380" s="9">
        <v>-0.37530000000000002</v>
      </c>
      <c r="X380" s="9">
        <v>0</v>
      </c>
      <c r="Y380" s="10">
        <v>44175</v>
      </c>
      <c r="Z380" s="9">
        <v>711963403.20000005</v>
      </c>
      <c r="AA380" s="9">
        <v>1</v>
      </c>
      <c r="AB380" s="9">
        <v>3.44</v>
      </c>
      <c r="AC380" s="8" t="s">
        <v>42</v>
      </c>
      <c r="AD380" s="8" t="s">
        <v>619</v>
      </c>
      <c r="AE380" s="8" t="s">
        <v>44</v>
      </c>
      <c r="AF380" s="8" t="s">
        <v>42</v>
      </c>
      <c r="AG380" s="9">
        <v>1.1575795360000001</v>
      </c>
      <c r="AH380" s="8" t="s">
        <v>1761</v>
      </c>
    </row>
    <row r="381" spans="1:34" ht="15.75" customHeight="1" x14ac:dyDescent="0.25">
      <c r="A381" s="8" t="s">
        <v>1762</v>
      </c>
      <c r="B381" s="8" t="s">
        <v>1763</v>
      </c>
      <c r="C381" s="9">
        <v>1</v>
      </c>
      <c r="D381" s="9">
        <v>1</v>
      </c>
      <c r="E381" s="8" t="s">
        <v>102</v>
      </c>
      <c r="F381" s="9">
        <v>2017</v>
      </c>
      <c r="G381" s="8" t="s">
        <v>1764</v>
      </c>
      <c r="H381" s="9">
        <v>1</v>
      </c>
      <c r="I381" s="9">
        <v>21</v>
      </c>
      <c r="J381" s="8" t="s">
        <v>73</v>
      </c>
      <c r="K381" s="8" t="s">
        <v>73</v>
      </c>
      <c r="L381" s="8" t="s">
        <v>39</v>
      </c>
      <c r="M381" s="9">
        <v>0</v>
      </c>
      <c r="N381" s="9">
        <v>1</v>
      </c>
      <c r="O381" s="10">
        <v>43983</v>
      </c>
      <c r="P381" s="9">
        <v>6879225.9630000005</v>
      </c>
      <c r="Q381" s="9">
        <v>4</v>
      </c>
      <c r="R381" s="8" t="s">
        <v>40</v>
      </c>
      <c r="S381" s="9">
        <v>5500000</v>
      </c>
      <c r="T381" s="8" t="s">
        <v>41</v>
      </c>
      <c r="U381" s="8" t="s">
        <v>42</v>
      </c>
      <c r="V381" s="9">
        <v>29</v>
      </c>
      <c r="W381" s="9">
        <v>-0.57350000000000001</v>
      </c>
      <c r="X381" s="9">
        <v>0</v>
      </c>
      <c r="Y381" s="10">
        <v>44586</v>
      </c>
      <c r="Z381" s="9">
        <v>7965187.477</v>
      </c>
      <c r="AA381" s="9">
        <v>0</v>
      </c>
      <c r="AB381" s="9">
        <v>1</v>
      </c>
      <c r="AC381" s="10">
        <v>44586</v>
      </c>
      <c r="AD381" s="8" t="s">
        <v>107</v>
      </c>
      <c r="AE381" s="8" t="s">
        <v>44</v>
      </c>
      <c r="AF381" s="8" t="s">
        <v>42</v>
      </c>
      <c r="AG381" s="9">
        <v>1.1578610039999999</v>
      </c>
      <c r="AH381" s="8" t="s">
        <v>1765</v>
      </c>
    </row>
    <row r="382" spans="1:34" ht="15.75" customHeight="1" x14ac:dyDescent="0.25">
      <c r="A382" s="8" t="s">
        <v>1766</v>
      </c>
      <c r="B382" s="8" t="s">
        <v>1767</v>
      </c>
      <c r="C382" s="9">
        <v>0</v>
      </c>
      <c r="D382" s="9">
        <v>0</v>
      </c>
      <c r="E382" s="8" t="s">
        <v>144</v>
      </c>
      <c r="F382" s="9">
        <v>2013</v>
      </c>
      <c r="G382" s="8" t="s">
        <v>1768</v>
      </c>
      <c r="H382" s="9">
        <v>2</v>
      </c>
      <c r="I382" s="9">
        <v>9</v>
      </c>
      <c r="J382" s="8" t="s">
        <v>826</v>
      </c>
      <c r="K382" s="8" t="s">
        <v>826</v>
      </c>
      <c r="L382" s="8" t="s">
        <v>39</v>
      </c>
      <c r="M382" s="9">
        <v>0</v>
      </c>
      <c r="N382" s="9">
        <v>1</v>
      </c>
      <c r="O382" s="10">
        <v>43264</v>
      </c>
      <c r="P382" s="9">
        <v>5271958.0710000005</v>
      </c>
      <c r="Q382" s="9">
        <v>5</v>
      </c>
      <c r="R382" s="8" t="s">
        <v>40</v>
      </c>
      <c r="S382" s="9">
        <v>5500000</v>
      </c>
      <c r="T382" s="8" t="s">
        <v>41</v>
      </c>
      <c r="U382" s="8" t="s">
        <v>42</v>
      </c>
      <c r="V382" s="9">
        <v>518517</v>
      </c>
      <c r="W382" s="9">
        <v>-0.25409999999999999</v>
      </c>
      <c r="X382" s="9">
        <v>0</v>
      </c>
      <c r="Y382" s="10">
        <v>43389</v>
      </c>
      <c r="Z382" s="9">
        <v>6105106.5779999997</v>
      </c>
      <c r="AA382" s="9">
        <v>0</v>
      </c>
      <c r="AB382" s="9">
        <v>1.73</v>
      </c>
      <c r="AC382" s="10">
        <v>43389</v>
      </c>
      <c r="AD382" s="8" t="s">
        <v>286</v>
      </c>
      <c r="AE382" s="8" t="s">
        <v>287</v>
      </c>
      <c r="AF382" s="8" t="s">
        <v>42</v>
      </c>
      <c r="AG382" s="9">
        <v>1.158033978</v>
      </c>
      <c r="AH382" s="8" t="s">
        <v>1769</v>
      </c>
    </row>
    <row r="383" spans="1:34" ht="15.75" customHeight="1" x14ac:dyDescent="0.25">
      <c r="A383" s="8" t="s">
        <v>1770</v>
      </c>
      <c r="B383" s="8" t="s">
        <v>1241</v>
      </c>
      <c r="C383" s="9">
        <v>0</v>
      </c>
      <c r="D383" s="9">
        <v>0</v>
      </c>
      <c r="E383" s="8" t="s">
        <v>144</v>
      </c>
      <c r="F383" s="9">
        <v>2012</v>
      </c>
      <c r="G383" s="8" t="s">
        <v>1771</v>
      </c>
      <c r="H383" s="9">
        <v>5</v>
      </c>
      <c r="I383" s="9">
        <v>19</v>
      </c>
      <c r="J383" s="8" t="s">
        <v>67</v>
      </c>
      <c r="K383" s="8" t="s">
        <v>67</v>
      </c>
      <c r="L383" s="8" t="s">
        <v>295</v>
      </c>
      <c r="M383" s="9">
        <v>0</v>
      </c>
      <c r="N383" s="9">
        <v>0</v>
      </c>
      <c r="O383" s="10">
        <v>45855</v>
      </c>
      <c r="P383" s="9">
        <v>274397479</v>
      </c>
      <c r="Q383" s="9">
        <v>19</v>
      </c>
      <c r="R383" s="8" t="s">
        <v>40</v>
      </c>
      <c r="S383" s="9">
        <v>5500000</v>
      </c>
      <c r="T383" s="8" t="s">
        <v>41</v>
      </c>
      <c r="U383" s="8" t="s">
        <v>42</v>
      </c>
      <c r="V383" s="9">
        <v>790</v>
      </c>
      <c r="W383" s="9">
        <v>-0.70120000000000005</v>
      </c>
      <c r="X383" s="9">
        <v>0</v>
      </c>
      <c r="Y383" s="10">
        <v>42564</v>
      </c>
      <c r="Z383" s="9">
        <v>317841243.5</v>
      </c>
      <c r="AA383" s="9">
        <v>0</v>
      </c>
      <c r="AB383" s="9">
        <v>3.24</v>
      </c>
      <c r="AC383" s="8" t="s">
        <v>42</v>
      </c>
      <c r="AD383" s="8" t="s">
        <v>146</v>
      </c>
      <c r="AE383" s="8" t="s">
        <v>147</v>
      </c>
      <c r="AF383" s="8" t="s">
        <v>42</v>
      </c>
      <c r="AG383" s="9">
        <v>1.158324211</v>
      </c>
      <c r="AH383" s="8" t="s">
        <v>1772</v>
      </c>
    </row>
    <row r="384" spans="1:34" ht="15.75" customHeight="1" x14ac:dyDescent="0.25">
      <c r="A384" s="8" t="s">
        <v>1773</v>
      </c>
      <c r="B384" s="8" t="s">
        <v>1774</v>
      </c>
      <c r="C384" s="9">
        <v>0</v>
      </c>
      <c r="D384" s="9">
        <v>0</v>
      </c>
      <c r="E384" s="8" t="s">
        <v>86</v>
      </c>
      <c r="F384" s="9">
        <v>2010</v>
      </c>
      <c r="G384" s="8" t="s">
        <v>1775</v>
      </c>
      <c r="H384" s="9">
        <v>2</v>
      </c>
      <c r="I384" s="9">
        <v>2</v>
      </c>
      <c r="J384" s="8" t="s">
        <v>50</v>
      </c>
      <c r="K384" s="8" t="s">
        <v>51</v>
      </c>
      <c r="L384" s="8" t="s">
        <v>39</v>
      </c>
      <c r="M384" s="9">
        <v>0</v>
      </c>
      <c r="N384" s="9">
        <v>3</v>
      </c>
      <c r="O384" s="10">
        <v>45505</v>
      </c>
      <c r="P384" s="9">
        <v>121707103.09999999</v>
      </c>
      <c r="Q384" s="9">
        <v>2</v>
      </c>
      <c r="R384" s="8" t="s">
        <v>195</v>
      </c>
      <c r="S384" s="9">
        <v>750000000</v>
      </c>
      <c r="T384" s="8" t="s">
        <v>41</v>
      </c>
      <c r="U384" s="8" t="s">
        <v>42</v>
      </c>
      <c r="V384" s="9">
        <v>10777022</v>
      </c>
      <c r="W384" s="9">
        <v>-0.26390000000000002</v>
      </c>
      <c r="X384" s="9">
        <v>0</v>
      </c>
      <c r="Y384" s="10">
        <v>45764</v>
      </c>
      <c r="Z384" s="9">
        <v>141138435.09999999</v>
      </c>
      <c r="AA384" s="9">
        <v>0</v>
      </c>
      <c r="AB384" s="9">
        <v>2.09</v>
      </c>
      <c r="AC384" s="10">
        <v>45764</v>
      </c>
      <c r="AD384" s="8" t="s">
        <v>1776</v>
      </c>
      <c r="AE384" s="8" t="s">
        <v>91</v>
      </c>
      <c r="AF384" s="8" t="s">
        <v>42</v>
      </c>
      <c r="AG384" s="9">
        <v>1.1596565160000001</v>
      </c>
      <c r="AH384" s="8" t="s">
        <v>1777</v>
      </c>
    </row>
    <row r="385" spans="1:34" ht="15.75" customHeight="1" x14ac:dyDescent="0.25">
      <c r="A385" s="8" t="s">
        <v>1778</v>
      </c>
      <c r="B385" s="8" t="s">
        <v>1779</v>
      </c>
      <c r="C385" s="9">
        <v>0</v>
      </c>
      <c r="D385" s="9">
        <v>0</v>
      </c>
      <c r="E385" s="8" t="s">
        <v>144</v>
      </c>
      <c r="F385" s="9">
        <v>2015</v>
      </c>
      <c r="G385" s="8" t="s">
        <v>1780</v>
      </c>
      <c r="H385" s="9">
        <v>2</v>
      </c>
      <c r="I385" s="9">
        <v>12</v>
      </c>
      <c r="J385" s="8" t="s">
        <v>67</v>
      </c>
      <c r="K385" s="8" t="s">
        <v>67</v>
      </c>
      <c r="L385" s="8" t="s">
        <v>295</v>
      </c>
      <c r="M385" s="9">
        <v>0</v>
      </c>
      <c r="N385" s="9">
        <v>3</v>
      </c>
      <c r="O385" s="10">
        <v>45776</v>
      </c>
      <c r="P385" s="9">
        <v>199130247.5</v>
      </c>
      <c r="Q385" s="9">
        <v>7</v>
      </c>
      <c r="R385" s="8" t="s">
        <v>97</v>
      </c>
      <c r="S385" s="9">
        <v>30000000</v>
      </c>
      <c r="T385" s="8" t="s">
        <v>41</v>
      </c>
      <c r="U385" s="8" t="s">
        <v>42</v>
      </c>
      <c r="V385" s="9">
        <v>2423</v>
      </c>
      <c r="W385" s="9">
        <v>-0.41070000000000001</v>
      </c>
      <c r="X385" s="9">
        <v>0</v>
      </c>
      <c r="Y385" s="10">
        <v>43244</v>
      </c>
      <c r="Z385" s="9">
        <v>232030926</v>
      </c>
      <c r="AA385" s="9">
        <v>0</v>
      </c>
      <c r="AB385" s="9">
        <v>3.16</v>
      </c>
      <c r="AC385" s="8" t="s">
        <v>42</v>
      </c>
      <c r="AD385" s="8" t="s">
        <v>1181</v>
      </c>
      <c r="AE385" s="8" t="s">
        <v>366</v>
      </c>
      <c r="AF385" s="8" t="s">
        <v>42</v>
      </c>
      <c r="AG385" s="9">
        <v>1.1652219029999999</v>
      </c>
      <c r="AH385" s="8" t="s">
        <v>1781</v>
      </c>
    </row>
    <row r="386" spans="1:34" ht="15.75" customHeight="1" x14ac:dyDescent="0.25">
      <c r="A386" s="8" t="s">
        <v>1782</v>
      </c>
      <c r="B386" s="8" t="s">
        <v>1783</v>
      </c>
      <c r="C386" s="9">
        <v>0</v>
      </c>
      <c r="D386" s="9">
        <v>1</v>
      </c>
      <c r="E386" s="8" t="s">
        <v>86</v>
      </c>
      <c r="F386" s="9">
        <v>2014</v>
      </c>
      <c r="G386" s="8" t="s">
        <v>1784</v>
      </c>
      <c r="H386" s="9">
        <v>2</v>
      </c>
      <c r="I386" s="9">
        <v>2</v>
      </c>
      <c r="J386" s="8" t="s">
        <v>67</v>
      </c>
      <c r="K386" s="8" t="s">
        <v>67</v>
      </c>
      <c r="L386" s="8" t="s">
        <v>295</v>
      </c>
      <c r="M386" s="9">
        <v>0</v>
      </c>
      <c r="N386" s="9">
        <v>0</v>
      </c>
      <c r="O386" s="10">
        <v>43733</v>
      </c>
      <c r="P386" s="9">
        <v>13675747.6</v>
      </c>
      <c r="Q386" s="9">
        <v>6</v>
      </c>
      <c r="R386" s="8" t="s">
        <v>97</v>
      </c>
      <c r="S386" s="9">
        <v>30000000</v>
      </c>
      <c r="T386" s="8" t="s">
        <v>41</v>
      </c>
      <c r="U386" s="8" t="s">
        <v>42</v>
      </c>
      <c r="V386" s="9">
        <v>49</v>
      </c>
      <c r="W386" s="9">
        <v>-0.27939999999999998</v>
      </c>
      <c r="X386" s="9">
        <v>0</v>
      </c>
      <c r="Y386" s="10">
        <v>42723</v>
      </c>
      <c r="Z386" s="9">
        <v>15940392.99</v>
      </c>
      <c r="AA386" s="9">
        <v>0</v>
      </c>
      <c r="AB386" s="9">
        <v>1</v>
      </c>
      <c r="AC386" s="8" t="s">
        <v>42</v>
      </c>
      <c r="AD386" s="8" t="s">
        <v>90</v>
      </c>
      <c r="AE386" s="8" t="s">
        <v>91</v>
      </c>
      <c r="AF386" s="8" t="s">
        <v>42</v>
      </c>
      <c r="AG386" s="9">
        <v>1.1655957290000001</v>
      </c>
      <c r="AH386" s="8" t="s">
        <v>1785</v>
      </c>
    </row>
    <row r="387" spans="1:34" ht="15.75" customHeight="1" x14ac:dyDescent="0.25">
      <c r="A387" s="8" t="s">
        <v>1786</v>
      </c>
      <c r="B387" s="8" t="s">
        <v>1787</v>
      </c>
      <c r="C387" s="9">
        <v>0</v>
      </c>
      <c r="D387" s="9">
        <v>1</v>
      </c>
      <c r="E387" s="8" t="s">
        <v>86</v>
      </c>
      <c r="F387" s="9">
        <v>2016</v>
      </c>
      <c r="G387" s="8" t="s">
        <v>1788</v>
      </c>
      <c r="H387" s="9">
        <v>5</v>
      </c>
      <c r="I387" s="9">
        <v>13</v>
      </c>
      <c r="J387" s="8" t="s">
        <v>826</v>
      </c>
      <c r="K387" s="8" t="s">
        <v>826</v>
      </c>
      <c r="L387" s="8" t="s">
        <v>39</v>
      </c>
      <c r="M387" s="9">
        <v>0</v>
      </c>
      <c r="N387" s="9">
        <v>2</v>
      </c>
      <c r="O387" s="10">
        <v>45099</v>
      </c>
      <c r="P387" s="9">
        <v>169195700.59999999</v>
      </c>
      <c r="Q387" s="9">
        <v>14</v>
      </c>
      <c r="R387" s="8" t="s">
        <v>97</v>
      </c>
      <c r="S387" s="9">
        <v>30000000</v>
      </c>
      <c r="T387" s="8" t="s">
        <v>41</v>
      </c>
      <c r="U387" s="8" t="s">
        <v>42</v>
      </c>
      <c r="V387" s="9">
        <v>268850</v>
      </c>
      <c r="W387" s="9">
        <v>0.58109999999999995</v>
      </c>
      <c r="X387" s="9">
        <v>4</v>
      </c>
      <c r="Y387" s="10">
        <v>45673</v>
      </c>
      <c r="Z387" s="9">
        <v>197368336.59999999</v>
      </c>
      <c r="AA387" s="9">
        <v>0</v>
      </c>
      <c r="AB387" s="9">
        <v>3.6</v>
      </c>
      <c r="AC387" s="10">
        <v>45673</v>
      </c>
      <c r="AD387" s="8" t="s">
        <v>90</v>
      </c>
      <c r="AE387" s="8" t="s">
        <v>91</v>
      </c>
      <c r="AF387" s="8" t="s">
        <v>42</v>
      </c>
      <c r="AG387" s="9">
        <v>1.166509172</v>
      </c>
      <c r="AH387" s="8" t="s">
        <v>1789</v>
      </c>
    </row>
    <row r="388" spans="1:34" ht="15.75" customHeight="1" x14ac:dyDescent="0.25">
      <c r="A388" s="8" t="s">
        <v>1790</v>
      </c>
      <c r="B388" s="8" t="s">
        <v>1791</v>
      </c>
      <c r="C388" s="9">
        <v>0</v>
      </c>
      <c r="D388" s="9">
        <v>0</v>
      </c>
      <c r="E388" s="8" t="s">
        <v>102</v>
      </c>
      <c r="F388" s="9">
        <v>2011</v>
      </c>
      <c r="G388" s="8" t="s">
        <v>1792</v>
      </c>
      <c r="H388" s="9">
        <v>2</v>
      </c>
      <c r="I388" s="9">
        <v>20</v>
      </c>
      <c r="J388" s="8" t="s">
        <v>67</v>
      </c>
      <c r="K388" s="8" t="s">
        <v>67</v>
      </c>
      <c r="L388" s="8" t="s">
        <v>295</v>
      </c>
      <c r="M388" s="9">
        <v>34</v>
      </c>
      <c r="N388" s="9">
        <v>7</v>
      </c>
      <c r="O388" s="10">
        <v>45448</v>
      </c>
      <c r="P388" s="9">
        <v>650944811.20000005</v>
      </c>
      <c r="Q388" s="9">
        <v>8</v>
      </c>
      <c r="R388" s="8" t="s">
        <v>97</v>
      </c>
      <c r="S388" s="9">
        <v>30000000</v>
      </c>
      <c r="T388" s="8" t="s">
        <v>41</v>
      </c>
      <c r="U388" s="8" t="s">
        <v>42</v>
      </c>
      <c r="V388" s="9">
        <v>2665</v>
      </c>
      <c r="W388" s="9">
        <v>-0.2848</v>
      </c>
      <c r="X388" s="9">
        <v>0</v>
      </c>
      <c r="Y388" s="10">
        <v>44036</v>
      </c>
      <c r="Z388" s="9">
        <v>761588840</v>
      </c>
      <c r="AA388" s="9">
        <v>0</v>
      </c>
      <c r="AB388" s="9">
        <v>1.85</v>
      </c>
      <c r="AC388" s="8" t="s">
        <v>42</v>
      </c>
      <c r="AD388" s="8" t="s">
        <v>698</v>
      </c>
      <c r="AE388" s="8" t="s">
        <v>44</v>
      </c>
      <c r="AF388" s="8" t="s">
        <v>42</v>
      </c>
      <c r="AG388" s="9">
        <v>1.169974515</v>
      </c>
      <c r="AH388" s="8" t="s">
        <v>1793</v>
      </c>
    </row>
    <row r="389" spans="1:34" ht="15.75" customHeight="1" x14ac:dyDescent="0.25">
      <c r="A389" s="8" t="s">
        <v>1794</v>
      </c>
      <c r="B389" s="8" t="s">
        <v>1795</v>
      </c>
      <c r="C389" s="9">
        <v>0</v>
      </c>
      <c r="D389" s="9">
        <v>0</v>
      </c>
      <c r="E389" s="8" t="s">
        <v>909</v>
      </c>
      <c r="F389" s="9">
        <v>2014</v>
      </c>
      <c r="G389" s="8" t="s">
        <v>1796</v>
      </c>
      <c r="H389" s="9">
        <v>1</v>
      </c>
      <c r="I389" s="9">
        <v>14</v>
      </c>
      <c r="J389" s="8" t="s">
        <v>67</v>
      </c>
      <c r="K389" s="8" t="s">
        <v>67</v>
      </c>
      <c r="L389" s="8" t="s">
        <v>295</v>
      </c>
      <c r="M389" s="9">
        <v>116</v>
      </c>
      <c r="N389" s="9">
        <v>43</v>
      </c>
      <c r="O389" s="10">
        <v>45635</v>
      </c>
      <c r="P389" s="9">
        <v>3517537145</v>
      </c>
      <c r="Q389" s="9">
        <v>11</v>
      </c>
      <c r="R389" s="8" t="s">
        <v>52</v>
      </c>
      <c r="S389" s="9">
        <v>75000000</v>
      </c>
      <c r="T389" s="8" t="s">
        <v>41</v>
      </c>
      <c r="U389" s="8" t="s">
        <v>42</v>
      </c>
      <c r="V389" s="9">
        <v>19247</v>
      </c>
      <c r="W389" s="9">
        <v>-0.28320000000000001</v>
      </c>
      <c r="X389" s="9">
        <v>0</v>
      </c>
      <c r="Y389" s="10">
        <v>43986</v>
      </c>
      <c r="Z389" s="9">
        <v>4127535578</v>
      </c>
      <c r="AA389" s="9">
        <v>0</v>
      </c>
      <c r="AB389" s="9">
        <v>2.66</v>
      </c>
      <c r="AC389" s="8" t="s">
        <v>42</v>
      </c>
      <c r="AD389" s="8" t="s">
        <v>1797</v>
      </c>
      <c r="AE389" s="8" t="s">
        <v>44</v>
      </c>
      <c r="AF389" s="8" t="s">
        <v>42</v>
      </c>
      <c r="AG389" s="9">
        <v>1.1734163440000001</v>
      </c>
      <c r="AH389" s="8" t="s">
        <v>1798</v>
      </c>
    </row>
    <row r="390" spans="1:34" ht="15.75" customHeight="1" x14ac:dyDescent="0.25">
      <c r="A390" s="8" t="s">
        <v>1799</v>
      </c>
      <c r="B390" s="8" t="s">
        <v>1800</v>
      </c>
      <c r="C390" s="9">
        <v>0</v>
      </c>
      <c r="D390" s="9">
        <v>0</v>
      </c>
      <c r="E390" s="8" t="s">
        <v>65</v>
      </c>
      <c r="F390" s="10">
        <v>42064</v>
      </c>
      <c r="G390" s="8" t="s">
        <v>1801</v>
      </c>
      <c r="H390" s="9">
        <v>1</v>
      </c>
      <c r="I390" s="9">
        <v>4</v>
      </c>
      <c r="J390" s="8" t="s">
        <v>105</v>
      </c>
      <c r="K390" s="8" t="s">
        <v>105</v>
      </c>
      <c r="L390" s="8" t="s">
        <v>39</v>
      </c>
      <c r="M390" s="9">
        <v>0</v>
      </c>
      <c r="N390" s="9">
        <v>0</v>
      </c>
      <c r="O390" s="10">
        <v>43626</v>
      </c>
      <c r="P390" s="9">
        <v>10882811.470000001</v>
      </c>
      <c r="Q390" s="9">
        <v>5</v>
      </c>
      <c r="R390" s="8" t="s">
        <v>40</v>
      </c>
      <c r="S390" s="9">
        <v>5500000</v>
      </c>
      <c r="T390" s="8" t="s">
        <v>41</v>
      </c>
      <c r="U390" s="8" t="s">
        <v>42</v>
      </c>
      <c r="V390" s="8" t="s">
        <v>42</v>
      </c>
      <c r="W390" s="8" t="s">
        <v>42</v>
      </c>
      <c r="X390" s="9">
        <v>0</v>
      </c>
      <c r="Y390" s="10">
        <v>44496</v>
      </c>
      <c r="Z390" s="9">
        <v>12788940</v>
      </c>
      <c r="AA390" s="9">
        <v>0</v>
      </c>
      <c r="AB390" s="8" t="s">
        <v>42</v>
      </c>
      <c r="AC390" s="10">
        <v>44496</v>
      </c>
      <c r="AD390" s="8" t="s">
        <v>68</v>
      </c>
      <c r="AE390" s="8" t="s">
        <v>44</v>
      </c>
      <c r="AF390" s="8" t="s">
        <v>42</v>
      </c>
      <c r="AG390" s="9">
        <v>1.175150377</v>
      </c>
      <c r="AH390" s="8" t="s">
        <v>1802</v>
      </c>
    </row>
    <row r="391" spans="1:34" ht="15.75" customHeight="1" x14ac:dyDescent="0.25">
      <c r="A391" s="8" t="s">
        <v>1803</v>
      </c>
      <c r="B391" s="8" t="s">
        <v>1804</v>
      </c>
      <c r="C391" s="9">
        <v>0</v>
      </c>
      <c r="D391" s="9">
        <v>0</v>
      </c>
      <c r="E391" s="8" t="s">
        <v>102</v>
      </c>
      <c r="F391" s="10">
        <v>41426</v>
      </c>
      <c r="G391" s="8" t="s">
        <v>1805</v>
      </c>
      <c r="H391" s="9">
        <v>1</v>
      </c>
      <c r="I391" s="9">
        <v>3</v>
      </c>
      <c r="J391" s="8" t="s">
        <v>67</v>
      </c>
      <c r="K391" s="8" t="s">
        <v>67</v>
      </c>
      <c r="L391" s="8" t="s">
        <v>295</v>
      </c>
      <c r="M391" s="9">
        <v>5</v>
      </c>
      <c r="N391" s="9">
        <v>7</v>
      </c>
      <c r="O391" s="10">
        <v>45798</v>
      </c>
      <c r="P391" s="9">
        <v>64573432.450000003</v>
      </c>
      <c r="Q391" s="9">
        <v>11</v>
      </c>
      <c r="R391" s="8" t="s">
        <v>97</v>
      </c>
      <c r="S391" s="9">
        <v>30000000</v>
      </c>
      <c r="T391" s="8" t="s">
        <v>41</v>
      </c>
      <c r="U391" s="8" t="s">
        <v>42</v>
      </c>
      <c r="V391" s="9">
        <v>711</v>
      </c>
      <c r="W391" s="9">
        <v>-0.15859999999999999</v>
      </c>
      <c r="X391" s="9">
        <v>0</v>
      </c>
      <c r="Y391" s="10">
        <v>42137</v>
      </c>
      <c r="Z391" s="9">
        <v>75965924.189999998</v>
      </c>
      <c r="AA391" s="9">
        <v>1</v>
      </c>
      <c r="AB391" s="9">
        <v>1.94</v>
      </c>
      <c r="AC391" s="8" t="s">
        <v>42</v>
      </c>
      <c r="AD391" s="8" t="s">
        <v>107</v>
      </c>
      <c r="AE391" s="8" t="s">
        <v>44</v>
      </c>
      <c r="AF391" s="8" t="s">
        <v>42</v>
      </c>
      <c r="AG391" s="9">
        <v>1.1764269190000001</v>
      </c>
      <c r="AH391" s="8" t="s">
        <v>1806</v>
      </c>
    </row>
    <row r="392" spans="1:34" ht="15.75" customHeight="1" x14ac:dyDescent="0.25">
      <c r="A392" s="8" t="s">
        <v>1807</v>
      </c>
      <c r="B392" s="8" t="s">
        <v>1808</v>
      </c>
      <c r="C392" s="9">
        <v>1</v>
      </c>
      <c r="D392" s="9">
        <v>0</v>
      </c>
      <c r="E392" s="8" t="s">
        <v>79</v>
      </c>
      <c r="F392" s="9">
        <v>2017</v>
      </c>
      <c r="G392" s="8" t="s">
        <v>42</v>
      </c>
      <c r="H392" s="8" t="s">
        <v>42</v>
      </c>
      <c r="I392" s="9">
        <v>2</v>
      </c>
      <c r="J392" s="8" t="s">
        <v>341</v>
      </c>
      <c r="K392" s="8" t="s">
        <v>111</v>
      </c>
      <c r="L392" s="8" t="s">
        <v>39</v>
      </c>
      <c r="M392" s="9">
        <v>0</v>
      </c>
      <c r="N392" s="9">
        <v>14</v>
      </c>
      <c r="O392" s="10">
        <v>44328</v>
      </c>
      <c r="P392" s="9">
        <v>747440425.60000002</v>
      </c>
      <c r="Q392" s="9">
        <v>2</v>
      </c>
      <c r="R392" s="8" t="s">
        <v>52</v>
      </c>
      <c r="S392" s="9">
        <v>75000000</v>
      </c>
      <c r="T392" s="8" t="s">
        <v>41</v>
      </c>
      <c r="U392" s="8" t="s">
        <v>42</v>
      </c>
      <c r="V392" s="9">
        <v>37230</v>
      </c>
      <c r="W392" s="9">
        <v>0.18210000000000001</v>
      </c>
      <c r="X392" s="9">
        <v>0</v>
      </c>
      <c r="Y392" s="10">
        <v>44739</v>
      </c>
      <c r="Z392" s="9">
        <v>881457745.89999998</v>
      </c>
      <c r="AA392" s="9">
        <v>0</v>
      </c>
      <c r="AB392" s="9">
        <v>1.56</v>
      </c>
      <c r="AC392" s="10">
        <v>44739</v>
      </c>
      <c r="AD392" s="8" t="s">
        <v>1809</v>
      </c>
      <c r="AE392" s="8" t="s">
        <v>44</v>
      </c>
      <c r="AF392" s="8" t="s">
        <v>42</v>
      </c>
      <c r="AG392" s="9">
        <v>1.179301675</v>
      </c>
      <c r="AH392" s="8" t="s">
        <v>42</v>
      </c>
    </row>
    <row r="393" spans="1:34" ht="15.75" customHeight="1" x14ac:dyDescent="0.25">
      <c r="A393" s="8" t="s">
        <v>1810</v>
      </c>
      <c r="B393" s="8" t="s">
        <v>1811</v>
      </c>
      <c r="C393" s="9">
        <v>1</v>
      </c>
      <c r="D393" s="9">
        <v>1</v>
      </c>
      <c r="E393" s="8" t="s">
        <v>48</v>
      </c>
      <c r="F393" s="9">
        <v>2012</v>
      </c>
      <c r="G393" s="8" t="s">
        <v>1812</v>
      </c>
      <c r="H393" s="9">
        <v>4</v>
      </c>
      <c r="I393" s="9">
        <v>6</v>
      </c>
      <c r="J393" s="8" t="s">
        <v>264</v>
      </c>
      <c r="K393" s="8" t="s">
        <v>264</v>
      </c>
      <c r="L393" s="8" t="s">
        <v>295</v>
      </c>
      <c r="M393" s="9">
        <v>0</v>
      </c>
      <c r="N393" s="9">
        <v>0</v>
      </c>
      <c r="O393" s="10">
        <v>42480</v>
      </c>
      <c r="P393" s="9">
        <v>54450048.32</v>
      </c>
      <c r="Q393" s="9">
        <v>4</v>
      </c>
      <c r="R393" s="8" t="s">
        <v>195</v>
      </c>
      <c r="S393" s="9">
        <v>750000000</v>
      </c>
      <c r="T393" s="8" t="s">
        <v>41</v>
      </c>
      <c r="U393" s="8" t="s">
        <v>42</v>
      </c>
      <c r="V393" s="9">
        <v>409</v>
      </c>
      <c r="W393" s="9">
        <v>-0.59740000000000004</v>
      </c>
      <c r="X393" s="9">
        <v>0</v>
      </c>
      <c r="Y393" s="10">
        <v>44022</v>
      </c>
      <c r="Z393" s="9">
        <v>64461277.640000001</v>
      </c>
      <c r="AA393" s="9">
        <v>0</v>
      </c>
      <c r="AB393" s="9">
        <v>6.88</v>
      </c>
      <c r="AC393" s="8" t="s">
        <v>42</v>
      </c>
      <c r="AD393" s="8" t="s">
        <v>491</v>
      </c>
      <c r="AE393" s="8" t="s">
        <v>61</v>
      </c>
      <c r="AF393" s="8" t="s">
        <v>42</v>
      </c>
      <c r="AG393" s="9">
        <v>1.183860798</v>
      </c>
      <c r="AH393" s="8" t="s">
        <v>1813</v>
      </c>
    </row>
    <row r="394" spans="1:34" ht="15.75" customHeight="1" x14ac:dyDescent="0.25">
      <c r="A394" s="8" t="s">
        <v>1814</v>
      </c>
      <c r="B394" s="8" t="s">
        <v>1815</v>
      </c>
      <c r="C394" s="9">
        <v>0</v>
      </c>
      <c r="D394" s="9">
        <v>1</v>
      </c>
      <c r="E394" s="8" t="s">
        <v>48</v>
      </c>
      <c r="F394" s="10">
        <v>41001</v>
      </c>
      <c r="G394" s="8" t="s">
        <v>42</v>
      </c>
      <c r="H394" s="8" t="s">
        <v>42</v>
      </c>
      <c r="I394" s="9">
        <v>3</v>
      </c>
      <c r="J394" s="8" t="s">
        <v>51</v>
      </c>
      <c r="K394" s="8" t="s">
        <v>51</v>
      </c>
      <c r="L394" s="8" t="s">
        <v>39</v>
      </c>
      <c r="M394" s="9">
        <v>0</v>
      </c>
      <c r="N394" s="9">
        <v>0</v>
      </c>
      <c r="O394" s="10">
        <v>43509</v>
      </c>
      <c r="P394" s="9">
        <v>187383848.19999999</v>
      </c>
      <c r="Q394" s="9">
        <v>2</v>
      </c>
      <c r="R394" s="8" t="s">
        <v>89</v>
      </c>
      <c r="S394" s="9">
        <v>300000000</v>
      </c>
      <c r="T394" s="8" t="s">
        <v>41</v>
      </c>
      <c r="U394" s="8" t="s">
        <v>42</v>
      </c>
      <c r="V394" s="8" t="s">
        <v>42</v>
      </c>
      <c r="W394" s="8" t="s">
        <v>42</v>
      </c>
      <c r="X394" s="9">
        <v>0</v>
      </c>
      <c r="Y394" s="10">
        <v>41928</v>
      </c>
      <c r="Z394" s="9">
        <v>222069662.59999999</v>
      </c>
      <c r="AA394" s="9">
        <v>0</v>
      </c>
      <c r="AB394" s="8" t="s">
        <v>42</v>
      </c>
      <c r="AC394" s="10">
        <v>41928</v>
      </c>
      <c r="AD394" s="8" t="s">
        <v>491</v>
      </c>
      <c r="AE394" s="8" t="s">
        <v>61</v>
      </c>
      <c r="AF394" s="8" t="s">
        <v>42</v>
      </c>
      <c r="AG394" s="9">
        <v>1.1851056790000001</v>
      </c>
      <c r="AH394" s="8" t="s">
        <v>42</v>
      </c>
    </row>
    <row r="395" spans="1:34" ht="15.75" customHeight="1" x14ac:dyDescent="0.25">
      <c r="A395" s="8" t="s">
        <v>1816</v>
      </c>
      <c r="B395" s="8" t="s">
        <v>42</v>
      </c>
      <c r="C395" s="9">
        <v>0</v>
      </c>
      <c r="D395" s="9">
        <v>0</v>
      </c>
      <c r="E395" s="8" t="s">
        <v>151</v>
      </c>
      <c r="F395" s="9">
        <v>2014</v>
      </c>
      <c r="G395" s="8" t="s">
        <v>1817</v>
      </c>
      <c r="H395" s="9">
        <v>1</v>
      </c>
      <c r="I395" s="9">
        <v>1</v>
      </c>
      <c r="J395" s="8" t="s">
        <v>67</v>
      </c>
      <c r="K395" s="8" t="s">
        <v>67</v>
      </c>
      <c r="L395" s="8" t="s">
        <v>295</v>
      </c>
      <c r="M395" s="9">
        <v>0</v>
      </c>
      <c r="N395" s="9">
        <v>0</v>
      </c>
      <c r="O395" s="10">
        <v>45715</v>
      </c>
      <c r="P395" s="9">
        <v>245316238</v>
      </c>
      <c r="Q395" s="9">
        <v>4</v>
      </c>
      <c r="R395" s="8" t="s">
        <v>89</v>
      </c>
      <c r="S395" s="9">
        <v>300000000</v>
      </c>
      <c r="T395" s="8" t="s">
        <v>41</v>
      </c>
      <c r="U395" s="8" t="s">
        <v>42</v>
      </c>
      <c r="V395" s="8" t="s">
        <v>42</v>
      </c>
      <c r="W395" s="8" t="s">
        <v>42</v>
      </c>
      <c r="X395" s="9">
        <v>0</v>
      </c>
      <c r="Y395" s="10">
        <v>42048</v>
      </c>
      <c r="Z395" s="9">
        <v>291622092.5</v>
      </c>
      <c r="AA395" s="9">
        <v>0</v>
      </c>
      <c r="AB395" s="8" t="s">
        <v>42</v>
      </c>
      <c r="AC395" s="8" t="s">
        <v>42</v>
      </c>
      <c r="AD395" s="8" t="s">
        <v>1818</v>
      </c>
      <c r="AE395" s="8" t="s">
        <v>44</v>
      </c>
      <c r="AF395" s="8" t="s">
        <v>42</v>
      </c>
      <c r="AG395" s="9">
        <v>1.1887598429999999</v>
      </c>
      <c r="AH395" s="8" t="s">
        <v>1819</v>
      </c>
    </row>
    <row r="396" spans="1:34" ht="15.75" customHeight="1" x14ac:dyDescent="0.25">
      <c r="A396" s="8" t="s">
        <v>1820</v>
      </c>
      <c r="B396" s="8" t="s">
        <v>1821</v>
      </c>
      <c r="C396" s="9">
        <v>0</v>
      </c>
      <c r="D396" s="9">
        <v>0</v>
      </c>
      <c r="E396" s="8" t="s">
        <v>232</v>
      </c>
      <c r="F396" s="9">
        <v>2013</v>
      </c>
      <c r="G396" s="8" t="s">
        <v>1822</v>
      </c>
      <c r="H396" s="9">
        <v>2</v>
      </c>
      <c r="I396" s="9">
        <v>8</v>
      </c>
      <c r="J396" s="8" t="s">
        <v>67</v>
      </c>
      <c r="K396" s="8" t="s">
        <v>67</v>
      </c>
      <c r="L396" s="8" t="s">
        <v>295</v>
      </c>
      <c r="M396" s="9">
        <v>0</v>
      </c>
      <c r="N396" s="9">
        <v>0</v>
      </c>
      <c r="O396" s="10">
        <v>43446</v>
      </c>
      <c r="P396" s="9">
        <v>13119879.18</v>
      </c>
      <c r="Q396" s="9">
        <v>6</v>
      </c>
      <c r="R396" s="8" t="s">
        <v>40</v>
      </c>
      <c r="S396" s="9">
        <v>5500000</v>
      </c>
      <c r="T396" s="8" t="s">
        <v>41</v>
      </c>
      <c r="U396" s="8" t="s">
        <v>42</v>
      </c>
      <c r="V396" s="9">
        <v>1933</v>
      </c>
      <c r="W396" s="9">
        <v>-0.1507</v>
      </c>
      <c r="X396" s="9">
        <v>0</v>
      </c>
      <c r="Y396" s="10">
        <v>42972</v>
      </c>
      <c r="Z396" s="9">
        <v>15599160.869999999</v>
      </c>
      <c r="AA396" s="9">
        <v>0</v>
      </c>
      <c r="AB396" s="9">
        <v>1.45</v>
      </c>
      <c r="AC396" s="8" t="s">
        <v>42</v>
      </c>
      <c r="AD396" s="8" t="s">
        <v>234</v>
      </c>
      <c r="AE396" s="8" t="s">
        <v>44</v>
      </c>
      <c r="AF396" s="8" t="s">
        <v>42</v>
      </c>
      <c r="AG396" s="9">
        <v>1.188971381</v>
      </c>
      <c r="AH396" s="8" t="s">
        <v>1823</v>
      </c>
    </row>
    <row r="397" spans="1:34" ht="15.75" customHeight="1" x14ac:dyDescent="0.25">
      <c r="A397" s="8" t="s">
        <v>1824</v>
      </c>
      <c r="B397" s="8" t="s">
        <v>1825</v>
      </c>
      <c r="C397" s="9">
        <v>0</v>
      </c>
      <c r="D397" s="9">
        <v>1</v>
      </c>
      <c r="E397" s="8" t="s">
        <v>123</v>
      </c>
      <c r="F397" s="10">
        <v>41849</v>
      </c>
      <c r="G397" s="8" t="s">
        <v>1826</v>
      </c>
      <c r="H397" s="9">
        <v>2</v>
      </c>
      <c r="I397" s="9">
        <v>13</v>
      </c>
      <c r="J397" s="8" t="s">
        <v>104</v>
      </c>
      <c r="K397" s="8" t="s">
        <v>105</v>
      </c>
      <c r="L397" s="8" t="s">
        <v>39</v>
      </c>
      <c r="M397" s="9">
        <v>1314</v>
      </c>
      <c r="N397" s="9">
        <v>19</v>
      </c>
      <c r="O397" s="10">
        <v>43759</v>
      </c>
      <c r="P397" s="9">
        <v>1256469833</v>
      </c>
      <c r="Q397" s="9">
        <v>5</v>
      </c>
      <c r="R397" s="8" t="s">
        <v>195</v>
      </c>
      <c r="S397" s="9">
        <v>750000000</v>
      </c>
      <c r="T397" s="8" t="s">
        <v>41</v>
      </c>
      <c r="U397" s="8" t="s">
        <v>42</v>
      </c>
      <c r="V397" s="9">
        <v>183728</v>
      </c>
      <c r="W397" s="9">
        <v>0.28060000000000002</v>
      </c>
      <c r="X397" s="9">
        <v>5</v>
      </c>
      <c r="Y397" s="10">
        <v>44008</v>
      </c>
      <c r="Z397" s="9">
        <v>1500922028</v>
      </c>
      <c r="AA397" s="9">
        <v>1</v>
      </c>
      <c r="AB397" s="9">
        <v>2.06</v>
      </c>
      <c r="AC397" s="10">
        <v>44008</v>
      </c>
      <c r="AD397" s="8" t="s">
        <v>1289</v>
      </c>
      <c r="AE397" s="8" t="s">
        <v>44</v>
      </c>
      <c r="AF397" s="8" t="s">
        <v>42</v>
      </c>
      <c r="AG397" s="9">
        <v>1.1945547670000001</v>
      </c>
      <c r="AH397" s="8" t="s">
        <v>1827</v>
      </c>
    </row>
    <row r="398" spans="1:34" ht="15.75" customHeight="1" x14ac:dyDescent="0.25">
      <c r="A398" s="8" t="s">
        <v>1828</v>
      </c>
      <c r="B398" s="8" t="s">
        <v>1829</v>
      </c>
      <c r="C398" s="9">
        <v>0</v>
      </c>
      <c r="D398" s="9">
        <v>0</v>
      </c>
      <c r="E398" s="8" t="s">
        <v>1723</v>
      </c>
      <c r="F398" s="9">
        <v>2013</v>
      </c>
      <c r="G398" s="8" t="s">
        <v>1830</v>
      </c>
      <c r="H398" s="9">
        <v>1</v>
      </c>
      <c r="I398" s="9">
        <v>8</v>
      </c>
      <c r="J398" s="8" t="s">
        <v>67</v>
      </c>
      <c r="K398" s="8" t="s">
        <v>67</v>
      </c>
      <c r="L398" s="8" t="s">
        <v>39</v>
      </c>
      <c r="M398" s="9">
        <v>0</v>
      </c>
      <c r="N398" s="9">
        <v>0</v>
      </c>
      <c r="O398" s="10">
        <v>45187</v>
      </c>
      <c r="P398" s="9">
        <v>420098186.60000002</v>
      </c>
      <c r="Q398" s="9">
        <v>6</v>
      </c>
      <c r="R398" s="8" t="s">
        <v>40</v>
      </c>
      <c r="S398" s="9">
        <v>5500000</v>
      </c>
      <c r="T398" s="8" t="s">
        <v>41</v>
      </c>
      <c r="U398" s="8" t="s">
        <v>42</v>
      </c>
      <c r="V398" s="9">
        <v>5093</v>
      </c>
      <c r="W398" s="9">
        <v>-0.6845</v>
      </c>
      <c r="X398" s="9">
        <v>0</v>
      </c>
      <c r="Y398" s="10">
        <v>44648</v>
      </c>
      <c r="Z398" s="9">
        <v>503275158.5</v>
      </c>
      <c r="AA398" s="9">
        <v>0</v>
      </c>
      <c r="AB398" s="9">
        <v>1.57</v>
      </c>
      <c r="AC398" s="10">
        <v>45519</v>
      </c>
      <c r="AD398" s="8" t="s">
        <v>1831</v>
      </c>
      <c r="AE398" s="8" t="s">
        <v>44</v>
      </c>
      <c r="AF398" s="8" t="s">
        <v>42</v>
      </c>
      <c r="AG398" s="9">
        <v>1.197994123</v>
      </c>
      <c r="AH398" s="8" t="s">
        <v>1832</v>
      </c>
    </row>
    <row r="399" spans="1:34" ht="15.75" customHeight="1" x14ac:dyDescent="0.25">
      <c r="A399" s="8" t="s">
        <v>1833</v>
      </c>
      <c r="B399" s="8" t="s">
        <v>1834</v>
      </c>
      <c r="C399" s="9">
        <v>0</v>
      </c>
      <c r="D399" s="9">
        <v>1</v>
      </c>
      <c r="E399" s="8" t="s">
        <v>102</v>
      </c>
      <c r="F399" s="9">
        <v>2011</v>
      </c>
      <c r="G399" s="8" t="s">
        <v>1835</v>
      </c>
      <c r="H399" s="9">
        <v>2</v>
      </c>
      <c r="I399" s="9">
        <v>10</v>
      </c>
      <c r="J399" s="8" t="s">
        <v>264</v>
      </c>
      <c r="K399" s="8" t="s">
        <v>264</v>
      </c>
      <c r="L399" s="8" t="s">
        <v>39</v>
      </c>
      <c r="M399" s="9">
        <v>8</v>
      </c>
      <c r="N399" s="9">
        <v>2</v>
      </c>
      <c r="O399" s="10">
        <v>43677</v>
      </c>
      <c r="P399" s="9">
        <v>67278187.819999993</v>
      </c>
      <c r="Q399" s="9">
        <v>6</v>
      </c>
      <c r="R399" s="8" t="s">
        <v>97</v>
      </c>
      <c r="S399" s="9">
        <v>30000000</v>
      </c>
      <c r="T399" s="8" t="s">
        <v>41</v>
      </c>
      <c r="U399" s="8" t="s">
        <v>42</v>
      </c>
      <c r="V399" s="9">
        <v>13810919</v>
      </c>
      <c r="W399" s="9">
        <v>-8.7099999999999997E-2</v>
      </c>
      <c r="X399" s="9">
        <v>10</v>
      </c>
      <c r="Y399" s="10">
        <v>44900</v>
      </c>
      <c r="Z399" s="9">
        <v>80695630.640000001</v>
      </c>
      <c r="AA399" s="9">
        <v>0</v>
      </c>
      <c r="AB399" s="9">
        <v>1.83</v>
      </c>
      <c r="AC399" s="10">
        <v>44900</v>
      </c>
      <c r="AD399" s="8" t="s">
        <v>107</v>
      </c>
      <c r="AE399" s="8" t="s">
        <v>44</v>
      </c>
      <c r="AF399" s="8" t="s">
        <v>42</v>
      </c>
      <c r="AG399" s="9">
        <v>1.199432286</v>
      </c>
      <c r="AH399" s="8" t="s">
        <v>1836</v>
      </c>
    </row>
    <row r="400" spans="1:34" ht="15.75" customHeight="1" x14ac:dyDescent="0.25">
      <c r="A400" s="8" t="s">
        <v>1837</v>
      </c>
      <c r="B400" s="8" t="s">
        <v>1838</v>
      </c>
      <c r="C400" s="9">
        <v>0</v>
      </c>
      <c r="D400" s="9">
        <v>0</v>
      </c>
      <c r="E400" s="8" t="s">
        <v>1546</v>
      </c>
      <c r="F400" s="9">
        <v>2016</v>
      </c>
      <c r="G400" s="8" t="s">
        <v>1839</v>
      </c>
      <c r="H400" s="9">
        <v>2</v>
      </c>
      <c r="I400" s="9">
        <v>1</v>
      </c>
      <c r="J400" s="8" t="s">
        <v>111</v>
      </c>
      <c r="K400" s="8" t="s">
        <v>111</v>
      </c>
      <c r="L400" s="8" t="s">
        <v>39</v>
      </c>
      <c r="M400" s="9">
        <v>0</v>
      </c>
      <c r="N400" s="9">
        <v>0</v>
      </c>
      <c r="O400" s="10">
        <v>43474</v>
      </c>
      <c r="P400" s="9">
        <v>1272959800</v>
      </c>
      <c r="Q400" s="9">
        <v>1</v>
      </c>
      <c r="R400" s="8" t="s">
        <v>52</v>
      </c>
      <c r="S400" s="9">
        <v>75000000</v>
      </c>
      <c r="T400" s="8" t="s">
        <v>106</v>
      </c>
      <c r="U400" s="8" t="s">
        <v>42</v>
      </c>
      <c r="V400" s="8" t="s">
        <v>42</v>
      </c>
      <c r="W400" s="8" t="s">
        <v>42</v>
      </c>
      <c r="X400" s="9">
        <v>0</v>
      </c>
      <c r="Y400" s="10">
        <v>43336</v>
      </c>
      <c r="Z400" s="9">
        <v>1533002468</v>
      </c>
      <c r="AA400" s="9">
        <v>0</v>
      </c>
      <c r="AB400" s="8" t="s">
        <v>42</v>
      </c>
      <c r="AC400" s="10">
        <v>43336</v>
      </c>
      <c r="AD400" s="8" t="s">
        <v>1548</v>
      </c>
      <c r="AE400" s="8" t="s">
        <v>44</v>
      </c>
      <c r="AF400" s="8" t="s">
        <v>42</v>
      </c>
      <c r="AG400" s="9">
        <v>1.2042819170000001</v>
      </c>
      <c r="AH400" s="8" t="s">
        <v>1840</v>
      </c>
    </row>
    <row r="401" spans="1:34" ht="15.75" customHeight="1" x14ac:dyDescent="0.25">
      <c r="A401" s="8" t="s">
        <v>1841</v>
      </c>
      <c r="B401" s="8" t="s">
        <v>1842</v>
      </c>
      <c r="C401" s="9">
        <v>0</v>
      </c>
      <c r="D401" s="9">
        <v>1</v>
      </c>
      <c r="E401" s="8" t="s">
        <v>42</v>
      </c>
      <c r="F401" s="9">
        <v>2017</v>
      </c>
      <c r="G401" s="8" t="s">
        <v>1843</v>
      </c>
      <c r="H401" s="9">
        <v>2</v>
      </c>
      <c r="I401" s="9">
        <v>7</v>
      </c>
      <c r="J401" s="8" t="s">
        <v>50</v>
      </c>
      <c r="K401" s="8" t="s">
        <v>73</v>
      </c>
      <c r="L401" s="8" t="s">
        <v>39</v>
      </c>
      <c r="M401" s="9">
        <v>0</v>
      </c>
      <c r="N401" s="9">
        <v>0</v>
      </c>
      <c r="O401" s="10">
        <v>44944</v>
      </c>
      <c r="P401" s="9">
        <v>1117740370</v>
      </c>
      <c r="Q401" s="9">
        <v>6</v>
      </c>
      <c r="R401" s="8" t="s">
        <v>40</v>
      </c>
      <c r="S401" s="9">
        <v>5500000</v>
      </c>
      <c r="T401" s="8" t="s">
        <v>41</v>
      </c>
      <c r="U401" s="8" t="s">
        <v>42</v>
      </c>
      <c r="V401" s="9">
        <v>3514</v>
      </c>
      <c r="W401" s="9">
        <v>-0.19220000000000001</v>
      </c>
      <c r="X401" s="9">
        <v>1</v>
      </c>
      <c r="Y401" s="10">
        <v>45462</v>
      </c>
      <c r="Z401" s="9">
        <v>1347390836</v>
      </c>
      <c r="AA401" s="9">
        <v>0</v>
      </c>
      <c r="AB401" s="9">
        <v>6.13</v>
      </c>
      <c r="AC401" s="10">
        <v>45462</v>
      </c>
      <c r="AD401" s="8" t="s">
        <v>443</v>
      </c>
      <c r="AE401" s="8" t="s">
        <v>179</v>
      </c>
      <c r="AF401" s="8" t="s">
        <v>42</v>
      </c>
      <c r="AG401" s="9">
        <v>1.205459579</v>
      </c>
      <c r="AH401" s="8" t="s">
        <v>1844</v>
      </c>
    </row>
    <row r="402" spans="1:34" ht="15.75" customHeight="1" x14ac:dyDescent="0.25">
      <c r="A402" s="8" t="s">
        <v>1845</v>
      </c>
      <c r="B402" s="8" t="s">
        <v>1846</v>
      </c>
      <c r="C402" s="9">
        <v>0</v>
      </c>
      <c r="D402" s="9">
        <v>1</v>
      </c>
      <c r="E402" s="8" t="s">
        <v>102</v>
      </c>
      <c r="F402" s="9">
        <v>2017</v>
      </c>
      <c r="G402" s="8" t="s">
        <v>1847</v>
      </c>
      <c r="H402" s="9">
        <v>1</v>
      </c>
      <c r="I402" s="9">
        <v>22</v>
      </c>
      <c r="J402" s="8" t="s">
        <v>50</v>
      </c>
      <c r="K402" s="8" t="s">
        <v>105</v>
      </c>
      <c r="L402" s="8" t="s">
        <v>39</v>
      </c>
      <c r="M402" s="9">
        <v>0</v>
      </c>
      <c r="N402" s="9">
        <v>3</v>
      </c>
      <c r="O402" s="10">
        <v>44756</v>
      </c>
      <c r="P402" s="9">
        <v>274148131.80000001</v>
      </c>
      <c r="Q402" s="9">
        <v>5</v>
      </c>
      <c r="R402" s="8" t="s">
        <v>97</v>
      </c>
      <c r="S402" s="9">
        <v>30000000</v>
      </c>
      <c r="T402" s="8" t="s">
        <v>41</v>
      </c>
      <c r="U402" s="8" t="s">
        <v>42</v>
      </c>
      <c r="V402" s="9">
        <v>36970</v>
      </c>
      <c r="W402" s="9">
        <v>9.7199999999999995E-2</v>
      </c>
      <c r="X402" s="9">
        <v>3</v>
      </c>
      <c r="Y402" s="10">
        <v>45539</v>
      </c>
      <c r="Z402" s="9">
        <v>331863325.80000001</v>
      </c>
      <c r="AA402" s="9">
        <v>1</v>
      </c>
      <c r="AB402" s="9">
        <v>1.66</v>
      </c>
      <c r="AC402" s="10">
        <v>45539</v>
      </c>
      <c r="AD402" s="8" t="s">
        <v>107</v>
      </c>
      <c r="AE402" s="8" t="s">
        <v>44</v>
      </c>
      <c r="AF402" s="8" t="s">
        <v>42</v>
      </c>
      <c r="AG402" s="9">
        <v>1.2105255779999999</v>
      </c>
      <c r="AH402" s="8" t="s">
        <v>1848</v>
      </c>
    </row>
    <row r="403" spans="1:34" ht="15.75" customHeight="1" x14ac:dyDescent="0.25">
      <c r="A403" s="8" t="s">
        <v>1849</v>
      </c>
      <c r="B403" s="8" t="s">
        <v>1850</v>
      </c>
      <c r="C403" s="9">
        <v>0</v>
      </c>
      <c r="D403" s="9">
        <v>1</v>
      </c>
      <c r="E403" s="8" t="s">
        <v>48</v>
      </c>
      <c r="F403" s="10">
        <v>45763</v>
      </c>
      <c r="G403" s="8" t="s">
        <v>1851</v>
      </c>
      <c r="H403" s="9">
        <v>4</v>
      </c>
      <c r="I403" s="9">
        <v>8</v>
      </c>
      <c r="J403" s="8" t="s">
        <v>38</v>
      </c>
      <c r="K403" s="8" t="s">
        <v>38</v>
      </c>
      <c r="L403" s="8" t="s">
        <v>39</v>
      </c>
      <c r="M403" s="9">
        <v>0</v>
      </c>
      <c r="N403" s="9">
        <v>0</v>
      </c>
      <c r="O403" s="10">
        <v>45358</v>
      </c>
      <c r="P403" s="9">
        <v>4833613.7</v>
      </c>
      <c r="Q403" s="9">
        <v>2</v>
      </c>
      <c r="R403" s="8" t="s">
        <v>52</v>
      </c>
      <c r="S403" s="9">
        <v>75000000</v>
      </c>
      <c r="T403" s="8" t="s">
        <v>41</v>
      </c>
      <c r="U403" s="8" t="s">
        <v>42</v>
      </c>
      <c r="V403" s="9">
        <v>79027</v>
      </c>
      <c r="W403" s="9">
        <v>0.72389999999999999</v>
      </c>
      <c r="X403" s="9">
        <v>0</v>
      </c>
      <c r="Y403" s="10">
        <v>45806</v>
      </c>
      <c r="Z403" s="9">
        <v>5870296.9979999997</v>
      </c>
      <c r="AA403" s="9">
        <v>0</v>
      </c>
      <c r="AB403" s="9">
        <v>9.09</v>
      </c>
      <c r="AC403" s="10">
        <v>45806</v>
      </c>
      <c r="AD403" s="8" t="s">
        <v>419</v>
      </c>
      <c r="AE403" s="8" t="s">
        <v>54</v>
      </c>
      <c r="AF403" s="8" t="s">
        <v>42</v>
      </c>
      <c r="AG403" s="9">
        <v>1.2144737590000001</v>
      </c>
      <c r="AH403" s="8" t="s">
        <v>1852</v>
      </c>
    </row>
    <row r="404" spans="1:34" ht="15.75" customHeight="1" x14ac:dyDescent="0.25">
      <c r="A404" s="8" t="s">
        <v>1853</v>
      </c>
      <c r="B404" s="8" t="s">
        <v>1854</v>
      </c>
      <c r="C404" s="9">
        <v>0</v>
      </c>
      <c r="D404" s="9">
        <v>0</v>
      </c>
      <c r="E404" s="8" t="s">
        <v>65</v>
      </c>
      <c r="F404" s="9">
        <v>2013</v>
      </c>
      <c r="G404" s="8" t="s">
        <v>1855</v>
      </c>
      <c r="H404" s="9">
        <v>3</v>
      </c>
      <c r="I404" s="9">
        <v>13</v>
      </c>
      <c r="J404" s="8" t="s">
        <v>105</v>
      </c>
      <c r="K404" s="8" t="s">
        <v>105</v>
      </c>
      <c r="L404" s="8" t="s">
        <v>39</v>
      </c>
      <c r="M404" s="9">
        <v>5</v>
      </c>
      <c r="N404" s="9">
        <v>0</v>
      </c>
      <c r="O404" s="10">
        <v>42115</v>
      </c>
      <c r="P404" s="9">
        <v>169445479.30000001</v>
      </c>
      <c r="Q404" s="9">
        <v>4</v>
      </c>
      <c r="R404" s="8" t="s">
        <v>97</v>
      </c>
      <c r="S404" s="9">
        <v>30000000</v>
      </c>
      <c r="T404" s="8" t="s">
        <v>106</v>
      </c>
      <c r="U404" s="8" t="s">
        <v>42</v>
      </c>
      <c r="V404" s="8" t="s">
        <v>42</v>
      </c>
      <c r="W404" s="8" t="s">
        <v>42</v>
      </c>
      <c r="X404" s="9">
        <v>0</v>
      </c>
      <c r="Y404" s="10">
        <v>42299</v>
      </c>
      <c r="Z404" s="9">
        <v>205964043.69999999</v>
      </c>
      <c r="AA404" s="9">
        <v>0</v>
      </c>
      <c r="AB404" s="8" t="s">
        <v>42</v>
      </c>
      <c r="AC404" s="10">
        <v>42996</v>
      </c>
      <c r="AD404" s="8" t="s">
        <v>68</v>
      </c>
      <c r="AE404" s="8" t="s">
        <v>44</v>
      </c>
      <c r="AF404" s="11">
        <v>42996</v>
      </c>
      <c r="AG404" s="9">
        <v>1.2155180800000001</v>
      </c>
      <c r="AH404" s="8" t="s">
        <v>1856</v>
      </c>
    </row>
    <row r="405" spans="1:34" ht="15.75" customHeight="1" x14ac:dyDescent="0.25">
      <c r="A405" s="8" t="s">
        <v>1857</v>
      </c>
      <c r="B405" s="8" t="s">
        <v>1858</v>
      </c>
      <c r="C405" s="9">
        <v>0</v>
      </c>
      <c r="D405" s="9">
        <v>0</v>
      </c>
      <c r="E405" s="8" t="s">
        <v>527</v>
      </c>
      <c r="F405" s="9">
        <v>2016</v>
      </c>
      <c r="G405" s="8" t="s">
        <v>42</v>
      </c>
      <c r="H405" s="8" t="s">
        <v>42</v>
      </c>
      <c r="I405" s="9">
        <v>1</v>
      </c>
      <c r="J405" s="8" t="s">
        <v>111</v>
      </c>
      <c r="K405" s="8" t="s">
        <v>111</v>
      </c>
      <c r="L405" s="8" t="s">
        <v>39</v>
      </c>
      <c r="M405" s="9">
        <v>0</v>
      </c>
      <c r="N405" s="9">
        <v>2</v>
      </c>
      <c r="O405" s="10">
        <v>42542</v>
      </c>
      <c r="P405" s="9">
        <v>133834536.40000001</v>
      </c>
      <c r="Q405" s="9">
        <v>1</v>
      </c>
      <c r="R405" s="8" t="s">
        <v>40</v>
      </c>
      <c r="S405" s="9">
        <v>5500000</v>
      </c>
      <c r="T405" s="8" t="s">
        <v>41</v>
      </c>
      <c r="U405" s="8" t="s">
        <v>42</v>
      </c>
      <c r="V405" s="8" t="s">
        <v>42</v>
      </c>
      <c r="W405" s="8" t="s">
        <v>42</v>
      </c>
      <c r="X405" s="9">
        <v>0</v>
      </c>
      <c r="Y405" s="10">
        <v>45510</v>
      </c>
      <c r="Z405" s="9">
        <v>163753338.59999999</v>
      </c>
      <c r="AA405" s="9">
        <v>0</v>
      </c>
      <c r="AB405" s="8" t="s">
        <v>42</v>
      </c>
      <c r="AC405" s="10">
        <v>45510</v>
      </c>
      <c r="AD405" s="8" t="s">
        <v>529</v>
      </c>
      <c r="AE405" s="8" t="s">
        <v>44</v>
      </c>
      <c r="AF405" s="8" t="s">
        <v>42</v>
      </c>
      <c r="AG405" s="9">
        <v>1.2235506840000001</v>
      </c>
      <c r="AH405" s="8" t="s">
        <v>42</v>
      </c>
    </row>
    <row r="406" spans="1:34" ht="15.75" customHeight="1" x14ac:dyDescent="0.25">
      <c r="A406" s="8" t="s">
        <v>1859</v>
      </c>
      <c r="B406" s="8" t="s">
        <v>1860</v>
      </c>
      <c r="C406" s="9">
        <v>0</v>
      </c>
      <c r="D406" s="9">
        <v>0</v>
      </c>
      <c r="E406" s="8" t="s">
        <v>86</v>
      </c>
      <c r="F406" s="9">
        <v>2015</v>
      </c>
      <c r="G406" s="8" t="s">
        <v>1861</v>
      </c>
      <c r="H406" s="9">
        <v>3</v>
      </c>
      <c r="I406" s="9">
        <v>32</v>
      </c>
      <c r="J406" s="8" t="s">
        <v>67</v>
      </c>
      <c r="K406" s="8" t="s">
        <v>67</v>
      </c>
      <c r="L406" s="8" t="s">
        <v>39</v>
      </c>
      <c r="M406" s="9">
        <v>6</v>
      </c>
      <c r="N406" s="9">
        <v>26</v>
      </c>
      <c r="O406" s="10">
        <v>44991</v>
      </c>
      <c r="P406" s="9">
        <v>527096623.30000001</v>
      </c>
      <c r="Q406" s="9">
        <v>6</v>
      </c>
      <c r="R406" s="8" t="s">
        <v>97</v>
      </c>
      <c r="S406" s="9">
        <v>30000000</v>
      </c>
      <c r="T406" s="8" t="s">
        <v>41</v>
      </c>
      <c r="U406" s="8" t="s">
        <v>42</v>
      </c>
      <c r="V406" s="9">
        <v>1916</v>
      </c>
      <c r="W406" s="9">
        <v>-0.36109999999999998</v>
      </c>
      <c r="X406" s="9">
        <v>0</v>
      </c>
      <c r="Y406" s="10">
        <v>43404</v>
      </c>
      <c r="Z406" s="9">
        <v>646012306.60000002</v>
      </c>
      <c r="AA406" s="9">
        <v>0</v>
      </c>
      <c r="AB406" s="9">
        <v>4.01</v>
      </c>
      <c r="AC406" s="10">
        <v>45204</v>
      </c>
      <c r="AD406" s="8" t="s">
        <v>90</v>
      </c>
      <c r="AE406" s="8" t="s">
        <v>91</v>
      </c>
      <c r="AF406" s="8" t="s">
        <v>42</v>
      </c>
      <c r="AG406" s="9">
        <v>1.2256050940000001</v>
      </c>
      <c r="AH406" s="8" t="s">
        <v>1862</v>
      </c>
    </row>
    <row r="407" spans="1:34" ht="15.75" customHeight="1" x14ac:dyDescent="0.25">
      <c r="A407" s="8" t="s">
        <v>1863</v>
      </c>
      <c r="B407" s="8" t="s">
        <v>1864</v>
      </c>
      <c r="C407" s="9">
        <v>0</v>
      </c>
      <c r="D407" s="9">
        <v>0</v>
      </c>
      <c r="E407" s="8" t="s">
        <v>394</v>
      </c>
      <c r="F407" s="9">
        <v>2016</v>
      </c>
      <c r="G407" s="8" t="s">
        <v>1865</v>
      </c>
      <c r="H407" s="9">
        <v>2</v>
      </c>
      <c r="I407" s="9">
        <v>16</v>
      </c>
      <c r="J407" s="8" t="s">
        <v>177</v>
      </c>
      <c r="K407" s="8" t="s">
        <v>67</v>
      </c>
      <c r="L407" s="8" t="s">
        <v>295</v>
      </c>
      <c r="M407" s="9">
        <v>13</v>
      </c>
      <c r="N407" s="9">
        <v>6</v>
      </c>
      <c r="O407" s="10">
        <v>45791</v>
      </c>
      <c r="P407" s="9">
        <v>1486958985</v>
      </c>
      <c r="Q407" s="9">
        <v>13</v>
      </c>
      <c r="R407" s="8" t="s">
        <v>40</v>
      </c>
      <c r="S407" s="9">
        <v>5500000</v>
      </c>
      <c r="T407" s="8" t="s">
        <v>41</v>
      </c>
      <c r="U407" s="8" t="s">
        <v>42</v>
      </c>
      <c r="V407" s="9">
        <v>15033</v>
      </c>
      <c r="W407" s="9">
        <v>0.32840000000000003</v>
      </c>
      <c r="X407" s="9">
        <v>0</v>
      </c>
      <c r="Y407" s="10">
        <v>44419</v>
      </c>
      <c r="Z407" s="9">
        <v>1827026016</v>
      </c>
      <c r="AA407" s="9">
        <v>0</v>
      </c>
      <c r="AB407" s="9">
        <v>1.3</v>
      </c>
      <c r="AC407" s="8" t="s">
        <v>42</v>
      </c>
      <c r="AD407" s="8" t="s">
        <v>1866</v>
      </c>
      <c r="AE407" s="8" t="s">
        <v>179</v>
      </c>
      <c r="AF407" s="8" t="s">
        <v>42</v>
      </c>
      <c r="AG407" s="9">
        <v>1.228699671</v>
      </c>
      <c r="AH407" s="8" t="s">
        <v>1867</v>
      </c>
    </row>
    <row r="408" spans="1:34" ht="15.75" customHeight="1" x14ac:dyDescent="0.25">
      <c r="A408" s="8" t="s">
        <v>1868</v>
      </c>
      <c r="B408" s="8" t="s">
        <v>1869</v>
      </c>
      <c r="C408" s="9">
        <v>0</v>
      </c>
      <c r="D408" s="9">
        <v>1</v>
      </c>
      <c r="E408" s="8" t="s">
        <v>65</v>
      </c>
      <c r="F408" s="9">
        <v>2015</v>
      </c>
      <c r="G408" s="8" t="s">
        <v>1870</v>
      </c>
      <c r="H408" s="9">
        <v>3</v>
      </c>
      <c r="I408" s="9">
        <v>26</v>
      </c>
      <c r="J408" s="8" t="s">
        <v>67</v>
      </c>
      <c r="K408" s="8" t="s">
        <v>67</v>
      </c>
      <c r="L408" s="8" t="s">
        <v>295</v>
      </c>
      <c r="M408" s="9">
        <v>0</v>
      </c>
      <c r="N408" s="9">
        <v>2</v>
      </c>
      <c r="O408" s="10">
        <v>45714</v>
      </c>
      <c r="P408" s="9">
        <v>1901739944</v>
      </c>
      <c r="Q408" s="9">
        <v>13</v>
      </c>
      <c r="R408" s="8" t="s">
        <v>89</v>
      </c>
      <c r="S408" s="9">
        <v>300000000</v>
      </c>
      <c r="T408" s="8" t="s">
        <v>41</v>
      </c>
      <c r="U408" s="8" t="s">
        <v>42</v>
      </c>
      <c r="V408" s="9">
        <v>14338</v>
      </c>
      <c r="W408" s="9">
        <v>-0.65980000000000005</v>
      </c>
      <c r="X408" s="9">
        <v>0</v>
      </c>
      <c r="Y408" s="10">
        <v>45456</v>
      </c>
      <c r="Z408" s="9">
        <v>2353701864</v>
      </c>
      <c r="AA408" s="9">
        <v>0</v>
      </c>
      <c r="AB408" s="9">
        <v>4.41</v>
      </c>
      <c r="AC408" s="8" t="s">
        <v>42</v>
      </c>
      <c r="AD408" s="8" t="s">
        <v>68</v>
      </c>
      <c r="AE408" s="8" t="s">
        <v>44</v>
      </c>
      <c r="AF408" s="8" t="s">
        <v>42</v>
      </c>
      <c r="AG408" s="9">
        <v>1.2376570579999999</v>
      </c>
      <c r="AH408" s="8" t="s">
        <v>1871</v>
      </c>
    </row>
    <row r="409" spans="1:34" ht="15.75" customHeight="1" x14ac:dyDescent="0.25">
      <c r="A409" s="8" t="s">
        <v>1872</v>
      </c>
      <c r="B409" s="8" t="s">
        <v>1873</v>
      </c>
      <c r="C409" s="9">
        <v>0</v>
      </c>
      <c r="D409" s="9">
        <v>1</v>
      </c>
      <c r="E409" s="8" t="s">
        <v>763</v>
      </c>
      <c r="F409" s="10">
        <v>40969</v>
      </c>
      <c r="G409" s="8" t="s">
        <v>1874</v>
      </c>
      <c r="H409" s="9">
        <v>1</v>
      </c>
      <c r="I409" s="9">
        <v>6</v>
      </c>
      <c r="J409" s="8" t="s">
        <v>341</v>
      </c>
      <c r="K409" s="8" t="s">
        <v>105</v>
      </c>
      <c r="L409" s="8" t="s">
        <v>39</v>
      </c>
      <c r="M409" s="9">
        <v>0</v>
      </c>
      <c r="N409" s="9">
        <v>2</v>
      </c>
      <c r="O409" s="10">
        <v>45519</v>
      </c>
      <c r="P409" s="9">
        <v>163753338.59999999</v>
      </c>
      <c r="Q409" s="9">
        <v>3</v>
      </c>
      <c r="R409" s="8" t="s">
        <v>59</v>
      </c>
      <c r="S409" s="9">
        <v>500000</v>
      </c>
      <c r="T409" s="8" t="s">
        <v>41</v>
      </c>
      <c r="U409" s="8" t="s">
        <v>42</v>
      </c>
      <c r="V409" s="9">
        <v>7220332</v>
      </c>
      <c r="W409" s="9">
        <v>-0.2545</v>
      </c>
      <c r="X409" s="9">
        <v>0</v>
      </c>
      <c r="Y409" s="10">
        <v>45519</v>
      </c>
      <c r="Z409" s="9">
        <v>204691673.19999999</v>
      </c>
      <c r="AA409" s="9">
        <v>0</v>
      </c>
      <c r="AB409" s="9">
        <v>2.64</v>
      </c>
      <c r="AC409" s="10">
        <v>45519</v>
      </c>
      <c r="AD409" s="8" t="s">
        <v>1875</v>
      </c>
      <c r="AE409" s="8" t="s">
        <v>1876</v>
      </c>
      <c r="AF409" s="8" t="s">
        <v>42</v>
      </c>
      <c r="AG409" s="9">
        <v>1.25</v>
      </c>
      <c r="AH409" s="8" t="s">
        <v>1877</v>
      </c>
    </row>
    <row r="410" spans="1:34" ht="15.75" customHeight="1" x14ac:dyDescent="0.25">
      <c r="A410" s="8" t="s">
        <v>1878</v>
      </c>
      <c r="B410" s="8" t="s">
        <v>1879</v>
      </c>
      <c r="C410" s="9">
        <v>0</v>
      </c>
      <c r="D410" s="9">
        <v>1</v>
      </c>
      <c r="E410" s="8" t="s">
        <v>65</v>
      </c>
      <c r="F410" s="10">
        <v>43776</v>
      </c>
      <c r="G410" s="8" t="s">
        <v>1880</v>
      </c>
      <c r="H410" s="9">
        <v>2</v>
      </c>
      <c r="I410" s="9">
        <v>4</v>
      </c>
      <c r="J410" s="8" t="s">
        <v>38</v>
      </c>
      <c r="K410" s="8" t="s">
        <v>38</v>
      </c>
      <c r="L410" s="8" t="s">
        <v>39</v>
      </c>
      <c r="M410" s="9">
        <v>0</v>
      </c>
      <c r="N410" s="9">
        <v>1</v>
      </c>
      <c r="O410" s="10">
        <v>44859</v>
      </c>
      <c r="P410" s="9">
        <v>8238270.4000000004</v>
      </c>
      <c r="Q410" s="9">
        <v>3</v>
      </c>
      <c r="R410" s="8" t="s">
        <v>40</v>
      </c>
      <c r="S410" s="9">
        <v>5500000</v>
      </c>
      <c r="T410" s="8" t="s">
        <v>41</v>
      </c>
      <c r="U410" s="8" t="s">
        <v>42</v>
      </c>
      <c r="V410" s="9">
        <v>6317</v>
      </c>
      <c r="W410" s="9">
        <v>0.96909999999999996</v>
      </c>
      <c r="X410" s="9">
        <v>0</v>
      </c>
      <c r="Y410" s="10">
        <v>45356</v>
      </c>
      <c r="Z410" s="9">
        <v>10300954.48</v>
      </c>
      <c r="AA410" s="9">
        <v>0</v>
      </c>
      <c r="AB410" s="9">
        <v>1.43</v>
      </c>
      <c r="AC410" s="10">
        <v>45356</v>
      </c>
      <c r="AD410" s="8" t="s">
        <v>68</v>
      </c>
      <c r="AE410" s="8" t="s">
        <v>44</v>
      </c>
      <c r="AF410" s="8" t="s">
        <v>42</v>
      </c>
      <c r="AG410" s="9">
        <v>1.250378293</v>
      </c>
      <c r="AH410" s="8" t="s">
        <v>1881</v>
      </c>
    </row>
    <row r="411" spans="1:34" ht="15.75" customHeight="1" x14ac:dyDescent="0.25">
      <c r="A411" s="8" t="s">
        <v>1882</v>
      </c>
      <c r="B411" s="8" t="s">
        <v>1883</v>
      </c>
      <c r="C411" s="9">
        <v>0</v>
      </c>
      <c r="D411" s="9">
        <v>0</v>
      </c>
      <c r="E411" s="8" t="s">
        <v>65</v>
      </c>
      <c r="F411" s="9">
        <v>2014</v>
      </c>
      <c r="G411" s="8" t="s">
        <v>1884</v>
      </c>
      <c r="H411" s="9">
        <v>4</v>
      </c>
      <c r="I411" s="9">
        <v>9</v>
      </c>
      <c r="J411" s="8" t="s">
        <v>67</v>
      </c>
      <c r="K411" s="8" t="s">
        <v>67</v>
      </c>
      <c r="L411" s="8" t="s">
        <v>295</v>
      </c>
      <c r="M411" s="9">
        <v>155</v>
      </c>
      <c r="N411" s="9">
        <v>12</v>
      </c>
      <c r="O411" s="10">
        <v>45295</v>
      </c>
      <c r="P411" s="9">
        <v>388132113.60000002</v>
      </c>
      <c r="Q411" s="9">
        <v>6</v>
      </c>
      <c r="R411" s="8" t="s">
        <v>97</v>
      </c>
      <c r="S411" s="9">
        <v>30000000</v>
      </c>
      <c r="T411" s="8" t="s">
        <v>41</v>
      </c>
      <c r="U411" s="8" t="s">
        <v>42</v>
      </c>
      <c r="V411" s="9">
        <v>4466</v>
      </c>
      <c r="W411" s="9">
        <v>-0.33229999999999998</v>
      </c>
      <c r="X411" s="9">
        <v>0</v>
      </c>
      <c r="Y411" s="10">
        <v>42319</v>
      </c>
      <c r="Z411" s="9">
        <v>486267787.60000002</v>
      </c>
      <c r="AA411" s="9">
        <v>0</v>
      </c>
      <c r="AB411" s="9">
        <v>2.2200000000000002</v>
      </c>
      <c r="AC411" s="8" t="s">
        <v>42</v>
      </c>
      <c r="AD411" s="8" t="s">
        <v>68</v>
      </c>
      <c r="AE411" s="8" t="s">
        <v>44</v>
      </c>
      <c r="AF411" s="8" t="s">
        <v>42</v>
      </c>
      <c r="AG411" s="9">
        <v>1.2528409030000001</v>
      </c>
      <c r="AH411" s="8" t="s">
        <v>1885</v>
      </c>
    </row>
    <row r="412" spans="1:34" ht="15.75" customHeight="1" x14ac:dyDescent="0.25">
      <c r="A412" s="8" t="s">
        <v>1886</v>
      </c>
      <c r="B412" s="8" t="s">
        <v>1887</v>
      </c>
      <c r="C412" s="9">
        <v>0</v>
      </c>
      <c r="D412" s="9">
        <v>0</v>
      </c>
      <c r="E412" s="8" t="s">
        <v>65</v>
      </c>
      <c r="F412" s="9">
        <v>2011</v>
      </c>
      <c r="G412" s="8" t="s">
        <v>1888</v>
      </c>
      <c r="H412" s="9">
        <v>2</v>
      </c>
      <c r="I412" s="9">
        <v>17</v>
      </c>
      <c r="J412" s="8" t="s">
        <v>67</v>
      </c>
      <c r="K412" s="8" t="s">
        <v>67</v>
      </c>
      <c r="L412" s="8" t="s">
        <v>39</v>
      </c>
      <c r="M412" s="9">
        <v>0</v>
      </c>
      <c r="N412" s="9">
        <v>5</v>
      </c>
      <c r="O412" s="10">
        <v>45422</v>
      </c>
      <c r="P412" s="9">
        <v>379610289.30000001</v>
      </c>
      <c r="Q412" s="9">
        <v>9</v>
      </c>
      <c r="R412" s="8" t="s">
        <v>40</v>
      </c>
      <c r="S412" s="9">
        <v>5500000</v>
      </c>
      <c r="T412" s="8" t="s">
        <v>41</v>
      </c>
      <c r="U412" s="8" t="s">
        <v>42</v>
      </c>
      <c r="V412" s="9">
        <v>1966</v>
      </c>
      <c r="W412" s="9">
        <v>-0.70140000000000002</v>
      </c>
      <c r="X412" s="9">
        <v>0</v>
      </c>
      <c r="Y412" s="10">
        <v>44035</v>
      </c>
      <c r="Z412" s="9">
        <v>479104090.5</v>
      </c>
      <c r="AA412" s="9">
        <v>0</v>
      </c>
      <c r="AB412" s="9">
        <v>5.21</v>
      </c>
      <c r="AC412" s="10">
        <v>45859</v>
      </c>
      <c r="AD412" s="8" t="s">
        <v>68</v>
      </c>
      <c r="AE412" s="8" t="s">
        <v>44</v>
      </c>
      <c r="AF412" s="8" t="s">
        <v>42</v>
      </c>
      <c r="AG412" s="9">
        <v>1.262094585</v>
      </c>
      <c r="AH412" s="8" t="s">
        <v>1889</v>
      </c>
    </row>
    <row r="413" spans="1:34" ht="15.75" customHeight="1" x14ac:dyDescent="0.25">
      <c r="A413" s="8" t="s">
        <v>1890</v>
      </c>
      <c r="B413" s="8" t="s">
        <v>1891</v>
      </c>
      <c r="C413" s="9">
        <v>0</v>
      </c>
      <c r="D413" s="9">
        <v>0</v>
      </c>
      <c r="E413" s="8" t="s">
        <v>151</v>
      </c>
      <c r="F413" s="10">
        <v>40762</v>
      </c>
      <c r="G413" s="8" t="s">
        <v>1892</v>
      </c>
      <c r="H413" s="9">
        <v>5</v>
      </c>
      <c r="I413" s="9">
        <v>15</v>
      </c>
      <c r="J413" s="8" t="s">
        <v>67</v>
      </c>
      <c r="K413" s="8" t="s">
        <v>67</v>
      </c>
      <c r="L413" s="8" t="s">
        <v>295</v>
      </c>
      <c r="M413" s="9">
        <v>16</v>
      </c>
      <c r="N413" s="9">
        <v>9</v>
      </c>
      <c r="O413" s="10">
        <v>45281</v>
      </c>
      <c r="P413" s="9">
        <v>300664153.89999998</v>
      </c>
      <c r="Q413" s="9">
        <v>9</v>
      </c>
      <c r="R413" s="8" t="s">
        <v>97</v>
      </c>
      <c r="S413" s="9">
        <v>30000000</v>
      </c>
      <c r="T413" s="8" t="s">
        <v>41</v>
      </c>
      <c r="U413" s="8" t="s">
        <v>42</v>
      </c>
      <c r="V413" s="9">
        <v>3849</v>
      </c>
      <c r="W413" s="9">
        <v>-0.50449999999999995</v>
      </c>
      <c r="X413" s="9">
        <v>0</v>
      </c>
      <c r="Y413" s="10">
        <v>43572</v>
      </c>
      <c r="Z413" s="9">
        <v>380409273.10000002</v>
      </c>
      <c r="AA413" s="9">
        <v>1</v>
      </c>
      <c r="AB413" s="9">
        <v>4.5999999999999996</v>
      </c>
      <c r="AC413" s="8" t="s">
        <v>42</v>
      </c>
      <c r="AD413" s="8" t="s">
        <v>153</v>
      </c>
      <c r="AE413" s="8" t="s">
        <v>44</v>
      </c>
      <c r="AF413" s="8" t="s">
        <v>42</v>
      </c>
      <c r="AG413" s="9">
        <v>1.265229886</v>
      </c>
      <c r="AH413" s="8" t="s">
        <v>1893</v>
      </c>
    </row>
    <row r="414" spans="1:34" ht="15.75" customHeight="1" x14ac:dyDescent="0.25">
      <c r="A414" s="8" t="s">
        <v>1894</v>
      </c>
      <c r="B414" s="8" t="s">
        <v>1895</v>
      </c>
      <c r="C414" s="9">
        <v>1</v>
      </c>
      <c r="D414" s="9">
        <v>1</v>
      </c>
      <c r="E414" s="8" t="s">
        <v>394</v>
      </c>
      <c r="F414" s="9">
        <v>2013</v>
      </c>
      <c r="G414" s="8" t="s">
        <v>1896</v>
      </c>
      <c r="H414" s="9">
        <v>3</v>
      </c>
      <c r="I414" s="9">
        <v>8</v>
      </c>
      <c r="J414" s="8" t="s">
        <v>105</v>
      </c>
      <c r="K414" s="8" t="s">
        <v>105</v>
      </c>
      <c r="L414" s="8" t="s">
        <v>39</v>
      </c>
      <c r="M414" s="9">
        <v>8</v>
      </c>
      <c r="N414" s="9">
        <v>0</v>
      </c>
      <c r="O414" s="10">
        <v>43103</v>
      </c>
      <c r="P414" s="9">
        <v>58781277.75</v>
      </c>
      <c r="Q414" s="9">
        <v>3</v>
      </c>
      <c r="R414" s="8" t="s">
        <v>97</v>
      </c>
      <c r="S414" s="9">
        <v>30000000</v>
      </c>
      <c r="T414" s="8" t="s">
        <v>106</v>
      </c>
      <c r="U414" s="8" t="s">
        <v>42</v>
      </c>
      <c r="V414" s="9">
        <v>190</v>
      </c>
      <c r="W414" s="9">
        <v>0.49609999999999999</v>
      </c>
      <c r="X414" s="9">
        <v>0</v>
      </c>
      <c r="Y414" s="10">
        <v>43997</v>
      </c>
      <c r="Z414" s="9">
        <v>74658498.159999996</v>
      </c>
      <c r="AA414" s="9">
        <v>0</v>
      </c>
      <c r="AB414" s="9">
        <v>1.36</v>
      </c>
      <c r="AC414" s="10">
        <v>43997</v>
      </c>
      <c r="AD414" s="8" t="s">
        <v>395</v>
      </c>
      <c r="AE414" s="8" t="s">
        <v>179</v>
      </c>
      <c r="AF414" s="8" t="s">
        <v>42</v>
      </c>
      <c r="AG414" s="9">
        <v>1.2701067589999999</v>
      </c>
      <c r="AH414" s="8" t="s">
        <v>1897</v>
      </c>
    </row>
    <row r="415" spans="1:34" ht="15.75" customHeight="1" x14ac:dyDescent="0.25">
      <c r="A415" s="8" t="s">
        <v>1898</v>
      </c>
      <c r="B415" s="8" t="s">
        <v>1899</v>
      </c>
      <c r="C415" s="9">
        <v>0</v>
      </c>
      <c r="D415" s="9">
        <v>0</v>
      </c>
      <c r="E415" s="8" t="s">
        <v>79</v>
      </c>
      <c r="F415" s="9">
        <v>2015</v>
      </c>
      <c r="G415" s="8" t="s">
        <v>42</v>
      </c>
      <c r="H415" s="8" t="s">
        <v>42</v>
      </c>
      <c r="I415" s="9">
        <v>8</v>
      </c>
      <c r="J415" s="8" t="s">
        <v>67</v>
      </c>
      <c r="K415" s="8" t="s">
        <v>67</v>
      </c>
      <c r="L415" s="8" t="s">
        <v>295</v>
      </c>
      <c r="M415" s="9">
        <v>0</v>
      </c>
      <c r="N415" s="9">
        <v>3</v>
      </c>
      <c r="O415" s="10">
        <v>45825</v>
      </c>
      <c r="P415" s="9">
        <v>1144200020</v>
      </c>
      <c r="Q415" s="9">
        <v>12</v>
      </c>
      <c r="R415" s="8" t="s">
        <v>97</v>
      </c>
      <c r="S415" s="9">
        <v>30000000</v>
      </c>
      <c r="T415" s="8" t="s">
        <v>41</v>
      </c>
      <c r="U415" s="8" t="s">
        <v>42</v>
      </c>
      <c r="V415" s="9">
        <v>8888</v>
      </c>
      <c r="W415" s="9">
        <v>1.3537999999999999</v>
      </c>
      <c r="X415" s="9">
        <v>0</v>
      </c>
      <c r="Y415" s="10">
        <v>44273</v>
      </c>
      <c r="Z415" s="9">
        <v>1456690089</v>
      </c>
      <c r="AA415" s="9">
        <v>0</v>
      </c>
      <c r="AB415" s="9">
        <v>2.46</v>
      </c>
      <c r="AC415" s="8" t="s">
        <v>42</v>
      </c>
      <c r="AD415" s="8" t="s">
        <v>1093</v>
      </c>
      <c r="AE415" s="8" t="s">
        <v>44</v>
      </c>
      <c r="AF415" s="8" t="s">
        <v>42</v>
      </c>
      <c r="AG415" s="9">
        <v>1.273107904</v>
      </c>
      <c r="AH415" s="8" t="s">
        <v>42</v>
      </c>
    </row>
    <row r="416" spans="1:34" ht="15.75" customHeight="1" x14ac:dyDescent="0.25">
      <c r="A416" s="8" t="s">
        <v>1900</v>
      </c>
      <c r="B416" s="8" t="s">
        <v>1901</v>
      </c>
      <c r="C416" s="9">
        <v>0</v>
      </c>
      <c r="D416" s="9">
        <v>0</v>
      </c>
      <c r="E416" s="8" t="s">
        <v>86</v>
      </c>
      <c r="F416" s="9">
        <v>2010</v>
      </c>
      <c r="G416" s="8" t="s">
        <v>1902</v>
      </c>
      <c r="H416" s="9">
        <v>3</v>
      </c>
      <c r="I416" s="9">
        <v>4</v>
      </c>
      <c r="J416" s="8" t="s">
        <v>73</v>
      </c>
      <c r="K416" s="8" t="s">
        <v>73</v>
      </c>
      <c r="L416" s="8" t="s">
        <v>39</v>
      </c>
      <c r="M416" s="9">
        <v>28</v>
      </c>
      <c r="N416" s="9">
        <v>0</v>
      </c>
      <c r="O416" s="10">
        <v>41220</v>
      </c>
      <c r="P416" s="9">
        <v>26179988.199999999</v>
      </c>
      <c r="Q416" s="9">
        <v>3</v>
      </c>
      <c r="R416" s="8" t="s">
        <v>40</v>
      </c>
      <c r="S416" s="9">
        <v>5500000</v>
      </c>
      <c r="T416" s="8" t="s">
        <v>106</v>
      </c>
      <c r="U416" s="8" t="s">
        <v>42</v>
      </c>
      <c r="V416" s="9">
        <v>105</v>
      </c>
      <c r="W416" s="9">
        <v>-0.30459999999999998</v>
      </c>
      <c r="X416" s="9">
        <v>0</v>
      </c>
      <c r="Y416" s="10">
        <v>41904</v>
      </c>
      <c r="Z416" s="9">
        <v>33845382.920000002</v>
      </c>
      <c r="AA416" s="9">
        <v>0</v>
      </c>
      <c r="AB416" s="9">
        <v>2.37</v>
      </c>
      <c r="AC416" s="10">
        <v>41904</v>
      </c>
      <c r="AD416" s="8" t="s">
        <v>204</v>
      </c>
      <c r="AE416" s="8" t="s">
        <v>91</v>
      </c>
      <c r="AF416" s="8" t="s">
        <v>42</v>
      </c>
      <c r="AG416" s="9">
        <v>1.2927959579999999</v>
      </c>
      <c r="AH416" s="8" t="s">
        <v>1903</v>
      </c>
    </row>
    <row r="417" spans="1:34" ht="15.75" customHeight="1" x14ac:dyDescent="0.25">
      <c r="A417" s="8" t="s">
        <v>1904</v>
      </c>
      <c r="B417" s="8" t="s">
        <v>1905</v>
      </c>
      <c r="C417" s="9">
        <v>0</v>
      </c>
      <c r="D417" s="9">
        <v>1</v>
      </c>
      <c r="E417" s="8" t="s">
        <v>48</v>
      </c>
      <c r="F417" s="9">
        <v>2011</v>
      </c>
      <c r="G417" s="8" t="s">
        <v>1906</v>
      </c>
      <c r="H417" s="9">
        <v>2</v>
      </c>
      <c r="I417" s="9">
        <v>12</v>
      </c>
      <c r="J417" s="8" t="s">
        <v>672</v>
      </c>
      <c r="K417" s="8" t="s">
        <v>672</v>
      </c>
      <c r="L417" s="8" t="s">
        <v>295</v>
      </c>
      <c r="M417" s="9">
        <v>0</v>
      </c>
      <c r="N417" s="9">
        <v>0</v>
      </c>
      <c r="O417" s="10">
        <v>44284</v>
      </c>
      <c r="P417" s="9">
        <v>472253688.80000001</v>
      </c>
      <c r="Q417" s="9">
        <v>8</v>
      </c>
      <c r="R417" s="8" t="s">
        <v>97</v>
      </c>
      <c r="S417" s="9">
        <v>30000000</v>
      </c>
      <c r="T417" s="8" t="s">
        <v>41</v>
      </c>
      <c r="U417" s="8" t="s">
        <v>42</v>
      </c>
      <c r="V417" s="9">
        <v>26132</v>
      </c>
      <c r="W417" s="9">
        <v>-0.2001</v>
      </c>
      <c r="X417" s="9">
        <v>0</v>
      </c>
      <c r="Y417" s="10">
        <v>45520</v>
      </c>
      <c r="Z417" s="9">
        <v>612795696.70000005</v>
      </c>
      <c r="AA417" s="9">
        <v>0</v>
      </c>
      <c r="AB417" s="9">
        <v>3.1</v>
      </c>
      <c r="AC417" s="8" t="s">
        <v>42</v>
      </c>
      <c r="AD417" s="8" t="s">
        <v>1907</v>
      </c>
      <c r="AE417" s="8" t="s">
        <v>61</v>
      </c>
      <c r="AF417" s="8" t="s">
        <v>42</v>
      </c>
      <c r="AG417" s="9">
        <v>1.297598539</v>
      </c>
      <c r="AH417" s="8" t="s">
        <v>1908</v>
      </c>
    </row>
    <row r="418" spans="1:34" ht="15.75" customHeight="1" x14ac:dyDescent="0.25">
      <c r="A418" s="8" t="s">
        <v>1909</v>
      </c>
      <c r="B418" s="8" t="s">
        <v>1910</v>
      </c>
      <c r="C418" s="9">
        <v>0</v>
      </c>
      <c r="D418" s="9">
        <v>1</v>
      </c>
      <c r="E418" s="8" t="s">
        <v>242</v>
      </c>
      <c r="F418" s="10">
        <v>41153</v>
      </c>
      <c r="G418" s="8" t="s">
        <v>1911</v>
      </c>
      <c r="H418" s="9">
        <v>2</v>
      </c>
      <c r="I418" s="9">
        <v>5</v>
      </c>
      <c r="J418" s="8" t="s">
        <v>73</v>
      </c>
      <c r="K418" s="8" t="s">
        <v>73</v>
      </c>
      <c r="L418" s="8" t="s">
        <v>295</v>
      </c>
      <c r="M418" s="9">
        <v>2</v>
      </c>
      <c r="N418" s="9">
        <v>0</v>
      </c>
      <c r="O418" s="10">
        <v>42527</v>
      </c>
      <c r="P418" s="9">
        <v>8963772.841</v>
      </c>
      <c r="Q418" s="9">
        <v>5</v>
      </c>
      <c r="R418" s="8" t="s">
        <v>40</v>
      </c>
      <c r="S418" s="9">
        <v>5500000</v>
      </c>
      <c r="T418" s="8" t="s">
        <v>41</v>
      </c>
      <c r="U418" s="8" t="s">
        <v>42</v>
      </c>
      <c r="V418" s="8" t="s">
        <v>42</v>
      </c>
      <c r="W418" s="8" t="s">
        <v>42</v>
      </c>
      <c r="X418" s="9">
        <v>1</v>
      </c>
      <c r="Y418" s="10">
        <v>43250</v>
      </c>
      <c r="Z418" s="9">
        <v>11660172.68</v>
      </c>
      <c r="AA418" s="9">
        <v>0</v>
      </c>
      <c r="AB418" s="8" t="s">
        <v>42</v>
      </c>
      <c r="AC418" s="8" t="s">
        <v>42</v>
      </c>
      <c r="AD418" s="8" t="s">
        <v>244</v>
      </c>
      <c r="AE418" s="8" t="s">
        <v>245</v>
      </c>
      <c r="AF418" s="8" t="s">
        <v>42</v>
      </c>
      <c r="AG418" s="9">
        <v>1.300810818</v>
      </c>
      <c r="AH418" s="8" t="s">
        <v>1912</v>
      </c>
    </row>
    <row r="419" spans="1:34" ht="15.75" customHeight="1" x14ac:dyDescent="0.25">
      <c r="A419" s="8" t="s">
        <v>1913</v>
      </c>
      <c r="B419" s="8" t="s">
        <v>1914</v>
      </c>
      <c r="C419" s="9">
        <v>0</v>
      </c>
      <c r="D419" s="9">
        <v>0</v>
      </c>
      <c r="E419" s="8" t="s">
        <v>65</v>
      </c>
      <c r="F419" s="9">
        <v>2016</v>
      </c>
      <c r="G419" s="8" t="s">
        <v>1915</v>
      </c>
      <c r="H419" s="9">
        <v>2</v>
      </c>
      <c r="I419" s="9">
        <v>8</v>
      </c>
      <c r="J419" s="8" t="s">
        <v>105</v>
      </c>
      <c r="K419" s="8" t="s">
        <v>105</v>
      </c>
      <c r="L419" s="8" t="s">
        <v>295</v>
      </c>
      <c r="M419" s="9">
        <v>18</v>
      </c>
      <c r="N419" s="9">
        <v>4</v>
      </c>
      <c r="O419" s="10">
        <v>44762</v>
      </c>
      <c r="P419" s="9">
        <v>207109920.69999999</v>
      </c>
      <c r="Q419" s="9">
        <v>4</v>
      </c>
      <c r="R419" s="8" t="s">
        <v>97</v>
      </c>
      <c r="S419" s="9">
        <v>30000000</v>
      </c>
      <c r="T419" s="8" t="s">
        <v>41</v>
      </c>
      <c r="U419" s="8" t="s">
        <v>42</v>
      </c>
      <c r="V419" s="9">
        <v>659</v>
      </c>
      <c r="W419" s="9">
        <v>-0.64029999999999998</v>
      </c>
      <c r="X419" s="9">
        <v>0</v>
      </c>
      <c r="Y419" s="10">
        <v>45576</v>
      </c>
      <c r="Z419" s="9">
        <v>270270118.5</v>
      </c>
      <c r="AA419" s="9">
        <v>0</v>
      </c>
      <c r="AB419" s="9">
        <v>2.4700000000000002</v>
      </c>
      <c r="AC419" s="8" t="s">
        <v>42</v>
      </c>
      <c r="AD419" s="8" t="s">
        <v>68</v>
      </c>
      <c r="AE419" s="8" t="s">
        <v>44</v>
      </c>
      <c r="AF419" s="8" t="s">
        <v>42</v>
      </c>
      <c r="AG419" s="9">
        <v>1.304959789</v>
      </c>
      <c r="AH419" s="8" t="s">
        <v>1916</v>
      </c>
    </row>
    <row r="420" spans="1:34" ht="15.75" customHeight="1" x14ac:dyDescent="0.25">
      <c r="A420" s="8" t="s">
        <v>1917</v>
      </c>
      <c r="B420" s="8" t="s">
        <v>1918</v>
      </c>
      <c r="C420" s="9">
        <v>0</v>
      </c>
      <c r="D420" s="9">
        <v>0</v>
      </c>
      <c r="E420" s="8" t="s">
        <v>42</v>
      </c>
      <c r="F420" s="9">
        <v>2018</v>
      </c>
      <c r="G420" s="8" t="s">
        <v>1919</v>
      </c>
      <c r="H420" s="9">
        <v>1</v>
      </c>
      <c r="I420" s="9">
        <v>1</v>
      </c>
      <c r="J420" s="8" t="s">
        <v>341</v>
      </c>
      <c r="K420" s="8" t="s">
        <v>42</v>
      </c>
      <c r="L420" s="8" t="s">
        <v>39</v>
      </c>
      <c r="M420" s="9">
        <v>0</v>
      </c>
      <c r="N420" s="9">
        <v>1</v>
      </c>
      <c r="O420" s="10">
        <v>44082</v>
      </c>
      <c r="P420" s="9">
        <v>75444468.569999993</v>
      </c>
      <c r="Q420" s="9">
        <v>1</v>
      </c>
      <c r="R420" s="8" t="s">
        <v>89</v>
      </c>
      <c r="S420" s="9">
        <v>300000000</v>
      </c>
      <c r="T420" s="8" t="s">
        <v>41</v>
      </c>
      <c r="U420" s="8" t="s">
        <v>42</v>
      </c>
      <c r="V420" s="9">
        <v>3600</v>
      </c>
      <c r="W420" s="9">
        <v>-0.27610000000000001</v>
      </c>
      <c r="X420" s="9">
        <v>0</v>
      </c>
      <c r="Y420" s="10">
        <v>44137</v>
      </c>
      <c r="Z420" s="9">
        <v>98454453.819999993</v>
      </c>
      <c r="AA420" s="9">
        <v>0</v>
      </c>
      <c r="AB420" s="9">
        <v>4.66</v>
      </c>
      <c r="AC420" s="10">
        <v>44137</v>
      </c>
      <c r="AD420" s="8" t="s">
        <v>1920</v>
      </c>
      <c r="AE420" s="8" t="s">
        <v>179</v>
      </c>
      <c r="AF420" s="8" t="s">
        <v>42</v>
      </c>
      <c r="AG420" s="9">
        <v>1.3049923430000001</v>
      </c>
      <c r="AH420" s="8" t="s">
        <v>1921</v>
      </c>
    </row>
    <row r="421" spans="1:34" ht="15.75" customHeight="1" x14ac:dyDescent="0.25">
      <c r="A421" s="8" t="s">
        <v>1922</v>
      </c>
      <c r="B421" s="8" t="s">
        <v>1923</v>
      </c>
      <c r="C421" s="9">
        <v>1</v>
      </c>
      <c r="D421" s="9">
        <v>1</v>
      </c>
      <c r="E421" s="8" t="s">
        <v>48</v>
      </c>
      <c r="F421" s="10">
        <v>45760</v>
      </c>
      <c r="G421" s="8" t="s">
        <v>1924</v>
      </c>
      <c r="H421" s="9">
        <v>1</v>
      </c>
      <c r="I421" s="9">
        <v>15</v>
      </c>
      <c r="J421" s="8" t="s">
        <v>177</v>
      </c>
      <c r="K421" s="8" t="s">
        <v>672</v>
      </c>
      <c r="L421" s="8" t="s">
        <v>295</v>
      </c>
      <c r="M421" s="9">
        <v>0</v>
      </c>
      <c r="N421" s="9">
        <v>5</v>
      </c>
      <c r="O421" s="10">
        <v>45407</v>
      </c>
      <c r="P421" s="9">
        <v>692417130.89999998</v>
      </c>
      <c r="Q421" s="9">
        <v>7</v>
      </c>
      <c r="R421" s="8" t="s">
        <v>89</v>
      </c>
      <c r="S421" s="9">
        <v>300000000</v>
      </c>
      <c r="T421" s="8" t="s">
        <v>41</v>
      </c>
      <c r="U421" s="8" t="s">
        <v>42</v>
      </c>
      <c r="V421" s="9">
        <v>182637</v>
      </c>
      <c r="W421" s="9">
        <v>0.24940000000000001</v>
      </c>
      <c r="X421" s="9">
        <v>0</v>
      </c>
      <c r="Y421" s="10">
        <v>43480</v>
      </c>
      <c r="Z421" s="9">
        <v>914172897.10000002</v>
      </c>
      <c r="AA421" s="9">
        <v>0</v>
      </c>
      <c r="AB421" s="9">
        <v>3.85</v>
      </c>
      <c r="AC421" s="8" t="s">
        <v>42</v>
      </c>
      <c r="AD421" s="8" t="s">
        <v>60</v>
      </c>
      <c r="AE421" s="8" t="s">
        <v>61</v>
      </c>
      <c r="AF421" s="8" t="s">
        <v>42</v>
      </c>
      <c r="AG421" s="9">
        <v>1.320263258</v>
      </c>
      <c r="AH421" s="8" t="s">
        <v>1925</v>
      </c>
    </row>
    <row r="422" spans="1:34" ht="15.75" customHeight="1" x14ac:dyDescent="0.25">
      <c r="A422" s="8" t="s">
        <v>1926</v>
      </c>
      <c r="B422" s="8" t="s">
        <v>1927</v>
      </c>
      <c r="C422" s="9">
        <v>0</v>
      </c>
      <c r="D422" s="9">
        <v>0</v>
      </c>
      <c r="E422" s="8" t="s">
        <v>508</v>
      </c>
      <c r="F422" s="9">
        <v>2017</v>
      </c>
      <c r="G422" s="8" t="s">
        <v>1928</v>
      </c>
      <c r="H422" s="9">
        <v>1</v>
      </c>
      <c r="I422" s="9">
        <v>2</v>
      </c>
      <c r="J422" s="8" t="s">
        <v>177</v>
      </c>
      <c r="K422" s="8" t="s">
        <v>42</v>
      </c>
      <c r="L422" s="8" t="s">
        <v>295</v>
      </c>
      <c r="M422" s="9">
        <v>0</v>
      </c>
      <c r="N422" s="9">
        <v>0</v>
      </c>
      <c r="O422" s="10">
        <v>45699</v>
      </c>
      <c r="P422" s="9">
        <v>481788903</v>
      </c>
      <c r="Q422" s="9">
        <v>3</v>
      </c>
      <c r="R422" s="8" t="s">
        <v>89</v>
      </c>
      <c r="S422" s="9">
        <v>300000000</v>
      </c>
      <c r="T422" s="8" t="s">
        <v>41</v>
      </c>
      <c r="U422" s="8" t="s">
        <v>42</v>
      </c>
      <c r="V422" s="9">
        <v>70359</v>
      </c>
      <c r="W422" s="9">
        <v>-0.42030000000000001</v>
      </c>
      <c r="X422" s="9">
        <v>0</v>
      </c>
      <c r="Y422" s="10">
        <v>44985</v>
      </c>
      <c r="Z422" s="9">
        <v>639851928.5</v>
      </c>
      <c r="AA422" s="9">
        <v>0</v>
      </c>
      <c r="AB422" s="9">
        <v>2.09</v>
      </c>
      <c r="AC422" s="8" t="s">
        <v>42</v>
      </c>
      <c r="AD422" s="8" t="s">
        <v>510</v>
      </c>
      <c r="AE422" s="8" t="s">
        <v>511</v>
      </c>
      <c r="AF422" s="8" t="s">
        <v>42</v>
      </c>
      <c r="AG422" s="9">
        <v>1.328075272</v>
      </c>
      <c r="AH422" s="8" t="s">
        <v>1929</v>
      </c>
    </row>
    <row r="423" spans="1:34" ht="15.75" customHeight="1" x14ac:dyDescent="0.25">
      <c r="A423" s="8" t="s">
        <v>1930</v>
      </c>
      <c r="B423" s="8" t="s">
        <v>1931</v>
      </c>
      <c r="C423" s="9">
        <v>1</v>
      </c>
      <c r="D423" s="9">
        <v>0</v>
      </c>
      <c r="E423" s="8" t="s">
        <v>48</v>
      </c>
      <c r="F423" s="10">
        <v>41730</v>
      </c>
      <c r="G423" s="8" t="s">
        <v>1932</v>
      </c>
      <c r="H423" s="9">
        <v>2</v>
      </c>
      <c r="I423" s="9">
        <v>5</v>
      </c>
      <c r="J423" s="8" t="s">
        <v>81</v>
      </c>
      <c r="K423" s="8" t="s">
        <v>81</v>
      </c>
      <c r="L423" s="8" t="s">
        <v>39</v>
      </c>
      <c r="M423" s="9">
        <v>0</v>
      </c>
      <c r="N423" s="9">
        <v>0</v>
      </c>
      <c r="O423" s="10">
        <v>42562</v>
      </c>
      <c r="P423" s="9">
        <v>9908746.7359999996</v>
      </c>
      <c r="Q423" s="9">
        <v>3</v>
      </c>
      <c r="R423" s="8" t="s">
        <v>40</v>
      </c>
      <c r="S423" s="9">
        <v>5500000</v>
      </c>
      <c r="T423" s="8" t="s">
        <v>41</v>
      </c>
      <c r="U423" s="8" t="s">
        <v>42</v>
      </c>
      <c r="V423" s="8" t="s">
        <v>42</v>
      </c>
      <c r="W423" s="8" t="s">
        <v>42</v>
      </c>
      <c r="X423" s="9">
        <v>0</v>
      </c>
      <c r="Y423" s="10">
        <v>42860</v>
      </c>
      <c r="Z423" s="9">
        <v>13176013.51</v>
      </c>
      <c r="AA423" s="9">
        <v>0</v>
      </c>
      <c r="AB423" s="8" t="s">
        <v>42</v>
      </c>
      <c r="AC423" s="10">
        <v>42860</v>
      </c>
      <c r="AD423" s="8" t="s">
        <v>355</v>
      </c>
      <c r="AE423" s="8" t="s">
        <v>54</v>
      </c>
      <c r="AF423" s="8" t="s">
        <v>42</v>
      </c>
      <c r="AG423" s="9">
        <v>1.3297356229999999</v>
      </c>
      <c r="AH423" s="8" t="s">
        <v>1933</v>
      </c>
    </row>
    <row r="424" spans="1:34" ht="15.75" customHeight="1" x14ac:dyDescent="0.25">
      <c r="A424" s="8" t="s">
        <v>1934</v>
      </c>
      <c r="B424" s="8" t="s">
        <v>1935</v>
      </c>
      <c r="C424" s="9">
        <v>0</v>
      </c>
      <c r="D424" s="9">
        <v>1</v>
      </c>
      <c r="E424" s="8" t="s">
        <v>394</v>
      </c>
      <c r="F424" s="9">
        <v>2016</v>
      </c>
      <c r="G424" s="8" t="s">
        <v>1936</v>
      </c>
      <c r="H424" s="9">
        <v>4</v>
      </c>
      <c r="I424" s="9">
        <v>23</v>
      </c>
      <c r="J424" s="8" t="s">
        <v>105</v>
      </c>
      <c r="K424" s="8" t="s">
        <v>105</v>
      </c>
      <c r="L424" s="8" t="s">
        <v>39</v>
      </c>
      <c r="M424" s="9">
        <v>0</v>
      </c>
      <c r="N424" s="9">
        <v>0</v>
      </c>
      <c r="O424" s="10">
        <v>44706</v>
      </c>
      <c r="P424" s="9">
        <v>52280745.799999997</v>
      </c>
      <c r="Q424" s="9">
        <v>9</v>
      </c>
      <c r="R424" s="8" t="s">
        <v>97</v>
      </c>
      <c r="S424" s="9">
        <v>30000000</v>
      </c>
      <c r="T424" s="8" t="s">
        <v>41</v>
      </c>
      <c r="U424" s="8" t="s">
        <v>42</v>
      </c>
      <c r="V424" s="9">
        <v>138785</v>
      </c>
      <c r="W424" s="9">
        <v>-0.16689999999999999</v>
      </c>
      <c r="X424" s="9">
        <v>1</v>
      </c>
      <c r="Y424" s="10">
        <v>45665</v>
      </c>
      <c r="Z424" s="9">
        <v>70144693.620000005</v>
      </c>
      <c r="AA424" s="9">
        <v>0</v>
      </c>
      <c r="AB424" s="9">
        <v>7.22</v>
      </c>
      <c r="AC424" s="10">
        <v>45665</v>
      </c>
      <c r="AD424" s="8" t="s">
        <v>395</v>
      </c>
      <c r="AE424" s="8" t="s">
        <v>179</v>
      </c>
      <c r="AF424" s="8" t="s">
        <v>42</v>
      </c>
      <c r="AG424" s="9">
        <v>1.3416926739999999</v>
      </c>
      <c r="AH424" s="8" t="s">
        <v>1937</v>
      </c>
    </row>
    <row r="425" spans="1:34" ht="15.75" customHeight="1" x14ac:dyDescent="0.25">
      <c r="A425" s="8" t="s">
        <v>1938</v>
      </c>
      <c r="B425" s="8" t="s">
        <v>1939</v>
      </c>
      <c r="C425" s="9">
        <v>0</v>
      </c>
      <c r="D425" s="9">
        <v>0</v>
      </c>
      <c r="E425" s="8" t="s">
        <v>533</v>
      </c>
      <c r="F425" s="9">
        <v>2013</v>
      </c>
      <c r="G425" s="8" t="s">
        <v>1940</v>
      </c>
      <c r="H425" s="9">
        <v>1</v>
      </c>
      <c r="I425" s="9">
        <v>2</v>
      </c>
      <c r="J425" s="8" t="s">
        <v>73</v>
      </c>
      <c r="K425" s="8" t="s">
        <v>73</v>
      </c>
      <c r="L425" s="8" t="s">
        <v>39</v>
      </c>
      <c r="M425" s="9">
        <v>0</v>
      </c>
      <c r="N425" s="9">
        <v>5</v>
      </c>
      <c r="O425" s="10">
        <v>45811</v>
      </c>
      <c r="P425" s="9">
        <v>4000000</v>
      </c>
      <c r="Q425" s="9">
        <v>2</v>
      </c>
      <c r="R425" s="8" t="s">
        <v>40</v>
      </c>
      <c r="S425" s="9">
        <v>5500000</v>
      </c>
      <c r="T425" s="8" t="s">
        <v>106</v>
      </c>
      <c r="U425" s="8" t="s">
        <v>42</v>
      </c>
      <c r="V425" s="9">
        <v>4095</v>
      </c>
      <c r="W425" s="9">
        <v>-8.5900000000000004E-2</v>
      </c>
      <c r="X425" s="9">
        <v>0</v>
      </c>
      <c r="Y425" s="10">
        <v>44875</v>
      </c>
      <c r="Z425" s="9">
        <v>5381509.7019999996</v>
      </c>
      <c r="AA425" s="9">
        <v>0</v>
      </c>
      <c r="AB425" s="9">
        <v>3.33</v>
      </c>
      <c r="AC425" s="10">
        <v>44875</v>
      </c>
      <c r="AD425" s="8" t="s">
        <v>1941</v>
      </c>
      <c r="AE425" s="8" t="s">
        <v>44</v>
      </c>
      <c r="AF425" s="8" t="s">
        <v>42</v>
      </c>
      <c r="AG425" s="9">
        <v>1.345377426</v>
      </c>
      <c r="AH425" s="8" t="s">
        <v>1942</v>
      </c>
    </row>
    <row r="426" spans="1:34" ht="15.75" customHeight="1" x14ac:dyDescent="0.25">
      <c r="A426" s="8" t="s">
        <v>1943</v>
      </c>
      <c r="B426" s="8" t="s">
        <v>1944</v>
      </c>
      <c r="C426" s="9">
        <v>0</v>
      </c>
      <c r="D426" s="9">
        <v>1</v>
      </c>
      <c r="E426" s="8" t="s">
        <v>48</v>
      </c>
      <c r="F426" s="9">
        <v>2015</v>
      </c>
      <c r="G426" s="8" t="s">
        <v>1945</v>
      </c>
      <c r="H426" s="9">
        <v>3</v>
      </c>
      <c r="I426" s="9">
        <v>18</v>
      </c>
      <c r="J426" s="8" t="s">
        <v>672</v>
      </c>
      <c r="K426" s="8" t="s">
        <v>672</v>
      </c>
      <c r="L426" s="8" t="s">
        <v>295</v>
      </c>
      <c r="M426" s="9">
        <v>0</v>
      </c>
      <c r="N426" s="9">
        <v>4</v>
      </c>
      <c r="O426" s="10">
        <v>44399</v>
      </c>
      <c r="P426" s="9">
        <v>430292339.69999999</v>
      </c>
      <c r="Q426" s="9">
        <v>9</v>
      </c>
      <c r="R426" s="8" t="s">
        <v>97</v>
      </c>
      <c r="S426" s="9">
        <v>30000000</v>
      </c>
      <c r="T426" s="8" t="s">
        <v>41</v>
      </c>
      <c r="U426" s="8" t="s">
        <v>42</v>
      </c>
      <c r="V426" s="9">
        <v>88683</v>
      </c>
      <c r="W426" s="9">
        <v>0.5897</v>
      </c>
      <c r="X426" s="9">
        <v>0</v>
      </c>
      <c r="Y426" s="10">
        <v>45618</v>
      </c>
      <c r="Z426" s="9">
        <v>579763684.29999995</v>
      </c>
      <c r="AA426" s="9">
        <v>0</v>
      </c>
      <c r="AB426" s="9">
        <v>4.6100000000000003</v>
      </c>
      <c r="AC426" s="8" t="s">
        <v>42</v>
      </c>
      <c r="AD426" s="8" t="s">
        <v>213</v>
      </c>
      <c r="AE426" s="8" t="s">
        <v>54</v>
      </c>
      <c r="AF426" s="8" t="s">
        <v>42</v>
      </c>
      <c r="AG426" s="9">
        <v>1.3473716140000001</v>
      </c>
      <c r="AH426" s="8" t="s">
        <v>1946</v>
      </c>
    </row>
    <row r="427" spans="1:34" ht="15.75" customHeight="1" x14ac:dyDescent="0.25">
      <c r="A427" s="8" t="s">
        <v>1947</v>
      </c>
      <c r="B427" s="8" t="s">
        <v>1948</v>
      </c>
      <c r="C427" s="9">
        <v>0</v>
      </c>
      <c r="D427" s="9">
        <v>0</v>
      </c>
      <c r="E427" s="8" t="s">
        <v>1143</v>
      </c>
      <c r="F427" s="9">
        <v>2013</v>
      </c>
      <c r="G427" s="8" t="s">
        <v>1949</v>
      </c>
      <c r="H427" s="9">
        <v>2</v>
      </c>
      <c r="I427" s="9">
        <v>1</v>
      </c>
      <c r="J427" s="8" t="s">
        <v>177</v>
      </c>
      <c r="K427" s="8" t="s">
        <v>111</v>
      </c>
      <c r="L427" s="8" t="s">
        <v>295</v>
      </c>
      <c r="M427" s="9">
        <v>0</v>
      </c>
      <c r="N427" s="9">
        <v>0</v>
      </c>
      <c r="O427" s="10">
        <v>45866</v>
      </c>
      <c r="P427" s="9">
        <v>43475000000</v>
      </c>
      <c r="Q427" s="9">
        <v>13</v>
      </c>
      <c r="R427" s="8" t="s">
        <v>296</v>
      </c>
      <c r="S427" s="9">
        <v>5500000000</v>
      </c>
      <c r="T427" s="8" t="s">
        <v>41</v>
      </c>
      <c r="U427" s="8" t="s">
        <v>42</v>
      </c>
      <c r="V427" s="9">
        <v>15417</v>
      </c>
      <c r="W427" s="9">
        <v>-0.21840000000000001</v>
      </c>
      <c r="X427" s="9">
        <v>0</v>
      </c>
      <c r="Y427" s="10">
        <v>45681</v>
      </c>
      <c r="Z427" s="9">
        <v>58640303868</v>
      </c>
      <c r="AA427" s="9">
        <v>0</v>
      </c>
      <c r="AB427" s="9">
        <v>3.12</v>
      </c>
      <c r="AC427" s="8" t="s">
        <v>42</v>
      </c>
      <c r="AD427" s="8" t="s">
        <v>1145</v>
      </c>
      <c r="AE427" s="8" t="s">
        <v>44</v>
      </c>
      <c r="AF427" s="8" t="s">
        <v>42</v>
      </c>
      <c r="AG427" s="9">
        <v>1.348828151</v>
      </c>
      <c r="AH427" s="8" t="s">
        <v>1950</v>
      </c>
    </row>
    <row r="428" spans="1:34" ht="15.75" customHeight="1" x14ac:dyDescent="0.25">
      <c r="A428" s="8" t="s">
        <v>1951</v>
      </c>
      <c r="B428" s="8" t="s">
        <v>1952</v>
      </c>
      <c r="C428" s="9">
        <v>0</v>
      </c>
      <c r="D428" s="9">
        <v>1</v>
      </c>
      <c r="E428" s="8" t="s">
        <v>268</v>
      </c>
      <c r="F428" s="9">
        <v>2015</v>
      </c>
      <c r="G428" s="8" t="s">
        <v>1953</v>
      </c>
      <c r="H428" s="9">
        <v>4</v>
      </c>
      <c r="I428" s="9">
        <v>15</v>
      </c>
      <c r="J428" s="8" t="s">
        <v>73</v>
      </c>
      <c r="K428" s="8" t="s">
        <v>73</v>
      </c>
      <c r="L428" s="8" t="s">
        <v>39</v>
      </c>
      <c r="M428" s="9">
        <v>0</v>
      </c>
      <c r="N428" s="9">
        <v>2</v>
      </c>
      <c r="O428" s="10">
        <v>44600</v>
      </c>
      <c r="P428" s="9">
        <v>64407345.579999998</v>
      </c>
      <c r="Q428" s="9">
        <v>5</v>
      </c>
      <c r="R428" s="8" t="s">
        <v>40</v>
      </c>
      <c r="S428" s="9">
        <v>5500000</v>
      </c>
      <c r="T428" s="8" t="s">
        <v>41</v>
      </c>
      <c r="U428" s="8" t="s">
        <v>42</v>
      </c>
      <c r="V428" s="9">
        <v>685</v>
      </c>
      <c r="W428" s="9">
        <v>-0.91720000000000002</v>
      </c>
      <c r="X428" s="9">
        <v>0</v>
      </c>
      <c r="Y428" s="10">
        <v>44789</v>
      </c>
      <c r="Z428" s="9">
        <v>87138588.299999997</v>
      </c>
      <c r="AA428" s="9">
        <v>0</v>
      </c>
      <c r="AB428" s="9">
        <v>1.68</v>
      </c>
      <c r="AC428" s="10">
        <v>44789</v>
      </c>
      <c r="AD428" s="8" t="s">
        <v>968</v>
      </c>
      <c r="AE428" s="8" t="s">
        <v>629</v>
      </c>
      <c r="AF428" s="8" t="s">
        <v>42</v>
      </c>
      <c r="AG428" s="9">
        <v>1.3529293520000001</v>
      </c>
      <c r="AH428" s="8" t="s">
        <v>1954</v>
      </c>
    </row>
    <row r="429" spans="1:34" ht="15.75" customHeight="1" x14ac:dyDescent="0.25">
      <c r="A429" s="8" t="s">
        <v>1955</v>
      </c>
      <c r="B429" s="8" t="s">
        <v>725</v>
      </c>
      <c r="C429" s="9">
        <v>0</v>
      </c>
      <c r="D429" s="9">
        <v>0</v>
      </c>
      <c r="E429" s="8" t="s">
        <v>556</v>
      </c>
      <c r="F429" s="9">
        <v>2013</v>
      </c>
      <c r="G429" s="8" t="s">
        <v>1956</v>
      </c>
      <c r="H429" s="9">
        <v>1</v>
      </c>
      <c r="I429" s="9">
        <v>21</v>
      </c>
      <c r="J429" s="8" t="s">
        <v>67</v>
      </c>
      <c r="K429" s="8" t="s">
        <v>67</v>
      </c>
      <c r="L429" s="8" t="s">
        <v>295</v>
      </c>
      <c r="M429" s="9">
        <v>22</v>
      </c>
      <c r="N429" s="9">
        <v>0</v>
      </c>
      <c r="O429" s="10">
        <v>45257</v>
      </c>
      <c r="P429" s="9">
        <v>481696403.89999998</v>
      </c>
      <c r="Q429" s="9">
        <v>4</v>
      </c>
      <c r="R429" s="8" t="s">
        <v>89</v>
      </c>
      <c r="S429" s="9">
        <v>300000000</v>
      </c>
      <c r="T429" s="8" t="s">
        <v>41</v>
      </c>
      <c r="U429" s="8" t="s">
        <v>42</v>
      </c>
      <c r="V429" s="9">
        <v>9076</v>
      </c>
      <c r="W429" s="9">
        <v>1.9199999999999998E-2</v>
      </c>
      <c r="X429" s="9">
        <v>0</v>
      </c>
      <c r="Y429" s="10">
        <v>43369</v>
      </c>
      <c r="Z429" s="9">
        <v>655922111.79999995</v>
      </c>
      <c r="AA429" s="9">
        <v>0</v>
      </c>
      <c r="AB429" s="9">
        <v>2.0699999999999998</v>
      </c>
      <c r="AC429" s="8" t="s">
        <v>42</v>
      </c>
      <c r="AD429" s="8" t="s">
        <v>1957</v>
      </c>
      <c r="AE429" s="8" t="s">
        <v>44</v>
      </c>
      <c r="AF429" s="8" t="s">
        <v>42</v>
      </c>
      <c r="AG429" s="9">
        <v>1.361691942</v>
      </c>
      <c r="AH429" s="8" t="s">
        <v>1958</v>
      </c>
    </row>
    <row r="430" spans="1:34" ht="15.75" customHeight="1" x14ac:dyDescent="0.25">
      <c r="A430" s="8" t="s">
        <v>1959</v>
      </c>
      <c r="B430" s="8" t="s">
        <v>1053</v>
      </c>
      <c r="C430" s="9">
        <v>0</v>
      </c>
      <c r="D430" s="9">
        <v>0</v>
      </c>
      <c r="E430" s="8" t="s">
        <v>1729</v>
      </c>
      <c r="F430" s="10">
        <v>41275</v>
      </c>
      <c r="G430" s="8" t="s">
        <v>1960</v>
      </c>
      <c r="H430" s="9">
        <v>1</v>
      </c>
      <c r="I430" s="9">
        <v>6</v>
      </c>
      <c r="J430" s="8" t="s">
        <v>67</v>
      </c>
      <c r="K430" s="8" t="s">
        <v>67</v>
      </c>
      <c r="L430" s="8" t="s">
        <v>295</v>
      </c>
      <c r="M430" s="9">
        <v>7</v>
      </c>
      <c r="N430" s="9">
        <v>11</v>
      </c>
      <c r="O430" s="10">
        <v>45812</v>
      </c>
      <c r="P430" s="9">
        <v>1800259509</v>
      </c>
      <c r="Q430" s="9">
        <v>9</v>
      </c>
      <c r="R430" s="8" t="s">
        <v>89</v>
      </c>
      <c r="S430" s="9">
        <v>300000000</v>
      </c>
      <c r="T430" s="8" t="s">
        <v>41</v>
      </c>
      <c r="U430" s="8" t="s">
        <v>42</v>
      </c>
      <c r="V430" s="9">
        <v>8496</v>
      </c>
      <c r="W430" s="9">
        <v>-0.41889999999999999</v>
      </c>
      <c r="X430" s="9">
        <v>0</v>
      </c>
      <c r="Y430" s="10">
        <v>44728</v>
      </c>
      <c r="Z430" s="9">
        <v>2451520307</v>
      </c>
      <c r="AA430" s="9">
        <v>0</v>
      </c>
      <c r="AB430" s="9">
        <v>2.2799999999999998</v>
      </c>
      <c r="AC430" s="8" t="s">
        <v>42</v>
      </c>
      <c r="AD430" s="8" t="s">
        <v>1961</v>
      </c>
      <c r="AE430" s="8" t="s">
        <v>1962</v>
      </c>
      <c r="AF430" s="8" t="s">
        <v>42</v>
      </c>
      <c r="AG430" s="9">
        <v>1.3617593990000001</v>
      </c>
      <c r="AH430" s="8" t="s">
        <v>1963</v>
      </c>
    </row>
    <row r="431" spans="1:34" ht="15.75" customHeight="1" x14ac:dyDescent="0.25">
      <c r="A431" s="8" t="s">
        <v>1964</v>
      </c>
      <c r="B431" s="8" t="s">
        <v>1965</v>
      </c>
      <c r="C431" s="9">
        <v>1</v>
      </c>
      <c r="D431" s="9">
        <v>1</v>
      </c>
      <c r="E431" s="8" t="s">
        <v>402</v>
      </c>
      <c r="F431" s="9">
        <v>2015</v>
      </c>
      <c r="G431" s="8" t="s">
        <v>1966</v>
      </c>
      <c r="H431" s="9">
        <v>2</v>
      </c>
      <c r="I431" s="9">
        <v>8</v>
      </c>
      <c r="J431" s="8" t="s">
        <v>51</v>
      </c>
      <c r="K431" s="8" t="s">
        <v>51</v>
      </c>
      <c r="L431" s="8" t="s">
        <v>39</v>
      </c>
      <c r="M431" s="9">
        <v>0</v>
      </c>
      <c r="N431" s="9">
        <v>0</v>
      </c>
      <c r="O431" s="10">
        <v>44034</v>
      </c>
      <c r="P431" s="9">
        <v>39821638.689999998</v>
      </c>
      <c r="Q431" s="9">
        <v>4</v>
      </c>
      <c r="R431" s="8" t="s">
        <v>59</v>
      </c>
      <c r="S431" s="9">
        <v>500000</v>
      </c>
      <c r="T431" s="8" t="s">
        <v>41</v>
      </c>
      <c r="U431" s="8" t="s">
        <v>42</v>
      </c>
      <c r="V431" s="9">
        <v>1208</v>
      </c>
      <c r="W431" s="9">
        <v>-0.39169999999999999</v>
      </c>
      <c r="X431" s="9">
        <v>0</v>
      </c>
      <c r="Y431" s="10">
        <v>44299</v>
      </c>
      <c r="Z431" s="9">
        <v>54261603.380000003</v>
      </c>
      <c r="AA431" s="9">
        <v>0</v>
      </c>
      <c r="AB431" s="9">
        <v>11.67</v>
      </c>
      <c r="AC431" s="10">
        <v>44299</v>
      </c>
      <c r="AD431" s="8" t="s">
        <v>1519</v>
      </c>
      <c r="AE431" s="8" t="s">
        <v>1520</v>
      </c>
      <c r="AF431" s="8" t="s">
        <v>42</v>
      </c>
      <c r="AG431" s="9">
        <v>1.362616034</v>
      </c>
      <c r="AH431" s="8" t="s">
        <v>1967</v>
      </c>
    </row>
    <row r="432" spans="1:34" ht="15.75" customHeight="1" x14ac:dyDescent="0.25">
      <c r="A432" s="8" t="s">
        <v>1968</v>
      </c>
      <c r="B432" s="8" t="s">
        <v>1969</v>
      </c>
      <c r="C432" s="9">
        <v>0</v>
      </c>
      <c r="D432" s="9">
        <v>0</v>
      </c>
      <c r="E432" s="8" t="s">
        <v>257</v>
      </c>
      <c r="F432" s="10">
        <v>40200</v>
      </c>
      <c r="G432" s="8" t="s">
        <v>1970</v>
      </c>
      <c r="H432" s="9">
        <v>2</v>
      </c>
      <c r="I432" s="9">
        <v>2</v>
      </c>
      <c r="J432" s="8" t="s">
        <v>653</v>
      </c>
      <c r="K432" s="8" t="s">
        <v>653</v>
      </c>
      <c r="L432" s="8" t="s">
        <v>39</v>
      </c>
      <c r="M432" s="9">
        <v>0</v>
      </c>
      <c r="N432" s="9">
        <v>0</v>
      </c>
      <c r="O432" s="10">
        <v>41407</v>
      </c>
      <c r="P432" s="9">
        <v>2980792.8659999999</v>
      </c>
      <c r="Q432" s="9">
        <v>3</v>
      </c>
      <c r="R432" s="8" t="s">
        <v>40</v>
      </c>
      <c r="S432" s="9">
        <v>5500000</v>
      </c>
      <c r="T432" s="8" t="s">
        <v>41</v>
      </c>
      <c r="U432" s="8" t="s">
        <v>42</v>
      </c>
      <c r="V432" s="9">
        <v>219733</v>
      </c>
      <c r="W432" s="9">
        <v>8.5599999999999996E-2</v>
      </c>
      <c r="X432" s="9">
        <v>0</v>
      </c>
      <c r="Y432" s="10">
        <v>41989</v>
      </c>
      <c r="Z432" s="9">
        <v>4082505.122</v>
      </c>
      <c r="AA432" s="9">
        <v>0</v>
      </c>
      <c r="AB432" s="9">
        <v>6.09</v>
      </c>
      <c r="AC432" s="10">
        <v>41989</v>
      </c>
      <c r="AD432" s="8" t="s">
        <v>1971</v>
      </c>
      <c r="AE432" s="8" t="s">
        <v>44</v>
      </c>
      <c r="AF432" s="8" t="s">
        <v>42</v>
      </c>
      <c r="AG432" s="9">
        <v>1.3696037619999999</v>
      </c>
      <c r="AH432" s="8" t="s">
        <v>1972</v>
      </c>
    </row>
    <row r="433" spans="1:34" ht="15.75" customHeight="1" x14ac:dyDescent="0.25">
      <c r="A433" s="8" t="s">
        <v>1973</v>
      </c>
      <c r="B433" s="8" t="s">
        <v>1974</v>
      </c>
      <c r="C433" s="9">
        <v>1</v>
      </c>
      <c r="D433" s="9">
        <v>1</v>
      </c>
      <c r="E433" s="8" t="s">
        <v>151</v>
      </c>
      <c r="F433" s="9">
        <v>2014</v>
      </c>
      <c r="G433" s="8" t="s">
        <v>1975</v>
      </c>
      <c r="H433" s="9">
        <v>6</v>
      </c>
      <c r="I433" s="9">
        <v>40</v>
      </c>
      <c r="J433" s="8" t="s">
        <v>88</v>
      </c>
      <c r="K433" s="8" t="s">
        <v>88</v>
      </c>
      <c r="L433" s="8" t="s">
        <v>39</v>
      </c>
      <c r="M433" s="9">
        <v>8</v>
      </c>
      <c r="N433" s="9">
        <v>41</v>
      </c>
      <c r="O433" s="10">
        <v>43551</v>
      </c>
      <c r="P433" s="9">
        <v>429506207.80000001</v>
      </c>
      <c r="Q433" s="9">
        <v>5</v>
      </c>
      <c r="R433" s="8" t="s">
        <v>89</v>
      </c>
      <c r="S433" s="9">
        <v>300000000</v>
      </c>
      <c r="T433" s="8" t="s">
        <v>41</v>
      </c>
      <c r="U433" s="8" t="s">
        <v>42</v>
      </c>
      <c r="V433" s="9">
        <v>2397790</v>
      </c>
      <c r="W433" s="9">
        <v>-9.35E-2</v>
      </c>
      <c r="X433" s="9">
        <v>5</v>
      </c>
      <c r="Y433" s="10">
        <v>43866</v>
      </c>
      <c r="Z433" s="9">
        <v>590295082</v>
      </c>
      <c r="AA433" s="9">
        <v>0</v>
      </c>
      <c r="AB433" s="9">
        <v>2.19</v>
      </c>
      <c r="AC433" s="10">
        <v>44515</v>
      </c>
      <c r="AD433" s="8" t="s">
        <v>153</v>
      </c>
      <c r="AE433" s="8" t="s">
        <v>44</v>
      </c>
      <c r="AF433" s="8" t="s">
        <v>42</v>
      </c>
      <c r="AG433" s="9">
        <v>1.374357509</v>
      </c>
      <c r="AH433" s="8" t="s">
        <v>1976</v>
      </c>
    </row>
    <row r="434" spans="1:34" ht="15.75" customHeight="1" x14ac:dyDescent="0.25">
      <c r="A434" s="8" t="s">
        <v>1977</v>
      </c>
      <c r="B434" s="8" t="s">
        <v>1978</v>
      </c>
      <c r="C434" s="9">
        <v>1</v>
      </c>
      <c r="D434" s="9">
        <v>1</v>
      </c>
      <c r="E434" s="8" t="s">
        <v>48</v>
      </c>
      <c r="F434" s="10">
        <v>41515</v>
      </c>
      <c r="G434" s="8" t="s">
        <v>1979</v>
      </c>
      <c r="H434" s="9">
        <v>1</v>
      </c>
      <c r="I434" s="9">
        <v>11</v>
      </c>
      <c r="J434" s="8" t="s">
        <v>105</v>
      </c>
      <c r="K434" s="8" t="s">
        <v>105</v>
      </c>
      <c r="L434" s="8" t="s">
        <v>295</v>
      </c>
      <c r="M434" s="9">
        <v>0</v>
      </c>
      <c r="N434" s="9">
        <v>0</v>
      </c>
      <c r="O434" s="10">
        <v>42898</v>
      </c>
      <c r="P434" s="9">
        <v>55598969.479999997</v>
      </c>
      <c r="Q434" s="9">
        <v>3</v>
      </c>
      <c r="R434" s="8" t="s">
        <v>52</v>
      </c>
      <c r="S434" s="9">
        <v>75000000</v>
      </c>
      <c r="T434" s="8" t="s">
        <v>41</v>
      </c>
      <c r="U434" s="8" t="s">
        <v>42</v>
      </c>
      <c r="V434" s="9">
        <v>45698</v>
      </c>
      <c r="W434" s="9">
        <v>-0.23319999999999999</v>
      </c>
      <c r="X434" s="9">
        <v>0</v>
      </c>
      <c r="Y434" s="10">
        <v>43950</v>
      </c>
      <c r="Z434" s="9">
        <v>76817101.920000002</v>
      </c>
      <c r="AA434" s="9">
        <v>0</v>
      </c>
      <c r="AB434" s="9">
        <v>1.56</v>
      </c>
      <c r="AC434" s="8" t="s">
        <v>42</v>
      </c>
      <c r="AD434" s="8" t="s">
        <v>1980</v>
      </c>
      <c r="AE434" s="8" t="s">
        <v>61</v>
      </c>
      <c r="AF434" s="8" t="s">
        <v>42</v>
      </c>
      <c r="AG434" s="9">
        <v>1.38162816</v>
      </c>
      <c r="AH434" s="8" t="s">
        <v>1981</v>
      </c>
    </row>
    <row r="435" spans="1:34" ht="15.75" customHeight="1" x14ac:dyDescent="0.25">
      <c r="A435" s="8" t="s">
        <v>1982</v>
      </c>
      <c r="B435" s="8" t="s">
        <v>1983</v>
      </c>
      <c r="C435" s="9">
        <v>1</v>
      </c>
      <c r="D435" s="9">
        <v>0</v>
      </c>
      <c r="E435" s="8" t="s">
        <v>533</v>
      </c>
      <c r="F435" s="10">
        <v>41548</v>
      </c>
      <c r="G435" s="8" t="s">
        <v>1984</v>
      </c>
      <c r="H435" s="9">
        <v>2</v>
      </c>
      <c r="I435" s="9">
        <v>9</v>
      </c>
      <c r="J435" s="8" t="s">
        <v>81</v>
      </c>
      <c r="K435" s="8" t="s">
        <v>81</v>
      </c>
      <c r="L435" s="8" t="s">
        <v>39</v>
      </c>
      <c r="M435" s="9">
        <v>0</v>
      </c>
      <c r="N435" s="9">
        <v>1</v>
      </c>
      <c r="O435" s="10">
        <v>43039</v>
      </c>
      <c r="P435" s="9">
        <v>14600244.91</v>
      </c>
      <c r="Q435" s="9">
        <v>2</v>
      </c>
      <c r="R435" s="8" t="s">
        <v>40</v>
      </c>
      <c r="S435" s="9">
        <v>5500000</v>
      </c>
      <c r="T435" s="8" t="s">
        <v>41</v>
      </c>
      <c r="U435" s="8" t="s">
        <v>42</v>
      </c>
      <c r="V435" s="9">
        <v>29</v>
      </c>
      <c r="W435" s="9">
        <v>-0.79290000000000005</v>
      </c>
      <c r="X435" s="9">
        <v>0</v>
      </c>
      <c r="Y435" s="10">
        <v>43943</v>
      </c>
      <c r="Z435" s="9">
        <v>20216808.84</v>
      </c>
      <c r="AA435" s="9">
        <v>1</v>
      </c>
      <c r="AB435" s="9">
        <v>1</v>
      </c>
      <c r="AC435" s="10">
        <v>43943</v>
      </c>
      <c r="AD435" s="8" t="s">
        <v>1037</v>
      </c>
      <c r="AE435" s="8" t="s">
        <v>44</v>
      </c>
      <c r="AF435" s="8" t="s">
        <v>42</v>
      </c>
      <c r="AG435" s="9">
        <v>1.3846897069999999</v>
      </c>
      <c r="AH435" s="8" t="s">
        <v>1985</v>
      </c>
    </row>
    <row r="436" spans="1:34" ht="15.75" customHeight="1" x14ac:dyDescent="0.25">
      <c r="A436" s="8" t="s">
        <v>1986</v>
      </c>
      <c r="B436" s="8" t="s">
        <v>1987</v>
      </c>
      <c r="C436" s="9">
        <v>0</v>
      </c>
      <c r="D436" s="9">
        <v>0</v>
      </c>
      <c r="E436" s="8" t="s">
        <v>257</v>
      </c>
      <c r="F436" s="9">
        <v>2012</v>
      </c>
      <c r="G436" s="8" t="s">
        <v>1988</v>
      </c>
      <c r="H436" s="9">
        <v>2</v>
      </c>
      <c r="I436" s="9">
        <v>4</v>
      </c>
      <c r="J436" s="8" t="s">
        <v>81</v>
      </c>
      <c r="K436" s="8" t="s">
        <v>81</v>
      </c>
      <c r="L436" s="8" t="s">
        <v>39</v>
      </c>
      <c r="M436" s="9">
        <v>0</v>
      </c>
      <c r="N436" s="9">
        <v>0</v>
      </c>
      <c r="O436" s="10">
        <v>45015</v>
      </c>
      <c r="P436" s="9">
        <v>27178651.579999998</v>
      </c>
      <c r="Q436" s="9">
        <v>5</v>
      </c>
      <c r="R436" s="8" t="s">
        <v>40</v>
      </c>
      <c r="S436" s="9">
        <v>5500000</v>
      </c>
      <c r="T436" s="8" t="s">
        <v>41</v>
      </c>
      <c r="U436" s="8" t="s">
        <v>42</v>
      </c>
      <c r="V436" s="9">
        <v>8519</v>
      </c>
      <c r="W436" s="9">
        <v>0.8649</v>
      </c>
      <c r="X436" s="9">
        <v>6</v>
      </c>
      <c r="Y436" s="10">
        <v>45707</v>
      </c>
      <c r="Z436" s="9">
        <v>37702290.670000002</v>
      </c>
      <c r="AA436" s="9">
        <v>0</v>
      </c>
      <c r="AB436" s="9">
        <v>1.52</v>
      </c>
      <c r="AC436" s="10">
        <v>45707</v>
      </c>
      <c r="AD436" s="8" t="s">
        <v>259</v>
      </c>
      <c r="AE436" s="8" t="s">
        <v>44</v>
      </c>
      <c r="AF436" s="8" t="s">
        <v>42</v>
      </c>
      <c r="AG436" s="9">
        <v>1.387202399</v>
      </c>
      <c r="AH436" s="8" t="s">
        <v>1989</v>
      </c>
    </row>
    <row r="437" spans="1:34" ht="15.75" customHeight="1" x14ac:dyDescent="0.25">
      <c r="A437" s="8" t="s">
        <v>1990</v>
      </c>
      <c r="B437" s="8" t="s">
        <v>1991</v>
      </c>
      <c r="C437" s="9">
        <v>0</v>
      </c>
      <c r="D437" s="9">
        <v>0</v>
      </c>
      <c r="E437" s="8" t="s">
        <v>1992</v>
      </c>
      <c r="F437" s="9">
        <v>2011</v>
      </c>
      <c r="G437" s="8" t="s">
        <v>1993</v>
      </c>
      <c r="H437" s="9">
        <v>1</v>
      </c>
      <c r="I437" s="9">
        <v>13</v>
      </c>
      <c r="J437" s="8" t="s">
        <v>67</v>
      </c>
      <c r="K437" s="8" t="s">
        <v>67</v>
      </c>
      <c r="L437" s="8" t="s">
        <v>295</v>
      </c>
      <c r="M437" s="9">
        <v>3</v>
      </c>
      <c r="N437" s="9">
        <v>3</v>
      </c>
      <c r="O437" s="10">
        <v>45434</v>
      </c>
      <c r="P437" s="9">
        <v>14917104.109999999</v>
      </c>
      <c r="Q437" s="9">
        <v>2</v>
      </c>
      <c r="R437" s="8" t="s">
        <v>59</v>
      </c>
      <c r="S437" s="9">
        <v>500000</v>
      </c>
      <c r="T437" s="8" t="s">
        <v>41</v>
      </c>
      <c r="U437" s="8" t="s">
        <v>42</v>
      </c>
      <c r="V437" s="9">
        <v>2443</v>
      </c>
      <c r="W437" s="9">
        <v>-0.24010000000000001</v>
      </c>
      <c r="X437" s="9">
        <v>0</v>
      </c>
      <c r="Y437" s="10">
        <v>43188</v>
      </c>
      <c r="Z437" s="9">
        <v>20873782.129999999</v>
      </c>
      <c r="AA437" s="9">
        <v>0</v>
      </c>
      <c r="AB437" s="9">
        <v>3.02</v>
      </c>
      <c r="AC437" s="8" t="s">
        <v>42</v>
      </c>
      <c r="AD437" s="8" t="s">
        <v>1994</v>
      </c>
      <c r="AE437" s="8" t="s">
        <v>44</v>
      </c>
      <c r="AF437" s="8" t="s">
        <v>42</v>
      </c>
      <c r="AG437" s="9">
        <v>1.39931866</v>
      </c>
      <c r="AH437" s="8" t="s">
        <v>1995</v>
      </c>
    </row>
    <row r="438" spans="1:34" ht="15.75" customHeight="1" x14ac:dyDescent="0.25">
      <c r="A438" s="8" t="s">
        <v>1996</v>
      </c>
      <c r="B438" s="8" t="s">
        <v>1997</v>
      </c>
      <c r="C438" s="9">
        <v>0</v>
      </c>
      <c r="D438" s="9">
        <v>1</v>
      </c>
      <c r="E438" s="8" t="s">
        <v>151</v>
      </c>
      <c r="F438" s="9">
        <v>2019</v>
      </c>
      <c r="G438" s="8" t="s">
        <v>1998</v>
      </c>
      <c r="H438" s="9">
        <v>1</v>
      </c>
      <c r="I438" s="9">
        <v>9</v>
      </c>
      <c r="J438" s="8" t="s">
        <v>38</v>
      </c>
      <c r="K438" s="8" t="s">
        <v>38</v>
      </c>
      <c r="L438" s="8" t="s">
        <v>39</v>
      </c>
      <c r="M438" s="9">
        <v>0</v>
      </c>
      <c r="N438" s="9">
        <v>0</v>
      </c>
      <c r="O438" s="10">
        <v>44684</v>
      </c>
      <c r="P438" s="9">
        <v>5849487.983</v>
      </c>
      <c r="Q438" s="9">
        <v>1</v>
      </c>
      <c r="R438" s="8" t="s">
        <v>40</v>
      </c>
      <c r="S438" s="9">
        <v>5500000</v>
      </c>
      <c r="T438" s="8" t="s">
        <v>41</v>
      </c>
      <c r="U438" s="8" t="s">
        <v>42</v>
      </c>
      <c r="V438" s="9">
        <v>16</v>
      </c>
      <c r="W438" s="8" t="s">
        <v>42</v>
      </c>
      <c r="X438" s="9">
        <v>0</v>
      </c>
      <c r="Y438" s="10">
        <v>45398</v>
      </c>
      <c r="Z438" s="9">
        <v>8216832.3660000004</v>
      </c>
      <c r="AA438" s="9">
        <v>0</v>
      </c>
      <c r="AB438" s="9">
        <v>1</v>
      </c>
      <c r="AC438" s="10">
        <v>45398</v>
      </c>
      <c r="AD438" s="8" t="s">
        <v>153</v>
      </c>
      <c r="AE438" s="8" t="s">
        <v>44</v>
      </c>
      <c r="AF438" s="8" t="s">
        <v>42</v>
      </c>
      <c r="AG438" s="9">
        <v>1.4047096750000001</v>
      </c>
      <c r="AH438" s="8" t="s">
        <v>1999</v>
      </c>
    </row>
    <row r="439" spans="1:34" ht="15.75" customHeight="1" x14ac:dyDescent="0.25">
      <c r="A439" s="8" t="s">
        <v>2000</v>
      </c>
      <c r="B439" s="8" t="s">
        <v>2001</v>
      </c>
      <c r="C439" s="9">
        <v>0</v>
      </c>
      <c r="D439" s="9">
        <v>1</v>
      </c>
      <c r="E439" s="8" t="s">
        <v>533</v>
      </c>
      <c r="F439" s="9">
        <v>2013</v>
      </c>
      <c r="G439" s="8" t="s">
        <v>2002</v>
      </c>
      <c r="H439" s="9">
        <v>4</v>
      </c>
      <c r="I439" s="9">
        <v>1</v>
      </c>
      <c r="J439" s="8" t="s">
        <v>38</v>
      </c>
      <c r="K439" s="8" t="s">
        <v>38</v>
      </c>
      <c r="L439" s="8" t="s">
        <v>39</v>
      </c>
      <c r="M439" s="9">
        <v>0</v>
      </c>
      <c r="N439" s="9">
        <v>1</v>
      </c>
      <c r="O439" s="10">
        <v>42528</v>
      </c>
      <c r="P439" s="9">
        <v>3345863.41</v>
      </c>
      <c r="Q439" s="9">
        <v>1</v>
      </c>
      <c r="R439" s="8" t="s">
        <v>40</v>
      </c>
      <c r="S439" s="9">
        <v>5500000</v>
      </c>
      <c r="T439" s="8" t="s">
        <v>41</v>
      </c>
      <c r="U439" s="8" t="s">
        <v>42</v>
      </c>
      <c r="V439" s="8" t="s">
        <v>42</v>
      </c>
      <c r="W439" s="8" t="s">
        <v>42</v>
      </c>
      <c r="X439" s="9">
        <v>0</v>
      </c>
      <c r="Y439" s="10">
        <v>43862</v>
      </c>
      <c r="Z439" s="9">
        <v>4712439.7300000004</v>
      </c>
      <c r="AA439" s="9">
        <v>1</v>
      </c>
      <c r="AB439" s="8" t="s">
        <v>42</v>
      </c>
      <c r="AC439" s="10">
        <v>43862</v>
      </c>
      <c r="AD439" s="8" t="s">
        <v>2003</v>
      </c>
      <c r="AE439" s="8" t="s">
        <v>44</v>
      </c>
      <c r="AF439" s="8" t="s">
        <v>42</v>
      </c>
      <c r="AG439" s="9">
        <v>1.40843757</v>
      </c>
      <c r="AH439" s="8" t="s">
        <v>2004</v>
      </c>
    </row>
    <row r="440" spans="1:34" ht="15.75" customHeight="1" x14ac:dyDescent="0.25">
      <c r="A440" s="8" t="s">
        <v>2005</v>
      </c>
      <c r="B440" s="8" t="s">
        <v>2006</v>
      </c>
      <c r="C440" s="9">
        <v>0</v>
      </c>
      <c r="D440" s="9">
        <v>0</v>
      </c>
      <c r="E440" s="8" t="s">
        <v>242</v>
      </c>
      <c r="F440" s="9">
        <v>2014</v>
      </c>
      <c r="G440" s="8" t="s">
        <v>2007</v>
      </c>
      <c r="H440" s="9">
        <v>2</v>
      </c>
      <c r="I440" s="9">
        <v>6</v>
      </c>
      <c r="J440" s="8" t="s">
        <v>117</v>
      </c>
      <c r="K440" s="8" t="s">
        <v>81</v>
      </c>
      <c r="L440" s="8" t="s">
        <v>39</v>
      </c>
      <c r="M440" s="9">
        <v>3</v>
      </c>
      <c r="N440" s="9">
        <v>0</v>
      </c>
      <c r="O440" s="10">
        <v>45014</v>
      </c>
      <c r="P440" s="9">
        <v>10277883.15</v>
      </c>
      <c r="Q440" s="9">
        <v>5</v>
      </c>
      <c r="R440" s="8" t="s">
        <v>40</v>
      </c>
      <c r="S440" s="9">
        <v>5500000</v>
      </c>
      <c r="T440" s="8" t="s">
        <v>41</v>
      </c>
      <c r="U440" s="8" t="s">
        <v>42</v>
      </c>
      <c r="V440" s="9">
        <v>31000</v>
      </c>
      <c r="W440" s="9">
        <v>3.4565999999999999</v>
      </c>
      <c r="X440" s="9">
        <v>0</v>
      </c>
      <c r="Y440" s="10">
        <v>45307</v>
      </c>
      <c r="Z440" s="9">
        <v>14529009.6</v>
      </c>
      <c r="AA440" s="9">
        <v>0</v>
      </c>
      <c r="AB440" s="9">
        <v>2.92</v>
      </c>
      <c r="AC440" s="10">
        <v>45307</v>
      </c>
      <c r="AD440" s="8" t="s">
        <v>244</v>
      </c>
      <c r="AE440" s="8" t="s">
        <v>245</v>
      </c>
      <c r="AF440" s="8" t="s">
        <v>42</v>
      </c>
      <c r="AG440" s="9">
        <v>1.4136188730000001</v>
      </c>
      <c r="AH440" s="8" t="s">
        <v>2008</v>
      </c>
    </row>
    <row r="441" spans="1:34" ht="15.75" customHeight="1" x14ac:dyDescent="0.25">
      <c r="A441" s="8" t="s">
        <v>2009</v>
      </c>
      <c r="B441" s="8" t="s">
        <v>2010</v>
      </c>
      <c r="C441" s="9">
        <v>0</v>
      </c>
      <c r="D441" s="9">
        <v>1</v>
      </c>
      <c r="E441" s="8" t="s">
        <v>86</v>
      </c>
      <c r="F441" s="9">
        <v>2019</v>
      </c>
      <c r="G441" s="8" t="s">
        <v>2011</v>
      </c>
      <c r="H441" s="9">
        <v>4</v>
      </c>
      <c r="I441" s="9">
        <v>14</v>
      </c>
      <c r="J441" s="8" t="s">
        <v>73</v>
      </c>
      <c r="K441" s="8" t="s">
        <v>73</v>
      </c>
      <c r="L441" s="8" t="s">
        <v>39</v>
      </c>
      <c r="M441" s="9">
        <v>0</v>
      </c>
      <c r="N441" s="9">
        <v>0</v>
      </c>
      <c r="O441" s="10">
        <v>45546</v>
      </c>
      <c r="P441" s="9">
        <v>14499874.539999999</v>
      </c>
      <c r="Q441" s="9">
        <v>7</v>
      </c>
      <c r="R441" s="8" t="s">
        <v>40</v>
      </c>
      <c r="S441" s="9">
        <v>5500000</v>
      </c>
      <c r="T441" s="8" t="s">
        <v>41</v>
      </c>
      <c r="U441" s="8" t="s">
        <v>42</v>
      </c>
      <c r="V441" s="9">
        <v>1603</v>
      </c>
      <c r="W441" s="9">
        <v>-0.27560000000000001</v>
      </c>
      <c r="X441" s="9">
        <v>0</v>
      </c>
      <c r="Y441" s="10">
        <v>45399</v>
      </c>
      <c r="Z441" s="9">
        <v>20542080.920000002</v>
      </c>
      <c r="AA441" s="9">
        <v>0</v>
      </c>
      <c r="AB441" s="9">
        <v>2.25</v>
      </c>
      <c r="AC441" s="10">
        <v>45399</v>
      </c>
      <c r="AD441" s="8" t="s">
        <v>2012</v>
      </c>
      <c r="AE441" s="8" t="s">
        <v>901</v>
      </c>
      <c r="AF441" s="8" t="s">
        <v>42</v>
      </c>
      <c r="AG441" s="9">
        <v>1.416707494</v>
      </c>
      <c r="AH441" s="8" t="s">
        <v>2013</v>
      </c>
    </row>
    <row r="442" spans="1:34" ht="15.75" customHeight="1" x14ac:dyDescent="0.25">
      <c r="A442" s="8" t="s">
        <v>2014</v>
      </c>
      <c r="B442" s="8" t="s">
        <v>2015</v>
      </c>
      <c r="C442" s="9">
        <v>0</v>
      </c>
      <c r="D442" s="9">
        <v>1</v>
      </c>
      <c r="E442" s="8" t="s">
        <v>86</v>
      </c>
      <c r="F442" s="10">
        <v>45850</v>
      </c>
      <c r="G442" s="8" t="s">
        <v>2016</v>
      </c>
      <c r="H442" s="9">
        <v>2</v>
      </c>
      <c r="I442" s="9">
        <v>10</v>
      </c>
      <c r="J442" s="8" t="s">
        <v>73</v>
      </c>
      <c r="K442" s="8" t="s">
        <v>73</v>
      </c>
      <c r="L442" s="8" t="s">
        <v>39</v>
      </c>
      <c r="M442" s="9">
        <v>0</v>
      </c>
      <c r="N442" s="9">
        <v>1</v>
      </c>
      <c r="O442" s="10">
        <v>42397</v>
      </c>
      <c r="P442" s="9">
        <v>13798747.75</v>
      </c>
      <c r="Q442" s="9">
        <v>5</v>
      </c>
      <c r="R442" s="8" t="s">
        <v>97</v>
      </c>
      <c r="S442" s="9">
        <v>30000000</v>
      </c>
      <c r="T442" s="8" t="s">
        <v>106</v>
      </c>
      <c r="U442" s="8" t="s">
        <v>42</v>
      </c>
      <c r="V442" s="9">
        <v>214382</v>
      </c>
      <c r="W442" s="9">
        <v>-0.50639999999999996</v>
      </c>
      <c r="X442" s="9">
        <v>0</v>
      </c>
      <c r="Y442" s="10">
        <v>43970</v>
      </c>
      <c r="Z442" s="9">
        <v>19560979.760000002</v>
      </c>
      <c r="AA442" s="9">
        <v>0</v>
      </c>
      <c r="AB442" s="9">
        <v>2.29</v>
      </c>
      <c r="AC442" s="10">
        <v>43970</v>
      </c>
      <c r="AD442" s="8" t="s">
        <v>90</v>
      </c>
      <c r="AE442" s="8" t="s">
        <v>91</v>
      </c>
      <c r="AF442" s="11">
        <v>43991</v>
      </c>
      <c r="AG442" s="9">
        <v>1.417590938</v>
      </c>
      <c r="AH442" s="8" t="s">
        <v>2017</v>
      </c>
    </row>
    <row r="443" spans="1:34" ht="15.75" customHeight="1" x14ac:dyDescent="0.25">
      <c r="A443" s="8" t="s">
        <v>2018</v>
      </c>
      <c r="B443" s="8" t="s">
        <v>2019</v>
      </c>
      <c r="C443" s="9">
        <v>0</v>
      </c>
      <c r="D443" s="9">
        <v>0</v>
      </c>
      <c r="E443" s="8" t="s">
        <v>144</v>
      </c>
      <c r="F443" s="10">
        <v>41529</v>
      </c>
      <c r="G443" s="8" t="s">
        <v>2020</v>
      </c>
      <c r="H443" s="9">
        <v>2</v>
      </c>
      <c r="I443" s="9">
        <v>2</v>
      </c>
      <c r="J443" s="8" t="s">
        <v>73</v>
      </c>
      <c r="K443" s="8" t="s">
        <v>73</v>
      </c>
      <c r="L443" s="8" t="s">
        <v>39</v>
      </c>
      <c r="M443" s="9">
        <v>0</v>
      </c>
      <c r="N443" s="9">
        <v>0</v>
      </c>
      <c r="O443" s="10">
        <v>43188</v>
      </c>
      <c r="P443" s="9">
        <v>5152718.4000000004</v>
      </c>
      <c r="Q443" s="9">
        <v>3</v>
      </c>
      <c r="R443" s="8" t="s">
        <v>40</v>
      </c>
      <c r="S443" s="9">
        <v>5500000</v>
      </c>
      <c r="T443" s="8" t="s">
        <v>41</v>
      </c>
      <c r="U443" s="8" t="s">
        <v>42</v>
      </c>
      <c r="V443" s="9">
        <v>3951</v>
      </c>
      <c r="W443" s="9">
        <v>1.9375</v>
      </c>
      <c r="X443" s="9">
        <v>3</v>
      </c>
      <c r="Y443" s="10">
        <v>45215</v>
      </c>
      <c r="Z443" s="9">
        <v>7315059.4989999998</v>
      </c>
      <c r="AA443" s="9">
        <v>0</v>
      </c>
      <c r="AB443" s="9">
        <v>1.1200000000000001</v>
      </c>
      <c r="AC443" s="10">
        <v>45215</v>
      </c>
      <c r="AD443" s="8" t="s">
        <v>146</v>
      </c>
      <c r="AE443" s="8" t="s">
        <v>147</v>
      </c>
      <c r="AF443" s="8" t="s">
        <v>42</v>
      </c>
      <c r="AG443" s="9">
        <v>1.4196505479999999</v>
      </c>
      <c r="AH443" s="8" t="s">
        <v>2021</v>
      </c>
    </row>
    <row r="444" spans="1:34" ht="15.75" customHeight="1" x14ac:dyDescent="0.25">
      <c r="A444" s="8" t="s">
        <v>2022</v>
      </c>
      <c r="B444" s="8" t="s">
        <v>2023</v>
      </c>
      <c r="C444" s="9">
        <v>1</v>
      </c>
      <c r="D444" s="9">
        <v>1</v>
      </c>
      <c r="E444" s="8" t="s">
        <v>48</v>
      </c>
      <c r="F444" s="10">
        <v>40817</v>
      </c>
      <c r="G444" s="8" t="s">
        <v>2024</v>
      </c>
      <c r="H444" s="9">
        <v>5</v>
      </c>
      <c r="I444" s="9">
        <v>17</v>
      </c>
      <c r="J444" s="8" t="s">
        <v>73</v>
      </c>
      <c r="K444" s="8" t="s">
        <v>73</v>
      </c>
      <c r="L444" s="8" t="s">
        <v>39</v>
      </c>
      <c r="M444" s="9">
        <v>0</v>
      </c>
      <c r="N444" s="9">
        <v>0</v>
      </c>
      <c r="O444" s="10">
        <v>44916</v>
      </c>
      <c r="P444" s="9">
        <v>1622588928</v>
      </c>
      <c r="Q444" s="9">
        <v>21</v>
      </c>
      <c r="R444" s="8" t="s">
        <v>89</v>
      </c>
      <c r="S444" s="9">
        <v>300000000</v>
      </c>
      <c r="T444" s="8" t="s">
        <v>41</v>
      </c>
      <c r="U444" s="8" t="s">
        <v>42</v>
      </c>
      <c r="V444" s="9">
        <v>8189790</v>
      </c>
      <c r="W444" s="9">
        <v>6.3500000000000001E-2</v>
      </c>
      <c r="X444" s="9">
        <v>0</v>
      </c>
      <c r="Y444" s="10">
        <v>44243</v>
      </c>
      <c r="Z444" s="9">
        <v>2317574258</v>
      </c>
      <c r="AA444" s="9">
        <v>0</v>
      </c>
      <c r="AB444" s="9">
        <v>2.4700000000000002</v>
      </c>
      <c r="AC444" s="10">
        <v>44243</v>
      </c>
      <c r="AD444" s="8" t="s">
        <v>419</v>
      </c>
      <c r="AE444" s="8" t="s">
        <v>54</v>
      </c>
      <c r="AF444" s="8" t="s">
        <v>42</v>
      </c>
      <c r="AG444" s="9">
        <v>1.428318792</v>
      </c>
      <c r="AH444" s="8" t="s">
        <v>2025</v>
      </c>
    </row>
    <row r="445" spans="1:34" ht="15.75" customHeight="1" x14ac:dyDescent="0.25">
      <c r="A445" s="8" t="s">
        <v>2026</v>
      </c>
      <c r="B445" s="8" t="s">
        <v>2027</v>
      </c>
      <c r="C445" s="9">
        <v>0</v>
      </c>
      <c r="D445" s="9">
        <v>0</v>
      </c>
      <c r="E445" s="8" t="s">
        <v>123</v>
      </c>
      <c r="F445" s="10">
        <v>41244</v>
      </c>
      <c r="G445" s="8" t="s">
        <v>2028</v>
      </c>
      <c r="H445" s="9">
        <v>2</v>
      </c>
      <c r="I445" s="9">
        <v>24</v>
      </c>
      <c r="J445" s="8" t="s">
        <v>50</v>
      </c>
      <c r="K445" s="8" t="s">
        <v>264</v>
      </c>
      <c r="L445" s="8" t="s">
        <v>39</v>
      </c>
      <c r="M445" s="9">
        <v>0</v>
      </c>
      <c r="N445" s="9">
        <v>0</v>
      </c>
      <c r="O445" s="10">
        <v>44455</v>
      </c>
      <c r="P445" s="9">
        <v>165478458.90000001</v>
      </c>
      <c r="Q445" s="9">
        <v>6</v>
      </c>
      <c r="R445" s="8" t="s">
        <v>97</v>
      </c>
      <c r="S445" s="9">
        <v>30000000</v>
      </c>
      <c r="T445" s="8" t="s">
        <v>41</v>
      </c>
      <c r="U445" s="8" t="s">
        <v>42</v>
      </c>
      <c r="V445" s="9">
        <v>1185449</v>
      </c>
      <c r="W445" s="9">
        <v>-0.27839999999999998</v>
      </c>
      <c r="X445" s="9">
        <v>2</v>
      </c>
      <c r="Y445" s="10">
        <v>44523</v>
      </c>
      <c r="Z445" s="9">
        <v>236376710.80000001</v>
      </c>
      <c r="AA445" s="9">
        <v>0</v>
      </c>
      <c r="AB445" s="9">
        <v>1.0900000000000001</v>
      </c>
      <c r="AC445" s="10">
        <v>44523</v>
      </c>
      <c r="AD445" s="8" t="s">
        <v>2029</v>
      </c>
      <c r="AE445" s="8" t="s">
        <v>44</v>
      </c>
      <c r="AF445" s="8" t="s">
        <v>42</v>
      </c>
      <c r="AG445" s="9">
        <v>1.428443994</v>
      </c>
      <c r="AH445" s="8" t="s">
        <v>2030</v>
      </c>
    </row>
    <row r="446" spans="1:34" ht="15.75" customHeight="1" x14ac:dyDescent="0.25">
      <c r="A446" s="8" t="s">
        <v>2031</v>
      </c>
      <c r="B446" s="8" t="s">
        <v>2032</v>
      </c>
      <c r="C446" s="9">
        <v>0</v>
      </c>
      <c r="D446" s="9">
        <v>1</v>
      </c>
      <c r="E446" s="8" t="s">
        <v>102</v>
      </c>
      <c r="F446" s="9">
        <v>2010</v>
      </c>
      <c r="G446" s="8" t="s">
        <v>2033</v>
      </c>
      <c r="H446" s="9">
        <v>2</v>
      </c>
      <c r="I446" s="9">
        <v>16</v>
      </c>
      <c r="J446" s="8" t="s">
        <v>38</v>
      </c>
      <c r="K446" s="8" t="s">
        <v>38</v>
      </c>
      <c r="L446" s="8" t="s">
        <v>39</v>
      </c>
      <c r="M446" s="9">
        <v>0</v>
      </c>
      <c r="N446" s="9">
        <v>0</v>
      </c>
      <c r="O446" s="10">
        <v>42755</v>
      </c>
      <c r="P446" s="9">
        <v>3721523.04</v>
      </c>
      <c r="Q446" s="9">
        <v>4</v>
      </c>
      <c r="R446" s="8" t="s">
        <v>59</v>
      </c>
      <c r="S446" s="9">
        <v>500000</v>
      </c>
      <c r="T446" s="8" t="s">
        <v>41</v>
      </c>
      <c r="U446" s="8" t="s">
        <v>42</v>
      </c>
      <c r="V446" s="9">
        <v>216</v>
      </c>
      <c r="W446" s="9">
        <v>-0.79330000000000001</v>
      </c>
      <c r="X446" s="9">
        <v>1</v>
      </c>
      <c r="Y446" s="10">
        <v>44379</v>
      </c>
      <c r="Z446" s="9">
        <v>5319618.3329999996</v>
      </c>
      <c r="AA446" s="9">
        <v>0</v>
      </c>
      <c r="AB446" s="9">
        <v>1</v>
      </c>
      <c r="AC446" s="10">
        <v>44379</v>
      </c>
      <c r="AD446" s="8" t="s">
        <v>107</v>
      </c>
      <c r="AE446" s="8" t="s">
        <v>44</v>
      </c>
      <c r="AF446" s="8" t="s">
        <v>42</v>
      </c>
      <c r="AG446" s="9">
        <v>1.4294196960000001</v>
      </c>
      <c r="AH446" s="8" t="s">
        <v>2034</v>
      </c>
    </row>
    <row r="447" spans="1:34" ht="15.75" customHeight="1" x14ac:dyDescent="0.25">
      <c r="A447" s="8" t="s">
        <v>2035</v>
      </c>
      <c r="B447" s="8" t="s">
        <v>2036</v>
      </c>
      <c r="C447" s="9">
        <v>0</v>
      </c>
      <c r="D447" s="9">
        <v>1</v>
      </c>
      <c r="E447" s="8" t="s">
        <v>144</v>
      </c>
      <c r="F447" s="10">
        <v>42198</v>
      </c>
      <c r="G447" s="8" t="s">
        <v>2037</v>
      </c>
      <c r="H447" s="9">
        <v>4</v>
      </c>
      <c r="I447" s="9">
        <v>10</v>
      </c>
      <c r="J447" s="8" t="s">
        <v>73</v>
      </c>
      <c r="K447" s="8" t="s">
        <v>73</v>
      </c>
      <c r="L447" s="8" t="s">
        <v>39</v>
      </c>
      <c r="M447" s="9">
        <v>0</v>
      </c>
      <c r="N447" s="9">
        <v>0</v>
      </c>
      <c r="O447" s="10">
        <v>45520</v>
      </c>
      <c r="P447" s="9">
        <v>4336732.8849999998</v>
      </c>
      <c r="Q447" s="9">
        <v>6</v>
      </c>
      <c r="R447" s="8" t="s">
        <v>40</v>
      </c>
      <c r="S447" s="9">
        <v>5500000</v>
      </c>
      <c r="T447" s="8" t="s">
        <v>41</v>
      </c>
      <c r="U447" s="8" t="s">
        <v>42</v>
      </c>
      <c r="V447" s="8" t="s">
        <v>42</v>
      </c>
      <c r="W447" s="8" t="s">
        <v>42</v>
      </c>
      <c r="X447" s="9">
        <v>0</v>
      </c>
      <c r="Y447" s="10">
        <v>44014</v>
      </c>
      <c r="Z447" s="9">
        <v>6222131.0460000001</v>
      </c>
      <c r="AA447" s="9">
        <v>0</v>
      </c>
      <c r="AB447" s="8" t="s">
        <v>42</v>
      </c>
      <c r="AC447" s="10">
        <v>44014</v>
      </c>
      <c r="AD447" s="8" t="s">
        <v>2038</v>
      </c>
      <c r="AE447" s="8" t="s">
        <v>2039</v>
      </c>
      <c r="AF447" s="8" t="s">
        <v>42</v>
      </c>
      <c r="AG447" s="9">
        <v>1.434750816</v>
      </c>
      <c r="AH447" s="8" t="s">
        <v>2040</v>
      </c>
    </row>
    <row r="448" spans="1:34" ht="15.75" customHeight="1" x14ac:dyDescent="0.25">
      <c r="A448" s="8" t="s">
        <v>2041</v>
      </c>
      <c r="B448" s="8" t="s">
        <v>2042</v>
      </c>
      <c r="C448" s="9">
        <v>0</v>
      </c>
      <c r="D448" s="9">
        <v>0</v>
      </c>
      <c r="E448" s="8" t="s">
        <v>268</v>
      </c>
      <c r="F448" s="9">
        <v>2012</v>
      </c>
      <c r="G448" s="8" t="s">
        <v>2043</v>
      </c>
      <c r="H448" s="9">
        <v>1</v>
      </c>
      <c r="I448" s="9">
        <v>5</v>
      </c>
      <c r="J448" s="8" t="s">
        <v>67</v>
      </c>
      <c r="K448" s="8" t="s">
        <v>67</v>
      </c>
      <c r="L448" s="8" t="s">
        <v>39</v>
      </c>
      <c r="M448" s="9">
        <v>25</v>
      </c>
      <c r="N448" s="9">
        <v>0</v>
      </c>
      <c r="O448" s="10">
        <v>44628</v>
      </c>
      <c r="P448" s="9">
        <v>144272212.09999999</v>
      </c>
      <c r="Q448" s="9">
        <v>3</v>
      </c>
      <c r="R448" s="8" t="s">
        <v>97</v>
      </c>
      <c r="S448" s="9">
        <v>30000000</v>
      </c>
      <c r="T448" s="8" t="s">
        <v>41</v>
      </c>
      <c r="U448" s="8" t="s">
        <v>42</v>
      </c>
      <c r="V448" s="9">
        <v>2566</v>
      </c>
      <c r="W448" s="9">
        <v>-0.33810000000000001</v>
      </c>
      <c r="X448" s="9">
        <v>1</v>
      </c>
      <c r="Y448" s="10">
        <v>44862</v>
      </c>
      <c r="Z448" s="9">
        <v>208234472.90000001</v>
      </c>
      <c r="AA448" s="9">
        <v>0</v>
      </c>
      <c r="AB448" s="9">
        <v>5.45</v>
      </c>
      <c r="AC448" s="10">
        <v>45748</v>
      </c>
      <c r="AD448" s="8" t="s">
        <v>778</v>
      </c>
      <c r="AE448" s="8" t="s">
        <v>629</v>
      </c>
      <c r="AF448" s="8" t="s">
        <v>42</v>
      </c>
      <c r="AG448" s="9">
        <v>1.4433442860000001</v>
      </c>
      <c r="AH448" s="8" t="s">
        <v>2044</v>
      </c>
    </row>
    <row r="449" spans="1:34" ht="15.75" customHeight="1" x14ac:dyDescent="0.25">
      <c r="A449" s="8" t="s">
        <v>2045</v>
      </c>
      <c r="B449" s="8" t="s">
        <v>2046</v>
      </c>
      <c r="C449" s="9">
        <v>0</v>
      </c>
      <c r="D449" s="9">
        <v>1</v>
      </c>
      <c r="E449" s="8" t="s">
        <v>257</v>
      </c>
      <c r="F449" s="10">
        <v>45674</v>
      </c>
      <c r="G449" s="8" t="s">
        <v>2047</v>
      </c>
      <c r="H449" s="9">
        <v>1</v>
      </c>
      <c r="I449" s="9">
        <v>14</v>
      </c>
      <c r="J449" s="8" t="s">
        <v>67</v>
      </c>
      <c r="K449" s="8" t="s">
        <v>67</v>
      </c>
      <c r="L449" s="8" t="s">
        <v>295</v>
      </c>
      <c r="M449" s="9">
        <v>6</v>
      </c>
      <c r="N449" s="9">
        <v>2</v>
      </c>
      <c r="O449" s="10">
        <v>44965</v>
      </c>
      <c r="P449" s="9">
        <v>844925496.39999998</v>
      </c>
      <c r="Q449" s="9">
        <v>12</v>
      </c>
      <c r="R449" s="8" t="s">
        <v>97</v>
      </c>
      <c r="S449" s="9">
        <v>30000000</v>
      </c>
      <c r="T449" s="8" t="s">
        <v>106</v>
      </c>
      <c r="U449" s="8" t="s">
        <v>42</v>
      </c>
      <c r="V449" s="9">
        <v>825</v>
      </c>
      <c r="W449" s="9">
        <v>-0.3044</v>
      </c>
      <c r="X449" s="9">
        <v>0</v>
      </c>
      <c r="Y449" s="10">
        <v>44228</v>
      </c>
      <c r="Z449" s="9">
        <v>1219775925</v>
      </c>
      <c r="AA449" s="9">
        <v>0</v>
      </c>
      <c r="AB449" s="9">
        <v>1.06</v>
      </c>
      <c r="AC449" s="8" t="s">
        <v>42</v>
      </c>
      <c r="AD449" s="8" t="s">
        <v>2048</v>
      </c>
      <c r="AE449" s="8" t="s">
        <v>44</v>
      </c>
      <c r="AF449" s="11">
        <v>45131</v>
      </c>
      <c r="AG449" s="9">
        <v>1.4436490909999999</v>
      </c>
      <c r="AH449" s="8" t="s">
        <v>2049</v>
      </c>
    </row>
    <row r="450" spans="1:34" ht="15.75" customHeight="1" x14ac:dyDescent="0.25">
      <c r="A450" s="8" t="s">
        <v>2050</v>
      </c>
      <c r="B450" s="8" t="s">
        <v>2051</v>
      </c>
      <c r="C450" s="9">
        <v>0</v>
      </c>
      <c r="D450" s="9">
        <v>1</v>
      </c>
      <c r="E450" s="8" t="s">
        <v>65</v>
      </c>
      <c r="F450" s="9">
        <v>2017</v>
      </c>
      <c r="G450" s="8" t="s">
        <v>2052</v>
      </c>
      <c r="H450" s="9">
        <v>5</v>
      </c>
      <c r="I450" s="9">
        <v>26</v>
      </c>
      <c r="J450" s="8" t="s">
        <v>73</v>
      </c>
      <c r="K450" s="8" t="s">
        <v>73</v>
      </c>
      <c r="L450" s="8" t="s">
        <v>39</v>
      </c>
      <c r="M450" s="9">
        <v>4</v>
      </c>
      <c r="N450" s="9">
        <v>7</v>
      </c>
      <c r="O450" s="10">
        <v>45218</v>
      </c>
      <c r="P450" s="9">
        <v>69075060.790000007</v>
      </c>
      <c r="Q450" s="9">
        <v>6</v>
      </c>
      <c r="R450" s="8" t="s">
        <v>40</v>
      </c>
      <c r="S450" s="9">
        <v>5500000</v>
      </c>
      <c r="T450" s="8" t="s">
        <v>41</v>
      </c>
      <c r="U450" s="8" t="s">
        <v>42</v>
      </c>
      <c r="V450" s="9">
        <v>12537</v>
      </c>
      <c r="W450" s="9">
        <v>2.5999999999999999E-2</v>
      </c>
      <c r="X450" s="9">
        <v>0</v>
      </c>
      <c r="Y450" s="10">
        <v>45854</v>
      </c>
      <c r="Z450" s="9">
        <v>100000000</v>
      </c>
      <c r="AA450" s="9">
        <v>0</v>
      </c>
      <c r="AB450" s="9">
        <v>11.68</v>
      </c>
      <c r="AC450" s="10">
        <v>45854</v>
      </c>
      <c r="AD450" s="8" t="s">
        <v>862</v>
      </c>
      <c r="AE450" s="8" t="s">
        <v>44</v>
      </c>
      <c r="AF450" s="8" t="s">
        <v>42</v>
      </c>
      <c r="AG450" s="9">
        <v>1.447700499</v>
      </c>
      <c r="AH450" s="8" t="s">
        <v>2053</v>
      </c>
    </row>
    <row r="451" spans="1:34" ht="15.75" customHeight="1" x14ac:dyDescent="0.25">
      <c r="A451" s="8" t="s">
        <v>2054</v>
      </c>
      <c r="B451" s="8" t="s">
        <v>1804</v>
      </c>
      <c r="C451" s="9">
        <v>0</v>
      </c>
      <c r="D451" s="9">
        <v>0</v>
      </c>
      <c r="E451" s="8" t="s">
        <v>123</v>
      </c>
      <c r="F451" s="9">
        <v>2013</v>
      </c>
      <c r="G451" s="8" t="s">
        <v>2055</v>
      </c>
      <c r="H451" s="9">
        <v>1</v>
      </c>
      <c r="I451" s="9">
        <v>11</v>
      </c>
      <c r="J451" s="8" t="s">
        <v>177</v>
      </c>
      <c r="K451" s="8" t="s">
        <v>67</v>
      </c>
      <c r="L451" s="8" t="s">
        <v>295</v>
      </c>
      <c r="M451" s="9">
        <v>15</v>
      </c>
      <c r="N451" s="9">
        <v>8</v>
      </c>
      <c r="O451" s="10">
        <v>44853</v>
      </c>
      <c r="P451" s="9">
        <v>673270866.20000005</v>
      </c>
      <c r="Q451" s="9">
        <v>9</v>
      </c>
      <c r="R451" s="8" t="s">
        <v>97</v>
      </c>
      <c r="S451" s="9">
        <v>30000000</v>
      </c>
      <c r="T451" s="8" t="s">
        <v>41</v>
      </c>
      <c r="U451" s="8" t="s">
        <v>42</v>
      </c>
      <c r="V451" s="9">
        <v>70</v>
      </c>
      <c r="W451" s="9">
        <v>4.8333000000000004</v>
      </c>
      <c r="X451" s="9">
        <v>0</v>
      </c>
      <c r="Y451" s="10">
        <v>43278</v>
      </c>
      <c r="Z451" s="9">
        <v>977238684.10000002</v>
      </c>
      <c r="AA451" s="9">
        <v>0</v>
      </c>
      <c r="AB451" s="9">
        <v>1.19</v>
      </c>
      <c r="AC451" s="8" t="s">
        <v>42</v>
      </c>
      <c r="AD451" s="8" t="s">
        <v>309</v>
      </c>
      <c r="AE451" s="8" t="s">
        <v>44</v>
      </c>
      <c r="AF451" s="8" t="s">
        <v>42</v>
      </c>
      <c r="AG451" s="9">
        <v>1.4514792379999999</v>
      </c>
      <c r="AH451" s="8" t="s">
        <v>2056</v>
      </c>
    </row>
    <row r="452" spans="1:34" ht="15.75" customHeight="1" x14ac:dyDescent="0.25">
      <c r="A452" s="8" t="s">
        <v>2057</v>
      </c>
      <c r="B452" s="8" t="s">
        <v>2058</v>
      </c>
      <c r="C452" s="9">
        <v>0</v>
      </c>
      <c r="D452" s="9">
        <v>1</v>
      </c>
      <c r="E452" s="8" t="s">
        <v>402</v>
      </c>
      <c r="F452" s="9">
        <v>2014</v>
      </c>
      <c r="G452" s="8" t="s">
        <v>2059</v>
      </c>
      <c r="H452" s="9">
        <v>2</v>
      </c>
      <c r="I452" s="9">
        <v>1</v>
      </c>
      <c r="J452" s="8" t="s">
        <v>67</v>
      </c>
      <c r="K452" s="8" t="s">
        <v>67</v>
      </c>
      <c r="L452" s="8" t="s">
        <v>295</v>
      </c>
      <c r="M452" s="9">
        <v>0</v>
      </c>
      <c r="N452" s="9">
        <v>0</v>
      </c>
      <c r="O452" s="10">
        <v>43355</v>
      </c>
      <c r="P452" s="9">
        <v>13686203.060000001</v>
      </c>
      <c r="Q452" s="9">
        <v>5</v>
      </c>
      <c r="R452" s="8" t="s">
        <v>97</v>
      </c>
      <c r="S452" s="9">
        <v>30000000</v>
      </c>
      <c r="T452" s="8" t="s">
        <v>41</v>
      </c>
      <c r="U452" s="8" t="s">
        <v>42</v>
      </c>
      <c r="V452" s="9">
        <v>63</v>
      </c>
      <c r="W452" s="9">
        <v>0</v>
      </c>
      <c r="X452" s="9">
        <v>0</v>
      </c>
      <c r="Y452" s="10">
        <v>42690</v>
      </c>
      <c r="Z452" s="9">
        <v>19875359.91</v>
      </c>
      <c r="AA452" s="9">
        <v>0</v>
      </c>
      <c r="AB452" s="9">
        <v>2.0299999999999998</v>
      </c>
      <c r="AC452" s="8" t="s">
        <v>42</v>
      </c>
      <c r="AD452" s="8" t="s">
        <v>404</v>
      </c>
      <c r="AE452" s="8" t="s">
        <v>405</v>
      </c>
      <c r="AF452" s="8" t="s">
        <v>42</v>
      </c>
      <c r="AG452" s="9">
        <v>1.452218692</v>
      </c>
      <c r="AH452" s="8" t="s">
        <v>2060</v>
      </c>
    </row>
    <row r="453" spans="1:34" ht="15.75" customHeight="1" x14ac:dyDescent="0.25">
      <c r="A453" s="8" t="s">
        <v>2061</v>
      </c>
      <c r="B453" s="8" t="s">
        <v>2062</v>
      </c>
      <c r="C453" s="9">
        <v>0</v>
      </c>
      <c r="D453" s="9">
        <v>0</v>
      </c>
      <c r="E453" s="8" t="s">
        <v>326</v>
      </c>
      <c r="F453" s="9">
        <v>2014</v>
      </c>
      <c r="G453" s="8" t="s">
        <v>2063</v>
      </c>
      <c r="H453" s="9">
        <v>1</v>
      </c>
      <c r="I453" s="9">
        <v>1</v>
      </c>
      <c r="J453" s="8" t="s">
        <v>67</v>
      </c>
      <c r="K453" s="8" t="s">
        <v>67</v>
      </c>
      <c r="L453" s="8" t="s">
        <v>39</v>
      </c>
      <c r="M453" s="9">
        <v>0</v>
      </c>
      <c r="N453" s="9">
        <v>0</v>
      </c>
      <c r="O453" s="10">
        <v>43906</v>
      </c>
      <c r="P453" s="9">
        <v>404871045.69999999</v>
      </c>
      <c r="Q453" s="9">
        <v>1</v>
      </c>
      <c r="R453" s="8" t="s">
        <v>296</v>
      </c>
      <c r="S453" s="9">
        <v>5500000000</v>
      </c>
      <c r="T453" s="8" t="s">
        <v>41</v>
      </c>
      <c r="U453" s="8" t="s">
        <v>42</v>
      </c>
      <c r="V453" s="9">
        <v>218</v>
      </c>
      <c r="W453" s="9">
        <v>-0.77639999999999998</v>
      </c>
      <c r="X453" s="9">
        <v>0</v>
      </c>
      <c r="Y453" s="10">
        <v>41879</v>
      </c>
      <c r="Z453" s="9">
        <v>588951823.5</v>
      </c>
      <c r="AA453" s="9">
        <v>0</v>
      </c>
      <c r="AB453" s="9">
        <v>3.49</v>
      </c>
      <c r="AC453" s="10">
        <v>45644</v>
      </c>
      <c r="AD453" s="8" t="s">
        <v>2064</v>
      </c>
      <c r="AE453" s="8" t="s">
        <v>44</v>
      </c>
      <c r="AF453" s="8" t="s">
        <v>42</v>
      </c>
      <c r="AG453" s="9">
        <v>1.4546652069999999</v>
      </c>
      <c r="AH453" s="8" t="s">
        <v>2065</v>
      </c>
    </row>
    <row r="454" spans="1:34" ht="15.75" customHeight="1" x14ac:dyDescent="0.25">
      <c r="A454" s="13" t="s">
        <v>2066</v>
      </c>
      <c r="B454" s="8" t="s">
        <v>2067</v>
      </c>
      <c r="C454" s="9">
        <v>0</v>
      </c>
      <c r="D454" s="9">
        <v>0</v>
      </c>
      <c r="E454" s="8" t="s">
        <v>144</v>
      </c>
      <c r="F454" s="10">
        <v>41000</v>
      </c>
      <c r="G454" s="8" t="s">
        <v>2068</v>
      </c>
      <c r="H454" s="9">
        <v>4</v>
      </c>
      <c r="I454" s="9">
        <v>4</v>
      </c>
      <c r="J454" s="8" t="s">
        <v>50</v>
      </c>
      <c r="K454" s="8" t="s">
        <v>73</v>
      </c>
      <c r="L454" s="8" t="s">
        <v>39</v>
      </c>
      <c r="M454" s="9">
        <v>0</v>
      </c>
      <c r="N454" s="9">
        <v>0</v>
      </c>
      <c r="O454" s="10">
        <v>44734</v>
      </c>
      <c r="P454" s="9">
        <v>116784538.3</v>
      </c>
      <c r="Q454" s="9">
        <v>6</v>
      </c>
      <c r="R454" s="8" t="s">
        <v>195</v>
      </c>
      <c r="S454" s="9">
        <v>750000000</v>
      </c>
      <c r="T454" s="8" t="s">
        <v>41</v>
      </c>
      <c r="U454" s="8" t="s">
        <v>42</v>
      </c>
      <c r="V454" s="9">
        <v>12799226</v>
      </c>
      <c r="W454" s="9">
        <v>-9.2600000000000002E-2</v>
      </c>
      <c r="X454" s="9">
        <v>4</v>
      </c>
      <c r="Y454" s="10">
        <v>43619</v>
      </c>
      <c r="Z454" s="9">
        <v>170063829</v>
      </c>
      <c r="AA454" s="9">
        <v>0</v>
      </c>
      <c r="AB454" s="9">
        <v>6.64</v>
      </c>
      <c r="AC454" s="10">
        <v>43619</v>
      </c>
      <c r="AD454" s="8" t="s">
        <v>2069</v>
      </c>
      <c r="AE454" s="8" t="s">
        <v>2039</v>
      </c>
      <c r="AF454" s="8" t="s">
        <v>42</v>
      </c>
      <c r="AG454" s="9">
        <v>1.4562187040000001</v>
      </c>
      <c r="AH454" s="8" t="s">
        <v>2070</v>
      </c>
    </row>
    <row r="455" spans="1:34" ht="15.75" customHeight="1" x14ac:dyDescent="0.25">
      <c r="A455" s="8" t="s">
        <v>2071</v>
      </c>
      <c r="B455" s="8" t="s">
        <v>2072</v>
      </c>
      <c r="C455" s="9">
        <v>0</v>
      </c>
      <c r="D455" s="9">
        <v>0</v>
      </c>
      <c r="E455" s="8" t="s">
        <v>268</v>
      </c>
      <c r="F455" s="9">
        <v>2018</v>
      </c>
      <c r="G455" s="8" t="s">
        <v>2073</v>
      </c>
      <c r="H455" s="9">
        <v>1</v>
      </c>
      <c r="I455" s="9">
        <v>1</v>
      </c>
      <c r="J455" s="8" t="s">
        <v>73</v>
      </c>
      <c r="K455" s="8" t="s">
        <v>73</v>
      </c>
      <c r="L455" s="8" t="s">
        <v>39</v>
      </c>
      <c r="M455" s="9">
        <v>0</v>
      </c>
      <c r="N455" s="9">
        <v>0</v>
      </c>
      <c r="O455" s="10">
        <v>45327</v>
      </c>
      <c r="P455" s="9">
        <v>24291689.98</v>
      </c>
      <c r="Q455" s="9">
        <v>2</v>
      </c>
      <c r="R455" s="8" t="s">
        <v>59</v>
      </c>
      <c r="S455" s="9">
        <v>500000</v>
      </c>
      <c r="T455" s="8" t="s">
        <v>41</v>
      </c>
      <c r="U455" s="8" t="s">
        <v>42</v>
      </c>
      <c r="V455" s="9">
        <v>23063</v>
      </c>
      <c r="W455" s="9">
        <v>-0.30940000000000001</v>
      </c>
      <c r="X455" s="9">
        <v>0</v>
      </c>
      <c r="Y455" s="10">
        <v>44861</v>
      </c>
      <c r="Z455" s="9">
        <v>35389071.039999999</v>
      </c>
      <c r="AA455" s="9">
        <v>0</v>
      </c>
      <c r="AB455" s="9">
        <v>1.68</v>
      </c>
      <c r="AC455" s="10">
        <v>44861</v>
      </c>
      <c r="AD455" s="8" t="s">
        <v>2074</v>
      </c>
      <c r="AE455" s="8" t="s">
        <v>273</v>
      </c>
      <c r="AF455" s="8" t="s">
        <v>42</v>
      </c>
      <c r="AG455" s="9">
        <v>1.456838576</v>
      </c>
      <c r="AH455" s="8" t="s">
        <v>2075</v>
      </c>
    </row>
    <row r="456" spans="1:34" ht="15.75" customHeight="1" x14ac:dyDescent="0.25">
      <c r="A456" s="8" t="s">
        <v>2076</v>
      </c>
      <c r="B456" s="8" t="s">
        <v>2077</v>
      </c>
      <c r="C456" s="9">
        <v>0</v>
      </c>
      <c r="D456" s="9">
        <v>0</v>
      </c>
      <c r="E456" s="8" t="s">
        <v>65</v>
      </c>
      <c r="F456" s="9">
        <v>2015</v>
      </c>
      <c r="G456" s="8" t="s">
        <v>2078</v>
      </c>
      <c r="H456" s="9">
        <v>1</v>
      </c>
      <c r="I456" s="9">
        <v>13</v>
      </c>
      <c r="J456" s="8" t="s">
        <v>264</v>
      </c>
      <c r="K456" s="8" t="s">
        <v>264</v>
      </c>
      <c r="L456" s="8" t="s">
        <v>39</v>
      </c>
      <c r="M456" s="9">
        <v>10</v>
      </c>
      <c r="N456" s="9">
        <v>0</v>
      </c>
      <c r="O456" s="10">
        <v>43992</v>
      </c>
      <c r="P456" s="9">
        <v>212630619.40000001</v>
      </c>
      <c r="Q456" s="9">
        <v>5</v>
      </c>
      <c r="R456" s="8" t="s">
        <v>97</v>
      </c>
      <c r="S456" s="9">
        <v>30000000</v>
      </c>
      <c r="T456" s="8" t="s">
        <v>41</v>
      </c>
      <c r="U456" s="8" t="s">
        <v>42</v>
      </c>
      <c r="V456" s="9">
        <v>181</v>
      </c>
      <c r="W456" s="8" t="s">
        <v>42</v>
      </c>
      <c r="X456" s="9">
        <v>0</v>
      </c>
      <c r="Y456" s="10">
        <v>44049</v>
      </c>
      <c r="Z456" s="9">
        <v>309950022.39999998</v>
      </c>
      <c r="AA456" s="9">
        <v>0</v>
      </c>
      <c r="AB456" s="9">
        <v>1</v>
      </c>
      <c r="AC456" s="10">
        <v>44670</v>
      </c>
      <c r="AD456" s="8" t="s">
        <v>68</v>
      </c>
      <c r="AE456" s="8" t="s">
        <v>44</v>
      </c>
      <c r="AF456" s="8" t="s">
        <v>42</v>
      </c>
      <c r="AG456" s="9">
        <v>1.457692327</v>
      </c>
      <c r="AH456" s="8" t="s">
        <v>2079</v>
      </c>
    </row>
    <row r="457" spans="1:34" ht="15.75" customHeight="1" x14ac:dyDescent="0.25">
      <c r="A457" s="8" t="s">
        <v>2080</v>
      </c>
      <c r="B457" s="8" t="s">
        <v>2081</v>
      </c>
      <c r="C457" s="9">
        <v>0</v>
      </c>
      <c r="D457" s="9">
        <v>1</v>
      </c>
      <c r="E457" s="8" t="s">
        <v>1723</v>
      </c>
      <c r="F457" s="9">
        <v>2017</v>
      </c>
      <c r="G457" s="8" t="s">
        <v>2082</v>
      </c>
      <c r="H457" s="9">
        <v>1</v>
      </c>
      <c r="I457" s="9">
        <v>2</v>
      </c>
      <c r="J457" s="8" t="s">
        <v>177</v>
      </c>
      <c r="K457" s="8" t="s">
        <v>67</v>
      </c>
      <c r="L457" s="8" t="s">
        <v>39</v>
      </c>
      <c r="M457" s="9">
        <v>0</v>
      </c>
      <c r="N457" s="9">
        <v>0</v>
      </c>
      <c r="O457" s="10">
        <v>45081</v>
      </c>
      <c r="P457" s="9">
        <v>528610748.5</v>
      </c>
      <c r="Q457" s="9">
        <v>4</v>
      </c>
      <c r="R457" s="8" t="s">
        <v>195</v>
      </c>
      <c r="S457" s="9">
        <v>750000000</v>
      </c>
      <c r="T457" s="8" t="s">
        <v>106</v>
      </c>
      <c r="U457" s="8" t="s">
        <v>42</v>
      </c>
      <c r="V457" s="9">
        <v>344</v>
      </c>
      <c r="W457" s="9">
        <v>-0.66139999999999999</v>
      </c>
      <c r="X457" s="9">
        <v>24</v>
      </c>
      <c r="Y457" s="10">
        <v>44407</v>
      </c>
      <c r="Z457" s="9">
        <v>773117864.39999998</v>
      </c>
      <c r="AA457" s="9">
        <v>0</v>
      </c>
      <c r="AB457" s="9">
        <v>1.1200000000000001</v>
      </c>
      <c r="AC457" s="10">
        <v>45307</v>
      </c>
      <c r="AD457" s="8" t="s">
        <v>2083</v>
      </c>
      <c r="AE457" s="8" t="s">
        <v>44</v>
      </c>
      <c r="AF457" s="9">
        <v>2024</v>
      </c>
      <c r="AG457" s="9">
        <v>1.4625466220000001</v>
      </c>
      <c r="AH457" s="8" t="s">
        <v>2084</v>
      </c>
    </row>
    <row r="458" spans="1:34" ht="15.75" customHeight="1" x14ac:dyDescent="0.25">
      <c r="A458" s="8" t="s">
        <v>2085</v>
      </c>
      <c r="B458" s="8" t="s">
        <v>2086</v>
      </c>
      <c r="C458" s="9">
        <v>1</v>
      </c>
      <c r="D458" s="9">
        <v>1</v>
      </c>
      <c r="E458" s="8" t="s">
        <v>144</v>
      </c>
      <c r="F458" s="10">
        <v>41030</v>
      </c>
      <c r="G458" s="8" t="s">
        <v>2087</v>
      </c>
      <c r="H458" s="9">
        <v>2</v>
      </c>
      <c r="I458" s="9">
        <v>2</v>
      </c>
      <c r="J458" s="8" t="s">
        <v>826</v>
      </c>
      <c r="K458" s="8" t="s">
        <v>826</v>
      </c>
      <c r="L458" s="8" t="s">
        <v>39</v>
      </c>
      <c r="M458" s="9">
        <v>0</v>
      </c>
      <c r="N458" s="9">
        <v>1</v>
      </c>
      <c r="O458" s="10">
        <v>42522</v>
      </c>
      <c r="P458" s="9">
        <v>6357140.4780000001</v>
      </c>
      <c r="Q458" s="9">
        <v>4</v>
      </c>
      <c r="R458" s="8" t="s">
        <v>40</v>
      </c>
      <c r="S458" s="9">
        <v>5500000</v>
      </c>
      <c r="T458" s="8" t="s">
        <v>41</v>
      </c>
      <c r="U458" s="8" t="s">
        <v>42</v>
      </c>
      <c r="V458" s="9">
        <v>1160233</v>
      </c>
      <c r="W458" s="9">
        <v>-0.12889999999999999</v>
      </c>
      <c r="X458" s="9">
        <v>1</v>
      </c>
      <c r="Y458" s="10">
        <v>42682</v>
      </c>
      <c r="Z458" s="9">
        <v>9298587.7550000008</v>
      </c>
      <c r="AA458" s="9">
        <v>0</v>
      </c>
      <c r="AB458" s="9">
        <v>2.31</v>
      </c>
      <c r="AC458" s="10">
        <v>42682</v>
      </c>
      <c r="AD458" s="8" t="s">
        <v>146</v>
      </c>
      <c r="AE458" s="8" t="s">
        <v>147</v>
      </c>
      <c r="AF458" s="8" t="s">
        <v>42</v>
      </c>
      <c r="AG458" s="9">
        <v>1.4626997450000001</v>
      </c>
      <c r="AH458" s="8" t="s">
        <v>2088</v>
      </c>
    </row>
    <row r="459" spans="1:34" ht="15.75" customHeight="1" x14ac:dyDescent="0.25">
      <c r="A459" s="8" t="s">
        <v>2089</v>
      </c>
      <c r="B459" s="8" t="s">
        <v>2090</v>
      </c>
      <c r="C459" s="9">
        <v>0</v>
      </c>
      <c r="D459" s="9">
        <v>1</v>
      </c>
      <c r="E459" s="8" t="s">
        <v>268</v>
      </c>
      <c r="F459" s="10">
        <v>45944</v>
      </c>
      <c r="G459" s="8" t="s">
        <v>2091</v>
      </c>
      <c r="H459" s="9">
        <v>2</v>
      </c>
      <c r="I459" s="9">
        <v>7</v>
      </c>
      <c r="J459" s="8" t="s">
        <v>81</v>
      </c>
      <c r="K459" s="8" t="s">
        <v>81</v>
      </c>
      <c r="L459" s="8" t="s">
        <v>39</v>
      </c>
      <c r="M459" s="9">
        <v>9</v>
      </c>
      <c r="N459" s="9">
        <v>0</v>
      </c>
      <c r="O459" s="10">
        <v>43416</v>
      </c>
      <c r="P459" s="9">
        <v>13618890.390000001</v>
      </c>
      <c r="Q459" s="9">
        <v>6</v>
      </c>
      <c r="R459" s="8" t="s">
        <v>40</v>
      </c>
      <c r="S459" s="9">
        <v>5500000</v>
      </c>
      <c r="T459" s="8" t="s">
        <v>41</v>
      </c>
      <c r="U459" s="8" t="s">
        <v>42</v>
      </c>
      <c r="V459" s="9">
        <v>76</v>
      </c>
      <c r="W459" s="8" t="s">
        <v>42</v>
      </c>
      <c r="X459" s="9">
        <v>2</v>
      </c>
      <c r="Y459" s="10">
        <v>44445</v>
      </c>
      <c r="Z459" s="9">
        <v>19951303.559999999</v>
      </c>
      <c r="AA459" s="9">
        <v>0</v>
      </c>
      <c r="AB459" s="9">
        <v>1.29</v>
      </c>
      <c r="AC459" s="10">
        <v>44445</v>
      </c>
      <c r="AD459" s="8" t="s">
        <v>968</v>
      </c>
      <c r="AE459" s="8" t="s">
        <v>629</v>
      </c>
      <c r="AF459" s="8" t="s">
        <v>42</v>
      </c>
      <c r="AG459" s="9">
        <v>1.4649727690000001</v>
      </c>
      <c r="AH459" s="8" t="s">
        <v>2092</v>
      </c>
    </row>
    <row r="460" spans="1:34" ht="15.75" customHeight="1" x14ac:dyDescent="0.25">
      <c r="A460" s="8" t="s">
        <v>2093</v>
      </c>
      <c r="B460" s="8" t="s">
        <v>2094</v>
      </c>
      <c r="C460" s="9">
        <v>0</v>
      </c>
      <c r="D460" s="9">
        <v>1</v>
      </c>
      <c r="E460" s="8" t="s">
        <v>151</v>
      </c>
      <c r="F460" s="10">
        <v>41334</v>
      </c>
      <c r="G460" s="8" t="s">
        <v>2095</v>
      </c>
      <c r="H460" s="9">
        <v>4</v>
      </c>
      <c r="I460" s="9">
        <v>28</v>
      </c>
      <c r="J460" s="8" t="s">
        <v>73</v>
      </c>
      <c r="K460" s="8" t="s">
        <v>73</v>
      </c>
      <c r="L460" s="8" t="s">
        <v>39</v>
      </c>
      <c r="M460" s="9">
        <v>2</v>
      </c>
      <c r="N460" s="9">
        <v>3</v>
      </c>
      <c r="O460" s="10">
        <v>44105</v>
      </c>
      <c r="P460" s="9">
        <v>158515225.59999999</v>
      </c>
      <c r="Q460" s="9">
        <v>8</v>
      </c>
      <c r="R460" s="8" t="s">
        <v>97</v>
      </c>
      <c r="S460" s="9">
        <v>30000000</v>
      </c>
      <c r="T460" s="8" t="s">
        <v>41</v>
      </c>
      <c r="U460" s="8" t="s">
        <v>42</v>
      </c>
      <c r="V460" s="9">
        <v>149827</v>
      </c>
      <c r="W460" s="9">
        <v>-7.8399999999999997E-2</v>
      </c>
      <c r="X460" s="9">
        <v>0</v>
      </c>
      <c r="Y460" s="10">
        <v>44511</v>
      </c>
      <c r="Z460" s="9">
        <v>232341010.80000001</v>
      </c>
      <c r="AA460" s="9">
        <v>0</v>
      </c>
      <c r="AB460" s="9">
        <v>15.89</v>
      </c>
      <c r="AC460" s="10">
        <v>44511</v>
      </c>
      <c r="AD460" s="8" t="s">
        <v>153</v>
      </c>
      <c r="AE460" s="8" t="s">
        <v>44</v>
      </c>
      <c r="AF460" s="8" t="s">
        <v>42</v>
      </c>
      <c r="AG460" s="9">
        <v>1.465733086</v>
      </c>
      <c r="AH460" s="8" t="s">
        <v>2096</v>
      </c>
    </row>
    <row r="461" spans="1:34" ht="15.75" customHeight="1" x14ac:dyDescent="0.25">
      <c r="A461" s="8" t="s">
        <v>2097</v>
      </c>
      <c r="B461" s="8" t="s">
        <v>921</v>
      </c>
      <c r="C461" s="9">
        <v>0</v>
      </c>
      <c r="D461" s="9">
        <v>0</v>
      </c>
      <c r="E461" s="8" t="s">
        <v>1613</v>
      </c>
      <c r="F461" s="9">
        <v>2010</v>
      </c>
      <c r="G461" s="8" t="s">
        <v>2098</v>
      </c>
      <c r="H461" s="9">
        <v>1</v>
      </c>
      <c r="I461" s="9">
        <v>14</v>
      </c>
      <c r="J461" s="8" t="s">
        <v>67</v>
      </c>
      <c r="K461" s="8" t="s">
        <v>67</v>
      </c>
      <c r="L461" s="8" t="s">
        <v>39</v>
      </c>
      <c r="M461" s="9">
        <v>29</v>
      </c>
      <c r="N461" s="9">
        <v>1</v>
      </c>
      <c r="O461" s="10">
        <v>43174</v>
      </c>
      <c r="P461" s="9">
        <v>229947785.09999999</v>
      </c>
      <c r="Q461" s="9">
        <v>8</v>
      </c>
      <c r="R461" s="8" t="s">
        <v>97</v>
      </c>
      <c r="S461" s="9">
        <v>30000000</v>
      </c>
      <c r="T461" s="8" t="s">
        <v>106</v>
      </c>
      <c r="U461" s="8" t="s">
        <v>42</v>
      </c>
      <c r="V461" s="8" t="s">
        <v>42</v>
      </c>
      <c r="W461" s="8" t="s">
        <v>42</v>
      </c>
      <c r="X461" s="9">
        <v>0</v>
      </c>
      <c r="Y461" s="10">
        <v>41452</v>
      </c>
      <c r="Z461" s="9">
        <v>338865107.89999998</v>
      </c>
      <c r="AA461" s="9">
        <v>0</v>
      </c>
      <c r="AB461" s="8" t="s">
        <v>42</v>
      </c>
      <c r="AC461" s="10">
        <v>43581</v>
      </c>
      <c r="AD461" s="8" t="s">
        <v>2099</v>
      </c>
      <c r="AE461" s="8" t="s">
        <v>44</v>
      </c>
      <c r="AF461" s="11">
        <v>43581</v>
      </c>
      <c r="AG461" s="9">
        <v>1.473661109</v>
      </c>
      <c r="AH461" s="8" t="s">
        <v>2100</v>
      </c>
    </row>
    <row r="462" spans="1:34" ht="15.75" customHeight="1" x14ac:dyDescent="0.25">
      <c r="A462" s="8" t="s">
        <v>2101</v>
      </c>
      <c r="B462" s="8" t="s">
        <v>725</v>
      </c>
      <c r="C462" s="9">
        <v>0</v>
      </c>
      <c r="D462" s="9">
        <v>0</v>
      </c>
      <c r="E462" s="8" t="s">
        <v>102</v>
      </c>
      <c r="F462" s="9">
        <v>2016</v>
      </c>
      <c r="G462" s="8" t="s">
        <v>2102</v>
      </c>
      <c r="H462" s="9">
        <v>1</v>
      </c>
      <c r="I462" s="9">
        <v>18</v>
      </c>
      <c r="J462" s="8" t="s">
        <v>67</v>
      </c>
      <c r="K462" s="8" t="s">
        <v>67</v>
      </c>
      <c r="L462" s="8" t="s">
        <v>39</v>
      </c>
      <c r="M462" s="9">
        <v>3</v>
      </c>
      <c r="N462" s="9">
        <v>0</v>
      </c>
      <c r="O462" s="10">
        <v>44256</v>
      </c>
      <c r="P462" s="9">
        <v>186941894.80000001</v>
      </c>
      <c r="Q462" s="9">
        <v>3</v>
      </c>
      <c r="R462" s="8" t="s">
        <v>40</v>
      </c>
      <c r="S462" s="9">
        <v>5500000</v>
      </c>
      <c r="T462" s="8" t="s">
        <v>41</v>
      </c>
      <c r="U462" s="8" t="s">
        <v>42</v>
      </c>
      <c r="V462" s="9">
        <v>739</v>
      </c>
      <c r="W462" s="9">
        <v>-0.74970000000000003</v>
      </c>
      <c r="X462" s="9">
        <v>0</v>
      </c>
      <c r="Y462" s="10">
        <v>43720</v>
      </c>
      <c r="Z462" s="9">
        <v>275825761.39999998</v>
      </c>
      <c r="AA462" s="9">
        <v>0</v>
      </c>
      <c r="AB462" s="9">
        <v>2.04</v>
      </c>
      <c r="AC462" s="10">
        <v>45032</v>
      </c>
      <c r="AD462" s="8" t="s">
        <v>698</v>
      </c>
      <c r="AE462" s="8" t="s">
        <v>44</v>
      </c>
      <c r="AF462" s="8" t="s">
        <v>42</v>
      </c>
      <c r="AG462" s="9">
        <v>1.4754625320000001</v>
      </c>
      <c r="AH462" s="8" t="s">
        <v>2103</v>
      </c>
    </row>
    <row r="463" spans="1:34" ht="15.75" customHeight="1" x14ac:dyDescent="0.25">
      <c r="A463" s="8" t="s">
        <v>2104</v>
      </c>
      <c r="B463" s="8" t="s">
        <v>2105</v>
      </c>
      <c r="C463" s="9">
        <v>0</v>
      </c>
      <c r="D463" s="9">
        <v>0</v>
      </c>
      <c r="E463" s="8" t="s">
        <v>102</v>
      </c>
      <c r="F463" s="9">
        <v>2015</v>
      </c>
      <c r="G463" s="8" t="s">
        <v>2106</v>
      </c>
      <c r="H463" s="9">
        <v>3</v>
      </c>
      <c r="I463" s="9">
        <v>20</v>
      </c>
      <c r="J463" s="8" t="s">
        <v>341</v>
      </c>
      <c r="K463" s="8" t="s">
        <v>88</v>
      </c>
      <c r="L463" s="8" t="s">
        <v>39</v>
      </c>
      <c r="M463" s="9">
        <v>3</v>
      </c>
      <c r="N463" s="9">
        <v>5</v>
      </c>
      <c r="O463" s="10">
        <v>45861</v>
      </c>
      <c r="P463" s="9">
        <v>837000000</v>
      </c>
      <c r="Q463" s="9">
        <v>8</v>
      </c>
      <c r="R463" s="8" t="s">
        <v>89</v>
      </c>
      <c r="S463" s="9">
        <v>300000000</v>
      </c>
      <c r="T463" s="8" t="s">
        <v>41</v>
      </c>
      <c r="U463" s="8" t="s">
        <v>42</v>
      </c>
      <c r="V463" s="9">
        <v>29121</v>
      </c>
      <c r="W463" s="9">
        <v>-0.3256</v>
      </c>
      <c r="X463" s="9">
        <v>19</v>
      </c>
      <c r="Y463" s="10">
        <v>43836</v>
      </c>
      <c r="Z463" s="9">
        <v>1240704365</v>
      </c>
      <c r="AA463" s="9">
        <v>0</v>
      </c>
      <c r="AB463" s="9">
        <v>3.27</v>
      </c>
      <c r="AC463" s="10">
        <v>43836</v>
      </c>
      <c r="AD463" s="8" t="s">
        <v>107</v>
      </c>
      <c r="AE463" s="8" t="s">
        <v>44</v>
      </c>
      <c r="AF463" s="8" t="s">
        <v>42</v>
      </c>
      <c r="AG463" s="9">
        <v>1.4823230169999999</v>
      </c>
      <c r="AH463" s="8" t="s">
        <v>2107</v>
      </c>
    </row>
    <row r="464" spans="1:34" ht="15.75" customHeight="1" x14ac:dyDescent="0.25">
      <c r="A464" s="8" t="s">
        <v>2108</v>
      </c>
      <c r="B464" s="8" t="s">
        <v>2109</v>
      </c>
      <c r="C464" s="9">
        <v>0</v>
      </c>
      <c r="D464" s="9">
        <v>0</v>
      </c>
      <c r="E464" s="8" t="s">
        <v>533</v>
      </c>
      <c r="F464" s="9">
        <v>2010</v>
      </c>
      <c r="G464" s="8" t="s">
        <v>2110</v>
      </c>
      <c r="H464" s="9">
        <v>1</v>
      </c>
      <c r="I464" s="9">
        <v>3</v>
      </c>
      <c r="J464" s="8" t="s">
        <v>73</v>
      </c>
      <c r="K464" s="8" t="s">
        <v>73</v>
      </c>
      <c r="L464" s="8" t="s">
        <v>39</v>
      </c>
      <c r="M464" s="9">
        <v>0</v>
      </c>
      <c r="N464" s="9">
        <v>0</v>
      </c>
      <c r="O464" s="10">
        <v>41380</v>
      </c>
      <c r="P464" s="9">
        <v>15464938.23</v>
      </c>
      <c r="Q464" s="9">
        <v>2</v>
      </c>
      <c r="R464" s="8" t="s">
        <v>97</v>
      </c>
      <c r="S464" s="9">
        <v>30000000</v>
      </c>
      <c r="T464" s="8" t="s">
        <v>41</v>
      </c>
      <c r="U464" s="8" t="s">
        <v>42</v>
      </c>
      <c r="V464" s="9">
        <v>1180281</v>
      </c>
      <c r="W464" s="9">
        <v>-0.18540000000000001</v>
      </c>
      <c r="X464" s="9">
        <v>2</v>
      </c>
      <c r="Y464" s="10">
        <v>41862</v>
      </c>
      <c r="Z464" s="9">
        <v>23016508.039999999</v>
      </c>
      <c r="AA464" s="9">
        <v>0</v>
      </c>
      <c r="AB464" s="9">
        <v>3.9</v>
      </c>
      <c r="AC464" s="10">
        <v>41862</v>
      </c>
      <c r="AD464" s="8" t="s">
        <v>535</v>
      </c>
      <c r="AE464" s="8" t="s">
        <v>44</v>
      </c>
      <c r="AF464" s="8" t="s">
        <v>42</v>
      </c>
      <c r="AG464" s="9">
        <v>1.488302617</v>
      </c>
      <c r="AH464" s="8" t="s">
        <v>2111</v>
      </c>
    </row>
    <row r="465" spans="1:34" ht="15.75" customHeight="1" x14ac:dyDescent="0.25">
      <c r="A465" s="8" t="s">
        <v>2112</v>
      </c>
      <c r="B465" s="8" t="s">
        <v>2113</v>
      </c>
      <c r="C465" s="9">
        <v>0</v>
      </c>
      <c r="D465" s="9">
        <v>1</v>
      </c>
      <c r="E465" s="8" t="s">
        <v>102</v>
      </c>
      <c r="F465" s="10">
        <v>41990</v>
      </c>
      <c r="G465" s="8" t="s">
        <v>2114</v>
      </c>
      <c r="H465" s="9">
        <v>2</v>
      </c>
      <c r="I465" s="9">
        <v>6</v>
      </c>
      <c r="J465" s="8" t="s">
        <v>51</v>
      </c>
      <c r="K465" s="8" t="s">
        <v>51</v>
      </c>
      <c r="L465" s="8" t="s">
        <v>39</v>
      </c>
      <c r="M465" s="9">
        <v>0</v>
      </c>
      <c r="N465" s="9">
        <v>0</v>
      </c>
      <c r="O465" s="10">
        <v>45371</v>
      </c>
      <c r="P465" s="9">
        <v>9785906.7559999991</v>
      </c>
      <c r="Q465" s="9">
        <v>5</v>
      </c>
      <c r="R465" s="8" t="s">
        <v>40</v>
      </c>
      <c r="S465" s="9">
        <v>5500000</v>
      </c>
      <c r="T465" s="8" t="s">
        <v>41</v>
      </c>
      <c r="U465" s="8" t="s">
        <v>42</v>
      </c>
      <c r="V465" s="9">
        <v>35814</v>
      </c>
      <c r="W465" s="9">
        <v>-0.2346</v>
      </c>
      <c r="X465" s="9">
        <v>1</v>
      </c>
      <c r="Y465" s="10">
        <v>45691</v>
      </c>
      <c r="Z465" s="9">
        <v>14578219.060000001</v>
      </c>
      <c r="AA465" s="9">
        <v>0</v>
      </c>
      <c r="AB465" s="9">
        <v>5.93</v>
      </c>
      <c r="AC465" s="10">
        <v>45691</v>
      </c>
      <c r="AD465" s="8" t="s">
        <v>107</v>
      </c>
      <c r="AE465" s="8" t="s">
        <v>44</v>
      </c>
      <c r="AF465" s="8" t="s">
        <v>42</v>
      </c>
      <c r="AG465" s="9">
        <v>1.4897157130000001</v>
      </c>
      <c r="AH465" s="8" t="s">
        <v>2115</v>
      </c>
    </row>
    <row r="466" spans="1:34" ht="15.75" customHeight="1" x14ac:dyDescent="0.25">
      <c r="A466" s="8" t="s">
        <v>2116</v>
      </c>
      <c r="B466" s="8" t="s">
        <v>585</v>
      </c>
      <c r="C466" s="9">
        <v>0</v>
      </c>
      <c r="D466" s="9">
        <v>0</v>
      </c>
      <c r="E466" s="8" t="s">
        <v>586</v>
      </c>
      <c r="F466" s="9">
        <v>2015</v>
      </c>
      <c r="G466" s="8" t="s">
        <v>2117</v>
      </c>
      <c r="H466" s="9">
        <v>2</v>
      </c>
      <c r="I466" s="9">
        <v>24</v>
      </c>
      <c r="J466" s="8" t="s">
        <v>67</v>
      </c>
      <c r="K466" s="8" t="s">
        <v>67</v>
      </c>
      <c r="L466" s="8" t="s">
        <v>295</v>
      </c>
      <c r="M466" s="9">
        <v>0</v>
      </c>
      <c r="N466" s="9">
        <v>3</v>
      </c>
      <c r="O466" s="10">
        <v>45127</v>
      </c>
      <c r="P466" s="9">
        <v>857009667.89999998</v>
      </c>
      <c r="Q466" s="9">
        <v>5</v>
      </c>
      <c r="R466" s="8" t="s">
        <v>89</v>
      </c>
      <c r="S466" s="9">
        <v>300000000</v>
      </c>
      <c r="T466" s="8" t="s">
        <v>41</v>
      </c>
      <c r="U466" s="8" t="s">
        <v>42</v>
      </c>
      <c r="V466" s="9">
        <v>1986</v>
      </c>
      <c r="W466" s="9">
        <v>0.19489999999999999</v>
      </c>
      <c r="X466" s="9">
        <v>0</v>
      </c>
      <c r="Y466" s="10">
        <v>43504</v>
      </c>
      <c r="Z466" s="9">
        <v>1284380564</v>
      </c>
      <c r="AA466" s="9">
        <v>1</v>
      </c>
      <c r="AB466" s="9">
        <v>1.71</v>
      </c>
      <c r="AC466" s="8" t="s">
        <v>42</v>
      </c>
      <c r="AD466" s="8" t="s">
        <v>588</v>
      </c>
      <c r="AE466" s="8" t="s">
        <v>44</v>
      </c>
      <c r="AF466" s="8" t="s">
        <v>42</v>
      </c>
      <c r="AG466" s="9">
        <v>1.4986768669999999</v>
      </c>
      <c r="AH466" s="8" t="s">
        <v>2118</v>
      </c>
    </row>
    <row r="467" spans="1:34" ht="15.75" customHeight="1" x14ac:dyDescent="0.25">
      <c r="A467" s="8" t="s">
        <v>2119</v>
      </c>
      <c r="B467" s="8" t="s">
        <v>2120</v>
      </c>
      <c r="C467" s="9">
        <v>0</v>
      </c>
      <c r="D467" s="9">
        <v>1</v>
      </c>
      <c r="E467" s="8" t="s">
        <v>102</v>
      </c>
      <c r="F467" s="9">
        <v>2017</v>
      </c>
      <c r="G467" s="8" t="s">
        <v>2121</v>
      </c>
      <c r="H467" s="9">
        <v>3</v>
      </c>
      <c r="I467" s="9">
        <v>6</v>
      </c>
      <c r="J467" s="8" t="s">
        <v>38</v>
      </c>
      <c r="K467" s="8" t="s">
        <v>38</v>
      </c>
      <c r="L467" s="8" t="s">
        <v>39</v>
      </c>
      <c r="M467" s="9">
        <v>0</v>
      </c>
      <c r="N467" s="9">
        <v>2</v>
      </c>
      <c r="O467" s="10">
        <v>43910</v>
      </c>
      <c r="P467" s="9">
        <v>3737271.1910000001</v>
      </c>
      <c r="Q467" s="9">
        <v>2</v>
      </c>
      <c r="R467" s="8" t="s">
        <v>40</v>
      </c>
      <c r="S467" s="9">
        <v>5500000</v>
      </c>
      <c r="T467" s="8" t="s">
        <v>41</v>
      </c>
      <c r="U467" s="8" t="s">
        <v>42</v>
      </c>
      <c r="V467" s="8" t="s">
        <v>42</v>
      </c>
      <c r="W467" s="8" t="s">
        <v>42</v>
      </c>
      <c r="X467" s="9">
        <v>0</v>
      </c>
      <c r="Y467" s="10">
        <v>44458</v>
      </c>
      <c r="Z467" s="9">
        <v>5626704.1859999998</v>
      </c>
      <c r="AA467" s="9">
        <v>1</v>
      </c>
      <c r="AB467" s="8" t="s">
        <v>42</v>
      </c>
      <c r="AC467" s="10">
        <v>44458</v>
      </c>
      <c r="AD467" s="8" t="s">
        <v>107</v>
      </c>
      <c r="AE467" s="8" t="s">
        <v>44</v>
      </c>
      <c r="AF467" s="8" t="s">
        <v>42</v>
      </c>
      <c r="AG467" s="9">
        <v>1.5055648619999999</v>
      </c>
      <c r="AH467" s="8" t="s">
        <v>2122</v>
      </c>
    </row>
    <row r="468" spans="1:34" ht="15.75" customHeight="1" x14ac:dyDescent="0.25">
      <c r="A468" s="8" t="s">
        <v>2123</v>
      </c>
      <c r="B468" s="8" t="s">
        <v>2124</v>
      </c>
      <c r="C468" s="9">
        <v>0</v>
      </c>
      <c r="D468" s="9">
        <v>1</v>
      </c>
      <c r="E468" s="8" t="s">
        <v>102</v>
      </c>
      <c r="F468" s="9">
        <v>2017</v>
      </c>
      <c r="G468" s="8" t="s">
        <v>2125</v>
      </c>
      <c r="H468" s="9">
        <v>2</v>
      </c>
      <c r="I468" s="9">
        <v>21</v>
      </c>
      <c r="J468" s="8" t="s">
        <v>105</v>
      </c>
      <c r="K468" s="8" t="s">
        <v>105</v>
      </c>
      <c r="L468" s="8" t="s">
        <v>39</v>
      </c>
      <c r="M468" s="9">
        <v>0</v>
      </c>
      <c r="N468" s="9">
        <v>0</v>
      </c>
      <c r="O468" s="10">
        <v>44896</v>
      </c>
      <c r="P468" s="9">
        <v>66708387.990000002</v>
      </c>
      <c r="Q468" s="9">
        <v>5</v>
      </c>
      <c r="R468" s="8" t="s">
        <v>40</v>
      </c>
      <c r="S468" s="9">
        <v>5500000</v>
      </c>
      <c r="T468" s="8" t="s">
        <v>106</v>
      </c>
      <c r="U468" s="8" t="s">
        <v>42</v>
      </c>
      <c r="V468" s="9">
        <v>8359</v>
      </c>
      <c r="W468" s="9">
        <v>1.4370000000000001</v>
      </c>
      <c r="X468" s="9">
        <v>0</v>
      </c>
      <c r="Y468" s="10">
        <v>45099</v>
      </c>
      <c r="Z468" s="9">
        <v>100436042.2</v>
      </c>
      <c r="AA468" s="9">
        <v>0</v>
      </c>
      <c r="AB468" s="9">
        <v>1.06</v>
      </c>
      <c r="AC468" s="10">
        <v>45099</v>
      </c>
      <c r="AD468" s="8" t="s">
        <v>107</v>
      </c>
      <c r="AE468" s="8" t="s">
        <v>44</v>
      </c>
      <c r="AF468" s="8" t="s">
        <v>42</v>
      </c>
      <c r="AG468" s="9">
        <v>1.5055984</v>
      </c>
      <c r="AH468" s="8" t="s">
        <v>2126</v>
      </c>
    </row>
    <row r="469" spans="1:34" ht="15.75" customHeight="1" x14ac:dyDescent="0.25">
      <c r="A469" s="8" t="s">
        <v>2127</v>
      </c>
      <c r="B469" s="8" t="s">
        <v>2128</v>
      </c>
      <c r="C469" s="9">
        <v>0</v>
      </c>
      <c r="D469" s="9">
        <v>1</v>
      </c>
      <c r="E469" s="8" t="s">
        <v>144</v>
      </c>
      <c r="F469" s="10">
        <v>41296</v>
      </c>
      <c r="G469" s="8" t="s">
        <v>2129</v>
      </c>
      <c r="H469" s="9">
        <v>3</v>
      </c>
      <c r="I469" s="9">
        <v>9</v>
      </c>
      <c r="J469" s="8" t="s">
        <v>38</v>
      </c>
      <c r="K469" s="8" t="s">
        <v>38</v>
      </c>
      <c r="L469" s="8" t="s">
        <v>39</v>
      </c>
      <c r="M469" s="9">
        <v>1</v>
      </c>
      <c r="N469" s="9">
        <v>3</v>
      </c>
      <c r="O469" s="10">
        <v>43313</v>
      </c>
      <c r="P469" s="9">
        <v>31043299.969999999</v>
      </c>
      <c r="Q469" s="9">
        <v>3</v>
      </c>
      <c r="R469" s="8" t="s">
        <v>40</v>
      </c>
      <c r="S469" s="9">
        <v>5500000</v>
      </c>
      <c r="T469" s="8" t="s">
        <v>41</v>
      </c>
      <c r="U469" s="8" t="s">
        <v>42</v>
      </c>
      <c r="V469" s="9">
        <v>879</v>
      </c>
      <c r="W469" s="9">
        <v>-0.26629999999999998</v>
      </c>
      <c r="X469" s="9">
        <v>7</v>
      </c>
      <c r="Y469" s="10">
        <v>43789</v>
      </c>
      <c r="Z469" s="9">
        <v>46751577.289999999</v>
      </c>
      <c r="AA469" s="9">
        <v>0</v>
      </c>
      <c r="AB469" s="9">
        <v>3.7</v>
      </c>
      <c r="AC469" s="10">
        <v>43789</v>
      </c>
      <c r="AD469" s="8" t="s">
        <v>146</v>
      </c>
      <c r="AE469" s="8" t="s">
        <v>147</v>
      </c>
      <c r="AF469" s="8" t="s">
        <v>42</v>
      </c>
      <c r="AG469" s="9">
        <v>1.5060118389999999</v>
      </c>
      <c r="AH469" s="8" t="s">
        <v>2130</v>
      </c>
    </row>
    <row r="470" spans="1:34" ht="15.75" customHeight="1" x14ac:dyDescent="0.25">
      <c r="A470" s="8" t="s">
        <v>2131</v>
      </c>
      <c r="B470" s="8" t="s">
        <v>2132</v>
      </c>
      <c r="C470" s="9">
        <v>0</v>
      </c>
      <c r="D470" s="9">
        <v>0</v>
      </c>
      <c r="E470" s="8" t="s">
        <v>65</v>
      </c>
      <c r="F470" s="9">
        <v>2011</v>
      </c>
      <c r="G470" s="8" t="s">
        <v>2133</v>
      </c>
      <c r="H470" s="9">
        <v>3</v>
      </c>
      <c r="I470" s="9">
        <v>26</v>
      </c>
      <c r="J470" s="8" t="s">
        <v>88</v>
      </c>
      <c r="K470" s="8" t="s">
        <v>88</v>
      </c>
      <c r="L470" s="8" t="s">
        <v>39</v>
      </c>
      <c r="M470" s="9">
        <v>49</v>
      </c>
      <c r="N470" s="9">
        <v>25</v>
      </c>
      <c r="O470" s="10">
        <v>44342</v>
      </c>
      <c r="P470" s="9">
        <v>324118437.10000002</v>
      </c>
      <c r="Q470" s="9">
        <v>8</v>
      </c>
      <c r="R470" s="8" t="s">
        <v>40</v>
      </c>
      <c r="S470" s="9">
        <v>5500000</v>
      </c>
      <c r="T470" s="8" t="s">
        <v>41</v>
      </c>
      <c r="U470" s="8" t="s">
        <v>42</v>
      </c>
      <c r="V470" s="9">
        <v>3130</v>
      </c>
      <c r="W470" s="9">
        <v>-0.78739999999999999</v>
      </c>
      <c r="X470" s="9">
        <v>3</v>
      </c>
      <c r="Y470" s="10">
        <v>44795</v>
      </c>
      <c r="Z470" s="9">
        <v>488586064.60000002</v>
      </c>
      <c r="AA470" s="9">
        <v>0</v>
      </c>
      <c r="AB470" s="9">
        <v>1.6</v>
      </c>
      <c r="AC470" s="10">
        <v>45441</v>
      </c>
      <c r="AD470" s="8" t="s">
        <v>862</v>
      </c>
      <c r="AE470" s="8" t="s">
        <v>44</v>
      </c>
      <c r="AF470" s="8" t="s">
        <v>42</v>
      </c>
      <c r="AG470" s="9">
        <v>1.5074306449999999</v>
      </c>
      <c r="AH470" s="8" t="s">
        <v>2134</v>
      </c>
    </row>
    <row r="471" spans="1:34" ht="15.75" customHeight="1" x14ac:dyDescent="0.25">
      <c r="A471" s="8" t="s">
        <v>2135</v>
      </c>
      <c r="B471" s="8" t="s">
        <v>2136</v>
      </c>
      <c r="C471" s="9">
        <v>1</v>
      </c>
      <c r="D471" s="9">
        <v>1</v>
      </c>
      <c r="E471" s="8" t="s">
        <v>48</v>
      </c>
      <c r="F471" s="9">
        <v>2015</v>
      </c>
      <c r="G471" s="8" t="s">
        <v>2137</v>
      </c>
      <c r="H471" s="9">
        <v>2</v>
      </c>
      <c r="I471" s="9">
        <v>19</v>
      </c>
      <c r="J471" s="8" t="s">
        <v>1180</v>
      </c>
      <c r="K471" s="8" t="s">
        <v>1180</v>
      </c>
      <c r="L471" s="8" t="s">
        <v>295</v>
      </c>
      <c r="M471" s="9">
        <v>47</v>
      </c>
      <c r="N471" s="9">
        <v>4</v>
      </c>
      <c r="O471" s="10">
        <v>45672</v>
      </c>
      <c r="P471" s="9">
        <v>91811636.239999995</v>
      </c>
      <c r="Q471" s="9">
        <v>10</v>
      </c>
      <c r="R471" s="8" t="s">
        <v>40</v>
      </c>
      <c r="S471" s="9">
        <v>5500000</v>
      </c>
      <c r="T471" s="8" t="s">
        <v>41</v>
      </c>
      <c r="U471" s="8" t="s">
        <v>42</v>
      </c>
      <c r="V471" s="9">
        <v>26568</v>
      </c>
      <c r="W471" s="9">
        <v>3.4525000000000001</v>
      </c>
      <c r="X471" s="9">
        <v>0</v>
      </c>
      <c r="Y471" s="10">
        <v>45139</v>
      </c>
      <c r="Z471" s="9">
        <v>138623757.90000001</v>
      </c>
      <c r="AA471" s="9">
        <v>0</v>
      </c>
      <c r="AB471" s="9">
        <v>1.1599999999999999</v>
      </c>
      <c r="AC471" s="8" t="s">
        <v>42</v>
      </c>
      <c r="AD471" s="8" t="s">
        <v>74</v>
      </c>
      <c r="AE471" s="8" t="s">
        <v>75</v>
      </c>
      <c r="AF471" s="8" t="s">
        <v>42</v>
      </c>
      <c r="AG471" s="9">
        <v>1.509871336</v>
      </c>
      <c r="AH471" s="8" t="s">
        <v>2138</v>
      </c>
    </row>
    <row r="472" spans="1:34" ht="15.75" customHeight="1" x14ac:dyDescent="0.25">
      <c r="A472" s="8" t="s">
        <v>2139</v>
      </c>
      <c r="B472" s="8" t="s">
        <v>585</v>
      </c>
      <c r="C472" s="9">
        <v>0</v>
      </c>
      <c r="D472" s="9">
        <v>0</v>
      </c>
      <c r="E472" s="8" t="s">
        <v>65</v>
      </c>
      <c r="F472" s="9">
        <v>2016</v>
      </c>
      <c r="G472" s="8" t="s">
        <v>2140</v>
      </c>
      <c r="H472" s="9">
        <v>5</v>
      </c>
      <c r="I472" s="9">
        <v>13</v>
      </c>
      <c r="J472" s="8" t="s">
        <v>67</v>
      </c>
      <c r="K472" s="8" t="s">
        <v>67</v>
      </c>
      <c r="L472" s="8" t="s">
        <v>295</v>
      </c>
      <c r="M472" s="9">
        <v>39</v>
      </c>
      <c r="N472" s="9">
        <v>6</v>
      </c>
      <c r="O472" s="10">
        <v>45545</v>
      </c>
      <c r="P472" s="9">
        <v>1429565096</v>
      </c>
      <c r="Q472" s="9">
        <v>7</v>
      </c>
      <c r="R472" s="8" t="s">
        <v>97</v>
      </c>
      <c r="S472" s="9">
        <v>30000000</v>
      </c>
      <c r="T472" s="8" t="s">
        <v>41</v>
      </c>
      <c r="U472" s="8" t="s">
        <v>42</v>
      </c>
      <c r="V472" s="9">
        <v>2090</v>
      </c>
      <c r="W472" s="9">
        <v>-0.5927</v>
      </c>
      <c r="X472" s="9">
        <v>0</v>
      </c>
      <c r="Y472" s="10">
        <v>44028</v>
      </c>
      <c r="Z472" s="9">
        <v>2160323899</v>
      </c>
      <c r="AA472" s="9">
        <v>1</v>
      </c>
      <c r="AB472" s="9">
        <v>1.59</v>
      </c>
      <c r="AC472" s="8" t="s">
        <v>42</v>
      </c>
      <c r="AD472" s="8" t="s">
        <v>68</v>
      </c>
      <c r="AE472" s="8" t="s">
        <v>44</v>
      </c>
      <c r="AF472" s="8" t="s">
        <v>42</v>
      </c>
      <c r="AG472" s="9">
        <v>1.511175605</v>
      </c>
      <c r="AH472" s="8" t="s">
        <v>2141</v>
      </c>
    </row>
    <row r="473" spans="1:34" ht="15.75" customHeight="1" x14ac:dyDescent="0.25">
      <c r="A473" s="8" t="s">
        <v>2142</v>
      </c>
      <c r="B473" s="8" t="s">
        <v>2143</v>
      </c>
      <c r="C473" s="9">
        <v>0</v>
      </c>
      <c r="D473" s="9">
        <v>1</v>
      </c>
      <c r="E473" s="8" t="s">
        <v>533</v>
      </c>
      <c r="F473" s="10">
        <v>41218</v>
      </c>
      <c r="G473" s="8" t="s">
        <v>2144</v>
      </c>
      <c r="H473" s="9">
        <v>7</v>
      </c>
      <c r="I473" s="9">
        <v>29</v>
      </c>
      <c r="J473" s="8" t="s">
        <v>177</v>
      </c>
      <c r="K473" s="8" t="s">
        <v>67</v>
      </c>
      <c r="L473" s="8" t="s">
        <v>295</v>
      </c>
      <c r="M473" s="9">
        <v>0</v>
      </c>
      <c r="N473" s="9">
        <v>0</v>
      </c>
      <c r="O473" s="10">
        <v>45833</v>
      </c>
      <c r="P473" s="9">
        <v>681851029</v>
      </c>
      <c r="Q473" s="9">
        <v>20</v>
      </c>
      <c r="R473" s="8" t="s">
        <v>89</v>
      </c>
      <c r="S473" s="9">
        <v>300000000</v>
      </c>
      <c r="T473" s="8" t="s">
        <v>41</v>
      </c>
      <c r="U473" s="8" t="s">
        <v>42</v>
      </c>
      <c r="V473" s="9">
        <v>35761</v>
      </c>
      <c r="W473" s="9">
        <v>0.1177</v>
      </c>
      <c r="X473" s="9">
        <v>0</v>
      </c>
      <c r="Y473" s="10">
        <v>45134</v>
      </c>
      <c r="Z473" s="9">
        <v>1036782961</v>
      </c>
      <c r="AA473" s="9">
        <v>0</v>
      </c>
      <c r="AB473" s="9">
        <v>2.41</v>
      </c>
      <c r="AC473" s="8" t="s">
        <v>42</v>
      </c>
      <c r="AD473" s="8" t="s">
        <v>2145</v>
      </c>
      <c r="AE473" s="8" t="s">
        <v>44</v>
      </c>
      <c r="AF473" s="8" t="s">
        <v>42</v>
      </c>
      <c r="AG473" s="9">
        <v>1.5205417560000001</v>
      </c>
      <c r="AH473" s="8" t="s">
        <v>2146</v>
      </c>
    </row>
    <row r="474" spans="1:34" ht="15.75" customHeight="1" x14ac:dyDescent="0.25">
      <c r="A474" s="8" t="s">
        <v>2147</v>
      </c>
      <c r="B474" s="8" t="s">
        <v>2148</v>
      </c>
      <c r="C474" s="9">
        <v>0</v>
      </c>
      <c r="D474" s="9">
        <v>1</v>
      </c>
      <c r="E474" s="8" t="s">
        <v>533</v>
      </c>
      <c r="F474" s="9">
        <v>2013</v>
      </c>
      <c r="G474" s="8" t="s">
        <v>2149</v>
      </c>
      <c r="H474" s="9">
        <v>3</v>
      </c>
      <c r="I474" s="9">
        <v>4</v>
      </c>
      <c r="J474" s="8" t="s">
        <v>177</v>
      </c>
      <c r="K474" s="8" t="s">
        <v>67</v>
      </c>
      <c r="L474" s="8" t="s">
        <v>295</v>
      </c>
      <c r="M474" s="9">
        <v>0</v>
      </c>
      <c r="N474" s="9">
        <v>0</v>
      </c>
      <c r="O474" s="10">
        <v>44589</v>
      </c>
      <c r="P474" s="9">
        <v>1046853211</v>
      </c>
      <c r="Q474" s="9">
        <v>3</v>
      </c>
      <c r="R474" s="8" t="s">
        <v>97</v>
      </c>
      <c r="S474" s="9">
        <v>30000000</v>
      </c>
      <c r="T474" s="8" t="s">
        <v>41</v>
      </c>
      <c r="U474" s="8" t="s">
        <v>42</v>
      </c>
      <c r="V474" s="9">
        <v>23703</v>
      </c>
      <c r="W474" s="9">
        <v>-0.73560000000000003</v>
      </c>
      <c r="X474" s="9">
        <v>0</v>
      </c>
      <c r="Y474" s="10">
        <v>44589</v>
      </c>
      <c r="Z474" s="9">
        <v>1593037495</v>
      </c>
      <c r="AA474" s="9">
        <v>0</v>
      </c>
      <c r="AB474" s="9">
        <v>1.88</v>
      </c>
      <c r="AC474" s="8" t="s">
        <v>42</v>
      </c>
      <c r="AD474" s="8" t="s">
        <v>2003</v>
      </c>
      <c r="AE474" s="8" t="s">
        <v>44</v>
      </c>
      <c r="AF474" s="8" t="s">
        <v>42</v>
      </c>
      <c r="AG474" s="9">
        <v>1.5217391300000001</v>
      </c>
      <c r="AH474" s="8" t="s">
        <v>2150</v>
      </c>
    </row>
    <row r="475" spans="1:34" ht="15.75" customHeight="1" x14ac:dyDescent="0.25">
      <c r="A475" s="8" t="s">
        <v>2151</v>
      </c>
      <c r="B475" s="8" t="s">
        <v>2152</v>
      </c>
      <c r="C475" s="9">
        <v>0</v>
      </c>
      <c r="D475" s="9">
        <v>0</v>
      </c>
      <c r="E475" s="8" t="s">
        <v>586</v>
      </c>
      <c r="F475" s="9">
        <v>2011</v>
      </c>
      <c r="G475" s="8" t="s">
        <v>2153</v>
      </c>
      <c r="H475" s="9">
        <v>1</v>
      </c>
      <c r="I475" s="9">
        <v>12</v>
      </c>
      <c r="J475" s="8" t="s">
        <v>177</v>
      </c>
      <c r="K475" s="8" t="s">
        <v>88</v>
      </c>
      <c r="L475" s="8" t="s">
        <v>39</v>
      </c>
      <c r="M475" s="9">
        <v>51</v>
      </c>
      <c r="N475" s="9">
        <v>44</v>
      </c>
      <c r="O475" s="10">
        <v>44678</v>
      </c>
      <c r="P475" s="9">
        <v>382321950.69999999</v>
      </c>
      <c r="Q475" s="9">
        <v>9</v>
      </c>
      <c r="R475" s="8" t="s">
        <v>97</v>
      </c>
      <c r="S475" s="9">
        <v>30000000</v>
      </c>
      <c r="T475" s="8" t="s">
        <v>41</v>
      </c>
      <c r="U475" s="8" t="s">
        <v>42</v>
      </c>
      <c r="V475" s="9">
        <v>769</v>
      </c>
      <c r="W475" s="9">
        <v>0.24030000000000001</v>
      </c>
      <c r="X475" s="9">
        <v>0</v>
      </c>
      <c r="Y475" s="10">
        <v>44048</v>
      </c>
      <c r="Z475" s="9">
        <v>582614296.79999995</v>
      </c>
      <c r="AA475" s="9">
        <v>0</v>
      </c>
      <c r="AB475" s="9">
        <v>1.28</v>
      </c>
      <c r="AC475" s="10">
        <v>45833</v>
      </c>
      <c r="AD475" s="8" t="s">
        <v>1575</v>
      </c>
      <c r="AE475" s="8" t="s">
        <v>44</v>
      </c>
      <c r="AF475" s="8" t="s">
        <v>42</v>
      </c>
      <c r="AG475" s="9">
        <v>1.5238839820000001</v>
      </c>
      <c r="AH475" s="8" t="s">
        <v>2154</v>
      </c>
    </row>
    <row r="476" spans="1:34" ht="15.75" customHeight="1" x14ac:dyDescent="0.25">
      <c r="A476" s="8" t="s">
        <v>2155</v>
      </c>
      <c r="B476" s="8" t="s">
        <v>2156</v>
      </c>
      <c r="C476" s="9">
        <v>0</v>
      </c>
      <c r="D476" s="9">
        <v>0</v>
      </c>
      <c r="E476" s="8" t="s">
        <v>763</v>
      </c>
      <c r="F476" s="9">
        <v>2010</v>
      </c>
      <c r="G476" s="8" t="s">
        <v>2157</v>
      </c>
      <c r="H476" s="9">
        <v>3</v>
      </c>
      <c r="I476" s="9">
        <v>14</v>
      </c>
      <c r="J476" s="8" t="s">
        <v>50</v>
      </c>
      <c r="K476" s="8" t="s">
        <v>111</v>
      </c>
      <c r="L476" s="8" t="s">
        <v>39</v>
      </c>
      <c r="M476" s="9">
        <v>0</v>
      </c>
      <c r="N476" s="9">
        <v>0</v>
      </c>
      <c r="O476" s="10">
        <v>45744</v>
      </c>
      <c r="P476" s="9">
        <v>1505466921</v>
      </c>
      <c r="Q476" s="9">
        <v>8</v>
      </c>
      <c r="R476" s="8" t="s">
        <v>40</v>
      </c>
      <c r="S476" s="9">
        <v>5500000</v>
      </c>
      <c r="T476" s="8" t="s">
        <v>41</v>
      </c>
      <c r="U476" s="8" t="s">
        <v>42</v>
      </c>
      <c r="V476" s="9">
        <v>17564</v>
      </c>
      <c r="W476" s="9">
        <v>-0.16350000000000001</v>
      </c>
      <c r="X476" s="9">
        <v>2</v>
      </c>
      <c r="Y476" s="10">
        <v>43367</v>
      </c>
      <c r="Z476" s="9">
        <v>2294771237</v>
      </c>
      <c r="AA476" s="9">
        <v>0</v>
      </c>
      <c r="AB476" s="9">
        <v>2.77</v>
      </c>
      <c r="AC476" s="10">
        <v>43367</v>
      </c>
      <c r="AD476" s="8" t="s">
        <v>765</v>
      </c>
      <c r="AE476" s="8" t="s">
        <v>766</v>
      </c>
      <c r="AF476" s="8" t="s">
        <v>42</v>
      </c>
      <c r="AG476" s="9">
        <v>1.524292035</v>
      </c>
      <c r="AH476" s="8" t="s">
        <v>2158</v>
      </c>
    </row>
    <row r="477" spans="1:34" ht="15.75" customHeight="1" x14ac:dyDescent="0.25">
      <c r="A477" s="8" t="s">
        <v>2159</v>
      </c>
      <c r="B477" s="8" t="s">
        <v>2160</v>
      </c>
      <c r="C477" s="9">
        <v>0</v>
      </c>
      <c r="D477" s="9">
        <v>1</v>
      </c>
      <c r="E477" s="8" t="s">
        <v>533</v>
      </c>
      <c r="F477" s="10">
        <v>40269</v>
      </c>
      <c r="G477" s="8" t="s">
        <v>2161</v>
      </c>
      <c r="H477" s="9">
        <v>1</v>
      </c>
      <c r="I477" s="9">
        <v>18</v>
      </c>
      <c r="J477" s="8" t="s">
        <v>111</v>
      </c>
      <c r="K477" s="8" t="s">
        <v>111</v>
      </c>
      <c r="L477" s="8" t="s">
        <v>39</v>
      </c>
      <c r="M477" s="9">
        <v>0</v>
      </c>
      <c r="N477" s="9">
        <v>0</v>
      </c>
      <c r="O477" s="10">
        <v>44041</v>
      </c>
      <c r="P477" s="9">
        <v>46712406.159999996</v>
      </c>
      <c r="Q477" s="9">
        <v>6</v>
      </c>
      <c r="R477" s="8" t="s">
        <v>97</v>
      </c>
      <c r="S477" s="9">
        <v>30000000</v>
      </c>
      <c r="T477" s="8" t="s">
        <v>106</v>
      </c>
      <c r="U477" s="8" t="s">
        <v>42</v>
      </c>
      <c r="V477" s="9">
        <v>9906</v>
      </c>
      <c r="W477" s="9">
        <v>40.447699999999998</v>
      </c>
      <c r="X477" s="9">
        <v>5</v>
      </c>
      <c r="Y477" s="10">
        <v>44362</v>
      </c>
      <c r="Z477" s="9">
        <v>71257064.760000005</v>
      </c>
      <c r="AA477" s="9">
        <v>0</v>
      </c>
      <c r="AB477" s="9">
        <v>1.03</v>
      </c>
      <c r="AC477" s="10">
        <v>44362</v>
      </c>
      <c r="AD477" s="8" t="s">
        <v>1037</v>
      </c>
      <c r="AE477" s="8" t="s">
        <v>44</v>
      </c>
      <c r="AF477" s="8" t="s">
        <v>42</v>
      </c>
      <c r="AG477" s="9">
        <v>1.525441968</v>
      </c>
      <c r="AH477" s="8" t="s">
        <v>2162</v>
      </c>
    </row>
    <row r="478" spans="1:34" ht="15.75" customHeight="1" x14ac:dyDescent="0.25">
      <c r="A478" s="8" t="s">
        <v>2163</v>
      </c>
      <c r="B478" s="8" t="s">
        <v>2164</v>
      </c>
      <c r="C478" s="9">
        <v>0</v>
      </c>
      <c r="D478" s="9">
        <v>1</v>
      </c>
      <c r="E478" s="8" t="s">
        <v>48</v>
      </c>
      <c r="F478" s="9">
        <v>2012</v>
      </c>
      <c r="G478" s="8" t="s">
        <v>2165</v>
      </c>
      <c r="H478" s="9">
        <v>4</v>
      </c>
      <c r="I478" s="9">
        <v>9</v>
      </c>
      <c r="J478" s="8" t="s">
        <v>88</v>
      </c>
      <c r="K478" s="8" t="s">
        <v>88</v>
      </c>
      <c r="L478" s="8" t="s">
        <v>295</v>
      </c>
      <c r="M478" s="9">
        <v>0</v>
      </c>
      <c r="N478" s="9">
        <v>0</v>
      </c>
      <c r="O478" s="10">
        <v>42898</v>
      </c>
      <c r="P478" s="9">
        <v>369784594.5</v>
      </c>
      <c r="Q478" s="9">
        <v>4</v>
      </c>
      <c r="R478" s="8" t="s">
        <v>52</v>
      </c>
      <c r="S478" s="9">
        <v>75000000</v>
      </c>
      <c r="T478" s="8" t="s">
        <v>41</v>
      </c>
      <c r="U478" s="8" t="s">
        <v>42</v>
      </c>
      <c r="V478" s="9">
        <v>34709</v>
      </c>
      <c r="W478" s="9">
        <v>-0.38890000000000002</v>
      </c>
      <c r="X478" s="9">
        <v>0</v>
      </c>
      <c r="Y478" s="10">
        <v>44271</v>
      </c>
      <c r="Z478" s="9">
        <v>564095989.20000005</v>
      </c>
      <c r="AA478" s="9">
        <v>0</v>
      </c>
      <c r="AB478" s="9">
        <v>3.24</v>
      </c>
      <c r="AC478" s="8" t="s">
        <v>42</v>
      </c>
      <c r="AD478" s="8" t="s">
        <v>491</v>
      </c>
      <c r="AE478" s="8" t="s">
        <v>61</v>
      </c>
      <c r="AF478" s="8" t="s">
        <v>42</v>
      </c>
      <c r="AG478" s="9">
        <v>1.5254718490000001</v>
      </c>
      <c r="AH478" s="8" t="s">
        <v>2166</v>
      </c>
    </row>
    <row r="479" spans="1:34" ht="15.75" customHeight="1" x14ac:dyDescent="0.25">
      <c r="A479" s="8" t="s">
        <v>2167</v>
      </c>
      <c r="B479" s="8" t="s">
        <v>2168</v>
      </c>
      <c r="C479" s="9">
        <v>0</v>
      </c>
      <c r="D479" s="9">
        <v>1</v>
      </c>
      <c r="E479" s="8" t="s">
        <v>242</v>
      </c>
      <c r="F479" s="9">
        <v>2016</v>
      </c>
      <c r="G479" s="8" t="s">
        <v>2169</v>
      </c>
      <c r="H479" s="9">
        <v>2</v>
      </c>
      <c r="I479" s="9">
        <v>11</v>
      </c>
      <c r="J479" s="8" t="s">
        <v>81</v>
      </c>
      <c r="K479" s="8" t="s">
        <v>81</v>
      </c>
      <c r="L479" s="8" t="s">
        <v>39</v>
      </c>
      <c r="M479" s="9">
        <v>0</v>
      </c>
      <c r="N479" s="9">
        <v>0</v>
      </c>
      <c r="O479" s="10">
        <v>43052</v>
      </c>
      <c r="P479" s="9">
        <v>36849264.969999999</v>
      </c>
      <c r="Q479" s="9">
        <v>3</v>
      </c>
      <c r="R479" s="8" t="s">
        <v>40</v>
      </c>
      <c r="S479" s="9">
        <v>5500000</v>
      </c>
      <c r="T479" s="8" t="s">
        <v>41</v>
      </c>
      <c r="U479" s="8" t="s">
        <v>42</v>
      </c>
      <c r="V479" s="9">
        <v>112644</v>
      </c>
      <c r="W479" s="9">
        <v>-0.73440000000000005</v>
      </c>
      <c r="X479" s="9">
        <v>0</v>
      </c>
      <c r="Y479" s="10">
        <v>45561</v>
      </c>
      <c r="Z479" s="9">
        <v>56333655.640000001</v>
      </c>
      <c r="AA479" s="9">
        <v>0</v>
      </c>
      <c r="AB479" s="9">
        <v>3.22</v>
      </c>
      <c r="AC479" s="10">
        <v>45561</v>
      </c>
      <c r="AD479" s="8" t="s">
        <v>244</v>
      </c>
      <c r="AE479" s="8" t="s">
        <v>245</v>
      </c>
      <c r="AF479" s="8" t="s">
        <v>42</v>
      </c>
      <c r="AG479" s="9">
        <v>1.5287592759999999</v>
      </c>
      <c r="AH479" s="8" t="s">
        <v>2170</v>
      </c>
    </row>
    <row r="480" spans="1:34" ht="15.75" customHeight="1" x14ac:dyDescent="0.25">
      <c r="A480" s="8" t="s">
        <v>2171</v>
      </c>
      <c r="B480" s="8" t="s">
        <v>2172</v>
      </c>
      <c r="C480" s="9">
        <v>1</v>
      </c>
      <c r="D480" s="9">
        <v>1</v>
      </c>
      <c r="E480" s="8" t="s">
        <v>144</v>
      </c>
      <c r="F480" s="10">
        <v>41925</v>
      </c>
      <c r="G480" s="8" t="s">
        <v>42</v>
      </c>
      <c r="H480" s="8" t="s">
        <v>42</v>
      </c>
      <c r="I480" s="9">
        <v>9</v>
      </c>
      <c r="J480" s="8" t="s">
        <v>67</v>
      </c>
      <c r="K480" s="8" t="s">
        <v>67</v>
      </c>
      <c r="L480" s="8" t="s">
        <v>295</v>
      </c>
      <c r="M480" s="9">
        <v>0</v>
      </c>
      <c r="N480" s="9">
        <v>3</v>
      </c>
      <c r="O480" s="10">
        <v>44153</v>
      </c>
      <c r="P480" s="9">
        <v>778763639.70000005</v>
      </c>
      <c r="Q480" s="9">
        <v>5</v>
      </c>
      <c r="R480" s="8" t="s">
        <v>195</v>
      </c>
      <c r="S480" s="9">
        <v>750000000</v>
      </c>
      <c r="T480" s="8" t="s">
        <v>41</v>
      </c>
      <c r="U480" s="8" t="s">
        <v>42</v>
      </c>
      <c r="V480" s="9">
        <v>10599</v>
      </c>
      <c r="W480" s="9">
        <v>-0.3301</v>
      </c>
      <c r="X480" s="9">
        <v>0</v>
      </c>
      <c r="Y480" s="10">
        <v>43648</v>
      </c>
      <c r="Z480" s="9">
        <v>1194559044</v>
      </c>
      <c r="AA480" s="9">
        <v>0</v>
      </c>
      <c r="AB480" s="9">
        <v>2.12</v>
      </c>
      <c r="AC480" s="8" t="s">
        <v>42</v>
      </c>
      <c r="AD480" s="8" t="s">
        <v>1589</v>
      </c>
      <c r="AE480" s="8" t="s">
        <v>1590</v>
      </c>
      <c r="AF480" s="8" t="s">
        <v>42</v>
      </c>
      <c r="AG480" s="9">
        <v>1.5339173310000001</v>
      </c>
      <c r="AH480" s="8" t="s">
        <v>42</v>
      </c>
    </row>
    <row r="481" spans="1:34" ht="15.75" customHeight="1" x14ac:dyDescent="0.25">
      <c r="A481" s="8" t="s">
        <v>2173</v>
      </c>
      <c r="B481" s="8" t="s">
        <v>548</v>
      </c>
      <c r="C481" s="9">
        <v>0</v>
      </c>
      <c r="D481" s="9">
        <v>0</v>
      </c>
      <c r="E481" s="8" t="s">
        <v>394</v>
      </c>
      <c r="F481" s="10">
        <v>45790</v>
      </c>
      <c r="G481" s="8" t="s">
        <v>2174</v>
      </c>
      <c r="H481" s="9">
        <v>2</v>
      </c>
      <c r="I481" s="9">
        <v>11</v>
      </c>
      <c r="J481" s="8" t="s">
        <v>117</v>
      </c>
      <c r="K481" s="8" t="s">
        <v>105</v>
      </c>
      <c r="L481" s="8" t="s">
        <v>39</v>
      </c>
      <c r="M481" s="9">
        <v>0</v>
      </c>
      <c r="N481" s="9">
        <v>0</v>
      </c>
      <c r="O481" s="10">
        <v>44880</v>
      </c>
      <c r="P481" s="9">
        <v>27570369.690000001</v>
      </c>
      <c r="Q481" s="9">
        <v>8</v>
      </c>
      <c r="R481" s="8" t="s">
        <v>40</v>
      </c>
      <c r="S481" s="9">
        <v>5500000</v>
      </c>
      <c r="T481" s="8" t="s">
        <v>106</v>
      </c>
      <c r="U481" s="8" t="s">
        <v>42</v>
      </c>
      <c r="V481" s="9">
        <v>314</v>
      </c>
      <c r="W481" s="8" t="s">
        <v>42</v>
      </c>
      <c r="X481" s="9">
        <v>0</v>
      </c>
      <c r="Y481" s="10">
        <v>45054</v>
      </c>
      <c r="Z481" s="9">
        <v>42398027.140000001</v>
      </c>
      <c r="AA481" s="9">
        <v>0</v>
      </c>
      <c r="AB481" s="9">
        <v>1.34</v>
      </c>
      <c r="AC481" s="10">
        <v>45054</v>
      </c>
      <c r="AD481" s="8" t="s">
        <v>395</v>
      </c>
      <c r="AE481" s="8" t="s">
        <v>179</v>
      </c>
      <c r="AF481" s="8" t="s">
        <v>42</v>
      </c>
      <c r="AG481" s="9">
        <v>1.5378113390000001</v>
      </c>
      <c r="AH481" s="8" t="s">
        <v>2175</v>
      </c>
    </row>
    <row r="482" spans="1:34" ht="15.75" customHeight="1" x14ac:dyDescent="0.25">
      <c r="A482" s="8" t="s">
        <v>2176</v>
      </c>
      <c r="B482" s="8" t="s">
        <v>716</v>
      </c>
      <c r="C482" s="9">
        <v>0</v>
      </c>
      <c r="D482" s="9">
        <v>0</v>
      </c>
      <c r="E482" s="8" t="s">
        <v>48</v>
      </c>
      <c r="F482" s="9">
        <v>2014</v>
      </c>
      <c r="G482" s="8" t="s">
        <v>2177</v>
      </c>
      <c r="H482" s="9">
        <v>2</v>
      </c>
      <c r="I482" s="9">
        <v>38</v>
      </c>
      <c r="J482" s="8" t="s">
        <v>67</v>
      </c>
      <c r="K482" s="8" t="s">
        <v>67</v>
      </c>
      <c r="L482" s="8" t="s">
        <v>295</v>
      </c>
      <c r="M482" s="9">
        <v>173</v>
      </c>
      <c r="N482" s="9">
        <v>17</v>
      </c>
      <c r="O482" s="10">
        <v>45133</v>
      </c>
      <c r="P482" s="9">
        <v>6764224151</v>
      </c>
      <c r="Q482" s="9">
        <v>11</v>
      </c>
      <c r="R482" s="8" t="s">
        <v>296</v>
      </c>
      <c r="S482" s="9">
        <v>5500000000</v>
      </c>
      <c r="T482" s="8" t="s">
        <v>41</v>
      </c>
      <c r="U482" s="8" t="s">
        <v>42</v>
      </c>
      <c r="V482" s="9">
        <v>322032</v>
      </c>
      <c r="W482" s="9">
        <v>-0.15359999999999999</v>
      </c>
      <c r="X482" s="9">
        <v>3</v>
      </c>
      <c r="Y482" s="10">
        <v>44070</v>
      </c>
      <c r="Z482" s="9">
        <v>10414320752</v>
      </c>
      <c r="AA482" s="9">
        <v>0</v>
      </c>
      <c r="AB482" s="9">
        <v>5.69</v>
      </c>
      <c r="AC482" s="8" t="s">
        <v>42</v>
      </c>
      <c r="AD482" s="8" t="s">
        <v>2178</v>
      </c>
      <c r="AE482" s="8" t="s">
        <v>61</v>
      </c>
      <c r="AF482" s="8" t="s">
        <v>42</v>
      </c>
      <c r="AG482" s="9">
        <v>1.5396179249999999</v>
      </c>
      <c r="AH482" s="8" t="s">
        <v>2179</v>
      </c>
    </row>
    <row r="483" spans="1:34" ht="15.75" customHeight="1" x14ac:dyDescent="0.25">
      <c r="A483" s="8" t="s">
        <v>2180</v>
      </c>
      <c r="B483" s="8" t="s">
        <v>2181</v>
      </c>
      <c r="C483" s="9">
        <v>0</v>
      </c>
      <c r="D483" s="9">
        <v>0</v>
      </c>
      <c r="E483" s="8" t="s">
        <v>65</v>
      </c>
      <c r="F483" s="9">
        <v>2012</v>
      </c>
      <c r="G483" s="8" t="s">
        <v>2182</v>
      </c>
      <c r="H483" s="9">
        <v>1</v>
      </c>
      <c r="I483" s="9">
        <v>1</v>
      </c>
      <c r="J483" s="8" t="s">
        <v>67</v>
      </c>
      <c r="K483" s="8" t="s">
        <v>67</v>
      </c>
      <c r="L483" s="8" t="s">
        <v>295</v>
      </c>
      <c r="M483" s="9">
        <v>0</v>
      </c>
      <c r="N483" s="9">
        <v>6</v>
      </c>
      <c r="O483" s="10">
        <v>45862</v>
      </c>
      <c r="P483" s="9">
        <v>40000000</v>
      </c>
      <c r="Q483" s="9">
        <v>5</v>
      </c>
      <c r="R483" s="8" t="s">
        <v>97</v>
      </c>
      <c r="S483" s="9">
        <v>30000000</v>
      </c>
      <c r="T483" s="8" t="s">
        <v>41</v>
      </c>
      <c r="U483" s="8" t="s">
        <v>42</v>
      </c>
      <c r="V483" s="9">
        <v>2283</v>
      </c>
      <c r="W483" s="9">
        <v>0.11749999999999999</v>
      </c>
      <c r="X483" s="9">
        <v>3</v>
      </c>
      <c r="Y483" s="10">
        <v>44363</v>
      </c>
      <c r="Z483" s="9">
        <v>61680115.25</v>
      </c>
      <c r="AA483" s="9">
        <v>0</v>
      </c>
      <c r="AB483" s="9">
        <v>1.7</v>
      </c>
      <c r="AC483" s="8" t="s">
        <v>42</v>
      </c>
      <c r="AD483" s="8" t="s">
        <v>1125</v>
      </c>
      <c r="AE483" s="8" t="s">
        <v>44</v>
      </c>
      <c r="AF483" s="8" t="s">
        <v>42</v>
      </c>
      <c r="AG483" s="9">
        <v>1.5420028809999999</v>
      </c>
      <c r="AH483" s="8" t="s">
        <v>2183</v>
      </c>
    </row>
    <row r="484" spans="1:34" ht="15.75" customHeight="1" x14ac:dyDescent="0.25">
      <c r="A484" s="8" t="s">
        <v>2184</v>
      </c>
      <c r="B484" s="8" t="s">
        <v>2185</v>
      </c>
      <c r="C484" s="9">
        <v>0</v>
      </c>
      <c r="D484" s="9">
        <v>1</v>
      </c>
      <c r="E484" s="8" t="s">
        <v>1218</v>
      </c>
      <c r="F484" s="9">
        <v>2020</v>
      </c>
      <c r="G484" s="8" t="s">
        <v>2186</v>
      </c>
      <c r="H484" s="9">
        <v>2</v>
      </c>
      <c r="I484" s="9">
        <v>2</v>
      </c>
      <c r="J484" s="8" t="s">
        <v>67</v>
      </c>
      <c r="K484" s="8" t="s">
        <v>67</v>
      </c>
      <c r="L484" s="8" t="s">
        <v>39</v>
      </c>
      <c r="M484" s="9">
        <v>0</v>
      </c>
      <c r="N484" s="9">
        <v>0</v>
      </c>
      <c r="O484" s="10">
        <v>44375</v>
      </c>
      <c r="P484" s="9">
        <v>184080750.59999999</v>
      </c>
      <c r="Q484" s="9">
        <v>1</v>
      </c>
      <c r="R484" s="8" t="s">
        <v>59</v>
      </c>
      <c r="S484" s="9">
        <v>500000</v>
      </c>
      <c r="T484" s="8" t="s">
        <v>41</v>
      </c>
      <c r="U484" s="8" t="s">
        <v>42</v>
      </c>
      <c r="V484" s="8" t="s">
        <v>42</v>
      </c>
      <c r="W484" s="8" t="s">
        <v>42</v>
      </c>
      <c r="X484" s="9">
        <v>0</v>
      </c>
      <c r="Y484" s="10">
        <v>44375</v>
      </c>
      <c r="Z484" s="9">
        <v>285028259</v>
      </c>
      <c r="AA484" s="9">
        <v>1</v>
      </c>
      <c r="AB484" s="8" t="s">
        <v>42</v>
      </c>
      <c r="AC484" s="10">
        <v>44853</v>
      </c>
      <c r="AD484" s="8" t="s">
        <v>2187</v>
      </c>
      <c r="AE484" s="8" t="s">
        <v>44</v>
      </c>
      <c r="AF484" s="8" t="s">
        <v>42</v>
      </c>
      <c r="AG484" s="9">
        <v>1.548387097</v>
      </c>
      <c r="AH484" s="8" t="s">
        <v>2188</v>
      </c>
    </row>
    <row r="485" spans="1:34" ht="15.75" customHeight="1" x14ac:dyDescent="0.25">
      <c r="A485" s="8" t="s">
        <v>2189</v>
      </c>
      <c r="B485" s="8" t="s">
        <v>2190</v>
      </c>
      <c r="C485" s="9">
        <v>0</v>
      </c>
      <c r="D485" s="9">
        <v>1</v>
      </c>
      <c r="E485" s="8" t="s">
        <v>151</v>
      </c>
      <c r="F485" s="10">
        <v>43330</v>
      </c>
      <c r="G485" s="8" t="s">
        <v>2191</v>
      </c>
      <c r="H485" s="9">
        <v>3</v>
      </c>
      <c r="I485" s="9">
        <v>2</v>
      </c>
      <c r="J485" s="8" t="s">
        <v>73</v>
      </c>
      <c r="K485" s="8" t="s">
        <v>73</v>
      </c>
      <c r="L485" s="8" t="s">
        <v>39</v>
      </c>
      <c r="M485" s="9">
        <v>0</v>
      </c>
      <c r="N485" s="9">
        <v>0</v>
      </c>
      <c r="O485" s="10">
        <v>44754</v>
      </c>
      <c r="P485" s="9">
        <v>4877711.1449999996</v>
      </c>
      <c r="Q485" s="9">
        <v>3</v>
      </c>
      <c r="R485" s="8" t="s">
        <v>40</v>
      </c>
      <c r="S485" s="9">
        <v>5500000</v>
      </c>
      <c r="T485" s="8" t="s">
        <v>41</v>
      </c>
      <c r="U485" s="8" t="s">
        <v>42</v>
      </c>
      <c r="V485" s="9">
        <v>64</v>
      </c>
      <c r="W485" s="8" t="s">
        <v>42</v>
      </c>
      <c r="X485" s="9">
        <v>0</v>
      </c>
      <c r="Y485" s="10">
        <v>45679</v>
      </c>
      <c r="Z485" s="9">
        <v>7556740.1890000002</v>
      </c>
      <c r="AA485" s="9">
        <v>0</v>
      </c>
      <c r="AB485" s="9">
        <v>1</v>
      </c>
      <c r="AC485" s="10">
        <v>45679</v>
      </c>
      <c r="AD485" s="8" t="s">
        <v>153</v>
      </c>
      <c r="AE485" s="8" t="s">
        <v>44</v>
      </c>
      <c r="AF485" s="8" t="s">
        <v>42</v>
      </c>
      <c r="AG485" s="9">
        <v>1.54923897</v>
      </c>
      <c r="AH485" s="8" t="s">
        <v>2192</v>
      </c>
    </row>
    <row r="486" spans="1:34" ht="15.75" customHeight="1" x14ac:dyDescent="0.25">
      <c r="A486" s="8" t="s">
        <v>2193</v>
      </c>
      <c r="B486" s="8" t="s">
        <v>2194</v>
      </c>
      <c r="C486" s="9">
        <v>0</v>
      </c>
      <c r="D486" s="9">
        <v>1</v>
      </c>
      <c r="E486" s="8" t="s">
        <v>129</v>
      </c>
      <c r="F486" s="9">
        <v>2019</v>
      </c>
      <c r="G486" s="8" t="s">
        <v>2195</v>
      </c>
      <c r="H486" s="9">
        <v>3</v>
      </c>
      <c r="I486" s="9">
        <v>11</v>
      </c>
      <c r="J486" s="8" t="s">
        <v>105</v>
      </c>
      <c r="K486" s="8" t="s">
        <v>105</v>
      </c>
      <c r="L486" s="8" t="s">
        <v>39</v>
      </c>
      <c r="M486" s="9">
        <v>0</v>
      </c>
      <c r="N486" s="9">
        <v>0</v>
      </c>
      <c r="O486" s="10">
        <v>44446</v>
      </c>
      <c r="P486" s="9">
        <v>30220356.859999999</v>
      </c>
      <c r="Q486" s="9">
        <v>3</v>
      </c>
      <c r="R486" s="8" t="s">
        <v>40</v>
      </c>
      <c r="S486" s="9">
        <v>5500000</v>
      </c>
      <c r="T486" s="8" t="s">
        <v>41</v>
      </c>
      <c r="U486" s="8" t="s">
        <v>42</v>
      </c>
      <c r="V486" s="9">
        <v>378</v>
      </c>
      <c r="W486" s="9">
        <v>3.5</v>
      </c>
      <c r="X486" s="9">
        <v>0</v>
      </c>
      <c r="Y486" s="10">
        <v>44857</v>
      </c>
      <c r="Z486" s="9">
        <v>46825783.020000003</v>
      </c>
      <c r="AA486" s="9">
        <v>0</v>
      </c>
      <c r="AB486" s="9">
        <v>1</v>
      </c>
      <c r="AC486" s="10">
        <v>44857</v>
      </c>
      <c r="AD486" s="8" t="s">
        <v>1514</v>
      </c>
      <c r="AE486" s="8" t="s">
        <v>44</v>
      </c>
      <c r="AF486" s="8" t="s">
        <v>42</v>
      </c>
      <c r="AG486" s="9">
        <v>1.5494781630000001</v>
      </c>
      <c r="AH486" s="8" t="s">
        <v>2196</v>
      </c>
    </row>
    <row r="487" spans="1:34" ht="15.75" customHeight="1" x14ac:dyDescent="0.25">
      <c r="A487" s="8" t="s">
        <v>2197</v>
      </c>
      <c r="B487" s="8" t="s">
        <v>2198</v>
      </c>
      <c r="C487" s="9">
        <v>0</v>
      </c>
      <c r="D487" s="9">
        <v>0</v>
      </c>
      <c r="E487" s="8" t="s">
        <v>65</v>
      </c>
      <c r="F487" s="9">
        <v>2018</v>
      </c>
      <c r="G487" s="8" t="s">
        <v>2199</v>
      </c>
      <c r="H487" s="9">
        <v>5</v>
      </c>
      <c r="I487" s="9">
        <v>11</v>
      </c>
      <c r="J487" s="8" t="s">
        <v>105</v>
      </c>
      <c r="K487" s="8" t="s">
        <v>105</v>
      </c>
      <c r="L487" s="8" t="s">
        <v>39</v>
      </c>
      <c r="M487" s="9">
        <v>0</v>
      </c>
      <c r="N487" s="9">
        <v>0</v>
      </c>
      <c r="O487" s="10">
        <v>44644</v>
      </c>
      <c r="P487" s="9">
        <v>165521607.69999999</v>
      </c>
      <c r="Q487" s="9">
        <v>2</v>
      </c>
      <c r="R487" s="8" t="s">
        <v>40</v>
      </c>
      <c r="S487" s="9">
        <v>5500000</v>
      </c>
      <c r="T487" s="8" t="s">
        <v>41</v>
      </c>
      <c r="U487" s="8" t="s">
        <v>42</v>
      </c>
      <c r="V487" s="8" t="s">
        <v>42</v>
      </c>
      <c r="W487" s="8" t="s">
        <v>42</v>
      </c>
      <c r="X487" s="9">
        <v>0</v>
      </c>
      <c r="Y487" s="10">
        <v>45470</v>
      </c>
      <c r="Z487" s="9">
        <v>256681708.30000001</v>
      </c>
      <c r="AA487" s="9">
        <v>1</v>
      </c>
      <c r="AB487" s="8" t="s">
        <v>42</v>
      </c>
      <c r="AC487" s="10">
        <v>45470</v>
      </c>
      <c r="AD487" s="8" t="s">
        <v>68</v>
      </c>
      <c r="AE487" s="8" t="s">
        <v>44</v>
      </c>
      <c r="AF487" s="8" t="s">
        <v>42</v>
      </c>
      <c r="AG487" s="9">
        <v>1.5507444130000001</v>
      </c>
      <c r="AH487" s="8" t="s">
        <v>2200</v>
      </c>
    </row>
    <row r="488" spans="1:34" ht="15.75" customHeight="1" x14ac:dyDescent="0.25">
      <c r="A488" s="8" t="s">
        <v>2201</v>
      </c>
      <c r="B488" s="8" t="s">
        <v>2202</v>
      </c>
      <c r="C488" s="9">
        <v>1</v>
      </c>
      <c r="D488" s="9">
        <v>1</v>
      </c>
      <c r="E488" s="8" t="s">
        <v>533</v>
      </c>
      <c r="F488" s="10">
        <v>41094</v>
      </c>
      <c r="G488" s="8" t="s">
        <v>2203</v>
      </c>
      <c r="H488" s="9">
        <v>3</v>
      </c>
      <c r="I488" s="9">
        <v>7</v>
      </c>
      <c r="J488" s="8" t="s">
        <v>50</v>
      </c>
      <c r="K488" s="8" t="s">
        <v>264</v>
      </c>
      <c r="L488" s="8" t="s">
        <v>39</v>
      </c>
      <c r="M488" s="9">
        <v>0</v>
      </c>
      <c r="N488" s="9">
        <v>13</v>
      </c>
      <c r="O488" s="10">
        <v>43948</v>
      </c>
      <c r="P488" s="9">
        <v>36639113.520000003</v>
      </c>
      <c r="Q488" s="9">
        <v>6</v>
      </c>
      <c r="R488" s="8" t="s">
        <v>40</v>
      </c>
      <c r="S488" s="9">
        <v>5500000</v>
      </c>
      <c r="T488" s="8" t="s">
        <v>41</v>
      </c>
      <c r="U488" s="8" t="s">
        <v>42</v>
      </c>
      <c r="V488" s="9">
        <v>180093</v>
      </c>
      <c r="W488" s="9">
        <v>-0.255</v>
      </c>
      <c r="X488" s="9">
        <v>0</v>
      </c>
      <c r="Y488" s="10">
        <v>44589</v>
      </c>
      <c r="Z488" s="9">
        <v>56894196.259999998</v>
      </c>
      <c r="AA488" s="9">
        <v>1</v>
      </c>
      <c r="AB488" s="9">
        <v>5.69</v>
      </c>
      <c r="AC488" s="10">
        <v>44589</v>
      </c>
      <c r="AD488" s="8" t="s">
        <v>535</v>
      </c>
      <c r="AE488" s="8" t="s">
        <v>44</v>
      </c>
      <c r="AF488" s="8" t="s">
        <v>42</v>
      </c>
      <c r="AG488" s="9">
        <v>1.5528267689999999</v>
      </c>
      <c r="AH488" s="8" t="s">
        <v>2204</v>
      </c>
    </row>
    <row r="489" spans="1:34" ht="15.75" customHeight="1" x14ac:dyDescent="0.25">
      <c r="A489" s="8" t="s">
        <v>2205</v>
      </c>
      <c r="B489" s="8" t="s">
        <v>2206</v>
      </c>
      <c r="C489" s="9">
        <v>0</v>
      </c>
      <c r="D489" s="9">
        <v>0</v>
      </c>
      <c r="E489" s="8" t="s">
        <v>326</v>
      </c>
      <c r="F489" s="10">
        <v>45672</v>
      </c>
      <c r="G489" s="8" t="s">
        <v>2207</v>
      </c>
      <c r="H489" s="9">
        <v>2</v>
      </c>
      <c r="I489" s="9">
        <v>5</v>
      </c>
      <c r="J489" s="8" t="s">
        <v>67</v>
      </c>
      <c r="K489" s="8" t="s">
        <v>67</v>
      </c>
      <c r="L489" s="8" t="s">
        <v>295</v>
      </c>
      <c r="M489" s="9">
        <v>42</v>
      </c>
      <c r="N489" s="9">
        <v>2</v>
      </c>
      <c r="O489" s="10">
        <v>45807</v>
      </c>
      <c r="P489" s="9">
        <v>240333873.09999999</v>
      </c>
      <c r="Q489" s="9">
        <v>12</v>
      </c>
      <c r="R489" s="8" t="s">
        <v>40</v>
      </c>
      <c r="S489" s="9">
        <v>5500000</v>
      </c>
      <c r="T489" s="8" t="s">
        <v>41</v>
      </c>
      <c r="U489" s="8" t="s">
        <v>42</v>
      </c>
      <c r="V489" s="9">
        <v>10063</v>
      </c>
      <c r="W489" s="9">
        <v>0.29509999999999997</v>
      </c>
      <c r="X489" s="9">
        <v>3</v>
      </c>
      <c r="Y489" s="10">
        <v>44958</v>
      </c>
      <c r="Z489" s="9">
        <v>373246958.30000001</v>
      </c>
      <c r="AA489" s="9">
        <v>0</v>
      </c>
      <c r="AB489" s="9">
        <v>2.17</v>
      </c>
      <c r="AC489" s="8" t="s">
        <v>42</v>
      </c>
      <c r="AD489" s="8" t="s">
        <v>2208</v>
      </c>
      <c r="AE489" s="8" t="s">
        <v>44</v>
      </c>
      <c r="AF489" s="8" t="s">
        <v>42</v>
      </c>
      <c r="AG489" s="9">
        <v>1.553035173</v>
      </c>
      <c r="AH489" s="8" t="s">
        <v>2209</v>
      </c>
    </row>
    <row r="490" spans="1:34" ht="15.75" customHeight="1" x14ac:dyDescent="0.25">
      <c r="A490" s="8" t="s">
        <v>2210</v>
      </c>
      <c r="B490" s="8" t="s">
        <v>160</v>
      </c>
      <c r="C490" s="9">
        <v>0</v>
      </c>
      <c r="D490" s="9">
        <v>0</v>
      </c>
      <c r="E490" s="8" t="s">
        <v>65</v>
      </c>
      <c r="F490" s="9">
        <v>2015</v>
      </c>
      <c r="G490" s="8" t="s">
        <v>2211</v>
      </c>
      <c r="H490" s="9">
        <v>3</v>
      </c>
      <c r="I490" s="9">
        <v>8</v>
      </c>
      <c r="J490" s="8" t="s">
        <v>67</v>
      </c>
      <c r="K490" s="8" t="s">
        <v>67</v>
      </c>
      <c r="L490" s="8" t="s">
        <v>295</v>
      </c>
      <c r="M490" s="9">
        <v>91</v>
      </c>
      <c r="N490" s="9">
        <v>3</v>
      </c>
      <c r="O490" s="10">
        <v>45117</v>
      </c>
      <c r="P490" s="9">
        <v>419005961.5</v>
      </c>
      <c r="Q490" s="9">
        <v>8</v>
      </c>
      <c r="R490" s="8" t="s">
        <v>40</v>
      </c>
      <c r="S490" s="9">
        <v>5500000</v>
      </c>
      <c r="T490" s="8" t="s">
        <v>41</v>
      </c>
      <c r="U490" s="8" t="s">
        <v>42</v>
      </c>
      <c r="V490" s="8" t="s">
        <v>42</v>
      </c>
      <c r="W490" s="8" t="s">
        <v>42</v>
      </c>
      <c r="X490" s="9">
        <v>0</v>
      </c>
      <c r="Y490" s="10">
        <v>43229</v>
      </c>
      <c r="Z490" s="9">
        <v>652506858.29999995</v>
      </c>
      <c r="AA490" s="9">
        <v>0</v>
      </c>
      <c r="AB490" s="8" t="s">
        <v>42</v>
      </c>
      <c r="AC490" s="8" t="s">
        <v>42</v>
      </c>
      <c r="AD490" s="8" t="s">
        <v>68</v>
      </c>
      <c r="AE490" s="8" t="s">
        <v>44</v>
      </c>
      <c r="AF490" s="8" t="s">
        <v>42</v>
      </c>
      <c r="AG490" s="9">
        <v>1.5572734479999999</v>
      </c>
      <c r="AH490" s="8" t="s">
        <v>2212</v>
      </c>
    </row>
    <row r="491" spans="1:34" ht="15.75" customHeight="1" x14ac:dyDescent="0.25">
      <c r="A491" s="8" t="s">
        <v>2213</v>
      </c>
      <c r="B491" s="8" t="s">
        <v>2214</v>
      </c>
      <c r="C491" s="9">
        <v>1</v>
      </c>
      <c r="D491" s="9">
        <v>0</v>
      </c>
      <c r="E491" s="8" t="s">
        <v>115</v>
      </c>
      <c r="F491" s="9">
        <v>2014</v>
      </c>
      <c r="G491" s="8" t="s">
        <v>2215</v>
      </c>
      <c r="H491" s="9">
        <v>2</v>
      </c>
      <c r="I491" s="9">
        <v>10</v>
      </c>
      <c r="J491" s="8" t="s">
        <v>73</v>
      </c>
      <c r="K491" s="8" t="s">
        <v>73</v>
      </c>
      <c r="L491" s="8" t="s">
        <v>39</v>
      </c>
      <c r="M491" s="9">
        <v>1</v>
      </c>
      <c r="N491" s="9">
        <v>4</v>
      </c>
      <c r="O491" s="10">
        <v>42831</v>
      </c>
      <c r="P491" s="9">
        <v>2389804.861</v>
      </c>
      <c r="Q491" s="9">
        <v>4</v>
      </c>
      <c r="R491" s="8" t="s">
        <v>89</v>
      </c>
      <c r="S491" s="9">
        <v>300000000</v>
      </c>
      <c r="T491" s="8" t="s">
        <v>106</v>
      </c>
      <c r="U491" s="8" t="s">
        <v>42</v>
      </c>
      <c r="V491" s="9">
        <v>170</v>
      </c>
      <c r="W491" s="8" t="s">
        <v>42</v>
      </c>
      <c r="X491" s="9">
        <v>0</v>
      </c>
      <c r="Y491" s="10">
        <v>43845</v>
      </c>
      <c r="Z491" s="9">
        <v>3722113.0950000002</v>
      </c>
      <c r="AA491" s="9">
        <v>0</v>
      </c>
      <c r="AB491" s="9">
        <v>1.51</v>
      </c>
      <c r="AC491" s="10">
        <v>43845</v>
      </c>
      <c r="AD491" s="8" t="s">
        <v>849</v>
      </c>
      <c r="AE491" s="8" t="s">
        <v>737</v>
      </c>
      <c r="AF491" s="8" t="s">
        <v>42</v>
      </c>
      <c r="AG491" s="9">
        <v>1.5574966619999999</v>
      </c>
      <c r="AH491" s="8" t="s">
        <v>2216</v>
      </c>
    </row>
    <row r="492" spans="1:34" ht="15.75" customHeight="1" x14ac:dyDescent="0.25">
      <c r="A492" s="8" t="s">
        <v>2217</v>
      </c>
      <c r="B492" s="8" t="s">
        <v>2218</v>
      </c>
      <c r="C492" s="9">
        <v>0</v>
      </c>
      <c r="D492" s="9">
        <v>1</v>
      </c>
      <c r="E492" s="8" t="s">
        <v>268</v>
      </c>
      <c r="F492" s="10">
        <v>45706</v>
      </c>
      <c r="G492" s="8" t="s">
        <v>2219</v>
      </c>
      <c r="H492" s="9">
        <v>2</v>
      </c>
      <c r="I492" s="9">
        <v>1</v>
      </c>
      <c r="J492" s="8" t="s">
        <v>38</v>
      </c>
      <c r="K492" s="8" t="s">
        <v>38</v>
      </c>
      <c r="L492" s="8" t="s">
        <v>39</v>
      </c>
      <c r="M492" s="9">
        <v>0</v>
      </c>
      <c r="N492" s="9">
        <v>0</v>
      </c>
      <c r="O492" s="10">
        <v>44195</v>
      </c>
      <c r="P492" s="9">
        <v>335209.25219999999</v>
      </c>
      <c r="Q492" s="9">
        <v>2</v>
      </c>
      <c r="R492" s="8" t="s">
        <v>59</v>
      </c>
      <c r="S492" s="9">
        <v>500000</v>
      </c>
      <c r="T492" s="8" t="s">
        <v>41</v>
      </c>
      <c r="U492" s="8" t="s">
        <v>42</v>
      </c>
      <c r="V492" s="9">
        <v>7450</v>
      </c>
      <c r="W492" s="9">
        <v>0.2147</v>
      </c>
      <c r="X492" s="9">
        <v>0</v>
      </c>
      <c r="Y492" s="10">
        <v>45202</v>
      </c>
      <c r="Z492" s="9">
        <v>522504.2499</v>
      </c>
      <c r="AA492" s="9">
        <v>0</v>
      </c>
      <c r="AB492" s="9">
        <v>3.4</v>
      </c>
      <c r="AC492" s="10">
        <v>45202</v>
      </c>
      <c r="AD492" s="8" t="s">
        <v>439</v>
      </c>
      <c r="AE492" s="8" t="s">
        <v>273</v>
      </c>
      <c r="AF492" s="8" t="s">
        <v>42</v>
      </c>
      <c r="AG492" s="9">
        <v>1.558740537</v>
      </c>
      <c r="AH492" s="8" t="s">
        <v>2220</v>
      </c>
    </row>
    <row r="493" spans="1:34" ht="15.75" customHeight="1" x14ac:dyDescent="0.25">
      <c r="A493" s="8" t="s">
        <v>2221</v>
      </c>
      <c r="B493" s="8" t="s">
        <v>2222</v>
      </c>
      <c r="C493" s="9">
        <v>0</v>
      </c>
      <c r="D493" s="9">
        <v>0</v>
      </c>
      <c r="E493" s="8" t="s">
        <v>102</v>
      </c>
      <c r="F493" s="10">
        <v>41974</v>
      </c>
      <c r="G493" s="8" t="s">
        <v>2223</v>
      </c>
      <c r="H493" s="9">
        <v>1</v>
      </c>
      <c r="I493" s="9">
        <v>7</v>
      </c>
      <c r="J493" s="8" t="s">
        <v>50</v>
      </c>
      <c r="K493" s="8" t="s">
        <v>88</v>
      </c>
      <c r="L493" s="8" t="s">
        <v>39</v>
      </c>
      <c r="M493" s="9">
        <v>19</v>
      </c>
      <c r="N493" s="9">
        <v>1</v>
      </c>
      <c r="O493" s="10">
        <v>44418</v>
      </c>
      <c r="P493" s="9">
        <v>335937041.69999999</v>
      </c>
      <c r="Q493" s="9">
        <v>6</v>
      </c>
      <c r="R493" s="8" t="s">
        <v>52</v>
      </c>
      <c r="S493" s="9">
        <v>75000000</v>
      </c>
      <c r="T493" s="8" t="s">
        <v>41</v>
      </c>
      <c r="U493" s="8" t="s">
        <v>42</v>
      </c>
      <c r="V493" s="9">
        <v>6241</v>
      </c>
      <c r="W493" s="9">
        <v>-0.3412</v>
      </c>
      <c r="X493" s="9">
        <v>2</v>
      </c>
      <c r="Y493" s="10">
        <v>44312</v>
      </c>
      <c r="Z493" s="9">
        <v>524528832.60000002</v>
      </c>
      <c r="AA493" s="9">
        <v>0</v>
      </c>
      <c r="AB493" s="9">
        <v>2.0499999999999998</v>
      </c>
      <c r="AC493" s="10">
        <v>44312</v>
      </c>
      <c r="AD493" s="8" t="s">
        <v>1027</v>
      </c>
      <c r="AE493" s="8" t="s">
        <v>44</v>
      </c>
      <c r="AF493" s="8" t="s">
        <v>42</v>
      </c>
      <c r="AG493" s="9">
        <v>1.5613902829999999</v>
      </c>
      <c r="AH493" s="8" t="s">
        <v>2224</v>
      </c>
    </row>
    <row r="494" spans="1:34" ht="15.75" customHeight="1" x14ac:dyDescent="0.25">
      <c r="A494" s="8" t="s">
        <v>2225</v>
      </c>
      <c r="B494" s="8" t="s">
        <v>2226</v>
      </c>
      <c r="C494" s="9">
        <v>0</v>
      </c>
      <c r="D494" s="9">
        <v>0</v>
      </c>
      <c r="E494" s="8" t="s">
        <v>102</v>
      </c>
      <c r="F494" s="9">
        <v>2012</v>
      </c>
      <c r="G494" s="8" t="s">
        <v>2227</v>
      </c>
      <c r="H494" s="9">
        <v>3</v>
      </c>
      <c r="I494" s="9">
        <v>8</v>
      </c>
      <c r="J494" s="8" t="s">
        <v>67</v>
      </c>
      <c r="K494" s="8" t="s">
        <v>67</v>
      </c>
      <c r="L494" s="8" t="s">
        <v>295</v>
      </c>
      <c r="M494" s="9">
        <v>42</v>
      </c>
      <c r="N494" s="9">
        <v>12</v>
      </c>
      <c r="O494" s="10">
        <v>45393</v>
      </c>
      <c r="P494" s="9">
        <v>560696098.60000002</v>
      </c>
      <c r="Q494" s="9">
        <v>8</v>
      </c>
      <c r="R494" s="8" t="s">
        <v>52</v>
      </c>
      <c r="S494" s="9">
        <v>75000000</v>
      </c>
      <c r="T494" s="8" t="s">
        <v>41</v>
      </c>
      <c r="U494" s="8" t="s">
        <v>42</v>
      </c>
      <c r="V494" s="9">
        <v>6023</v>
      </c>
      <c r="W494" s="9">
        <v>-3.1199999999999999E-2</v>
      </c>
      <c r="X494" s="9">
        <v>0</v>
      </c>
      <c r="Y494" s="10">
        <v>44035</v>
      </c>
      <c r="Z494" s="9">
        <v>875702723.39999998</v>
      </c>
      <c r="AA494" s="9">
        <v>0</v>
      </c>
      <c r="AB494" s="9">
        <v>2.06</v>
      </c>
      <c r="AC494" s="8" t="s">
        <v>42</v>
      </c>
      <c r="AD494" s="8" t="s">
        <v>107</v>
      </c>
      <c r="AE494" s="8" t="s">
        <v>44</v>
      </c>
      <c r="AF494" s="8" t="s">
        <v>42</v>
      </c>
      <c r="AG494" s="9">
        <v>1.5618134770000001</v>
      </c>
      <c r="AH494" s="8" t="s">
        <v>2228</v>
      </c>
    </row>
    <row r="495" spans="1:34" ht="15.75" customHeight="1" x14ac:dyDescent="0.25">
      <c r="A495" s="8" t="s">
        <v>2229</v>
      </c>
      <c r="B495" s="8" t="s">
        <v>2230</v>
      </c>
      <c r="C495" s="9">
        <v>0</v>
      </c>
      <c r="D495" s="9">
        <v>0</v>
      </c>
      <c r="E495" s="8" t="s">
        <v>48</v>
      </c>
      <c r="F495" s="10">
        <v>42558</v>
      </c>
      <c r="G495" s="8" t="s">
        <v>42</v>
      </c>
      <c r="H495" s="8" t="s">
        <v>42</v>
      </c>
      <c r="I495" s="9">
        <v>8</v>
      </c>
      <c r="J495" s="8" t="s">
        <v>264</v>
      </c>
      <c r="K495" s="8" t="s">
        <v>264</v>
      </c>
      <c r="L495" s="8" t="s">
        <v>39</v>
      </c>
      <c r="M495" s="9">
        <v>2</v>
      </c>
      <c r="N495" s="9">
        <v>0</v>
      </c>
      <c r="O495" s="10">
        <v>43555</v>
      </c>
      <c r="P495" s="9">
        <v>27687988.559999999</v>
      </c>
      <c r="Q495" s="9">
        <v>3</v>
      </c>
      <c r="R495" s="8" t="s">
        <v>97</v>
      </c>
      <c r="S495" s="9">
        <v>30000000</v>
      </c>
      <c r="T495" s="8" t="s">
        <v>41</v>
      </c>
      <c r="U495" s="8" t="s">
        <v>42</v>
      </c>
      <c r="V495" s="9">
        <v>445797</v>
      </c>
      <c r="W495" s="9">
        <v>-0.24890000000000001</v>
      </c>
      <c r="X495" s="9">
        <v>0</v>
      </c>
      <c r="Y495" s="10">
        <v>45196</v>
      </c>
      <c r="Z495" s="9">
        <v>43379371.259999998</v>
      </c>
      <c r="AA495" s="9">
        <v>0</v>
      </c>
      <c r="AB495" s="9">
        <v>7.13</v>
      </c>
      <c r="AC495" s="10">
        <v>44449</v>
      </c>
      <c r="AD495" s="8" t="s">
        <v>2231</v>
      </c>
      <c r="AE495" s="8" t="s">
        <v>663</v>
      </c>
      <c r="AF495" s="8" t="s">
        <v>42</v>
      </c>
      <c r="AG495" s="9">
        <v>1.566721655</v>
      </c>
      <c r="AH495" s="8" t="s">
        <v>42</v>
      </c>
    </row>
    <row r="496" spans="1:34" ht="15.75" customHeight="1" x14ac:dyDescent="0.25">
      <c r="A496" s="13" t="s">
        <v>2232</v>
      </c>
      <c r="B496" s="8" t="s">
        <v>2233</v>
      </c>
      <c r="C496" s="9">
        <v>1</v>
      </c>
      <c r="D496" s="9">
        <v>0</v>
      </c>
      <c r="E496" s="8" t="s">
        <v>144</v>
      </c>
      <c r="F496" s="9">
        <v>2010</v>
      </c>
      <c r="G496" s="8" t="s">
        <v>2234</v>
      </c>
      <c r="H496" s="9">
        <v>3</v>
      </c>
      <c r="I496" s="9">
        <v>10</v>
      </c>
      <c r="J496" s="8" t="s">
        <v>88</v>
      </c>
      <c r="K496" s="8" t="s">
        <v>88</v>
      </c>
      <c r="L496" s="8" t="s">
        <v>295</v>
      </c>
      <c r="M496" s="9">
        <v>0</v>
      </c>
      <c r="N496" s="9">
        <v>0</v>
      </c>
      <c r="O496" s="10">
        <v>42023</v>
      </c>
      <c r="P496" s="9">
        <v>154371335.19999999</v>
      </c>
      <c r="Q496" s="9">
        <v>6</v>
      </c>
      <c r="R496" s="8" t="s">
        <v>52</v>
      </c>
      <c r="S496" s="9">
        <v>75000000</v>
      </c>
      <c r="T496" s="8" t="s">
        <v>41</v>
      </c>
      <c r="U496" s="8" t="s">
        <v>42</v>
      </c>
      <c r="V496" s="9">
        <v>73529</v>
      </c>
      <c r="W496" s="9">
        <v>-4.7199999999999999E-2</v>
      </c>
      <c r="X496" s="9">
        <v>0</v>
      </c>
      <c r="Y496" s="10">
        <v>42130</v>
      </c>
      <c r="Z496" s="9">
        <v>242138694.69999999</v>
      </c>
      <c r="AA496" s="9">
        <v>0</v>
      </c>
      <c r="AB496" s="9">
        <v>1.33</v>
      </c>
      <c r="AC496" s="8" t="s">
        <v>42</v>
      </c>
      <c r="AD496" s="8" t="s">
        <v>2235</v>
      </c>
      <c r="AE496" s="8" t="s">
        <v>287</v>
      </c>
      <c r="AF496" s="8" t="s">
        <v>42</v>
      </c>
      <c r="AG496" s="9">
        <v>1.5685469999999999</v>
      </c>
      <c r="AH496" s="8" t="s">
        <v>2236</v>
      </c>
    </row>
    <row r="497" spans="1:34" ht="15.75" customHeight="1" x14ac:dyDescent="0.25">
      <c r="A497" s="8" t="s">
        <v>2237</v>
      </c>
      <c r="B497" s="8" t="s">
        <v>2238</v>
      </c>
      <c r="C497" s="9">
        <v>0</v>
      </c>
      <c r="D497" s="9">
        <v>1</v>
      </c>
      <c r="E497" s="8" t="s">
        <v>151</v>
      </c>
      <c r="F497" s="10">
        <v>42422</v>
      </c>
      <c r="G497" s="8" t="s">
        <v>2239</v>
      </c>
      <c r="H497" s="9">
        <v>3</v>
      </c>
      <c r="I497" s="9">
        <v>5</v>
      </c>
      <c r="J497" s="8" t="s">
        <v>117</v>
      </c>
      <c r="K497" s="8" t="s">
        <v>73</v>
      </c>
      <c r="L497" s="8" t="s">
        <v>39</v>
      </c>
      <c r="M497" s="9">
        <v>3</v>
      </c>
      <c r="N497" s="9">
        <v>2</v>
      </c>
      <c r="O497" s="10">
        <v>44312</v>
      </c>
      <c r="P497" s="9">
        <v>5726406.6699999999</v>
      </c>
      <c r="Q497" s="9">
        <v>9</v>
      </c>
      <c r="R497" s="8" t="s">
        <v>40</v>
      </c>
      <c r="S497" s="9">
        <v>5500000</v>
      </c>
      <c r="T497" s="8" t="s">
        <v>41</v>
      </c>
      <c r="U497" s="8" t="s">
        <v>42</v>
      </c>
      <c r="V497" s="9">
        <v>3109</v>
      </c>
      <c r="W497" s="9">
        <v>-0.35110000000000002</v>
      </c>
      <c r="X497" s="9">
        <v>0</v>
      </c>
      <c r="Y497" s="10">
        <v>44336</v>
      </c>
      <c r="Z497" s="9">
        <v>8983658.9619999994</v>
      </c>
      <c r="AA497" s="9">
        <v>0</v>
      </c>
      <c r="AB497" s="9">
        <v>1.23</v>
      </c>
      <c r="AC497" s="10">
        <v>44336</v>
      </c>
      <c r="AD497" s="8" t="s">
        <v>2240</v>
      </c>
      <c r="AE497" s="8" t="s">
        <v>44</v>
      </c>
      <c r="AF497" s="8" t="s">
        <v>42</v>
      </c>
      <c r="AG497" s="9">
        <v>1.5688126040000001</v>
      </c>
      <c r="AH497" s="8" t="s">
        <v>2241</v>
      </c>
    </row>
    <row r="498" spans="1:34" ht="15.75" customHeight="1" x14ac:dyDescent="0.25">
      <c r="A498" s="8" t="s">
        <v>2242</v>
      </c>
      <c r="B498" s="8" t="s">
        <v>2243</v>
      </c>
      <c r="C498" s="9">
        <v>0</v>
      </c>
      <c r="D498" s="9">
        <v>0</v>
      </c>
      <c r="E498" s="8" t="s">
        <v>402</v>
      </c>
      <c r="F498" s="10">
        <v>45887</v>
      </c>
      <c r="G498" s="8" t="s">
        <v>2244</v>
      </c>
      <c r="H498" s="9">
        <v>2</v>
      </c>
      <c r="I498" s="9">
        <v>10</v>
      </c>
      <c r="J498" s="8" t="s">
        <v>51</v>
      </c>
      <c r="K498" s="8" t="s">
        <v>51</v>
      </c>
      <c r="L498" s="8" t="s">
        <v>39</v>
      </c>
      <c r="M498" s="9">
        <v>0</v>
      </c>
      <c r="N498" s="9">
        <v>0</v>
      </c>
      <c r="O498" s="10">
        <v>44721</v>
      </c>
      <c r="P498" s="9">
        <v>68533612.140000001</v>
      </c>
      <c r="Q498" s="9">
        <v>6</v>
      </c>
      <c r="R498" s="8" t="s">
        <v>97</v>
      </c>
      <c r="S498" s="9">
        <v>30000000</v>
      </c>
      <c r="T498" s="8" t="s">
        <v>41</v>
      </c>
      <c r="U498" s="8" t="s">
        <v>42</v>
      </c>
      <c r="V498" s="9">
        <v>1322</v>
      </c>
      <c r="W498" s="9">
        <v>-0.1885</v>
      </c>
      <c r="X498" s="9">
        <v>0</v>
      </c>
      <c r="Y498" s="10">
        <v>44897</v>
      </c>
      <c r="Z498" s="9">
        <v>107594174.2</v>
      </c>
      <c r="AA498" s="9">
        <v>0</v>
      </c>
      <c r="AB498" s="9">
        <v>3.98</v>
      </c>
      <c r="AC498" s="10">
        <v>44897</v>
      </c>
      <c r="AD498" s="8" t="s">
        <v>404</v>
      </c>
      <c r="AE498" s="8" t="s">
        <v>405</v>
      </c>
      <c r="AF498" s="8" t="s">
        <v>42</v>
      </c>
      <c r="AG498" s="9">
        <v>1.5699475169999999</v>
      </c>
      <c r="AH498" s="8" t="s">
        <v>2245</v>
      </c>
    </row>
    <row r="499" spans="1:34" ht="15.75" customHeight="1" x14ac:dyDescent="0.25">
      <c r="A499" s="8" t="s">
        <v>2246</v>
      </c>
      <c r="B499" s="8" t="s">
        <v>2247</v>
      </c>
      <c r="C499" s="9">
        <v>0</v>
      </c>
      <c r="D499" s="9">
        <v>0</v>
      </c>
      <c r="E499" s="8" t="s">
        <v>144</v>
      </c>
      <c r="F499" s="9">
        <v>2012</v>
      </c>
      <c r="G499" s="8" t="s">
        <v>42</v>
      </c>
      <c r="H499" s="8" t="s">
        <v>42</v>
      </c>
      <c r="I499" s="9">
        <v>1</v>
      </c>
      <c r="J499" s="8" t="s">
        <v>111</v>
      </c>
      <c r="K499" s="8" t="s">
        <v>111</v>
      </c>
      <c r="L499" s="8" t="s">
        <v>39</v>
      </c>
      <c r="M499" s="9">
        <v>0</v>
      </c>
      <c r="N499" s="9">
        <v>3</v>
      </c>
      <c r="O499" s="10">
        <v>44582</v>
      </c>
      <c r="P499" s="9">
        <v>251287563.09999999</v>
      </c>
      <c r="Q499" s="9">
        <v>1</v>
      </c>
      <c r="R499" s="8" t="s">
        <v>97</v>
      </c>
      <c r="S499" s="9">
        <v>30000000</v>
      </c>
      <c r="T499" s="8" t="s">
        <v>41</v>
      </c>
      <c r="U499" s="8" t="s">
        <v>42</v>
      </c>
      <c r="V499" s="9">
        <v>696</v>
      </c>
      <c r="W499" s="9">
        <v>-0.57120000000000004</v>
      </c>
      <c r="X499" s="9">
        <v>0</v>
      </c>
      <c r="Y499" s="10">
        <v>42737</v>
      </c>
      <c r="Z499" s="9">
        <v>395906706.39999998</v>
      </c>
      <c r="AA499" s="9">
        <v>0</v>
      </c>
      <c r="AB499" s="9">
        <v>2.0299999999999998</v>
      </c>
      <c r="AC499" s="10">
        <v>42737</v>
      </c>
      <c r="AD499" s="8" t="s">
        <v>2248</v>
      </c>
      <c r="AE499" s="8" t="s">
        <v>832</v>
      </c>
      <c r="AF499" s="8" t="s">
        <v>42</v>
      </c>
      <c r="AG499" s="9">
        <v>1.5755125379999999</v>
      </c>
      <c r="AH499" s="8" t="s">
        <v>42</v>
      </c>
    </row>
    <row r="500" spans="1:34" ht="15.75" customHeight="1" x14ac:dyDescent="0.25">
      <c r="A500" s="8" t="s">
        <v>2249</v>
      </c>
      <c r="B500" s="8" t="s">
        <v>585</v>
      </c>
      <c r="C500" s="9">
        <v>0</v>
      </c>
      <c r="D500" s="9">
        <v>0</v>
      </c>
      <c r="E500" s="8" t="s">
        <v>102</v>
      </c>
      <c r="F500" s="9">
        <v>2015</v>
      </c>
      <c r="G500" s="8" t="s">
        <v>2250</v>
      </c>
      <c r="H500" s="9">
        <v>2</v>
      </c>
      <c r="I500" s="9">
        <v>19</v>
      </c>
      <c r="J500" s="8" t="s">
        <v>67</v>
      </c>
      <c r="K500" s="8" t="s">
        <v>67</v>
      </c>
      <c r="L500" s="8" t="s">
        <v>39</v>
      </c>
      <c r="M500" s="9">
        <v>0</v>
      </c>
      <c r="N500" s="9">
        <v>0</v>
      </c>
      <c r="O500" s="10">
        <v>45222</v>
      </c>
      <c r="P500" s="9">
        <v>266477167.5</v>
      </c>
      <c r="Q500" s="9">
        <v>5</v>
      </c>
      <c r="R500" s="8" t="s">
        <v>52</v>
      </c>
      <c r="S500" s="9">
        <v>75000000</v>
      </c>
      <c r="T500" s="8" t="s">
        <v>41</v>
      </c>
      <c r="U500" s="8" t="s">
        <v>42</v>
      </c>
      <c r="V500" s="8" t="s">
        <v>42</v>
      </c>
      <c r="W500" s="8" t="s">
        <v>42</v>
      </c>
      <c r="X500" s="9">
        <v>0</v>
      </c>
      <c r="Y500" s="10">
        <v>43503</v>
      </c>
      <c r="Z500" s="9">
        <v>424817755.5</v>
      </c>
      <c r="AA500" s="9">
        <v>0</v>
      </c>
      <c r="AB500" s="8" t="s">
        <v>42</v>
      </c>
      <c r="AC500" s="10">
        <v>45299</v>
      </c>
      <c r="AD500" s="8" t="s">
        <v>698</v>
      </c>
      <c r="AE500" s="8" t="s">
        <v>44</v>
      </c>
      <c r="AF500" s="8" t="s">
        <v>42</v>
      </c>
      <c r="AG500" s="9">
        <v>1.5941994559999999</v>
      </c>
      <c r="AH500" s="8" t="s">
        <v>2251</v>
      </c>
    </row>
    <row r="501" spans="1:34" ht="15.75" customHeight="1" x14ac:dyDescent="0.25">
      <c r="A501" s="8" t="s">
        <v>2252</v>
      </c>
      <c r="B501" s="8" t="s">
        <v>2253</v>
      </c>
      <c r="C501" s="9">
        <v>0</v>
      </c>
      <c r="D501" s="9">
        <v>1</v>
      </c>
      <c r="E501" s="8" t="s">
        <v>123</v>
      </c>
      <c r="F501" s="9">
        <v>2013</v>
      </c>
      <c r="G501" s="8" t="s">
        <v>2254</v>
      </c>
      <c r="H501" s="9">
        <v>4</v>
      </c>
      <c r="I501" s="9">
        <v>16</v>
      </c>
      <c r="J501" s="8" t="s">
        <v>105</v>
      </c>
      <c r="K501" s="8" t="s">
        <v>105</v>
      </c>
      <c r="L501" s="8" t="s">
        <v>39</v>
      </c>
      <c r="M501" s="9">
        <v>13</v>
      </c>
      <c r="N501" s="9">
        <v>4</v>
      </c>
      <c r="O501" s="10">
        <v>43712</v>
      </c>
      <c r="P501" s="9">
        <v>36383925.439999998</v>
      </c>
      <c r="Q501" s="9">
        <v>6</v>
      </c>
      <c r="R501" s="8" t="s">
        <v>97</v>
      </c>
      <c r="S501" s="9">
        <v>30000000</v>
      </c>
      <c r="T501" s="8" t="s">
        <v>41</v>
      </c>
      <c r="U501" s="8" t="s">
        <v>42</v>
      </c>
      <c r="V501" s="8" t="s">
        <v>42</v>
      </c>
      <c r="W501" s="8" t="s">
        <v>42</v>
      </c>
      <c r="X501" s="9">
        <v>8</v>
      </c>
      <c r="Y501" s="10">
        <v>44474</v>
      </c>
      <c r="Z501" s="9">
        <v>58131545.450000003</v>
      </c>
      <c r="AA501" s="9">
        <v>1</v>
      </c>
      <c r="AB501" s="8" t="s">
        <v>42</v>
      </c>
      <c r="AC501" s="10">
        <v>44474</v>
      </c>
      <c r="AD501" s="8" t="s">
        <v>722</v>
      </c>
      <c r="AE501" s="8" t="s">
        <v>44</v>
      </c>
      <c r="AF501" s="8" t="s">
        <v>42</v>
      </c>
      <c r="AG501" s="9">
        <v>1.597726049</v>
      </c>
      <c r="AH501" s="8" t="s">
        <v>2255</v>
      </c>
    </row>
    <row r="502" spans="1:34" ht="15.75" customHeight="1" x14ac:dyDescent="0.25">
      <c r="A502" s="8" t="s">
        <v>2256</v>
      </c>
      <c r="B502" s="8" t="s">
        <v>2257</v>
      </c>
      <c r="C502" s="9">
        <v>0</v>
      </c>
      <c r="D502" s="9">
        <v>0</v>
      </c>
      <c r="E502" s="8" t="s">
        <v>48</v>
      </c>
      <c r="F502" s="9">
        <v>2014</v>
      </c>
      <c r="G502" s="8" t="s">
        <v>2258</v>
      </c>
      <c r="H502" s="9">
        <v>1</v>
      </c>
      <c r="I502" s="9">
        <v>4</v>
      </c>
      <c r="J502" s="8" t="s">
        <v>264</v>
      </c>
      <c r="K502" s="8" t="s">
        <v>264</v>
      </c>
      <c r="L502" s="8" t="s">
        <v>39</v>
      </c>
      <c r="M502" s="9">
        <v>0</v>
      </c>
      <c r="N502" s="9">
        <v>0</v>
      </c>
      <c r="O502" s="10">
        <v>45281</v>
      </c>
      <c r="P502" s="9">
        <v>102802327</v>
      </c>
      <c r="Q502" s="9">
        <v>4</v>
      </c>
      <c r="R502" s="8" t="s">
        <v>89</v>
      </c>
      <c r="S502" s="9">
        <v>300000000</v>
      </c>
      <c r="T502" s="8" t="s">
        <v>41</v>
      </c>
      <c r="U502" s="8" t="s">
        <v>42</v>
      </c>
      <c r="V502" s="9">
        <v>903</v>
      </c>
      <c r="W502" s="9">
        <v>3.4925000000000002</v>
      </c>
      <c r="X502" s="9">
        <v>0</v>
      </c>
      <c r="Y502" s="10">
        <v>45470</v>
      </c>
      <c r="Z502" s="9">
        <v>164275308.90000001</v>
      </c>
      <c r="AA502" s="9">
        <v>0</v>
      </c>
      <c r="AB502" s="9">
        <v>1.97</v>
      </c>
      <c r="AC502" s="10">
        <v>45470</v>
      </c>
      <c r="AD502" s="8" t="s">
        <v>419</v>
      </c>
      <c r="AE502" s="8" t="s">
        <v>54</v>
      </c>
      <c r="AF502" s="8" t="s">
        <v>42</v>
      </c>
      <c r="AG502" s="9">
        <v>1.597972669</v>
      </c>
      <c r="AH502" s="8" t="s">
        <v>2259</v>
      </c>
    </row>
    <row r="503" spans="1:34" ht="15.75" customHeight="1" x14ac:dyDescent="0.25">
      <c r="A503" s="8" t="s">
        <v>2260</v>
      </c>
      <c r="B503" s="8" t="s">
        <v>2261</v>
      </c>
      <c r="C503" s="9">
        <v>1</v>
      </c>
      <c r="D503" s="9">
        <v>1</v>
      </c>
      <c r="E503" s="8" t="s">
        <v>102</v>
      </c>
      <c r="F503" s="9">
        <v>2013</v>
      </c>
      <c r="G503" s="8" t="s">
        <v>2262</v>
      </c>
      <c r="H503" s="9">
        <v>5</v>
      </c>
      <c r="I503" s="9">
        <v>28</v>
      </c>
      <c r="J503" s="8" t="s">
        <v>177</v>
      </c>
      <c r="K503" s="8" t="s">
        <v>67</v>
      </c>
      <c r="L503" s="8" t="s">
        <v>295</v>
      </c>
      <c r="M503" s="9">
        <v>0</v>
      </c>
      <c r="N503" s="9">
        <v>0</v>
      </c>
      <c r="O503" s="10">
        <v>44635</v>
      </c>
      <c r="P503" s="9">
        <v>563668177.60000002</v>
      </c>
      <c r="Q503" s="9">
        <v>11</v>
      </c>
      <c r="R503" s="8" t="s">
        <v>89</v>
      </c>
      <c r="S503" s="9">
        <v>300000000</v>
      </c>
      <c r="T503" s="8" t="s">
        <v>106</v>
      </c>
      <c r="U503" s="8" t="s">
        <v>42</v>
      </c>
      <c r="V503" s="9">
        <v>1018066</v>
      </c>
      <c r="W503" s="9">
        <v>-0.17929999999999999</v>
      </c>
      <c r="X503" s="9">
        <v>2</v>
      </c>
      <c r="Y503" s="10">
        <v>44117</v>
      </c>
      <c r="Z503" s="9">
        <v>901566923.70000005</v>
      </c>
      <c r="AA503" s="9">
        <v>1</v>
      </c>
      <c r="AB503" s="9">
        <v>1.5</v>
      </c>
      <c r="AC503" s="8" t="s">
        <v>42</v>
      </c>
      <c r="AD503" s="8" t="s">
        <v>107</v>
      </c>
      <c r="AE503" s="8" t="s">
        <v>44</v>
      </c>
      <c r="AF503" s="11">
        <v>45211</v>
      </c>
      <c r="AG503" s="9">
        <v>1.5994639390000001</v>
      </c>
      <c r="AH503" s="8" t="s">
        <v>2263</v>
      </c>
    </row>
    <row r="504" spans="1:34" ht="15.75" customHeight="1" x14ac:dyDescent="0.25">
      <c r="A504" s="8" t="s">
        <v>2264</v>
      </c>
      <c r="B504" s="8" t="s">
        <v>2265</v>
      </c>
      <c r="C504" s="9">
        <v>0</v>
      </c>
      <c r="D504" s="9">
        <v>1</v>
      </c>
      <c r="E504" s="8" t="s">
        <v>268</v>
      </c>
      <c r="F504" s="10">
        <v>42736</v>
      </c>
      <c r="G504" s="8" t="s">
        <v>2266</v>
      </c>
      <c r="H504" s="9">
        <v>3</v>
      </c>
      <c r="I504" s="9">
        <v>3</v>
      </c>
      <c r="J504" s="8" t="s">
        <v>38</v>
      </c>
      <c r="K504" s="8" t="s">
        <v>38</v>
      </c>
      <c r="L504" s="8" t="s">
        <v>39</v>
      </c>
      <c r="M504" s="9">
        <v>0</v>
      </c>
      <c r="N504" s="9">
        <v>0</v>
      </c>
      <c r="O504" s="10">
        <v>43111</v>
      </c>
      <c r="P504" s="9">
        <v>3875688.6430000002</v>
      </c>
      <c r="Q504" s="9">
        <v>2</v>
      </c>
      <c r="R504" s="8" t="s">
        <v>40</v>
      </c>
      <c r="S504" s="9">
        <v>5500000</v>
      </c>
      <c r="T504" s="8" t="s">
        <v>41</v>
      </c>
      <c r="U504" s="8" t="s">
        <v>42</v>
      </c>
      <c r="V504" s="8" t="s">
        <v>42</v>
      </c>
      <c r="W504" s="8" t="s">
        <v>42</v>
      </c>
      <c r="X504" s="9">
        <v>0</v>
      </c>
      <c r="Y504" s="10">
        <v>43864</v>
      </c>
      <c r="Z504" s="9">
        <v>6200578.5920000002</v>
      </c>
      <c r="AA504" s="9">
        <v>0</v>
      </c>
      <c r="AB504" s="8" t="s">
        <v>42</v>
      </c>
      <c r="AC504" s="10">
        <v>43864</v>
      </c>
      <c r="AD504" s="8" t="s">
        <v>968</v>
      </c>
      <c r="AE504" s="8" t="s">
        <v>629</v>
      </c>
      <c r="AF504" s="8" t="s">
        <v>42</v>
      </c>
      <c r="AG504" s="9">
        <v>1.5998649949999999</v>
      </c>
      <c r="AH504" s="8" t="s">
        <v>2267</v>
      </c>
    </row>
    <row r="505" spans="1:34" ht="15.75" customHeight="1" x14ac:dyDescent="0.25">
      <c r="A505" s="8" t="s">
        <v>2268</v>
      </c>
      <c r="B505" s="8" t="s">
        <v>2269</v>
      </c>
      <c r="C505" s="9">
        <v>0</v>
      </c>
      <c r="D505" s="9">
        <v>0</v>
      </c>
      <c r="E505" s="8" t="s">
        <v>79</v>
      </c>
      <c r="F505" s="9">
        <v>2014</v>
      </c>
      <c r="G505" s="8" t="s">
        <v>2270</v>
      </c>
      <c r="H505" s="9">
        <v>2</v>
      </c>
      <c r="I505" s="9">
        <v>3</v>
      </c>
      <c r="J505" s="8" t="s">
        <v>73</v>
      </c>
      <c r="K505" s="8" t="s">
        <v>73</v>
      </c>
      <c r="L505" s="8" t="s">
        <v>39</v>
      </c>
      <c r="M505" s="9">
        <v>0</v>
      </c>
      <c r="N505" s="9">
        <v>0</v>
      </c>
      <c r="O505" s="10">
        <v>43216</v>
      </c>
      <c r="P505" s="9">
        <v>20557333.940000001</v>
      </c>
      <c r="Q505" s="9">
        <v>2</v>
      </c>
      <c r="R505" s="8" t="s">
        <v>97</v>
      </c>
      <c r="S505" s="9">
        <v>30000000</v>
      </c>
      <c r="T505" s="8" t="s">
        <v>41</v>
      </c>
      <c r="U505" s="8" t="s">
        <v>42</v>
      </c>
      <c r="V505" s="9">
        <v>269</v>
      </c>
      <c r="W505" s="9">
        <v>-0.61180000000000001</v>
      </c>
      <c r="X505" s="9">
        <v>0</v>
      </c>
      <c r="Y505" s="10">
        <v>45211</v>
      </c>
      <c r="Z505" s="9">
        <v>32997627.02</v>
      </c>
      <c r="AA505" s="9">
        <v>0</v>
      </c>
      <c r="AB505" s="9">
        <v>1.6</v>
      </c>
      <c r="AC505" s="10">
        <v>45211</v>
      </c>
      <c r="AD505" s="8" t="s">
        <v>2271</v>
      </c>
      <c r="AE505" s="8" t="s">
        <v>44</v>
      </c>
      <c r="AF505" s="8" t="s">
        <v>42</v>
      </c>
      <c r="AG505" s="9">
        <v>1.6051510920000001</v>
      </c>
      <c r="AH505" s="8" t="s">
        <v>2272</v>
      </c>
    </row>
    <row r="506" spans="1:34" ht="15.75" customHeight="1" x14ac:dyDescent="0.25">
      <c r="A506" s="8" t="s">
        <v>2273</v>
      </c>
      <c r="B506" s="8" t="s">
        <v>2274</v>
      </c>
      <c r="C506" s="9">
        <v>1</v>
      </c>
      <c r="D506" s="9">
        <v>0</v>
      </c>
      <c r="E506" s="8" t="s">
        <v>586</v>
      </c>
      <c r="F506" s="9">
        <v>2015</v>
      </c>
      <c r="G506" s="8" t="s">
        <v>2275</v>
      </c>
      <c r="H506" s="9">
        <v>2</v>
      </c>
      <c r="I506" s="9">
        <v>6</v>
      </c>
      <c r="J506" s="8" t="s">
        <v>50</v>
      </c>
      <c r="K506" s="8" t="s">
        <v>81</v>
      </c>
      <c r="L506" s="8" t="s">
        <v>295</v>
      </c>
      <c r="M506" s="9">
        <v>0</v>
      </c>
      <c r="N506" s="9">
        <v>2</v>
      </c>
      <c r="O506" s="10">
        <v>43385</v>
      </c>
      <c r="P506" s="9">
        <v>114617368.8</v>
      </c>
      <c r="Q506" s="9">
        <v>3</v>
      </c>
      <c r="R506" s="8" t="s">
        <v>40</v>
      </c>
      <c r="S506" s="9">
        <v>5500000</v>
      </c>
      <c r="T506" s="8" t="s">
        <v>41</v>
      </c>
      <c r="U506" s="8" t="s">
        <v>42</v>
      </c>
      <c r="V506" s="9">
        <v>57516</v>
      </c>
      <c r="W506" s="9">
        <v>-9.98E-2</v>
      </c>
      <c r="X506" s="9">
        <v>0</v>
      </c>
      <c r="Y506" s="10">
        <v>44130</v>
      </c>
      <c r="Z506" s="9">
        <v>184018454.30000001</v>
      </c>
      <c r="AA506" s="9">
        <v>0</v>
      </c>
      <c r="AB506" s="9">
        <v>4.83</v>
      </c>
      <c r="AC506" s="8" t="s">
        <v>42</v>
      </c>
      <c r="AD506" s="8" t="s">
        <v>588</v>
      </c>
      <c r="AE506" s="8" t="s">
        <v>44</v>
      </c>
      <c r="AF506" s="8" t="s">
        <v>42</v>
      </c>
      <c r="AG506" s="9">
        <v>1.605502344</v>
      </c>
      <c r="AH506" s="8" t="s">
        <v>2276</v>
      </c>
    </row>
    <row r="507" spans="1:34" ht="15.75" customHeight="1" x14ac:dyDescent="0.25">
      <c r="A507" s="8" t="s">
        <v>2277</v>
      </c>
      <c r="B507" s="8" t="s">
        <v>2278</v>
      </c>
      <c r="C507" s="9">
        <v>1</v>
      </c>
      <c r="D507" s="9">
        <v>0</v>
      </c>
      <c r="E507" s="8" t="s">
        <v>533</v>
      </c>
      <c r="F507" s="10">
        <v>40695</v>
      </c>
      <c r="G507" s="8" t="s">
        <v>2279</v>
      </c>
      <c r="H507" s="9">
        <v>3</v>
      </c>
      <c r="I507" s="9">
        <v>13</v>
      </c>
      <c r="J507" s="8" t="s">
        <v>73</v>
      </c>
      <c r="K507" s="8" t="s">
        <v>73</v>
      </c>
      <c r="L507" s="8" t="s">
        <v>39</v>
      </c>
      <c r="M507" s="9">
        <v>10</v>
      </c>
      <c r="N507" s="9">
        <v>0</v>
      </c>
      <c r="O507" s="10">
        <v>44785</v>
      </c>
      <c r="P507" s="9">
        <v>47459731.490000002</v>
      </c>
      <c r="Q507" s="9">
        <v>6</v>
      </c>
      <c r="R507" s="8" t="s">
        <v>97</v>
      </c>
      <c r="S507" s="9">
        <v>30000000</v>
      </c>
      <c r="T507" s="8" t="s">
        <v>41</v>
      </c>
      <c r="U507" s="8" t="s">
        <v>42</v>
      </c>
      <c r="V507" s="9">
        <v>90385</v>
      </c>
      <c r="W507" s="9">
        <v>-0.55369999999999997</v>
      </c>
      <c r="X507" s="9">
        <v>1</v>
      </c>
      <c r="Y507" s="10">
        <v>45600</v>
      </c>
      <c r="Z507" s="9">
        <v>76197112.329999998</v>
      </c>
      <c r="AA507" s="9">
        <v>1</v>
      </c>
      <c r="AB507" s="9">
        <v>2.16</v>
      </c>
      <c r="AC507" s="10">
        <v>45600</v>
      </c>
      <c r="AD507" s="8" t="s">
        <v>2280</v>
      </c>
      <c r="AE507" s="8" t="s">
        <v>44</v>
      </c>
      <c r="AF507" s="8" t="s">
        <v>42</v>
      </c>
      <c r="AG507" s="9">
        <v>1.605510818</v>
      </c>
      <c r="AH507" s="8" t="s">
        <v>2281</v>
      </c>
    </row>
    <row r="508" spans="1:34" ht="15.75" customHeight="1" x14ac:dyDescent="0.25">
      <c r="A508" s="8" t="s">
        <v>2282</v>
      </c>
      <c r="B508" s="8" t="s">
        <v>2283</v>
      </c>
      <c r="C508" s="9">
        <v>0</v>
      </c>
      <c r="D508" s="9">
        <v>0</v>
      </c>
      <c r="E508" s="8" t="s">
        <v>527</v>
      </c>
      <c r="F508" s="9">
        <v>2016</v>
      </c>
      <c r="G508" s="8" t="s">
        <v>2284</v>
      </c>
      <c r="H508" s="9">
        <v>1</v>
      </c>
      <c r="I508" s="9">
        <v>1</v>
      </c>
      <c r="J508" s="8" t="s">
        <v>177</v>
      </c>
      <c r="K508" s="8" t="s">
        <v>38</v>
      </c>
      <c r="L508" s="8" t="s">
        <v>295</v>
      </c>
      <c r="M508" s="9">
        <v>0</v>
      </c>
      <c r="N508" s="9">
        <v>1</v>
      </c>
      <c r="O508" s="10">
        <v>45727</v>
      </c>
      <c r="P508" s="9">
        <v>502948860.30000001</v>
      </c>
      <c r="Q508" s="9">
        <v>2</v>
      </c>
      <c r="R508" s="8" t="s">
        <v>89</v>
      </c>
      <c r="S508" s="9">
        <v>300000000</v>
      </c>
      <c r="T508" s="8" t="s">
        <v>41</v>
      </c>
      <c r="U508" s="8" t="s">
        <v>42</v>
      </c>
      <c r="V508" s="9">
        <v>2182</v>
      </c>
      <c r="W508" s="9">
        <v>-0.60240000000000005</v>
      </c>
      <c r="X508" s="9">
        <v>0</v>
      </c>
      <c r="Y508" s="10">
        <v>44491</v>
      </c>
      <c r="Z508" s="9">
        <v>808609797.20000005</v>
      </c>
      <c r="AA508" s="9">
        <v>1</v>
      </c>
      <c r="AB508" s="9">
        <v>1.67</v>
      </c>
      <c r="AC508" s="8" t="s">
        <v>42</v>
      </c>
      <c r="AD508" s="8" t="s">
        <v>529</v>
      </c>
      <c r="AE508" s="8" t="s">
        <v>44</v>
      </c>
      <c r="AF508" s="8" t="s">
        <v>42</v>
      </c>
      <c r="AG508" s="9">
        <v>1.607737607</v>
      </c>
      <c r="AH508" s="8" t="s">
        <v>2285</v>
      </c>
    </row>
    <row r="509" spans="1:34" ht="15.75" customHeight="1" x14ac:dyDescent="0.25">
      <c r="A509" s="8" t="s">
        <v>2286</v>
      </c>
      <c r="B509" s="8" t="s">
        <v>2287</v>
      </c>
      <c r="C509" s="9">
        <v>0</v>
      </c>
      <c r="D509" s="9">
        <v>1</v>
      </c>
      <c r="E509" s="8" t="s">
        <v>533</v>
      </c>
      <c r="F509" s="10">
        <v>40360</v>
      </c>
      <c r="G509" s="8" t="s">
        <v>2288</v>
      </c>
      <c r="H509" s="9">
        <v>1</v>
      </c>
      <c r="I509" s="9">
        <v>1</v>
      </c>
      <c r="J509" s="8" t="s">
        <v>111</v>
      </c>
      <c r="K509" s="8" t="s">
        <v>111</v>
      </c>
      <c r="L509" s="8" t="s">
        <v>39</v>
      </c>
      <c r="M509" s="9">
        <v>0</v>
      </c>
      <c r="N509" s="9">
        <v>0</v>
      </c>
      <c r="O509" s="10">
        <v>40388</v>
      </c>
      <c r="P509" s="9">
        <v>295489533.80000001</v>
      </c>
      <c r="Q509" s="9">
        <v>1</v>
      </c>
      <c r="R509" s="8" t="s">
        <v>52</v>
      </c>
      <c r="S509" s="9">
        <v>75000000</v>
      </c>
      <c r="T509" s="8" t="s">
        <v>41</v>
      </c>
      <c r="U509" s="8" t="s">
        <v>42</v>
      </c>
      <c r="V509" s="9">
        <v>180971</v>
      </c>
      <c r="W509" s="9">
        <v>-0.18379999999999999</v>
      </c>
      <c r="X509" s="9">
        <v>1</v>
      </c>
      <c r="Y509" s="10">
        <v>42122</v>
      </c>
      <c r="Z509" s="9">
        <v>476352752.89999998</v>
      </c>
      <c r="AA509" s="9">
        <v>0</v>
      </c>
      <c r="AB509" s="9">
        <v>3.42</v>
      </c>
      <c r="AC509" s="10">
        <v>42122</v>
      </c>
      <c r="AD509" s="8" t="s">
        <v>2289</v>
      </c>
      <c r="AE509" s="8" t="s">
        <v>44</v>
      </c>
      <c r="AF509" s="8" t="s">
        <v>42</v>
      </c>
      <c r="AG509" s="9">
        <v>1.61207995</v>
      </c>
      <c r="AH509" s="8" t="s">
        <v>2290</v>
      </c>
    </row>
    <row r="510" spans="1:34" ht="15.75" customHeight="1" x14ac:dyDescent="0.25">
      <c r="A510" s="13" t="s">
        <v>2291</v>
      </c>
      <c r="B510" s="8" t="s">
        <v>2292</v>
      </c>
      <c r="C510" s="9">
        <v>0</v>
      </c>
      <c r="D510" s="9">
        <v>1</v>
      </c>
      <c r="E510" s="8" t="s">
        <v>123</v>
      </c>
      <c r="F510" s="10">
        <v>45676</v>
      </c>
      <c r="G510" s="8" t="s">
        <v>2293</v>
      </c>
      <c r="H510" s="9">
        <v>2</v>
      </c>
      <c r="I510" s="9">
        <v>5</v>
      </c>
      <c r="J510" s="8" t="s">
        <v>105</v>
      </c>
      <c r="K510" s="8" t="s">
        <v>105</v>
      </c>
      <c r="L510" s="8" t="s">
        <v>39</v>
      </c>
      <c r="M510" s="9">
        <v>0</v>
      </c>
      <c r="N510" s="9">
        <v>1</v>
      </c>
      <c r="O510" s="10">
        <v>44648</v>
      </c>
      <c r="P510" s="9">
        <v>63636347.82</v>
      </c>
      <c r="Q510" s="9">
        <v>2</v>
      </c>
      <c r="R510" s="8" t="s">
        <v>59</v>
      </c>
      <c r="S510" s="9">
        <v>500000</v>
      </c>
      <c r="T510" s="8" t="s">
        <v>41</v>
      </c>
      <c r="U510" s="8" t="s">
        <v>42</v>
      </c>
      <c r="V510" s="9">
        <v>1688</v>
      </c>
      <c r="W510" s="9">
        <v>-0.50719999999999998</v>
      </c>
      <c r="X510" s="9">
        <v>1</v>
      </c>
      <c r="Y510" s="10">
        <v>45462</v>
      </c>
      <c r="Z510" s="9">
        <v>102672683.3</v>
      </c>
      <c r="AA510" s="9">
        <v>0</v>
      </c>
      <c r="AB510" s="9">
        <v>1.19</v>
      </c>
      <c r="AC510" s="10">
        <v>45462</v>
      </c>
      <c r="AD510" s="8" t="s">
        <v>414</v>
      </c>
      <c r="AE510" s="8" t="s">
        <v>44</v>
      </c>
      <c r="AF510" s="8" t="s">
        <v>42</v>
      </c>
      <c r="AG510" s="9">
        <v>1.613428281</v>
      </c>
      <c r="AH510" s="8" t="s">
        <v>2294</v>
      </c>
    </row>
    <row r="511" spans="1:34" ht="15.75" customHeight="1" x14ac:dyDescent="0.25">
      <c r="A511" s="8" t="s">
        <v>2295</v>
      </c>
      <c r="B511" s="8" t="s">
        <v>2296</v>
      </c>
      <c r="C511" s="9">
        <v>0</v>
      </c>
      <c r="D511" s="9">
        <v>1</v>
      </c>
      <c r="E511" s="8" t="s">
        <v>102</v>
      </c>
      <c r="F511" s="9">
        <v>2012</v>
      </c>
      <c r="G511" s="8" t="s">
        <v>2297</v>
      </c>
      <c r="H511" s="9">
        <v>3</v>
      </c>
      <c r="I511" s="9">
        <v>30</v>
      </c>
      <c r="J511" s="8" t="s">
        <v>672</v>
      </c>
      <c r="K511" s="8" t="s">
        <v>672</v>
      </c>
      <c r="L511" s="8" t="s">
        <v>39</v>
      </c>
      <c r="M511" s="9">
        <v>0</v>
      </c>
      <c r="N511" s="9">
        <v>9</v>
      </c>
      <c r="O511" s="10">
        <v>43720</v>
      </c>
      <c r="P511" s="9">
        <v>281216901.30000001</v>
      </c>
      <c r="Q511" s="9">
        <v>9</v>
      </c>
      <c r="R511" s="8" t="s">
        <v>97</v>
      </c>
      <c r="S511" s="9">
        <v>30000000</v>
      </c>
      <c r="T511" s="8" t="s">
        <v>41</v>
      </c>
      <c r="U511" s="8" t="s">
        <v>42</v>
      </c>
      <c r="V511" s="9">
        <v>546</v>
      </c>
      <c r="W511" s="9">
        <v>-0.1651</v>
      </c>
      <c r="X511" s="9">
        <v>26</v>
      </c>
      <c r="Y511" s="10">
        <v>44567</v>
      </c>
      <c r="Z511" s="9">
        <v>455153570.10000002</v>
      </c>
      <c r="AA511" s="9">
        <v>0</v>
      </c>
      <c r="AB511" s="9">
        <v>5.99</v>
      </c>
      <c r="AC511" s="10">
        <v>44567</v>
      </c>
      <c r="AD511" s="8" t="s">
        <v>107</v>
      </c>
      <c r="AE511" s="8" t="s">
        <v>44</v>
      </c>
      <c r="AF511" s="8" t="s">
        <v>42</v>
      </c>
      <c r="AG511" s="9">
        <v>1.6185142779999999</v>
      </c>
      <c r="AH511" s="8" t="s">
        <v>2298</v>
      </c>
    </row>
    <row r="512" spans="1:34" ht="15.75" customHeight="1" x14ac:dyDescent="0.25">
      <c r="A512" s="8" t="s">
        <v>2299</v>
      </c>
      <c r="B512" s="8" t="s">
        <v>2300</v>
      </c>
      <c r="C512" s="9">
        <v>0</v>
      </c>
      <c r="D512" s="9">
        <v>1</v>
      </c>
      <c r="E512" s="8" t="s">
        <v>48</v>
      </c>
      <c r="F512" s="10">
        <v>41640</v>
      </c>
      <c r="G512" s="8" t="s">
        <v>2301</v>
      </c>
      <c r="H512" s="9">
        <v>1</v>
      </c>
      <c r="I512" s="9">
        <v>4</v>
      </c>
      <c r="J512" s="8" t="s">
        <v>105</v>
      </c>
      <c r="K512" s="8" t="s">
        <v>105</v>
      </c>
      <c r="L512" s="8" t="s">
        <v>39</v>
      </c>
      <c r="M512" s="9">
        <v>4</v>
      </c>
      <c r="N512" s="9">
        <v>0</v>
      </c>
      <c r="O512" s="10">
        <v>44229</v>
      </c>
      <c r="P512" s="9">
        <v>122570232.90000001</v>
      </c>
      <c r="Q512" s="9">
        <v>3</v>
      </c>
      <c r="R512" s="8" t="s">
        <v>40</v>
      </c>
      <c r="S512" s="9">
        <v>5500000</v>
      </c>
      <c r="T512" s="8" t="s">
        <v>41</v>
      </c>
      <c r="U512" s="8" t="s">
        <v>42</v>
      </c>
      <c r="V512" s="9">
        <v>39305</v>
      </c>
      <c r="W512" s="9">
        <v>6.8500000000000005E-2</v>
      </c>
      <c r="X512" s="9">
        <v>0</v>
      </c>
      <c r="Y512" s="10">
        <v>42520</v>
      </c>
      <c r="Z512" s="9">
        <v>198647819.69999999</v>
      </c>
      <c r="AA512" s="9">
        <v>0</v>
      </c>
      <c r="AB512" s="9">
        <v>4.2300000000000004</v>
      </c>
      <c r="AC512" s="10">
        <v>42520</v>
      </c>
      <c r="AD512" s="8" t="s">
        <v>2178</v>
      </c>
      <c r="AE512" s="8" t="s">
        <v>61</v>
      </c>
      <c r="AF512" s="8" t="s">
        <v>42</v>
      </c>
      <c r="AG512" s="9">
        <v>1.6206856670000001</v>
      </c>
      <c r="AH512" s="8" t="s">
        <v>2302</v>
      </c>
    </row>
    <row r="513" spans="1:34" ht="15.75" customHeight="1" x14ac:dyDescent="0.25">
      <c r="A513" s="8" t="s">
        <v>2303</v>
      </c>
      <c r="B513" s="8" t="s">
        <v>2304</v>
      </c>
      <c r="C513" s="9">
        <v>0</v>
      </c>
      <c r="D513" s="9">
        <v>0</v>
      </c>
      <c r="E513" s="8" t="s">
        <v>1546</v>
      </c>
      <c r="F513" s="9">
        <v>2012</v>
      </c>
      <c r="G513" s="8" t="s">
        <v>2305</v>
      </c>
      <c r="H513" s="9">
        <v>4</v>
      </c>
      <c r="I513" s="9">
        <v>1</v>
      </c>
      <c r="J513" s="8" t="s">
        <v>177</v>
      </c>
      <c r="K513" s="8" t="s">
        <v>73</v>
      </c>
      <c r="L513" s="8" t="s">
        <v>295</v>
      </c>
      <c r="M513" s="9">
        <v>0</v>
      </c>
      <c r="N513" s="9">
        <v>5</v>
      </c>
      <c r="O513" s="10">
        <v>45558</v>
      </c>
      <c r="P513" s="9">
        <v>4901366043</v>
      </c>
      <c r="Q513" s="9">
        <v>4</v>
      </c>
      <c r="R513" s="8" t="s">
        <v>296</v>
      </c>
      <c r="S513" s="9">
        <v>5500000000</v>
      </c>
      <c r="T513" s="8" t="s">
        <v>41</v>
      </c>
      <c r="U513" s="8" t="s">
        <v>42</v>
      </c>
      <c r="V513" s="9">
        <v>491433</v>
      </c>
      <c r="W513" s="9">
        <v>-0.14510000000000001</v>
      </c>
      <c r="X513" s="9">
        <v>0</v>
      </c>
      <c r="Y513" s="10">
        <v>42767</v>
      </c>
      <c r="Z513" s="9">
        <v>7960882109</v>
      </c>
      <c r="AA513" s="9">
        <v>0</v>
      </c>
      <c r="AB513" s="9">
        <v>4.43</v>
      </c>
      <c r="AC513" s="8" t="s">
        <v>42</v>
      </c>
      <c r="AD513" s="8" t="s">
        <v>1548</v>
      </c>
      <c r="AE513" s="8" t="s">
        <v>44</v>
      </c>
      <c r="AF513" s="8" t="s">
        <v>42</v>
      </c>
      <c r="AG513" s="9">
        <v>1.6242170119999999</v>
      </c>
      <c r="AH513" s="8" t="s">
        <v>2306</v>
      </c>
    </row>
    <row r="514" spans="1:34" ht="15.75" customHeight="1" x14ac:dyDescent="0.25">
      <c r="A514" s="8" t="s">
        <v>2307</v>
      </c>
      <c r="B514" s="8" t="s">
        <v>2308</v>
      </c>
      <c r="C514" s="9">
        <v>0</v>
      </c>
      <c r="D514" s="9">
        <v>0</v>
      </c>
      <c r="E514" s="8" t="s">
        <v>102</v>
      </c>
      <c r="F514" s="9">
        <v>2011</v>
      </c>
      <c r="G514" s="8" t="s">
        <v>2309</v>
      </c>
      <c r="H514" s="9">
        <v>3</v>
      </c>
      <c r="I514" s="9">
        <v>60</v>
      </c>
      <c r="J514" s="8" t="s">
        <v>177</v>
      </c>
      <c r="K514" s="8" t="s">
        <v>672</v>
      </c>
      <c r="L514" s="8" t="s">
        <v>295</v>
      </c>
      <c r="M514" s="9">
        <v>0</v>
      </c>
      <c r="N514" s="9">
        <v>0</v>
      </c>
      <c r="O514" s="10">
        <v>45315</v>
      </c>
      <c r="P514" s="9">
        <v>791856966.79999995</v>
      </c>
      <c r="Q514" s="9">
        <v>18</v>
      </c>
      <c r="R514" s="8" t="s">
        <v>52</v>
      </c>
      <c r="S514" s="9">
        <v>75000000</v>
      </c>
      <c r="T514" s="8" t="s">
        <v>41</v>
      </c>
      <c r="U514" s="8" t="s">
        <v>42</v>
      </c>
      <c r="V514" s="9">
        <v>1632834</v>
      </c>
      <c r="W514" s="9">
        <v>-3.7400000000000003E-2</v>
      </c>
      <c r="X514" s="9">
        <v>4</v>
      </c>
      <c r="Y514" s="10">
        <v>44904</v>
      </c>
      <c r="Z514" s="9">
        <v>1291130090</v>
      </c>
      <c r="AA514" s="9">
        <v>1</v>
      </c>
      <c r="AB514" s="9">
        <v>8.24</v>
      </c>
      <c r="AC514" s="8" t="s">
        <v>42</v>
      </c>
      <c r="AD514" s="8" t="s">
        <v>107</v>
      </c>
      <c r="AE514" s="8" t="s">
        <v>44</v>
      </c>
      <c r="AF514" s="8" t="s">
        <v>42</v>
      </c>
      <c r="AG514" s="9">
        <v>1.630509226</v>
      </c>
      <c r="AH514" s="8" t="s">
        <v>2310</v>
      </c>
    </row>
    <row r="515" spans="1:34" ht="15.75" customHeight="1" x14ac:dyDescent="0.25">
      <c r="A515" s="8" t="s">
        <v>2311</v>
      </c>
      <c r="B515" s="8" t="s">
        <v>2312</v>
      </c>
      <c r="C515" s="9">
        <v>0</v>
      </c>
      <c r="D515" s="9">
        <v>0</v>
      </c>
      <c r="E515" s="8" t="s">
        <v>115</v>
      </c>
      <c r="F515" s="9">
        <v>2014</v>
      </c>
      <c r="G515" s="8" t="s">
        <v>2313</v>
      </c>
      <c r="H515" s="9">
        <v>1</v>
      </c>
      <c r="I515" s="9">
        <v>1</v>
      </c>
      <c r="J515" s="8" t="s">
        <v>73</v>
      </c>
      <c r="K515" s="8" t="s">
        <v>73</v>
      </c>
      <c r="L515" s="8" t="s">
        <v>39</v>
      </c>
      <c r="M515" s="9">
        <v>0</v>
      </c>
      <c r="N515" s="9">
        <v>1</v>
      </c>
      <c r="O515" s="10">
        <v>43496</v>
      </c>
      <c r="P515" s="9">
        <v>4844668.5949999997</v>
      </c>
      <c r="Q515" s="9">
        <v>2</v>
      </c>
      <c r="R515" s="8" t="s">
        <v>59</v>
      </c>
      <c r="S515" s="9">
        <v>500000</v>
      </c>
      <c r="T515" s="8" t="s">
        <v>106</v>
      </c>
      <c r="U515" s="8" t="s">
        <v>42</v>
      </c>
      <c r="V515" s="8" t="s">
        <v>42</v>
      </c>
      <c r="W515" s="8" t="s">
        <v>42</v>
      </c>
      <c r="X515" s="9">
        <v>0</v>
      </c>
      <c r="Y515" s="10">
        <v>44273</v>
      </c>
      <c r="Z515" s="9">
        <v>7905248.4560000002</v>
      </c>
      <c r="AA515" s="9">
        <v>0</v>
      </c>
      <c r="AB515" s="8" t="s">
        <v>42</v>
      </c>
      <c r="AC515" s="10">
        <v>44273</v>
      </c>
      <c r="AD515" s="8" t="s">
        <v>849</v>
      </c>
      <c r="AE515" s="8" t="s">
        <v>737</v>
      </c>
      <c r="AF515" s="8" t="s">
        <v>42</v>
      </c>
      <c r="AG515" s="9">
        <v>1.6317418420000001</v>
      </c>
      <c r="AH515" s="8" t="s">
        <v>2314</v>
      </c>
    </row>
    <row r="516" spans="1:34" ht="15.75" customHeight="1" x14ac:dyDescent="0.25">
      <c r="A516" s="8" t="s">
        <v>2315</v>
      </c>
      <c r="B516" s="8" t="s">
        <v>2316</v>
      </c>
      <c r="C516" s="9">
        <v>0</v>
      </c>
      <c r="D516" s="9">
        <v>0</v>
      </c>
      <c r="E516" s="8" t="s">
        <v>533</v>
      </c>
      <c r="F516" s="10">
        <v>45911</v>
      </c>
      <c r="G516" s="8" t="s">
        <v>2317</v>
      </c>
      <c r="H516" s="9">
        <v>3</v>
      </c>
      <c r="I516" s="9">
        <v>8</v>
      </c>
      <c r="J516" s="8" t="s">
        <v>105</v>
      </c>
      <c r="K516" s="8" t="s">
        <v>105</v>
      </c>
      <c r="L516" s="8" t="s">
        <v>39</v>
      </c>
      <c r="M516" s="9">
        <v>0</v>
      </c>
      <c r="N516" s="9">
        <v>0</v>
      </c>
      <c r="O516" s="10">
        <v>43321</v>
      </c>
      <c r="P516" s="9">
        <v>64028403.060000002</v>
      </c>
      <c r="Q516" s="9">
        <v>5</v>
      </c>
      <c r="R516" s="8" t="s">
        <v>97</v>
      </c>
      <c r="S516" s="9">
        <v>30000000</v>
      </c>
      <c r="T516" s="8" t="s">
        <v>41</v>
      </c>
      <c r="U516" s="8" t="s">
        <v>42</v>
      </c>
      <c r="V516" s="9">
        <v>3355</v>
      </c>
      <c r="W516" s="9">
        <v>11.5655</v>
      </c>
      <c r="X516" s="9">
        <v>0</v>
      </c>
      <c r="Y516" s="10">
        <v>45189</v>
      </c>
      <c r="Z516" s="9">
        <v>104595704.3</v>
      </c>
      <c r="AA516" s="9">
        <v>0</v>
      </c>
      <c r="AB516" s="9">
        <v>1</v>
      </c>
      <c r="AC516" s="10">
        <v>45189</v>
      </c>
      <c r="AD516" s="8" t="s">
        <v>535</v>
      </c>
      <c r="AE516" s="8" t="s">
        <v>44</v>
      </c>
      <c r="AF516" s="8" t="s">
        <v>42</v>
      </c>
      <c r="AG516" s="9">
        <v>1.6335828990000001</v>
      </c>
      <c r="AH516" s="8" t="s">
        <v>2318</v>
      </c>
    </row>
    <row r="517" spans="1:34" ht="15.75" customHeight="1" x14ac:dyDescent="0.25">
      <c r="A517" s="8" t="s">
        <v>2319</v>
      </c>
      <c r="B517" s="8" t="s">
        <v>2320</v>
      </c>
      <c r="C517" s="9">
        <v>1</v>
      </c>
      <c r="D517" s="9">
        <v>0</v>
      </c>
      <c r="E517" s="8" t="s">
        <v>48</v>
      </c>
      <c r="F517" s="9">
        <v>2014</v>
      </c>
      <c r="G517" s="8" t="s">
        <v>2321</v>
      </c>
      <c r="H517" s="9">
        <v>3</v>
      </c>
      <c r="I517" s="9">
        <v>25</v>
      </c>
      <c r="J517" s="8" t="s">
        <v>67</v>
      </c>
      <c r="K517" s="8" t="s">
        <v>67</v>
      </c>
      <c r="L517" s="8" t="s">
        <v>295</v>
      </c>
      <c r="M517" s="9">
        <v>0</v>
      </c>
      <c r="N517" s="9">
        <v>1</v>
      </c>
      <c r="O517" s="10">
        <v>45141</v>
      </c>
      <c r="P517" s="9">
        <v>1805530976</v>
      </c>
      <c r="Q517" s="9">
        <v>13</v>
      </c>
      <c r="R517" s="8" t="s">
        <v>89</v>
      </c>
      <c r="S517" s="9">
        <v>300000000</v>
      </c>
      <c r="T517" s="8" t="s">
        <v>41</v>
      </c>
      <c r="U517" s="8" t="s">
        <v>42</v>
      </c>
      <c r="V517" s="9">
        <v>795</v>
      </c>
      <c r="W517" s="9">
        <v>0.87060000000000004</v>
      </c>
      <c r="X517" s="9">
        <v>0</v>
      </c>
      <c r="Y517" s="10">
        <v>44372</v>
      </c>
      <c r="Z517" s="9">
        <v>2969044365</v>
      </c>
      <c r="AA517" s="9">
        <v>0</v>
      </c>
      <c r="AB517" s="9">
        <v>1.23</v>
      </c>
      <c r="AC517" s="8" t="s">
        <v>42</v>
      </c>
      <c r="AD517" s="8" t="s">
        <v>491</v>
      </c>
      <c r="AE517" s="8" t="s">
        <v>61</v>
      </c>
      <c r="AF517" s="8" t="s">
        <v>42</v>
      </c>
      <c r="AG517" s="9">
        <v>1.6444161879999999</v>
      </c>
      <c r="AH517" s="8" t="s">
        <v>2322</v>
      </c>
    </row>
    <row r="518" spans="1:34" ht="15.75" customHeight="1" x14ac:dyDescent="0.25">
      <c r="A518" s="8" t="s">
        <v>2323</v>
      </c>
      <c r="B518" s="8" t="s">
        <v>2324</v>
      </c>
      <c r="C518" s="9">
        <v>0</v>
      </c>
      <c r="D518" s="9">
        <v>0</v>
      </c>
      <c r="E518" s="8" t="s">
        <v>42</v>
      </c>
      <c r="F518" s="9">
        <v>2013</v>
      </c>
      <c r="G518" s="8" t="s">
        <v>2325</v>
      </c>
      <c r="H518" s="9">
        <v>1</v>
      </c>
      <c r="I518" s="9">
        <v>2</v>
      </c>
      <c r="J518" s="8" t="s">
        <v>1180</v>
      </c>
      <c r="K518" s="8" t="s">
        <v>1180</v>
      </c>
      <c r="L518" s="8" t="s">
        <v>39</v>
      </c>
      <c r="M518" s="9">
        <v>0</v>
      </c>
      <c r="N518" s="9">
        <v>1</v>
      </c>
      <c r="O518" s="10">
        <v>42005</v>
      </c>
      <c r="P518" s="9">
        <v>1063690352</v>
      </c>
      <c r="Q518" s="9">
        <v>2</v>
      </c>
      <c r="R518" s="8" t="s">
        <v>296</v>
      </c>
      <c r="S518" s="9">
        <v>5500000000</v>
      </c>
      <c r="T518" s="8" t="s">
        <v>41</v>
      </c>
      <c r="U518" s="8" t="s">
        <v>42</v>
      </c>
      <c r="V518" s="9">
        <v>2156</v>
      </c>
      <c r="W518" s="9">
        <v>-0.42209999999999998</v>
      </c>
      <c r="X518" s="9">
        <v>0</v>
      </c>
      <c r="Y518" s="10">
        <v>45240</v>
      </c>
      <c r="Z518" s="9">
        <v>1753141158</v>
      </c>
      <c r="AA518" s="9">
        <v>0</v>
      </c>
      <c r="AB518" s="9">
        <v>4.07</v>
      </c>
      <c r="AC518" s="10">
        <v>42870</v>
      </c>
      <c r="AD518" s="8" t="s">
        <v>2326</v>
      </c>
      <c r="AE518" s="8" t="s">
        <v>2327</v>
      </c>
      <c r="AF518" s="8" t="s">
        <v>42</v>
      </c>
      <c r="AG518" s="9">
        <v>1.648168713</v>
      </c>
      <c r="AH518" s="8" t="s">
        <v>2328</v>
      </c>
    </row>
    <row r="519" spans="1:34" ht="15.75" customHeight="1" x14ac:dyDescent="0.25">
      <c r="A519" s="8" t="s">
        <v>2329</v>
      </c>
      <c r="B519" s="8" t="s">
        <v>2330</v>
      </c>
      <c r="C519" s="9">
        <v>0</v>
      </c>
      <c r="D519" s="9">
        <v>0</v>
      </c>
      <c r="E519" s="8" t="s">
        <v>102</v>
      </c>
      <c r="F519" s="9">
        <v>2013</v>
      </c>
      <c r="G519" s="8" t="s">
        <v>2331</v>
      </c>
      <c r="H519" s="9">
        <v>2</v>
      </c>
      <c r="I519" s="9">
        <v>19</v>
      </c>
      <c r="J519" s="8" t="s">
        <v>672</v>
      </c>
      <c r="K519" s="8" t="s">
        <v>672</v>
      </c>
      <c r="L519" s="8" t="s">
        <v>39</v>
      </c>
      <c r="M519" s="9">
        <v>0</v>
      </c>
      <c r="N519" s="9">
        <v>6</v>
      </c>
      <c r="O519" s="10">
        <v>44686</v>
      </c>
      <c r="P519" s="9">
        <v>212568186</v>
      </c>
      <c r="Q519" s="9">
        <v>5</v>
      </c>
      <c r="R519" s="8" t="s">
        <v>97</v>
      </c>
      <c r="S519" s="9">
        <v>30000000</v>
      </c>
      <c r="T519" s="8" t="s">
        <v>41</v>
      </c>
      <c r="U519" s="8" t="s">
        <v>42</v>
      </c>
      <c r="V519" s="9">
        <v>92109</v>
      </c>
      <c r="W519" s="9">
        <v>-4.8899999999999999E-2</v>
      </c>
      <c r="X519" s="9">
        <v>0</v>
      </c>
      <c r="Y519" s="10">
        <v>45764</v>
      </c>
      <c r="Z519" s="9">
        <v>351288239</v>
      </c>
      <c r="AA519" s="9">
        <v>0</v>
      </c>
      <c r="AB519" s="9">
        <v>2.34</v>
      </c>
      <c r="AC519" s="10">
        <v>45764</v>
      </c>
      <c r="AD519" s="8" t="s">
        <v>107</v>
      </c>
      <c r="AE519" s="8" t="s">
        <v>44</v>
      </c>
      <c r="AF519" s="8" t="s">
        <v>42</v>
      </c>
      <c r="AG519" s="9">
        <v>1.6525908490000001</v>
      </c>
      <c r="AH519" s="8" t="s">
        <v>2332</v>
      </c>
    </row>
    <row r="520" spans="1:34" ht="15.75" customHeight="1" x14ac:dyDescent="0.25">
      <c r="A520" s="8" t="s">
        <v>2333</v>
      </c>
      <c r="B520" s="8" t="s">
        <v>2334</v>
      </c>
      <c r="C520" s="9">
        <v>0</v>
      </c>
      <c r="D520" s="9">
        <v>0</v>
      </c>
      <c r="E520" s="8" t="s">
        <v>48</v>
      </c>
      <c r="F520" s="9">
        <v>2010</v>
      </c>
      <c r="G520" s="8" t="s">
        <v>2335</v>
      </c>
      <c r="H520" s="9">
        <v>2</v>
      </c>
      <c r="I520" s="9">
        <v>27</v>
      </c>
      <c r="J520" s="8" t="s">
        <v>88</v>
      </c>
      <c r="K520" s="8" t="s">
        <v>88</v>
      </c>
      <c r="L520" s="8" t="s">
        <v>295</v>
      </c>
      <c r="M520" s="9">
        <v>4</v>
      </c>
      <c r="N520" s="9">
        <v>0</v>
      </c>
      <c r="O520" s="10">
        <v>44136</v>
      </c>
      <c r="P520" s="9">
        <v>623431429.29999995</v>
      </c>
      <c r="Q520" s="9">
        <v>5</v>
      </c>
      <c r="R520" s="8" t="s">
        <v>195</v>
      </c>
      <c r="S520" s="9">
        <v>750000000</v>
      </c>
      <c r="T520" s="8" t="s">
        <v>41</v>
      </c>
      <c r="U520" s="8" t="s">
        <v>42</v>
      </c>
      <c r="V520" s="9">
        <v>1166</v>
      </c>
      <c r="W520" s="9">
        <v>1.3943000000000001</v>
      </c>
      <c r="X520" s="9">
        <v>0</v>
      </c>
      <c r="Y520" s="10">
        <v>44910</v>
      </c>
      <c r="Z520" s="9">
        <v>1030734925</v>
      </c>
      <c r="AA520" s="9">
        <v>0</v>
      </c>
      <c r="AB520" s="9">
        <v>2.73</v>
      </c>
      <c r="AC520" s="8" t="s">
        <v>42</v>
      </c>
      <c r="AD520" s="8" t="s">
        <v>2336</v>
      </c>
      <c r="AE520" s="8" t="s">
        <v>61</v>
      </c>
      <c r="AF520" s="8" t="s">
        <v>42</v>
      </c>
      <c r="AG520" s="9">
        <v>1.6533252519999999</v>
      </c>
      <c r="AH520" s="8" t="s">
        <v>2337</v>
      </c>
    </row>
    <row r="521" spans="1:34" ht="15.75" customHeight="1" x14ac:dyDescent="0.25">
      <c r="A521" s="8" t="s">
        <v>2338</v>
      </c>
      <c r="B521" s="8" t="s">
        <v>2339</v>
      </c>
      <c r="C521" s="9">
        <v>0</v>
      </c>
      <c r="D521" s="9">
        <v>0</v>
      </c>
      <c r="E521" s="8" t="s">
        <v>144</v>
      </c>
      <c r="F521" s="9">
        <v>2010</v>
      </c>
      <c r="G521" s="8" t="s">
        <v>42</v>
      </c>
      <c r="H521" s="8" t="s">
        <v>42</v>
      </c>
      <c r="I521" s="9">
        <v>1</v>
      </c>
      <c r="J521" s="8" t="s">
        <v>50</v>
      </c>
      <c r="K521" s="8" t="s">
        <v>73</v>
      </c>
      <c r="L521" s="8" t="s">
        <v>39</v>
      </c>
      <c r="M521" s="9">
        <v>98</v>
      </c>
      <c r="N521" s="9">
        <v>77</v>
      </c>
      <c r="O521" s="10">
        <v>44911</v>
      </c>
      <c r="P521" s="9">
        <v>285124561.60000002</v>
      </c>
      <c r="Q521" s="9">
        <v>2</v>
      </c>
      <c r="R521" s="8" t="s">
        <v>52</v>
      </c>
      <c r="S521" s="9">
        <v>75000000</v>
      </c>
      <c r="T521" s="8" t="s">
        <v>41</v>
      </c>
      <c r="U521" s="8" t="s">
        <v>42</v>
      </c>
      <c r="V521" s="9">
        <v>10740</v>
      </c>
      <c r="W521" s="9">
        <v>-0.15179999999999999</v>
      </c>
      <c r="X521" s="9">
        <v>0</v>
      </c>
      <c r="Y521" s="10">
        <v>41821</v>
      </c>
      <c r="Z521" s="9">
        <v>473250741.10000002</v>
      </c>
      <c r="AA521" s="9">
        <v>0</v>
      </c>
      <c r="AB521" s="9">
        <v>1.62</v>
      </c>
      <c r="AC521" s="10">
        <v>41821</v>
      </c>
      <c r="AD521" s="8" t="s">
        <v>2340</v>
      </c>
      <c r="AE521" s="8" t="s">
        <v>287</v>
      </c>
      <c r="AF521" s="8" t="s">
        <v>42</v>
      </c>
      <c r="AG521" s="9">
        <v>1.6598034850000001</v>
      </c>
      <c r="AH521" s="8" t="s">
        <v>42</v>
      </c>
    </row>
    <row r="522" spans="1:34" ht="15.75" customHeight="1" x14ac:dyDescent="0.25">
      <c r="A522" s="8" t="s">
        <v>2341</v>
      </c>
      <c r="B522" s="8" t="s">
        <v>2342</v>
      </c>
      <c r="C522" s="9">
        <v>0</v>
      </c>
      <c r="D522" s="9">
        <v>0</v>
      </c>
      <c r="E522" s="8" t="s">
        <v>102</v>
      </c>
      <c r="F522" s="10">
        <v>45702</v>
      </c>
      <c r="G522" s="8" t="s">
        <v>2343</v>
      </c>
      <c r="H522" s="9">
        <v>4</v>
      </c>
      <c r="I522" s="9">
        <v>11</v>
      </c>
      <c r="J522" s="8" t="s">
        <v>264</v>
      </c>
      <c r="K522" s="8" t="s">
        <v>264</v>
      </c>
      <c r="L522" s="8" t="s">
        <v>39</v>
      </c>
      <c r="M522" s="9">
        <v>0</v>
      </c>
      <c r="N522" s="9">
        <v>0</v>
      </c>
      <c r="O522" s="10">
        <v>43482</v>
      </c>
      <c r="P522" s="9">
        <v>56011925.5</v>
      </c>
      <c r="Q522" s="9">
        <v>5</v>
      </c>
      <c r="R522" s="8" t="s">
        <v>97</v>
      </c>
      <c r="S522" s="9">
        <v>30000000</v>
      </c>
      <c r="T522" s="8" t="s">
        <v>41</v>
      </c>
      <c r="U522" s="8" t="s">
        <v>42</v>
      </c>
      <c r="V522" s="8" t="s">
        <v>42</v>
      </c>
      <c r="W522" s="8" t="s">
        <v>42</v>
      </c>
      <c r="X522" s="9">
        <v>4</v>
      </c>
      <c r="Y522" s="10">
        <v>44054</v>
      </c>
      <c r="Z522" s="9">
        <v>92985006.709999993</v>
      </c>
      <c r="AA522" s="9">
        <v>0</v>
      </c>
      <c r="AB522" s="8" t="s">
        <v>42</v>
      </c>
      <c r="AC522" s="10">
        <v>44054</v>
      </c>
      <c r="AD522" s="8" t="s">
        <v>107</v>
      </c>
      <c r="AE522" s="8" t="s">
        <v>44</v>
      </c>
      <c r="AF522" s="8" t="s">
        <v>42</v>
      </c>
      <c r="AG522" s="9">
        <v>1.6600930229999999</v>
      </c>
      <c r="AH522" s="8" t="s">
        <v>2344</v>
      </c>
    </row>
    <row r="523" spans="1:34" ht="15.75" customHeight="1" x14ac:dyDescent="0.25">
      <c r="A523" s="8" t="s">
        <v>2345</v>
      </c>
      <c r="B523" s="8" t="s">
        <v>2346</v>
      </c>
      <c r="C523" s="9">
        <v>0</v>
      </c>
      <c r="D523" s="9">
        <v>1</v>
      </c>
      <c r="E523" s="8" t="s">
        <v>86</v>
      </c>
      <c r="F523" s="9">
        <v>2014</v>
      </c>
      <c r="G523" s="8" t="s">
        <v>2347</v>
      </c>
      <c r="H523" s="9">
        <v>2</v>
      </c>
      <c r="I523" s="9">
        <v>3</v>
      </c>
      <c r="J523" s="8" t="s">
        <v>73</v>
      </c>
      <c r="K523" s="8" t="s">
        <v>73</v>
      </c>
      <c r="L523" s="8" t="s">
        <v>39</v>
      </c>
      <c r="M523" s="9">
        <v>0</v>
      </c>
      <c r="N523" s="9">
        <v>0</v>
      </c>
      <c r="O523" s="10">
        <v>44581</v>
      </c>
      <c r="P523" s="9">
        <v>111781117.90000001</v>
      </c>
      <c r="Q523" s="9">
        <v>6</v>
      </c>
      <c r="R523" s="8" t="s">
        <v>59</v>
      </c>
      <c r="S523" s="9">
        <v>500000</v>
      </c>
      <c r="T523" s="8" t="s">
        <v>41</v>
      </c>
      <c r="U523" s="8" t="s">
        <v>42</v>
      </c>
      <c r="V523" s="9">
        <v>26111</v>
      </c>
      <c r="W523" s="9">
        <v>-0.78949999999999998</v>
      </c>
      <c r="X523" s="9">
        <v>0</v>
      </c>
      <c r="Y523" s="10">
        <v>44970</v>
      </c>
      <c r="Z523" s="9">
        <v>186432515.30000001</v>
      </c>
      <c r="AA523" s="9">
        <v>0</v>
      </c>
      <c r="AB523" s="9">
        <v>4.37</v>
      </c>
      <c r="AC523" s="10">
        <v>44970</v>
      </c>
      <c r="AD523" s="8" t="s">
        <v>90</v>
      </c>
      <c r="AE523" s="8" t="s">
        <v>91</v>
      </c>
      <c r="AF523" s="8" t="s">
        <v>42</v>
      </c>
      <c r="AG523" s="9">
        <v>1.6678354879999999</v>
      </c>
      <c r="AH523" s="8" t="s">
        <v>2348</v>
      </c>
    </row>
    <row r="524" spans="1:34" ht="15.75" customHeight="1" x14ac:dyDescent="0.25">
      <c r="A524" s="8" t="s">
        <v>2349</v>
      </c>
      <c r="B524" s="8" t="s">
        <v>2350</v>
      </c>
      <c r="C524" s="9">
        <v>0</v>
      </c>
      <c r="D524" s="9">
        <v>0</v>
      </c>
      <c r="E524" s="8" t="s">
        <v>102</v>
      </c>
      <c r="F524" s="9">
        <v>2019</v>
      </c>
      <c r="G524" s="8" t="s">
        <v>2351</v>
      </c>
      <c r="H524" s="9">
        <v>1</v>
      </c>
      <c r="I524" s="9">
        <v>29</v>
      </c>
      <c r="J524" s="8" t="s">
        <v>105</v>
      </c>
      <c r="K524" s="8" t="s">
        <v>105</v>
      </c>
      <c r="L524" s="8" t="s">
        <v>39</v>
      </c>
      <c r="M524" s="9">
        <v>0</v>
      </c>
      <c r="N524" s="9">
        <v>0</v>
      </c>
      <c r="O524" s="10">
        <v>44536</v>
      </c>
      <c r="P524" s="9">
        <v>83579054.579999998</v>
      </c>
      <c r="Q524" s="9">
        <v>4</v>
      </c>
      <c r="R524" s="8" t="s">
        <v>40</v>
      </c>
      <c r="S524" s="9">
        <v>5500000</v>
      </c>
      <c r="T524" s="8" t="s">
        <v>41</v>
      </c>
      <c r="U524" s="8" t="s">
        <v>42</v>
      </c>
      <c r="V524" s="8" t="s">
        <v>42</v>
      </c>
      <c r="W524" s="8" t="s">
        <v>42</v>
      </c>
      <c r="X524" s="9">
        <v>0</v>
      </c>
      <c r="Y524" s="10">
        <v>44866</v>
      </c>
      <c r="Z524" s="9">
        <v>139919252.19999999</v>
      </c>
      <c r="AA524" s="9">
        <v>1</v>
      </c>
      <c r="AB524" s="8" t="s">
        <v>42</v>
      </c>
      <c r="AC524" s="10">
        <v>44866</v>
      </c>
      <c r="AD524" s="8" t="s">
        <v>107</v>
      </c>
      <c r="AE524" s="8" t="s">
        <v>44</v>
      </c>
      <c r="AF524" s="8" t="s">
        <v>42</v>
      </c>
      <c r="AG524" s="9">
        <v>1.6740946990000001</v>
      </c>
      <c r="AH524" s="8" t="s">
        <v>2352</v>
      </c>
    </row>
    <row r="525" spans="1:34" ht="15.75" customHeight="1" x14ac:dyDescent="0.25">
      <c r="A525" s="8" t="s">
        <v>2353</v>
      </c>
      <c r="B525" s="8" t="s">
        <v>2354</v>
      </c>
      <c r="C525" s="9">
        <v>0</v>
      </c>
      <c r="D525" s="9">
        <v>1</v>
      </c>
      <c r="E525" s="8" t="s">
        <v>102</v>
      </c>
      <c r="F525" s="9">
        <v>2018</v>
      </c>
      <c r="G525" s="8" t="s">
        <v>2355</v>
      </c>
      <c r="H525" s="9">
        <v>2</v>
      </c>
      <c r="I525" s="9">
        <v>3</v>
      </c>
      <c r="J525" s="8" t="s">
        <v>264</v>
      </c>
      <c r="K525" s="8" t="s">
        <v>264</v>
      </c>
      <c r="L525" s="8" t="s">
        <v>39</v>
      </c>
      <c r="M525" s="9">
        <v>78</v>
      </c>
      <c r="N525" s="9">
        <v>6</v>
      </c>
      <c r="O525" s="10">
        <v>44824</v>
      </c>
      <c r="P525" s="9">
        <v>72668603.099999994</v>
      </c>
      <c r="Q525" s="9">
        <v>2</v>
      </c>
      <c r="R525" s="8" t="s">
        <v>40</v>
      </c>
      <c r="S525" s="9">
        <v>5500000</v>
      </c>
      <c r="T525" s="8" t="s">
        <v>41</v>
      </c>
      <c r="U525" s="8" t="s">
        <v>42</v>
      </c>
      <c r="V525" s="9">
        <v>39</v>
      </c>
      <c r="W525" s="8" t="s">
        <v>42</v>
      </c>
      <c r="X525" s="9">
        <v>0</v>
      </c>
      <c r="Y525" s="10">
        <v>45463</v>
      </c>
      <c r="Z525" s="9">
        <v>122180493.09999999</v>
      </c>
      <c r="AA525" s="9">
        <v>0</v>
      </c>
      <c r="AB525" s="9">
        <v>1</v>
      </c>
      <c r="AC525" s="10">
        <v>45463</v>
      </c>
      <c r="AD525" s="8" t="s">
        <v>2356</v>
      </c>
      <c r="AE525" s="8" t="s">
        <v>44</v>
      </c>
      <c r="AF525" s="8" t="s">
        <v>42</v>
      </c>
      <c r="AG525" s="9">
        <v>1.6813381279999999</v>
      </c>
      <c r="AH525" s="8" t="s">
        <v>2357</v>
      </c>
    </row>
    <row r="526" spans="1:34" ht="15.75" customHeight="1" x14ac:dyDescent="0.25">
      <c r="A526" s="8" t="s">
        <v>2358</v>
      </c>
      <c r="B526" s="8" t="s">
        <v>2359</v>
      </c>
      <c r="C526" s="9">
        <v>0</v>
      </c>
      <c r="D526" s="9">
        <v>0</v>
      </c>
      <c r="E526" s="8" t="s">
        <v>394</v>
      </c>
      <c r="F526" s="9">
        <v>2019</v>
      </c>
      <c r="G526" s="8" t="s">
        <v>2360</v>
      </c>
      <c r="H526" s="9">
        <v>1</v>
      </c>
      <c r="I526" s="9">
        <v>4</v>
      </c>
      <c r="J526" s="8" t="s">
        <v>67</v>
      </c>
      <c r="K526" s="8" t="s">
        <v>67</v>
      </c>
      <c r="L526" s="8" t="s">
        <v>39</v>
      </c>
      <c r="M526" s="9">
        <v>0</v>
      </c>
      <c r="N526" s="9">
        <v>0</v>
      </c>
      <c r="O526" s="10">
        <v>45561</v>
      </c>
      <c r="P526" s="9">
        <v>13467360.939999999</v>
      </c>
      <c r="Q526" s="9">
        <v>5</v>
      </c>
      <c r="R526" s="8" t="s">
        <v>40</v>
      </c>
      <c r="S526" s="9">
        <v>5500000</v>
      </c>
      <c r="T526" s="8" t="s">
        <v>41</v>
      </c>
      <c r="U526" s="8" t="s">
        <v>42</v>
      </c>
      <c r="V526" s="8" t="s">
        <v>42</v>
      </c>
      <c r="W526" s="8" t="s">
        <v>42</v>
      </c>
      <c r="X526" s="9">
        <v>0</v>
      </c>
      <c r="Y526" s="10">
        <v>43816</v>
      </c>
      <c r="Z526" s="9">
        <v>22665141.149999999</v>
      </c>
      <c r="AA526" s="9">
        <v>0</v>
      </c>
      <c r="AB526" s="8" t="s">
        <v>42</v>
      </c>
      <c r="AC526" s="10">
        <v>45579</v>
      </c>
      <c r="AD526" s="8" t="s">
        <v>395</v>
      </c>
      <c r="AE526" s="8" t="s">
        <v>179</v>
      </c>
      <c r="AF526" s="8" t="s">
        <v>42</v>
      </c>
      <c r="AG526" s="9">
        <v>1.682968271</v>
      </c>
      <c r="AH526" s="8" t="s">
        <v>2361</v>
      </c>
    </row>
    <row r="527" spans="1:34" ht="15.75" customHeight="1" x14ac:dyDescent="0.25">
      <c r="A527" s="8" t="s">
        <v>2362</v>
      </c>
      <c r="B527" s="8" t="s">
        <v>2363</v>
      </c>
      <c r="C527" s="9">
        <v>0</v>
      </c>
      <c r="D527" s="9">
        <v>1</v>
      </c>
      <c r="E527" s="8" t="s">
        <v>129</v>
      </c>
      <c r="F527" s="10">
        <v>42278</v>
      </c>
      <c r="G527" s="8" t="s">
        <v>2364</v>
      </c>
      <c r="H527" s="9">
        <v>2</v>
      </c>
      <c r="I527" s="9">
        <v>1</v>
      </c>
      <c r="J527" s="8" t="s">
        <v>38</v>
      </c>
      <c r="K527" s="8" t="s">
        <v>38</v>
      </c>
      <c r="L527" s="8" t="s">
        <v>39</v>
      </c>
      <c r="M527" s="9">
        <v>0</v>
      </c>
      <c r="N527" s="9">
        <v>1</v>
      </c>
      <c r="O527" s="10">
        <v>42278</v>
      </c>
      <c r="P527" s="9">
        <v>6761787.3830000004</v>
      </c>
      <c r="Q527" s="9">
        <v>1</v>
      </c>
      <c r="R527" s="8" t="s">
        <v>40</v>
      </c>
      <c r="S527" s="9">
        <v>5500000</v>
      </c>
      <c r="T527" s="8" t="s">
        <v>106</v>
      </c>
      <c r="U527" s="8" t="s">
        <v>42</v>
      </c>
      <c r="V527" s="9">
        <v>2</v>
      </c>
      <c r="W527" s="9">
        <v>-0.98960000000000004</v>
      </c>
      <c r="X527" s="9">
        <v>3</v>
      </c>
      <c r="Y527" s="10">
        <v>43245</v>
      </c>
      <c r="Z527" s="9">
        <v>11409255.48</v>
      </c>
      <c r="AA527" s="9">
        <v>0</v>
      </c>
      <c r="AB527" s="9">
        <v>1</v>
      </c>
      <c r="AC527" s="10">
        <v>43245</v>
      </c>
      <c r="AD527" s="8" t="s">
        <v>2365</v>
      </c>
      <c r="AE527" s="8" t="s">
        <v>44</v>
      </c>
      <c r="AF527" s="8" t="s">
        <v>42</v>
      </c>
      <c r="AG527" s="9">
        <v>1.6873135509999999</v>
      </c>
      <c r="AH527" s="8" t="s">
        <v>2366</v>
      </c>
    </row>
    <row r="528" spans="1:34" ht="15.75" customHeight="1" x14ac:dyDescent="0.25">
      <c r="A528" s="8" t="s">
        <v>2367</v>
      </c>
      <c r="B528" s="8" t="s">
        <v>2368</v>
      </c>
      <c r="C528" s="9">
        <v>0</v>
      </c>
      <c r="D528" s="9">
        <v>0</v>
      </c>
      <c r="E528" s="8" t="s">
        <v>144</v>
      </c>
      <c r="F528" s="9">
        <v>2017</v>
      </c>
      <c r="G528" s="8" t="s">
        <v>2369</v>
      </c>
      <c r="H528" s="9">
        <v>3</v>
      </c>
      <c r="I528" s="9">
        <v>12</v>
      </c>
      <c r="J528" s="8" t="s">
        <v>653</v>
      </c>
      <c r="K528" s="8" t="s">
        <v>653</v>
      </c>
      <c r="L528" s="8" t="s">
        <v>39</v>
      </c>
      <c r="M528" s="9">
        <v>0</v>
      </c>
      <c r="N528" s="9">
        <v>4</v>
      </c>
      <c r="O528" s="10">
        <v>44439</v>
      </c>
      <c r="P528" s="9">
        <v>90761937.579999998</v>
      </c>
      <c r="Q528" s="9">
        <v>7</v>
      </c>
      <c r="R528" s="8" t="s">
        <v>52</v>
      </c>
      <c r="S528" s="9">
        <v>75000000</v>
      </c>
      <c r="T528" s="8" t="s">
        <v>41</v>
      </c>
      <c r="U528" s="8" t="s">
        <v>42</v>
      </c>
      <c r="V528" s="9">
        <v>150</v>
      </c>
      <c r="W528" s="9">
        <v>-0.89219999999999999</v>
      </c>
      <c r="X528" s="9">
        <v>0</v>
      </c>
      <c r="Y528" s="10">
        <v>44701</v>
      </c>
      <c r="Z528" s="9">
        <v>153260086.09999999</v>
      </c>
      <c r="AA528" s="9">
        <v>0</v>
      </c>
      <c r="AB528" s="9">
        <v>1.62</v>
      </c>
      <c r="AC528" s="10">
        <v>44701</v>
      </c>
      <c r="AD528" s="8" t="s">
        <v>286</v>
      </c>
      <c r="AE528" s="8" t="s">
        <v>287</v>
      </c>
      <c r="AF528" s="8" t="s">
        <v>42</v>
      </c>
      <c r="AG528" s="9">
        <v>1.6885942519999999</v>
      </c>
      <c r="AH528" s="8" t="s">
        <v>2370</v>
      </c>
    </row>
    <row r="529" spans="1:34" ht="15.75" customHeight="1" x14ac:dyDescent="0.25">
      <c r="A529" s="8" t="s">
        <v>2371</v>
      </c>
      <c r="B529" s="8" t="s">
        <v>2372</v>
      </c>
      <c r="C529" s="9">
        <v>0</v>
      </c>
      <c r="D529" s="9">
        <v>0</v>
      </c>
      <c r="E529" s="8" t="s">
        <v>1359</v>
      </c>
      <c r="F529" s="9">
        <v>2010</v>
      </c>
      <c r="G529" s="8" t="s">
        <v>2373</v>
      </c>
      <c r="H529" s="9">
        <v>1</v>
      </c>
      <c r="I529" s="9">
        <v>1</v>
      </c>
      <c r="J529" s="8" t="s">
        <v>50</v>
      </c>
      <c r="K529" s="8" t="s">
        <v>42</v>
      </c>
      <c r="L529" s="8" t="s">
        <v>39</v>
      </c>
      <c r="M529" s="9">
        <v>0</v>
      </c>
      <c r="N529" s="9">
        <v>0</v>
      </c>
      <c r="O529" s="10">
        <v>44481</v>
      </c>
      <c r="P529" s="9">
        <v>435986590.89999998</v>
      </c>
      <c r="Q529" s="9">
        <v>2</v>
      </c>
      <c r="R529" s="8" t="s">
        <v>40</v>
      </c>
      <c r="S529" s="9">
        <v>5500000</v>
      </c>
      <c r="T529" s="8" t="s">
        <v>41</v>
      </c>
      <c r="U529" s="8" t="s">
        <v>42</v>
      </c>
      <c r="V529" s="9">
        <v>2380</v>
      </c>
      <c r="W529" s="9">
        <v>-0.94199999999999995</v>
      </c>
      <c r="X529" s="9">
        <v>0</v>
      </c>
      <c r="Y529" s="10">
        <v>44587</v>
      </c>
      <c r="Z529" s="9">
        <v>739624551.39999998</v>
      </c>
      <c r="AA529" s="9">
        <v>0</v>
      </c>
      <c r="AB529" s="9">
        <v>1.94</v>
      </c>
      <c r="AC529" s="10">
        <v>44587</v>
      </c>
      <c r="AD529" s="8" t="s">
        <v>2374</v>
      </c>
      <c r="AE529" s="8" t="s">
        <v>44</v>
      </c>
      <c r="AF529" s="8" t="s">
        <v>42</v>
      </c>
      <c r="AG529" s="9">
        <v>1.6964387590000001</v>
      </c>
      <c r="AH529" s="8" t="s">
        <v>2375</v>
      </c>
    </row>
    <row r="530" spans="1:34" ht="15.75" customHeight="1" x14ac:dyDescent="0.25">
      <c r="A530" s="8" t="s">
        <v>2376</v>
      </c>
      <c r="B530" s="8" t="s">
        <v>2377</v>
      </c>
      <c r="C530" s="9">
        <v>0</v>
      </c>
      <c r="D530" s="9">
        <v>0</v>
      </c>
      <c r="E530" s="8" t="s">
        <v>268</v>
      </c>
      <c r="F530" s="9">
        <v>2010</v>
      </c>
      <c r="G530" s="8" t="s">
        <v>2378</v>
      </c>
      <c r="H530" s="9">
        <v>1</v>
      </c>
      <c r="I530" s="9">
        <v>8</v>
      </c>
      <c r="J530" s="8" t="s">
        <v>177</v>
      </c>
      <c r="K530" s="8" t="s">
        <v>73</v>
      </c>
      <c r="L530" s="8" t="s">
        <v>295</v>
      </c>
      <c r="M530" s="9">
        <v>0</v>
      </c>
      <c r="N530" s="9">
        <v>0</v>
      </c>
      <c r="O530" s="10">
        <v>44398</v>
      </c>
      <c r="P530" s="9">
        <v>59106870.369999997</v>
      </c>
      <c r="Q530" s="9">
        <v>3</v>
      </c>
      <c r="R530" s="8" t="s">
        <v>59</v>
      </c>
      <c r="S530" s="9">
        <v>500000</v>
      </c>
      <c r="T530" s="8" t="s">
        <v>41</v>
      </c>
      <c r="U530" s="8" t="s">
        <v>42</v>
      </c>
      <c r="V530" s="9">
        <v>300</v>
      </c>
      <c r="W530" s="8" t="s">
        <v>42</v>
      </c>
      <c r="X530" s="9">
        <v>0</v>
      </c>
      <c r="Y530" s="10">
        <v>43145</v>
      </c>
      <c r="Z530" s="9">
        <v>100316957.09999999</v>
      </c>
      <c r="AA530" s="9">
        <v>0</v>
      </c>
      <c r="AB530" s="9">
        <v>1.99</v>
      </c>
      <c r="AC530" s="8" t="s">
        <v>42</v>
      </c>
      <c r="AD530" s="8" t="s">
        <v>2379</v>
      </c>
      <c r="AE530" s="8" t="s">
        <v>629</v>
      </c>
      <c r="AF530" s="8" t="s">
        <v>42</v>
      </c>
      <c r="AG530" s="9">
        <v>1.697213141</v>
      </c>
      <c r="AH530" s="8" t="s">
        <v>2380</v>
      </c>
    </row>
    <row r="531" spans="1:34" ht="15.75" customHeight="1" x14ac:dyDescent="0.25">
      <c r="A531" s="8" t="s">
        <v>2381</v>
      </c>
      <c r="B531" s="8" t="s">
        <v>2382</v>
      </c>
      <c r="C531" s="9">
        <v>0</v>
      </c>
      <c r="D531" s="9">
        <v>0</v>
      </c>
      <c r="E531" s="8" t="s">
        <v>65</v>
      </c>
      <c r="F531" s="10">
        <v>45731</v>
      </c>
      <c r="G531" s="8" t="s">
        <v>2383</v>
      </c>
      <c r="H531" s="9">
        <v>1</v>
      </c>
      <c r="I531" s="9">
        <v>2</v>
      </c>
      <c r="J531" s="8" t="s">
        <v>111</v>
      </c>
      <c r="K531" s="8" t="s">
        <v>111</v>
      </c>
      <c r="L531" s="8" t="s">
        <v>39</v>
      </c>
      <c r="M531" s="9">
        <v>17</v>
      </c>
      <c r="N531" s="9">
        <v>19</v>
      </c>
      <c r="O531" s="10">
        <v>43970</v>
      </c>
      <c r="P531" s="9">
        <v>125683145.59999999</v>
      </c>
      <c r="Q531" s="9">
        <v>2</v>
      </c>
      <c r="R531" s="8" t="s">
        <v>52</v>
      </c>
      <c r="S531" s="9">
        <v>75000000</v>
      </c>
      <c r="T531" s="8" t="s">
        <v>41</v>
      </c>
      <c r="U531" s="8" t="s">
        <v>42</v>
      </c>
      <c r="V531" s="9">
        <v>4427</v>
      </c>
      <c r="W531" s="9">
        <v>-0.60309999999999997</v>
      </c>
      <c r="X531" s="9">
        <v>12</v>
      </c>
      <c r="Y531" s="10">
        <v>42145</v>
      </c>
      <c r="Z531" s="9">
        <v>214196775.5</v>
      </c>
      <c r="AA531" s="9">
        <v>0</v>
      </c>
      <c r="AB531" s="9">
        <v>2.0299999999999998</v>
      </c>
      <c r="AC531" s="10">
        <v>42145</v>
      </c>
      <c r="AD531" s="8" t="s">
        <v>2384</v>
      </c>
      <c r="AE531" s="8" t="s">
        <v>44</v>
      </c>
      <c r="AF531" s="8" t="s">
        <v>42</v>
      </c>
      <c r="AG531" s="9">
        <v>1.704260141</v>
      </c>
      <c r="AH531" s="8" t="s">
        <v>2385</v>
      </c>
    </row>
    <row r="532" spans="1:34" ht="15.75" customHeight="1" x14ac:dyDescent="0.25">
      <c r="A532" s="8" t="s">
        <v>2386</v>
      </c>
      <c r="B532" s="8" t="s">
        <v>2387</v>
      </c>
      <c r="C532" s="9">
        <v>0</v>
      </c>
      <c r="D532" s="9">
        <v>0</v>
      </c>
      <c r="E532" s="8" t="s">
        <v>533</v>
      </c>
      <c r="F532" s="9">
        <v>2010</v>
      </c>
      <c r="G532" s="8" t="s">
        <v>42</v>
      </c>
      <c r="H532" s="8" t="s">
        <v>42</v>
      </c>
      <c r="I532" s="9">
        <v>14</v>
      </c>
      <c r="J532" s="8" t="s">
        <v>177</v>
      </c>
      <c r="K532" s="8" t="s">
        <v>67</v>
      </c>
      <c r="L532" s="8" t="s">
        <v>39</v>
      </c>
      <c r="M532" s="9">
        <v>1</v>
      </c>
      <c r="N532" s="9">
        <v>4</v>
      </c>
      <c r="O532" s="10">
        <v>45866</v>
      </c>
      <c r="P532" s="9">
        <v>1802600000</v>
      </c>
      <c r="Q532" s="9">
        <v>6</v>
      </c>
      <c r="R532" s="8" t="s">
        <v>89</v>
      </c>
      <c r="S532" s="9">
        <v>300000000</v>
      </c>
      <c r="T532" s="8" t="s">
        <v>41</v>
      </c>
      <c r="U532" s="8" t="s">
        <v>42</v>
      </c>
      <c r="V532" s="9">
        <v>264470</v>
      </c>
      <c r="W532" s="9">
        <v>-0.2797</v>
      </c>
      <c r="X532" s="9">
        <v>0</v>
      </c>
      <c r="Y532" s="10">
        <v>44379</v>
      </c>
      <c r="Z532" s="9">
        <v>3073557259</v>
      </c>
      <c r="AA532" s="9">
        <v>1</v>
      </c>
      <c r="AB532" s="9">
        <v>7.43</v>
      </c>
      <c r="AC532" s="10">
        <v>43819</v>
      </c>
      <c r="AD532" s="8" t="s">
        <v>535</v>
      </c>
      <c r="AE532" s="8" t="s">
        <v>44</v>
      </c>
      <c r="AF532" s="8" t="s">
        <v>42</v>
      </c>
      <c r="AG532" s="9">
        <v>1.705068933</v>
      </c>
      <c r="AH532" s="8" t="s">
        <v>42</v>
      </c>
    </row>
    <row r="533" spans="1:34" ht="15.75" customHeight="1" x14ac:dyDescent="0.25">
      <c r="A533" s="8" t="s">
        <v>2388</v>
      </c>
      <c r="B533" s="8" t="s">
        <v>64</v>
      </c>
      <c r="C533" s="9">
        <v>0</v>
      </c>
      <c r="D533" s="9">
        <v>0</v>
      </c>
      <c r="E533" s="8" t="s">
        <v>65</v>
      </c>
      <c r="F533" s="9">
        <v>2011</v>
      </c>
      <c r="G533" s="8" t="s">
        <v>2389</v>
      </c>
      <c r="H533" s="9">
        <v>1</v>
      </c>
      <c r="I533" s="9">
        <v>10</v>
      </c>
      <c r="J533" s="8" t="s">
        <v>67</v>
      </c>
      <c r="K533" s="8" t="s">
        <v>67</v>
      </c>
      <c r="L533" s="8" t="s">
        <v>295</v>
      </c>
      <c r="M533" s="9">
        <v>6</v>
      </c>
      <c r="N533" s="9">
        <v>1</v>
      </c>
      <c r="O533" s="10">
        <v>44685</v>
      </c>
      <c r="P533" s="9">
        <v>219410983.19999999</v>
      </c>
      <c r="Q533" s="9">
        <v>8</v>
      </c>
      <c r="R533" s="8" t="s">
        <v>40</v>
      </c>
      <c r="S533" s="9">
        <v>5500000</v>
      </c>
      <c r="T533" s="8" t="s">
        <v>41</v>
      </c>
      <c r="U533" s="8" t="s">
        <v>42</v>
      </c>
      <c r="V533" s="9">
        <v>191</v>
      </c>
      <c r="W533" s="9">
        <v>0.34510000000000002</v>
      </c>
      <c r="X533" s="9">
        <v>0</v>
      </c>
      <c r="Y533" s="10">
        <v>43041</v>
      </c>
      <c r="Z533" s="9">
        <v>374435871.30000001</v>
      </c>
      <c r="AA533" s="9">
        <v>0</v>
      </c>
      <c r="AB533" s="9">
        <v>1</v>
      </c>
      <c r="AC533" s="8" t="s">
        <v>42</v>
      </c>
      <c r="AD533" s="8" t="s">
        <v>2390</v>
      </c>
      <c r="AE533" s="8" t="s">
        <v>44</v>
      </c>
      <c r="AF533" s="8" t="s">
        <v>42</v>
      </c>
      <c r="AG533" s="9">
        <v>1.7065502640000001</v>
      </c>
      <c r="AH533" s="8" t="s">
        <v>2391</v>
      </c>
    </row>
    <row r="534" spans="1:34" ht="15.75" customHeight="1" x14ac:dyDescent="0.25">
      <c r="A534" s="8" t="s">
        <v>2392</v>
      </c>
      <c r="B534" s="8" t="s">
        <v>2393</v>
      </c>
      <c r="C534" s="9">
        <v>0</v>
      </c>
      <c r="D534" s="9">
        <v>0</v>
      </c>
      <c r="E534" s="8" t="s">
        <v>48</v>
      </c>
      <c r="F534" s="10">
        <v>45759</v>
      </c>
      <c r="G534" s="8" t="s">
        <v>2394</v>
      </c>
      <c r="H534" s="9">
        <v>1</v>
      </c>
      <c r="I534" s="9">
        <v>3</v>
      </c>
      <c r="J534" s="8" t="s">
        <v>73</v>
      </c>
      <c r="K534" s="8" t="s">
        <v>73</v>
      </c>
      <c r="L534" s="8" t="s">
        <v>39</v>
      </c>
      <c r="M534" s="9">
        <v>0</v>
      </c>
      <c r="N534" s="9">
        <v>0</v>
      </c>
      <c r="O534" s="10">
        <v>43617</v>
      </c>
      <c r="P534" s="9">
        <v>18417282.82</v>
      </c>
      <c r="Q534" s="9">
        <v>2</v>
      </c>
      <c r="R534" s="8" t="s">
        <v>40</v>
      </c>
      <c r="S534" s="9">
        <v>5500000</v>
      </c>
      <c r="T534" s="8" t="s">
        <v>41</v>
      </c>
      <c r="U534" s="8" t="s">
        <v>42</v>
      </c>
      <c r="V534" s="9">
        <v>45</v>
      </c>
      <c r="W534" s="9">
        <v>-0.98880000000000001</v>
      </c>
      <c r="X534" s="9">
        <v>0</v>
      </c>
      <c r="Y534" s="10">
        <v>45856</v>
      </c>
      <c r="Z534" s="9">
        <v>31456761.460000001</v>
      </c>
      <c r="AA534" s="9">
        <v>0</v>
      </c>
      <c r="AB534" s="9">
        <v>11</v>
      </c>
      <c r="AC534" s="10">
        <v>45856</v>
      </c>
      <c r="AD534" s="8" t="s">
        <v>2395</v>
      </c>
      <c r="AE534" s="8" t="s">
        <v>54</v>
      </c>
      <c r="AF534" s="8" t="s">
        <v>42</v>
      </c>
      <c r="AG534" s="9">
        <v>1.7080023019999999</v>
      </c>
      <c r="AH534" s="8" t="s">
        <v>2396</v>
      </c>
    </row>
    <row r="535" spans="1:34" ht="15.75" customHeight="1" x14ac:dyDescent="0.25">
      <c r="A535" s="8" t="s">
        <v>2397</v>
      </c>
      <c r="B535" s="8" t="s">
        <v>2398</v>
      </c>
      <c r="C535" s="9">
        <v>0</v>
      </c>
      <c r="D535" s="9">
        <v>0</v>
      </c>
      <c r="E535" s="8" t="s">
        <v>48</v>
      </c>
      <c r="F535" s="10">
        <v>40330</v>
      </c>
      <c r="G535" s="8" t="s">
        <v>2399</v>
      </c>
      <c r="H535" s="9">
        <v>4</v>
      </c>
      <c r="I535" s="9">
        <v>9</v>
      </c>
      <c r="J535" s="8" t="s">
        <v>73</v>
      </c>
      <c r="K535" s="8" t="s">
        <v>73</v>
      </c>
      <c r="L535" s="8" t="s">
        <v>39</v>
      </c>
      <c r="M535" s="9">
        <v>0</v>
      </c>
      <c r="N535" s="9">
        <v>0</v>
      </c>
      <c r="O535" s="10">
        <v>43110</v>
      </c>
      <c r="P535" s="9">
        <v>29884069.59</v>
      </c>
      <c r="Q535" s="9">
        <v>6</v>
      </c>
      <c r="R535" s="8" t="s">
        <v>97</v>
      </c>
      <c r="S535" s="9">
        <v>30000000</v>
      </c>
      <c r="T535" s="8" t="s">
        <v>106</v>
      </c>
      <c r="U535" s="8" t="s">
        <v>42</v>
      </c>
      <c r="V535" s="9">
        <v>273</v>
      </c>
      <c r="W535" s="9">
        <v>13.368399999999999</v>
      </c>
      <c r="X535" s="9">
        <v>0</v>
      </c>
      <c r="Y535" s="10">
        <v>43340</v>
      </c>
      <c r="Z535" s="9">
        <v>51100082.25</v>
      </c>
      <c r="AA535" s="9">
        <v>0</v>
      </c>
      <c r="AB535" s="9">
        <v>1</v>
      </c>
      <c r="AC535" s="10">
        <v>43340</v>
      </c>
      <c r="AD535" s="8" t="s">
        <v>390</v>
      </c>
      <c r="AE535" s="8" t="s">
        <v>54</v>
      </c>
      <c r="AF535" s="11">
        <v>43404</v>
      </c>
      <c r="AG535" s="9">
        <v>1.7099438920000001</v>
      </c>
      <c r="AH535" s="8" t="s">
        <v>2400</v>
      </c>
    </row>
    <row r="536" spans="1:34" ht="15.75" customHeight="1" x14ac:dyDescent="0.25">
      <c r="A536" s="8" t="s">
        <v>2401</v>
      </c>
      <c r="B536" s="8" t="s">
        <v>2402</v>
      </c>
      <c r="C536" s="9">
        <v>0</v>
      </c>
      <c r="D536" s="9">
        <v>0</v>
      </c>
      <c r="E536" s="8" t="s">
        <v>86</v>
      </c>
      <c r="F536" s="9">
        <v>2015</v>
      </c>
      <c r="G536" s="8" t="s">
        <v>2403</v>
      </c>
      <c r="H536" s="9">
        <v>2</v>
      </c>
      <c r="I536" s="9">
        <v>9</v>
      </c>
      <c r="J536" s="8" t="s">
        <v>67</v>
      </c>
      <c r="K536" s="8" t="s">
        <v>67</v>
      </c>
      <c r="L536" s="8" t="s">
        <v>39</v>
      </c>
      <c r="M536" s="9">
        <v>14</v>
      </c>
      <c r="N536" s="9">
        <v>7</v>
      </c>
      <c r="O536" s="10">
        <v>44630</v>
      </c>
      <c r="P536" s="9">
        <v>337814397.89999998</v>
      </c>
      <c r="Q536" s="9">
        <v>7</v>
      </c>
      <c r="R536" s="8" t="s">
        <v>52</v>
      </c>
      <c r="S536" s="9">
        <v>75000000</v>
      </c>
      <c r="T536" s="8" t="s">
        <v>41</v>
      </c>
      <c r="U536" s="8" t="s">
        <v>42</v>
      </c>
      <c r="V536" s="8" t="s">
        <v>42</v>
      </c>
      <c r="W536" s="8" t="s">
        <v>42</v>
      </c>
      <c r="X536" s="9">
        <v>0</v>
      </c>
      <c r="Y536" s="10">
        <v>44050</v>
      </c>
      <c r="Z536" s="9">
        <v>578463446.10000002</v>
      </c>
      <c r="AA536" s="9">
        <v>0</v>
      </c>
      <c r="AB536" s="8" t="s">
        <v>42</v>
      </c>
      <c r="AC536" s="10">
        <v>45252</v>
      </c>
      <c r="AD536" s="8" t="s">
        <v>2404</v>
      </c>
      <c r="AE536" s="8" t="s">
        <v>91</v>
      </c>
      <c r="AF536" s="8" t="s">
        <v>42</v>
      </c>
      <c r="AG536" s="9">
        <v>1.7123706089999999</v>
      </c>
      <c r="AH536" s="8" t="s">
        <v>2405</v>
      </c>
    </row>
    <row r="537" spans="1:34" ht="15.75" customHeight="1" x14ac:dyDescent="0.25">
      <c r="A537" s="8" t="s">
        <v>2406</v>
      </c>
      <c r="B537" s="8" t="s">
        <v>2407</v>
      </c>
      <c r="C537" s="9">
        <v>0</v>
      </c>
      <c r="D537" s="9">
        <v>0</v>
      </c>
      <c r="E537" s="8" t="s">
        <v>86</v>
      </c>
      <c r="F537" s="9">
        <v>2011</v>
      </c>
      <c r="G537" s="8" t="s">
        <v>2408</v>
      </c>
      <c r="H537" s="9">
        <v>1</v>
      </c>
      <c r="I537" s="9">
        <v>7</v>
      </c>
      <c r="J537" s="8" t="s">
        <v>67</v>
      </c>
      <c r="K537" s="8" t="s">
        <v>67</v>
      </c>
      <c r="L537" s="8" t="s">
        <v>295</v>
      </c>
      <c r="M537" s="9">
        <v>73</v>
      </c>
      <c r="N537" s="9">
        <v>24</v>
      </c>
      <c r="O537" s="10">
        <v>45820</v>
      </c>
      <c r="P537" s="9">
        <v>956552216</v>
      </c>
      <c r="Q537" s="9">
        <v>12</v>
      </c>
      <c r="R537" s="8" t="s">
        <v>52</v>
      </c>
      <c r="S537" s="9">
        <v>75000000</v>
      </c>
      <c r="T537" s="8" t="s">
        <v>41</v>
      </c>
      <c r="U537" s="8" t="s">
        <v>42</v>
      </c>
      <c r="V537" s="9">
        <v>4357</v>
      </c>
      <c r="W537" s="9">
        <v>-0.15459999999999999</v>
      </c>
      <c r="X537" s="9">
        <v>0</v>
      </c>
      <c r="Y537" s="10">
        <v>43965</v>
      </c>
      <c r="Z537" s="9">
        <v>1643935544</v>
      </c>
      <c r="AA537" s="9">
        <v>0</v>
      </c>
      <c r="AB537" s="9">
        <v>3.39</v>
      </c>
      <c r="AC537" s="8" t="s">
        <v>42</v>
      </c>
      <c r="AD537" s="8" t="s">
        <v>2409</v>
      </c>
      <c r="AE537" s="8" t="s">
        <v>901</v>
      </c>
      <c r="AF537" s="8" t="s">
        <v>42</v>
      </c>
      <c r="AG537" s="9">
        <v>1.7186051280000001</v>
      </c>
      <c r="AH537" s="8" t="s">
        <v>2410</v>
      </c>
    </row>
    <row r="538" spans="1:34" ht="15.75" customHeight="1" x14ac:dyDescent="0.25">
      <c r="A538" s="8" t="s">
        <v>2411</v>
      </c>
      <c r="B538" s="8" t="s">
        <v>2067</v>
      </c>
      <c r="C538" s="9">
        <v>0</v>
      </c>
      <c r="D538" s="9">
        <v>0</v>
      </c>
      <c r="E538" s="8" t="s">
        <v>86</v>
      </c>
      <c r="F538" s="9">
        <v>2013</v>
      </c>
      <c r="G538" s="8" t="s">
        <v>2412</v>
      </c>
      <c r="H538" s="9">
        <v>2</v>
      </c>
      <c r="I538" s="9">
        <v>1</v>
      </c>
      <c r="J538" s="8" t="s">
        <v>111</v>
      </c>
      <c r="K538" s="8" t="s">
        <v>111</v>
      </c>
      <c r="L538" s="8" t="s">
        <v>39</v>
      </c>
      <c r="M538" s="9">
        <v>0</v>
      </c>
      <c r="N538" s="9">
        <v>0</v>
      </c>
      <c r="O538" s="10">
        <v>43472</v>
      </c>
      <c r="P538" s="9">
        <v>73224071.319999993</v>
      </c>
      <c r="Q538" s="9">
        <v>1</v>
      </c>
      <c r="R538" s="8" t="s">
        <v>97</v>
      </c>
      <c r="S538" s="9">
        <v>30000000</v>
      </c>
      <c r="T538" s="8" t="s">
        <v>41</v>
      </c>
      <c r="U538" s="8" t="s">
        <v>42</v>
      </c>
      <c r="V538" s="9">
        <v>221708</v>
      </c>
      <c r="W538" s="9">
        <v>-0.2402</v>
      </c>
      <c r="X538" s="9">
        <v>0</v>
      </c>
      <c r="Y538" s="10">
        <v>45684</v>
      </c>
      <c r="Z538" s="9">
        <v>125929928.59999999</v>
      </c>
      <c r="AA538" s="9">
        <v>0</v>
      </c>
      <c r="AB538" s="9">
        <v>4.17</v>
      </c>
      <c r="AC538" s="10">
        <v>45684</v>
      </c>
      <c r="AD538" s="8" t="s">
        <v>2413</v>
      </c>
      <c r="AE538" s="8" t="s">
        <v>91</v>
      </c>
      <c r="AF538" s="8" t="s">
        <v>42</v>
      </c>
      <c r="AG538" s="9">
        <v>1.719788675</v>
      </c>
      <c r="AH538" s="8" t="s">
        <v>2414</v>
      </c>
    </row>
    <row r="539" spans="1:34" ht="15.75" customHeight="1" x14ac:dyDescent="0.25">
      <c r="A539" s="8" t="s">
        <v>2415</v>
      </c>
      <c r="B539" s="8" t="s">
        <v>2416</v>
      </c>
      <c r="C539" s="9">
        <v>0</v>
      </c>
      <c r="D539" s="9">
        <v>0</v>
      </c>
      <c r="E539" s="8" t="s">
        <v>326</v>
      </c>
      <c r="F539" s="9">
        <v>2011</v>
      </c>
      <c r="G539" s="8" t="s">
        <v>2417</v>
      </c>
      <c r="H539" s="9">
        <v>3</v>
      </c>
      <c r="I539" s="9">
        <v>12</v>
      </c>
      <c r="J539" s="8" t="s">
        <v>67</v>
      </c>
      <c r="K539" s="8" t="s">
        <v>67</v>
      </c>
      <c r="L539" s="8" t="s">
        <v>39</v>
      </c>
      <c r="M539" s="9">
        <v>11</v>
      </c>
      <c r="N539" s="9">
        <v>53</v>
      </c>
      <c r="O539" s="10">
        <v>45517</v>
      </c>
      <c r="P539" s="9">
        <v>214209836</v>
      </c>
      <c r="Q539" s="9">
        <v>8</v>
      </c>
      <c r="R539" s="8" t="s">
        <v>89</v>
      </c>
      <c r="S539" s="9">
        <v>300000000</v>
      </c>
      <c r="T539" s="8" t="s">
        <v>41</v>
      </c>
      <c r="U539" s="8" t="s">
        <v>42</v>
      </c>
      <c r="V539" s="9">
        <v>60754</v>
      </c>
      <c r="W539" s="9">
        <v>-0.32590000000000002</v>
      </c>
      <c r="X539" s="9">
        <v>1</v>
      </c>
      <c r="Y539" s="10">
        <v>44606</v>
      </c>
      <c r="Z539" s="9">
        <v>368703804.60000002</v>
      </c>
      <c r="AA539" s="9">
        <v>0</v>
      </c>
      <c r="AB539" s="9">
        <v>3.77</v>
      </c>
      <c r="AC539" s="10">
        <v>45834</v>
      </c>
      <c r="AD539" s="8" t="s">
        <v>328</v>
      </c>
      <c r="AE539" s="8" t="s">
        <v>44</v>
      </c>
      <c r="AF539" s="8" t="s">
        <v>42</v>
      </c>
      <c r="AG539" s="9">
        <v>1.7212272390000001</v>
      </c>
      <c r="AH539" s="8" t="s">
        <v>2418</v>
      </c>
    </row>
    <row r="540" spans="1:34" ht="15.75" customHeight="1" x14ac:dyDescent="0.25">
      <c r="A540" s="8" t="s">
        <v>2419</v>
      </c>
      <c r="B540" s="8" t="s">
        <v>2420</v>
      </c>
      <c r="C540" s="9">
        <v>0</v>
      </c>
      <c r="D540" s="9">
        <v>1</v>
      </c>
      <c r="E540" s="8" t="s">
        <v>1359</v>
      </c>
      <c r="F540" s="9">
        <v>2010</v>
      </c>
      <c r="G540" s="8" t="s">
        <v>2421</v>
      </c>
      <c r="H540" s="9">
        <v>3</v>
      </c>
      <c r="I540" s="9">
        <v>17</v>
      </c>
      <c r="J540" s="8" t="s">
        <v>264</v>
      </c>
      <c r="K540" s="8" t="s">
        <v>264</v>
      </c>
      <c r="L540" s="8" t="s">
        <v>39</v>
      </c>
      <c r="M540" s="9">
        <v>24</v>
      </c>
      <c r="N540" s="9">
        <v>15</v>
      </c>
      <c r="O540" s="10">
        <v>44237</v>
      </c>
      <c r="P540" s="9">
        <v>298479169</v>
      </c>
      <c r="Q540" s="9">
        <v>6</v>
      </c>
      <c r="R540" s="8" t="s">
        <v>97</v>
      </c>
      <c r="S540" s="9">
        <v>30000000</v>
      </c>
      <c r="T540" s="8" t="s">
        <v>41</v>
      </c>
      <c r="U540" s="8" t="s">
        <v>42</v>
      </c>
      <c r="V540" s="9">
        <v>370</v>
      </c>
      <c r="W540" s="9">
        <v>-0.74180000000000001</v>
      </c>
      <c r="X540" s="9">
        <v>1</v>
      </c>
      <c r="Y540" s="10">
        <v>44553</v>
      </c>
      <c r="Z540" s="9">
        <v>515213350.10000002</v>
      </c>
      <c r="AA540" s="9">
        <v>1</v>
      </c>
      <c r="AB540" s="9">
        <v>11.34</v>
      </c>
      <c r="AC540" s="10">
        <v>44553</v>
      </c>
      <c r="AD540" s="8" t="s">
        <v>1652</v>
      </c>
      <c r="AE540" s="8" t="s">
        <v>44</v>
      </c>
      <c r="AF540" s="8" t="s">
        <v>42</v>
      </c>
      <c r="AG540" s="9">
        <v>1.726128332</v>
      </c>
      <c r="AH540" s="8" t="s">
        <v>2422</v>
      </c>
    </row>
    <row r="541" spans="1:34" ht="15.75" customHeight="1" x14ac:dyDescent="0.25">
      <c r="A541" s="8" t="s">
        <v>2423</v>
      </c>
      <c r="B541" s="8" t="s">
        <v>2424</v>
      </c>
      <c r="C541" s="9">
        <v>0</v>
      </c>
      <c r="D541" s="9">
        <v>0</v>
      </c>
      <c r="E541" s="8" t="s">
        <v>268</v>
      </c>
      <c r="F541" s="10">
        <v>41122</v>
      </c>
      <c r="G541" s="8" t="s">
        <v>2425</v>
      </c>
      <c r="H541" s="9">
        <v>6</v>
      </c>
      <c r="I541" s="9">
        <v>2</v>
      </c>
      <c r="J541" s="8" t="s">
        <v>105</v>
      </c>
      <c r="K541" s="8" t="s">
        <v>105</v>
      </c>
      <c r="L541" s="8" t="s">
        <v>39</v>
      </c>
      <c r="M541" s="9">
        <v>0</v>
      </c>
      <c r="N541" s="9">
        <v>2</v>
      </c>
      <c r="O541" s="10">
        <v>42371</v>
      </c>
      <c r="P541" s="9">
        <v>6222680.5789999999</v>
      </c>
      <c r="Q541" s="9">
        <v>3</v>
      </c>
      <c r="R541" s="8" t="s">
        <v>40</v>
      </c>
      <c r="S541" s="9">
        <v>5500000</v>
      </c>
      <c r="T541" s="8" t="s">
        <v>41</v>
      </c>
      <c r="U541" s="8" t="s">
        <v>42</v>
      </c>
      <c r="V541" s="9">
        <v>26661086</v>
      </c>
      <c r="W541" s="9">
        <v>-0.1258</v>
      </c>
      <c r="X541" s="9">
        <v>0</v>
      </c>
      <c r="Y541" s="10">
        <v>44918</v>
      </c>
      <c r="Z541" s="9">
        <v>10759417.42</v>
      </c>
      <c r="AA541" s="9">
        <v>0</v>
      </c>
      <c r="AB541" s="9">
        <v>2.96</v>
      </c>
      <c r="AC541" s="10">
        <v>44918</v>
      </c>
      <c r="AD541" s="8" t="s">
        <v>2426</v>
      </c>
      <c r="AE541" s="8" t="s">
        <v>273</v>
      </c>
      <c r="AF541" s="8" t="s">
        <v>42</v>
      </c>
      <c r="AG541" s="9">
        <v>1.729064715</v>
      </c>
      <c r="AH541" s="8" t="s">
        <v>2427</v>
      </c>
    </row>
    <row r="542" spans="1:34" ht="15.75" customHeight="1" x14ac:dyDescent="0.25">
      <c r="A542" s="8" t="s">
        <v>2428</v>
      </c>
      <c r="B542" s="8" t="s">
        <v>2429</v>
      </c>
      <c r="C542" s="9">
        <v>0</v>
      </c>
      <c r="D542" s="9">
        <v>1</v>
      </c>
      <c r="E542" s="8" t="s">
        <v>242</v>
      </c>
      <c r="F542" s="10">
        <v>40756</v>
      </c>
      <c r="G542" s="8" t="s">
        <v>2430</v>
      </c>
      <c r="H542" s="9">
        <v>4</v>
      </c>
      <c r="I542" s="9">
        <v>9</v>
      </c>
      <c r="J542" s="8" t="s">
        <v>73</v>
      </c>
      <c r="K542" s="8" t="s">
        <v>73</v>
      </c>
      <c r="L542" s="8" t="s">
        <v>39</v>
      </c>
      <c r="M542" s="9">
        <v>0</v>
      </c>
      <c r="N542" s="9">
        <v>0</v>
      </c>
      <c r="O542" s="10">
        <v>43871</v>
      </c>
      <c r="P542" s="9">
        <v>87009439.280000001</v>
      </c>
      <c r="Q542" s="9">
        <v>6</v>
      </c>
      <c r="R542" s="8" t="s">
        <v>40</v>
      </c>
      <c r="S542" s="9">
        <v>5500000</v>
      </c>
      <c r="T542" s="8" t="s">
        <v>41</v>
      </c>
      <c r="U542" s="8" t="s">
        <v>42</v>
      </c>
      <c r="V542" s="9">
        <v>3552</v>
      </c>
      <c r="W542" s="9">
        <v>-0.80130000000000001</v>
      </c>
      <c r="X542" s="9">
        <v>0</v>
      </c>
      <c r="Y542" s="10">
        <v>44547</v>
      </c>
      <c r="Z542" s="9">
        <v>151129249.40000001</v>
      </c>
      <c r="AA542" s="9">
        <v>0</v>
      </c>
      <c r="AB542" s="9">
        <v>2.11</v>
      </c>
      <c r="AC542" s="10">
        <v>44547</v>
      </c>
      <c r="AD542" s="8" t="s">
        <v>244</v>
      </c>
      <c r="AE542" s="8" t="s">
        <v>245</v>
      </c>
      <c r="AF542" s="8" t="s">
        <v>42</v>
      </c>
      <c r="AG542" s="9">
        <v>1.736929357</v>
      </c>
      <c r="AH542" s="8" t="s">
        <v>2431</v>
      </c>
    </row>
    <row r="543" spans="1:34" ht="15.75" customHeight="1" x14ac:dyDescent="0.25">
      <c r="A543" s="8" t="s">
        <v>2432</v>
      </c>
      <c r="B543" s="8" t="s">
        <v>2433</v>
      </c>
      <c r="C543" s="9">
        <v>1</v>
      </c>
      <c r="D543" s="9">
        <v>0</v>
      </c>
      <c r="E543" s="8" t="s">
        <v>151</v>
      </c>
      <c r="F543" s="9">
        <v>2012</v>
      </c>
      <c r="G543" s="8" t="s">
        <v>2434</v>
      </c>
      <c r="H543" s="9">
        <v>3</v>
      </c>
      <c r="I543" s="9">
        <v>10</v>
      </c>
      <c r="J543" s="8" t="s">
        <v>81</v>
      </c>
      <c r="K543" s="8" t="s">
        <v>81</v>
      </c>
      <c r="L543" s="8" t="s">
        <v>39</v>
      </c>
      <c r="M543" s="9">
        <v>1</v>
      </c>
      <c r="N543" s="9">
        <v>0</v>
      </c>
      <c r="O543" s="10">
        <v>41653</v>
      </c>
      <c r="P543" s="9">
        <v>23228978.949999999</v>
      </c>
      <c r="Q543" s="9">
        <v>2</v>
      </c>
      <c r="R543" s="8" t="s">
        <v>40</v>
      </c>
      <c r="S543" s="9">
        <v>5500000</v>
      </c>
      <c r="T543" s="8" t="s">
        <v>106</v>
      </c>
      <c r="U543" s="8" t="s">
        <v>42</v>
      </c>
      <c r="V543" s="9">
        <v>179</v>
      </c>
      <c r="W543" s="8" t="s">
        <v>42</v>
      </c>
      <c r="X543" s="9">
        <v>0</v>
      </c>
      <c r="Y543" s="10">
        <v>42268</v>
      </c>
      <c r="Z543" s="9">
        <v>40610868.299999997</v>
      </c>
      <c r="AA543" s="9">
        <v>0</v>
      </c>
      <c r="AB543" s="9">
        <v>2</v>
      </c>
      <c r="AC543" s="10">
        <v>42268</v>
      </c>
      <c r="AD543" s="8" t="s">
        <v>153</v>
      </c>
      <c r="AE543" s="8" t="s">
        <v>44</v>
      </c>
      <c r="AF543" s="11">
        <v>42501</v>
      </c>
      <c r="AG543" s="9">
        <v>1.7482846919999999</v>
      </c>
      <c r="AH543" s="8" t="s">
        <v>2435</v>
      </c>
    </row>
    <row r="544" spans="1:34" ht="15.75" customHeight="1" x14ac:dyDescent="0.25">
      <c r="A544" s="8" t="s">
        <v>2436</v>
      </c>
      <c r="B544" s="8" t="s">
        <v>2437</v>
      </c>
      <c r="C544" s="9">
        <v>0</v>
      </c>
      <c r="D544" s="9">
        <v>1</v>
      </c>
      <c r="E544" s="8" t="s">
        <v>65</v>
      </c>
      <c r="F544" s="9">
        <v>2012</v>
      </c>
      <c r="G544" s="8" t="s">
        <v>2438</v>
      </c>
      <c r="H544" s="9">
        <v>5</v>
      </c>
      <c r="I544" s="9">
        <v>4</v>
      </c>
      <c r="J544" s="8" t="s">
        <v>88</v>
      </c>
      <c r="K544" s="8" t="s">
        <v>88</v>
      </c>
      <c r="L544" s="8" t="s">
        <v>39</v>
      </c>
      <c r="M544" s="9">
        <v>11</v>
      </c>
      <c r="N544" s="9">
        <v>1</v>
      </c>
      <c r="O544" s="10">
        <v>42474</v>
      </c>
      <c r="P544" s="9">
        <v>334963095</v>
      </c>
      <c r="Q544" s="9">
        <v>5</v>
      </c>
      <c r="R544" s="8" t="s">
        <v>97</v>
      </c>
      <c r="S544" s="9">
        <v>30000000</v>
      </c>
      <c r="T544" s="8" t="s">
        <v>41</v>
      </c>
      <c r="U544" s="8" t="s">
        <v>42</v>
      </c>
      <c r="V544" s="9">
        <v>3278814</v>
      </c>
      <c r="W544" s="9">
        <v>-6.6299999999999998E-2</v>
      </c>
      <c r="X544" s="9">
        <v>0</v>
      </c>
      <c r="Y544" s="10">
        <v>43761</v>
      </c>
      <c r="Z544" s="9">
        <v>587602807.60000002</v>
      </c>
      <c r="AA544" s="9">
        <v>0</v>
      </c>
      <c r="AB544" s="9">
        <v>7.99</v>
      </c>
      <c r="AC544" s="10">
        <v>43761</v>
      </c>
      <c r="AD544" s="8" t="s">
        <v>68</v>
      </c>
      <c r="AE544" s="8" t="s">
        <v>44</v>
      </c>
      <c r="AF544" s="8" t="s">
        <v>42</v>
      </c>
      <c r="AG544" s="9">
        <v>1.754231485</v>
      </c>
      <c r="AH544" s="8" t="s">
        <v>2439</v>
      </c>
    </row>
    <row r="545" spans="1:34" ht="15.75" customHeight="1" x14ac:dyDescent="0.25">
      <c r="A545" s="8" t="s">
        <v>2440</v>
      </c>
      <c r="B545" s="8" t="s">
        <v>2441</v>
      </c>
      <c r="C545" s="9">
        <v>0</v>
      </c>
      <c r="D545" s="9">
        <v>1</v>
      </c>
      <c r="E545" s="8" t="s">
        <v>42</v>
      </c>
      <c r="F545" s="10">
        <v>41697</v>
      </c>
      <c r="G545" s="8" t="s">
        <v>2442</v>
      </c>
      <c r="H545" s="9">
        <v>2</v>
      </c>
      <c r="I545" s="9">
        <v>6</v>
      </c>
      <c r="J545" s="8" t="s">
        <v>73</v>
      </c>
      <c r="K545" s="8" t="s">
        <v>73</v>
      </c>
      <c r="L545" s="8" t="s">
        <v>39</v>
      </c>
      <c r="M545" s="9">
        <v>0</v>
      </c>
      <c r="N545" s="9">
        <v>0</v>
      </c>
      <c r="O545" s="10">
        <v>43882</v>
      </c>
      <c r="P545" s="9">
        <v>963293.96160000004</v>
      </c>
      <c r="Q545" s="9">
        <v>4</v>
      </c>
      <c r="R545" s="8" t="s">
        <v>59</v>
      </c>
      <c r="S545" s="9">
        <v>500000</v>
      </c>
      <c r="T545" s="8" t="s">
        <v>41</v>
      </c>
      <c r="U545" s="8" t="s">
        <v>42</v>
      </c>
      <c r="V545" s="8" t="s">
        <v>42</v>
      </c>
      <c r="W545" s="8" t="s">
        <v>42</v>
      </c>
      <c r="X545" s="9">
        <v>0</v>
      </c>
      <c r="Y545" s="10">
        <v>44743</v>
      </c>
      <c r="Z545" s="9">
        <v>1693456.0220000001</v>
      </c>
      <c r="AA545" s="9">
        <v>0</v>
      </c>
      <c r="AB545" s="8" t="s">
        <v>42</v>
      </c>
      <c r="AC545" s="10">
        <v>44743</v>
      </c>
      <c r="AD545" s="8" t="s">
        <v>2443</v>
      </c>
      <c r="AE545" s="8" t="s">
        <v>179</v>
      </c>
      <c r="AF545" s="8" t="s">
        <v>42</v>
      </c>
      <c r="AG545" s="9">
        <v>1.7579846750000001</v>
      </c>
      <c r="AH545" s="8" t="s">
        <v>2444</v>
      </c>
    </row>
    <row r="546" spans="1:34" ht="15.75" customHeight="1" x14ac:dyDescent="0.25">
      <c r="A546" s="8" t="s">
        <v>2445</v>
      </c>
      <c r="B546" s="8" t="s">
        <v>2446</v>
      </c>
      <c r="C546" s="9">
        <v>0</v>
      </c>
      <c r="D546" s="9">
        <v>1</v>
      </c>
      <c r="E546" s="8" t="s">
        <v>48</v>
      </c>
      <c r="F546" s="10">
        <v>41656</v>
      </c>
      <c r="G546" s="8" t="s">
        <v>2447</v>
      </c>
      <c r="H546" s="9">
        <v>1</v>
      </c>
      <c r="I546" s="9">
        <v>5</v>
      </c>
      <c r="J546" s="8" t="s">
        <v>81</v>
      </c>
      <c r="K546" s="8" t="s">
        <v>81</v>
      </c>
      <c r="L546" s="8" t="s">
        <v>39</v>
      </c>
      <c r="M546" s="9">
        <v>5</v>
      </c>
      <c r="N546" s="9">
        <v>0</v>
      </c>
      <c r="O546" s="10">
        <v>44145</v>
      </c>
      <c r="P546" s="9">
        <v>7147092.8090000004</v>
      </c>
      <c r="Q546" s="9">
        <v>3</v>
      </c>
      <c r="R546" s="8" t="s">
        <v>59</v>
      </c>
      <c r="S546" s="9">
        <v>500000</v>
      </c>
      <c r="T546" s="8" t="s">
        <v>106</v>
      </c>
      <c r="U546" s="8" t="s">
        <v>42</v>
      </c>
      <c r="V546" s="9">
        <v>55</v>
      </c>
      <c r="W546" s="8" t="s">
        <v>42</v>
      </c>
      <c r="X546" s="9">
        <v>0</v>
      </c>
      <c r="Y546" s="10">
        <v>44797</v>
      </c>
      <c r="Z546" s="9">
        <v>12635468.869999999</v>
      </c>
      <c r="AA546" s="9">
        <v>0</v>
      </c>
      <c r="AB546" s="9">
        <v>1</v>
      </c>
      <c r="AC546" s="10">
        <v>44797</v>
      </c>
      <c r="AD546" s="8" t="s">
        <v>2448</v>
      </c>
      <c r="AE546" s="8" t="s">
        <v>663</v>
      </c>
      <c r="AF546" s="8" t="s">
        <v>42</v>
      </c>
      <c r="AG546" s="9">
        <v>1.767917279</v>
      </c>
      <c r="AH546" s="8" t="s">
        <v>2449</v>
      </c>
    </row>
    <row r="547" spans="1:34" ht="15.75" customHeight="1" x14ac:dyDescent="0.25">
      <c r="A547" s="8" t="s">
        <v>2450</v>
      </c>
      <c r="B547" s="8" t="s">
        <v>2451</v>
      </c>
      <c r="C547" s="9">
        <v>0</v>
      </c>
      <c r="D547" s="9">
        <v>1</v>
      </c>
      <c r="E547" s="8" t="s">
        <v>232</v>
      </c>
      <c r="F547" s="10">
        <v>45823</v>
      </c>
      <c r="G547" s="8" t="s">
        <v>2452</v>
      </c>
      <c r="H547" s="9">
        <v>2</v>
      </c>
      <c r="I547" s="9">
        <v>3</v>
      </c>
      <c r="J547" s="8" t="s">
        <v>50</v>
      </c>
      <c r="K547" s="8" t="s">
        <v>81</v>
      </c>
      <c r="L547" s="8" t="s">
        <v>39</v>
      </c>
      <c r="M547" s="9">
        <v>0</v>
      </c>
      <c r="N547" s="9">
        <v>0</v>
      </c>
      <c r="O547" s="10">
        <v>42634</v>
      </c>
      <c r="P547" s="9">
        <v>31993233.16</v>
      </c>
      <c r="Q547" s="9">
        <v>3</v>
      </c>
      <c r="R547" s="8" t="s">
        <v>40</v>
      </c>
      <c r="S547" s="9">
        <v>5500000</v>
      </c>
      <c r="T547" s="8" t="s">
        <v>106</v>
      </c>
      <c r="U547" s="8" t="s">
        <v>42</v>
      </c>
      <c r="V547" s="9">
        <v>100</v>
      </c>
      <c r="W547" s="9">
        <v>1.9412</v>
      </c>
      <c r="X547" s="9">
        <v>0</v>
      </c>
      <c r="Y547" s="10">
        <v>42844</v>
      </c>
      <c r="Z547" s="9">
        <v>56613006.920000002</v>
      </c>
      <c r="AA547" s="9">
        <v>0</v>
      </c>
      <c r="AB547" s="9">
        <v>1</v>
      </c>
      <c r="AC547" s="10">
        <v>42844</v>
      </c>
      <c r="AD547" s="8" t="s">
        <v>234</v>
      </c>
      <c r="AE547" s="8" t="s">
        <v>44</v>
      </c>
      <c r="AF547" s="8" t="s">
        <v>42</v>
      </c>
      <c r="AG547" s="9">
        <v>1.7695306580000001</v>
      </c>
      <c r="AH547" s="8" t="s">
        <v>2453</v>
      </c>
    </row>
    <row r="548" spans="1:34" ht="15.75" customHeight="1" x14ac:dyDescent="0.25">
      <c r="A548" s="8" t="s">
        <v>2454</v>
      </c>
      <c r="B548" s="8" t="s">
        <v>2455</v>
      </c>
      <c r="C548" s="9">
        <v>0</v>
      </c>
      <c r="D548" s="9">
        <v>0</v>
      </c>
      <c r="E548" s="8" t="s">
        <v>48</v>
      </c>
      <c r="F548" s="9">
        <v>2011</v>
      </c>
      <c r="G548" s="8" t="s">
        <v>2456</v>
      </c>
      <c r="H548" s="9">
        <v>2</v>
      </c>
      <c r="I548" s="9">
        <v>5</v>
      </c>
      <c r="J548" s="8" t="s">
        <v>73</v>
      </c>
      <c r="K548" s="8" t="s">
        <v>73</v>
      </c>
      <c r="L548" s="8" t="s">
        <v>39</v>
      </c>
      <c r="M548" s="9">
        <v>0</v>
      </c>
      <c r="N548" s="9">
        <v>0</v>
      </c>
      <c r="O548" s="10">
        <v>44551</v>
      </c>
      <c r="P548" s="9">
        <v>215503927.80000001</v>
      </c>
      <c r="Q548" s="9">
        <v>4</v>
      </c>
      <c r="R548" s="8" t="s">
        <v>89</v>
      </c>
      <c r="S548" s="9">
        <v>300000000</v>
      </c>
      <c r="T548" s="8" t="s">
        <v>41</v>
      </c>
      <c r="U548" s="8" t="s">
        <v>42</v>
      </c>
      <c r="V548" s="9">
        <v>9689</v>
      </c>
      <c r="W548" s="9">
        <v>-0.13589999999999999</v>
      </c>
      <c r="X548" s="9">
        <v>0</v>
      </c>
      <c r="Y548" s="10">
        <v>45027</v>
      </c>
      <c r="Z548" s="9">
        <v>382159295.80000001</v>
      </c>
      <c r="AA548" s="9">
        <v>0</v>
      </c>
      <c r="AB548" s="9">
        <v>1.86</v>
      </c>
      <c r="AC548" s="10">
        <v>45027</v>
      </c>
      <c r="AD548" s="8" t="s">
        <v>355</v>
      </c>
      <c r="AE548" s="8" t="s">
        <v>54</v>
      </c>
      <c r="AF548" s="8" t="s">
        <v>42</v>
      </c>
      <c r="AG548" s="9">
        <v>1.7733286800000001</v>
      </c>
      <c r="AH548" s="8" t="s">
        <v>2457</v>
      </c>
    </row>
    <row r="549" spans="1:34" ht="15.75" customHeight="1" x14ac:dyDescent="0.25">
      <c r="A549" s="8" t="s">
        <v>2458</v>
      </c>
      <c r="B549" s="8" t="s">
        <v>1650</v>
      </c>
      <c r="C549" s="9">
        <v>0</v>
      </c>
      <c r="D549" s="9">
        <v>0</v>
      </c>
      <c r="E549" s="8" t="s">
        <v>123</v>
      </c>
      <c r="F549" s="10">
        <v>45974</v>
      </c>
      <c r="G549" s="8" t="s">
        <v>2459</v>
      </c>
      <c r="H549" s="9">
        <v>3</v>
      </c>
      <c r="I549" s="9">
        <v>14</v>
      </c>
      <c r="J549" s="8" t="s">
        <v>105</v>
      </c>
      <c r="K549" s="8" t="s">
        <v>105</v>
      </c>
      <c r="L549" s="8" t="s">
        <v>39</v>
      </c>
      <c r="M549" s="9">
        <v>3</v>
      </c>
      <c r="N549" s="9">
        <v>0</v>
      </c>
      <c r="O549" s="10">
        <v>44011</v>
      </c>
      <c r="P549" s="9">
        <v>103188389.40000001</v>
      </c>
      <c r="Q549" s="9">
        <v>5</v>
      </c>
      <c r="R549" s="8" t="s">
        <v>40</v>
      </c>
      <c r="S549" s="9">
        <v>5500000</v>
      </c>
      <c r="T549" s="8" t="s">
        <v>41</v>
      </c>
      <c r="U549" s="8" t="s">
        <v>42</v>
      </c>
      <c r="V549" s="9">
        <v>8013</v>
      </c>
      <c r="W549" s="9">
        <v>-0.31940000000000002</v>
      </c>
      <c r="X549" s="9">
        <v>5</v>
      </c>
      <c r="Y549" s="10">
        <v>44615</v>
      </c>
      <c r="Z549" s="9">
        <v>183052455.80000001</v>
      </c>
      <c r="AA549" s="9">
        <v>0</v>
      </c>
      <c r="AB549" s="9">
        <v>3.89</v>
      </c>
      <c r="AC549" s="10">
        <v>44615</v>
      </c>
      <c r="AD549" s="8" t="s">
        <v>414</v>
      </c>
      <c r="AE549" s="8" t="s">
        <v>44</v>
      </c>
      <c r="AF549" s="8" t="s">
        <v>42</v>
      </c>
      <c r="AG549" s="9">
        <v>1.773963688</v>
      </c>
      <c r="AH549" s="8" t="s">
        <v>2460</v>
      </c>
    </row>
    <row r="550" spans="1:34" ht="15.75" customHeight="1" x14ac:dyDescent="0.25">
      <c r="A550" s="8" t="s">
        <v>2461</v>
      </c>
      <c r="B550" s="8" t="s">
        <v>2462</v>
      </c>
      <c r="C550" s="9">
        <v>0</v>
      </c>
      <c r="D550" s="9">
        <v>0</v>
      </c>
      <c r="E550" s="8" t="s">
        <v>909</v>
      </c>
      <c r="F550" s="10">
        <v>40793</v>
      </c>
      <c r="G550" s="8" t="s">
        <v>2463</v>
      </c>
      <c r="H550" s="9">
        <v>2</v>
      </c>
      <c r="I550" s="9">
        <v>1</v>
      </c>
      <c r="J550" s="8" t="s">
        <v>67</v>
      </c>
      <c r="K550" s="8" t="s">
        <v>67</v>
      </c>
      <c r="L550" s="8" t="s">
        <v>295</v>
      </c>
      <c r="M550" s="9">
        <v>0</v>
      </c>
      <c r="N550" s="9">
        <v>0</v>
      </c>
      <c r="O550" s="10">
        <v>43470</v>
      </c>
      <c r="P550" s="9">
        <v>7950303.5269999998</v>
      </c>
      <c r="Q550" s="9">
        <v>3</v>
      </c>
      <c r="R550" s="8" t="s">
        <v>40</v>
      </c>
      <c r="S550" s="9">
        <v>5500000</v>
      </c>
      <c r="T550" s="8" t="s">
        <v>41</v>
      </c>
      <c r="U550" s="8" t="s">
        <v>42</v>
      </c>
      <c r="V550" s="8" t="s">
        <v>42</v>
      </c>
      <c r="W550" s="8" t="s">
        <v>42</v>
      </c>
      <c r="X550" s="9">
        <v>0</v>
      </c>
      <c r="Y550" s="10">
        <v>40923</v>
      </c>
      <c r="Z550" s="9">
        <v>14110655.630000001</v>
      </c>
      <c r="AA550" s="9">
        <v>0</v>
      </c>
      <c r="AB550" s="8" t="s">
        <v>42</v>
      </c>
      <c r="AC550" s="8" t="s">
        <v>42</v>
      </c>
      <c r="AD550" s="8" t="s">
        <v>1262</v>
      </c>
      <c r="AE550" s="8" t="s">
        <v>44</v>
      </c>
      <c r="AF550" s="8" t="s">
        <v>42</v>
      </c>
      <c r="AG550" s="9">
        <v>1.774857473</v>
      </c>
      <c r="AH550" s="8" t="s">
        <v>2464</v>
      </c>
    </row>
    <row r="551" spans="1:34" ht="15.75" customHeight="1" x14ac:dyDescent="0.25">
      <c r="A551" s="8" t="s">
        <v>2465</v>
      </c>
      <c r="B551" s="8" t="s">
        <v>2466</v>
      </c>
      <c r="C551" s="9">
        <v>0</v>
      </c>
      <c r="D551" s="9">
        <v>0</v>
      </c>
      <c r="E551" s="8" t="s">
        <v>2467</v>
      </c>
      <c r="F551" s="9">
        <v>2010</v>
      </c>
      <c r="G551" s="8" t="s">
        <v>2468</v>
      </c>
      <c r="H551" s="9">
        <v>1</v>
      </c>
      <c r="I551" s="9">
        <v>5</v>
      </c>
      <c r="J551" s="8" t="s">
        <v>117</v>
      </c>
      <c r="K551" s="8" t="s">
        <v>67</v>
      </c>
      <c r="L551" s="8" t="s">
        <v>39</v>
      </c>
      <c r="M551" s="9">
        <v>10</v>
      </c>
      <c r="N551" s="9">
        <v>11</v>
      </c>
      <c r="O551" s="10">
        <v>44433</v>
      </c>
      <c r="P551" s="9">
        <v>426089943.10000002</v>
      </c>
      <c r="Q551" s="9">
        <v>8</v>
      </c>
      <c r="R551" s="8" t="s">
        <v>52</v>
      </c>
      <c r="S551" s="9">
        <v>75000000</v>
      </c>
      <c r="T551" s="8" t="s">
        <v>41</v>
      </c>
      <c r="U551" s="8" t="s">
        <v>42</v>
      </c>
      <c r="V551" s="9">
        <v>438</v>
      </c>
      <c r="W551" s="9">
        <v>0.26960000000000001</v>
      </c>
      <c r="X551" s="9">
        <v>0</v>
      </c>
      <c r="Y551" s="10">
        <v>42642</v>
      </c>
      <c r="Z551" s="9">
        <v>759839287.5</v>
      </c>
      <c r="AA551" s="9">
        <v>0</v>
      </c>
      <c r="AB551" s="9">
        <v>1</v>
      </c>
      <c r="AC551" s="10">
        <v>45147</v>
      </c>
      <c r="AD551" s="8" t="s">
        <v>2469</v>
      </c>
      <c r="AE551" s="8" t="s">
        <v>44</v>
      </c>
      <c r="AF551" s="8" t="s">
        <v>42</v>
      </c>
      <c r="AG551" s="9">
        <v>1.783283787</v>
      </c>
      <c r="AH551" s="8" t="s">
        <v>2470</v>
      </c>
    </row>
    <row r="552" spans="1:34" ht="15.75" customHeight="1" x14ac:dyDescent="0.25">
      <c r="A552" s="8" t="s">
        <v>2471</v>
      </c>
      <c r="B552" s="8" t="s">
        <v>2472</v>
      </c>
      <c r="C552" s="9">
        <v>1</v>
      </c>
      <c r="D552" s="9">
        <v>0</v>
      </c>
      <c r="E552" s="8" t="s">
        <v>48</v>
      </c>
      <c r="F552" s="10">
        <v>42248</v>
      </c>
      <c r="G552" s="8" t="s">
        <v>2473</v>
      </c>
      <c r="H552" s="9">
        <v>4</v>
      </c>
      <c r="I552" s="9">
        <v>5</v>
      </c>
      <c r="J552" s="8" t="s">
        <v>51</v>
      </c>
      <c r="K552" s="8" t="s">
        <v>51</v>
      </c>
      <c r="L552" s="8" t="s">
        <v>39</v>
      </c>
      <c r="M552" s="9">
        <v>0</v>
      </c>
      <c r="N552" s="9">
        <v>0</v>
      </c>
      <c r="O552" s="10">
        <v>44369</v>
      </c>
      <c r="P552" s="9">
        <v>12145216.82</v>
      </c>
      <c r="Q552" s="9">
        <v>6</v>
      </c>
      <c r="R552" s="8" t="s">
        <v>40</v>
      </c>
      <c r="S552" s="9">
        <v>5500000</v>
      </c>
      <c r="T552" s="8" t="s">
        <v>41</v>
      </c>
      <c r="U552" s="8" t="s">
        <v>42</v>
      </c>
      <c r="V552" s="9">
        <v>1851392</v>
      </c>
      <c r="W552" s="9">
        <v>0.50729999999999997</v>
      </c>
      <c r="X552" s="9">
        <v>0</v>
      </c>
      <c r="Y552" s="10">
        <v>45535</v>
      </c>
      <c r="Z552" s="9">
        <v>21671984.719999999</v>
      </c>
      <c r="AA552" s="9">
        <v>0</v>
      </c>
      <c r="AB552" s="9">
        <v>1.43</v>
      </c>
      <c r="AC552" s="10">
        <v>45535</v>
      </c>
      <c r="AD552" s="8" t="s">
        <v>172</v>
      </c>
      <c r="AE552" s="8" t="s">
        <v>54</v>
      </c>
      <c r="AF552" s="8" t="s">
        <v>42</v>
      </c>
      <c r="AG552" s="9">
        <v>1.7844049259999999</v>
      </c>
      <c r="AH552" s="8" t="s">
        <v>2474</v>
      </c>
    </row>
    <row r="553" spans="1:34" ht="15.75" customHeight="1" x14ac:dyDescent="0.25">
      <c r="A553" s="8" t="s">
        <v>2475</v>
      </c>
      <c r="B553" s="8" t="s">
        <v>2476</v>
      </c>
      <c r="C553" s="9">
        <v>0</v>
      </c>
      <c r="D553" s="9">
        <v>0</v>
      </c>
      <c r="E553" s="8" t="s">
        <v>470</v>
      </c>
      <c r="F553" s="9">
        <v>2010</v>
      </c>
      <c r="G553" s="8" t="s">
        <v>2477</v>
      </c>
      <c r="H553" s="9">
        <v>4</v>
      </c>
      <c r="I553" s="9">
        <v>8</v>
      </c>
      <c r="J553" s="8" t="s">
        <v>73</v>
      </c>
      <c r="K553" s="8" t="s">
        <v>73</v>
      </c>
      <c r="L553" s="8" t="s">
        <v>39</v>
      </c>
      <c r="M553" s="9">
        <v>0</v>
      </c>
      <c r="N553" s="9">
        <v>0</v>
      </c>
      <c r="O553" s="10">
        <v>42593</v>
      </c>
      <c r="P553" s="9">
        <v>29511399.800000001</v>
      </c>
      <c r="Q553" s="9">
        <v>7</v>
      </c>
      <c r="R553" s="8" t="s">
        <v>40</v>
      </c>
      <c r="S553" s="9">
        <v>5500000</v>
      </c>
      <c r="T553" s="8" t="s">
        <v>106</v>
      </c>
      <c r="U553" s="8" t="s">
        <v>42</v>
      </c>
      <c r="V553" s="9">
        <v>185</v>
      </c>
      <c r="W553" s="9">
        <v>-0.41270000000000001</v>
      </c>
      <c r="X553" s="9">
        <v>2</v>
      </c>
      <c r="Y553" s="10">
        <v>42796</v>
      </c>
      <c r="Z553" s="9">
        <v>52728256.770000003</v>
      </c>
      <c r="AA553" s="9">
        <v>0</v>
      </c>
      <c r="AB553" s="9">
        <v>2</v>
      </c>
      <c r="AC553" s="10">
        <v>42796</v>
      </c>
      <c r="AD553" s="8" t="s">
        <v>472</v>
      </c>
      <c r="AE553" s="8" t="s">
        <v>44</v>
      </c>
      <c r="AF553" s="9">
        <v>2017</v>
      </c>
      <c r="AG553" s="9">
        <v>1.7867080900000001</v>
      </c>
      <c r="AH553" s="8" t="s">
        <v>2478</v>
      </c>
    </row>
    <row r="554" spans="1:34" ht="15.75" customHeight="1" x14ac:dyDescent="0.25">
      <c r="A554" s="13" t="s">
        <v>2479</v>
      </c>
      <c r="B554" s="8" t="s">
        <v>2480</v>
      </c>
      <c r="C554" s="9">
        <v>1</v>
      </c>
      <c r="D554" s="9">
        <v>1</v>
      </c>
      <c r="E554" s="8" t="s">
        <v>268</v>
      </c>
      <c r="F554" s="10">
        <v>41066</v>
      </c>
      <c r="G554" s="8" t="s">
        <v>2481</v>
      </c>
      <c r="H554" s="9">
        <v>1</v>
      </c>
      <c r="I554" s="9">
        <v>1</v>
      </c>
      <c r="J554" s="8" t="s">
        <v>51</v>
      </c>
      <c r="K554" s="8" t="s">
        <v>51</v>
      </c>
      <c r="L554" s="8" t="s">
        <v>39</v>
      </c>
      <c r="M554" s="9">
        <v>0</v>
      </c>
      <c r="N554" s="9">
        <v>0</v>
      </c>
      <c r="O554" s="10">
        <v>44439</v>
      </c>
      <c r="P554" s="9">
        <v>58936323.109999999</v>
      </c>
      <c r="Q554" s="9">
        <v>1</v>
      </c>
      <c r="R554" s="8" t="s">
        <v>97</v>
      </c>
      <c r="S554" s="9">
        <v>30000000</v>
      </c>
      <c r="T554" s="8" t="s">
        <v>41</v>
      </c>
      <c r="U554" s="8" t="s">
        <v>42</v>
      </c>
      <c r="V554" s="9">
        <v>15563451</v>
      </c>
      <c r="W554" s="9">
        <v>-0.19989999999999999</v>
      </c>
      <c r="X554" s="9">
        <v>0</v>
      </c>
      <c r="Y554" s="10">
        <v>45079</v>
      </c>
      <c r="Z554" s="9">
        <v>105722149.7</v>
      </c>
      <c r="AA554" s="9">
        <v>0</v>
      </c>
      <c r="AB554" s="9">
        <v>3.52</v>
      </c>
      <c r="AC554" s="10">
        <v>45079</v>
      </c>
      <c r="AD554" s="8" t="s">
        <v>2482</v>
      </c>
      <c r="AE554" s="8" t="s">
        <v>273</v>
      </c>
      <c r="AF554" s="8" t="s">
        <v>42</v>
      </c>
      <c r="AG554" s="9">
        <v>1.793836875</v>
      </c>
      <c r="AH554" s="8" t="s">
        <v>2483</v>
      </c>
    </row>
    <row r="555" spans="1:34" ht="15.75" customHeight="1" x14ac:dyDescent="0.25">
      <c r="A555" s="8" t="s">
        <v>2484</v>
      </c>
      <c r="B555" s="8" t="s">
        <v>2485</v>
      </c>
      <c r="C555" s="9">
        <v>0</v>
      </c>
      <c r="D555" s="9">
        <v>0</v>
      </c>
      <c r="E555" s="8" t="s">
        <v>48</v>
      </c>
      <c r="F555" s="10">
        <v>45880</v>
      </c>
      <c r="G555" s="8" t="s">
        <v>2486</v>
      </c>
      <c r="H555" s="9">
        <v>2</v>
      </c>
      <c r="I555" s="9">
        <v>17</v>
      </c>
      <c r="J555" s="8" t="s">
        <v>67</v>
      </c>
      <c r="K555" s="8" t="s">
        <v>67</v>
      </c>
      <c r="L555" s="8" t="s">
        <v>295</v>
      </c>
      <c r="M555" s="9">
        <v>5</v>
      </c>
      <c r="N555" s="9">
        <v>0</v>
      </c>
      <c r="O555" s="10">
        <v>45834</v>
      </c>
      <c r="P555" s="9">
        <v>1416121838</v>
      </c>
      <c r="Q555" s="9">
        <v>7</v>
      </c>
      <c r="R555" s="8" t="s">
        <v>296</v>
      </c>
      <c r="S555" s="9">
        <v>5500000000</v>
      </c>
      <c r="T555" s="8" t="s">
        <v>41</v>
      </c>
      <c r="U555" s="8" t="s">
        <v>42</v>
      </c>
      <c r="V555" s="9">
        <v>14501</v>
      </c>
      <c r="W555" s="9">
        <v>-0.29089999999999999</v>
      </c>
      <c r="X555" s="9">
        <v>0</v>
      </c>
      <c r="Y555" s="10">
        <v>43404</v>
      </c>
      <c r="Z555" s="9">
        <v>2543794408</v>
      </c>
      <c r="AA555" s="9">
        <v>0</v>
      </c>
      <c r="AB555" s="9">
        <v>2.71</v>
      </c>
      <c r="AC555" s="8" t="s">
        <v>42</v>
      </c>
      <c r="AD555" s="8" t="s">
        <v>1907</v>
      </c>
      <c r="AE555" s="8" t="s">
        <v>61</v>
      </c>
      <c r="AF555" s="8" t="s">
        <v>42</v>
      </c>
      <c r="AG555" s="9">
        <v>1.7963104160000001</v>
      </c>
      <c r="AH555" s="8" t="s">
        <v>2487</v>
      </c>
    </row>
    <row r="556" spans="1:34" ht="15.75" customHeight="1" x14ac:dyDescent="0.25">
      <c r="A556" s="8" t="s">
        <v>2488</v>
      </c>
      <c r="B556" s="8" t="s">
        <v>2489</v>
      </c>
      <c r="C556" s="9">
        <v>0</v>
      </c>
      <c r="D556" s="9">
        <v>0</v>
      </c>
      <c r="E556" s="8" t="s">
        <v>65</v>
      </c>
      <c r="F556" s="9">
        <v>2013</v>
      </c>
      <c r="G556" s="8" t="s">
        <v>2490</v>
      </c>
      <c r="H556" s="9">
        <v>1</v>
      </c>
      <c r="I556" s="9">
        <v>1</v>
      </c>
      <c r="J556" s="8" t="s">
        <v>67</v>
      </c>
      <c r="K556" s="8" t="s">
        <v>67</v>
      </c>
      <c r="L556" s="8" t="s">
        <v>295</v>
      </c>
      <c r="M556" s="9">
        <v>21</v>
      </c>
      <c r="N556" s="9">
        <v>0</v>
      </c>
      <c r="O556" s="10">
        <v>45586</v>
      </c>
      <c r="P556" s="9">
        <v>92981254.989999995</v>
      </c>
      <c r="Q556" s="9">
        <v>8</v>
      </c>
      <c r="R556" s="8" t="s">
        <v>97</v>
      </c>
      <c r="S556" s="9">
        <v>30000000</v>
      </c>
      <c r="T556" s="8" t="s">
        <v>41</v>
      </c>
      <c r="U556" s="8" t="s">
        <v>42</v>
      </c>
      <c r="V556" s="9">
        <v>541</v>
      </c>
      <c r="W556" s="9">
        <v>-0.63639999999999997</v>
      </c>
      <c r="X556" s="9">
        <v>0</v>
      </c>
      <c r="Y556" s="10">
        <v>44091</v>
      </c>
      <c r="Z556" s="9">
        <v>167973322.80000001</v>
      </c>
      <c r="AA556" s="9">
        <v>0</v>
      </c>
      <c r="AB556" s="9">
        <v>1.29</v>
      </c>
      <c r="AC556" s="8" t="s">
        <v>42</v>
      </c>
      <c r="AD556" s="8" t="s">
        <v>2491</v>
      </c>
      <c r="AE556" s="8" t="s">
        <v>44</v>
      </c>
      <c r="AF556" s="8" t="s">
        <v>42</v>
      </c>
      <c r="AG556" s="9">
        <v>1.806528884</v>
      </c>
      <c r="AH556" s="8" t="s">
        <v>2492</v>
      </c>
    </row>
    <row r="557" spans="1:34" ht="15.75" customHeight="1" x14ac:dyDescent="0.25">
      <c r="A557" s="8" t="s">
        <v>2493</v>
      </c>
      <c r="B557" s="8" t="s">
        <v>160</v>
      </c>
      <c r="C557" s="9">
        <v>0</v>
      </c>
      <c r="D557" s="9">
        <v>0</v>
      </c>
      <c r="E557" s="8" t="s">
        <v>36</v>
      </c>
      <c r="F557" s="9">
        <v>2020</v>
      </c>
      <c r="G557" s="8" t="s">
        <v>2494</v>
      </c>
      <c r="H557" s="9">
        <v>3</v>
      </c>
      <c r="I557" s="9">
        <v>9</v>
      </c>
      <c r="J557" s="8" t="s">
        <v>264</v>
      </c>
      <c r="K557" s="8" t="s">
        <v>264</v>
      </c>
      <c r="L557" s="8" t="s">
        <v>39</v>
      </c>
      <c r="M557" s="9">
        <v>3</v>
      </c>
      <c r="N557" s="9">
        <v>4</v>
      </c>
      <c r="O557" s="10">
        <v>44816</v>
      </c>
      <c r="P557" s="9">
        <v>357919985.39999998</v>
      </c>
      <c r="Q557" s="9">
        <v>5</v>
      </c>
      <c r="R557" s="8" t="s">
        <v>40</v>
      </c>
      <c r="S557" s="9">
        <v>5500000</v>
      </c>
      <c r="T557" s="8" t="s">
        <v>41</v>
      </c>
      <c r="U557" s="8" t="s">
        <v>42</v>
      </c>
      <c r="V557" s="9">
        <v>2269</v>
      </c>
      <c r="W557" s="9">
        <v>-0.44019999999999998</v>
      </c>
      <c r="X557" s="9">
        <v>0</v>
      </c>
      <c r="Y557" s="10">
        <v>45243</v>
      </c>
      <c r="Z557" s="9">
        <v>646992570.29999995</v>
      </c>
      <c r="AA557" s="9">
        <v>1</v>
      </c>
      <c r="AB557" s="9">
        <v>2.71</v>
      </c>
      <c r="AC557" s="10">
        <v>45243</v>
      </c>
      <c r="AD557" s="8" t="s">
        <v>2495</v>
      </c>
      <c r="AE557" s="8" t="s">
        <v>44</v>
      </c>
      <c r="AF557" s="8" t="s">
        <v>42</v>
      </c>
      <c r="AG557" s="9">
        <v>1.807645833</v>
      </c>
      <c r="AH557" s="8" t="s">
        <v>2496</v>
      </c>
    </row>
    <row r="558" spans="1:34" ht="15.75" customHeight="1" x14ac:dyDescent="0.25">
      <c r="A558" s="8" t="s">
        <v>2497</v>
      </c>
      <c r="B558" s="8" t="s">
        <v>2498</v>
      </c>
      <c r="C558" s="9">
        <v>0</v>
      </c>
      <c r="D558" s="9">
        <v>0</v>
      </c>
      <c r="E558" s="8" t="s">
        <v>123</v>
      </c>
      <c r="F558" s="9">
        <v>2016</v>
      </c>
      <c r="G558" s="8" t="s">
        <v>2499</v>
      </c>
      <c r="H558" s="9">
        <v>2</v>
      </c>
      <c r="I558" s="9">
        <v>21</v>
      </c>
      <c r="J558" s="8" t="s">
        <v>88</v>
      </c>
      <c r="K558" s="8" t="s">
        <v>88</v>
      </c>
      <c r="L558" s="8" t="s">
        <v>39</v>
      </c>
      <c r="M558" s="9">
        <v>0</v>
      </c>
      <c r="N558" s="9">
        <v>2</v>
      </c>
      <c r="O558" s="10">
        <v>44496</v>
      </c>
      <c r="P558" s="9">
        <v>296935934.19999999</v>
      </c>
      <c r="Q558" s="9">
        <v>6</v>
      </c>
      <c r="R558" s="8" t="s">
        <v>89</v>
      </c>
      <c r="S558" s="9">
        <v>300000000</v>
      </c>
      <c r="T558" s="8" t="s">
        <v>41</v>
      </c>
      <c r="U558" s="8" t="s">
        <v>42</v>
      </c>
      <c r="V558" s="9">
        <v>21087</v>
      </c>
      <c r="W558" s="9">
        <v>-1.5800000000000002E-2</v>
      </c>
      <c r="X558" s="9">
        <v>0</v>
      </c>
      <c r="Y558" s="10">
        <v>45525</v>
      </c>
      <c r="Z558" s="9">
        <v>537315642.20000005</v>
      </c>
      <c r="AA558" s="9">
        <v>0</v>
      </c>
      <c r="AB558" s="9">
        <v>5.78</v>
      </c>
      <c r="AC558" s="10">
        <v>45525</v>
      </c>
      <c r="AD558" s="8" t="s">
        <v>2500</v>
      </c>
      <c r="AE558" s="8" t="s">
        <v>44</v>
      </c>
      <c r="AF558" s="8" t="s">
        <v>42</v>
      </c>
      <c r="AG558" s="9">
        <v>1.8095339109999999</v>
      </c>
      <c r="AH558" s="8" t="s">
        <v>2501</v>
      </c>
    </row>
    <row r="559" spans="1:34" ht="15.75" customHeight="1" x14ac:dyDescent="0.25">
      <c r="A559" s="8" t="s">
        <v>2502</v>
      </c>
      <c r="B559" s="8" t="s">
        <v>2503</v>
      </c>
      <c r="C559" s="9">
        <v>0</v>
      </c>
      <c r="D559" s="9">
        <v>0</v>
      </c>
      <c r="E559" s="8" t="s">
        <v>86</v>
      </c>
      <c r="F559" s="9">
        <v>2014</v>
      </c>
      <c r="G559" s="8" t="s">
        <v>42</v>
      </c>
      <c r="H559" s="8" t="s">
        <v>42</v>
      </c>
      <c r="I559" s="9">
        <v>3</v>
      </c>
      <c r="J559" s="8" t="s">
        <v>111</v>
      </c>
      <c r="K559" s="8" t="s">
        <v>111</v>
      </c>
      <c r="L559" s="8" t="s">
        <v>39</v>
      </c>
      <c r="M559" s="9">
        <v>0</v>
      </c>
      <c r="N559" s="9">
        <v>0</v>
      </c>
      <c r="O559" s="10">
        <v>41883</v>
      </c>
      <c r="P559" s="9">
        <v>676907658.39999998</v>
      </c>
      <c r="Q559" s="9">
        <v>1</v>
      </c>
      <c r="R559" s="8" t="s">
        <v>89</v>
      </c>
      <c r="S559" s="9">
        <v>300000000</v>
      </c>
      <c r="T559" s="8" t="s">
        <v>41</v>
      </c>
      <c r="U559" s="8" t="s">
        <v>42</v>
      </c>
      <c r="V559" s="9">
        <v>49</v>
      </c>
      <c r="W559" s="9">
        <v>-0.70479999999999998</v>
      </c>
      <c r="X559" s="9">
        <v>0</v>
      </c>
      <c r="Y559" s="10">
        <v>44658</v>
      </c>
      <c r="Z559" s="9">
        <v>1225474908</v>
      </c>
      <c r="AA559" s="9">
        <v>0</v>
      </c>
      <c r="AB559" s="9">
        <v>7</v>
      </c>
      <c r="AC559" s="10">
        <v>44658</v>
      </c>
      <c r="AD559" s="8" t="s">
        <v>2504</v>
      </c>
      <c r="AE559" s="8" t="s">
        <v>91</v>
      </c>
      <c r="AF559" s="8" t="s">
        <v>42</v>
      </c>
      <c r="AG559" s="9">
        <v>1.8104018959999999</v>
      </c>
      <c r="AH559" s="8" t="s">
        <v>42</v>
      </c>
    </row>
    <row r="560" spans="1:34" ht="15.75" customHeight="1" x14ac:dyDescent="0.25">
      <c r="A560" s="8" t="s">
        <v>2505</v>
      </c>
      <c r="B560" s="8" t="s">
        <v>2506</v>
      </c>
      <c r="C560" s="9">
        <v>0</v>
      </c>
      <c r="D560" s="9">
        <v>0</v>
      </c>
      <c r="E560" s="8" t="s">
        <v>86</v>
      </c>
      <c r="F560" s="9">
        <v>2012</v>
      </c>
      <c r="G560" s="8" t="s">
        <v>2507</v>
      </c>
      <c r="H560" s="9">
        <v>3</v>
      </c>
      <c r="I560" s="9">
        <v>13</v>
      </c>
      <c r="J560" s="8" t="s">
        <v>67</v>
      </c>
      <c r="K560" s="8" t="s">
        <v>67</v>
      </c>
      <c r="L560" s="8" t="s">
        <v>295</v>
      </c>
      <c r="M560" s="9">
        <v>0</v>
      </c>
      <c r="N560" s="9">
        <v>1</v>
      </c>
      <c r="O560" s="10">
        <v>45264</v>
      </c>
      <c r="P560" s="9">
        <v>708219508.60000002</v>
      </c>
      <c r="Q560" s="9">
        <v>9</v>
      </c>
      <c r="R560" s="8" t="s">
        <v>89</v>
      </c>
      <c r="S560" s="9">
        <v>300000000</v>
      </c>
      <c r="T560" s="8" t="s">
        <v>41</v>
      </c>
      <c r="U560" s="8" t="s">
        <v>42</v>
      </c>
      <c r="V560" s="9">
        <v>10100</v>
      </c>
      <c r="W560" s="9">
        <v>-0.42620000000000002</v>
      </c>
      <c r="X560" s="9">
        <v>1</v>
      </c>
      <c r="Y560" s="10">
        <v>44861</v>
      </c>
      <c r="Z560" s="9">
        <v>1294722111</v>
      </c>
      <c r="AA560" s="9">
        <v>0</v>
      </c>
      <c r="AB560" s="9">
        <v>1.33</v>
      </c>
      <c r="AC560" s="8" t="s">
        <v>42</v>
      </c>
      <c r="AD560" s="8" t="s">
        <v>90</v>
      </c>
      <c r="AE560" s="8" t="s">
        <v>91</v>
      </c>
      <c r="AF560" s="8" t="s">
        <v>42</v>
      </c>
      <c r="AG560" s="9">
        <v>1.8281367500000001</v>
      </c>
      <c r="AH560" s="8" t="s">
        <v>2508</v>
      </c>
    </row>
    <row r="561" spans="1:34" ht="15.75" customHeight="1" x14ac:dyDescent="0.25">
      <c r="A561" s="8" t="s">
        <v>2509</v>
      </c>
      <c r="B561" s="8" t="s">
        <v>2510</v>
      </c>
      <c r="C561" s="9">
        <v>0</v>
      </c>
      <c r="D561" s="9">
        <v>1</v>
      </c>
      <c r="E561" s="8" t="s">
        <v>95</v>
      </c>
      <c r="F561" s="10">
        <v>42078</v>
      </c>
      <c r="G561" s="8" t="s">
        <v>2511</v>
      </c>
      <c r="H561" s="9">
        <v>1</v>
      </c>
      <c r="I561" s="9">
        <v>2</v>
      </c>
      <c r="J561" s="8" t="s">
        <v>67</v>
      </c>
      <c r="K561" s="8" t="s">
        <v>67</v>
      </c>
      <c r="L561" s="8" t="s">
        <v>295</v>
      </c>
      <c r="M561" s="9">
        <v>0</v>
      </c>
      <c r="N561" s="9">
        <v>0</v>
      </c>
      <c r="O561" s="10">
        <v>44119</v>
      </c>
      <c r="P561" s="9">
        <v>345416223.89999998</v>
      </c>
      <c r="Q561" s="9">
        <v>3</v>
      </c>
      <c r="R561" s="8" t="s">
        <v>52</v>
      </c>
      <c r="S561" s="9">
        <v>75000000</v>
      </c>
      <c r="T561" s="8" t="s">
        <v>41</v>
      </c>
      <c r="U561" s="8" t="s">
        <v>42</v>
      </c>
      <c r="V561" s="9">
        <v>703136</v>
      </c>
      <c r="W561" s="9">
        <v>0.12740000000000001</v>
      </c>
      <c r="X561" s="9">
        <v>1</v>
      </c>
      <c r="Y561" s="10">
        <v>44119</v>
      </c>
      <c r="Z561" s="9">
        <v>632331869.70000005</v>
      </c>
      <c r="AA561" s="9">
        <v>0</v>
      </c>
      <c r="AB561" s="9">
        <v>3.15</v>
      </c>
      <c r="AC561" s="8" t="s">
        <v>42</v>
      </c>
      <c r="AD561" s="8" t="s">
        <v>2512</v>
      </c>
      <c r="AE561" s="8" t="s">
        <v>44</v>
      </c>
      <c r="AF561" s="8" t="s">
        <v>42</v>
      </c>
      <c r="AG561" s="9">
        <v>1.830637434</v>
      </c>
      <c r="AH561" s="8" t="s">
        <v>2513</v>
      </c>
    </row>
    <row r="562" spans="1:34" ht="15.75" customHeight="1" x14ac:dyDescent="0.25">
      <c r="A562" s="8" t="s">
        <v>2514</v>
      </c>
      <c r="B562" s="8" t="s">
        <v>2515</v>
      </c>
      <c r="C562" s="9">
        <v>0</v>
      </c>
      <c r="D562" s="9">
        <v>1</v>
      </c>
      <c r="E562" s="8" t="s">
        <v>123</v>
      </c>
      <c r="F562" s="9">
        <v>2020</v>
      </c>
      <c r="G562" s="8" t="s">
        <v>2516</v>
      </c>
      <c r="H562" s="9">
        <v>2</v>
      </c>
      <c r="I562" s="9">
        <v>10</v>
      </c>
      <c r="J562" s="8" t="s">
        <v>264</v>
      </c>
      <c r="K562" s="8" t="s">
        <v>264</v>
      </c>
      <c r="L562" s="8" t="s">
        <v>39</v>
      </c>
      <c r="M562" s="9">
        <v>0</v>
      </c>
      <c r="N562" s="9">
        <v>0</v>
      </c>
      <c r="O562" s="10">
        <v>44545</v>
      </c>
      <c r="P562" s="9">
        <v>251882082.30000001</v>
      </c>
      <c r="Q562" s="9">
        <v>3</v>
      </c>
      <c r="R562" s="8" t="s">
        <v>97</v>
      </c>
      <c r="S562" s="9">
        <v>30000000</v>
      </c>
      <c r="T562" s="8" t="s">
        <v>41</v>
      </c>
      <c r="U562" s="8" t="s">
        <v>42</v>
      </c>
      <c r="V562" s="9">
        <v>3131</v>
      </c>
      <c r="W562" s="9">
        <v>0.4219</v>
      </c>
      <c r="X562" s="9">
        <v>2</v>
      </c>
      <c r="Y562" s="10">
        <v>45419</v>
      </c>
      <c r="Z562" s="9">
        <v>462013795.69999999</v>
      </c>
      <c r="AA562" s="9">
        <v>0</v>
      </c>
      <c r="AB562" s="9">
        <v>4.09</v>
      </c>
      <c r="AC562" s="10">
        <v>45419</v>
      </c>
      <c r="AD562" s="8" t="s">
        <v>722</v>
      </c>
      <c r="AE562" s="8" t="s">
        <v>44</v>
      </c>
      <c r="AF562" s="8" t="s">
        <v>42</v>
      </c>
      <c r="AG562" s="9">
        <v>1.834246372</v>
      </c>
      <c r="AH562" s="8" t="s">
        <v>2517</v>
      </c>
    </row>
    <row r="563" spans="1:34" ht="15.75" customHeight="1" x14ac:dyDescent="0.25">
      <c r="A563" s="8" t="s">
        <v>2518</v>
      </c>
      <c r="B563" s="8" t="s">
        <v>2519</v>
      </c>
      <c r="C563" s="9">
        <v>0</v>
      </c>
      <c r="D563" s="9">
        <v>1</v>
      </c>
      <c r="E563" s="8" t="s">
        <v>115</v>
      </c>
      <c r="F563" s="10">
        <v>41557</v>
      </c>
      <c r="G563" s="8" t="s">
        <v>2520</v>
      </c>
      <c r="H563" s="9">
        <v>4</v>
      </c>
      <c r="I563" s="9">
        <v>12</v>
      </c>
      <c r="J563" s="8" t="s">
        <v>73</v>
      </c>
      <c r="K563" s="8" t="s">
        <v>73</v>
      </c>
      <c r="L563" s="8" t="s">
        <v>295</v>
      </c>
      <c r="M563" s="9">
        <v>0</v>
      </c>
      <c r="N563" s="9">
        <v>0</v>
      </c>
      <c r="O563" s="10">
        <v>43997</v>
      </c>
      <c r="P563" s="9">
        <v>157882791.19999999</v>
      </c>
      <c r="Q563" s="9">
        <v>9</v>
      </c>
      <c r="R563" s="8" t="s">
        <v>89</v>
      </c>
      <c r="S563" s="9">
        <v>300000000</v>
      </c>
      <c r="T563" s="8" t="s">
        <v>41</v>
      </c>
      <c r="U563" s="8" t="s">
        <v>42</v>
      </c>
      <c r="V563" s="9">
        <v>1683980</v>
      </c>
      <c r="W563" s="9">
        <v>-0.13370000000000001</v>
      </c>
      <c r="X563" s="9">
        <v>0</v>
      </c>
      <c r="Y563" s="10">
        <v>44364</v>
      </c>
      <c r="Z563" s="9">
        <v>289778730</v>
      </c>
      <c r="AA563" s="9">
        <v>0</v>
      </c>
      <c r="AB563" s="9">
        <v>2.58</v>
      </c>
      <c r="AC563" s="8" t="s">
        <v>42</v>
      </c>
      <c r="AD563" s="8" t="s">
        <v>849</v>
      </c>
      <c r="AE563" s="8" t="s">
        <v>737</v>
      </c>
      <c r="AF563" s="8" t="s">
        <v>42</v>
      </c>
      <c r="AG563" s="9">
        <v>1.8354041489999999</v>
      </c>
      <c r="AH563" s="8" t="s">
        <v>2521</v>
      </c>
    </row>
    <row r="564" spans="1:34" ht="15.75" customHeight="1" x14ac:dyDescent="0.25">
      <c r="A564" s="8" t="s">
        <v>2522</v>
      </c>
      <c r="B564" s="8" t="s">
        <v>2523</v>
      </c>
      <c r="C564" s="9">
        <v>0</v>
      </c>
      <c r="D564" s="9">
        <v>0</v>
      </c>
      <c r="E564" s="8" t="s">
        <v>65</v>
      </c>
      <c r="F564" s="9">
        <v>2013</v>
      </c>
      <c r="G564" s="8" t="s">
        <v>2524</v>
      </c>
      <c r="H564" s="9">
        <v>3</v>
      </c>
      <c r="I564" s="9">
        <v>22</v>
      </c>
      <c r="J564" s="8" t="s">
        <v>117</v>
      </c>
      <c r="K564" s="8" t="s">
        <v>67</v>
      </c>
      <c r="L564" s="8" t="s">
        <v>295</v>
      </c>
      <c r="M564" s="9">
        <v>34</v>
      </c>
      <c r="N564" s="9">
        <v>7</v>
      </c>
      <c r="O564" s="10">
        <v>44641</v>
      </c>
      <c r="P564" s="9">
        <v>257022619</v>
      </c>
      <c r="Q564" s="9">
        <v>13</v>
      </c>
      <c r="R564" s="8" t="s">
        <v>59</v>
      </c>
      <c r="S564" s="9">
        <v>500000</v>
      </c>
      <c r="T564" s="8" t="s">
        <v>41</v>
      </c>
      <c r="U564" s="8" t="s">
        <v>42</v>
      </c>
      <c r="V564" s="9">
        <v>203</v>
      </c>
      <c r="W564" s="8" t="s">
        <v>42</v>
      </c>
      <c r="X564" s="9">
        <v>0</v>
      </c>
      <c r="Y564" s="10">
        <v>44133</v>
      </c>
      <c r="Z564" s="9">
        <v>473695611.89999998</v>
      </c>
      <c r="AA564" s="9">
        <v>0</v>
      </c>
      <c r="AB564" s="9">
        <v>2</v>
      </c>
      <c r="AC564" s="8" t="s">
        <v>42</v>
      </c>
      <c r="AD564" s="8" t="s">
        <v>703</v>
      </c>
      <c r="AE564" s="8" t="s">
        <v>44</v>
      </c>
      <c r="AF564" s="8" t="s">
        <v>42</v>
      </c>
      <c r="AG564" s="9">
        <v>1.8430113809999999</v>
      </c>
      <c r="AH564" s="8" t="s">
        <v>2525</v>
      </c>
    </row>
    <row r="565" spans="1:34" ht="15.75" customHeight="1" x14ac:dyDescent="0.25">
      <c r="A565" s="8" t="s">
        <v>2526</v>
      </c>
      <c r="B565" s="8" t="s">
        <v>2527</v>
      </c>
      <c r="C565" s="9">
        <v>0</v>
      </c>
      <c r="D565" s="9">
        <v>0</v>
      </c>
      <c r="E565" s="8" t="s">
        <v>144</v>
      </c>
      <c r="F565" s="9">
        <v>2014</v>
      </c>
      <c r="G565" s="8" t="s">
        <v>2528</v>
      </c>
      <c r="H565" s="9">
        <v>3</v>
      </c>
      <c r="I565" s="9">
        <v>1</v>
      </c>
      <c r="J565" s="8" t="s">
        <v>117</v>
      </c>
      <c r="K565" s="8" t="s">
        <v>42</v>
      </c>
      <c r="L565" s="8" t="s">
        <v>39</v>
      </c>
      <c r="M565" s="9">
        <v>0</v>
      </c>
      <c r="N565" s="9">
        <v>2</v>
      </c>
      <c r="O565" s="10">
        <v>45004</v>
      </c>
      <c r="P565" s="9">
        <v>1278995.3689999999</v>
      </c>
      <c r="Q565" s="9">
        <v>1</v>
      </c>
      <c r="R565" s="8" t="s">
        <v>40</v>
      </c>
      <c r="S565" s="9">
        <v>5500000</v>
      </c>
      <c r="T565" s="8" t="s">
        <v>41</v>
      </c>
      <c r="U565" s="8" t="s">
        <v>42</v>
      </c>
      <c r="V565" s="9">
        <v>55</v>
      </c>
      <c r="W565" s="9">
        <v>-0.83330000000000004</v>
      </c>
      <c r="X565" s="9">
        <v>0</v>
      </c>
      <c r="Y565" s="10">
        <v>44720</v>
      </c>
      <c r="Z565" s="9">
        <v>2359416.8259999999</v>
      </c>
      <c r="AA565" s="9">
        <v>0</v>
      </c>
      <c r="AB565" s="9">
        <v>2</v>
      </c>
      <c r="AC565" s="10">
        <v>44720</v>
      </c>
      <c r="AD565" s="8" t="s">
        <v>2529</v>
      </c>
      <c r="AE565" s="8" t="s">
        <v>287</v>
      </c>
      <c r="AF565" s="8" t="s">
        <v>42</v>
      </c>
      <c r="AG565" s="9">
        <v>1.8447422739999999</v>
      </c>
      <c r="AH565" s="8" t="s">
        <v>2530</v>
      </c>
    </row>
    <row r="566" spans="1:34" ht="15.75" customHeight="1" x14ac:dyDescent="0.25">
      <c r="A566" s="8" t="s">
        <v>2531</v>
      </c>
      <c r="B566" s="8" t="s">
        <v>2532</v>
      </c>
      <c r="C566" s="9">
        <v>0</v>
      </c>
      <c r="D566" s="9">
        <v>0</v>
      </c>
      <c r="E566" s="8" t="s">
        <v>268</v>
      </c>
      <c r="F566" s="10">
        <v>40452</v>
      </c>
      <c r="G566" s="8" t="s">
        <v>2533</v>
      </c>
      <c r="H566" s="9">
        <v>2</v>
      </c>
      <c r="I566" s="9">
        <v>1</v>
      </c>
      <c r="J566" s="8" t="s">
        <v>73</v>
      </c>
      <c r="K566" s="8" t="s">
        <v>73</v>
      </c>
      <c r="L566" s="8" t="s">
        <v>39</v>
      </c>
      <c r="M566" s="9">
        <v>0</v>
      </c>
      <c r="N566" s="9">
        <v>0</v>
      </c>
      <c r="O566" s="10">
        <v>43515</v>
      </c>
      <c r="P566" s="9">
        <v>5744176.3150000004</v>
      </c>
      <c r="Q566" s="9">
        <v>1</v>
      </c>
      <c r="R566" s="8" t="s">
        <v>40</v>
      </c>
      <c r="S566" s="9">
        <v>5500000</v>
      </c>
      <c r="T566" s="8" t="s">
        <v>41</v>
      </c>
      <c r="U566" s="8" t="s">
        <v>42</v>
      </c>
      <c r="V566" s="9">
        <v>1874666</v>
      </c>
      <c r="W566" s="9">
        <v>-0.24229999999999999</v>
      </c>
      <c r="X566" s="9">
        <v>0</v>
      </c>
      <c r="Y566" s="10">
        <v>45057</v>
      </c>
      <c r="Z566" s="9">
        <v>10599506.789999999</v>
      </c>
      <c r="AA566" s="9">
        <v>0</v>
      </c>
      <c r="AB566" s="9">
        <v>1.68</v>
      </c>
      <c r="AC566" s="10">
        <v>45057</v>
      </c>
      <c r="AD566" s="8" t="s">
        <v>2534</v>
      </c>
      <c r="AE566" s="8" t="s">
        <v>273</v>
      </c>
      <c r="AF566" s="8" t="s">
        <v>42</v>
      </c>
      <c r="AG566" s="9">
        <v>1.8452613929999999</v>
      </c>
      <c r="AH566" s="8" t="s">
        <v>2535</v>
      </c>
    </row>
    <row r="567" spans="1:34" ht="15.75" customHeight="1" x14ac:dyDescent="0.25">
      <c r="A567" s="8" t="s">
        <v>2536</v>
      </c>
      <c r="B567" s="8" t="s">
        <v>2537</v>
      </c>
      <c r="C567" s="9">
        <v>0</v>
      </c>
      <c r="D567" s="9">
        <v>0</v>
      </c>
      <c r="E567" s="8" t="s">
        <v>79</v>
      </c>
      <c r="F567" s="9">
        <v>2010</v>
      </c>
      <c r="G567" s="8" t="s">
        <v>2538</v>
      </c>
      <c r="H567" s="9">
        <v>2</v>
      </c>
      <c r="I567" s="9">
        <v>1</v>
      </c>
      <c r="J567" s="8" t="s">
        <v>67</v>
      </c>
      <c r="K567" s="8" t="s">
        <v>67</v>
      </c>
      <c r="L567" s="8" t="s">
        <v>39</v>
      </c>
      <c r="M567" s="9">
        <v>0</v>
      </c>
      <c r="N567" s="9">
        <v>0</v>
      </c>
      <c r="O567" s="10">
        <v>45191</v>
      </c>
      <c r="P567" s="9">
        <v>10219418.689999999</v>
      </c>
      <c r="Q567" s="9">
        <v>2</v>
      </c>
      <c r="R567" s="8" t="s">
        <v>52</v>
      </c>
      <c r="S567" s="9">
        <v>75000000</v>
      </c>
      <c r="T567" s="8" t="s">
        <v>41</v>
      </c>
      <c r="U567" s="8" t="s">
        <v>42</v>
      </c>
      <c r="V567" s="9">
        <v>32473</v>
      </c>
      <c r="W567" s="9">
        <v>-0.41570000000000001</v>
      </c>
      <c r="X567" s="9">
        <v>1</v>
      </c>
      <c r="Y567" s="10">
        <v>45177</v>
      </c>
      <c r="Z567" s="9">
        <v>18931822.469999999</v>
      </c>
      <c r="AA567" s="9">
        <v>0</v>
      </c>
      <c r="AB567" s="9">
        <v>1.55</v>
      </c>
      <c r="AC567" s="10">
        <v>43958</v>
      </c>
      <c r="AD567" s="8" t="s">
        <v>2539</v>
      </c>
      <c r="AE567" s="8" t="s">
        <v>44</v>
      </c>
      <c r="AF567" s="8" t="s">
        <v>42</v>
      </c>
      <c r="AG567" s="9">
        <v>1.8525341850000001</v>
      </c>
      <c r="AH567" s="8" t="s">
        <v>2540</v>
      </c>
    </row>
    <row r="568" spans="1:34" ht="15.75" customHeight="1" x14ac:dyDescent="0.25">
      <c r="A568" s="8" t="s">
        <v>2541</v>
      </c>
      <c r="B568" s="8" t="s">
        <v>2542</v>
      </c>
      <c r="C568" s="9">
        <v>0</v>
      </c>
      <c r="D568" s="9">
        <v>0</v>
      </c>
      <c r="E568" s="8" t="s">
        <v>1992</v>
      </c>
      <c r="F568" s="9">
        <v>2012</v>
      </c>
      <c r="G568" s="8" t="s">
        <v>42</v>
      </c>
      <c r="H568" s="8" t="s">
        <v>42</v>
      </c>
      <c r="I568" s="9">
        <v>2</v>
      </c>
      <c r="J568" s="8" t="s">
        <v>177</v>
      </c>
      <c r="K568" s="8" t="s">
        <v>73</v>
      </c>
      <c r="L568" s="8" t="s">
        <v>295</v>
      </c>
      <c r="M568" s="9">
        <v>0</v>
      </c>
      <c r="N568" s="9">
        <v>1</v>
      </c>
      <c r="O568" s="10">
        <v>44677</v>
      </c>
      <c r="P568" s="9">
        <v>475707078.10000002</v>
      </c>
      <c r="Q568" s="9">
        <v>3</v>
      </c>
      <c r="R568" s="8" t="s">
        <v>195</v>
      </c>
      <c r="S568" s="9">
        <v>750000000</v>
      </c>
      <c r="T568" s="8" t="s">
        <v>41</v>
      </c>
      <c r="U568" s="8" t="s">
        <v>42</v>
      </c>
      <c r="V568" s="9">
        <v>4467</v>
      </c>
      <c r="W568" s="9">
        <v>-0.54849999999999999</v>
      </c>
      <c r="X568" s="9">
        <v>0</v>
      </c>
      <c r="Y568" s="10">
        <v>44237</v>
      </c>
      <c r="Z568" s="9">
        <v>882032169.5</v>
      </c>
      <c r="AA568" s="9">
        <v>0</v>
      </c>
      <c r="AB568" s="9">
        <v>3.37</v>
      </c>
      <c r="AC568" s="8" t="s">
        <v>42</v>
      </c>
      <c r="AD568" s="8" t="s">
        <v>1994</v>
      </c>
      <c r="AE568" s="8" t="s">
        <v>44</v>
      </c>
      <c r="AF568" s="8" t="s">
        <v>42</v>
      </c>
      <c r="AG568" s="9">
        <v>1.85414977</v>
      </c>
      <c r="AH568" s="8" t="s">
        <v>42</v>
      </c>
    </row>
    <row r="569" spans="1:34" ht="15.75" customHeight="1" x14ac:dyDescent="0.25">
      <c r="A569" s="8" t="s">
        <v>2543</v>
      </c>
      <c r="B569" s="8" t="s">
        <v>2544</v>
      </c>
      <c r="C569" s="9">
        <v>0</v>
      </c>
      <c r="D569" s="9">
        <v>1</v>
      </c>
      <c r="E569" s="8" t="s">
        <v>86</v>
      </c>
      <c r="F569" s="9">
        <v>2014</v>
      </c>
      <c r="G569" s="8" t="s">
        <v>2545</v>
      </c>
      <c r="H569" s="9">
        <v>2</v>
      </c>
      <c r="I569" s="9">
        <v>5</v>
      </c>
      <c r="J569" s="8" t="s">
        <v>67</v>
      </c>
      <c r="K569" s="8" t="s">
        <v>67</v>
      </c>
      <c r="L569" s="8" t="s">
        <v>39</v>
      </c>
      <c r="M569" s="9">
        <v>0</v>
      </c>
      <c r="N569" s="9">
        <v>0</v>
      </c>
      <c r="O569" s="10">
        <v>43272</v>
      </c>
      <c r="P569" s="9">
        <v>37515362.030000001</v>
      </c>
      <c r="Q569" s="9">
        <v>5</v>
      </c>
      <c r="R569" s="8" t="s">
        <v>59</v>
      </c>
      <c r="S569" s="9">
        <v>500000</v>
      </c>
      <c r="T569" s="8" t="s">
        <v>41</v>
      </c>
      <c r="U569" s="8" t="s">
        <v>42</v>
      </c>
      <c r="V569" s="9">
        <v>861</v>
      </c>
      <c r="W569" s="9">
        <v>6.5600000000000006E-2</v>
      </c>
      <c r="X569" s="9">
        <v>1</v>
      </c>
      <c r="Y569" s="10">
        <v>42983</v>
      </c>
      <c r="Z569" s="9">
        <v>69889481.140000001</v>
      </c>
      <c r="AA569" s="9">
        <v>0</v>
      </c>
      <c r="AB569" s="9">
        <v>1.1000000000000001</v>
      </c>
      <c r="AC569" s="10">
        <v>43914</v>
      </c>
      <c r="AD569" s="8" t="s">
        <v>90</v>
      </c>
      <c r="AE569" s="8" t="s">
        <v>91</v>
      </c>
      <c r="AF569" s="8" t="s">
        <v>42</v>
      </c>
      <c r="AG569" s="9">
        <v>1.862956329</v>
      </c>
      <c r="AH569" s="8" t="s">
        <v>2546</v>
      </c>
    </row>
    <row r="570" spans="1:34" ht="15.75" customHeight="1" x14ac:dyDescent="0.25">
      <c r="A570" s="8" t="s">
        <v>2547</v>
      </c>
      <c r="B570" s="8" t="s">
        <v>2548</v>
      </c>
      <c r="C570" s="9">
        <v>0</v>
      </c>
      <c r="D570" s="9">
        <v>0</v>
      </c>
      <c r="E570" s="8" t="s">
        <v>65</v>
      </c>
      <c r="F570" s="9">
        <v>2013</v>
      </c>
      <c r="G570" s="8" t="s">
        <v>2549</v>
      </c>
      <c r="H570" s="9">
        <v>5</v>
      </c>
      <c r="I570" s="9">
        <v>13</v>
      </c>
      <c r="J570" s="8" t="s">
        <v>67</v>
      </c>
      <c r="K570" s="8" t="s">
        <v>67</v>
      </c>
      <c r="L570" s="8" t="s">
        <v>295</v>
      </c>
      <c r="M570" s="9">
        <v>0</v>
      </c>
      <c r="N570" s="9">
        <v>0</v>
      </c>
      <c r="O570" s="10">
        <v>45335</v>
      </c>
      <c r="P570" s="9">
        <v>420711396.60000002</v>
      </c>
      <c r="Q570" s="9">
        <v>6</v>
      </c>
      <c r="R570" s="8" t="s">
        <v>97</v>
      </c>
      <c r="S570" s="9">
        <v>30000000</v>
      </c>
      <c r="T570" s="8" t="s">
        <v>41</v>
      </c>
      <c r="U570" s="8" t="s">
        <v>42</v>
      </c>
      <c r="V570" s="9">
        <v>72826</v>
      </c>
      <c r="W570" s="9">
        <v>-0.16639999999999999</v>
      </c>
      <c r="X570" s="9">
        <v>0</v>
      </c>
      <c r="Y570" s="10">
        <v>42662</v>
      </c>
      <c r="Z570" s="9">
        <v>785206719</v>
      </c>
      <c r="AA570" s="9">
        <v>1</v>
      </c>
      <c r="AB570" s="9">
        <v>3.39</v>
      </c>
      <c r="AC570" s="8" t="s">
        <v>42</v>
      </c>
      <c r="AD570" s="8" t="s">
        <v>68</v>
      </c>
      <c r="AE570" s="8" t="s">
        <v>44</v>
      </c>
      <c r="AF570" s="8" t="s">
        <v>42</v>
      </c>
      <c r="AG570" s="9">
        <v>1.866378533</v>
      </c>
      <c r="AH570" s="8" t="s">
        <v>2550</v>
      </c>
    </row>
    <row r="571" spans="1:34" ht="15.75" customHeight="1" x14ac:dyDescent="0.25">
      <c r="A571" s="8" t="s">
        <v>2551</v>
      </c>
      <c r="B571" s="8" t="s">
        <v>2552</v>
      </c>
      <c r="C571" s="9">
        <v>0</v>
      </c>
      <c r="D571" s="9">
        <v>0</v>
      </c>
      <c r="E571" s="8" t="s">
        <v>427</v>
      </c>
      <c r="F571" s="9">
        <v>2011</v>
      </c>
      <c r="G571" s="8" t="s">
        <v>2553</v>
      </c>
      <c r="H571" s="9">
        <v>1</v>
      </c>
      <c r="I571" s="9">
        <v>7</v>
      </c>
      <c r="J571" s="8" t="s">
        <v>50</v>
      </c>
      <c r="K571" s="8" t="s">
        <v>88</v>
      </c>
      <c r="L571" s="8" t="s">
        <v>39</v>
      </c>
      <c r="M571" s="9">
        <v>58</v>
      </c>
      <c r="N571" s="9">
        <v>3</v>
      </c>
      <c r="O571" s="10">
        <v>43983</v>
      </c>
      <c r="P571" s="9">
        <v>181908617.90000001</v>
      </c>
      <c r="Q571" s="9">
        <v>9</v>
      </c>
      <c r="R571" s="8" t="s">
        <v>40</v>
      </c>
      <c r="S571" s="9">
        <v>5500000</v>
      </c>
      <c r="T571" s="8" t="s">
        <v>106</v>
      </c>
      <c r="U571" s="8" t="s">
        <v>42</v>
      </c>
      <c r="V571" s="9">
        <v>34</v>
      </c>
      <c r="W571" s="9">
        <v>-0.56410000000000005</v>
      </c>
      <c r="X571" s="9">
        <v>0</v>
      </c>
      <c r="Y571" s="10">
        <v>44070</v>
      </c>
      <c r="Z571" s="9">
        <v>340945024.60000002</v>
      </c>
      <c r="AA571" s="9">
        <v>0</v>
      </c>
      <c r="AB571" s="9">
        <v>1</v>
      </c>
      <c r="AC571" s="10">
        <v>44070</v>
      </c>
      <c r="AD571" s="8" t="s">
        <v>2554</v>
      </c>
      <c r="AE571" s="8" t="s">
        <v>44</v>
      </c>
      <c r="AF571" s="8" t="s">
        <v>42</v>
      </c>
      <c r="AG571" s="9">
        <v>1.8742653789999999</v>
      </c>
      <c r="AH571" s="8" t="s">
        <v>2555</v>
      </c>
    </row>
    <row r="572" spans="1:34" ht="15.75" customHeight="1" x14ac:dyDescent="0.25">
      <c r="A572" s="8" t="s">
        <v>2556</v>
      </c>
      <c r="B572" s="8" t="s">
        <v>2557</v>
      </c>
      <c r="C572" s="9">
        <v>0</v>
      </c>
      <c r="D572" s="9">
        <v>0</v>
      </c>
      <c r="E572" s="8" t="s">
        <v>763</v>
      </c>
      <c r="F572" s="9">
        <v>2019</v>
      </c>
      <c r="G572" s="8" t="s">
        <v>2558</v>
      </c>
      <c r="H572" s="9">
        <v>3</v>
      </c>
      <c r="I572" s="9">
        <v>15</v>
      </c>
      <c r="J572" s="8" t="s">
        <v>264</v>
      </c>
      <c r="K572" s="8" t="s">
        <v>264</v>
      </c>
      <c r="L572" s="8" t="s">
        <v>39</v>
      </c>
      <c r="M572" s="9">
        <v>0</v>
      </c>
      <c r="N572" s="9">
        <v>0</v>
      </c>
      <c r="O572" s="10">
        <v>45544</v>
      </c>
      <c r="P572" s="9">
        <v>92174326.010000005</v>
      </c>
      <c r="Q572" s="9">
        <v>6</v>
      </c>
      <c r="R572" s="8" t="s">
        <v>97</v>
      </c>
      <c r="S572" s="9">
        <v>30000000</v>
      </c>
      <c r="T572" s="8" t="s">
        <v>41</v>
      </c>
      <c r="U572" s="8" t="s">
        <v>42</v>
      </c>
      <c r="V572" s="9">
        <v>149801</v>
      </c>
      <c r="W572" s="9">
        <v>-0.40450000000000003</v>
      </c>
      <c r="X572" s="9">
        <v>0</v>
      </c>
      <c r="Y572" s="10">
        <v>45691</v>
      </c>
      <c r="Z572" s="9">
        <v>172927839.90000001</v>
      </c>
      <c r="AA572" s="9">
        <v>0</v>
      </c>
      <c r="AB572" s="9">
        <v>1.9</v>
      </c>
      <c r="AC572" s="10">
        <v>45691</v>
      </c>
      <c r="AD572" s="8" t="s">
        <v>765</v>
      </c>
      <c r="AE572" s="8" t="s">
        <v>766</v>
      </c>
      <c r="AF572" s="8" t="s">
        <v>42</v>
      </c>
      <c r="AG572" s="9">
        <v>1.8760955180000001</v>
      </c>
      <c r="AH572" s="8" t="s">
        <v>2559</v>
      </c>
    </row>
    <row r="573" spans="1:34" ht="15.75" customHeight="1" x14ac:dyDescent="0.25">
      <c r="A573" s="8" t="s">
        <v>2560</v>
      </c>
      <c r="B573" s="8" t="s">
        <v>2561</v>
      </c>
      <c r="C573" s="9">
        <v>0</v>
      </c>
      <c r="D573" s="9">
        <v>0</v>
      </c>
      <c r="E573" s="8" t="s">
        <v>586</v>
      </c>
      <c r="F573" s="9">
        <v>2014</v>
      </c>
      <c r="G573" s="8" t="s">
        <v>2562</v>
      </c>
      <c r="H573" s="9">
        <v>2</v>
      </c>
      <c r="I573" s="9">
        <v>10</v>
      </c>
      <c r="J573" s="8" t="s">
        <v>67</v>
      </c>
      <c r="K573" s="8" t="s">
        <v>67</v>
      </c>
      <c r="L573" s="8" t="s">
        <v>39</v>
      </c>
      <c r="M573" s="9">
        <v>9</v>
      </c>
      <c r="N573" s="9">
        <v>3</v>
      </c>
      <c r="O573" s="10">
        <v>45049</v>
      </c>
      <c r="P573" s="9">
        <v>233189149.30000001</v>
      </c>
      <c r="Q573" s="9">
        <v>4</v>
      </c>
      <c r="R573" s="8" t="s">
        <v>40</v>
      </c>
      <c r="S573" s="9">
        <v>5500000</v>
      </c>
      <c r="T573" s="8" t="s">
        <v>41</v>
      </c>
      <c r="U573" s="8" t="s">
        <v>42</v>
      </c>
      <c r="V573" s="8" t="s">
        <v>42</v>
      </c>
      <c r="W573" s="8" t="s">
        <v>42</v>
      </c>
      <c r="X573" s="9">
        <v>0</v>
      </c>
      <c r="Y573" s="10">
        <v>44294</v>
      </c>
      <c r="Z573" s="9">
        <v>437891139.19999999</v>
      </c>
      <c r="AA573" s="9">
        <v>0</v>
      </c>
      <c r="AB573" s="8" t="s">
        <v>42</v>
      </c>
      <c r="AC573" s="10">
        <v>45425</v>
      </c>
      <c r="AD573" s="8" t="s">
        <v>588</v>
      </c>
      <c r="AE573" s="8" t="s">
        <v>44</v>
      </c>
      <c r="AF573" s="8" t="s">
        <v>42</v>
      </c>
      <c r="AG573" s="9">
        <v>1.8778366849999999</v>
      </c>
      <c r="AH573" s="8" t="s">
        <v>2563</v>
      </c>
    </row>
    <row r="574" spans="1:34" ht="15.75" customHeight="1" x14ac:dyDescent="0.25">
      <c r="A574" s="8" t="s">
        <v>2564</v>
      </c>
      <c r="B574" s="8" t="s">
        <v>2565</v>
      </c>
      <c r="C574" s="9">
        <v>0</v>
      </c>
      <c r="D574" s="9">
        <v>1</v>
      </c>
      <c r="E574" s="8" t="s">
        <v>86</v>
      </c>
      <c r="F574" s="9">
        <v>2010</v>
      </c>
      <c r="G574" s="8" t="s">
        <v>2566</v>
      </c>
      <c r="H574" s="9">
        <v>5</v>
      </c>
      <c r="I574" s="9">
        <v>22</v>
      </c>
      <c r="J574" s="8" t="s">
        <v>177</v>
      </c>
      <c r="K574" s="8" t="s">
        <v>270</v>
      </c>
      <c r="L574" s="8" t="s">
        <v>295</v>
      </c>
      <c r="M574" s="9">
        <v>0</v>
      </c>
      <c r="N574" s="9">
        <v>4</v>
      </c>
      <c r="O574" s="10">
        <v>45853</v>
      </c>
      <c r="P574" s="9">
        <v>1324830236</v>
      </c>
      <c r="Q574" s="9">
        <v>12</v>
      </c>
      <c r="R574" s="8" t="s">
        <v>89</v>
      </c>
      <c r="S574" s="9">
        <v>300000000</v>
      </c>
      <c r="T574" s="8" t="s">
        <v>41</v>
      </c>
      <c r="U574" s="8" t="s">
        <v>42</v>
      </c>
      <c r="V574" s="9">
        <v>161748</v>
      </c>
      <c r="W574" s="9">
        <v>0.10150000000000001</v>
      </c>
      <c r="X574" s="9">
        <v>2</v>
      </c>
      <c r="Y574" s="10">
        <v>43371</v>
      </c>
      <c r="Z574" s="9">
        <v>2492257740</v>
      </c>
      <c r="AA574" s="9">
        <v>0</v>
      </c>
      <c r="AB574" s="9">
        <v>4.45</v>
      </c>
      <c r="AC574" s="8" t="s">
        <v>42</v>
      </c>
      <c r="AD574" s="8" t="s">
        <v>90</v>
      </c>
      <c r="AE574" s="8" t="s">
        <v>91</v>
      </c>
      <c r="AF574" s="8" t="s">
        <v>42</v>
      </c>
      <c r="AG574" s="9">
        <v>1.8811902629999999</v>
      </c>
      <c r="AH574" s="8" t="s">
        <v>2567</v>
      </c>
    </row>
    <row r="575" spans="1:34" ht="15.75" customHeight="1" x14ac:dyDescent="0.25">
      <c r="A575" s="8" t="s">
        <v>2568</v>
      </c>
      <c r="B575" s="8" t="s">
        <v>2569</v>
      </c>
      <c r="C575" s="9">
        <v>0</v>
      </c>
      <c r="D575" s="9">
        <v>0</v>
      </c>
      <c r="E575" s="8" t="s">
        <v>268</v>
      </c>
      <c r="F575" s="9">
        <v>2014</v>
      </c>
      <c r="G575" s="8" t="s">
        <v>2570</v>
      </c>
      <c r="H575" s="9">
        <v>3</v>
      </c>
      <c r="I575" s="9">
        <v>1</v>
      </c>
      <c r="J575" s="8" t="s">
        <v>81</v>
      </c>
      <c r="K575" s="8" t="s">
        <v>81</v>
      </c>
      <c r="L575" s="8" t="s">
        <v>39</v>
      </c>
      <c r="M575" s="9">
        <v>0</v>
      </c>
      <c r="N575" s="9">
        <v>0</v>
      </c>
      <c r="O575" s="10">
        <v>43556</v>
      </c>
      <c r="P575" s="9">
        <v>20154133.670000002</v>
      </c>
      <c r="Q575" s="9">
        <v>3</v>
      </c>
      <c r="R575" s="8" t="s">
        <v>40</v>
      </c>
      <c r="S575" s="9">
        <v>5500000</v>
      </c>
      <c r="T575" s="8" t="s">
        <v>41</v>
      </c>
      <c r="U575" s="8" t="s">
        <v>42</v>
      </c>
      <c r="V575" s="9">
        <v>69279</v>
      </c>
      <c r="W575" s="9">
        <v>-2.7699999999999999E-2</v>
      </c>
      <c r="X575" s="9">
        <v>2</v>
      </c>
      <c r="Y575" s="10">
        <v>44223</v>
      </c>
      <c r="Z575" s="9">
        <v>37947524.93</v>
      </c>
      <c r="AA575" s="9">
        <v>0</v>
      </c>
      <c r="AB575" s="9">
        <v>3.02</v>
      </c>
      <c r="AC575" s="10">
        <v>44223</v>
      </c>
      <c r="AD575" s="8" t="s">
        <v>968</v>
      </c>
      <c r="AE575" s="8" t="s">
        <v>629</v>
      </c>
      <c r="AF575" s="8" t="s">
        <v>42</v>
      </c>
      <c r="AG575" s="9">
        <v>1.8828655969999999</v>
      </c>
      <c r="AH575" s="8" t="s">
        <v>2571</v>
      </c>
    </row>
    <row r="576" spans="1:34" ht="15.75" customHeight="1" x14ac:dyDescent="0.25">
      <c r="A576" s="8" t="s">
        <v>2572</v>
      </c>
      <c r="B576" s="8" t="s">
        <v>2573</v>
      </c>
      <c r="C576" s="9">
        <v>0</v>
      </c>
      <c r="D576" s="9">
        <v>0</v>
      </c>
      <c r="E576" s="8" t="s">
        <v>102</v>
      </c>
      <c r="F576" s="10">
        <v>42675</v>
      </c>
      <c r="G576" s="8" t="s">
        <v>2574</v>
      </c>
      <c r="H576" s="9">
        <v>3</v>
      </c>
      <c r="I576" s="9">
        <v>5</v>
      </c>
      <c r="J576" s="8" t="s">
        <v>81</v>
      </c>
      <c r="K576" s="8" t="s">
        <v>81</v>
      </c>
      <c r="L576" s="8" t="s">
        <v>39</v>
      </c>
      <c r="M576" s="9">
        <v>0</v>
      </c>
      <c r="N576" s="9">
        <v>4</v>
      </c>
      <c r="O576" s="10">
        <v>42879</v>
      </c>
      <c r="P576" s="9">
        <v>10540810.810000001</v>
      </c>
      <c r="Q576" s="9">
        <v>2</v>
      </c>
      <c r="R576" s="8" t="s">
        <v>40</v>
      </c>
      <c r="S576" s="9">
        <v>5500000</v>
      </c>
      <c r="T576" s="8" t="s">
        <v>41</v>
      </c>
      <c r="U576" s="8" t="s">
        <v>42</v>
      </c>
      <c r="V576" s="9">
        <v>42815</v>
      </c>
      <c r="W576" s="9">
        <v>0.3019</v>
      </c>
      <c r="X576" s="9">
        <v>1</v>
      </c>
      <c r="Y576" s="10">
        <v>45188</v>
      </c>
      <c r="Z576" s="9">
        <v>19873183.809999999</v>
      </c>
      <c r="AA576" s="9">
        <v>0</v>
      </c>
      <c r="AB576" s="9">
        <v>3.31</v>
      </c>
      <c r="AC576" s="10">
        <v>45188</v>
      </c>
      <c r="AD576" s="8" t="s">
        <v>107</v>
      </c>
      <c r="AE576" s="8" t="s">
        <v>44</v>
      </c>
      <c r="AF576" s="8" t="s">
        <v>42</v>
      </c>
      <c r="AG576" s="9">
        <v>1.885356276</v>
      </c>
      <c r="AH576" s="8" t="s">
        <v>2575</v>
      </c>
    </row>
    <row r="577" spans="1:34" ht="15.75" customHeight="1" x14ac:dyDescent="0.25">
      <c r="A577" s="8" t="s">
        <v>2576</v>
      </c>
      <c r="B577" s="8" t="s">
        <v>2577</v>
      </c>
      <c r="C577" s="9">
        <v>0</v>
      </c>
      <c r="D577" s="9">
        <v>0</v>
      </c>
      <c r="E577" s="8" t="s">
        <v>86</v>
      </c>
      <c r="F577" s="9">
        <v>2019</v>
      </c>
      <c r="G577" s="8" t="s">
        <v>42</v>
      </c>
      <c r="H577" s="8" t="s">
        <v>42</v>
      </c>
      <c r="I577" s="9">
        <v>4</v>
      </c>
      <c r="J577" s="8" t="s">
        <v>111</v>
      </c>
      <c r="K577" s="8" t="s">
        <v>111</v>
      </c>
      <c r="L577" s="8" t="s">
        <v>39</v>
      </c>
      <c r="M577" s="9">
        <v>0</v>
      </c>
      <c r="N577" s="9">
        <v>6</v>
      </c>
      <c r="O577" s="10">
        <v>44337</v>
      </c>
      <c r="P577" s="9">
        <v>1694950042</v>
      </c>
      <c r="Q577" s="9">
        <v>1</v>
      </c>
      <c r="R577" s="8" t="s">
        <v>271</v>
      </c>
      <c r="S577" s="9">
        <v>15000000000</v>
      </c>
      <c r="T577" s="8" t="s">
        <v>41</v>
      </c>
      <c r="U577" s="8" t="s">
        <v>42</v>
      </c>
      <c r="V577" s="9">
        <v>2665</v>
      </c>
      <c r="W577" s="9">
        <v>1.657</v>
      </c>
      <c r="X577" s="9">
        <v>0</v>
      </c>
      <c r="Y577" s="10">
        <v>43642</v>
      </c>
      <c r="Z577" s="9">
        <v>3197289510</v>
      </c>
      <c r="AA577" s="9">
        <v>0</v>
      </c>
      <c r="AB577" s="9">
        <v>5.0999999999999996</v>
      </c>
      <c r="AC577" s="10">
        <v>43642</v>
      </c>
      <c r="AD577" s="8" t="s">
        <v>2578</v>
      </c>
      <c r="AE577" s="8" t="s">
        <v>91</v>
      </c>
      <c r="AF577" s="8" t="s">
        <v>42</v>
      </c>
      <c r="AG577" s="9">
        <v>1.8863620940000001</v>
      </c>
      <c r="AH577" s="8" t="s">
        <v>42</v>
      </c>
    </row>
    <row r="578" spans="1:34" ht="15.75" customHeight="1" x14ac:dyDescent="0.25">
      <c r="A578" s="8" t="s">
        <v>2579</v>
      </c>
      <c r="B578" s="8" t="s">
        <v>2580</v>
      </c>
      <c r="C578" s="9">
        <v>0</v>
      </c>
      <c r="D578" s="9">
        <v>0</v>
      </c>
      <c r="E578" s="8" t="s">
        <v>586</v>
      </c>
      <c r="F578" s="9">
        <v>2013</v>
      </c>
      <c r="G578" s="8" t="s">
        <v>2581</v>
      </c>
      <c r="H578" s="9">
        <v>2</v>
      </c>
      <c r="I578" s="9">
        <v>8</v>
      </c>
      <c r="J578" s="8" t="s">
        <v>67</v>
      </c>
      <c r="K578" s="8" t="s">
        <v>67</v>
      </c>
      <c r="L578" s="8" t="s">
        <v>295</v>
      </c>
      <c r="M578" s="9">
        <v>1</v>
      </c>
      <c r="N578" s="9">
        <v>0</v>
      </c>
      <c r="O578" s="10">
        <v>45488</v>
      </c>
      <c r="P578" s="9">
        <v>222900749.59999999</v>
      </c>
      <c r="Q578" s="9">
        <v>5</v>
      </c>
      <c r="R578" s="8" t="s">
        <v>40</v>
      </c>
      <c r="S578" s="9">
        <v>5500000</v>
      </c>
      <c r="T578" s="8" t="s">
        <v>41</v>
      </c>
      <c r="U578" s="8" t="s">
        <v>42</v>
      </c>
      <c r="V578" s="9">
        <v>2942</v>
      </c>
      <c r="W578" s="9">
        <v>0.58679999999999999</v>
      </c>
      <c r="X578" s="9">
        <v>0</v>
      </c>
      <c r="Y578" s="10">
        <v>45372</v>
      </c>
      <c r="Z578" s="9">
        <v>420793990.5</v>
      </c>
      <c r="AA578" s="9">
        <v>0</v>
      </c>
      <c r="AB578" s="9">
        <v>2.65</v>
      </c>
      <c r="AC578" s="8" t="s">
        <v>42</v>
      </c>
      <c r="AD578" s="8" t="s">
        <v>2582</v>
      </c>
      <c r="AE578" s="8" t="s">
        <v>44</v>
      </c>
      <c r="AF578" s="8" t="s">
        <v>42</v>
      </c>
      <c r="AG578" s="9">
        <v>1.8878087729999999</v>
      </c>
      <c r="AH578" s="8" t="s">
        <v>2583</v>
      </c>
    </row>
    <row r="579" spans="1:34" ht="15.75" customHeight="1" x14ac:dyDescent="0.25">
      <c r="A579" s="8" t="s">
        <v>2584</v>
      </c>
      <c r="B579" s="8" t="s">
        <v>343</v>
      </c>
      <c r="C579" s="9">
        <v>0</v>
      </c>
      <c r="D579" s="9">
        <v>0</v>
      </c>
      <c r="E579" s="8" t="s">
        <v>586</v>
      </c>
      <c r="F579" s="9">
        <v>2018</v>
      </c>
      <c r="G579" s="8" t="s">
        <v>2585</v>
      </c>
      <c r="H579" s="9">
        <v>1</v>
      </c>
      <c r="I579" s="9">
        <v>26</v>
      </c>
      <c r="J579" s="8" t="s">
        <v>67</v>
      </c>
      <c r="K579" s="8" t="s">
        <v>67</v>
      </c>
      <c r="L579" s="8" t="s">
        <v>295</v>
      </c>
      <c r="M579" s="9">
        <v>9</v>
      </c>
      <c r="N579" s="9">
        <v>0</v>
      </c>
      <c r="O579" s="10">
        <v>45558</v>
      </c>
      <c r="P579" s="9">
        <v>478495859.89999998</v>
      </c>
      <c r="Q579" s="9">
        <v>5</v>
      </c>
      <c r="R579" s="8" t="s">
        <v>52</v>
      </c>
      <c r="S579" s="9">
        <v>75000000</v>
      </c>
      <c r="T579" s="8" t="s">
        <v>41</v>
      </c>
      <c r="U579" s="8" t="s">
        <v>42</v>
      </c>
      <c r="V579" s="9">
        <v>2380</v>
      </c>
      <c r="W579" s="9">
        <v>1.0034000000000001</v>
      </c>
      <c r="X579" s="9">
        <v>0</v>
      </c>
      <c r="Y579" s="10">
        <v>44490</v>
      </c>
      <c r="Z579" s="9">
        <v>910208280.29999995</v>
      </c>
      <c r="AA579" s="9">
        <v>0</v>
      </c>
      <c r="AB579" s="9">
        <v>2.6</v>
      </c>
      <c r="AC579" s="8" t="s">
        <v>42</v>
      </c>
      <c r="AD579" s="8" t="s">
        <v>2586</v>
      </c>
      <c r="AE579" s="8" t="s">
        <v>44</v>
      </c>
      <c r="AF579" s="8" t="s">
        <v>42</v>
      </c>
      <c r="AG579" s="9">
        <v>1.902228121</v>
      </c>
      <c r="AH579" s="8" t="s">
        <v>2587</v>
      </c>
    </row>
    <row r="580" spans="1:34" ht="15.75" customHeight="1" x14ac:dyDescent="0.25">
      <c r="A580" s="8" t="s">
        <v>2588</v>
      </c>
      <c r="B580" s="8" t="s">
        <v>1854</v>
      </c>
      <c r="C580" s="9">
        <v>0</v>
      </c>
      <c r="D580" s="9">
        <v>0</v>
      </c>
      <c r="E580" s="8" t="s">
        <v>102</v>
      </c>
      <c r="F580" s="10">
        <v>40238</v>
      </c>
      <c r="G580" s="8" t="s">
        <v>2589</v>
      </c>
      <c r="H580" s="9">
        <v>1</v>
      </c>
      <c r="I580" s="9">
        <v>2</v>
      </c>
      <c r="J580" s="8" t="s">
        <v>111</v>
      </c>
      <c r="K580" s="8" t="s">
        <v>111</v>
      </c>
      <c r="L580" s="8" t="s">
        <v>39</v>
      </c>
      <c r="M580" s="9">
        <v>46</v>
      </c>
      <c r="N580" s="9">
        <v>3</v>
      </c>
      <c r="O580" s="10">
        <v>42923</v>
      </c>
      <c r="P580" s="9">
        <v>50585871.450000003</v>
      </c>
      <c r="Q580" s="9">
        <v>8</v>
      </c>
      <c r="R580" s="8" t="s">
        <v>59</v>
      </c>
      <c r="S580" s="9">
        <v>500000</v>
      </c>
      <c r="T580" s="8" t="s">
        <v>41</v>
      </c>
      <c r="U580" s="8" t="s">
        <v>42</v>
      </c>
      <c r="V580" s="9">
        <v>386</v>
      </c>
      <c r="W580" s="9">
        <v>-0.17169999999999999</v>
      </c>
      <c r="X580" s="9">
        <v>0</v>
      </c>
      <c r="Y580" s="10">
        <v>44264</v>
      </c>
      <c r="Z580" s="9">
        <v>97112672.599999994</v>
      </c>
      <c r="AA580" s="9">
        <v>0</v>
      </c>
      <c r="AB580" s="9">
        <v>1.95</v>
      </c>
      <c r="AC580" s="10">
        <v>44264</v>
      </c>
      <c r="AD580" s="8" t="s">
        <v>698</v>
      </c>
      <c r="AE580" s="8" t="s">
        <v>44</v>
      </c>
      <c r="AF580" s="8" t="s">
        <v>42</v>
      </c>
      <c r="AG580" s="9">
        <v>1.9197588139999999</v>
      </c>
      <c r="AH580" s="8" t="s">
        <v>2590</v>
      </c>
    </row>
    <row r="581" spans="1:34" ht="15.75" customHeight="1" x14ac:dyDescent="0.25">
      <c r="A581" s="8" t="s">
        <v>2591</v>
      </c>
      <c r="B581" s="8" t="s">
        <v>548</v>
      </c>
      <c r="C581" s="9">
        <v>0</v>
      </c>
      <c r="D581" s="9">
        <v>0</v>
      </c>
      <c r="E581" s="8" t="s">
        <v>586</v>
      </c>
      <c r="F581" s="9">
        <v>2015</v>
      </c>
      <c r="G581" s="8" t="s">
        <v>2592</v>
      </c>
      <c r="H581" s="9">
        <v>3</v>
      </c>
      <c r="I581" s="9">
        <v>15</v>
      </c>
      <c r="J581" s="8" t="s">
        <v>50</v>
      </c>
      <c r="K581" s="8" t="s">
        <v>264</v>
      </c>
      <c r="L581" s="8" t="s">
        <v>295</v>
      </c>
      <c r="M581" s="9">
        <v>28</v>
      </c>
      <c r="N581" s="9">
        <v>2</v>
      </c>
      <c r="O581" s="10">
        <v>43726</v>
      </c>
      <c r="P581" s="9">
        <v>216899348.80000001</v>
      </c>
      <c r="Q581" s="9">
        <v>4</v>
      </c>
      <c r="R581" s="8" t="s">
        <v>97</v>
      </c>
      <c r="S581" s="9">
        <v>30000000</v>
      </c>
      <c r="T581" s="8" t="s">
        <v>41</v>
      </c>
      <c r="U581" s="8" t="s">
        <v>42</v>
      </c>
      <c r="V581" s="9">
        <v>293</v>
      </c>
      <c r="W581" s="9">
        <v>0.46500000000000002</v>
      </c>
      <c r="X581" s="9">
        <v>0</v>
      </c>
      <c r="Y581" s="10">
        <v>44089</v>
      </c>
      <c r="Z581" s="9">
        <v>416684882.89999998</v>
      </c>
      <c r="AA581" s="9">
        <v>0</v>
      </c>
      <c r="AB581" s="9">
        <v>3.31</v>
      </c>
      <c r="AC581" s="8" t="s">
        <v>42</v>
      </c>
      <c r="AD581" s="8" t="s">
        <v>588</v>
      </c>
      <c r="AE581" s="8" t="s">
        <v>44</v>
      </c>
      <c r="AF581" s="8" t="s">
        <v>42</v>
      </c>
      <c r="AG581" s="9">
        <v>1.9210978970000001</v>
      </c>
      <c r="AH581" s="8" t="s">
        <v>2593</v>
      </c>
    </row>
    <row r="582" spans="1:34" ht="15.75" customHeight="1" x14ac:dyDescent="0.25">
      <c r="A582" s="8" t="s">
        <v>2594</v>
      </c>
      <c r="B582" s="8" t="s">
        <v>725</v>
      </c>
      <c r="C582" s="9">
        <v>0</v>
      </c>
      <c r="D582" s="9">
        <v>0</v>
      </c>
      <c r="E582" s="8" t="s">
        <v>65</v>
      </c>
      <c r="F582" s="10">
        <v>41640</v>
      </c>
      <c r="G582" s="8" t="s">
        <v>2595</v>
      </c>
      <c r="H582" s="9">
        <v>4</v>
      </c>
      <c r="I582" s="9">
        <v>9</v>
      </c>
      <c r="J582" s="8" t="s">
        <v>67</v>
      </c>
      <c r="K582" s="8" t="s">
        <v>67</v>
      </c>
      <c r="L582" s="8" t="s">
        <v>295</v>
      </c>
      <c r="M582" s="9">
        <v>37</v>
      </c>
      <c r="N582" s="9">
        <v>3</v>
      </c>
      <c r="O582" s="10">
        <v>45378</v>
      </c>
      <c r="P582" s="9">
        <v>370937370.80000001</v>
      </c>
      <c r="Q582" s="9">
        <v>4</v>
      </c>
      <c r="R582" s="8" t="s">
        <v>97</v>
      </c>
      <c r="S582" s="9">
        <v>30000000</v>
      </c>
      <c r="T582" s="8" t="s">
        <v>41</v>
      </c>
      <c r="U582" s="8" t="s">
        <v>42</v>
      </c>
      <c r="V582" s="9">
        <v>1886</v>
      </c>
      <c r="W582" s="9">
        <v>-0.1699</v>
      </c>
      <c r="X582" s="9">
        <v>0</v>
      </c>
      <c r="Y582" s="10">
        <v>43635</v>
      </c>
      <c r="Z582" s="9">
        <v>713381890.70000005</v>
      </c>
      <c r="AA582" s="9">
        <v>1</v>
      </c>
      <c r="AB582" s="9">
        <v>2.42</v>
      </c>
      <c r="AC582" s="8" t="s">
        <v>42</v>
      </c>
      <c r="AD582" s="8" t="s">
        <v>1351</v>
      </c>
      <c r="AE582" s="8" t="s">
        <v>44</v>
      </c>
      <c r="AF582" s="8" t="s">
        <v>42</v>
      </c>
      <c r="AG582" s="9">
        <v>1.923186896</v>
      </c>
      <c r="AH582" s="8" t="s">
        <v>2596</v>
      </c>
    </row>
    <row r="583" spans="1:34" ht="15.75" customHeight="1" x14ac:dyDescent="0.25">
      <c r="A583" s="8" t="s">
        <v>2597</v>
      </c>
      <c r="B583" s="8" t="s">
        <v>2598</v>
      </c>
      <c r="C583" s="9">
        <v>0</v>
      </c>
      <c r="D583" s="9">
        <v>1</v>
      </c>
      <c r="E583" s="8" t="s">
        <v>48</v>
      </c>
      <c r="F583" s="10">
        <v>43328</v>
      </c>
      <c r="G583" s="8" t="s">
        <v>42</v>
      </c>
      <c r="H583" s="8" t="s">
        <v>42</v>
      </c>
      <c r="I583" s="9">
        <v>5</v>
      </c>
      <c r="J583" s="8" t="s">
        <v>105</v>
      </c>
      <c r="K583" s="8" t="s">
        <v>105</v>
      </c>
      <c r="L583" s="8" t="s">
        <v>39</v>
      </c>
      <c r="M583" s="9">
        <v>0</v>
      </c>
      <c r="N583" s="9">
        <v>0</v>
      </c>
      <c r="O583" s="10">
        <v>44199</v>
      </c>
      <c r="P583" s="9">
        <v>9004688.1539999992</v>
      </c>
      <c r="Q583" s="9">
        <v>3</v>
      </c>
      <c r="R583" s="8" t="s">
        <v>40</v>
      </c>
      <c r="S583" s="9">
        <v>5500000</v>
      </c>
      <c r="T583" s="8" t="s">
        <v>41</v>
      </c>
      <c r="U583" s="8" t="s">
        <v>42</v>
      </c>
      <c r="V583" s="9">
        <v>1635</v>
      </c>
      <c r="W583" s="9">
        <v>0.15140000000000001</v>
      </c>
      <c r="X583" s="9">
        <v>0</v>
      </c>
      <c r="Y583" s="10">
        <v>44942</v>
      </c>
      <c r="Z583" s="9">
        <v>17334651.329999998</v>
      </c>
      <c r="AA583" s="9">
        <v>0</v>
      </c>
      <c r="AB583" s="9">
        <v>1.46</v>
      </c>
      <c r="AC583" s="10">
        <v>44942</v>
      </c>
      <c r="AD583" s="8" t="s">
        <v>2599</v>
      </c>
      <c r="AE583" s="8" t="s">
        <v>663</v>
      </c>
      <c r="AF583" s="8" t="s">
        <v>42</v>
      </c>
      <c r="AG583" s="9">
        <v>1.9250695900000001</v>
      </c>
      <c r="AH583" s="8" t="s">
        <v>42</v>
      </c>
    </row>
    <row r="584" spans="1:34" ht="15.75" customHeight="1" x14ac:dyDescent="0.25">
      <c r="A584" s="8" t="s">
        <v>2600</v>
      </c>
      <c r="B584" s="8" t="s">
        <v>2601</v>
      </c>
      <c r="C584" s="9">
        <v>0</v>
      </c>
      <c r="D584" s="9">
        <v>0</v>
      </c>
      <c r="E584" s="8" t="s">
        <v>257</v>
      </c>
      <c r="F584" s="9">
        <v>2014</v>
      </c>
      <c r="G584" s="8" t="s">
        <v>2602</v>
      </c>
      <c r="H584" s="9">
        <v>1</v>
      </c>
      <c r="I584" s="9">
        <v>1</v>
      </c>
      <c r="J584" s="8" t="s">
        <v>177</v>
      </c>
      <c r="K584" s="8" t="s">
        <v>67</v>
      </c>
      <c r="L584" s="8" t="s">
        <v>295</v>
      </c>
      <c r="M584" s="9">
        <v>0</v>
      </c>
      <c r="N584" s="9">
        <v>0</v>
      </c>
      <c r="O584" s="10">
        <v>43412</v>
      </c>
      <c r="P584" s="9">
        <v>32523071.050000001</v>
      </c>
      <c r="Q584" s="9">
        <v>2</v>
      </c>
      <c r="R584" s="8" t="s">
        <v>40</v>
      </c>
      <c r="S584" s="9">
        <v>5500000</v>
      </c>
      <c r="T584" s="8" t="s">
        <v>106</v>
      </c>
      <c r="U584" s="8" t="s">
        <v>42</v>
      </c>
      <c r="V584" s="8" t="s">
        <v>42</v>
      </c>
      <c r="W584" s="8" t="s">
        <v>42</v>
      </c>
      <c r="X584" s="9">
        <v>0</v>
      </c>
      <c r="Y584" s="10">
        <v>42760</v>
      </c>
      <c r="Z584" s="9">
        <v>63345073.020000003</v>
      </c>
      <c r="AA584" s="9">
        <v>0</v>
      </c>
      <c r="AB584" s="8" t="s">
        <v>42</v>
      </c>
      <c r="AC584" s="8" t="s">
        <v>42</v>
      </c>
      <c r="AD584" s="8" t="s">
        <v>1971</v>
      </c>
      <c r="AE584" s="8" t="s">
        <v>44</v>
      </c>
      <c r="AF584" s="8" t="s">
        <v>42</v>
      </c>
      <c r="AG584" s="9">
        <v>1.9476965420000001</v>
      </c>
      <c r="AH584" s="8" t="s">
        <v>2603</v>
      </c>
    </row>
    <row r="585" spans="1:34" ht="15.75" customHeight="1" x14ac:dyDescent="0.25">
      <c r="A585" s="8" t="s">
        <v>2604</v>
      </c>
      <c r="B585" s="8" t="s">
        <v>2605</v>
      </c>
      <c r="C585" s="9">
        <v>0</v>
      </c>
      <c r="D585" s="9">
        <v>0</v>
      </c>
      <c r="E585" s="8" t="s">
        <v>257</v>
      </c>
      <c r="F585" s="9">
        <v>2017</v>
      </c>
      <c r="G585" s="8" t="s">
        <v>2606</v>
      </c>
      <c r="H585" s="9">
        <v>1</v>
      </c>
      <c r="I585" s="9">
        <v>1</v>
      </c>
      <c r="J585" s="8" t="s">
        <v>177</v>
      </c>
      <c r="K585" s="8" t="s">
        <v>67</v>
      </c>
      <c r="L585" s="8" t="s">
        <v>295</v>
      </c>
      <c r="M585" s="9">
        <v>0</v>
      </c>
      <c r="N585" s="9">
        <v>1</v>
      </c>
      <c r="O585" s="10">
        <v>45709</v>
      </c>
      <c r="P585" s="9">
        <v>984783837.39999998</v>
      </c>
      <c r="Q585" s="9">
        <v>3</v>
      </c>
      <c r="R585" s="8" t="s">
        <v>296</v>
      </c>
      <c r="S585" s="9">
        <v>5500000000</v>
      </c>
      <c r="T585" s="8" t="s">
        <v>41</v>
      </c>
      <c r="U585" s="8" t="s">
        <v>42</v>
      </c>
      <c r="V585" s="9">
        <v>9365</v>
      </c>
      <c r="W585" s="9">
        <v>-0.3594</v>
      </c>
      <c r="X585" s="9">
        <v>0</v>
      </c>
      <c r="Y585" s="10">
        <v>44993</v>
      </c>
      <c r="Z585" s="9">
        <v>1918493053</v>
      </c>
      <c r="AA585" s="9">
        <v>0</v>
      </c>
      <c r="AB585" s="9">
        <v>33.86</v>
      </c>
      <c r="AC585" s="8" t="s">
        <v>42</v>
      </c>
      <c r="AD585" s="8" t="s">
        <v>259</v>
      </c>
      <c r="AE585" s="8" t="s">
        <v>44</v>
      </c>
      <c r="AF585" s="8" t="s">
        <v>42</v>
      </c>
      <c r="AG585" s="9">
        <v>1.9481362099999999</v>
      </c>
      <c r="AH585" s="8" t="s">
        <v>2607</v>
      </c>
    </row>
    <row r="586" spans="1:34" ht="15.75" customHeight="1" x14ac:dyDescent="0.25">
      <c r="A586" s="8" t="s">
        <v>2608</v>
      </c>
      <c r="B586" s="8" t="s">
        <v>2609</v>
      </c>
      <c r="C586" s="9">
        <v>0</v>
      </c>
      <c r="D586" s="9">
        <v>1</v>
      </c>
      <c r="E586" s="8" t="s">
        <v>129</v>
      </c>
      <c r="F586" s="9">
        <v>2013</v>
      </c>
      <c r="G586" s="8" t="s">
        <v>2610</v>
      </c>
      <c r="H586" s="9">
        <v>2</v>
      </c>
      <c r="I586" s="9">
        <v>9</v>
      </c>
      <c r="J586" s="8" t="s">
        <v>81</v>
      </c>
      <c r="K586" s="8" t="s">
        <v>81</v>
      </c>
      <c r="L586" s="8" t="s">
        <v>39</v>
      </c>
      <c r="M586" s="9">
        <v>0</v>
      </c>
      <c r="N586" s="9">
        <v>0</v>
      </c>
      <c r="O586" s="10">
        <v>41949</v>
      </c>
      <c r="P586" s="9">
        <v>13794289.039999999</v>
      </c>
      <c r="Q586" s="9">
        <v>3</v>
      </c>
      <c r="R586" s="8" t="s">
        <v>40</v>
      </c>
      <c r="S586" s="9">
        <v>5500000</v>
      </c>
      <c r="T586" s="8" t="s">
        <v>106</v>
      </c>
      <c r="U586" s="8" t="s">
        <v>42</v>
      </c>
      <c r="V586" s="9">
        <v>166</v>
      </c>
      <c r="W586" s="9">
        <v>0.1216</v>
      </c>
      <c r="X586" s="9">
        <v>10</v>
      </c>
      <c r="Y586" s="10">
        <v>43517</v>
      </c>
      <c r="Z586" s="9">
        <v>26905996</v>
      </c>
      <c r="AA586" s="9">
        <v>1</v>
      </c>
      <c r="AB586" s="9">
        <v>2.61</v>
      </c>
      <c r="AC586" s="10">
        <v>43517</v>
      </c>
      <c r="AD586" s="8" t="s">
        <v>131</v>
      </c>
      <c r="AE586" s="8" t="s">
        <v>44</v>
      </c>
      <c r="AF586" s="11">
        <v>43893</v>
      </c>
      <c r="AG586" s="9">
        <v>1.950517053</v>
      </c>
      <c r="AH586" s="8" t="s">
        <v>2611</v>
      </c>
    </row>
    <row r="587" spans="1:34" ht="15.75" customHeight="1" x14ac:dyDescent="0.25">
      <c r="A587" s="8" t="s">
        <v>2612</v>
      </c>
      <c r="B587" s="8" t="s">
        <v>2613</v>
      </c>
      <c r="C587" s="9">
        <v>0</v>
      </c>
      <c r="D587" s="9">
        <v>0</v>
      </c>
      <c r="E587" s="8" t="s">
        <v>86</v>
      </c>
      <c r="F587" s="9">
        <v>2021</v>
      </c>
      <c r="G587" s="8" t="s">
        <v>42</v>
      </c>
      <c r="H587" s="8" t="s">
        <v>42</v>
      </c>
      <c r="I587" s="9">
        <v>3</v>
      </c>
      <c r="J587" s="8" t="s">
        <v>67</v>
      </c>
      <c r="K587" s="8" t="s">
        <v>67</v>
      </c>
      <c r="L587" s="8" t="s">
        <v>39</v>
      </c>
      <c r="M587" s="9">
        <v>0</v>
      </c>
      <c r="N587" s="9">
        <v>0</v>
      </c>
      <c r="O587" s="10">
        <v>44927</v>
      </c>
      <c r="P587" s="9">
        <v>168174046</v>
      </c>
      <c r="Q587" s="9">
        <v>2</v>
      </c>
      <c r="R587" s="8" t="s">
        <v>97</v>
      </c>
      <c r="S587" s="9">
        <v>30000000</v>
      </c>
      <c r="T587" s="8" t="s">
        <v>41</v>
      </c>
      <c r="U587" s="8" t="s">
        <v>42</v>
      </c>
      <c r="V587" s="9">
        <v>445</v>
      </c>
      <c r="W587" s="9">
        <v>-0.61970000000000003</v>
      </c>
      <c r="X587" s="9">
        <v>0</v>
      </c>
      <c r="Y587" s="10">
        <v>44509</v>
      </c>
      <c r="Z587" s="9">
        <v>328127292.10000002</v>
      </c>
      <c r="AA587" s="9">
        <v>0</v>
      </c>
      <c r="AB587" s="9">
        <v>3.22</v>
      </c>
      <c r="AC587" s="10">
        <v>45763</v>
      </c>
      <c r="AD587" s="8" t="s">
        <v>2614</v>
      </c>
      <c r="AE587" s="8" t="s">
        <v>91</v>
      </c>
      <c r="AF587" s="8" t="s">
        <v>42</v>
      </c>
      <c r="AG587" s="9">
        <v>1.951117309</v>
      </c>
      <c r="AH587" s="8" t="s">
        <v>42</v>
      </c>
    </row>
    <row r="588" spans="1:34" ht="15.75" customHeight="1" x14ac:dyDescent="0.25">
      <c r="A588" s="8" t="s">
        <v>2615</v>
      </c>
      <c r="B588" s="8" t="s">
        <v>942</v>
      </c>
      <c r="C588" s="9">
        <v>0</v>
      </c>
      <c r="D588" s="9">
        <v>0</v>
      </c>
      <c r="E588" s="8" t="s">
        <v>65</v>
      </c>
      <c r="F588" s="9">
        <v>2018</v>
      </c>
      <c r="G588" s="8" t="s">
        <v>2616</v>
      </c>
      <c r="H588" s="9">
        <v>1</v>
      </c>
      <c r="I588" s="9">
        <v>7</v>
      </c>
      <c r="J588" s="8" t="s">
        <v>177</v>
      </c>
      <c r="K588" s="8" t="s">
        <v>67</v>
      </c>
      <c r="L588" s="8" t="s">
        <v>295</v>
      </c>
      <c r="M588" s="9">
        <v>0</v>
      </c>
      <c r="N588" s="9">
        <v>0</v>
      </c>
      <c r="O588" s="10">
        <v>45805</v>
      </c>
      <c r="P588" s="9">
        <v>818542329.5</v>
      </c>
      <c r="Q588" s="9">
        <v>13</v>
      </c>
      <c r="R588" s="8" t="s">
        <v>195</v>
      </c>
      <c r="S588" s="9">
        <v>750000000</v>
      </c>
      <c r="T588" s="8" t="s">
        <v>41</v>
      </c>
      <c r="U588" s="8" t="s">
        <v>42</v>
      </c>
      <c r="V588" s="9">
        <v>3527</v>
      </c>
      <c r="W588" s="9">
        <v>0.35599999999999998</v>
      </c>
      <c r="X588" s="9">
        <v>0</v>
      </c>
      <c r="Y588" s="10">
        <v>44320</v>
      </c>
      <c r="Z588" s="9">
        <v>1597284329</v>
      </c>
      <c r="AA588" s="9">
        <v>0</v>
      </c>
      <c r="AB588" s="9">
        <v>1.84</v>
      </c>
      <c r="AC588" s="8" t="s">
        <v>42</v>
      </c>
      <c r="AD588" s="8" t="s">
        <v>862</v>
      </c>
      <c r="AE588" s="8" t="s">
        <v>44</v>
      </c>
      <c r="AF588" s="8" t="s">
        <v>42</v>
      </c>
      <c r="AG588" s="9">
        <v>1.951376577</v>
      </c>
      <c r="AH588" s="8" t="s">
        <v>2617</v>
      </c>
    </row>
    <row r="589" spans="1:34" ht="15.75" customHeight="1" x14ac:dyDescent="0.25">
      <c r="A589" s="8" t="s">
        <v>2618</v>
      </c>
      <c r="B589" s="8" t="s">
        <v>585</v>
      </c>
      <c r="C589" s="9">
        <v>0</v>
      </c>
      <c r="D589" s="9">
        <v>0</v>
      </c>
      <c r="E589" s="8" t="s">
        <v>86</v>
      </c>
      <c r="F589" s="9">
        <v>2013</v>
      </c>
      <c r="G589" s="8" t="s">
        <v>2619</v>
      </c>
      <c r="H589" s="9">
        <v>4</v>
      </c>
      <c r="I589" s="9">
        <v>9</v>
      </c>
      <c r="J589" s="8" t="s">
        <v>117</v>
      </c>
      <c r="K589" s="8" t="s">
        <v>67</v>
      </c>
      <c r="L589" s="8" t="s">
        <v>295</v>
      </c>
      <c r="M589" s="9">
        <v>7</v>
      </c>
      <c r="N589" s="9">
        <v>2</v>
      </c>
      <c r="O589" s="10">
        <v>45608</v>
      </c>
      <c r="P589" s="9">
        <v>68867122.840000004</v>
      </c>
      <c r="Q589" s="9">
        <v>16</v>
      </c>
      <c r="R589" s="8" t="s">
        <v>40</v>
      </c>
      <c r="S589" s="9">
        <v>5500000</v>
      </c>
      <c r="T589" s="8" t="s">
        <v>41</v>
      </c>
      <c r="U589" s="8" t="s">
        <v>42</v>
      </c>
      <c r="V589" s="9">
        <v>2886</v>
      </c>
      <c r="W589" s="9">
        <v>0.48380000000000001</v>
      </c>
      <c r="X589" s="9">
        <v>0</v>
      </c>
      <c r="Y589" s="10">
        <v>44603</v>
      </c>
      <c r="Z589" s="9">
        <v>134746946.69999999</v>
      </c>
      <c r="AA589" s="9">
        <v>0</v>
      </c>
      <c r="AB589" s="9">
        <v>1.6</v>
      </c>
      <c r="AC589" s="8" t="s">
        <v>42</v>
      </c>
      <c r="AD589" s="8" t="s">
        <v>2620</v>
      </c>
      <c r="AE589" s="8" t="s">
        <v>91</v>
      </c>
      <c r="AF589" s="8" t="s">
        <v>42</v>
      </c>
      <c r="AG589" s="9">
        <v>1.9566222769999999</v>
      </c>
      <c r="AH589" s="8" t="s">
        <v>2621</v>
      </c>
    </row>
    <row r="590" spans="1:34" ht="15.75" customHeight="1" x14ac:dyDescent="0.25">
      <c r="A590" s="8" t="s">
        <v>2622</v>
      </c>
      <c r="B590" s="8" t="s">
        <v>2623</v>
      </c>
      <c r="C590" s="9">
        <v>1</v>
      </c>
      <c r="D590" s="9">
        <v>0</v>
      </c>
      <c r="E590" s="8" t="s">
        <v>527</v>
      </c>
      <c r="F590" s="9">
        <v>2013</v>
      </c>
      <c r="G590" s="8" t="s">
        <v>2624</v>
      </c>
      <c r="H590" s="9">
        <v>5</v>
      </c>
      <c r="I590" s="9">
        <v>17</v>
      </c>
      <c r="J590" s="8" t="s">
        <v>67</v>
      </c>
      <c r="K590" s="8" t="s">
        <v>67</v>
      </c>
      <c r="L590" s="8" t="s">
        <v>295</v>
      </c>
      <c r="M590" s="9">
        <v>0</v>
      </c>
      <c r="N590" s="9">
        <v>1</v>
      </c>
      <c r="O590" s="10">
        <v>44084</v>
      </c>
      <c r="P590" s="9">
        <v>1619698593</v>
      </c>
      <c r="Q590" s="9">
        <v>10</v>
      </c>
      <c r="R590" s="8" t="s">
        <v>195</v>
      </c>
      <c r="S590" s="9">
        <v>750000000</v>
      </c>
      <c r="T590" s="8" t="s">
        <v>106</v>
      </c>
      <c r="U590" s="8" t="s">
        <v>42</v>
      </c>
      <c r="V590" s="9">
        <v>112429</v>
      </c>
      <c r="W590" s="9">
        <v>6.7900000000000002E-2</v>
      </c>
      <c r="X590" s="9">
        <v>0</v>
      </c>
      <c r="Y590" s="10">
        <v>43991</v>
      </c>
      <c r="Z590" s="9">
        <v>3170947938</v>
      </c>
      <c r="AA590" s="9">
        <v>0</v>
      </c>
      <c r="AB590" s="9">
        <v>1.3</v>
      </c>
      <c r="AC590" s="8" t="s">
        <v>42</v>
      </c>
      <c r="AD590" s="8" t="s">
        <v>529</v>
      </c>
      <c r="AE590" s="8" t="s">
        <v>44</v>
      </c>
      <c r="AF590" s="8" t="s">
        <v>42</v>
      </c>
      <c r="AG590" s="9">
        <v>1.9577395150000001</v>
      </c>
      <c r="AH590" s="8" t="s">
        <v>2625</v>
      </c>
    </row>
    <row r="591" spans="1:34" ht="15.75" customHeight="1" x14ac:dyDescent="0.25">
      <c r="A591" s="8" t="s">
        <v>2626</v>
      </c>
      <c r="B591" s="8" t="s">
        <v>1887</v>
      </c>
      <c r="C591" s="9">
        <v>0</v>
      </c>
      <c r="D591" s="9">
        <v>0</v>
      </c>
      <c r="E591" s="8" t="s">
        <v>586</v>
      </c>
      <c r="F591" s="9">
        <v>2012</v>
      </c>
      <c r="G591" s="8" t="s">
        <v>2627</v>
      </c>
      <c r="H591" s="9">
        <v>4</v>
      </c>
      <c r="I591" s="9">
        <v>15</v>
      </c>
      <c r="J591" s="8" t="s">
        <v>67</v>
      </c>
      <c r="K591" s="8" t="s">
        <v>67</v>
      </c>
      <c r="L591" s="8" t="s">
        <v>295</v>
      </c>
      <c r="M591" s="9">
        <v>45</v>
      </c>
      <c r="N591" s="9">
        <v>6</v>
      </c>
      <c r="O591" s="10">
        <v>45316</v>
      </c>
      <c r="P591" s="9">
        <v>251686566.69999999</v>
      </c>
      <c r="Q591" s="9">
        <v>8</v>
      </c>
      <c r="R591" s="8" t="s">
        <v>97</v>
      </c>
      <c r="S591" s="9">
        <v>30000000</v>
      </c>
      <c r="T591" s="8" t="s">
        <v>41</v>
      </c>
      <c r="U591" s="8" t="s">
        <v>42</v>
      </c>
      <c r="V591" s="9">
        <v>65</v>
      </c>
      <c r="W591" s="9">
        <v>-0.59379999999999999</v>
      </c>
      <c r="X591" s="9">
        <v>0</v>
      </c>
      <c r="Y591" s="10">
        <v>44434</v>
      </c>
      <c r="Z591" s="9">
        <v>493886387.60000002</v>
      </c>
      <c r="AA591" s="9">
        <v>0</v>
      </c>
      <c r="AB591" s="9">
        <v>1</v>
      </c>
      <c r="AC591" s="8" t="s">
        <v>42</v>
      </c>
      <c r="AD591" s="8" t="s">
        <v>588</v>
      </c>
      <c r="AE591" s="8" t="s">
        <v>44</v>
      </c>
      <c r="AF591" s="8" t="s">
        <v>42</v>
      </c>
      <c r="AG591" s="9">
        <v>1.9623073019999999</v>
      </c>
      <c r="AH591" s="8" t="s">
        <v>2628</v>
      </c>
    </row>
    <row r="592" spans="1:34" ht="15.75" customHeight="1" x14ac:dyDescent="0.25">
      <c r="A592" s="8" t="s">
        <v>2629</v>
      </c>
      <c r="B592" s="8" t="s">
        <v>2630</v>
      </c>
      <c r="C592" s="9">
        <v>0</v>
      </c>
      <c r="D592" s="9">
        <v>1</v>
      </c>
      <c r="E592" s="8" t="s">
        <v>1218</v>
      </c>
      <c r="F592" s="9">
        <v>2012</v>
      </c>
      <c r="G592" s="8" t="s">
        <v>2631</v>
      </c>
      <c r="H592" s="9">
        <v>2</v>
      </c>
      <c r="I592" s="9">
        <v>18</v>
      </c>
      <c r="J592" s="8" t="s">
        <v>177</v>
      </c>
      <c r="K592" s="8" t="s">
        <v>111</v>
      </c>
      <c r="L592" s="8" t="s">
        <v>295</v>
      </c>
      <c r="M592" s="9">
        <v>0</v>
      </c>
      <c r="N592" s="9">
        <v>0</v>
      </c>
      <c r="O592" s="10">
        <v>45818</v>
      </c>
      <c r="P592" s="9">
        <v>9902550000</v>
      </c>
      <c r="Q592" s="9">
        <v>8</v>
      </c>
      <c r="R592" s="8" t="s">
        <v>296</v>
      </c>
      <c r="S592" s="9">
        <v>5500000000</v>
      </c>
      <c r="T592" s="8" t="s">
        <v>41</v>
      </c>
      <c r="U592" s="8" t="s">
        <v>42</v>
      </c>
      <c r="V592" s="9">
        <v>57907</v>
      </c>
      <c r="W592" s="9">
        <v>-6.5299999999999997E-2</v>
      </c>
      <c r="X592" s="9">
        <v>0</v>
      </c>
      <c r="Y592" s="10">
        <v>45498</v>
      </c>
      <c r="Z592" s="9">
        <v>19480747275</v>
      </c>
      <c r="AA592" s="9">
        <v>0</v>
      </c>
      <c r="AB592" s="9">
        <v>3.34</v>
      </c>
      <c r="AC592" s="8" t="s">
        <v>42</v>
      </c>
      <c r="AD592" s="8" t="s">
        <v>2632</v>
      </c>
      <c r="AE592" s="8" t="s">
        <v>44</v>
      </c>
      <c r="AF592" s="8" t="s">
        <v>42</v>
      </c>
      <c r="AG592" s="9">
        <v>1.967245535</v>
      </c>
      <c r="AH592" s="8" t="s">
        <v>2633</v>
      </c>
    </row>
    <row r="593" spans="1:34" ht="15.75" customHeight="1" x14ac:dyDescent="0.25">
      <c r="A593" s="8" t="s">
        <v>2634</v>
      </c>
      <c r="B593" s="8" t="s">
        <v>2635</v>
      </c>
      <c r="C593" s="9">
        <v>0</v>
      </c>
      <c r="D593" s="9">
        <v>1</v>
      </c>
      <c r="E593" s="8" t="s">
        <v>48</v>
      </c>
      <c r="F593" s="10">
        <v>45706</v>
      </c>
      <c r="G593" s="8" t="s">
        <v>2636</v>
      </c>
      <c r="H593" s="9">
        <v>2</v>
      </c>
      <c r="I593" s="9">
        <v>32</v>
      </c>
      <c r="J593" s="8" t="s">
        <v>264</v>
      </c>
      <c r="K593" s="8" t="s">
        <v>264</v>
      </c>
      <c r="L593" s="8" t="s">
        <v>295</v>
      </c>
      <c r="M593" s="9">
        <v>6</v>
      </c>
      <c r="N593" s="9">
        <v>3</v>
      </c>
      <c r="O593" s="10">
        <v>45463</v>
      </c>
      <c r="P593" s="9">
        <v>196230838.09999999</v>
      </c>
      <c r="Q593" s="9">
        <v>6</v>
      </c>
      <c r="R593" s="8" t="s">
        <v>97</v>
      </c>
      <c r="S593" s="9">
        <v>30000000</v>
      </c>
      <c r="T593" s="8" t="s">
        <v>41</v>
      </c>
      <c r="U593" s="8" t="s">
        <v>42</v>
      </c>
      <c r="V593" s="9">
        <v>12517</v>
      </c>
      <c r="W593" s="9">
        <v>-0.62549999999999994</v>
      </c>
      <c r="X593" s="9">
        <v>2</v>
      </c>
      <c r="Y593" s="10">
        <v>45645</v>
      </c>
      <c r="Z593" s="9">
        <v>386500730.80000001</v>
      </c>
      <c r="AA593" s="9">
        <v>0</v>
      </c>
      <c r="AB593" s="9">
        <v>3.74</v>
      </c>
      <c r="AC593" s="8" t="s">
        <v>42</v>
      </c>
      <c r="AD593" s="8" t="s">
        <v>74</v>
      </c>
      <c r="AE593" s="8" t="s">
        <v>75</v>
      </c>
      <c r="AF593" s="8" t="s">
        <v>42</v>
      </c>
      <c r="AG593" s="9">
        <v>1.9696227900000001</v>
      </c>
      <c r="AH593" s="8" t="s">
        <v>2637</v>
      </c>
    </row>
    <row r="594" spans="1:34" ht="15.75" customHeight="1" x14ac:dyDescent="0.25">
      <c r="A594" s="8" t="s">
        <v>2638</v>
      </c>
      <c r="B594" s="8" t="s">
        <v>2639</v>
      </c>
      <c r="C594" s="9">
        <v>1</v>
      </c>
      <c r="D594" s="9">
        <v>1</v>
      </c>
      <c r="E594" s="8" t="s">
        <v>394</v>
      </c>
      <c r="F594" s="9">
        <v>2018</v>
      </c>
      <c r="G594" s="8" t="s">
        <v>2640</v>
      </c>
      <c r="H594" s="9">
        <v>2</v>
      </c>
      <c r="I594" s="9">
        <v>1</v>
      </c>
      <c r="J594" s="8" t="s">
        <v>81</v>
      </c>
      <c r="K594" s="8" t="s">
        <v>81</v>
      </c>
      <c r="L594" s="8" t="s">
        <v>39</v>
      </c>
      <c r="M594" s="9">
        <v>1</v>
      </c>
      <c r="N594" s="9">
        <v>0</v>
      </c>
      <c r="O594" s="10">
        <v>44341</v>
      </c>
      <c r="P594" s="9">
        <v>3593463.585</v>
      </c>
      <c r="Q594" s="9">
        <v>1</v>
      </c>
      <c r="R594" s="8" t="s">
        <v>40</v>
      </c>
      <c r="S594" s="9">
        <v>5500000</v>
      </c>
      <c r="T594" s="8" t="s">
        <v>41</v>
      </c>
      <c r="U594" s="8" t="s">
        <v>42</v>
      </c>
      <c r="V594" s="8" t="s">
        <v>42</v>
      </c>
      <c r="W594" s="8" t="s">
        <v>42</v>
      </c>
      <c r="X594" s="9">
        <v>0</v>
      </c>
      <c r="Y594" s="10">
        <v>44638</v>
      </c>
      <c r="Z594" s="9">
        <v>7083120.1119999997</v>
      </c>
      <c r="AA594" s="9">
        <v>0</v>
      </c>
      <c r="AB594" s="8" t="s">
        <v>42</v>
      </c>
      <c r="AC594" s="10">
        <v>44638</v>
      </c>
      <c r="AD594" s="8" t="s">
        <v>395</v>
      </c>
      <c r="AE594" s="8" t="s">
        <v>179</v>
      </c>
      <c r="AF594" s="8" t="s">
        <v>42</v>
      </c>
      <c r="AG594" s="9">
        <v>1.971112255</v>
      </c>
      <c r="AH594" s="8" t="s">
        <v>2641</v>
      </c>
    </row>
    <row r="595" spans="1:34" ht="15.75" customHeight="1" x14ac:dyDescent="0.25">
      <c r="A595" s="8" t="s">
        <v>2642</v>
      </c>
      <c r="B595" s="8" t="s">
        <v>2643</v>
      </c>
      <c r="C595" s="9">
        <v>0</v>
      </c>
      <c r="D595" s="9">
        <v>1</v>
      </c>
      <c r="E595" s="8" t="s">
        <v>268</v>
      </c>
      <c r="F595" s="9">
        <v>2014</v>
      </c>
      <c r="G595" s="8" t="s">
        <v>2644</v>
      </c>
      <c r="H595" s="9">
        <v>2</v>
      </c>
      <c r="I595" s="9">
        <v>9</v>
      </c>
      <c r="J595" s="8" t="s">
        <v>73</v>
      </c>
      <c r="K595" s="8" t="s">
        <v>73</v>
      </c>
      <c r="L595" s="8" t="s">
        <v>39</v>
      </c>
      <c r="M595" s="9">
        <v>3</v>
      </c>
      <c r="N595" s="9">
        <v>0</v>
      </c>
      <c r="O595" s="10">
        <v>45078</v>
      </c>
      <c r="P595" s="9">
        <v>59204403.829999998</v>
      </c>
      <c r="Q595" s="9">
        <v>7</v>
      </c>
      <c r="R595" s="8" t="s">
        <v>97</v>
      </c>
      <c r="S595" s="9">
        <v>30000000</v>
      </c>
      <c r="T595" s="8" t="s">
        <v>41</v>
      </c>
      <c r="U595" s="8" t="s">
        <v>42</v>
      </c>
      <c r="V595" s="9">
        <v>17682</v>
      </c>
      <c r="W595" s="9">
        <v>0.14180000000000001</v>
      </c>
      <c r="X595" s="9">
        <v>8</v>
      </c>
      <c r="Y595" s="10">
        <v>45610</v>
      </c>
      <c r="Z595" s="9">
        <v>116835572.2</v>
      </c>
      <c r="AA595" s="9">
        <v>0</v>
      </c>
      <c r="AB595" s="9">
        <v>13.4</v>
      </c>
      <c r="AC595" s="10">
        <v>45610</v>
      </c>
      <c r="AD595" s="8" t="s">
        <v>968</v>
      </c>
      <c r="AE595" s="8" t="s">
        <v>629</v>
      </c>
      <c r="AF595" s="8" t="s">
        <v>42</v>
      </c>
      <c r="AG595" s="9">
        <v>1.973427053</v>
      </c>
      <c r="AH595" s="8" t="s">
        <v>2645</v>
      </c>
    </row>
    <row r="596" spans="1:34" ht="15.75" customHeight="1" x14ac:dyDescent="0.25">
      <c r="A596" s="8" t="s">
        <v>2646</v>
      </c>
      <c r="B596" s="8" t="s">
        <v>2647</v>
      </c>
      <c r="C596" s="9">
        <v>0</v>
      </c>
      <c r="D596" s="9">
        <v>1</v>
      </c>
      <c r="E596" s="8" t="s">
        <v>242</v>
      </c>
      <c r="F596" s="9">
        <v>2014</v>
      </c>
      <c r="G596" s="8" t="s">
        <v>2648</v>
      </c>
      <c r="H596" s="9">
        <v>2</v>
      </c>
      <c r="I596" s="9">
        <v>5</v>
      </c>
      <c r="J596" s="8" t="s">
        <v>177</v>
      </c>
      <c r="K596" s="8" t="s">
        <v>67</v>
      </c>
      <c r="L596" s="8" t="s">
        <v>295</v>
      </c>
      <c r="M596" s="9">
        <v>0</v>
      </c>
      <c r="N596" s="9">
        <v>0</v>
      </c>
      <c r="O596" s="10">
        <v>45777</v>
      </c>
      <c r="P596" s="9">
        <v>20431033.379999999</v>
      </c>
      <c r="Q596" s="9">
        <v>4</v>
      </c>
      <c r="R596" s="8" t="s">
        <v>89</v>
      </c>
      <c r="S596" s="9">
        <v>300000000</v>
      </c>
      <c r="T596" s="8" t="s">
        <v>41</v>
      </c>
      <c r="U596" s="8" t="s">
        <v>42</v>
      </c>
      <c r="V596" s="9">
        <v>684008</v>
      </c>
      <c r="W596" s="9">
        <v>-8.3999999999999995E-3</v>
      </c>
      <c r="X596" s="9">
        <v>0</v>
      </c>
      <c r="Y596" s="10">
        <v>44202</v>
      </c>
      <c r="Z596" s="9">
        <v>40563307.780000001</v>
      </c>
      <c r="AA596" s="9">
        <v>0</v>
      </c>
      <c r="AB596" s="9">
        <v>3.17</v>
      </c>
      <c r="AC596" s="8" t="s">
        <v>42</v>
      </c>
      <c r="AD596" s="8" t="s">
        <v>754</v>
      </c>
      <c r="AE596" s="8" t="s">
        <v>245</v>
      </c>
      <c r="AF596" s="8" t="s">
        <v>42</v>
      </c>
      <c r="AG596" s="9">
        <v>1.985377197</v>
      </c>
      <c r="AH596" s="8" t="s">
        <v>2649</v>
      </c>
    </row>
    <row r="597" spans="1:34" ht="15.75" customHeight="1" x14ac:dyDescent="0.25">
      <c r="A597" s="8" t="s">
        <v>2650</v>
      </c>
      <c r="B597" s="8" t="s">
        <v>2651</v>
      </c>
      <c r="C597" s="9">
        <v>0</v>
      </c>
      <c r="D597" s="9">
        <v>0</v>
      </c>
      <c r="E597" s="8" t="s">
        <v>144</v>
      </c>
      <c r="F597" s="9">
        <v>2018</v>
      </c>
      <c r="G597" s="8" t="s">
        <v>42</v>
      </c>
      <c r="H597" s="8" t="s">
        <v>42</v>
      </c>
      <c r="I597" s="9">
        <v>3</v>
      </c>
      <c r="J597" s="8" t="s">
        <v>51</v>
      </c>
      <c r="K597" s="8" t="s">
        <v>51</v>
      </c>
      <c r="L597" s="8" t="s">
        <v>39</v>
      </c>
      <c r="M597" s="9">
        <v>35</v>
      </c>
      <c r="N597" s="9">
        <v>6</v>
      </c>
      <c r="O597" s="10">
        <v>44595</v>
      </c>
      <c r="P597" s="9">
        <v>316386960.69999999</v>
      </c>
      <c r="Q597" s="9">
        <v>2</v>
      </c>
      <c r="R597" s="8" t="s">
        <v>89</v>
      </c>
      <c r="S597" s="9">
        <v>300000000</v>
      </c>
      <c r="T597" s="8" t="s">
        <v>41</v>
      </c>
      <c r="U597" s="8" t="s">
        <v>42</v>
      </c>
      <c r="V597" s="9">
        <v>7689</v>
      </c>
      <c r="W597" s="9">
        <v>-0.3221</v>
      </c>
      <c r="X597" s="9">
        <v>0</v>
      </c>
      <c r="Y597" s="10">
        <v>45664</v>
      </c>
      <c r="Z597" s="9">
        <v>629728349.10000002</v>
      </c>
      <c r="AA597" s="9">
        <v>0</v>
      </c>
      <c r="AB597" s="9">
        <v>3.57</v>
      </c>
      <c r="AC597" s="10">
        <v>45664</v>
      </c>
      <c r="AD597" s="8" t="s">
        <v>1707</v>
      </c>
      <c r="AE597" s="8" t="s">
        <v>1708</v>
      </c>
      <c r="AF597" s="8" t="s">
        <v>42</v>
      </c>
      <c r="AG597" s="9">
        <v>1.9903739009999999</v>
      </c>
      <c r="AH597" s="8" t="s">
        <v>42</v>
      </c>
    </row>
    <row r="598" spans="1:34" ht="15.75" customHeight="1" x14ac:dyDescent="0.25">
      <c r="A598" s="8" t="s">
        <v>2652</v>
      </c>
      <c r="B598" s="8" t="s">
        <v>2653</v>
      </c>
      <c r="C598" s="9">
        <v>1</v>
      </c>
      <c r="D598" s="9">
        <v>1</v>
      </c>
      <c r="E598" s="8" t="s">
        <v>144</v>
      </c>
      <c r="F598" s="10">
        <v>45678</v>
      </c>
      <c r="G598" s="8" t="s">
        <v>2654</v>
      </c>
      <c r="H598" s="9">
        <v>2</v>
      </c>
      <c r="I598" s="9">
        <v>4</v>
      </c>
      <c r="J598" s="8" t="s">
        <v>81</v>
      </c>
      <c r="K598" s="8" t="s">
        <v>81</v>
      </c>
      <c r="L598" s="8" t="s">
        <v>39</v>
      </c>
      <c r="M598" s="9">
        <v>0</v>
      </c>
      <c r="N598" s="9">
        <v>1</v>
      </c>
      <c r="O598" s="10">
        <v>44441</v>
      </c>
      <c r="P598" s="9">
        <v>55371285.829999998</v>
      </c>
      <c r="Q598" s="9">
        <v>2</v>
      </c>
      <c r="R598" s="8" t="s">
        <v>97</v>
      </c>
      <c r="S598" s="9">
        <v>30000000</v>
      </c>
      <c r="T598" s="8" t="s">
        <v>106</v>
      </c>
      <c r="U598" s="8" t="s">
        <v>42</v>
      </c>
      <c r="V598" s="9">
        <v>1117</v>
      </c>
      <c r="W598" s="9">
        <v>3.3294999999999999</v>
      </c>
      <c r="X598" s="9">
        <v>0</v>
      </c>
      <c r="Y598" s="10">
        <v>44697</v>
      </c>
      <c r="Z598" s="9">
        <v>110367697.8</v>
      </c>
      <c r="AA598" s="9">
        <v>0</v>
      </c>
      <c r="AB598" s="9">
        <v>1</v>
      </c>
      <c r="AC598" s="10">
        <v>44697</v>
      </c>
      <c r="AD598" s="8" t="s">
        <v>146</v>
      </c>
      <c r="AE598" s="8" t="s">
        <v>147</v>
      </c>
      <c r="AF598" s="8" t="s">
        <v>42</v>
      </c>
      <c r="AG598" s="9">
        <v>1.9932298150000001</v>
      </c>
      <c r="AH598" s="8" t="s">
        <v>2655</v>
      </c>
    </row>
    <row r="599" spans="1:34" ht="15.75" customHeight="1" x14ac:dyDescent="0.25">
      <c r="A599" s="8" t="s">
        <v>2656</v>
      </c>
      <c r="B599" s="8" t="s">
        <v>2657</v>
      </c>
      <c r="C599" s="9">
        <v>0</v>
      </c>
      <c r="D599" s="9">
        <v>0</v>
      </c>
      <c r="E599" s="8" t="s">
        <v>102</v>
      </c>
      <c r="F599" s="9">
        <v>2011</v>
      </c>
      <c r="G599" s="8" t="s">
        <v>2658</v>
      </c>
      <c r="H599" s="9">
        <v>3</v>
      </c>
      <c r="I599" s="9">
        <v>34</v>
      </c>
      <c r="J599" s="8" t="s">
        <v>341</v>
      </c>
      <c r="K599" s="8" t="s">
        <v>672</v>
      </c>
      <c r="L599" s="8" t="s">
        <v>295</v>
      </c>
      <c r="M599" s="9">
        <v>7</v>
      </c>
      <c r="N599" s="9">
        <v>7</v>
      </c>
      <c r="O599" s="10">
        <v>45804</v>
      </c>
      <c r="P599" s="9">
        <v>530036745.89999998</v>
      </c>
      <c r="Q599" s="9">
        <v>12</v>
      </c>
      <c r="R599" s="8" t="s">
        <v>89</v>
      </c>
      <c r="S599" s="9">
        <v>300000000</v>
      </c>
      <c r="T599" s="8" t="s">
        <v>41</v>
      </c>
      <c r="U599" s="8" t="s">
        <v>42</v>
      </c>
      <c r="V599" s="9">
        <v>529066</v>
      </c>
      <c r="W599" s="9">
        <v>-0.26579999999999998</v>
      </c>
      <c r="X599" s="9">
        <v>2</v>
      </c>
      <c r="Y599" s="10">
        <v>45814</v>
      </c>
      <c r="Z599" s="9">
        <v>1059000000</v>
      </c>
      <c r="AA599" s="9">
        <v>0</v>
      </c>
      <c r="AB599" s="9">
        <v>5.51</v>
      </c>
      <c r="AC599" s="8" t="s">
        <v>42</v>
      </c>
      <c r="AD599" s="8" t="s">
        <v>107</v>
      </c>
      <c r="AE599" s="8" t="s">
        <v>44</v>
      </c>
      <c r="AF599" s="8" t="s">
        <v>42</v>
      </c>
      <c r="AG599" s="9">
        <v>1.9979746839999999</v>
      </c>
      <c r="AH599" s="8" t="s">
        <v>2659</v>
      </c>
    </row>
    <row r="600" spans="1:34" ht="15.75" customHeight="1" x14ac:dyDescent="0.25">
      <c r="A600" s="8" t="s">
        <v>2660</v>
      </c>
      <c r="B600" s="8" t="s">
        <v>2661</v>
      </c>
      <c r="C600" s="9">
        <v>0</v>
      </c>
      <c r="D600" s="9">
        <v>0</v>
      </c>
      <c r="E600" s="8" t="s">
        <v>86</v>
      </c>
      <c r="F600" s="9">
        <v>2014</v>
      </c>
      <c r="G600" s="8" t="s">
        <v>2662</v>
      </c>
      <c r="H600" s="9">
        <v>1</v>
      </c>
      <c r="I600" s="9">
        <v>1</v>
      </c>
      <c r="J600" s="8" t="s">
        <v>67</v>
      </c>
      <c r="K600" s="8" t="s">
        <v>67</v>
      </c>
      <c r="L600" s="8" t="s">
        <v>295</v>
      </c>
      <c r="M600" s="9">
        <v>0</v>
      </c>
      <c r="N600" s="9">
        <v>3</v>
      </c>
      <c r="O600" s="10">
        <v>44405</v>
      </c>
      <c r="P600" s="9">
        <v>10846805.07</v>
      </c>
      <c r="Q600" s="9">
        <v>2</v>
      </c>
      <c r="R600" s="8" t="s">
        <v>40</v>
      </c>
      <c r="S600" s="9">
        <v>5500000</v>
      </c>
      <c r="T600" s="8" t="s">
        <v>41</v>
      </c>
      <c r="U600" s="8" t="s">
        <v>42</v>
      </c>
      <c r="V600" s="9">
        <v>1089</v>
      </c>
      <c r="W600" s="9">
        <v>1.1823999999999999</v>
      </c>
      <c r="X600" s="9">
        <v>0</v>
      </c>
      <c r="Y600" s="10">
        <v>43448</v>
      </c>
      <c r="Z600" s="9">
        <v>21772365.190000001</v>
      </c>
      <c r="AA600" s="9">
        <v>0</v>
      </c>
      <c r="AB600" s="9">
        <v>1.68</v>
      </c>
      <c r="AC600" s="8" t="s">
        <v>42</v>
      </c>
      <c r="AD600" s="8" t="s">
        <v>1693</v>
      </c>
      <c r="AE600" s="8" t="s">
        <v>91</v>
      </c>
      <c r="AF600" s="8" t="s">
        <v>42</v>
      </c>
      <c r="AG600" s="9">
        <v>2.0072606679999998</v>
      </c>
      <c r="AH600" s="8" t="s">
        <v>2663</v>
      </c>
    </row>
    <row r="601" spans="1:34" ht="15.75" customHeight="1" x14ac:dyDescent="0.25">
      <c r="A601" s="8" t="s">
        <v>2664</v>
      </c>
      <c r="B601" s="8" t="s">
        <v>2665</v>
      </c>
      <c r="C601" s="9">
        <v>0</v>
      </c>
      <c r="D601" s="9">
        <v>1</v>
      </c>
      <c r="E601" s="8" t="s">
        <v>86</v>
      </c>
      <c r="F601" s="9">
        <v>2010</v>
      </c>
      <c r="G601" s="8" t="s">
        <v>2666</v>
      </c>
      <c r="H601" s="9">
        <v>3</v>
      </c>
      <c r="I601" s="9">
        <v>7</v>
      </c>
      <c r="J601" s="8" t="s">
        <v>341</v>
      </c>
      <c r="K601" s="8" t="s">
        <v>264</v>
      </c>
      <c r="L601" s="8" t="s">
        <v>39</v>
      </c>
      <c r="M601" s="9">
        <v>0</v>
      </c>
      <c r="N601" s="9">
        <v>0</v>
      </c>
      <c r="O601" s="10">
        <v>43952</v>
      </c>
      <c r="P601" s="9">
        <v>88606617.620000005</v>
      </c>
      <c r="Q601" s="9">
        <v>5</v>
      </c>
      <c r="R601" s="8" t="s">
        <v>97</v>
      </c>
      <c r="S601" s="9">
        <v>30000000</v>
      </c>
      <c r="T601" s="8" t="s">
        <v>41</v>
      </c>
      <c r="U601" s="8" t="s">
        <v>42</v>
      </c>
      <c r="V601" s="9">
        <v>30974</v>
      </c>
      <c r="W601" s="9">
        <v>0.56510000000000005</v>
      </c>
      <c r="X601" s="9">
        <v>1</v>
      </c>
      <c r="Y601" s="10">
        <v>44359</v>
      </c>
      <c r="Z601" s="9">
        <v>178142661.90000001</v>
      </c>
      <c r="AA601" s="9">
        <v>0</v>
      </c>
      <c r="AB601" s="9">
        <v>3.29</v>
      </c>
      <c r="AC601" s="10">
        <v>45432</v>
      </c>
      <c r="AD601" s="8" t="s">
        <v>90</v>
      </c>
      <c r="AE601" s="8" t="s">
        <v>91</v>
      </c>
      <c r="AF601" s="8" t="s">
        <v>42</v>
      </c>
      <c r="AG601" s="9">
        <v>2.0104893590000001</v>
      </c>
      <c r="AH601" s="8" t="s">
        <v>2667</v>
      </c>
    </row>
    <row r="602" spans="1:34" ht="15.75" customHeight="1" x14ac:dyDescent="0.25">
      <c r="A602" s="8" t="s">
        <v>2668</v>
      </c>
      <c r="B602" s="8" t="s">
        <v>2669</v>
      </c>
      <c r="C602" s="9">
        <v>0</v>
      </c>
      <c r="D602" s="9">
        <v>0</v>
      </c>
      <c r="E602" s="8" t="s">
        <v>1546</v>
      </c>
      <c r="F602" s="9">
        <v>2011</v>
      </c>
      <c r="G602" s="8" t="s">
        <v>42</v>
      </c>
      <c r="H602" s="8" t="s">
        <v>42</v>
      </c>
      <c r="I602" s="9">
        <v>5</v>
      </c>
      <c r="J602" s="8" t="s">
        <v>111</v>
      </c>
      <c r="K602" s="8" t="s">
        <v>111</v>
      </c>
      <c r="L602" s="8" t="s">
        <v>39</v>
      </c>
      <c r="M602" s="9">
        <v>0</v>
      </c>
      <c r="N602" s="9">
        <v>0</v>
      </c>
      <c r="O602" s="10">
        <v>42857</v>
      </c>
      <c r="P602" s="9">
        <v>1923697972</v>
      </c>
      <c r="Q602" s="9">
        <v>5</v>
      </c>
      <c r="R602" s="8" t="s">
        <v>97</v>
      </c>
      <c r="S602" s="9">
        <v>30000000</v>
      </c>
      <c r="T602" s="8" t="s">
        <v>41</v>
      </c>
      <c r="U602" s="8" t="s">
        <v>42</v>
      </c>
      <c r="V602" s="9">
        <v>64</v>
      </c>
      <c r="W602" s="9">
        <v>-0.4128</v>
      </c>
      <c r="X602" s="9">
        <v>0</v>
      </c>
      <c r="Y602" s="10">
        <v>44728</v>
      </c>
      <c r="Z602" s="9">
        <v>3867954262</v>
      </c>
      <c r="AA602" s="9">
        <v>0</v>
      </c>
      <c r="AB602" s="9">
        <v>1</v>
      </c>
      <c r="AC602" s="10">
        <v>44728</v>
      </c>
      <c r="AD602" s="8" t="s">
        <v>1548</v>
      </c>
      <c r="AE602" s="8" t="s">
        <v>44</v>
      </c>
      <c r="AF602" s="8" t="s">
        <v>42</v>
      </c>
      <c r="AG602" s="9">
        <v>2.0106868740000001</v>
      </c>
      <c r="AH602" s="8" t="s">
        <v>42</v>
      </c>
    </row>
    <row r="603" spans="1:34" ht="15.75" customHeight="1" x14ac:dyDescent="0.25">
      <c r="A603" s="8" t="s">
        <v>2670</v>
      </c>
      <c r="B603" s="8" t="s">
        <v>2671</v>
      </c>
      <c r="C603" s="9">
        <v>0</v>
      </c>
      <c r="D603" s="9">
        <v>1</v>
      </c>
      <c r="E603" s="8" t="s">
        <v>48</v>
      </c>
      <c r="F603" s="10">
        <v>40330</v>
      </c>
      <c r="G603" s="8" t="s">
        <v>42</v>
      </c>
      <c r="H603" s="8" t="s">
        <v>42</v>
      </c>
      <c r="I603" s="9">
        <v>13</v>
      </c>
      <c r="J603" s="8" t="s">
        <v>111</v>
      </c>
      <c r="K603" s="8" t="s">
        <v>111</v>
      </c>
      <c r="L603" s="8" t="s">
        <v>295</v>
      </c>
      <c r="M603" s="9">
        <v>0</v>
      </c>
      <c r="N603" s="9">
        <v>0</v>
      </c>
      <c r="O603" s="10">
        <v>44239</v>
      </c>
      <c r="P603" s="9">
        <v>1183182648</v>
      </c>
      <c r="Q603" s="9">
        <v>7</v>
      </c>
      <c r="R603" s="8" t="s">
        <v>296</v>
      </c>
      <c r="S603" s="9">
        <v>5500000000</v>
      </c>
      <c r="T603" s="8" t="s">
        <v>41</v>
      </c>
      <c r="U603" s="8" t="s">
        <v>42</v>
      </c>
      <c r="V603" s="9">
        <v>173653</v>
      </c>
      <c r="W603" s="9">
        <v>4.58E-2</v>
      </c>
      <c r="X603" s="9">
        <v>0</v>
      </c>
      <c r="Y603" s="10">
        <v>44511</v>
      </c>
      <c r="Z603" s="9">
        <v>2388287129</v>
      </c>
      <c r="AA603" s="9">
        <v>0</v>
      </c>
      <c r="AB603" s="9">
        <v>3.88</v>
      </c>
      <c r="AC603" s="8" t="s">
        <v>42</v>
      </c>
      <c r="AD603" s="8" t="s">
        <v>2672</v>
      </c>
      <c r="AE603" s="8" t="s">
        <v>61</v>
      </c>
      <c r="AF603" s="8" t="s">
        <v>42</v>
      </c>
      <c r="AG603" s="9">
        <v>2.0185278520000001</v>
      </c>
      <c r="AH603" s="8" t="s">
        <v>42</v>
      </c>
    </row>
    <row r="604" spans="1:34" ht="15.75" customHeight="1" x14ac:dyDescent="0.25">
      <c r="A604" s="8" t="s">
        <v>2673</v>
      </c>
      <c r="B604" s="8" t="s">
        <v>2674</v>
      </c>
      <c r="C604" s="9">
        <v>0</v>
      </c>
      <c r="D604" s="9">
        <v>0</v>
      </c>
      <c r="E604" s="8" t="s">
        <v>123</v>
      </c>
      <c r="F604" s="9">
        <v>2010</v>
      </c>
      <c r="G604" s="8" t="s">
        <v>2675</v>
      </c>
      <c r="H604" s="9">
        <v>3</v>
      </c>
      <c r="I604" s="9">
        <v>19</v>
      </c>
      <c r="J604" s="8" t="s">
        <v>67</v>
      </c>
      <c r="K604" s="8" t="s">
        <v>67</v>
      </c>
      <c r="L604" s="8" t="s">
        <v>39</v>
      </c>
      <c r="M604" s="9">
        <v>42</v>
      </c>
      <c r="N604" s="9">
        <v>16</v>
      </c>
      <c r="O604" s="10">
        <v>44894</v>
      </c>
      <c r="P604" s="9">
        <v>399821338.39999998</v>
      </c>
      <c r="Q604" s="9">
        <v>10</v>
      </c>
      <c r="R604" s="8" t="s">
        <v>97</v>
      </c>
      <c r="S604" s="9">
        <v>30000000</v>
      </c>
      <c r="T604" s="8" t="s">
        <v>41</v>
      </c>
      <c r="U604" s="8" t="s">
        <v>42</v>
      </c>
      <c r="V604" s="9">
        <v>122235</v>
      </c>
      <c r="W604" s="9">
        <v>0.80610000000000004</v>
      </c>
      <c r="X604" s="9">
        <v>0</v>
      </c>
      <c r="Y604" s="10">
        <v>44119</v>
      </c>
      <c r="Z604" s="9">
        <v>807581659.39999998</v>
      </c>
      <c r="AA604" s="9">
        <v>0</v>
      </c>
      <c r="AB604" s="9">
        <v>2.68</v>
      </c>
      <c r="AC604" s="10">
        <v>45747</v>
      </c>
      <c r="AD604" s="8" t="s">
        <v>638</v>
      </c>
      <c r="AE604" s="8" t="s">
        <v>44</v>
      </c>
      <c r="AF604" s="8" t="s">
        <v>42</v>
      </c>
      <c r="AG604" s="9">
        <v>2.0198563250000001</v>
      </c>
      <c r="AH604" s="8" t="s">
        <v>2676</v>
      </c>
    </row>
    <row r="605" spans="1:34" ht="15.75" customHeight="1" x14ac:dyDescent="0.25">
      <c r="A605" s="8" t="s">
        <v>2677</v>
      </c>
      <c r="B605" s="8" t="s">
        <v>2678</v>
      </c>
      <c r="C605" s="9">
        <v>0</v>
      </c>
      <c r="D605" s="9">
        <v>0</v>
      </c>
      <c r="E605" s="8" t="s">
        <v>394</v>
      </c>
      <c r="F605" s="9">
        <v>2017</v>
      </c>
      <c r="G605" s="8" t="s">
        <v>42</v>
      </c>
      <c r="H605" s="8" t="s">
        <v>42</v>
      </c>
      <c r="I605" s="9">
        <v>1</v>
      </c>
      <c r="J605" s="8" t="s">
        <v>177</v>
      </c>
      <c r="K605" s="8" t="s">
        <v>42</v>
      </c>
      <c r="L605" s="8" t="s">
        <v>39</v>
      </c>
      <c r="M605" s="9">
        <v>0</v>
      </c>
      <c r="N605" s="9">
        <v>0</v>
      </c>
      <c r="O605" s="10">
        <v>45455</v>
      </c>
      <c r="P605" s="9">
        <v>5133634.1660000002</v>
      </c>
      <c r="Q605" s="9">
        <v>1</v>
      </c>
      <c r="R605" s="8" t="s">
        <v>89</v>
      </c>
      <c r="S605" s="9">
        <v>300000000</v>
      </c>
      <c r="T605" s="8" t="s">
        <v>41</v>
      </c>
      <c r="U605" s="8" t="s">
        <v>42</v>
      </c>
      <c r="V605" s="9">
        <v>778</v>
      </c>
      <c r="W605" s="9">
        <v>0.15260000000000001</v>
      </c>
      <c r="X605" s="9">
        <v>0</v>
      </c>
      <c r="Y605" s="10">
        <v>44503</v>
      </c>
      <c r="Z605" s="9">
        <v>10377514.130000001</v>
      </c>
      <c r="AA605" s="9">
        <v>0</v>
      </c>
      <c r="AB605" s="9">
        <v>10.35</v>
      </c>
      <c r="AC605" s="10">
        <v>44736</v>
      </c>
      <c r="AD605" s="8" t="s">
        <v>395</v>
      </c>
      <c r="AE605" s="8" t="s">
        <v>179</v>
      </c>
      <c r="AF605" s="8" t="s">
        <v>42</v>
      </c>
      <c r="AG605" s="9">
        <v>2.0214751959999999</v>
      </c>
      <c r="AH605" s="8" t="s">
        <v>42</v>
      </c>
    </row>
    <row r="606" spans="1:34" ht="15.75" customHeight="1" x14ac:dyDescent="0.25">
      <c r="A606" s="8" t="s">
        <v>2679</v>
      </c>
      <c r="B606" s="8" t="s">
        <v>1860</v>
      </c>
      <c r="C606" s="9">
        <v>0</v>
      </c>
      <c r="D606" s="9">
        <v>0</v>
      </c>
      <c r="E606" s="8" t="s">
        <v>123</v>
      </c>
      <c r="F606" s="10">
        <v>40756</v>
      </c>
      <c r="G606" s="8" t="s">
        <v>2680</v>
      </c>
      <c r="H606" s="9">
        <v>1</v>
      </c>
      <c r="I606" s="9">
        <v>6</v>
      </c>
      <c r="J606" s="8" t="s">
        <v>67</v>
      </c>
      <c r="K606" s="8" t="s">
        <v>67</v>
      </c>
      <c r="L606" s="8" t="s">
        <v>295</v>
      </c>
      <c r="M606" s="9">
        <v>50</v>
      </c>
      <c r="N606" s="9">
        <v>76</v>
      </c>
      <c r="O606" s="10">
        <v>45645</v>
      </c>
      <c r="P606" s="9">
        <v>315063987.10000002</v>
      </c>
      <c r="Q606" s="9">
        <v>6</v>
      </c>
      <c r="R606" s="8" t="s">
        <v>52</v>
      </c>
      <c r="S606" s="9">
        <v>75000000</v>
      </c>
      <c r="T606" s="8" t="s">
        <v>41</v>
      </c>
      <c r="U606" s="8" t="s">
        <v>42</v>
      </c>
      <c r="V606" s="9">
        <v>17060</v>
      </c>
      <c r="W606" s="9">
        <v>0.1588</v>
      </c>
      <c r="X606" s="9">
        <v>1</v>
      </c>
      <c r="Y606" s="10">
        <v>43636</v>
      </c>
      <c r="Z606" s="9">
        <v>637135212.79999995</v>
      </c>
      <c r="AA606" s="9">
        <v>0</v>
      </c>
      <c r="AB606" s="9">
        <v>7.85</v>
      </c>
      <c r="AC606" s="8" t="s">
        <v>42</v>
      </c>
      <c r="AD606" s="8" t="s">
        <v>309</v>
      </c>
      <c r="AE606" s="8" t="s">
        <v>44</v>
      </c>
      <c r="AF606" s="8" t="s">
        <v>42</v>
      </c>
      <c r="AG606" s="9">
        <v>2.0222406839999998</v>
      </c>
      <c r="AH606" s="8" t="s">
        <v>2681</v>
      </c>
    </row>
    <row r="607" spans="1:34" ht="15.75" customHeight="1" x14ac:dyDescent="0.25">
      <c r="A607" s="8" t="s">
        <v>2682</v>
      </c>
      <c r="B607" s="8" t="s">
        <v>2683</v>
      </c>
      <c r="C607" s="9">
        <v>0</v>
      </c>
      <c r="D607" s="9">
        <v>1</v>
      </c>
      <c r="E607" s="8" t="s">
        <v>48</v>
      </c>
      <c r="F607" s="9">
        <v>2017</v>
      </c>
      <c r="G607" s="8" t="s">
        <v>2684</v>
      </c>
      <c r="H607" s="9">
        <v>2</v>
      </c>
      <c r="I607" s="9">
        <v>3</v>
      </c>
      <c r="J607" s="8" t="s">
        <v>81</v>
      </c>
      <c r="K607" s="8" t="s">
        <v>81</v>
      </c>
      <c r="L607" s="8" t="s">
        <v>39</v>
      </c>
      <c r="M607" s="9">
        <v>0</v>
      </c>
      <c r="N607" s="9">
        <v>0</v>
      </c>
      <c r="O607" s="10">
        <v>43354</v>
      </c>
      <c r="P607" s="9">
        <v>6374364.5460000001</v>
      </c>
      <c r="Q607" s="9">
        <v>2</v>
      </c>
      <c r="R607" s="8" t="s">
        <v>40</v>
      </c>
      <c r="S607" s="9">
        <v>5500000</v>
      </c>
      <c r="T607" s="8" t="s">
        <v>41</v>
      </c>
      <c r="U607" s="8" t="s">
        <v>42</v>
      </c>
      <c r="V607" s="9">
        <v>58938</v>
      </c>
      <c r="W607" s="9">
        <v>6.9000000000000006E-2</v>
      </c>
      <c r="X607" s="9">
        <v>0</v>
      </c>
      <c r="Y607" s="10">
        <v>44965</v>
      </c>
      <c r="Z607" s="9">
        <v>12902841.869999999</v>
      </c>
      <c r="AA607" s="9">
        <v>0</v>
      </c>
      <c r="AB607" s="9">
        <v>23.3</v>
      </c>
      <c r="AC607" s="10">
        <v>44965</v>
      </c>
      <c r="AD607" s="8" t="s">
        <v>355</v>
      </c>
      <c r="AE607" s="8" t="s">
        <v>54</v>
      </c>
      <c r="AF607" s="8" t="s">
        <v>42</v>
      </c>
      <c r="AG607" s="9">
        <v>2.0241769629999999</v>
      </c>
      <c r="AH607" s="8" t="s">
        <v>2685</v>
      </c>
    </row>
    <row r="608" spans="1:34" ht="15.75" customHeight="1" x14ac:dyDescent="0.25">
      <c r="A608" s="8" t="s">
        <v>2686</v>
      </c>
      <c r="B608" s="8" t="s">
        <v>2687</v>
      </c>
      <c r="C608" s="9">
        <v>0</v>
      </c>
      <c r="D608" s="9">
        <v>0</v>
      </c>
      <c r="E608" s="8" t="s">
        <v>115</v>
      </c>
      <c r="F608" s="9">
        <v>2013</v>
      </c>
      <c r="G608" s="8" t="s">
        <v>2688</v>
      </c>
      <c r="H608" s="9">
        <v>2</v>
      </c>
      <c r="I608" s="9">
        <v>7</v>
      </c>
      <c r="J608" s="8" t="s">
        <v>264</v>
      </c>
      <c r="K608" s="8" t="s">
        <v>264</v>
      </c>
      <c r="L608" s="8" t="s">
        <v>39</v>
      </c>
      <c r="M608" s="9">
        <v>0</v>
      </c>
      <c r="N608" s="9">
        <v>4</v>
      </c>
      <c r="O608" s="10">
        <v>43320</v>
      </c>
      <c r="P608" s="9">
        <v>93339207.120000005</v>
      </c>
      <c r="Q608" s="9">
        <v>4</v>
      </c>
      <c r="R608" s="8" t="s">
        <v>40</v>
      </c>
      <c r="S608" s="9">
        <v>5500000</v>
      </c>
      <c r="T608" s="8" t="s">
        <v>41</v>
      </c>
      <c r="U608" s="8" t="s">
        <v>42</v>
      </c>
      <c r="V608" s="9">
        <v>839366</v>
      </c>
      <c r="W608" s="9">
        <v>-0.21909999999999999</v>
      </c>
      <c r="X608" s="9">
        <v>0</v>
      </c>
      <c r="Y608" s="10">
        <v>44259</v>
      </c>
      <c r="Z608" s="9">
        <v>189005539</v>
      </c>
      <c r="AA608" s="9">
        <v>0</v>
      </c>
      <c r="AB608" s="9">
        <v>7.42</v>
      </c>
      <c r="AC608" s="10">
        <v>44259</v>
      </c>
      <c r="AD608" s="8" t="s">
        <v>1282</v>
      </c>
      <c r="AE608" s="8" t="s">
        <v>119</v>
      </c>
      <c r="AF608" s="8" t="s">
        <v>42</v>
      </c>
      <c r="AG608" s="9">
        <v>2.0249319109999999</v>
      </c>
      <c r="AH608" s="8" t="s">
        <v>2689</v>
      </c>
    </row>
    <row r="609" spans="1:34" ht="15.75" customHeight="1" x14ac:dyDescent="0.25">
      <c r="A609" s="8" t="s">
        <v>2690</v>
      </c>
      <c r="B609" s="8" t="s">
        <v>2691</v>
      </c>
      <c r="C609" s="9">
        <v>0</v>
      </c>
      <c r="D609" s="9">
        <v>0</v>
      </c>
      <c r="E609" s="8" t="s">
        <v>65</v>
      </c>
      <c r="F609" s="10">
        <v>45854</v>
      </c>
      <c r="G609" s="8" t="s">
        <v>2692</v>
      </c>
      <c r="H609" s="9">
        <v>3</v>
      </c>
      <c r="I609" s="9">
        <v>11</v>
      </c>
      <c r="J609" s="8" t="s">
        <v>38</v>
      </c>
      <c r="K609" s="8" t="s">
        <v>38</v>
      </c>
      <c r="L609" s="8" t="s">
        <v>39</v>
      </c>
      <c r="M609" s="9">
        <v>0</v>
      </c>
      <c r="N609" s="9">
        <v>0</v>
      </c>
      <c r="O609" s="10">
        <v>44818</v>
      </c>
      <c r="P609" s="9">
        <v>8861107.5089999996</v>
      </c>
      <c r="Q609" s="9">
        <v>8</v>
      </c>
      <c r="R609" s="8" t="s">
        <v>40</v>
      </c>
      <c r="S609" s="9">
        <v>5500000</v>
      </c>
      <c r="T609" s="8" t="s">
        <v>41</v>
      </c>
      <c r="U609" s="8" t="s">
        <v>42</v>
      </c>
      <c r="V609" s="9">
        <v>13039</v>
      </c>
      <c r="W609" s="9">
        <v>1.29</v>
      </c>
      <c r="X609" s="9">
        <v>0</v>
      </c>
      <c r="Y609" s="10">
        <v>45812</v>
      </c>
      <c r="Z609" s="9">
        <v>18000000</v>
      </c>
      <c r="AA609" s="9">
        <v>0</v>
      </c>
      <c r="AB609" s="9">
        <v>1.1200000000000001</v>
      </c>
      <c r="AC609" s="10">
        <v>45812</v>
      </c>
      <c r="AD609" s="8" t="s">
        <v>68</v>
      </c>
      <c r="AE609" s="8" t="s">
        <v>44</v>
      </c>
      <c r="AF609" s="8" t="s">
        <v>42</v>
      </c>
      <c r="AG609" s="9">
        <v>2.0313487879999998</v>
      </c>
      <c r="AH609" s="8" t="s">
        <v>2693</v>
      </c>
    </row>
    <row r="610" spans="1:34" ht="15.75" customHeight="1" x14ac:dyDescent="0.25">
      <c r="A610" s="8" t="s">
        <v>2694</v>
      </c>
      <c r="B610" s="8" t="s">
        <v>2695</v>
      </c>
      <c r="C610" s="9">
        <v>0</v>
      </c>
      <c r="D610" s="9">
        <v>1</v>
      </c>
      <c r="E610" s="8" t="s">
        <v>86</v>
      </c>
      <c r="F610" s="9">
        <v>2013</v>
      </c>
      <c r="G610" s="8" t="s">
        <v>2696</v>
      </c>
      <c r="H610" s="9">
        <v>1</v>
      </c>
      <c r="I610" s="9">
        <v>3</v>
      </c>
      <c r="J610" s="8" t="s">
        <v>73</v>
      </c>
      <c r="K610" s="8" t="s">
        <v>73</v>
      </c>
      <c r="L610" s="8" t="s">
        <v>39</v>
      </c>
      <c r="M610" s="9">
        <v>0</v>
      </c>
      <c r="N610" s="9">
        <v>1</v>
      </c>
      <c r="O610" s="10">
        <v>43615</v>
      </c>
      <c r="P610" s="9">
        <v>6669803.9720000001</v>
      </c>
      <c r="Q610" s="9">
        <v>2</v>
      </c>
      <c r="R610" s="8" t="s">
        <v>40</v>
      </c>
      <c r="S610" s="9">
        <v>5500000</v>
      </c>
      <c r="T610" s="8" t="s">
        <v>41</v>
      </c>
      <c r="U610" s="8" t="s">
        <v>42</v>
      </c>
      <c r="V610" s="9">
        <v>3416</v>
      </c>
      <c r="W610" s="9">
        <v>5.4300000000000001E-2</v>
      </c>
      <c r="X610" s="9">
        <v>0</v>
      </c>
      <c r="Y610" s="10">
        <v>42852</v>
      </c>
      <c r="Z610" s="9">
        <v>13594027.43</v>
      </c>
      <c r="AA610" s="9">
        <v>0</v>
      </c>
      <c r="AB610" s="9">
        <v>3.68</v>
      </c>
      <c r="AC610" s="10">
        <v>42852</v>
      </c>
      <c r="AD610" s="8" t="s">
        <v>90</v>
      </c>
      <c r="AE610" s="8" t="s">
        <v>91</v>
      </c>
      <c r="AF610" s="8" t="s">
        <v>42</v>
      </c>
      <c r="AG610" s="9">
        <v>2.038144972</v>
      </c>
      <c r="AH610" s="8" t="s">
        <v>2697</v>
      </c>
    </row>
    <row r="611" spans="1:34" ht="15.75" customHeight="1" x14ac:dyDescent="0.25">
      <c r="A611" s="8" t="s">
        <v>2698</v>
      </c>
      <c r="B611" s="8" t="s">
        <v>2699</v>
      </c>
      <c r="C611" s="9">
        <v>0</v>
      </c>
      <c r="D611" s="9">
        <v>1</v>
      </c>
      <c r="E611" s="8" t="s">
        <v>86</v>
      </c>
      <c r="F611" s="9">
        <v>2012</v>
      </c>
      <c r="G611" s="8" t="s">
        <v>2700</v>
      </c>
      <c r="H611" s="9">
        <v>1</v>
      </c>
      <c r="I611" s="9">
        <v>18</v>
      </c>
      <c r="J611" s="8" t="s">
        <v>117</v>
      </c>
      <c r="K611" s="8" t="s">
        <v>88</v>
      </c>
      <c r="L611" s="8" t="s">
        <v>39</v>
      </c>
      <c r="M611" s="9">
        <v>13</v>
      </c>
      <c r="N611" s="9">
        <v>6</v>
      </c>
      <c r="O611" s="10">
        <v>45265</v>
      </c>
      <c r="P611" s="9">
        <v>392245919.10000002</v>
      </c>
      <c r="Q611" s="9">
        <v>9</v>
      </c>
      <c r="R611" s="8" t="s">
        <v>97</v>
      </c>
      <c r="S611" s="9">
        <v>30000000</v>
      </c>
      <c r="T611" s="8" t="s">
        <v>41</v>
      </c>
      <c r="U611" s="8" t="s">
        <v>42</v>
      </c>
      <c r="V611" s="9">
        <v>563</v>
      </c>
      <c r="W611" s="9">
        <v>-0.67789999999999995</v>
      </c>
      <c r="X611" s="9">
        <v>1</v>
      </c>
      <c r="Y611" s="10">
        <v>44470</v>
      </c>
      <c r="Z611" s="9">
        <v>799890065.39999998</v>
      </c>
      <c r="AA611" s="9">
        <v>0</v>
      </c>
      <c r="AB611" s="9">
        <v>2.8</v>
      </c>
      <c r="AC611" s="10">
        <v>45512</v>
      </c>
      <c r="AD611" s="8" t="s">
        <v>2701</v>
      </c>
      <c r="AE611" s="8" t="s">
        <v>91</v>
      </c>
      <c r="AF611" s="8" t="s">
        <v>42</v>
      </c>
      <c r="AG611" s="9">
        <v>2.039256564</v>
      </c>
      <c r="AH611" s="8" t="s">
        <v>2702</v>
      </c>
    </row>
    <row r="612" spans="1:34" ht="15.75" customHeight="1" x14ac:dyDescent="0.25">
      <c r="A612" s="8" t="s">
        <v>2703</v>
      </c>
      <c r="B612" s="8" t="s">
        <v>2704</v>
      </c>
      <c r="C612" s="9">
        <v>1</v>
      </c>
      <c r="D612" s="9">
        <v>1</v>
      </c>
      <c r="E612" s="8" t="s">
        <v>86</v>
      </c>
      <c r="F612" s="9">
        <v>2012</v>
      </c>
      <c r="G612" s="8" t="s">
        <v>2705</v>
      </c>
      <c r="H612" s="9">
        <v>4</v>
      </c>
      <c r="I612" s="9">
        <v>12</v>
      </c>
      <c r="J612" s="8" t="s">
        <v>67</v>
      </c>
      <c r="K612" s="8" t="s">
        <v>67</v>
      </c>
      <c r="L612" s="8" t="s">
        <v>295</v>
      </c>
      <c r="M612" s="9">
        <v>0</v>
      </c>
      <c r="N612" s="9">
        <v>0</v>
      </c>
      <c r="O612" s="10">
        <v>45807</v>
      </c>
      <c r="P612" s="9">
        <v>1355218366</v>
      </c>
      <c r="Q612" s="9">
        <v>11</v>
      </c>
      <c r="R612" s="8" t="s">
        <v>89</v>
      </c>
      <c r="S612" s="9">
        <v>300000000</v>
      </c>
      <c r="T612" s="8" t="s">
        <v>41</v>
      </c>
      <c r="U612" s="8" t="s">
        <v>42</v>
      </c>
      <c r="V612" s="8" t="s">
        <v>42</v>
      </c>
      <c r="W612" s="8" t="s">
        <v>42</v>
      </c>
      <c r="X612" s="9">
        <v>1</v>
      </c>
      <c r="Y612" s="10">
        <v>43567</v>
      </c>
      <c r="Z612" s="9">
        <v>2771193380</v>
      </c>
      <c r="AA612" s="9">
        <v>0</v>
      </c>
      <c r="AB612" s="8" t="s">
        <v>42</v>
      </c>
      <c r="AC612" s="8" t="s">
        <v>42</v>
      </c>
      <c r="AD612" s="8" t="s">
        <v>2706</v>
      </c>
      <c r="AE612" s="8" t="s">
        <v>2707</v>
      </c>
      <c r="AF612" s="8" t="s">
        <v>42</v>
      </c>
      <c r="AG612" s="9">
        <v>2.04483163</v>
      </c>
      <c r="AH612" s="8" t="s">
        <v>2708</v>
      </c>
    </row>
    <row r="613" spans="1:34" ht="15.75" customHeight="1" x14ac:dyDescent="0.25">
      <c r="A613" s="8" t="s">
        <v>2709</v>
      </c>
      <c r="B613" s="8" t="s">
        <v>2710</v>
      </c>
      <c r="C613" s="9">
        <v>0</v>
      </c>
      <c r="D613" s="9">
        <v>0</v>
      </c>
      <c r="E613" s="8" t="s">
        <v>86</v>
      </c>
      <c r="F613" s="9">
        <v>2012</v>
      </c>
      <c r="G613" s="8" t="s">
        <v>2711</v>
      </c>
      <c r="H613" s="9">
        <v>2</v>
      </c>
      <c r="I613" s="9">
        <v>17</v>
      </c>
      <c r="J613" s="8" t="s">
        <v>177</v>
      </c>
      <c r="K613" s="8" t="s">
        <v>67</v>
      </c>
      <c r="L613" s="8" t="s">
        <v>295</v>
      </c>
      <c r="M613" s="9">
        <v>27</v>
      </c>
      <c r="N613" s="9">
        <v>26</v>
      </c>
      <c r="O613" s="10">
        <v>43685</v>
      </c>
      <c r="P613" s="9">
        <v>286761684.89999998</v>
      </c>
      <c r="Q613" s="9">
        <v>5</v>
      </c>
      <c r="R613" s="8" t="s">
        <v>59</v>
      </c>
      <c r="S613" s="9">
        <v>500000</v>
      </c>
      <c r="T613" s="8" t="s">
        <v>41</v>
      </c>
      <c r="U613" s="8" t="s">
        <v>42</v>
      </c>
      <c r="V613" s="9">
        <v>51</v>
      </c>
      <c r="W613" s="9">
        <v>-0.87250000000000005</v>
      </c>
      <c r="X613" s="9">
        <v>0</v>
      </c>
      <c r="Y613" s="10">
        <v>42761</v>
      </c>
      <c r="Z613" s="9">
        <v>586601770</v>
      </c>
      <c r="AA613" s="9">
        <v>0</v>
      </c>
      <c r="AB613" s="9">
        <v>2</v>
      </c>
      <c r="AC613" s="8" t="s">
        <v>42</v>
      </c>
      <c r="AD613" s="8" t="s">
        <v>2712</v>
      </c>
      <c r="AE613" s="8" t="s">
        <v>901</v>
      </c>
      <c r="AF613" s="8" t="s">
        <v>42</v>
      </c>
      <c r="AG613" s="9">
        <v>2.0456072089999999</v>
      </c>
      <c r="AH613" s="8" t="s">
        <v>2713</v>
      </c>
    </row>
    <row r="614" spans="1:34" ht="15.75" customHeight="1" x14ac:dyDescent="0.25">
      <c r="A614" s="8" t="s">
        <v>2714</v>
      </c>
      <c r="B614" s="8" t="s">
        <v>2715</v>
      </c>
      <c r="C614" s="9">
        <v>0</v>
      </c>
      <c r="D614" s="9">
        <v>0</v>
      </c>
      <c r="E614" s="8" t="s">
        <v>1546</v>
      </c>
      <c r="F614" s="9">
        <v>2011</v>
      </c>
      <c r="G614" s="8" t="s">
        <v>2716</v>
      </c>
      <c r="H614" s="9">
        <v>2</v>
      </c>
      <c r="I614" s="9">
        <v>4</v>
      </c>
      <c r="J614" s="8" t="s">
        <v>105</v>
      </c>
      <c r="K614" s="8" t="s">
        <v>105</v>
      </c>
      <c r="L614" s="8" t="s">
        <v>39</v>
      </c>
      <c r="M614" s="9">
        <v>0</v>
      </c>
      <c r="N614" s="9">
        <v>0</v>
      </c>
      <c r="O614" s="10">
        <v>42676</v>
      </c>
      <c r="P614" s="9">
        <v>31890954.629999999</v>
      </c>
      <c r="Q614" s="9">
        <v>7</v>
      </c>
      <c r="R614" s="8" t="s">
        <v>52</v>
      </c>
      <c r="S614" s="9">
        <v>75000000</v>
      </c>
      <c r="T614" s="8" t="s">
        <v>41</v>
      </c>
      <c r="U614" s="8" t="s">
        <v>42</v>
      </c>
      <c r="V614" s="9">
        <v>17975</v>
      </c>
      <c r="W614" s="9">
        <v>-0.34279999999999999</v>
      </c>
      <c r="X614" s="9">
        <v>0</v>
      </c>
      <c r="Y614" s="10">
        <v>45693</v>
      </c>
      <c r="Z614" s="9">
        <v>65350637.170000002</v>
      </c>
      <c r="AA614" s="9">
        <v>1</v>
      </c>
      <c r="AB614" s="9">
        <v>1.3</v>
      </c>
      <c r="AC614" s="10">
        <v>45693</v>
      </c>
      <c r="AD614" s="8" t="s">
        <v>1548</v>
      </c>
      <c r="AE614" s="8" t="s">
        <v>44</v>
      </c>
      <c r="AF614" s="8" t="s">
        <v>42</v>
      </c>
      <c r="AG614" s="9">
        <v>2.049190372</v>
      </c>
      <c r="AH614" s="8" t="s">
        <v>2717</v>
      </c>
    </row>
    <row r="615" spans="1:34" ht="15.75" customHeight="1" x14ac:dyDescent="0.25">
      <c r="A615" s="8" t="s">
        <v>2718</v>
      </c>
      <c r="B615" s="8" t="s">
        <v>2719</v>
      </c>
      <c r="C615" s="9">
        <v>0</v>
      </c>
      <c r="D615" s="9">
        <v>1</v>
      </c>
      <c r="E615" s="8" t="s">
        <v>102</v>
      </c>
      <c r="F615" s="10">
        <v>41057</v>
      </c>
      <c r="G615" s="8" t="s">
        <v>2720</v>
      </c>
      <c r="H615" s="9">
        <v>3</v>
      </c>
      <c r="I615" s="9">
        <v>8</v>
      </c>
      <c r="J615" s="8" t="s">
        <v>105</v>
      </c>
      <c r="K615" s="8" t="s">
        <v>105</v>
      </c>
      <c r="L615" s="8" t="s">
        <v>39</v>
      </c>
      <c r="M615" s="9">
        <v>0</v>
      </c>
      <c r="N615" s="9">
        <v>0</v>
      </c>
      <c r="O615" s="10">
        <v>43462</v>
      </c>
      <c r="P615" s="9">
        <v>8745327.3389999997</v>
      </c>
      <c r="Q615" s="9">
        <v>10</v>
      </c>
      <c r="R615" s="8" t="s">
        <v>40</v>
      </c>
      <c r="S615" s="9">
        <v>5500000</v>
      </c>
      <c r="T615" s="8" t="s">
        <v>106</v>
      </c>
      <c r="U615" s="8" t="s">
        <v>42</v>
      </c>
      <c r="V615" s="8" t="s">
        <v>42</v>
      </c>
      <c r="W615" s="8" t="s">
        <v>42</v>
      </c>
      <c r="X615" s="9">
        <v>6</v>
      </c>
      <c r="Y615" s="10">
        <v>44340</v>
      </c>
      <c r="Z615" s="9">
        <v>17967317.920000002</v>
      </c>
      <c r="AA615" s="9">
        <v>0</v>
      </c>
      <c r="AB615" s="8" t="s">
        <v>42</v>
      </c>
      <c r="AC615" s="10">
        <v>44340</v>
      </c>
      <c r="AD615" s="8" t="s">
        <v>107</v>
      </c>
      <c r="AE615" s="8" t="s">
        <v>44</v>
      </c>
      <c r="AF615" s="11">
        <v>44341</v>
      </c>
      <c r="AG615" s="9">
        <v>2.054504906</v>
      </c>
      <c r="AH615" s="8" t="s">
        <v>2721</v>
      </c>
    </row>
    <row r="616" spans="1:34" ht="15.75" customHeight="1" x14ac:dyDescent="0.25">
      <c r="A616" s="8" t="s">
        <v>2722</v>
      </c>
      <c r="B616" s="8" t="s">
        <v>2723</v>
      </c>
      <c r="C616" s="9">
        <v>0</v>
      </c>
      <c r="D616" s="9">
        <v>1</v>
      </c>
      <c r="E616" s="8" t="s">
        <v>48</v>
      </c>
      <c r="F616" s="10">
        <v>41940</v>
      </c>
      <c r="G616" s="8" t="s">
        <v>2724</v>
      </c>
      <c r="H616" s="9">
        <v>1</v>
      </c>
      <c r="I616" s="9">
        <v>8</v>
      </c>
      <c r="J616" s="8" t="s">
        <v>264</v>
      </c>
      <c r="K616" s="8" t="s">
        <v>264</v>
      </c>
      <c r="L616" s="8" t="s">
        <v>39</v>
      </c>
      <c r="M616" s="9">
        <v>2</v>
      </c>
      <c r="N616" s="9">
        <v>0</v>
      </c>
      <c r="O616" s="10">
        <v>42697</v>
      </c>
      <c r="P616" s="9">
        <v>23695797.93</v>
      </c>
      <c r="Q616" s="9">
        <v>4</v>
      </c>
      <c r="R616" s="8" t="s">
        <v>40</v>
      </c>
      <c r="S616" s="9">
        <v>5500000</v>
      </c>
      <c r="T616" s="8" t="s">
        <v>41</v>
      </c>
      <c r="U616" s="8" t="s">
        <v>42</v>
      </c>
      <c r="V616" s="8" t="s">
        <v>42</v>
      </c>
      <c r="W616" s="8" t="s">
        <v>42</v>
      </c>
      <c r="X616" s="9">
        <v>0</v>
      </c>
      <c r="Y616" s="10">
        <v>43182</v>
      </c>
      <c r="Z616" s="9">
        <v>48804694.560000002</v>
      </c>
      <c r="AA616" s="9">
        <v>0</v>
      </c>
      <c r="AB616" s="8" t="s">
        <v>42</v>
      </c>
      <c r="AC616" s="10">
        <v>43182</v>
      </c>
      <c r="AD616" s="8" t="s">
        <v>2725</v>
      </c>
      <c r="AE616" s="8" t="s">
        <v>61</v>
      </c>
      <c r="AF616" s="8" t="s">
        <v>42</v>
      </c>
      <c r="AG616" s="9">
        <v>2.0596349909999998</v>
      </c>
      <c r="AH616" s="8" t="s">
        <v>2726</v>
      </c>
    </row>
    <row r="617" spans="1:34" ht="15.75" customHeight="1" x14ac:dyDescent="0.25">
      <c r="A617" s="8" t="s">
        <v>2727</v>
      </c>
      <c r="B617" s="8" t="s">
        <v>2728</v>
      </c>
      <c r="C617" s="9">
        <v>0</v>
      </c>
      <c r="D617" s="9">
        <v>0</v>
      </c>
      <c r="E617" s="8" t="s">
        <v>257</v>
      </c>
      <c r="F617" s="9">
        <v>2017</v>
      </c>
      <c r="G617" s="8" t="s">
        <v>2729</v>
      </c>
      <c r="H617" s="9">
        <v>1</v>
      </c>
      <c r="I617" s="9">
        <v>2</v>
      </c>
      <c r="J617" s="8" t="s">
        <v>67</v>
      </c>
      <c r="K617" s="8" t="s">
        <v>67</v>
      </c>
      <c r="L617" s="8" t="s">
        <v>39</v>
      </c>
      <c r="M617" s="9">
        <v>2</v>
      </c>
      <c r="N617" s="9">
        <v>6</v>
      </c>
      <c r="O617" s="10">
        <v>45790</v>
      </c>
      <c r="P617" s="9">
        <v>1345725911</v>
      </c>
      <c r="Q617" s="9">
        <v>3</v>
      </c>
      <c r="R617" s="8" t="s">
        <v>195</v>
      </c>
      <c r="S617" s="9">
        <v>750000000</v>
      </c>
      <c r="T617" s="8" t="s">
        <v>41</v>
      </c>
      <c r="U617" s="8" t="s">
        <v>42</v>
      </c>
      <c r="V617" s="9">
        <v>145364</v>
      </c>
      <c r="W617" s="9">
        <v>-0.21249999999999999</v>
      </c>
      <c r="X617" s="9">
        <v>0</v>
      </c>
      <c r="Y617" s="10">
        <v>45450</v>
      </c>
      <c r="Z617" s="9">
        <v>2772162450</v>
      </c>
      <c r="AA617" s="9">
        <v>0</v>
      </c>
      <c r="AB617" s="9">
        <v>2.25</v>
      </c>
      <c r="AC617" s="10">
        <v>43675</v>
      </c>
      <c r="AD617" s="8" t="s">
        <v>2730</v>
      </c>
      <c r="AE617" s="8" t="s">
        <v>44</v>
      </c>
      <c r="AF617" s="8" t="s">
        <v>42</v>
      </c>
      <c r="AG617" s="9">
        <v>2.0599755320000002</v>
      </c>
      <c r="AH617" s="8" t="s">
        <v>2731</v>
      </c>
    </row>
    <row r="618" spans="1:34" ht="15.75" customHeight="1" x14ac:dyDescent="0.25">
      <c r="A618" s="8" t="s">
        <v>2732</v>
      </c>
      <c r="B618" s="8" t="s">
        <v>293</v>
      </c>
      <c r="C618" s="9">
        <v>0</v>
      </c>
      <c r="D618" s="9">
        <v>0</v>
      </c>
      <c r="E618" s="8" t="s">
        <v>65</v>
      </c>
      <c r="F618" s="9">
        <v>2014</v>
      </c>
      <c r="G618" s="8" t="s">
        <v>2733</v>
      </c>
      <c r="H618" s="9">
        <v>2</v>
      </c>
      <c r="I618" s="9">
        <v>6</v>
      </c>
      <c r="J618" s="8" t="s">
        <v>264</v>
      </c>
      <c r="K618" s="8" t="s">
        <v>264</v>
      </c>
      <c r="L618" s="8" t="s">
        <v>39</v>
      </c>
      <c r="M618" s="9">
        <v>0</v>
      </c>
      <c r="N618" s="9">
        <v>0</v>
      </c>
      <c r="O618" s="10">
        <v>44097</v>
      </c>
      <c r="P618" s="9">
        <v>71720058.310000002</v>
      </c>
      <c r="Q618" s="9">
        <v>2</v>
      </c>
      <c r="R618" s="8" t="s">
        <v>40</v>
      </c>
      <c r="S618" s="9">
        <v>5500000</v>
      </c>
      <c r="T618" s="8" t="s">
        <v>41</v>
      </c>
      <c r="U618" s="8" t="s">
        <v>42</v>
      </c>
      <c r="V618" s="9">
        <v>62</v>
      </c>
      <c r="W618" s="9">
        <v>-0.55400000000000005</v>
      </c>
      <c r="X618" s="9">
        <v>0</v>
      </c>
      <c r="Y618" s="10">
        <v>44361</v>
      </c>
      <c r="Z618" s="9">
        <v>148452218.19999999</v>
      </c>
      <c r="AA618" s="9">
        <v>0</v>
      </c>
      <c r="AB618" s="9">
        <v>1</v>
      </c>
      <c r="AC618" s="10">
        <v>44361</v>
      </c>
      <c r="AD618" s="8" t="s">
        <v>68</v>
      </c>
      <c r="AE618" s="8" t="s">
        <v>44</v>
      </c>
      <c r="AF618" s="8" t="s">
        <v>42</v>
      </c>
      <c r="AG618" s="9">
        <v>2.0698842370000001</v>
      </c>
      <c r="AH618" s="8" t="s">
        <v>2734</v>
      </c>
    </row>
    <row r="619" spans="1:34" ht="15.75" customHeight="1" x14ac:dyDescent="0.25">
      <c r="A619" s="8" t="s">
        <v>2735</v>
      </c>
      <c r="B619" s="8" t="s">
        <v>2736</v>
      </c>
      <c r="C619" s="9">
        <v>1</v>
      </c>
      <c r="D619" s="9">
        <v>1</v>
      </c>
      <c r="E619" s="8" t="s">
        <v>268</v>
      </c>
      <c r="F619" s="10">
        <v>40741</v>
      </c>
      <c r="G619" s="8" t="s">
        <v>2737</v>
      </c>
      <c r="H619" s="9">
        <v>3</v>
      </c>
      <c r="I619" s="9">
        <v>7</v>
      </c>
      <c r="J619" s="8" t="s">
        <v>73</v>
      </c>
      <c r="K619" s="8" t="s">
        <v>73</v>
      </c>
      <c r="L619" s="8" t="s">
        <v>39</v>
      </c>
      <c r="M619" s="9">
        <v>0</v>
      </c>
      <c r="N619" s="9">
        <v>17</v>
      </c>
      <c r="O619" s="10">
        <v>44748</v>
      </c>
      <c r="P619" s="9">
        <v>49597375.740000002</v>
      </c>
      <c r="Q619" s="9">
        <v>7</v>
      </c>
      <c r="R619" s="8" t="s">
        <v>52</v>
      </c>
      <c r="S619" s="9">
        <v>75000000</v>
      </c>
      <c r="T619" s="8" t="s">
        <v>41</v>
      </c>
      <c r="U619" s="8" t="s">
        <v>42</v>
      </c>
      <c r="V619" s="9">
        <v>1022245</v>
      </c>
      <c r="W619" s="9">
        <v>-5.2699999999999997E-2</v>
      </c>
      <c r="X619" s="9">
        <v>0</v>
      </c>
      <c r="Y619" s="10">
        <v>45385</v>
      </c>
      <c r="Z619" s="9">
        <v>102710404.59999999</v>
      </c>
      <c r="AA619" s="9">
        <v>0</v>
      </c>
      <c r="AB619" s="9">
        <v>4.83</v>
      </c>
      <c r="AC619" s="10">
        <v>45385</v>
      </c>
      <c r="AD619" s="8" t="s">
        <v>439</v>
      </c>
      <c r="AE619" s="8" t="s">
        <v>273</v>
      </c>
      <c r="AF619" s="8" t="s">
        <v>42</v>
      </c>
      <c r="AG619" s="9">
        <v>2.0708838539999999</v>
      </c>
      <c r="AH619" s="8" t="s">
        <v>2738</v>
      </c>
    </row>
    <row r="620" spans="1:34" ht="15.75" customHeight="1" x14ac:dyDescent="0.25">
      <c r="A620" s="8" t="s">
        <v>2739</v>
      </c>
      <c r="B620" s="8" t="s">
        <v>2740</v>
      </c>
      <c r="C620" s="9">
        <v>1</v>
      </c>
      <c r="D620" s="9">
        <v>1</v>
      </c>
      <c r="E620" s="8" t="s">
        <v>102</v>
      </c>
      <c r="F620" s="9">
        <v>2017</v>
      </c>
      <c r="G620" s="8" t="s">
        <v>2741</v>
      </c>
      <c r="H620" s="9">
        <v>4</v>
      </c>
      <c r="I620" s="9">
        <v>7</v>
      </c>
      <c r="J620" s="8" t="s">
        <v>264</v>
      </c>
      <c r="K620" s="8" t="s">
        <v>264</v>
      </c>
      <c r="L620" s="8" t="s">
        <v>39</v>
      </c>
      <c r="M620" s="9">
        <v>0</v>
      </c>
      <c r="N620" s="9">
        <v>9</v>
      </c>
      <c r="O620" s="10">
        <v>44505</v>
      </c>
      <c r="P620" s="9">
        <v>163157583.30000001</v>
      </c>
      <c r="Q620" s="9">
        <v>4</v>
      </c>
      <c r="R620" s="8" t="s">
        <v>40</v>
      </c>
      <c r="S620" s="9">
        <v>5500000</v>
      </c>
      <c r="T620" s="8" t="s">
        <v>41</v>
      </c>
      <c r="U620" s="8" t="s">
        <v>42</v>
      </c>
      <c r="V620" s="9">
        <v>165421</v>
      </c>
      <c r="W620" s="9">
        <v>-0.44769999999999999</v>
      </c>
      <c r="X620" s="9">
        <v>0</v>
      </c>
      <c r="Y620" s="10">
        <v>45482</v>
      </c>
      <c r="Z620" s="9">
        <v>338349821.10000002</v>
      </c>
      <c r="AA620" s="9">
        <v>1</v>
      </c>
      <c r="AB620" s="9">
        <v>1.59</v>
      </c>
      <c r="AC620" s="10">
        <v>45482</v>
      </c>
      <c r="AD620" s="8" t="s">
        <v>107</v>
      </c>
      <c r="AE620" s="8" t="s">
        <v>44</v>
      </c>
      <c r="AF620" s="8" t="s">
        <v>42</v>
      </c>
      <c r="AG620" s="9">
        <v>2.0737609259999998</v>
      </c>
      <c r="AH620" s="8" t="s">
        <v>2742</v>
      </c>
    </row>
    <row r="621" spans="1:34" ht="15.75" customHeight="1" x14ac:dyDescent="0.25">
      <c r="A621" s="8" t="s">
        <v>2743</v>
      </c>
      <c r="B621" s="8" t="s">
        <v>2744</v>
      </c>
      <c r="C621" s="9">
        <v>0</v>
      </c>
      <c r="D621" s="9">
        <v>1</v>
      </c>
      <c r="E621" s="8" t="s">
        <v>326</v>
      </c>
      <c r="F621" s="10">
        <v>41475</v>
      </c>
      <c r="G621" s="8" t="s">
        <v>2745</v>
      </c>
      <c r="H621" s="9">
        <v>4</v>
      </c>
      <c r="I621" s="9">
        <v>2</v>
      </c>
      <c r="J621" s="8" t="s">
        <v>73</v>
      </c>
      <c r="K621" s="8" t="s">
        <v>73</v>
      </c>
      <c r="L621" s="8" t="s">
        <v>39</v>
      </c>
      <c r="M621" s="9">
        <v>1</v>
      </c>
      <c r="N621" s="9">
        <v>0</v>
      </c>
      <c r="O621" s="10">
        <v>43130</v>
      </c>
      <c r="P621" s="9">
        <v>9407588.2329999991</v>
      </c>
      <c r="Q621" s="9">
        <v>8</v>
      </c>
      <c r="R621" s="8" t="s">
        <v>40</v>
      </c>
      <c r="S621" s="9">
        <v>5500000</v>
      </c>
      <c r="T621" s="8" t="s">
        <v>106</v>
      </c>
      <c r="U621" s="8" t="s">
        <v>42</v>
      </c>
      <c r="V621" s="8" t="s">
        <v>42</v>
      </c>
      <c r="W621" s="8" t="s">
        <v>42</v>
      </c>
      <c r="X621" s="9">
        <v>0</v>
      </c>
      <c r="Y621" s="10">
        <v>44823</v>
      </c>
      <c r="Z621" s="9">
        <v>19522908.300000001</v>
      </c>
      <c r="AA621" s="9">
        <v>0</v>
      </c>
      <c r="AB621" s="8" t="s">
        <v>42</v>
      </c>
      <c r="AC621" s="10">
        <v>44823</v>
      </c>
      <c r="AD621" s="8" t="s">
        <v>573</v>
      </c>
      <c r="AE621" s="8" t="s">
        <v>44</v>
      </c>
      <c r="AF621" s="8" t="s">
        <v>42</v>
      </c>
      <c r="AG621" s="9">
        <v>2.0752298910000002</v>
      </c>
      <c r="AH621" s="8" t="s">
        <v>2746</v>
      </c>
    </row>
    <row r="622" spans="1:34" ht="15.75" customHeight="1" x14ac:dyDescent="0.25">
      <c r="A622" s="13" t="s">
        <v>2747</v>
      </c>
      <c r="B622" s="8" t="s">
        <v>2748</v>
      </c>
      <c r="C622" s="9">
        <v>0</v>
      </c>
      <c r="D622" s="9">
        <v>1</v>
      </c>
      <c r="E622" s="8" t="s">
        <v>402</v>
      </c>
      <c r="F622" s="9">
        <v>2014</v>
      </c>
      <c r="G622" s="8" t="s">
        <v>2749</v>
      </c>
      <c r="H622" s="9">
        <v>2</v>
      </c>
      <c r="I622" s="9">
        <v>12</v>
      </c>
      <c r="J622" s="8" t="s">
        <v>264</v>
      </c>
      <c r="K622" s="8" t="s">
        <v>264</v>
      </c>
      <c r="L622" s="8" t="s">
        <v>39</v>
      </c>
      <c r="M622" s="9">
        <v>0</v>
      </c>
      <c r="N622" s="9">
        <v>0</v>
      </c>
      <c r="O622" s="10">
        <v>44700</v>
      </c>
      <c r="P622" s="9">
        <v>44147079.119999997</v>
      </c>
      <c r="Q622" s="9">
        <v>5</v>
      </c>
      <c r="R622" s="8" t="s">
        <v>97</v>
      </c>
      <c r="S622" s="9">
        <v>30000000</v>
      </c>
      <c r="T622" s="8" t="s">
        <v>41</v>
      </c>
      <c r="U622" s="8" t="s">
        <v>42</v>
      </c>
      <c r="V622" s="9">
        <v>244054</v>
      </c>
      <c r="W622" s="9">
        <v>-0.2041</v>
      </c>
      <c r="X622" s="9">
        <v>0</v>
      </c>
      <c r="Y622" s="10">
        <v>43483</v>
      </c>
      <c r="Z622" s="9">
        <v>91653105.590000004</v>
      </c>
      <c r="AA622" s="9">
        <v>0</v>
      </c>
      <c r="AB622" s="9">
        <v>3.86</v>
      </c>
      <c r="AC622" s="10">
        <v>43483</v>
      </c>
      <c r="AD622" s="8" t="s">
        <v>2750</v>
      </c>
      <c r="AE622" s="8" t="s">
        <v>2751</v>
      </c>
      <c r="AF622" s="8" t="s">
        <v>42</v>
      </c>
      <c r="AG622" s="9">
        <v>2.076085381</v>
      </c>
      <c r="AH622" s="8" t="s">
        <v>2752</v>
      </c>
    </row>
    <row r="623" spans="1:34" ht="15.75" customHeight="1" x14ac:dyDescent="0.25">
      <c r="A623" s="8" t="s">
        <v>2753</v>
      </c>
      <c r="B623" s="8" t="s">
        <v>2754</v>
      </c>
      <c r="C623" s="9">
        <v>0</v>
      </c>
      <c r="D623" s="9">
        <v>1</v>
      </c>
      <c r="E623" s="8" t="s">
        <v>144</v>
      </c>
      <c r="F623" s="9">
        <v>2014</v>
      </c>
      <c r="G623" s="8" t="s">
        <v>2755</v>
      </c>
      <c r="H623" s="9">
        <v>1</v>
      </c>
      <c r="I623" s="9">
        <v>6</v>
      </c>
      <c r="J623" s="8" t="s">
        <v>67</v>
      </c>
      <c r="K623" s="8" t="s">
        <v>67</v>
      </c>
      <c r="L623" s="8" t="s">
        <v>295</v>
      </c>
      <c r="M623" s="9">
        <v>0</v>
      </c>
      <c r="N623" s="9">
        <v>2</v>
      </c>
      <c r="O623" s="10">
        <v>44365</v>
      </c>
      <c r="P623" s="9">
        <v>16626648.439999999</v>
      </c>
      <c r="Q623" s="9">
        <v>4</v>
      </c>
      <c r="R623" s="8" t="s">
        <v>97</v>
      </c>
      <c r="S623" s="9">
        <v>30000000</v>
      </c>
      <c r="T623" s="8" t="s">
        <v>41</v>
      </c>
      <c r="U623" s="8" t="s">
        <v>42</v>
      </c>
      <c r="V623" s="8" t="s">
        <v>42</v>
      </c>
      <c r="W623" s="8" t="s">
        <v>42</v>
      </c>
      <c r="X623" s="9">
        <v>1</v>
      </c>
      <c r="Y623" s="10">
        <v>43171</v>
      </c>
      <c r="Z623" s="9">
        <v>34573586.810000002</v>
      </c>
      <c r="AA623" s="9">
        <v>0</v>
      </c>
      <c r="AB623" s="8" t="s">
        <v>42</v>
      </c>
      <c r="AC623" s="8" t="s">
        <v>42</v>
      </c>
      <c r="AD623" s="8" t="s">
        <v>2756</v>
      </c>
      <c r="AE623" s="8" t="s">
        <v>366</v>
      </c>
      <c r="AF623" s="8" t="s">
        <v>42</v>
      </c>
      <c r="AG623" s="9">
        <v>2.0794080620000002</v>
      </c>
      <c r="AH623" s="8" t="s">
        <v>2757</v>
      </c>
    </row>
    <row r="624" spans="1:34" ht="15.75" customHeight="1" x14ac:dyDescent="0.25">
      <c r="A624" s="8" t="s">
        <v>2758</v>
      </c>
      <c r="B624" s="8" t="s">
        <v>2759</v>
      </c>
      <c r="C624" s="9">
        <v>0</v>
      </c>
      <c r="D624" s="9">
        <v>0</v>
      </c>
      <c r="E624" s="8" t="s">
        <v>242</v>
      </c>
      <c r="F624" s="9">
        <v>2014</v>
      </c>
      <c r="G624" s="8" t="s">
        <v>2760</v>
      </c>
      <c r="H624" s="9">
        <v>4</v>
      </c>
      <c r="I624" s="9">
        <v>1</v>
      </c>
      <c r="J624" s="8" t="s">
        <v>38</v>
      </c>
      <c r="K624" s="8" t="s">
        <v>38</v>
      </c>
      <c r="L624" s="8" t="s">
        <v>295</v>
      </c>
      <c r="M624" s="9">
        <v>0</v>
      </c>
      <c r="N624" s="9">
        <v>0</v>
      </c>
      <c r="O624" s="10">
        <v>42710</v>
      </c>
      <c r="P624" s="9">
        <v>8281403.9079999998</v>
      </c>
      <c r="Q624" s="9">
        <v>4</v>
      </c>
      <c r="R624" s="8" t="s">
        <v>40</v>
      </c>
      <c r="S624" s="9">
        <v>5500000</v>
      </c>
      <c r="T624" s="8" t="s">
        <v>41</v>
      </c>
      <c r="U624" s="8" t="s">
        <v>42</v>
      </c>
      <c r="V624" s="8" t="s">
        <v>42</v>
      </c>
      <c r="W624" s="8" t="s">
        <v>42</v>
      </c>
      <c r="X624" s="9">
        <v>0</v>
      </c>
      <c r="Y624" s="10">
        <v>42710</v>
      </c>
      <c r="Z624" s="9">
        <v>17225320.129999999</v>
      </c>
      <c r="AA624" s="9">
        <v>0</v>
      </c>
      <c r="AB624" s="8" t="s">
        <v>42</v>
      </c>
      <c r="AC624" s="8" t="s">
        <v>42</v>
      </c>
      <c r="AD624" s="8" t="s">
        <v>458</v>
      </c>
      <c r="AE624" s="8" t="s">
        <v>245</v>
      </c>
      <c r="AF624" s="8" t="s">
        <v>42</v>
      </c>
      <c r="AG624" s="9">
        <v>2.08</v>
      </c>
      <c r="AH624" s="8" t="s">
        <v>2761</v>
      </c>
    </row>
    <row r="625" spans="1:34" ht="15.75" customHeight="1" x14ac:dyDescent="0.25">
      <c r="A625" s="8" t="s">
        <v>2762</v>
      </c>
      <c r="B625" s="8" t="s">
        <v>2763</v>
      </c>
      <c r="C625" s="9">
        <v>0</v>
      </c>
      <c r="D625" s="9">
        <v>0</v>
      </c>
      <c r="E625" s="8" t="s">
        <v>144</v>
      </c>
      <c r="F625" s="9">
        <v>2014</v>
      </c>
      <c r="G625" s="8" t="s">
        <v>2764</v>
      </c>
      <c r="H625" s="9">
        <v>3</v>
      </c>
      <c r="I625" s="9">
        <v>23</v>
      </c>
      <c r="J625" s="8" t="s">
        <v>117</v>
      </c>
      <c r="K625" s="8" t="s">
        <v>67</v>
      </c>
      <c r="L625" s="8" t="s">
        <v>295</v>
      </c>
      <c r="M625" s="9">
        <v>36</v>
      </c>
      <c r="N625" s="9">
        <v>28</v>
      </c>
      <c r="O625" s="10">
        <v>45615</v>
      </c>
      <c r="P625" s="9">
        <v>212045329.09999999</v>
      </c>
      <c r="Q625" s="9">
        <v>15</v>
      </c>
      <c r="R625" s="8" t="s">
        <v>40</v>
      </c>
      <c r="S625" s="9">
        <v>5500000</v>
      </c>
      <c r="T625" s="8" t="s">
        <v>41</v>
      </c>
      <c r="U625" s="8" t="s">
        <v>42</v>
      </c>
      <c r="V625" s="9">
        <v>2728</v>
      </c>
      <c r="W625" s="9">
        <v>-0.68059999999999998</v>
      </c>
      <c r="X625" s="9">
        <v>0</v>
      </c>
      <c r="Y625" s="10">
        <v>44490</v>
      </c>
      <c r="Z625" s="9">
        <v>441799745.39999998</v>
      </c>
      <c r="AA625" s="9">
        <v>0</v>
      </c>
      <c r="AB625" s="9">
        <v>4.18</v>
      </c>
      <c r="AC625" s="8" t="s">
        <v>42</v>
      </c>
      <c r="AD625" s="8" t="s">
        <v>988</v>
      </c>
      <c r="AE625" s="8" t="s">
        <v>185</v>
      </c>
      <c r="AF625" s="8" t="s">
        <v>42</v>
      </c>
      <c r="AG625" s="9">
        <v>2.0835155730000001</v>
      </c>
      <c r="AH625" s="8" t="s">
        <v>2765</v>
      </c>
    </row>
    <row r="626" spans="1:34" ht="15.75" customHeight="1" x14ac:dyDescent="0.25">
      <c r="A626" s="8" t="s">
        <v>2766</v>
      </c>
      <c r="B626" s="8" t="s">
        <v>2767</v>
      </c>
      <c r="C626" s="9">
        <v>0</v>
      </c>
      <c r="D626" s="9">
        <v>0</v>
      </c>
      <c r="E626" s="8" t="s">
        <v>86</v>
      </c>
      <c r="F626" s="10">
        <v>40337</v>
      </c>
      <c r="G626" s="8" t="s">
        <v>42</v>
      </c>
      <c r="H626" s="8" t="s">
        <v>42</v>
      </c>
      <c r="I626" s="9">
        <v>17</v>
      </c>
      <c r="J626" s="8" t="s">
        <v>177</v>
      </c>
      <c r="K626" s="8" t="s">
        <v>111</v>
      </c>
      <c r="L626" s="8" t="s">
        <v>295</v>
      </c>
      <c r="M626" s="9">
        <v>0</v>
      </c>
      <c r="N626" s="9">
        <v>0</v>
      </c>
      <c r="O626" s="10">
        <v>44901</v>
      </c>
      <c r="P626" s="9">
        <v>2226123464</v>
      </c>
      <c r="Q626" s="9">
        <v>5</v>
      </c>
      <c r="R626" s="8" t="s">
        <v>296</v>
      </c>
      <c r="S626" s="9">
        <v>5500000000</v>
      </c>
      <c r="T626" s="8" t="s">
        <v>41</v>
      </c>
      <c r="U626" s="8" t="s">
        <v>42</v>
      </c>
      <c r="V626" s="8" t="s">
        <v>42</v>
      </c>
      <c r="W626" s="8" t="s">
        <v>42</v>
      </c>
      <c r="X626" s="9">
        <v>0</v>
      </c>
      <c r="Y626" s="10">
        <v>43644</v>
      </c>
      <c r="Z626" s="9">
        <v>4661008648</v>
      </c>
      <c r="AA626" s="9">
        <v>0</v>
      </c>
      <c r="AB626" s="8" t="s">
        <v>42</v>
      </c>
      <c r="AC626" s="8" t="s">
        <v>42</v>
      </c>
      <c r="AD626" s="8" t="s">
        <v>2768</v>
      </c>
      <c r="AE626" s="8" t="s">
        <v>2769</v>
      </c>
      <c r="AF626" s="8" t="s">
        <v>42</v>
      </c>
      <c r="AG626" s="9">
        <v>2.093778141</v>
      </c>
      <c r="AH626" s="8" t="s">
        <v>42</v>
      </c>
    </row>
    <row r="627" spans="1:34" ht="15.75" customHeight="1" x14ac:dyDescent="0.25">
      <c r="A627" s="8" t="s">
        <v>2770</v>
      </c>
      <c r="B627" s="8" t="s">
        <v>2771</v>
      </c>
      <c r="C627" s="9">
        <v>0</v>
      </c>
      <c r="D627" s="9">
        <v>1</v>
      </c>
      <c r="E627" s="8" t="s">
        <v>268</v>
      </c>
      <c r="F627" s="9">
        <v>2018</v>
      </c>
      <c r="G627" s="8" t="s">
        <v>2772</v>
      </c>
      <c r="H627" s="9">
        <v>3</v>
      </c>
      <c r="I627" s="9">
        <v>6</v>
      </c>
      <c r="J627" s="8" t="s">
        <v>105</v>
      </c>
      <c r="K627" s="8" t="s">
        <v>105</v>
      </c>
      <c r="L627" s="8" t="s">
        <v>39</v>
      </c>
      <c r="M627" s="9">
        <v>0</v>
      </c>
      <c r="N627" s="9">
        <v>2</v>
      </c>
      <c r="O627" s="10">
        <v>45245</v>
      </c>
      <c r="P627" s="9">
        <v>72004011.849999994</v>
      </c>
      <c r="Q627" s="9">
        <v>4</v>
      </c>
      <c r="R627" s="8" t="s">
        <v>59</v>
      </c>
      <c r="S627" s="9">
        <v>500000</v>
      </c>
      <c r="T627" s="8" t="s">
        <v>41</v>
      </c>
      <c r="U627" s="8" t="s">
        <v>42</v>
      </c>
      <c r="V627" s="9">
        <v>936</v>
      </c>
      <c r="W627" s="9">
        <v>-0.80589999999999995</v>
      </c>
      <c r="X627" s="9">
        <v>3</v>
      </c>
      <c r="Y627" s="10">
        <v>45686</v>
      </c>
      <c r="Z627" s="9">
        <v>151134803.80000001</v>
      </c>
      <c r="AA627" s="9">
        <v>0</v>
      </c>
      <c r="AB627" s="9">
        <v>1.48</v>
      </c>
      <c r="AC627" s="10">
        <v>45686</v>
      </c>
      <c r="AD627" s="8" t="s">
        <v>968</v>
      </c>
      <c r="AE627" s="8" t="s">
        <v>629</v>
      </c>
      <c r="AF627" s="8" t="s">
        <v>42</v>
      </c>
      <c r="AG627" s="9">
        <v>2.0989775420000001</v>
      </c>
      <c r="AH627" s="8" t="s">
        <v>2773</v>
      </c>
    </row>
    <row r="628" spans="1:34" ht="15.75" customHeight="1" x14ac:dyDescent="0.25">
      <c r="A628" s="8" t="s">
        <v>2774</v>
      </c>
      <c r="B628" s="8" t="s">
        <v>2775</v>
      </c>
      <c r="C628" s="9">
        <v>0</v>
      </c>
      <c r="D628" s="9">
        <v>1</v>
      </c>
      <c r="E628" s="8" t="s">
        <v>95</v>
      </c>
      <c r="F628" s="10">
        <v>41791</v>
      </c>
      <c r="G628" s="8" t="s">
        <v>42</v>
      </c>
      <c r="H628" s="8" t="s">
        <v>42</v>
      </c>
      <c r="I628" s="9">
        <v>4</v>
      </c>
      <c r="J628" s="8" t="s">
        <v>38</v>
      </c>
      <c r="K628" s="8" t="s">
        <v>38</v>
      </c>
      <c r="L628" s="8" t="s">
        <v>39</v>
      </c>
      <c r="M628" s="9">
        <v>2</v>
      </c>
      <c r="N628" s="9">
        <v>6</v>
      </c>
      <c r="O628" s="10">
        <v>45376</v>
      </c>
      <c r="P628" s="9">
        <v>1907213.4809999999</v>
      </c>
      <c r="Q628" s="9">
        <v>4</v>
      </c>
      <c r="R628" s="8" t="s">
        <v>40</v>
      </c>
      <c r="S628" s="9">
        <v>5500000</v>
      </c>
      <c r="T628" s="8" t="s">
        <v>41</v>
      </c>
      <c r="U628" s="8" t="s">
        <v>42</v>
      </c>
      <c r="V628" s="9">
        <v>1657</v>
      </c>
      <c r="W628" s="9">
        <v>1.3979999999999999</v>
      </c>
      <c r="X628" s="9">
        <v>0</v>
      </c>
      <c r="Y628" s="10">
        <v>45798</v>
      </c>
      <c r="Z628" s="9">
        <v>4011479.1940000001</v>
      </c>
      <c r="AA628" s="9">
        <v>0</v>
      </c>
      <c r="AB628" s="9">
        <v>1.07</v>
      </c>
      <c r="AC628" s="10">
        <v>45798</v>
      </c>
      <c r="AD628" s="8" t="s">
        <v>1319</v>
      </c>
      <c r="AE628" s="8" t="s">
        <v>44</v>
      </c>
      <c r="AF628" s="8" t="s">
        <v>42</v>
      </c>
      <c r="AG628" s="9">
        <v>2.1033194420000001</v>
      </c>
      <c r="AH628" s="8" t="s">
        <v>42</v>
      </c>
    </row>
    <row r="629" spans="1:34" ht="15.75" customHeight="1" x14ac:dyDescent="0.25">
      <c r="A629" s="8" t="s">
        <v>2776</v>
      </c>
      <c r="B629" s="8" t="s">
        <v>2777</v>
      </c>
      <c r="C629" s="9">
        <v>0</v>
      </c>
      <c r="D629" s="9">
        <v>1</v>
      </c>
      <c r="E629" s="8" t="s">
        <v>102</v>
      </c>
      <c r="F629" s="9">
        <v>2013</v>
      </c>
      <c r="G629" s="8" t="s">
        <v>2778</v>
      </c>
      <c r="H629" s="9">
        <v>2</v>
      </c>
      <c r="I629" s="9">
        <v>17</v>
      </c>
      <c r="J629" s="8" t="s">
        <v>88</v>
      </c>
      <c r="K629" s="8" t="s">
        <v>88</v>
      </c>
      <c r="L629" s="8" t="s">
        <v>39</v>
      </c>
      <c r="M629" s="9">
        <v>0</v>
      </c>
      <c r="N629" s="9">
        <v>1</v>
      </c>
      <c r="O629" s="10">
        <v>44049</v>
      </c>
      <c r="P629" s="9">
        <v>100405210.2</v>
      </c>
      <c r="Q629" s="9">
        <v>7</v>
      </c>
      <c r="R629" s="8" t="s">
        <v>97</v>
      </c>
      <c r="S629" s="9">
        <v>30000000</v>
      </c>
      <c r="T629" s="8" t="s">
        <v>41</v>
      </c>
      <c r="U629" s="8" t="s">
        <v>42</v>
      </c>
      <c r="V629" s="9">
        <v>342464</v>
      </c>
      <c r="W629" s="9">
        <v>-0.1142</v>
      </c>
      <c r="X629" s="9">
        <v>4</v>
      </c>
      <c r="Y629" s="10">
        <v>45103</v>
      </c>
      <c r="Z629" s="9">
        <v>211444299.40000001</v>
      </c>
      <c r="AA629" s="9">
        <v>0</v>
      </c>
      <c r="AB629" s="9">
        <v>5.68</v>
      </c>
      <c r="AC629" s="10">
        <v>45103</v>
      </c>
      <c r="AD629" s="8" t="s">
        <v>107</v>
      </c>
      <c r="AE629" s="8" t="s">
        <v>44</v>
      </c>
      <c r="AF629" s="8" t="s">
        <v>42</v>
      </c>
      <c r="AG629" s="9">
        <v>2.105909633</v>
      </c>
      <c r="AH629" s="8" t="s">
        <v>2779</v>
      </c>
    </row>
    <row r="630" spans="1:34" ht="15.75" customHeight="1" x14ac:dyDescent="0.25">
      <c r="A630" s="8" t="s">
        <v>2780</v>
      </c>
      <c r="B630" s="8" t="s">
        <v>1217</v>
      </c>
      <c r="C630" s="9">
        <v>0</v>
      </c>
      <c r="D630" s="9">
        <v>0</v>
      </c>
      <c r="E630" s="8" t="s">
        <v>102</v>
      </c>
      <c r="F630" s="10">
        <v>45793</v>
      </c>
      <c r="G630" s="8" t="s">
        <v>2781</v>
      </c>
      <c r="H630" s="9">
        <v>1</v>
      </c>
      <c r="I630" s="9">
        <v>2</v>
      </c>
      <c r="J630" s="8" t="s">
        <v>38</v>
      </c>
      <c r="K630" s="8" t="s">
        <v>38</v>
      </c>
      <c r="L630" s="8" t="s">
        <v>39</v>
      </c>
      <c r="M630" s="9">
        <v>0</v>
      </c>
      <c r="N630" s="9">
        <v>0</v>
      </c>
      <c r="O630" s="10">
        <v>44544</v>
      </c>
      <c r="P630" s="9">
        <v>9731807.7249999996</v>
      </c>
      <c r="Q630" s="9">
        <v>1</v>
      </c>
      <c r="R630" s="8" t="s">
        <v>40</v>
      </c>
      <c r="S630" s="9">
        <v>5500000</v>
      </c>
      <c r="T630" s="8" t="s">
        <v>41</v>
      </c>
      <c r="U630" s="8" t="s">
        <v>42</v>
      </c>
      <c r="V630" s="9">
        <v>4</v>
      </c>
      <c r="W630" s="8" t="s">
        <v>42</v>
      </c>
      <c r="X630" s="9">
        <v>0</v>
      </c>
      <c r="Y630" s="10">
        <v>44824</v>
      </c>
      <c r="Z630" s="9">
        <v>20499053.710000001</v>
      </c>
      <c r="AA630" s="9">
        <v>0</v>
      </c>
      <c r="AB630" s="9">
        <v>2</v>
      </c>
      <c r="AC630" s="10">
        <v>44824</v>
      </c>
      <c r="AD630" s="8" t="s">
        <v>107</v>
      </c>
      <c r="AE630" s="8" t="s">
        <v>44</v>
      </c>
      <c r="AF630" s="8" t="s">
        <v>42</v>
      </c>
      <c r="AG630" s="9">
        <v>2.1063973200000001</v>
      </c>
      <c r="AH630" s="8" t="s">
        <v>2782</v>
      </c>
    </row>
    <row r="631" spans="1:34" ht="15.75" customHeight="1" x14ac:dyDescent="0.25">
      <c r="A631" s="8" t="s">
        <v>2783</v>
      </c>
      <c r="B631" s="8" t="s">
        <v>2784</v>
      </c>
      <c r="C631" s="9">
        <v>0</v>
      </c>
      <c r="D631" s="9">
        <v>0</v>
      </c>
      <c r="E631" s="8" t="s">
        <v>48</v>
      </c>
      <c r="F631" s="10">
        <v>45916</v>
      </c>
      <c r="G631" s="8" t="s">
        <v>2785</v>
      </c>
      <c r="H631" s="9">
        <v>2</v>
      </c>
      <c r="I631" s="9">
        <v>6</v>
      </c>
      <c r="J631" s="8" t="s">
        <v>81</v>
      </c>
      <c r="K631" s="8" t="s">
        <v>81</v>
      </c>
      <c r="L631" s="8" t="s">
        <v>39</v>
      </c>
      <c r="M631" s="9">
        <v>0</v>
      </c>
      <c r="N631" s="9">
        <v>0</v>
      </c>
      <c r="O631" s="10">
        <v>44026</v>
      </c>
      <c r="P631" s="9">
        <v>4488425.4519999996</v>
      </c>
      <c r="Q631" s="9">
        <v>3</v>
      </c>
      <c r="R631" s="8" t="s">
        <v>40</v>
      </c>
      <c r="S631" s="9">
        <v>5500000</v>
      </c>
      <c r="T631" s="8" t="s">
        <v>41</v>
      </c>
      <c r="U631" s="8" t="s">
        <v>42</v>
      </c>
      <c r="V631" s="8" t="s">
        <v>42</v>
      </c>
      <c r="W631" s="8" t="s">
        <v>42</v>
      </c>
      <c r="X631" s="9">
        <v>0</v>
      </c>
      <c r="Y631" s="10">
        <v>45013</v>
      </c>
      <c r="Z631" s="9">
        <v>9466454.3780000005</v>
      </c>
      <c r="AA631" s="9">
        <v>0</v>
      </c>
      <c r="AB631" s="8" t="s">
        <v>42</v>
      </c>
      <c r="AC631" s="10">
        <v>45013</v>
      </c>
      <c r="AD631" s="8" t="s">
        <v>74</v>
      </c>
      <c r="AE631" s="8" t="s">
        <v>75</v>
      </c>
      <c r="AF631" s="8" t="s">
        <v>42</v>
      </c>
      <c r="AG631" s="9">
        <v>2.1090813420000001</v>
      </c>
      <c r="AH631" s="8" t="s">
        <v>2786</v>
      </c>
    </row>
    <row r="632" spans="1:34" ht="15.75" customHeight="1" x14ac:dyDescent="0.25">
      <c r="A632" s="8" t="s">
        <v>2787</v>
      </c>
      <c r="B632" s="8" t="s">
        <v>2788</v>
      </c>
      <c r="C632" s="9">
        <v>0</v>
      </c>
      <c r="D632" s="9">
        <v>1</v>
      </c>
      <c r="E632" s="8" t="s">
        <v>151</v>
      </c>
      <c r="F632" s="9">
        <v>2013</v>
      </c>
      <c r="G632" s="8" t="s">
        <v>2789</v>
      </c>
      <c r="H632" s="9">
        <v>3</v>
      </c>
      <c r="I632" s="9">
        <v>17</v>
      </c>
      <c r="J632" s="8" t="s">
        <v>177</v>
      </c>
      <c r="K632" s="8" t="s">
        <v>67</v>
      </c>
      <c r="L632" s="8" t="s">
        <v>39</v>
      </c>
      <c r="M632" s="9">
        <v>0</v>
      </c>
      <c r="N632" s="9">
        <v>5</v>
      </c>
      <c r="O632" s="10">
        <v>45621</v>
      </c>
      <c r="P632" s="9">
        <v>556238338.89999998</v>
      </c>
      <c r="Q632" s="9">
        <v>8</v>
      </c>
      <c r="R632" s="8" t="s">
        <v>195</v>
      </c>
      <c r="S632" s="9">
        <v>750000000</v>
      </c>
      <c r="T632" s="8" t="s">
        <v>41</v>
      </c>
      <c r="U632" s="8" t="s">
        <v>42</v>
      </c>
      <c r="V632" s="9">
        <v>17700618</v>
      </c>
      <c r="W632" s="9">
        <v>-3.73E-2</v>
      </c>
      <c r="X632" s="9">
        <v>2</v>
      </c>
      <c r="Y632" s="10">
        <v>44462</v>
      </c>
      <c r="Z632" s="9">
        <v>1173606092</v>
      </c>
      <c r="AA632" s="9">
        <v>0</v>
      </c>
      <c r="AB632" s="9">
        <v>3.23</v>
      </c>
      <c r="AC632" s="10">
        <v>45636</v>
      </c>
      <c r="AD632" s="8" t="s">
        <v>153</v>
      </c>
      <c r="AE632" s="8" t="s">
        <v>44</v>
      </c>
      <c r="AF632" s="8" t="s">
        <v>42</v>
      </c>
      <c r="AG632" s="9">
        <v>2.1098978800000001</v>
      </c>
      <c r="AH632" s="8" t="s">
        <v>2790</v>
      </c>
    </row>
    <row r="633" spans="1:34" ht="15.75" customHeight="1" x14ac:dyDescent="0.25">
      <c r="A633" s="8" t="s">
        <v>2791</v>
      </c>
      <c r="B633" s="8" t="s">
        <v>2792</v>
      </c>
      <c r="C633" s="9">
        <v>0</v>
      </c>
      <c r="D633" s="9">
        <v>1</v>
      </c>
      <c r="E633" s="8" t="s">
        <v>102</v>
      </c>
      <c r="F633" s="10">
        <v>40982</v>
      </c>
      <c r="G633" s="8" t="s">
        <v>2793</v>
      </c>
      <c r="H633" s="9">
        <v>4</v>
      </c>
      <c r="I633" s="9">
        <v>32</v>
      </c>
      <c r="J633" s="8" t="s">
        <v>177</v>
      </c>
      <c r="K633" s="8" t="s">
        <v>67</v>
      </c>
      <c r="L633" s="8" t="s">
        <v>295</v>
      </c>
      <c r="M633" s="9">
        <v>26</v>
      </c>
      <c r="N633" s="9">
        <v>47</v>
      </c>
      <c r="O633" s="10">
        <v>45643</v>
      </c>
      <c r="P633" s="9">
        <v>6903681640</v>
      </c>
      <c r="Q633" s="9">
        <v>15</v>
      </c>
      <c r="R633" s="8" t="s">
        <v>296</v>
      </c>
      <c r="S633" s="9">
        <v>5500000000</v>
      </c>
      <c r="T633" s="8" t="s">
        <v>41</v>
      </c>
      <c r="U633" s="8" t="s">
        <v>42</v>
      </c>
      <c r="V633" s="9">
        <v>51505230</v>
      </c>
      <c r="W633" s="9">
        <v>0.74070000000000003</v>
      </c>
      <c r="X633" s="9">
        <v>9</v>
      </c>
      <c r="Y633" s="10">
        <v>44209</v>
      </c>
      <c r="Z633" s="9">
        <v>14566953118</v>
      </c>
      <c r="AA633" s="9">
        <v>0</v>
      </c>
      <c r="AB633" s="9">
        <v>2.2799999999999998</v>
      </c>
      <c r="AC633" s="8" t="s">
        <v>42</v>
      </c>
      <c r="AD633" s="8" t="s">
        <v>107</v>
      </c>
      <c r="AE633" s="8" t="s">
        <v>44</v>
      </c>
      <c r="AF633" s="8" t="s">
        <v>42</v>
      </c>
      <c r="AG633" s="9">
        <v>2.1100267769999999</v>
      </c>
      <c r="AH633" s="8" t="s">
        <v>2794</v>
      </c>
    </row>
    <row r="634" spans="1:34" ht="15.75" customHeight="1" x14ac:dyDescent="0.25">
      <c r="A634" s="8" t="s">
        <v>2795</v>
      </c>
      <c r="B634" s="8" t="s">
        <v>2796</v>
      </c>
      <c r="C634" s="9">
        <v>0</v>
      </c>
      <c r="D634" s="9">
        <v>0</v>
      </c>
      <c r="E634" s="8" t="s">
        <v>48</v>
      </c>
      <c r="F634" s="9">
        <v>2013</v>
      </c>
      <c r="G634" s="8" t="s">
        <v>2797</v>
      </c>
      <c r="H634" s="9">
        <v>1</v>
      </c>
      <c r="I634" s="9">
        <v>4</v>
      </c>
      <c r="J634" s="8" t="s">
        <v>67</v>
      </c>
      <c r="K634" s="8" t="s">
        <v>67</v>
      </c>
      <c r="L634" s="8" t="s">
        <v>39</v>
      </c>
      <c r="M634" s="9">
        <v>69</v>
      </c>
      <c r="N634" s="9">
        <v>29</v>
      </c>
      <c r="O634" s="10">
        <v>45726</v>
      </c>
      <c r="P634" s="9">
        <v>275063161.19999999</v>
      </c>
      <c r="Q634" s="9">
        <v>5</v>
      </c>
      <c r="R634" s="8" t="s">
        <v>89</v>
      </c>
      <c r="S634" s="9">
        <v>300000000</v>
      </c>
      <c r="T634" s="8" t="s">
        <v>41</v>
      </c>
      <c r="U634" s="8" t="s">
        <v>42</v>
      </c>
      <c r="V634" s="9">
        <v>58310</v>
      </c>
      <c r="W634" s="9">
        <v>-0.25109999999999999</v>
      </c>
      <c r="X634" s="9">
        <v>2</v>
      </c>
      <c r="Y634" s="10">
        <v>43791</v>
      </c>
      <c r="Z634" s="9">
        <v>580966267.10000002</v>
      </c>
      <c r="AA634" s="9">
        <v>0</v>
      </c>
      <c r="AB634" s="9">
        <v>4.09</v>
      </c>
      <c r="AC634" s="10">
        <v>42529</v>
      </c>
      <c r="AD634" s="8" t="s">
        <v>491</v>
      </c>
      <c r="AE634" s="8" t="s">
        <v>61</v>
      </c>
      <c r="AF634" s="8" t="s">
        <v>42</v>
      </c>
      <c r="AG634" s="9">
        <v>2.1121195020000001</v>
      </c>
      <c r="AH634" s="8" t="s">
        <v>2798</v>
      </c>
    </row>
    <row r="635" spans="1:34" ht="15.75" customHeight="1" x14ac:dyDescent="0.25">
      <c r="A635" s="8" t="s">
        <v>2799</v>
      </c>
      <c r="B635" s="8" t="s">
        <v>2800</v>
      </c>
      <c r="C635" s="9">
        <v>1</v>
      </c>
      <c r="D635" s="9">
        <v>1</v>
      </c>
      <c r="E635" s="8" t="s">
        <v>144</v>
      </c>
      <c r="F635" s="9">
        <v>2011</v>
      </c>
      <c r="G635" s="8" t="s">
        <v>2801</v>
      </c>
      <c r="H635" s="9">
        <v>6</v>
      </c>
      <c r="I635" s="9">
        <v>10</v>
      </c>
      <c r="J635" s="8" t="s">
        <v>104</v>
      </c>
      <c r="K635" s="8" t="s">
        <v>73</v>
      </c>
      <c r="L635" s="8" t="s">
        <v>295</v>
      </c>
      <c r="M635" s="9">
        <v>0</v>
      </c>
      <c r="N635" s="9">
        <v>11</v>
      </c>
      <c r="O635" s="10">
        <v>42591</v>
      </c>
      <c r="P635" s="9">
        <v>317427856.89999998</v>
      </c>
      <c r="Q635" s="9">
        <v>6</v>
      </c>
      <c r="R635" s="8" t="s">
        <v>89</v>
      </c>
      <c r="S635" s="9">
        <v>300000000</v>
      </c>
      <c r="T635" s="8" t="s">
        <v>41</v>
      </c>
      <c r="U635" s="8" t="s">
        <v>42</v>
      </c>
      <c r="V635" s="9">
        <v>1480628</v>
      </c>
      <c r="W635" s="9">
        <v>5.1499999999999997E-2</v>
      </c>
      <c r="X635" s="9">
        <v>0</v>
      </c>
      <c r="Y635" s="10">
        <v>43382</v>
      </c>
      <c r="Z635" s="9">
        <v>671900339.5</v>
      </c>
      <c r="AA635" s="9">
        <v>0</v>
      </c>
      <c r="AB635" s="9">
        <v>3.44</v>
      </c>
      <c r="AC635" s="8" t="s">
        <v>42</v>
      </c>
      <c r="AD635" s="8" t="s">
        <v>2802</v>
      </c>
      <c r="AE635" s="8" t="s">
        <v>287</v>
      </c>
      <c r="AF635" s="8" t="s">
        <v>42</v>
      </c>
      <c r="AG635" s="9">
        <v>2.116702504</v>
      </c>
      <c r="AH635" s="8" t="s">
        <v>2803</v>
      </c>
    </row>
    <row r="636" spans="1:34" ht="15.75" customHeight="1" x14ac:dyDescent="0.25">
      <c r="A636" s="8" t="s">
        <v>2804</v>
      </c>
      <c r="B636" s="8" t="s">
        <v>2805</v>
      </c>
      <c r="C636" s="9">
        <v>0</v>
      </c>
      <c r="D636" s="9">
        <v>0</v>
      </c>
      <c r="E636" s="8" t="s">
        <v>763</v>
      </c>
      <c r="F636" s="9">
        <v>2010</v>
      </c>
      <c r="G636" s="8" t="s">
        <v>2806</v>
      </c>
      <c r="H636" s="9">
        <v>4</v>
      </c>
      <c r="I636" s="9">
        <v>16</v>
      </c>
      <c r="J636" s="8" t="s">
        <v>67</v>
      </c>
      <c r="K636" s="8" t="s">
        <v>67</v>
      </c>
      <c r="L636" s="8" t="s">
        <v>295</v>
      </c>
      <c r="M636" s="9">
        <v>0</v>
      </c>
      <c r="N636" s="9">
        <v>0</v>
      </c>
      <c r="O636" s="10">
        <v>45762</v>
      </c>
      <c r="P636" s="9">
        <v>455470293.89999998</v>
      </c>
      <c r="Q636" s="9">
        <v>12</v>
      </c>
      <c r="R636" s="8" t="s">
        <v>97</v>
      </c>
      <c r="S636" s="9">
        <v>30000000</v>
      </c>
      <c r="T636" s="8" t="s">
        <v>41</v>
      </c>
      <c r="U636" s="8" t="s">
        <v>42</v>
      </c>
      <c r="V636" s="9">
        <v>23380</v>
      </c>
      <c r="W636" s="9">
        <v>0.82330000000000003</v>
      </c>
      <c r="X636" s="9">
        <v>0</v>
      </c>
      <c r="Y636" s="10">
        <v>44587</v>
      </c>
      <c r="Z636" s="9">
        <v>967201336.39999998</v>
      </c>
      <c r="AA636" s="9">
        <v>0</v>
      </c>
      <c r="AB636" s="9">
        <v>2.21</v>
      </c>
      <c r="AC636" s="8" t="s">
        <v>42</v>
      </c>
      <c r="AD636" s="8" t="s">
        <v>2807</v>
      </c>
      <c r="AE636" s="8" t="s">
        <v>2808</v>
      </c>
      <c r="AF636" s="8" t="s">
        <v>42</v>
      </c>
      <c r="AG636" s="9">
        <v>2.123522323</v>
      </c>
      <c r="AH636" s="8" t="s">
        <v>2809</v>
      </c>
    </row>
    <row r="637" spans="1:34" ht="15.75" customHeight="1" x14ac:dyDescent="0.25">
      <c r="A637" s="8" t="s">
        <v>2810</v>
      </c>
      <c r="B637" s="8" t="s">
        <v>2811</v>
      </c>
      <c r="C637" s="9">
        <v>0</v>
      </c>
      <c r="D637" s="9">
        <v>1</v>
      </c>
      <c r="E637" s="8" t="s">
        <v>556</v>
      </c>
      <c r="F637" s="9">
        <v>2017</v>
      </c>
      <c r="G637" s="8" t="s">
        <v>2812</v>
      </c>
      <c r="H637" s="9">
        <v>1</v>
      </c>
      <c r="I637" s="9">
        <v>17</v>
      </c>
      <c r="J637" s="8" t="s">
        <v>67</v>
      </c>
      <c r="K637" s="8" t="s">
        <v>67</v>
      </c>
      <c r="L637" s="8" t="s">
        <v>295</v>
      </c>
      <c r="M637" s="9">
        <v>1</v>
      </c>
      <c r="N637" s="9">
        <v>5</v>
      </c>
      <c r="O637" s="10">
        <v>44952</v>
      </c>
      <c r="P637" s="9">
        <v>1006907833</v>
      </c>
      <c r="Q637" s="9">
        <v>5</v>
      </c>
      <c r="R637" s="8" t="s">
        <v>89</v>
      </c>
      <c r="S637" s="9">
        <v>300000000</v>
      </c>
      <c r="T637" s="8" t="s">
        <v>41</v>
      </c>
      <c r="U637" s="8" t="s">
        <v>42</v>
      </c>
      <c r="V637" s="9">
        <v>196128</v>
      </c>
      <c r="W637" s="9">
        <v>0.1656</v>
      </c>
      <c r="X637" s="9">
        <v>0</v>
      </c>
      <c r="Y637" s="10">
        <v>44936</v>
      </c>
      <c r="Z637" s="9">
        <v>2140080411</v>
      </c>
      <c r="AA637" s="9">
        <v>0</v>
      </c>
      <c r="AB637" s="9">
        <v>5.27</v>
      </c>
      <c r="AC637" s="8" t="s">
        <v>42</v>
      </c>
      <c r="AD637" s="8" t="s">
        <v>2813</v>
      </c>
      <c r="AE637" s="8" t="s">
        <v>44</v>
      </c>
      <c r="AF637" s="8" t="s">
        <v>42</v>
      </c>
      <c r="AG637" s="9">
        <v>2.1253985129999999</v>
      </c>
      <c r="AH637" s="8" t="s">
        <v>2814</v>
      </c>
    </row>
    <row r="638" spans="1:34" ht="15.75" customHeight="1" x14ac:dyDescent="0.25">
      <c r="A638" s="8" t="s">
        <v>2815</v>
      </c>
      <c r="B638" s="8" t="s">
        <v>2816</v>
      </c>
      <c r="C638" s="9">
        <v>0</v>
      </c>
      <c r="D638" s="9">
        <v>1</v>
      </c>
      <c r="E638" s="8" t="s">
        <v>48</v>
      </c>
      <c r="F638" s="9">
        <v>2011</v>
      </c>
      <c r="G638" s="8" t="s">
        <v>2817</v>
      </c>
      <c r="H638" s="9">
        <v>1</v>
      </c>
      <c r="I638" s="9">
        <v>26</v>
      </c>
      <c r="J638" s="8" t="s">
        <v>67</v>
      </c>
      <c r="K638" s="8" t="s">
        <v>67</v>
      </c>
      <c r="L638" s="8" t="s">
        <v>295</v>
      </c>
      <c r="M638" s="9">
        <v>0</v>
      </c>
      <c r="N638" s="9">
        <v>1</v>
      </c>
      <c r="O638" s="10">
        <v>45644</v>
      </c>
      <c r="P638" s="9">
        <v>118510138.8</v>
      </c>
      <c r="Q638" s="9">
        <v>5</v>
      </c>
      <c r="R638" s="8" t="s">
        <v>52</v>
      </c>
      <c r="S638" s="9">
        <v>75000000</v>
      </c>
      <c r="T638" s="8" t="s">
        <v>41</v>
      </c>
      <c r="U638" s="8" t="s">
        <v>42</v>
      </c>
      <c r="V638" s="9">
        <v>63309</v>
      </c>
      <c r="W638" s="9">
        <v>0.17580000000000001</v>
      </c>
      <c r="X638" s="9">
        <v>0</v>
      </c>
      <c r="Y638" s="10">
        <v>45191</v>
      </c>
      <c r="Z638" s="9">
        <v>252381101.5</v>
      </c>
      <c r="AA638" s="9">
        <v>0</v>
      </c>
      <c r="AB638" s="9">
        <v>2.82</v>
      </c>
      <c r="AC638" s="8" t="s">
        <v>42</v>
      </c>
      <c r="AD638" s="8" t="s">
        <v>2818</v>
      </c>
      <c r="AE638" s="8" t="s">
        <v>54</v>
      </c>
      <c r="AF638" s="8" t="s">
        <v>42</v>
      </c>
      <c r="AG638" s="9">
        <v>2.1296161159999998</v>
      </c>
      <c r="AH638" s="8" t="s">
        <v>2819</v>
      </c>
    </row>
    <row r="639" spans="1:34" ht="15.75" customHeight="1" x14ac:dyDescent="0.25">
      <c r="A639" s="8" t="s">
        <v>2820</v>
      </c>
      <c r="B639" s="8" t="s">
        <v>1887</v>
      </c>
      <c r="C639" s="9">
        <v>0</v>
      </c>
      <c r="D639" s="9">
        <v>0</v>
      </c>
      <c r="E639" s="8" t="s">
        <v>95</v>
      </c>
      <c r="F639" s="9">
        <v>2015</v>
      </c>
      <c r="G639" s="8" t="s">
        <v>2821</v>
      </c>
      <c r="H639" s="9">
        <v>2</v>
      </c>
      <c r="I639" s="9">
        <v>5</v>
      </c>
      <c r="J639" s="8" t="s">
        <v>67</v>
      </c>
      <c r="K639" s="8" t="s">
        <v>67</v>
      </c>
      <c r="L639" s="8" t="s">
        <v>295</v>
      </c>
      <c r="M639" s="9">
        <v>57</v>
      </c>
      <c r="N639" s="9">
        <v>14</v>
      </c>
      <c r="O639" s="10">
        <v>45460</v>
      </c>
      <c r="P639" s="9">
        <v>85269311.329999998</v>
      </c>
      <c r="Q639" s="9">
        <v>9</v>
      </c>
      <c r="R639" s="8" t="s">
        <v>97</v>
      </c>
      <c r="S639" s="9">
        <v>30000000</v>
      </c>
      <c r="T639" s="8" t="s">
        <v>41</v>
      </c>
      <c r="U639" s="8" t="s">
        <v>42</v>
      </c>
      <c r="V639" s="9">
        <v>1802</v>
      </c>
      <c r="W639" s="9">
        <v>4.0335000000000001</v>
      </c>
      <c r="X639" s="9">
        <v>0</v>
      </c>
      <c r="Y639" s="10">
        <v>45176</v>
      </c>
      <c r="Z639" s="9">
        <v>181813482.90000001</v>
      </c>
      <c r="AA639" s="9">
        <v>0</v>
      </c>
      <c r="AB639" s="9">
        <v>1.64</v>
      </c>
      <c r="AC639" s="8" t="s">
        <v>42</v>
      </c>
      <c r="AD639" s="8" t="s">
        <v>2512</v>
      </c>
      <c r="AE639" s="8" t="s">
        <v>44</v>
      </c>
      <c r="AF639" s="8" t="s">
        <v>42</v>
      </c>
      <c r="AG639" s="9">
        <v>2.1322264720000002</v>
      </c>
      <c r="AH639" s="8" t="s">
        <v>2822</v>
      </c>
    </row>
    <row r="640" spans="1:34" ht="15.75" customHeight="1" x14ac:dyDescent="0.25">
      <c r="A640" s="8" t="s">
        <v>2823</v>
      </c>
      <c r="B640" s="8" t="s">
        <v>2824</v>
      </c>
      <c r="C640" s="9">
        <v>0</v>
      </c>
      <c r="D640" s="9">
        <v>0</v>
      </c>
      <c r="E640" s="8" t="s">
        <v>242</v>
      </c>
      <c r="F640" s="9">
        <v>2010</v>
      </c>
      <c r="G640" s="8" t="s">
        <v>2825</v>
      </c>
      <c r="H640" s="9">
        <v>2</v>
      </c>
      <c r="I640" s="9">
        <v>5</v>
      </c>
      <c r="J640" s="8" t="s">
        <v>105</v>
      </c>
      <c r="K640" s="8" t="s">
        <v>105</v>
      </c>
      <c r="L640" s="8" t="s">
        <v>39</v>
      </c>
      <c r="M640" s="9">
        <v>2</v>
      </c>
      <c r="N640" s="9">
        <v>0</v>
      </c>
      <c r="O640" s="10">
        <v>41745</v>
      </c>
      <c r="P640" s="9">
        <v>54383679.82</v>
      </c>
      <c r="Q640" s="9">
        <v>3</v>
      </c>
      <c r="R640" s="8" t="s">
        <v>59</v>
      </c>
      <c r="S640" s="9">
        <v>500000</v>
      </c>
      <c r="T640" s="8" t="s">
        <v>106</v>
      </c>
      <c r="U640" s="8" t="s">
        <v>42</v>
      </c>
      <c r="V640" s="8" t="s">
        <v>42</v>
      </c>
      <c r="W640" s="8" t="s">
        <v>42</v>
      </c>
      <c r="X640" s="9">
        <v>0</v>
      </c>
      <c r="Y640" s="10">
        <v>42046</v>
      </c>
      <c r="Z640" s="9">
        <v>116118244.90000001</v>
      </c>
      <c r="AA640" s="9">
        <v>0</v>
      </c>
      <c r="AB640" s="8" t="s">
        <v>42</v>
      </c>
      <c r="AC640" s="10">
        <v>42838</v>
      </c>
      <c r="AD640" s="8" t="s">
        <v>754</v>
      </c>
      <c r="AE640" s="8" t="s">
        <v>245</v>
      </c>
      <c r="AF640" s="11">
        <v>45308</v>
      </c>
      <c r="AG640" s="9">
        <v>2.135167118</v>
      </c>
      <c r="AH640" s="8" t="s">
        <v>2826</v>
      </c>
    </row>
    <row r="641" spans="1:34" ht="15.75" customHeight="1" x14ac:dyDescent="0.25">
      <c r="A641" s="8" t="s">
        <v>2827</v>
      </c>
      <c r="B641" s="8" t="s">
        <v>2828</v>
      </c>
      <c r="C641" s="9">
        <v>0</v>
      </c>
      <c r="D641" s="9">
        <v>1</v>
      </c>
      <c r="E641" s="8" t="s">
        <v>65</v>
      </c>
      <c r="F641" s="9">
        <v>2017</v>
      </c>
      <c r="G641" s="8" t="s">
        <v>2829</v>
      </c>
      <c r="H641" s="9">
        <v>1</v>
      </c>
      <c r="I641" s="9">
        <v>5</v>
      </c>
      <c r="J641" s="8" t="s">
        <v>81</v>
      </c>
      <c r="K641" s="8" t="s">
        <v>81</v>
      </c>
      <c r="L641" s="8" t="s">
        <v>39</v>
      </c>
      <c r="M641" s="9">
        <v>0</v>
      </c>
      <c r="N641" s="9">
        <v>1</v>
      </c>
      <c r="O641" s="10">
        <v>43852</v>
      </c>
      <c r="P641" s="9">
        <v>4962817.46</v>
      </c>
      <c r="Q641" s="9">
        <v>1</v>
      </c>
      <c r="R641" s="8" t="s">
        <v>40</v>
      </c>
      <c r="S641" s="9">
        <v>5500000</v>
      </c>
      <c r="T641" s="8" t="s">
        <v>41</v>
      </c>
      <c r="U641" s="8" t="s">
        <v>42</v>
      </c>
      <c r="V641" s="9">
        <v>139</v>
      </c>
      <c r="W641" s="9">
        <v>0.36270000000000002</v>
      </c>
      <c r="X641" s="9">
        <v>3</v>
      </c>
      <c r="Y641" s="10">
        <v>45029</v>
      </c>
      <c r="Z641" s="9">
        <v>10615535.99</v>
      </c>
      <c r="AA641" s="9">
        <v>0</v>
      </c>
      <c r="AB641" s="9">
        <v>1</v>
      </c>
      <c r="AC641" s="10">
        <v>45029</v>
      </c>
      <c r="AD641" s="8" t="s">
        <v>862</v>
      </c>
      <c r="AE641" s="8" t="s">
        <v>44</v>
      </c>
      <c r="AF641" s="8" t="s">
        <v>42</v>
      </c>
      <c r="AG641" s="9">
        <v>2.1390139929999998</v>
      </c>
      <c r="AH641" s="8" t="s">
        <v>2830</v>
      </c>
    </row>
    <row r="642" spans="1:34" ht="15.75" customHeight="1" x14ac:dyDescent="0.25">
      <c r="A642" s="8" t="s">
        <v>2831</v>
      </c>
      <c r="B642" s="8" t="s">
        <v>2832</v>
      </c>
      <c r="C642" s="9">
        <v>1</v>
      </c>
      <c r="D642" s="9">
        <v>1</v>
      </c>
      <c r="E642" s="8" t="s">
        <v>508</v>
      </c>
      <c r="F642" s="9">
        <v>2016</v>
      </c>
      <c r="G642" s="8" t="s">
        <v>2833</v>
      </c>
      <c r="H642" s="9">
        <v>2</v>
      </c>
      <c r="I642" s="9">
        <v>8</v>
      </c>
      <c r="J642" s="8" t="s">
        <v>51</v>
      </c>
      <c r="K642" s="8" t="s">
        <v>51</v>
      </c>
      <c r="L642" s="8" t="s">
        <v>39</v>
      </c>
      <c r="M642" s="9">
        <v>0</v>
      </c>
      <c r="N642" s="9">
        <v>1</v>
      </c>
      <c r="O642" s="10">
        <v>45539</v>
      </c>
      <c r="P642" s="9">
        <v>19728914.27</v>
      </c>
      <c r="Q642" s="9">
        <v>6</v>
      </c>
      <c r="R642" s="8" t="s">
        <v>40</v>
      </c>
      <c r="S642" s="9">
        <v>5500000</v>
      </c>
      <c r="T642" s="8" t="s">
        <v>41</v>
      </c>
      <c r="U642" s="8" t="s">
        <v>42</v>
      </c>
      <c r="V642" s="9">
        <v>1988</v>
      </c>
      <c r="W642" s="9">
        <v>-0.55549999999999999</v>
      </c>
      <c r="X642" s="9">
        <v>3</v>
      </c>
      <c r="Y642" s="10">
        <v>45709</v>
      </c>
      <c r="Z642" s="9">
        <v>42226565.549999997</v>
      </c>
      <c r="AA642" s="9">
        <v>0</v>
      </c>
      <c r="AB642" s="9">
        <v>7.43</v>
      </c>
      <c r="AC642" s="10">
        <v>45709</v>
      </c>
      <c r="AD642" s="8" t="s">
        <v>510</v>
      </c>
      <c r="AE642" s="8" t="s">
        <v>511</v>
      </c>
      <c r="AF642" s="8" t="s">
        <v>42</v>
      </c>
      <c r="AG642" s="9">
        <v>2.1403390459999998</v>
      </c>
      <c r="AH642" s="8" t="s">
        <v>2834</v>
      </c>
    </row>
    <row r="643" spans="1:34" ht="15.75" customHeight="1" x14ac:dyDescent="0.25">
      <c r="A643" s="8" t="s">
        <v>2835</v>
      </c>
      <c r="B643" s="8" t="s">
        <v>2836</v>
      </c>
      <c r="C643" s="9">
        <v>0</v>
      </c>
      <c r="D643" s="9">
        <v>1</v>
      </c>
      <c r="E643" s="8" t="s">
        <v>48</v>
      </c>
      <c r="F643" s="10">
        <v>41129</v>
      </c>
      <c r="G643" s="8" t="s">
        <v>42</v>
      </c>
      <c r="H643" s="8" t="s">
        <v>42</v>
      </c>
      <c r="I643" s="9">
        <v>7</v>
      </c>
      <c r="J643" s="8" t="s">
        <v>105</v>
      </c>
      <c r="K643" s="8" t="s">
        <v>105</v>
      </c>
      <c r="L643" s="8" t="s">
        <v>295</v>
      </c>
      <c r="M643" s="9">
        <v>0</v>
      </c>
      <c r="N643" s="9">
        <v>0</v>
      </c>
      <c r="O643" s="10">
        <v>43285</v>
      </c>
      <c r="P643" s="9">
        <v>38469950.100000001</v>
      </c>
      <c r="Q643" s="9">
        <v>3</v>
      </c>
      <c r="R643" s="8" t="s">
        <v>89</v>
      </c>
      <c r="S643" s="9">
        <v>300000000</v>
      </c>
      <c r="T643" s="8" t="s">
        <v>41</v>
      </c>
      <c r="U643" s="8" t="s">
        <v>42</v>
      </c>
      <c r="V643" s="9">
        <v>772</v>
      </c>
      <c r="W643" s="9">
        <v>0.18590000000000001</v>
      </c>
      <c r="X643" s="9">
        <v>0</v>
      </c>
      <c r="Y643" s="10">
        <v>43878</v>
      </c>
      <c r="Z643" s="9">
        <v>82365508.209999993</v>
      </c>
      <c r="AA643" s="9">
        <v>0</v>
      </c>
      <c r="AB643" s="9">
        <v>2.95</v>
      </c>
      <c r="AC643" s="8" t="s">
        <v>42</v>
      </c>
      <c r="AD643" s="8" t="s">
        <v>2837</v>
      </c>
      <c r="AE643" s="8" t="s">
        <v>61</v>
      </c>
      <c r="AF643" s="8" t="s">
        <v>42</v>
      </c>
      <c r="AG643" s="9">
        <v>2.1410349640000002</v>
      </c>
      <c r="AH643" s="8" t="s">
        <v>42</v>
      </c>
    </row>
    <row r="644" spans="1:34" ht="15.75" customHeight="1" x14ac:dyDescent="0.25">
      <c r="A644" s="8" t="s">
        <v>2838</v>
      </c>
      <c r="B644" s="8" t="s">
        <v>2839</v>
      </c>
      <c r="C644" s="9">
        <v>0</v>
      </c>
      <c r="D644" s="9">
        <v>0</v>
      </c>
      <c r="E644" s="8" t="s">
        <v>144</v>
      </c>
      <c r="F644" s="9">
        <v>2013</v>
      </c>
      <c r="G644" s="8" t="s">
        <v>2840</v>
      </c>
      <c r="H644" s="9">
        <v>4</v>
      </c>
      <c r="I644" s="9">
        <v>14</v>
      </c>
      <c r="J644" s="8" t="s">
        <v>264</v>
      </c>
      <c r="K644" s="8" t="s">
        <v>264</v>
      </c>
      <c r="L644" s="8" t="s">
        <v>39</v>
      </c>
      <c r="M644" s="9">
        <v>18</v>
      </c>
      <c r="N644" s="9">
        <v>8</v>
      </c>
      <c r="O644" s="10">
        <v>45344</v>
      </c>
      <c r="P644" s="9">
        <v>105133107</v>
      </c>
      <c r="Q644" s="9">
        <v>6</v>
      </c>
      <c r="R644" s="8" t="s">
        <v>97</v>
      </c>
      <c r="S644" s="9">
        <v>30000000</v>
      </c>
      <c r="T644" s="8" t="s">
        <v>41</v>
      </c>
      <c r="U644" s="8" t="s">
        <v>42</v>
      </c>
      <c r="V644" s="9">
        <v>7698</v>
      </c>
      <c r="W644" s="9">
        <v>2.6587000000000001</v>
      </c>
      <c r="X644" s="9">
        <v>0</v>
      </c>
      <c r="Y644" s="10">
        <v>45701</v>
      </c>
      <c r="Z644" s="9">
        <v>226213744</v>
      </c>
      <c r="AA644" s="9">
        <v>0</v>
      </c>
      <c r="AB644" s="9">
        <v>1.35</v>
      </c>
      <c r="AC644" s="10">
        <v>45701</v>
      </c>
      <c r="AD644" s="8" t="s">
        <v>2841</v>
      </c>
      <c r="AE644" s="8" t="s">
        <v>147</v>
      </c>
      <c r="AF644" s="8" t="s">
        <v>42</v>
      </c>
      <c r="AG644" s="9">
        <v>2.151688944</v>
      </c>
      <c r="AH644" s="8" t="s">
        <v>2842</v>
      </c>
    </row>
    <row r="645" spans="1:34" ht="15.75" customHeight="1" x14ac:dyDescent="0.25">
      <c r="A645" s="8" t="s">
        <v>2843</v>
      </c>
      <c r="B645" s="8" t="s">
        <v>2844</v>
      </c>
      <c r="C645" s="9">
        <v>1</v>
      </c>
      <c r="D645" s="9">
        <v>0</v>
      </c>
      <c r="E645" s="8" t="s">
        <v>48</v>
      </c>
      <c r="F645" s="9">
        <v>2015</v>
      </c>
      <c r="G645" s="8" t="s">
        <v>2845</v>
      </c>
      <c r="H645" s="9">
        <v>3</v>
      </c>
      <c r="I645" s="9">
        <v>3</v>
      </c>
      <c r="J645" s="8" t="s">
        <v>38</v>
      </c>
      <c r="K645" s="8" t="s">
        <v>38</v>
      </c>
      <c r="L645" s="8" t="s">
        <v>39</v>
      </c>
      <c r="M645" s="9">
        <v>0</v>
      </c>
      <c r="N645" s="9">
        <v>0</v>
      </c>
      <c r="O645" s="10">
        <v>42852</v>
      </c>
      <c r="P645" s="9">
        <v>4739693.6030000001</v>
      </c>
      <c r="Q645" s="9">
        <v>1</v>
      </c>
      <c r="R645" s="8" t="s">
        <v>195</v>
      </c>
      <c r="S645" s="9">
        <v>750000000</v>
      </c>
      <c r="T645" s="8" t="s">
        <v>41</v>
      </c>
      <c r="U645" s="8" t="s">
        <v>42</v>
      </c>
      <c r="V645" s="9">
        <v>87</v>
      </c>
      <c r="W645" s="9">
        <v>-0.98440000000000005</v>
      </c>
      <c r="X645" s="9">
        <v>0</v>
      </c>
      <c r="Y645" s="10">
        <v>43314</v>
      </c>
      <c r="Z645" s="9">
        <v>10220016.449999999</v>
      </c>
      <c r="AA645" s="9">
        <v>0</v>
      </c>
      <c r="AB645" s="9">
        <v>1</v>
      </c>
      <c r="AC645" s="10">
        <v>43314</v>
      </c>
      <c r="AD645" s="8" t="s">
        <v>355</v>
      </c>
      <c r="AE645" s="8" t="s">
        <v>54</v>
      </c>
      <c r="AF645" s="8" t="s">
        <v>42</v>
      </c>
      <c r="AG645" s="9">
        <v>2.1562609959999999</v>
      </c>
      <c r="AH645" s="8" t="s">
        <v>2846</v>
      </c>
    </row>
    <row r="646" spans="1:34" ht="15.75" customHeight="1" x14ac:dyDescent="0.25">
      <c r="A646" s="8" t="s">
        <v>2847</v>
      </c>
      <c r="B646" s="8" t="s">
        <v>2848</v>
      </c>
      <c r="C646" s="9">
        <v>0</v>
      </c>
      <c r="D646" s="9">
        <v>1</v>
      </c>
      <c r="E646" s="8" t="s">
        <v>86</v>
      </c>
      <c r="F646" s="9">
        <v>2010</v>
      </c>
      <c r="G646" s="8" t="s">
        <v>2849</v>
      </c>
      <c r="H646" s="9">
        <v>1</v>
      </c>
      <c r="I646" s="9">
        <v>1</v>
      </c>
      <c r="J646" s="8" t="s">
        <v>111</v>
      </c>
      <c r="K646" s="8" t="s">
        <v>111</v>
      </c>
      <c r="L646" s="8" t="s">
        <v>39</v>
      </c>
      <c r="M646" s="9">
        <v>0</v>
      </c>
      <c r="N646" s="9">
        <v>0</v>
      </c>
      <c r="O646" s="10">
        <v>43340</v>
      </c>
      <c r="P646" s="9">
        <v>74043782.239999995</v>
      </c>
      <c r="Q646" s="9">
        <v>1</v>
      </c>
      <c r="R646" s="8" t="s">
        <v>52</v>
      </c>
      <c r="S646" s="9">
        <v>75000000</v>
      </c>
      <c r="T646" s="8" t="s">
        <v>41</v>
      </c>
      <c r="U646" s="8" t="s">
        <v>42</v>
      </c>
      <c r="V646" s="9">
        <v>25979</v>
      </c>
      <c r="W646" s="9">
        <v>-0.21329999999999999</v>
      </c>
      <c r="X646" s="9">
        <v>0</v>
      </c>
      <c r="Y646" s="10">
        <v>43836</v>
      </c>
      <c r="Z646" s="9">
        <v>160133053.80000001</v>
      </c>
      <c r="AA646" s="9">
        <v>0</v>
      </c>
      <c r="AB646" s="9">
        <v>16.36</v>
      </c>
      <c r="AC646" s="10">
        <v>43836</v>
      </c>
      <c r="AD646" s="8" t="s">
        <v>90</v>
      </c>
      <c r="AE646" s="8" t="s">
        <v>91</v>
      </c>
      <c r="AF646" s="8" t="s">
        <v>42</v>
      </c>
      <c r="AG646" s="9">
        <v>2.1626806319999998</v>
      </c>
      <c r="AH646" s="8" t="s">
        <v>2850</v>
      </c>
    </row>
    <row r="647" spans="1:34" ht="15.75" customHeight="1" x14ac:dyDescent="0.25">
      <c r="A647" s="8" t="s">
        <v>2851</v>
      </c>
      <c r="B647" s="8" t="s">
        <v>2852</v>
      </c>
      <c r="C647" s="9">
        <v>0</v>
      </c>
      <c r="D647" s="9">
        <v>0</v>
      </c>
      <c r="E647" s="8" t="s">
        <v>65</v>
      </c>
      <c r="F647" s="10">
        <v>41694</v>
      </c>
      <c r="G647" s="8" t="s">
        <v>2853</v>
      </c>
      <c r="H647" s="9">
        <v>2</v>
      </c>
      <c r="I647" s="9">
        <v>3</v>
      </c>
      <c r="J647" s="8" t="s">
        <v>105</v>
      </c>
      <c r="K647" s="8" t="s">
        <v>105</v>
      </c>
      <c r="L647" s="8" t="s">
        <v>39</v>
      </c>
      <c r="M647" s="9">
        <v>51</v>
      </c>
      <c r="N647" s="9">
        <v>0</v>
      </c>
      <c r="O647" s="10">
        <v>39203</v>
      </c>
      <c r="P647" s="9">
        <v>43539454.909999996</v>
      </c>
      <c r="Q647" s="9">
        <v>3</v>
      </c>
      <c r="R647" s="8" t="s">
        <v>40</v>
      </c>
      <c r="S647" s="9">
        <v>5500000</v>
      </c>
      <c r="T647" s="8" t="s">
        <v>106</v>
      </c>
      <c r="U647" s="8" t="s">
        <v>42</v>
      </c>
      <c r="V647" s="9">
        <v>74</v>
      </c>
      <c r="W647" s="9">
        <v>-0.36749999999999999</v>
      </c>
      <c r="X647" s="9">
        <v>2</v>
      </c>
      <c r="Y647" s="10">
        <v>41694</v>
      </c>
      <c r="Z647" s="9">
        <v>94178656.489999995</v>
      </c>
      <c r="AA647" s="9">
        <v>0</v>
      </c>
      <c r="AB647" s="9">
        <v>3</v>
      </c>
      <c r="AC647" s="10">
        <v>41694</v>
      </c>
      <c r="AD647" s="8" t="s">
        <v>2854</v>
      </c>
      <c r="AE647" s="8" t="s">
        <v>44</v>
      </c>
      <c r="AF647" s="8" t="s">
        <v>42</v>
      </c>
      <c r="AG647" s="9">
        <v>2.1630646659999999</v>
      </c>
      <c r="AH647" s="8" t="s">
        <v>2855</v>
      </c>
    </row>
    <row r="648" spans="1:34" ht="15.75" customHeight="1" x14ac:dyDescent="0.25">
      <c r="A648" s="8" t="s">
        <v>2856</v>
      </c>
      <c r="B648" s="8" t="s">
        <v>2857</v>
      </c>
      <c r="C648" s="9">
        <v>0</v>
      </c>
      <c r="D648" s="9">
        <v>1</v>
      </c>
      <c r="E648" s="8" t="s">
        <v>1137</v>
      </c>
      <c r="F648" s="9">
        <v>2013</v>
      </c>
      <c r="G648" s="8" t="s">
        <v>2858</v>
      </c>
      <c r="H648" s="9">
        <v>4</v>
      </c>
      <c r="I648" s="9">
        <v>11</v>
      </c>
      <c r="J648" s="8" t="s">
        <v>264</v>
      </c>
      <c r="K648" s="8" t="s">
        <v>264</v>
      </c>
      <c r="L648" s="8" t="s">
        <v>39</v>
      </c>
      <c r="M648" s="9">
        <v>4</v>
      </c>
      <c r="N648" s="9">
        <v>5</v>
      </c>
      <c r="O648" s="10">
        <v>43538</v>
      </c>
      <c r="P648" s="9">
        <v>104967928.7</v>
      </c>
      <c r="Q648" s="9">
        <v>8</v>
      </c>
      <c r="R648" s="8" t="s">
        <v>40</v>
      </c>
      <c r="S648" s="9">
        <v>5500000</v>
      </c>
      <c r="T648" s="8" t="s">
        <v>41</v>
      </c>
      <c r="U648" s="8" t="s">
        <v>42</v>
      </c>
      <c r="V648" s="9">
        <v>1701</v>
      </c>
      <c r="W648" s="9">
        <v>-0.48949999999999999</v>
      </c>
      <c r="X648" s="9">
        <v>0</v>
      </c>
      <c r="Y648" s="10">
        <v>44567</v>
      </c>
      <c r="Z648" s="9">
        <v>227576785</v>
      </c>
      <c r="AA648" s="9">
        <v>0</v>
      </c>
      <c r="AB648" s="9">
        <v>4.3600000000000003</v>
      </c>
      <c r="AC648" s="10">
        <v>44567</v>
      </c>
      <c r="AD648" s="8" t="s">
        <v>1271</v>
      </c>
      <c r="AE648" s="8" t="s">
        <v>44</v>
      </c>
      <c r="AF648" s="8" t="s">
        <v>42</v>
      </c>
      <c r="AG648" s="9">
        <v>2.1680601670000001</v>
      </c>
      <c r="AH648" s="8" t="s">
        <v>2859</v>
      </c>
    </row>
    <row r="649" spans="1:34" ht="15.75" customHeight="1" x14ac:dyDescent="0.25">
      <c r="A649" s="8" t="s">
        <v>2860</v>
      </c>
      <c r="B649" s="8" t="s">
        <v>2861</v>
      </c>
      <c r="C649" s="9">
        <v>0</v>
      </c>
      <c r="D649" s="9">
        <v>1</v>
      </c>
      <c r="E649" s="8" t="s">
        <v>242</v>
      </c>
      <c r="F649" s="9">
        <v>2014</v>
      </c>
      <c r="G649" s="8" t="s">
        <v>2862</v>
      </c>
      <c r="H649" s="9">
        <v>1</v>
      </c>
      <c r="I649" s="9">
        <v>2</v>
      </c>
      <c r="J649" s="8" t="s">
        <v>67</v>
      </c>
      <c r="K649" s="8" t="s">
        <v>67</v>
      </c>
      <c r="L649" s="8" t="s">
        <v>295</v>
      </c>
      <c r="M649" s="9">
        <v>0</v>
      </c>
      <c r="N649" s="9">
        <v>0</v>
      </c>
      <c r="O649" s="10">
        <v>45537</v>
      </c>
      <c r="P649" s="9">
        <v>12266503.439999999</v>
      </c>
      <c r="Q649" s="9">
        <v>3</v>
      </c>
      <c r="R649" s="8" t="s">
        <v>40</v>
      </c>
      <c r="S649" s="9">
        <v>5500000</v>
      </c>
      <c r="T649" s="8" t="s">
        <v>41</v>
      </c>
      <c r="U649" s="8" t="s">
        <v>42</v>
      </c>
      <c r="V649" s="8" t="s">
        <v>42</v>
      </c>
      <c r="W649" s="8" t="s">
        <v>42</v>
      </c>
      <c r="X649" s="9">
        <v>0</v>
      </c>
      <c r="Y649" s="10">
        <v>42551</v>
      </c>
      <c r="Z649" s="9">
        <v>26659193.359999999</v>
      </c>
      <c r="AA649" s="9">
        <v>0</v>
      </c>
      <c r="AB649" s="8" t="s">
        <v>42</v>
      </c>
      <c r="AC649" s="8" t="s">
        <v>42</v>
      </c>
      <c r="AD649" s="8" t="s">
        <v>2863</v>
      </c>
      <c r="AE649" s="8" t="s">
        <v>245</v>
      </c>
      <c r="AF649" s="8" t="s">
        <v>42</v>
      </c>
      <c r="AG649" s="9">
        <v>2.1733327259999999</v>
      </c>
      <c r="AH649" s="8" t="s">
        <v>2864</v>
      </c>
    </row>
    <row r="650" spans="1:34" ht="15.75" customHeight="1" x14ac:dyDescent="0.25">
      <c r="A650" s="8" t="s">
        <v>2865</v>
      </c>
      <c r="B650" s="8" t="s">
        <v>2866</v>
      </c>
      <c r="C650" s="9">
        <v>1</v>
      </c>
      <c r="D650" s="9">
        <v>0</v>
      </c>
      <c r="E650" s="8" t="s">
        <v>102</v>
      </c>
      <c r="F650" s="9">
        <v>2012</v>
      </c>
      <c r="G650" s="8" t="s">
        <v>2867</v>
      </c>
      <c r="H650" s="9">
        <v>4</v>
      </c>
      <c r="I650" s="9">
        <v>6</v>
      </c>
      <c r="J650" s="8" t="s">
        <v>88</v>
      </c>
      <c r="K650" s="8" t="s">
        <v>88</v>
      </c>
      <c r="L650" s="8" t="s">
        <v>39</v>
      </c>
      <c r="M650" s="9">
        <v>0</v>
      </c>
      <c r="N650" s="9">
        <v>1</v>
      </c>
      <c r="O650" s="10">
        <v>42614</v>
      </c>
      <c r="P650" s="9">
        <v>87981391.180000007</v>
      </c>
      <c r="Q650" s="9">
        <v>4</v>
      </c>
      <c r="R650" s="8" t="s">
        <v>89</v>
      </c>
      <c r="S650" s="9">
        <v>300000000</v>
      </c>
      <c r="T650" s="8" t="s">
        <v>106</v>
      </c>
      <c r="U650" s="8" t="s">
        <v>42</v>
      </c>
      <c r="V650" s="8" t="s">
        <v>42</v>
      </c>
      <c r="W650" s="8" t="s">
        <v>42</v>
      </c>
      <c r="X650" s="9">
        <v>0</v>
      </c>
      <c r="Y650" s="10">
        <v>43368</v>
      </c>
      <c r="Z650" s="9">
        <v>191230936.40000001</v>
      </c>
      <c r="AA650" s="9">
        <v>0</v>
      </c>
      <c r="AB650" s="8" t="s">
        <v>42</v>
      </c>
      <c r="AC650" s="10">
        <v>43368</v>
      </c>
      <c r="AD650" s="8" t="s">
        <v>107</v>
      </c>
      <c r="AE650" s="8" t="s">
        <v>44</v>
      </c>
      <c r="AF650" s="8" t="s">
        <v>42</v>
      </c>
      <c r="AG650" s="9">
        <v>2.173538448</v>
      </c>
      <c r="AH650" s="8" t="s">
        <v>2868</v>
      </c>
    </row>
    <row r="651" spans="1:34" ht="15.75" customHeight="1" x14ac:dyDescent="0.25">
      <c r="A651" s="8" t="s">
        <v>2869</v>
      </c>
      <c r="B651" s="8" t="s">
        <v>2870</v>
      </c>
      <c r="C651" s="9">
        <v>0</v>
      </c>
      <c r="D651" s="9">
        <v>0</v>
      </c>
      <c r="E651" s="8" t="s">
        <v>144</v>
      </c>
      <c r="F651" s="9">
        <v>2013</v>
      </c>
      <c r="G651" s="8" t="s">
        <v>2871</v>
      </c>
      <c r="H651" s="9">
        <v>3</v>
      </c>
      <c r="I651" s="9">
        <v>7</v>
      </c>
      <c r="J651" s="8" t="s">
        <v>81</v>
      </c>
      <c r="K651" s="8" t="s">
        <v>81</v>
      </c>
      <c r="L651" s="8" t="s">
        <v>39</v>
      </c>
      <c r="M651" s="9">
        <v>0</v>
      </c>
      <c r="N651" s="9">
        <v>1</v>
      </c>
      <c r="O651" s="10">
        <v>43691</v>
      </c>
      <c r="P651" s="9">
        <v>14817056.98</v>
      </c>
      <c r="Q651" s="9">
        <v>3</v>
      </c>
      <c r="R651" s="8" t="s">
        <v>59</v>
      </c>
      <c r="S651" s="9">
        <v>500000</v>
      </c>
      <c r="T651" s="8" t="s">
        <v>41</v>
      </c>
      <c r="U651" s="8" t="s">
        <v>42</v>
      </c>
      <c r="V651" s="9">
        <v>14174</v>
      </c>
      <c r="W651" s="9">
        <v>6.7496</v>
      </c>
      <c r="X651" s="9">
        <v>0</v>
      </c>
      <c r="Y651" s="10">
        <v>44853</v>
      </c>
      <c r="Z651" s="9">
        <v>32211057.710000001</v>
      </c>
      <c r="AA651" s="9">
        <v>0</v>
      </c>
      <c r="AB651" s="9">
        <v>2.94</v>
      </c>
      <c r="AC651" s="10">
        <v>44853</v>
      </c>
      <c r="AD651" s="8" t="s">
        <v>286</v>
      </c>
      <c r="AE651" s="8" t="s">
        <v>287</v>
      </c>
      <c r="AF651" s="8" t="s">
        <v>42</v>
      </c>
      <c r="AG651" s="9">
        <v>2.1739173809999999</v>
      </c>
      <c r="AH651" s="8" t="s">
        <v>2872</v>
      </c>
    </row>
    <row r="652" spans="1:34" ht="15.75" customHeight="1" x14ac:dyDescent="0.25">
      <c r="A652" s="8" t="s">
        <v>2873</v>
      </c>
      <c r="B652" s="8" t="s">
        <v>2874</v>
      </c>
      <c r="C652" s="9">
        <v>0</v>
      </c>
      <c r="D652" s="9">
        <v>1</v>
      </c>
      <c r="E652" s="8" t="s">
        <v>151</v>
      </c>
      <c r="F652" s="9">
        <v>2014</v>
      </c>
      <c r="G652" s="8" t="s">
        <v>2875</v>
      </c>
      <c r="H652" s="9">
        <v>3</v>
      </c>
      <c r="I652" s="9">
        <v>14</v>
      </c>
      <c r="J652" s="8" t="s">
        <v>73</v>
      </c>
      <c r="K652" s="8" t="s">
        <v>73</v>
      </c>
      <c r="L652" s="8" t="s">
        <v>39</v>
      </c>
      <c r="M652" s="9">
        <v>2</v>
      </c>
      <c r="N652" s="9">
        <v>0</v>
      </c>
      <c r="O652" s="10">
        <v>43361</v>
      </c>
      <c r="P652" s="9">
        <v>255357043.69999999</v>
      </c>
      <c r="Q652" s="9">
        <v>3</v>
      </c>
      <c r="R652" s="8" t="s">
        <v>97</v>
      </c>
      <c r="S652" s="9">
        <v>30000000</v>
      </c>
      <c r="T652" s="8" t="s">
        <v>41</v>
      </c>
      <c r="U652" s="8" t="s">
        <v>42</v>
      </c>
      <c r="V652" s="9">
        <v>345239</v>
      </c>
      <c r="W652" s="9">
        <v>-0.22339999999999999</v>
      </c>
      <c r="X652" s="9">
        <v>3</v>
      </c>
      <c r="Y652" s="10">
        <v>44133</v>
      </c>
      <c r="Z652" s="9">
        <v>555760432.39999998</v>
      </c>
      <c r="AA652" s="9">
        <v>0</v>
      </c>
      <c r="AB652" s="9">
        <v>2.91</v>
      </c>
      <c r="AC652" s="10">
        <v>44133</v>
      </c>
      <c r="AD652" s="8" t="s">
        <v>153</v>
      </c>
      <c r="AE652" s="8" t="s">
        <v>44</v>
      </c>
      <c r="AF652" s="8" t="s">
        <v>42</v>
      </c>
      <c r="AG652" s="9">
        <v>2.1764053360000002</v>
      </c>
      <c r="AH652" s="8" t="s">
        <v>2876</v>
      </c>
    </row>
    <row r="653" spans="1:34" ht="15.75" customHeight="1" x14ac:dyDescent="0.25">
      <c r="A653" s="8" t="s">
        <v>2877</v>
      </c>
      <c r="B653" s="8" t="s">
        <v>2878</v>
      </c>
      <c r="C653" s="9">
        <v>0</v>
      </c>
      <c r="D653" s="9">
        <v>0</v>
      </c>
      <c r="E653" s="8" t="s">
        <v>86</v>
      </c>
      <c r="F653" s="9">
        <v>2013</v>
      </c>
      <c r="G653" s="8" t="s">
        <v>2879</v>
      </c>
      <c r="H653" s="9">
        <v>1</v>
      </c>
      <c r="I653" s="9">
        <v>2</v>
      </c>
      <c r="J653" s="8" t="s">
        <v>50</v>
      </c>
      <c r="K653" s="8" t="s">
        <v>111</v>
      </c>
      <c r="L653" s="8" t="s">
        <v>39</v>
      </c>
      <c r="M653" s="9">
        <v>0</v>
      </c>
      <c r="N653" s="9">
        <v>0</v>
      </c>
      <c r="O653" s="10">
        <v>44622</v>
      </c>
      <c r="P653" s="9">
        <v>13420670.890000001</v>
      </c>
      <c r="Q653" s="9">
        <v>2</v>
      </c>
      <c r="R653" s="8" t="s">
        <v>52</v>
      </c>
      <c r="S653" s="9">
        <v>75000000</v>
      </c>
      <c r="T653" s="8" t="s">
        <v>41</v>
      </c>
      <c r="U653" s="8" t="s">
        <v>42</v>
      </c>
      <c r="V653" s="9">
        <v>67107</v>
      </c>
      <c r="W653" s="9">
        <v>5.9700000000000003E-2</v>
      </c>
      <c r="X653" s="9">
        <v>0</v>
      </c>
      <c r="Y653" s="10">
        <v>42697</v>
      </c>
      <c r="Z653" s="9">
        <v>29224132.940000001</v>
      </c>
      <c r="AA653" s="9">
        <v>0</v>
      </c>
      <c r="AB653" s="9">
        <v>2.76</v>
      </c>
      <c r="AC653" s="10">
        <v>42697</v>
      </c>
      <c r="AD653" s="8" t="s">
        <v>544</v>
      </c>
      <c r="AE653" s="8" t="s">
        <v>545</v>
      </c>
      <c r="AF653" s="8" t="s">
        <v>42</v>
      </c>
      <c r="AG653" s="9">
        <v>2.1775463519999998</v>
      </c>
      <c r="AH653" s="8" t="s">
        <v>2880</v>
      </c>
    </row>
    <row r="654" spans="1:34" ht="15.75" customHeight="1" x14ac:dyDescent="0.25">
      <c r="A654" s="8" t="s">
        <v>2881</v>
      </c>
      <c r="B654" s="8" t="s">
        <v>2882</v>
      </c>
      <c r="C654" s="9">
        <v>0</v>
      </c>
      <c r="D654" s="9">
        <v>0</v>
      </c>
      <c r="E654" s="8" t="s">
        <v>86</v>
      </c>
      <c r="F654" s="9">
        <v>2013</v>
      </c>
      <c r="G654" s="8" t="s">
        <v>42</v>
      </c>
      <c r="H654" s="8" t="s">
        <v>42</v>
      </c>
      <c r="I654" s="9">
        <v>1</v>
      </c>
      <c r="J654" s="8" t="s">
        <v>111</v>
      </c>
      <c r="K654" s="8" t="s">
        <v>111</v>
      </c>
      <c r="L654" s="8" t="s">
        <v>39</v>
      </c>
      <c r="M654" s="9">
        <v>0</v>
      </c>
      <c r="N654" s="9">
        <v>20</v>
      </c>
      <c r="O654" s="10">
        <v>41485</v>
      </c>
      <c r="P654" s="9">
        <v>126200284.8</v>
      </c>
      <c r="Q654" s="9">
        <v>1</v>
      </c>
      <c r="R654" s="8" t="s">
        <v>296</v>
      </c>
      <c r="S654" s="9">
        <v>5500000000</v>
      </c>
      <c r="T654" s="8" t="s">
        <v>41</v>
      </c>
      <c r="U654" s="8" t="s">
        <v>42</v>
      </c>
      <c r="V654" s="9">
        <v>1216</v>
      </c>
      <c r="W654" s="9">
        <v>0.31319999999999998</v>
      </c>
      <c r="X654" s="9">
        <v>0</v>
      </c>
      <c r="Y654" s="10">
        <v>42822</v>
      </c>
      <c r="Z654" s="9">
        <v>275505141.60000002</v>
      </c>
      <c r="AA654" s="9">
        <v>0</v>
      </c>
      <c r="AB654" s="9">
        <v>1.1599999999999999</v>
      </c>
      <c r="AC654" s="10">
        <v>42822</v>
      </c>
      <c r="AD654" s="8" t="s">
        <v>2883</v>
      </c>
      <c r="AE654" s="8" t="s">
        <v>91</v>
      </c>
      <c r="AF654" s="8" t="s">
        <v>42</v>
      </c>
      <c r="AG654" s="9">
        <v>2.1830786039999999</v>
      </c>
      <c r="AH654" s="8" t="s">
        <v>42</v>
      </c>
    </row>
    <row r="655" spans="1:34" ht="15.75" customHeight="1" x14ac:dyDescent="0.25">
      <c r="A655" s="8" t="s">
        <v>2884</v>
      </c>
      <c r="B655" s="8" t="s">
        <v>2885</v>
      </c>
      <c r="C655" s="9">
        <v>0</v>
      </c>
      <c r="D655" s="9">
        <v>1</v>
      </c>
      <c r="E655" s="8" t="s">
        <v>1143</v>
      </c>
      <c r="F655" s="10">
        <v>41365</v>
      </c>
      <c r="G655" s="8" t="s">
        <v>2886</v>
      </c>
      <c r="H655" s="9">
        <v>4</v>
      </c>
      <c r="I655" s="9">
        <v>66</v>
      </c>
      <c r="J655" s="8" t="s">
        <v>67</v>
      </c>
      <c r="K655" s="8" t="s">
        <v>67</v>
      </c>
      <c r="L655" s="8" t="s">
        <v>295</v>
      </c>
      <c r="M655" s="9">
        <v>13</v>
      </c>
      <c r="N655" s="9">
        <v>22</v>
      </c>
      <c r="O655" s="10">
        <v>45623</v>
      </c>
      <c r="P655" s="9">
        <v>647505291.39999998</v>
      </c>
      <c r="Q655" s="9">
        <v>23</v>
      </c>
      <c r="R655" s="8" t="s">
        <v>89</v>
      </c>
      <c r="S655" s="9">
        <v>300000000</v>
      </c>
      <c r="T655" s="8" t="s">
        <v>41</v>
      </c>
      <c r="U655" s="8" t="s">
        <v>42</v>
      </c>
      <c r="V655" s="9">
        <v>57051</v>
      </c>
      <c r="W655" s="9">
        <v>-0.3024</v>
      </c>
      <c r="X655" s="9">
        <v>1</v>
      </c>
      <c r="Y655" s="10">
        <v>44774</v>
      </c>
      <c r="Z655" s="9">
        <v>1416002060</v>
      </c>
      <c r="AA655" s="9">
        <v>0</v>
      </c>
      <c r="AB655" s="9">
        <v>3.02</v>
      </c>
      <c r="AC655" s="8" t="s">
        <v>42</v>
      </c>
      <c r="AD655" s="8" t="s">
        <v>1145</v>
      </c>
      <c r="AE655" s="8" t="s">
        <v>44</v>
      </c>
      <c r="AF655" s="8" t="s">
        <v>42</v>
      </c>
      <c r="AG655" s="9">
        <v>2.1868578969999999</v>
      </c>
      <c r="AH655" s="8" t="s">
        <v>2887</v>
      </c>
    </row>
    <row r="656" spans="1:34" ht="15.75" customHeight="1" x14ac:dyDescent="0.25">
      <c r="A656" s="8" t="s">
        <v>2888</v>
      </c>
      <c r="B656" s="8" t="s">
        <v>2889</v>
      </c>
      <c r="C656" s="9">
        <v>0</v>
      </c>
      <c r="D656" s="9">
        <v>0</v>
      </c>
      <c r="E656" s="8" t="s">
        <v>123</v>
      </c>
      <c r="F656" s="9">
        <v>2016</v>
      </c>
      <c r="G656" s="8" t="s">
        <v>2890</v>
      </c>
      <c r="H656" s="9">
        <v>3</v>
      </c>
      <c r="I656" s="9">
        <v>20</v>
      </c>
      <c r="J656" s="8" t="s">
        <v>270</v>
      </c>
      <c r="K656" s="8" t="s">
        <v>270</v>
      </c>
      <c r="L656" s="8" t="s">
        <v>39</v>
      </c>
      <c r="M656" s="9">
        <v>0</v>
      </c>
      <c r="N656" s="9">
        <v>12</v>
      </c>
      <c r="O656" s="10">
        <v>45231</v>
      </c>
      <c r="P656" s="9">
        <v>1195892719</v>
      </c>
      <c r="Q656" s="9">
        <v>7</v>
      </c>
      <c r="R656" s="8" t="s">
        <v>195</v>
      </c>
      <c r="S656" s="9">
        <v>750000000</v>
      </c>
      <c r="T656" s="8" t="s">
        <v>41</v>
      </c>
      <c r="U656" s="8" t="s">
        <v>42</v>
      </c>
      <c r="V656" s="9">
        <v>441300</v>
      </c>
      <c r="W656" s="9">
        <v>-0.19220000000000001</v>
      </c>
      <c r="X656" s="9">
        <v>1</v>
      </c>
      <c r="Y656" s="10">
        <v>45736</v>
      </c>
      <c r="Z656" s="9">
        <v>2615334074</v>
      </c>
      <c r="AA656" s="9">
        <v>0</v>
      </c>
      <c r="AB656" s="9">
        <v>5.67</v>
      </c>
      <c r="AC656" s="10">
        <v>45736</v>
      </c>
      <c r="AD656" s="8" t="s">
        <v>722</v>
      </c>
      <c r="AE656" s="8" t="s">
        <v>44</v>
      </c>
      <c r="AF656" s="8" t="s">
        <v>42</v>
      </c>
      <c r="AG656" s="9">
        <v>2.1869303430000002</v>
      </c>
      <c r="AH656" s="8" t="s">
        <v>2891</v>
      </c>
    </row>
    <row r="657" spans="1:34" ht="15.75" customHeight="1" x14ac:dyDescent="0.25">
      <c r="A657" s="8" t="s">
        <v>2892</v>
      </c>
      <c r="B657" s="8" t="s">
        <v>2893</v>
      </c>
      <c r="C657" s="9">
        <v>0</v>
      </c>
      <c r="D657" s="9">
        <v>0</v>
      </c>
      <c r="E657" s="8" t="s">
        <v>86</v>
      </c>
      <c r="F657" s="10">
        <v>42736</v>
      </c>
      <c r="G657" s="8" t="s">
        <v>42</v>
      </c>
      <c r="H657" s="8" t="s">
        <v>42</v>
      </c>
      <c r="I657" s="9">
        <v>4</v>
      </c>
      <c r="J657" s="8" t="s">
        <v>177</v>
      </c>
      <c r="K657" s="8" t="s">
        <v>42</v>
      </c>
      <c r="L657" s="8" t="s">
        <v>39</v>
      </c>
      <c r="M657" s="9">
        <v>0</v>
      </c>
      <c r="N657" s="9">
        <v>0</v>
      </c>
      <c r="O657" s="10">
        <v>45740</v>
      </c>
      <c r="P657" s="9">
        <v>390084431.5</v>
      </c>
      <c r="Q657" s="9">
        <v>1</v>
      </c>
      <c r="R657" s="8" t="s">
        <v>40</v>
      </c>
      <c r="S657" s="9">
        <v>5500000</v>
      </c>
      <c r="T657" s="8" t="s">
        <v>41</v>
      </c>
      <c r="U657" s="8" t="s">
        <v>42</v>
      </c>
      <c r="V657" s="9">
        <v>689</v>
      </c>
      <c r="W657" s="9">
        <v>-0.85609999999999997</v>
      </c>
      <c r="X657" s="9">
        <v>0</v>
      </c>
      <c r="Y657" s="10">
        <v>42998</v>
      </c>
      <c r="Z657" s="9">
        <v>853890376.89999998</v>
      </c>
      <c r="AA657" s="9">
        <v>0</v>
      </c>
      <c r="AB657" s="9">
        <v>5.81</v>
      </c>
      <c r="AC657" s="10">
        <v>45832</v>
      </c>
      <c r="AD657" s="8" t="s">
        <v>90</v>
      </c>
      <c r="AE657" s="8" t="s">
        <v>91</v>
      </c>
      <c r="AF657" s="8" t="s">
        <v>42</v>
      </c>
      <c r="AG657" s="9">
        <v>2.1889886079999998</v>
      </c>
      <c r="AH657" s="8" t="s">
        <v>42</v>
      </c>
    </row>
    <row r="658" spans="1:34" ht="15.75" customHeight="1" x14ac:dyDescent="0.25">
      <c r="A658" s="8" t="s">
        <v>2894</v>
      </c>
      <c r="B658" s="8" t="s">
        <v>2895</v>
      </c>
      <c r="C658" s="9">
        <v>0</v>
      </c>
      <c r="D658" s="9">
        <v>0</v>
      </c>
      <c r="E658" s="8" t="s">
        <v>144</v>
      </c>
      <c r="F658" s="9">
        <v>2013</v>
      </c>
      <c r="G658" s="8" t="s">
        <v>42</v>
      </c>
      <c r="H658" s="8" t="s">
        <v>42</v>
      </c>
      <c r="I658" s="9">
        <v>2</v>
      </c>
      <c r="J658" s="8" t="s">
        <v>73</v>
      </c>
      <c r="K658" s="8" t="s">
        <v>73</v>
      </c>
      <c r="L658" s="8" t="s">
        <v>39</v>
      </c>
      <c r="M658" s="9">
        <v>1</v>
      </c>
      <c r="N658" s="9">
        <v>2</v>
      </c>
      <c r="O658" s="10">
        <v>44579</v>
      </c>
      <c r="P658" s="9">
        <v>5390156.1540000001</v>
      </c>
      <c r="Q658" s="9">
        <v>1</v>
      </c>
      <c r="R658" s="8" t="s">
        <v>40</v>
      </c>
      <c r="S658" s="9">
        <v>5500000</v>
      </c>
      <c r="T658" s="8" t="s">
        <v>41</v>
      </c>
      <c r="U658" s="8" t="s">
        <v>42</v>
      </c>
      <c r="V658" s="9">
        <v>734</v>
      </c>
      <c r="W658" s="9">
        <v>-0.15920000000000001</v>
      </c>
      <c r="X658" s="9">
        <v>0</v>
      </c>
      <c r="Y658" s="10">
        <v>44389</v>
      </c>
      <c r="Z658" s="9">
        <v>11821374.07</v>
      </c>
      <c r="AA658" s="9">
        <v>0</v>
      </c>
      <c r="AB658" s="9">
        <v>1.84</v>
      </c>
      <c r="AC658" s="10">
        <v>44389</v>
      </c>
      <c r="AD658" s="8" t="s">
        <v>2896</v>
      </c>
      <c r="AE658" s="8" t="s">
        <v>644</v>
      </c>
      <c r="AF658" s="8" t="s">
        <v>42</v>
      </c>
      <c r="AG658" s="9">
        <v>2.1931412990000001</v>
      </c>
      <c r="AH658" s="8" t="s">
        <v>42</v>
      </c>
    </row>
    <row r="659" spans="1:34" ht="15.75" customHeight="1" x14ac:dyDescent="0.25">
      <c r="A659" s="8" t="s">
        <v>2897</v>
      </c>
      <c r="B659" s="8" t="s">
        <v>2898</v>
      </c>
      <c r="C659" s="9">
        <v>0</v>
      </c>
      <c r="D659" s="9">
        <v>1</v>
      </c>
      <c r="E659" s="8" t="s">
        <v>48</v>
      </c>
      <c r="F659" s="10">
        <v>41946</v>
      </c>
      <c r="G659" s="8" t="s">
        <v>42</v>
      </c>
      <c r="H659" s="8" t="s">
        <v>42</v>
      </c>
      <c r="I659" s="9">
        <v>1</v>
      </c>
      <c r="J659" s="8" t="s">
        <v>81</v>
      </c>
      <c r="K659" s="8" t="s">
        <v>81</v>
      </c>
      <c r="L659" s="8" t="s">
        <v>39</v>
      </c>
      <c r="M659" s="9">
        <v>0</v>
      </c>
      <c r="N659" s="9">
        <v>0</v>
      </c>
      <c r="O659" s="10">
        <v>44334</v>
      </c>
      <c r="P659" s="9">
        <v>20355011.68</v>
      </c>
      <c r="Q659" s="9">
        <v>1</v>
      </c>
      <c r="R659" s="8" t="s">
        <v>97</v>
      </c>
      <c r="S659" s="9">
        <v>30000000</v>
      </c>
      <c r="T659" s="8" t="s">
        <v>41</v>
      </c>
      <c r="U659" s="8" t="s">
        <v>42</v>
      </c>
      <c r="V659" s="9">
        <v>47483</v>
      </c>
      <c r="W659" s="9">
        <v>8.8499999999999995E-2</v>
      </c>
      <c r="X659" s="9">
        <v>0</v>
      </c>
      <c r="Y659" s="10">
        <v>44634</v>
      </c>
      <c r="Z659" s="9">
        <v>44662209.590000004</v>
      </c>
      <c r="AA659" s="9">
        <v>0</v>
      </c>
      <c r="AB659" s="9">
        <v>3.51</v>
      </c>
      <c r="AC659" s="10">
        <v>44634</v>
      </c>
      <c r="AD659" s="8" t="s">
        <v>662</v>
      </c>
      <c r="AE659" s="8" t="s">
        <v>663</v>
      </c>
      <c r="AF659" s="8" t="s">
        <v>42</v>
      </c>
      <c r="AG659" s="9">
        <v>2.1941628080000002</v>
      </c>
      <c r="AH659" s="8" t="s">
        <v>42</v>
      </c>
    </row>
    <row r="660" spans="1:34" ht="15.75" customHeight="1" x14ac:dyDescent="0.25">
      <c r="A660" s="8" t="s">
        <v>2899</v>
      </c>
      <c r="B660" s="8" t="s">
        <v>2900</v>
      </c>
      <c r="C660" s="9">
        <v>1</v>
      </c>
      <c r="D660" s="9">
        <v>0</v>
      </c>
      <c r="E660" s="8" t="s">
        <v>533</v>
      </c>
      <c r="F660" s="10">
        <v>45791</v>
      </c>
      <c r="G660" s="8" t="s">
        <v>2901</v>
      </c>
      <c r="H660" s="9">
        <v>1</v>
      </c>
      <c r="I660" s="9">
        <v>3</v>
      </c>
      <c r="J660" s="8" t="s">
        <v>67</v>
      </c>
      <c r="K660" s="8" t="s">
        <v>67</v>
      </c>
      <c r="L660" s="8" t="s">
        <v>295</v>
      </c>
      <c r="M660" s="9">
        <v>0</v>
      </c>
      <c r="N660" s="9">
        <v>3</v>
      </c>
      <c r="O660" s="10">
        <v>44300</v>
      </c>
      <c r="P660" s="9">
        <v>17753141.289999999</v>
      </c>
      <c r="Q660" s="9">
        <v>3</v>
      </c>
      <c r="R660" s="8" t="s">
        <v>97</v>
      </c>
      <c r="S660" s="9">
        <v>30000000</v>
      </c>
      <c r="T660" s="8" t="s">
        <v>41</v>
      </c>
      <c r="U660" s="8" t="s">
        <v>42</v>
      </c>
      <c r="V660" s="9">
        <v>24273</v>
      </c>
      <c r="W660" s="9">
        <v>-7.9200000000000007E-2</v>
      </c>
      <c r="X660" s="9">
        <v>0</v>
      </c>
      <c r="Y660" s="10">
        <v>43515</v>
      </c>
      <c r="Z660" s="9">
        <v>39110149.649999999</v>
      </c>
      <c r="AA660" s="9">
        <v>0</v>
      </c>
      <c r="AB660" s="9">
        <v>2.82</v>
      </c>
      <c r="AC660" s="8" t="s">
        <v>42</v>
      </c>
      <c r="AD660" s="8" t="s">
        <v>2902</v>
      </c>
      <c r="AE660" s="8" t="s">
        <v>44</v>
      </c>
      <c r="AF660" s="8" t="s">
        <v>42</v>
      </c>
      <c r="AG660" s="9">
        <v>2.2029988390000002</v>
      </c>
      <c r="AH660" s="8" t="s">
        <v>2903</v>
      </c>
    </row>
    <row r="661" spans="1:34" ht="15.75" customHeight="1" x14ac:dyDescent="0.25">
      <c r="A661" s="8" t="s">
        <v>2904</v>
      </c>
      <c r="B661" s="8" t="s">
        <v>2905</v>
      </c>
      <c r="C661" s="9">
        <v>0</v>
      </c>
      <c r="D661" s="9">
        <v>1</v>
      </c>
      <c r="E661" s="8" t="s">
        <v>102</v>
      </c>
      <c r="F661" s="10">
        <v>41793</v>
      </c>
      <c r="G661" s="8" t="s">
        <v>2906</v>
      </c>
      <c r="H661" s="9">
        <v>3</v>
      </c>
      <c r="I661" s="9">
        <v>8</v>
      </c>
      <c r="J661" s="8" t="s">
        <v>73</v>
      </c>
      <c r="K661" s="8" t="s">
        <v>73</v>
      </c>
      <c r="L661" s="8" t="s">
        <v>39</v>
      </c>
      <c r="M661" s="9">
        <v>0</v>
      </c>
      <c r="N661" s="9">
        <v>0</v>
      </c>
      <c r="O661" s="10">
        <v>43586</v>
      </c>
      <c r="P661" s="9">
        <v>5123826.9129999997</v>
      </c>
      <c r="Q661" s="9">
        <v>5</v>
      </c>
      <c r="R661" s="8" t="s">
        <v>40</v>
      </c>
      <c r="S661" s="9">
        <v>5500000</v>
      </c>
      <c r="T661" s="8" t="s">
        <v>41</v>
      </c>
      <c r="U661" s="8" t="s">
        <v>42</v>
      </c>
      <c r="V661" s="9">
        <v>3868</v>
      </c>
      <c r="W661" s="9">
        <v>2.1700000000000001E-2</v>
      </c>
      <c r="X661" s="9">
        <v>4</v>
      </c>
      <c r="Y661" s="10">
        <v>44620</v>
      </c>
      <c r="Z661" s="9">
        <v>11299534.310000001</v>
      </c>
      <c r="AA661" s="9">
        <v>1</v>
      </c>
      <c r="AB661" s="9">
        <v>2.06</v>
      </c>
      <c r="AC661" s="10">
        <v>44620</v>
      </c>
      <c r="AD661" s="8" t="s">
        <v>107</v>
      </c>
      <c r="AE661" s="8" t="s">
        <v>44</v>
      </c>
      <c r="AF661" s="8" t="s">
        <v>42</v>
      </c>
      <c r="AG661" s="9">
        <v>2.2052919630000001</v>
      </c>
      <c r="AH661" s="8" t="s">
        <v>2907</v>
      </c>
    </row>
    <row r="662" spans="1:34" ht="15.75" customHeight="1" x14ac:dyDescent="0.25">
      <c r="A662" s="8" t="s">
        <v>2908</v>
      </c>
      <c r="B662" s="8" t="s">
        <v>2909</v>
      </c>
      <c r="C662" s="9">
        <v>0</v>
      </c>
      <c r="D662" s="9">
        <v>1</v>
      </c>
      <c r="E662" s="8" t="s">
        <v>129</v>
      </c>
      <c r="F662" s="9">
        <v>2014</v>
      </c>
      <c r="G662" s="8" t="s">
        <v>2910</v>
      </c>
      <c r="H662" s="9">
        <v>3</v>
      </c>
      <c r="I662" s="9">
        <v>1</v>
      </c>
      <c r="J662" s="8" t="s">
        <v>105</v>
      </c>
      <c r="K662" s="8" t="s">
        <v>105</v>
      </c>
      <c r="L662" s="8" t="s">
        <v>39</v>
      </c>
      <c r="M662" s="9">
        <v>3</v>
      </c>
      <c r="N662" s="9">
        <v>4</v>
      </c>
      <c r="O662" s="10">
        <v>42408</v>
      </c>
      <c r="P662" s="9">
        <v>12733424.34</v>
      </c>
      <c r="Q662" s="9">
        <v>2</v>
      </c>
      <c r="R662" s="8" t="s">
        <v>40</v>
      </c>
      <c r="S662" s="9">
        <v>5500000</v>
      </c>
      <c r="T662" s="8" t="s">
        <v>106</v>
      </c>
      <c r="U662" s="8" t="s">
        <v>42</v>
      </c>
      <c r="V662" s="9">
        <v>4628</v>
      </c>
      <c r="W662" s="9">
        <v>0.1794</v>
      </c>
      <c r="X662" s="9">
        <v>4</v>
      </c>
      <c r="Y662" s="10">
        <v>44224</v>
      </c>
      <c r="Z662" s="9">
        <v>28154615.27</v>
      </c>
      <c r="AA662" s="9">
        <v>0</v>
      </c>
      <c r="AB662" s="9">
        <v>3.32</v>
      </c>
      <c r="AC662" s="10">
        <v>44224</v>
      </c>
      <c r="AD662" s="8" t="s">
        <v>131</v>
      </c>
      <c r="AE662" s="8" t="s">
        <v>44</v>
      </c>
      <c r="AF662" s="8" t="s">
        <v>42</v>
      </c>
      <c r="AG662" s="9">
        <v>2.2110796370000001</v>
      </c>
      <c r="AH662" s="8" t="s">
        <v>2911</v>
      </c>
    </row>
    <row r="663" spans="1:34" ht="15.75" customHeight="1" x14ac:dyDescent="0.25">
      <c r="A663" s="8" t="s">
        <v>2912</v>
      </c>
      <c r="B663" s="8" t="s">
        <v>2913</v>
      </c>
      <c r="C663" s="9">
        <v>0</v>
      </c>
      <c r="D663" s="9">
        <v>0</v>
      </c>
      <c r="E663" s="8" t="s">
        <v>86</v>
      </c>
      <c r="F663" s="9">
        <v>2011</v>
      </c>
      <c r="G663" s="8" t="s">
        <v>2914</v>
      </c>
      <c r="H663" s="9">
        <v>1</v>
      </c>
      <c r="I663" s="9">
        <v>2</v>
      </c>
      <c r="J663" s="8" t="s">
        <v>67</v>
      </c>
      <c r="K663" s="8" t="s">
        <v>67</v>
      </c>
      <c r="L663" s="8" t="s">
        <v>295</v>
      </c>
      <c r="M663" s="9">
        <v>0</v>
      </c>
      <c r="N663" s="9">
        <v>0</v>
      </c>
      <c r="O663" s="10">
        <v>45200</v>
      </c>
      <c r="P663" s="9">
        <v>24400948.469999999</v>
      </c>
      <c r="Q663" s="9">
        <v>6</v>
      </c>
      <c r="R663" s="8" t="s">
        <v>40</v>
      </c>
      <c r="S663" s="9">
        <v>5500000</v>
      </c>
      <c r="T663" s="8" t="s">
        <v>41</v>
      </c>
      <c r="U663" s="8" t="s">
        <v>42</v>
      </c>
      <c r="V663" s="9">
        <v>96</v>
      </c>
      <c r="W663" s="9">
        <v>0.23080000000000001</v>
      </c>
      <c r="X663" s="9">
        <v>0</v>
      </c>
      <c r="Y663" s="10">
        <v>44092</v>
      </c>
      <c r="Z663" s="9">
        <v>54092420.359999999</v>
      </c>
      <c r="AA663" s="9">
        <v>0</v>
      </c>
      <c r="AB663" s="9">
        <v>10.59</v>
      </c>
      <c r="AC663" s="8" t="s">
        <v>42</v>
      </c>
      <c r="AD663" s="8" t="s">
        <v>2915</v>
      </c>
      <c r="AE663" s="8" t="s">
        <v>2916</v>
      </c>
      <c r="AF663" s="8" t="s">
        <v>42</v>
      </c>
      <c r="AG663" s="9">
        <v>2.2168163019999998</v>
      </c>
      <c r="AH663" s="8" t="s">
        <v>2917</v>
      </c>
    </row>
    <row r="664" spans="1:34" ht="15.75" customHeight="1" x14ac:dyDescent="0.25">
      <c r="A664" s="8" t="s">
        <v>2918</v>
      </c>
      <c r="B664" s="8" t="s">
        <v>2561</v>
      </c>
      <c r="C664" s="9">
        <v>0</v>
      </c>
      <c r="D664" s="9">
        <v>0</v>
      </c>
      <c r="E664" s="8" t="s">
        <v>1546</v>
      </c>
      <c r="F664" s="9">
        <v>2015</v>
      </c>
      <c r="G664" s="8" t="s">
        <v>2919</v>
      </c>
      <c r="H664" s="9">
        <v>1</v>
      </c>
      <c r="I664" s="9">
        <v>4</v>
      </c>
      <c r="J664" s="8" t="s">
        <v>73</v>
      </c>
      <c r="K664" s="8" t="s">
        <v>73</v>
      </c>
      <c r="L664" s="8" t="s">
        <v>295</v>
      </c>
      <c r="M664" s="9">
        <v>14</v>
      </c>
      <c r="N664" s="9">
        <v>2</v>
      </c>
      <c r="O664" s="10">
        <v>44852</v>
      </c>
      <c r="P664" s="9">
        <v>70151056.379999995</v>
      </c>
      <c r="Q664" s="9">
        <v>6</v>
      </c>
      <c r="R664" s="8" t="s">
        <v>97</v>
      </c>
      <c r="S664" s="9">
        <v>30000000</v>
      </c>
      <c r="T664" s="8" t="s">
        <v>41</v>
      </c>
      <c r="U664" s="8" t="s">
        <v>42</v>
      </c>
      <c r="V664" s="9">
        <v>3016</v>
      </c>
      <c r="W664" s="9">
        <v>-0.28749999999999998</v>
      </c>
      <c r="X664" s="9">
        <v>0</v>
      </c>
      <c r="Y664" s="10">
        <v>45517</v>
      </c>
      <c r="Z664" s="9">
        <v>155698721.19999999</v>
      </c>
      <c r="AA664" s="9">
        <v>0</v>
      </c>
      <c r="AB664" s="9">
        <v>10.56</v>
      </c>
      <c r="AC664" s="8" t="s">
        <v>42</v>
      </c>
      <c r="AD664" s="8" t="s">
        <v>2920</v>
      </c>
      <c r="AE664" s="8" t="s">
        <v>44</v>
      </c>
      <c r="AF664" s="8" t="s">
        <v>42</v>
      </c>
      <c r="AG664" s="9">
        <v>2.2194779269999998</v>
      </c>
      <c r="AH664" s="8" t="s">
        <v>2921</v>
      </c>
    </row>
    <row r="665" spans="1:34" ht="15.75" customHeight="1" x14ac:dyDescent="0.25">
      <c r="A665" s="8" t="s">
        <v>2922</v>
      </c>
      <c r="B665" s="8" t="s">
        <v>2923</v>
      </c>
      <c r="C665" s="9">
        <v>0</v>
      </c>
      <c r="D665" s="9">
        <v>0</v>
      </c>
      <c r="E665" s="8" t="s">
        <v>42</v>
      </c>
      <c r="F665" s="9">
        <v>2015</v>
      </c>
      <c r="G665" s="8" t="s">
        <v>2924</v>
      </c>
      <c r="H665" s="9">
        <v>4</v>
      </c>
      <c r="I665" s="9">
        <v>5</v>
      </c>
      <c r="J665" s="8" t="s">
        <v>73</v>
      </c>
      <c r="K665" s="8" t="s">
        <v>73</v>
      </c>
      <c r="L665" s="8" t="s">
        <v>39</v>
      </c>
      <c r="M665" s="9">
        <v>0</v>
      </c>
      <c r="N665" s="9">
        <v>0</v>
      </c>
      <c r="O665" s="10">
        <v>43698</v>
      </c>
      <c r="P665" s="9">
        <v>6278413.9730000002</v>
      </c>
      <c r="Q665" s="9">
        <v>5</v>
      </c>
      <c r="R665" s="8" t="s">
        <v>40</v>
      </c>
      <c r="S665" s="9">
        <v>5500000</v>
      </c>
      <c r="T665" s="8" t="s">
        <v>41</v>
      </c>
      <c r="U665" s="8" t="s">
        <v>42</v>
      </c>
      <c r="V665" s="8" t="s">
        <v>42</v>
      </c>
      <c r="W665" s="8" t="s">
        <v>42</v>
      </c>
      <c r="X665" s="9">
        <v>0</v>
      </c>
      <c r="Y665" s="10">
        <v>44483</v>
      </c>
      <c r="Z665" s="9">
        <v>13951570.91</v>
      </c>
      <c r="AA665" s="9">
        <v>0</v>
      </c>
      <c r="AB665" s="8" t="s">
        <v>42</v>
      </c>
      <c r="AC665" s="10">
        <v>44483</v>
      </c>
      <c r="AD665" s="8" t="s">
        <v>1920</v>
      </c>
      <c r="AE665" s="8" t="s">
        <v>179</v>
      </c>
      <c r="AF665" s="8" t="s">
        <v>42</v>
      </c>
      <c r="AG665" s="9">
        <v>2.2221489330000002</v>
      </c>
      <c r="AH665" s="8" t="s">
        <v>2925</v>
      </c>
    </row>
    <row r="666" spans="1:34" ht="15.75" customHeight="1" x14ac:dyDescent="0.25">
      <c r="A666" s="8" t="s">
        <v>2926</v>
      </c>
      <c r="B666" s="8" t="s">
        <v>2927</v>
      </c>
      <c r="C666" s="9">
        <v>0</v>
      </c>
      <c r="D666" s="9">
        <v>1</v>
      </c>
      <c r="E666" s="8" t="s">
        <v>144</v>
      </c>
      <c r="F666" s="10">
        <v>41794</v>
      </c>
      <c r="G666" s="8" t="s">
        <v>2928</v>
      </c>
      <c r="H666" s="9">
        <v>2</v>
      </c>
      <c r="I666" s="9">
        <v>12</v>
      </c>
      <c r="J666" s="8" t="s">
        <v>177</v>
      </c>
      <c r="K666" s="8" t="s">
        <v>67</v>
      </c>
      <c r="L666" s="8" t="s">
        <v>39</v>
      </c>
      <c r="M666" s="9">
        <v>5</v>
      </c>
      <c r="N666" s="9">
        <v>16</v>
      </c>
      <c r="O666" s="10">
        <v>44854</v>
      </c>
      <c r="P666" s="9">
        <v>109350070.59999999</v>
      </c>
      <c r="Q666" s="9">
        <v>7</v>
      </c>
      <c r="R666" s="8" t="s">
        <v>97</v>
      </c>
      <c r="S666" s="9">
        <v>30000000</v>
      </c>
      <c r="T666" s="8" t="s">
        <v>41</v>
      </c>
      <c r="U666" s="8" t="s">
        <v>42</v>
      </c>
      <c r="V666" s="9">
        <v>11565</v>
      </c>
      <c r="W666" s="9">
        <v>-0.1062</v>
      </c>
      <c r="X666" s="9">
        <v>2</v>
      </c>
      <c r="Y666" s="10">
        <v>43305</v>
      </c>
      <c r="Z666" s="9">
        <v>243159218.80000001</v>
      </c>
      <c r="AA666" s="9">
        <v>0</v>
      </c>
      <c r="AB666" s="9">
        <v>6.62</v>
      </c>
      <c r="AC666" s="10">
        <v>44119</v>
      </c>
      <c r="AD666" s="8" t="s">
        <v>146</v>
      </c>
      <c r="AE666" s="8" t="s">
        <v>147</v>
      </c>
      <c r="AF666" s="8" t="s">
        <v>42</v>
      </c>
      <c r="AG666" s="9">
        <v>2.2236768339999999</v>
      </c>
      <c r="AH666" s="8" t="s">
        <v>2929</v>
      </c>
    </row>
    <row r="667" spans="1:34" ht="15.75" customHeight="1" x14ac:dyDescent="0.25">
      <c r="A667" s="8" t="s">
        <v>2930</v>
      </c>
      <c r="B667" s="8" t="s">
        <v>160</v>
      </c>
      <c r="C667" s="9">
        <v>0</v>
      </c>
      <c r="D667" s="9">
        <v>0</v>
      </c>
      <c r="E667" s="8" t="s">
        <v>144</v>
      </c>
      <c r="F667" s="9">
        <v>2018</v>
      </c>
      <c r="G667" s="8" t="s">
        <v>2931</v>
      </c>
      <c r="H667" s="9">
        <v>2</v>
      </c>
      <c r="I667" s="9">
        <v>9</v>
      </c>
      <c r="J667" s="8" t="s">
        <v>81</v>
      </c>
      <c r="K667" s="8" t="s">
        <v>81</v>
      </c>
      <c r="L667" s="8" t="s">
        <v>39</v>
      </c>
      <c r="M667" s="9">
        <v>5</v>
      </c>
      <c r="N667" s="9">
        <v>0</v>
      </c>
      <c r="O667" s="10">
        <v>44088</v>
      </c>
      <c r="P667" s="9">
        <v>154569091.19999999</v>
      </c>
      <c r="Q667" s="9">
        <v>2</v>
      </c>
      <c r="R667" s="8" t="s">
        <v>40</v>
      </c>
      <c r="S667" s="9">
        <v>5500000</v>
      </c>
      <c r="T667" s="8" t="s">
        <v>41</v>
      </c>
      <c r="U667" s="8" t="s">
        <v>42</v>
      </c>
      <c r="V667" s="9">
        <v>95</v>
      </c>
      <c r="W667" s="9">
        <v>-0.95189999999999997</v>
      </c>
      <c r="X667" s="9">
        <v>0</v>
      </c>
      <c r="Y667" s="10">
        <v>44894</v>
      </c>
      <c r="Z667" s="9">
        <v>344416620.89999998</v>
      </c>
      <c r="AA667" s="9">
        <v>0</v>
      </c>
      <c r="AB667" s="9">
        <v>1</v>
      </c>
      <c r="AC667" s="10">
        <v>44894</v>
      </c>
      <c r="AD667" s="8" t="s">
        <v>184</v>
      </c>
      <c r="AE667" s="8" t="s">
        <v>185</v>
      </c>
      <c r="AF667" s="8" t="s">
        <v>42</v>
      </c>
      <c r="AG667" s="9">
        <v>2.2282373419999999</v>
      </c>
      <c r="AH667" s="8" t="s">
        <v>2932</v>
      </c>
    </row>
    <row r="668" spans="1:34" ht="15.75" customHeight="1" x14ac:dyDescent="0.25">
      <c r="A668" s="8" t="s">
        <v>2933</v>
      </c>
      <c r="B668" s="8" t="s">
        <v>2934</v>
      </c>
      <c r="C668" s="9">
        <v>0</v>
      </c>
      <c r="D668" s="9">
        <v>0</v>
      </c>
      <c r="E668" s="8" t="s">
        <v>586</v>
      </c>
      <c r="F668" s="9">
        <v>2010</v>
      </c>
      <c r="G668" s="8" t="s">
        <v>42</v>
      </c>
      <c r="H668" s="8" t="s">
        <v>42</v>
      </c>
      <c r="I668" s="9">
        <v>2</v>
      </c>
      <c r="J668" s="8" t="s">
        <v>104</v>
      </c>
      <c r="K668" s="8" t="s">
        <v>38</v>
      </c>
      <c r="L668" s="8" t="s">
        <v>39</v>
      </c>
      <c r="M668" s="9">
        <v>0</v>
      </c>
      <c r="N668" s="9">
        <v>0</v>
      </c>
      <c r="O668" s="10">
        <v>40544</v>
      </c>
      <c r="P668" s="9">
        <v>36338030.719999999</v>
      </c>
      <c r="Q668" s="9">
        <v>2</v>
      </c>
      <c r="R668" s="8" t="s">
        <v>40</v>
      </c>
      <c r="S668" s="9">
        <v>5500000</v>
      </c>
      <c r="T668" s="8" t="s">
        <v>106</v>
      </c>
      <c r="U668" s="8" t="s">
        <v>42</v>
      </c>
      <c r="V668" s="9">
        <v>49</v>
      </c>
      <c r="W668" s="8" t="s">
        <v>42</v>
      </c>
      <c r="X668" s="9">
        <v>0</v>
      </c>
      <c r="Y668" s="10">
        <v>41817</v>
      </c>
      <c r="Z668" s="9">
        <v>81313150.469999999</v>
      </c>
      <c r="AA668" s="9">
        <v>0</v>
      </c>
      <c r="AB668" s="9">
        <v>2</v>
      </c>
      <c r="AC668" s="10">
        <v>42676</v>
      </c>
      <c r="AD668" s="8" t="s">
        <v>1575</v>
      </c>
      <c r="AE668" s="8" t="s">
        <v>44</v>
      </c>
      <c r="AF668" s="11">
        <v>43283</v>
      </c>
      <c r="AG668" s="9">
        <v>2.2376873169999998</v>
      </c>
      <c r="AH668" s="8" t="s">
        <v>42</v>
      </c>
    </row>
    <row r="669" spans="1:34" ht="15.75" customHeight="1" x14ac:dyDescent="0.25">
      <c r="A669" s="8" t="s">
        <v>2935</v>
      </c>
      <c r="B669" s="8" t="s">
        <v>2936</v>
      </c>
      <c r="C669" s="9">
        <v>0</v>
      </c>
      <c r="D669" s="9">
        <v>0</v>
      </c>
      <c r="E669" s="8" t="s">
        <v>48</v>
      </c>
      <c r="F669" s="9">
        <v>2011</v>
      </c>
      <c r="G669" s="8" t="s">
        <v>2937</v>
      </c>
      <c r="H669" s="9">
        <v>2</v>
      </c>
      <c r="I669" s="9">
        <v>24</v>
      </c>
      <c r="J669" s="8" t="s">
        <v>67</v>
      </c>
      <c r="K669" s="8" t="s">
        <v>67</v>
      </c>
      <c r="L669" s="8" t="s">
        <v>295</v>
      </c>
      <c r="M669" s="9">
        <v>217</v>
      </c>
      <c r="N669" s="9">
        <v>46</v>
      </c>
      <c r="O669" s="10">
        <v>45468</v>
      </c>
      <c r="P669" s="9">
        <v>1168095403</v>
      </c>
      <c r="Q669" s="9">
        <v>7</v>
      </c>
      <c r="R669" s="8" t="s">
        <v>89</v>
      </c>
      <c r="S669" s="9">
        <v>300000000</v>
      </c>
      <c r="T669" s="8" t="s">
        <v>41</v>
      </c>
      <c r="U669" s="8" t="s">
        <v>42</v>
      </c>
      <c r="V669" s="9">
        <v>437991</v>
      </c>
      <c r="W669" s="9">
        <v>-0.16470000000000001</v>
      </c>
      <c r="X669" s="9">
        <v>0</v>
      </c>
      <c r="Y669" s="10">
        <v>44656</v>
      </c>
      <c r="Z669" s="9">
        <v>2618060031</v>
      </c>
      <c r="AA669" s="9">
        <v>0</v>
      </c>
      <c r="AB669" s="9">
        <v>3.65</v>
      </c>
      <c r="AC669" s="8" t="s">
        <v>42</v>
      </c>
      <c r="AD669" s="8" t="s">
        <v>2938</v>
      </c>
      <c r="AE669" s="8" t="s">
        <v>2939</v>
      </c>
      <c r="AF669" s="8" t="s">
        <v>42</v>
      </c>
      <c r="AG669" s="9">
        <v>2.2413066810000002</v>
      </c>
      <c r="AH669" s="8" t="s">
        <v>2940</v>
      </c>
    </row>
    <row r="670" spans="1:34" ht="15.75" customHeight="1" x14ac:dyDescent="0.25">
      <c r="A670" s="8" t="s">
        <v>2941</v>
      </c>
      <c r="B670" s="8" t="s">
        <v>2942</v>
      </c>
      <c r="C670" s="9">
        <v>0</v>
      </c>
      <c r="D670" s="9">
        <v>1</v>
      </c>
      <c r="E670" s="8" t="s">
        <v>102</v>
      </c>
      <c r="F670" s="9">
        <v>2013</v>
      </c>
      <c r="G670" s="8" t="s">
        <v>2943</v>
      </c>
      <c r="H670" s="9">
        <v>2</v>
      </c>
      <c r="I670" s="9">
        <v>44</v>
      </c>
      <c r="J670" s="8" t="s">
        <v>67</v>
      </c>
      <c r="K670" s="8" t="s">
        <v>67</v>
      </c>
      <c r="L670" s="8" t="s">
        <v>295</v>
      </c>
      <c r="M670" s="9">
        <v>66</v>
      </c>
      <c r="N670" s="9">
        <v>1</v>
      </c>
      <c r="O670" s="10">
        <v>45819</v>
      </c>
      <c r="P670" s="9">
        <v>748450000</v>
      </c>
      <c r="Q670" s="9">
        <v>14</v>
      </c>
      <c r="R670" s="8" t="s">
        <v>97</v>
      </c>
      <c r="S670" s="9">
        <v>30000000</v>
      </c>
      <c r="T670" s="8" t="s">
        <v>41</v>
      </c>
      <c r="U670" s="8" t="s">
        <v>42</v>
      </c>
      <c r="V670" s="9">
        <v>40107</v>
      </c>
      <c r="W670" s="9">
        <v>0.1419</v>
      </c>
      <c r="X670" s="9">
        <v>4</v>
      </c>
      <c r="Y670" s="10">
        <v>44622</v>
      </c>
      <c r="Z670" s="9">
        <v>1677583862</v>
      </c>
      <c r="AA670" s="9">
        <v>0</v>
      </c>
      <c r="AB670" s="9">
        <v>3.28</v>
      </c>
      <c r="AC670" s="8" t="s">
        <v>42</v>
      </c>
      <c r="AD670" s="8" t="s">
        <v>2944</v>
      </c>
      <c r="AE670" s="8" t="s">
        <v>44</v>
      </c>
      <c r="AF670" s="8" t="s">
        <v>42</v>
      </c>
      <c r="AG670" s="9">
        <v>2.2414107319999999</v>
      </c>
      <c r="AH670" s="8" t="s">
        <v>2945</v>
      </c>
    </row>
    <row r="671" spans="1:34" ht="15.75" customHeight="1" x14ac:dyDescent="0.25">
      <c r="A671" s="8" t="s">
        <v>2946</v>
      </c>
      <c r="B671" s="8" t="s">
        <v>2947</v>
      </c>
      <c r="C671" s="9">
        <v>0</v>
      </c>
      <c r="D671" s="9">
        <v>1</v>
      </c>
      <c r="E671" s="8" t="s">
        <v>268</v>
      </c>
      <c r="F671" s="9">
        <v>2010</v>
      </c>
      <c r="G671" s="8" t="s">
        <v>2948</v>
      </c>
      <c r="H671" s="9">
        <v>1</v>
      </c>
      <c r="I671" s="9">
        <v>1</v>
      </c>
      <c r="J671" s="8" t="s">
        <v>67</v>
      </c>
      <c r="K671" s="8" t="s">
        <v>67</v>
      </c>
      <c r="L671" s="8" t="s">
        <v>39</v>
      </c>
      <c r="M671" s="9">
        <v>13</v>
      </c>
      <c r="N671" s="9">
        <v>668</v>
      </c>
      <c r="O671" s="10">
        <v>44740</v>
      </c>
      <c r="P671" s="9">
        <v>2397042078</v>
      </c>
      <c r="Q671" s="9">
        <v>1</v>
      </c>
      <c r="R671" s="8" t="s">
        <v>296</v>
      </c>
      <c r="S671" s="9">
        <v>5500000000</v>
      </c>
      <c r="T671" s="8" t="s">
        <v>41</v>
      </c>
      <c r="U671" s="8" t="s">
        <v>42</v>
      </c>
      <c r="V671" s="9">
        <v>7079265</v>
      </c>
      <c r="W671" s="9">
        <v>-7.5800000000000006E-2</v>
      </c>
      <c r="X671" s="9">
        <v>2</v>
      </c>
      <c r="Y671" s="10">
        <v>44211</v>
      </c>
      <c r="Z671" s="9">
        <v>5386100313</v>
      </c>
      <c r="AA671" s="9">
        <v>0</v>
      </c>
      <c r="AB671" s="9">
        <v>2.83</v>
      </c>
      <c r="AC671" s="10">
        <v>42551</v>
      </c>
      <c r="AD671" s="8" t="s">
        <v>2949</v>
      </c>
      <c r="AE671" s="8" t="s">
        <v>629</v>
      </c>
      <c r="AF671" s="8" t="s">
        <v>42</v>
      </c>
      <c r="AG671" s="9">
        <v>2.2469777909999999</v>
      </c>
      <c r="AH671" s="8" t="s">
        <v>2950</v>
      </c>
    </row>
    <row r="672" spans="1:34" ht="15.75" customHeight="1" x14ac:dyDescent="0.25">
      <c r="A672" s="8" t="s">
        <v>2951</v>
      </c>
      <c r="B672" s="8" t="s">
        <v>2952</v>
      </c>
      <c r="C672" s="9">
        <v>0</v>
      </c>
      <c r="D672" s="9">
        <v>0</v>
      </c>
      <c r="E672" s="8" t="s">
        <v>242</v>
      </c>
      <c r="F672" s="9">
        <v>2010</v>
      </c>
      <c r="G672" s="8" t="s">
        <v>42</v>
      </c>
      <c r="H672" s="8" t="s">
        <v>42</v>
      </c>
      <c r="I672" s="9">
        <v>2</v>
      </c>
      <c r="J672" s="8" t="s">
        <v>177</v>
      </c>
      <c r="K672" s="8" t="s">
        <v>73</v>
      </c>
      <c r="L672" s="8" t="s">
        <v>295</v>
      </c>
      <c r="M672" s="9">
        <v>0</v>
      </c>
      <c r="N672" s="9">
        <v>2</v>
      </c>
      <c r="O672" s="10">
        <v>43623</v>
      </c>
      <c r="P672" s="9">
        <v>11099741.109999999</v>
      </c>
      <c r="Q672" s="9">
        <v>4</v>
      </c>
      <c r="R672" s="8" t="s">
        <v>40</v>
      </c>
      <c r="S672" s="9">
        <v>5500000</v>
      </c>
      <c r="T672" s="8" t="s">
        <v>106</v>
      </c>
      <c r="U672" s="8" t="s">
        <v>42</v>
      </c>
      <c r="V672" s="8" t="s">
        <v>42</v>
      </c>
      <c r="W672" s="8" t="s">
        <v>42</v>
      </c>
      <c r="X672" s="9">
        <v>0</v>
      </c>
      <c r="Y672" s="10">
        <v>42990</v>
      </c>
      <c r="Z672" s="9">
        <v>25004031.43</v>
      </c>
      <c r="AA672" s="9">
        <v>0</v>
      </c>
      <c r="AB672" s="8" t="s">
        <v>42</v>
      </c>
      <c r="AC672" s="8" t="s">
        <v>42</v>
      </c>
      <c r="AD672" s="8" t="s">
        <v>2953</v>
      </c>
      <c r="AE672" s="8" t="s">
        <v>1669</v>
      </c>
      <c r="AF672" s="11">
        <v>45099</v>
      </c>
      <c r="AG672" s="9">
        <v>2.2526679839999999</v>
      </c>
      <c r="AH672" s="8" t="s">
        <v>42</v>
      </c>
    </row>
    <row r="673" spans="1:34" ht="15.75" customHeight="1" x14ac:dyDescent="0.25">
      <c r="A673" s="8" t="s">
        <v>2954</v>
      </c>
      <c r="B673" s="8" t="s">
        <v>2955</v>
      </c>
      <c r="C673" s="9">
        <v>1</v>
      </c>
      <c r="D673" s="9">
        <v>1</v>
      </c>
      <c r="E673" s="8" t="s">
        <v>48</v>
      </c>
      <c r="F673" s="10">
        <v>42643</v>
      </c>
      <c r="G673" s="8" t="s">
        <v>2956</v>
      </c>
      <c r="H673" s="9">
        <v>3</v>
      </c>
      <c r="I673" s="9">
        <v>5</v>
      </c>
      <c r="J673" s="8" t="s">
        <v>81</v>
      </c>
      <c r="K673" s="8" t="s">
        <v>81</v>
      </c>
      <c r="L673" s="8" t="s">
        <v>39</v>
      </c>
      <c r="M673" s="9">
        <v>0</v>
      </c>
      <c r="N673" s="9">
        <v>0</v>
      </c>
      <c r="O673" s="10">
        <v>43837</v>
      </c>
      <c r="P673" s="9">
        <v>7892372.3289999999</v>
      </c>
      <c r="Q673" s="9">
        <v>3</v>
      </c>
      <c r="R673" s="8" t="s">
        <v>40</v>
      </c>
      <c r="S673" s="9">
        <v>5500000</v>
      </c>
      <c r="T673" s="8" t="s">
        <v>41</v>
      </c>
      <c r="U673" s="8" t="s">
        <v>42</v>
      </c>
      <c r="V673" s="9">
        <v>62</v>
      </c>
      <c r="W673" s="9">
        <v>-0.2051</v>
      </c>
      <c r="X673" s="9">
        <v>0</v>
      </c>
      <c r="Y673" s="10">
        <v>44285</v>
      </c>
      <c r="Z673" s="9">
        <v>17784266.41</v>
      </c>
      <c r="AA673" s="9">
        <v>0</v>
      </c>
      <c r="AB673" s="9">
        <v>1.76</v>
      </c>
      <c r="AC673" s="10">
        <v>44285</v>
      </c>
      <c r="AD673" s="8" t="s">
        <v>213</v>
      </c>
      <c r="AE673" s="8" t="s">
        <v>54</v>
      </c>
      <c r="AF673" s="8" t="s">
        <v>42</v>
      </c>
      <c r="AG673" s="9">
        <v>2.253348634</v>
      </c>
      <c r="AH673" s="8" t="s">
        <v>2957</v>
      </c>
    </row>
    <row r="674" spans="1:34" ht="15.75" customHeight="1" x14ac:dyDescent="0.25">
      <c r="A674" s="8" t="s">
        <v>2958</v>
      </c>
      <c r="B674" s="8" t="s">
        <v>2959</v>
      </c>
      <c r="C674" s="9">
        <v>0</v>
      </c>
      <c r="D674" s="9">
        <v>0</v>
      </c>
      <c r="E674" s="8" t="s">
        <v>102</v>
      </c>
      <c r="F674" s="9">
        <v>2012</v>
      </c>
      <c r="G674" s="8" t="s">
        <v>2960</v>
      </c>
      <c r="H674" s="9">
        <v>4</v>
      </c>
      <c r="I674" s="9">
        <v>17</v>
      </c>
      <c r="J674" s="8" t="s">
        <v>67</v>
      </c>
      <c r="K674" s="8" t="s">
        <v>67</v>
      </c>
      <c r="L674" s="8" t="s">
        <v>295</v>
      </c>
      <c r="M674" s="9">
        <v>8</v>
      </c>
      <c r="N674" s="9">
        <v>1</v>
      </c>
      <c r="O674" s="10">
        <v>45820</v>
      </c>
      <c r="P674" s="9">
        <v>247000000</v>
      </c>
      <c r="Q674" s="9">
        <v>7</v>
      </c>
      <c r="R674" s="8" t="s">
        <v>97</v>
      </c>
      <c r="S674" s="9">
        <v>30000000</v>
      </c>
      <c r="T674" s="8" t="s">
        <v>41</v>
      </c>
      <c r="U674" s="8" t="s">
        <v>42</v>
      </c>
      <c r="V674" s="9">
        <v>2459</v>
      </c>
      <c r="W674" s="9">
        <v>1.8727</v>
      </c>
      <c r="X674" s="9">
        <v>0</v>
      </c>
      <c r="Y674" s="10">
        <v>43593</v>
      </c>
      <c r="Z674" s="9">
        <v>556620550.29999995</v>
      </c>
      <c r="AA674" s="9">
        <v>1</v>
      </c>
      <c r="AB674" s="9">
        <v>2.1800000000000002</v>
      </c>
      <c r="AC674" s="8" t="s">
        <v>42</v>
      </c>
      <c r="AD674" s="8" t="s">
        <v>698</v>
      </c>
      <c r="AE674" s="8" t="s">
        <v>44</v>
      </c>
      <c r="AF674" s="8" t="s">
        <v>42</v>
      </c>
      <c r="AG674" s="9">
        <v>2.2535244950000002</v>
      </c>
      <c r="AH674" s="8" t="s">
        <v>2961</v>
      </c>
    </row>
    <row r="675" spans="1:34" ht="15.75" customHeight="1" x14ac:dyDescent="0.25">
      <c r="A675" s="8" t="s">
        <v>2962</v>
      </c>
      <c r="B675" s="8" t="s">
        <v>2963</v>
      </c>
      <c r="C675" s="9">
        <v>1</v>
      </c>
      <c r="D675" s="9">
        <v>0</v>
      </c>
      <c r="E675" s="8" t="s">
        <v>402</v>
      </c>
      <c r="F675" s="9">
        <v>2010</v>
      </c>
      <c r="G675" s="8" t="s">
        <v>2964</v>
      </c>
      <c r="H675" s="9">
        <v>1</v>
      </c>
      <c r="I675" s="9">
        <v>7</v>
      </c>
      <c r="J675" s="8" t="s">
        <v>264</v>
      </c>
      <c r="K675" s="8" t="s">
        <v>264</v>
      </c>
      <c r="L675" s="8" t="s">
        <v>39</v>
      </c>
      <c r="M675" s="9">
        <v>0</v>
      </c>
      <c r="N675" s="9">
        <v>0</v>
      </c>
      <c r="O675" s="10">
        <v>43244</v>
      </c>
      <c r="P675" s="9">
        <v>48200899.549999997</v>
      </c>
      <c r="Q675" s="9">
        <v>4</v>
      </c>
      <c r="R675" s="8" t="s">
        <v>97</v>
      </c>
      <c r="S675" s="9">
        <v>30000000</v>
      </c>
      <c r="T675" s="8" t="s">
        <v>41</v>
      </c>
      <c r="U675" s="8" t="s">
        <v>42</v>
      </c>
      <c r="V675" s="8" t="s">
        <v>42</v>
      </c>
      <c r="W675" s="8" t="s">
        <v>42</v>
      </c>
      <c r="X675" s="9">
        <v>0</v>
      </c>
      <c r="Y675" s="10">
        <v>43413</v>
      </c>
      <c r="Z675" s="9">
        <v>108887483.5</v>
      </c>
      <c r="AA675" s="9">
        <v>0</v>
      </c>
      <c r="AB675" s="8" t="s">
        <v>42</v>
      </c>
      <c r="AC675" s="10">
        <v>43413</v>
      </c>
      <c r="AD675" s="8" t="s">
        <v>1519</v>
      </c>
      <c r="AE675" s="8" t="s">
        <v>1520</v>
      </c>
      <c r="AF675" s="8" t="s">
        <v>42</v>
      </c>
      <c r="AG675" s="9">
        <v>2.259034261</v>
      </c>
      <c r="AH675" s="8" t="s">
        <v>2965</v>
      </c>
    </row>
    <row r="676" spans="1:34" ht="15.75" customHeight="1" x14ac:dyDescent="0.25">
      <c r="A676" s="8" t="s">
        <v>2966</v>
      </c>
      <c r="B676" s="8" t="s">
        <v>2967</v>
      </c>
      <c r="C676" s="9">
        <v>0</v>
      </c>
      <c r="D676" s="9">
        <v>1</v>
      </c>
      <c r="E676" s="8" t="s">
        <v>102</v>
      </c>
      <c r="F676" s="10">
        <v>40188</v>
      </c>
      <c r="G676" s="8" t="s">
        <v>2968</v>
      </c>
      <c r="H676" s="9">
        <v>2</v>
      </c>
      <c r="I676" s="9">
        <v>6</v>
      </c>
      <c r="J676" s="8" t="s">
        <v>81</v>
      </c>
      <c r="K676" s="8" t="s">
        <v>81</v>
      </c>
      <c r="L676" s="8" t="s">
        <v>39</v>
      </c>
      <c r="M676" s="9">
        <v>0</v>
      </c>
      <c r="N676" s="9">
        <v>0</v>
      </c>
      <c r="O676" s="10">
        <v>41395</v>
      </c>
      <c r="P676" s="9">
        <v>7625284.0750000002</v>
      </c>
      <c r="Q676" s="9">
        <v>2</v>
      </c>
      <c r="R676" s="8" t="s">
        <v>40</v>
      </c>
      <c r="S676" s="9">
        <v>5500000</v>
      </c>
      <c r="T676" s="8" t="s">
        <v>41</v>
      </c>
      <c r="U676" s="8" t="s">
        <v>42</v>
      </c>
      <c r="V676" s="9">
        <v>56</v>
      </c>
      <c r="W676" s="9">
        <v>-0.16420000000000001</v>
      </c>
      <c r="X676" s="9">
        <v>3</v>
      </c>
      <c r="Y676" s="10">
        <v>42681</v>
      </c>
      <c r="Z676" s="9">
        <v>17268805.829999998</v>
      </c>
      <c r="AA676" s="9">
        <v>0</v>
      </c>
      <c r="AB676" s="9">
        <v>1</v>
      </c>
      <c r="AC676" s="10">
        <v>42681</v>
      </c>
      <c r="AD676" s="8" t="s">
        <v>107</v>
      </c>
      <c r="AE676" s="8" t="s">
        <v>44</v>
      </c>
      <c r="AF676" s="8" t="s">
        <v>42</v>
      </c>
      <c r="AG676" s="9">
        <v>2.2646770479999998</v>
      </c>
      <c r="AH676" s="8" t="s">
        <v>2969</v>
      </c>
    </row>
    <row r="677" spans="1:34" ht="15.75" customHeight="1" x14ac:dyDescent="0.25">
      <c r="A677" s="8" t="s">
        <v>2970</v>
      </c>
      <c r="B677" s="8" t="s">
        <v>64</v>
      </c>
      <c r="C677" s="9">
        <v>0</v>
      </c>
      <c r="D677" s="9">
        <v>0</v>
      </c>
      <c r="E677" s="8" t="s">
        <v>129</v>
      </c>
      <c r="F677" s="9">
        <v>2011</v>
      </c>
      <c r="G677" s="8" t="s">
        <v>2971</v>
      </c>
      <c r="H677" s="9">
        <v>3</v>
      </c>
      <c r="I677" s="9">
        <v>26</v>
      </c>
      <c r="J677" s="8" t="s">
        <v>67</v>
      </c>
      <c r="K677" s="8" t="s">
        <v>67</v>
      </c>
      <c r="L677" s="8" t="s">
        <v>295</v>
      </c>
      <c r="M677" s="9">
        <v>11</v>
      </c>
      <c r="N677" s="9">
        <v>11</v>
      </c>
      <c r="O677" s="10">
        <v>44216</v>
      </c>
      <c r="P677" s="9">
        <v>285952962.10000002</v>
      </c>
      <c r="Q677" s="9">
        <v>8</v>
      </c>
      <c r="R677" s="8" t="s">
        <v>40</v>
      </c>
      <c r="S677" s="9">
        <v>5500000</v>
      </c>
      <c r="T677" s="8" t="s">
        <v>41</v>
      </c>
      <c r="U677" s="8" t="s">
        <v>42</v>
      </c>
      <c r="V677" s="9">
        <v>1665</v>
      </c>
      <c r="W677" s="9">
        <v>0.34710000000000002</v>
      </c>
      <c r="X677" s="9">
        <v>0</v>
      </c>
      <c r="Y677" s="10">
        <v>44091</v>
      </c>
      <c r="Z677" s="9">
        <v>647829975</v>
      </c>
      <c r="AA677" s="9">
        <v>1</v>
      </c>
      <c r="AB677" s="9">
        <v>2.11</v>
      </c>
      <c r="AC677" s="8" t="s">
        <v>42</v>
      </c>
      <c r="AD677" s="8" t="s">
        <v>131</v>
      </c>
      <c r="AE677" s="8" t="s">
        <v>44</v>
      </c>
      <c r="AF677" s="8" t="s">
        <v>42</v>
      </c>
      <c r="AG677" s="9">
        <v>2.2655123769999999</v>
      </c>
      <c r="AH677" s="8" t="s">
        <v>2972</v>
      </c>
    </row>
    <row r="678" spans="1:34" ht="15.75" customHeight="1" x14ac:dyDescent="0.25">
      <c r="A678" s="8" t="s">
        <v>2973</v>
      </c>
      <c r="B678" s="8" t="s">
        <v>2974</v>
      </c>
      <c r="C678" s="9">
        <v>0</v>
      </c>
      <c r="D678" s="9">
        <v>0</v>
      </c>
      <c r="E678" s="8" t="s">
        <v>102</v>
      </c>
      <c r="F678" s="10">
        <v>40269</v>
      </c>
      <c r="G678" s="8" t="s">
        <v>2975</v>
      </c>
      <c r="H678" s="9">
        <v>5</v>
      </c>
      <c r="I678" s="9">
        <v>13</v>
      </c>
      <c r="J678" s="8" t="s">
        <v>73</v>
      </c>
      <c r="K678" s="8" t="s">
        <v>73</v>
      </c>
      <c r="L678" s="8" t="s">
        <v>39</v>
      </c>
      <c r="M678" s="9">
        <v>0</v>
      </c>
      <c r="N678" s="9">
        <v>0</v>
      </c>
      <c r="O678" s="10">
        <v>43377</v>
      </c>
      <c r="P678" s="9">
        <v>60097142.880000003</v>
      </c>
      <c r="Q678" s="9">
        <v>4</v>
      </c>
      <c r="R678" s="8" t="s">
        <v>97</v>
      </c>
      <c r="S678" s="9">
        <v>30000000</v>
      </c>
      <c r="T678" s="8" t="s">
        <v>106</v>
      </c>
      <c r="U678" s="8" t="s">
        <v>42</v>
      </c>
      <c r="V678" s="9">
        <v>594</v>
      </c>
      <c r="W678" s="9">
        <v>0.20730000000000001</v>
      </c>
      <c r="X678" s="9">
        <v>0</v>
      </c>
      <c r="Y678" s="10">
        <v>41701</v>
      </c>
      <c r="Z678" s="9">
        <v>136212652.69999999</v>
      </c>
      <c r="AA678" s="9">
        <v>0</v>
      </c>
      <c r="AB678" s="9">
        <v>1.1000000000000001</v>
      </c>
      <c r="AC678" s="10">
        <v>41701</v>
      </c>
      <c r="AD678" s="8" t="s">
        <v>107</v>
      </c>
      <c r="AE678" s="8" t="s">
        <v>44</v>
      </c>
      <c r="AF678" s="11">
        <v>43580</v>
      </c>
      <c r="AG678" s="9">
        <v>2.2665412389999999</v>
      </c>
      <c r="AH678" s="8" t="s">
        <v>2976</v>
      </c>
    </row>
    <row r="679" spans="1:34" ht="15.75" customHeight="1" x14ac:dyDescent="0.25">
      <c r="A679" s="8" t="s">
        <v>2977</v>
      </c>
      <c r="B679" s="8" t="s">
        <v>2978</v>
      </c>
      <c r="C679" s="9">
        <v>0</v>
      </c>
      <c r="D679" s="9">
        <v>0</v>
      </c>
      <c r="E679" s="8" t="s">
        <v>48</v>
      </c>
      <c r="F679" s="10">
        <v>42306</v>
      </c>
      <c r="G679" s="8" t="s">
        <v>2979</v>
      </c>
      <c r="H679" s="9">
        <v>3</v>
      </c>
      <c r="I679" s="9">
        <v>27</v>
      </c>
      <c r="J679" s="8" t="s">
        <v>73</v>
      </c>
      <c r="K679" s="8" t="s">
        <v>73</v>
      </c>
      <c r="L679" s="8" t="s">
        <v>39</v>
      </c>
      <c r="M679" s="9">
        <v>0</v>
      </c>
      <c r="N679" s="9">
        <v>0</v>
      </c>
      <c r="O679" s="10">
        <v>45828</v>
      </c>
      <c r="P679" s="9">
        <v>16712788</v>
      </c>
      <c r="Q679" s="9">
        <v>6</v>
      </c>
      <c r="R679" s="8" t="s">
        <v>52</v>
      </c>
      <c r="S679" s="9">
        <v>75000000</v>
      </c>
      <c r="T679" s="8" t="s">
        <v>41</v>
      </c>
      <c r="U679" s="8" t="s">
        <v>42</v>
      </c>
      <c r="V679" s="9">
        <v>21038</v>
      </c>
      <c r="W679" s="9">
        <v>3.1692</v>
      </c>
      <c r="X679" s="9">
        <v>2</v>
      </c>
      <c r="Y679" s="10">
        <v>43539</v>
      </c>
      <c r="Z679" s="9">
        <v>37931075.170000002</v>
      </c>
      <c r="AA679" s="9">
        <v>0</v>
      </c>
      <c r="AB679" s="9">
        <v>1.85</v>
      </c>
      <c r="AC679" s="10">
        <v>43539</v>
      </c>
      <c r="AD679" s="8" t="s">
        <v>390</v>
      </c>
      <c r="AE679" s="8" t="s">
        <v>54</v>
      </c>
      <c r="AF679" s="8" t="s">
        <v>42</v>
      </c>
      <c r="AG679" s="9">
        <v>2.2695839360000001</v>
      </c>
      <c r="AH679" s="8" t="s">
        <v>2980</v>
      </c>
    </row>
    <row r="680" spans="1:34" ht="15.75" customHeight="1" x14ac:dyDescent="0.25">
      <c r="A680" s="8" t="s">
        <v>2981</v>
      </c>
      <c r="B680" s="8" t="s">
        <v>2982</v>
      </c>
      <c r="C680" s="9">
        <v>0</v>
      </c>
      <c r="D680" s="9">
        <v>0</v>
      </c>
      <c r="E680" s="8" t="s">
        <v>48</v>
      </c>
      <c r="F680" s="9">
        <v>2013</v>
      </c>
      <c r="G680" s="8" t="s">
        <v>42</v>
      </c>
      <c r="H680" s="8" t="s">
        <v>42</v>
      </c>
      <c r="I680" s="9">
        <v>1</v>
      </c>
      <c r="J680" s="8" t="s">
        <v>51</v>
      </c>
      <c r="K680" s="8" t="s">
        <v>51</v>
      </c>
      <c r="L680" s="8" t="s">
        <v>39</v>
      </c>
      <c r="M680" s="9">
        <v>0</v>
      </c>
      <c r="N680" s="9">
        <v>0</v>
      </c>
      <c r="O680" s="10">
        <v>44594</v>
      </c>
      <c r="P680" s="9">
        <v>6101748.5279999999</v>
      </c>
      <c r="Q680" s="9">
        <v>1</v>
      </c>
      <c r="R680" s="8" t="s">
        <v>40</v>
      </c>
      <c r="S680" s="9">
        <v>5500000</v>
      </c>
      <c r="T680" s="8" t="s">
        <v>41</v>
      </c>
      <c r="U680" s="8" t="s">
        <v>42</v>
      </c>
      <c r="V680" s="9">
        <v>306669</v>
      </c>
      <c r="W680" s="9">
        <v>-1.41E-2</v>
      </c>
      <c r="X680" s="9">
        <v>0</v>
      </c>
      <c r="Y680" s="10">
        <v>45744</v>
      </c>
      <c r="Z680" s="9">
        <v>13877046.68</v>
      </c>
      <c r="AA680" s="9">
        <v>0</v>
      </c>
      <c r="AB680" s="9">
        <v>1.1399999999999999</v>
      </c>
      <c r="AC680" s="10">
        <v>45744</v>
      </c>
      <c r="AD680" s="8" t="s">
        <v>2818</v>
      </c>
      <c r="AE680" s="8" t="s">
        <v>54</v>
      </c>
      <c r="AF680" s="8" t="s">
        <v>42</v>
      </c>
      <c r="AG680" s="9">
        <v>2.274273778</v>
      </c>
      <c r="AH680" s="8" t="s">
        <v>42</v>
      </c>
    </row>
    <row r="681" spans="1:34" ht="15.75" customHeight="1" x14ac:dyDescent="0.25">
      <c r="A681" s="8" t="s">
        <v>2983</v>
      </c>
      <c r="B681" s="8" t="s">
        <v>2984</v>
      </c>
      <c r="C681" s="9">
        <v>0</v>
      </c>
      <c r="D681" s="9">
        <v>1</v>
      </c>
      <c r="E681" s="8" t="s">
        <v>268</v>
      </c>
      <c r="F681" s="10">
        <v>41162</v>
      </c>
      <c r="G681" s="8" t="s">
        <v>2985</v>
      </c>
      <c r="H681" s="9">
        <v>2</v>
      </c>
      <c r="I681" s="9">
        <v>18</v>
      </c>
      <c r="J681" s="8" t="s">
        <v>73</v>
      </c>
      <c r="K681" s="8" t="s">
        <v>73</v>
      </c>
      <c r="L681" s="8" t="s">
        <v>39</v>
      </c>
      <c r="M681" s="9">
        <v>0</v>
      </c>
      <c r="N681" s="9">
        <v>1</v>
      </c>
      <c r="O681" s="10">
        <v>45041</v>
      </c>
      <c r="P681" s="9">
        <v>18630265.670000002</v>
      </c>
      <c r="Q681" s="9">
        <v>9</v>
      </c>
      <c r="R681" s="8" t="s">
        <v>40</v>
      </c>
      <c r="S681" s="9">
        <v>5500000</v>
      </c>
      <c r="T681" s="8" t="s">
        <v>41</v>
      </c>
      <c r="U681" s="8" t="s">
        <v>42</v>
      </c>
      <c r="V681" s="9">
        <v>257646</v>
      </c>
      <c r="W681" s="9">
        <v>0.106</v>
      </c>
      <c r="X681" s="9">
        <v>0</v>
      </c>
      <c r="Y681" s="10">
        <v>44728</v>
      </c>
      <c r="Z681" s="9">
        <v>42384062.189999998</v>
      </c>
      <c r="AA681" s="9">
        <v>0</v>
      </c>
      <c r="AB681" s="9">
        <v>2.93</v>
      </c>
      <c r="AC681" s="10">
        <v>44728</v>
      </c>
      <c r="AD681" s="8" t="s">
        <v>968</v>
      </c>
      <c r="AE681" s="8" t="s">
        <v>629</v>
      </c>
      <c r="AF681" s="8" t="s">
        <v>42</v>
      </c>
      <c r="AG681" s="9">
        <v>2.2750111529999999</v>
      </c>
      <c r="AH681" s="8" t="s">
        <v>2986</v>
      </c>
    </row>
    <row r="682" spans="1:34" ht="15.75" customHeight="1" x14ac:dyDescent="0.25">
      <c r="A682" s="8" t="s">
        <v>2987</v>
      </c>
      <c r="B682" s="8" t="s">
        <v>2988</v>
      </c>
      <c r="C682" s="9">
        <v>0</v>
      </c>
      <c r="D682" s="9">
        <v>1</v>
      </c>
      <c r="E682" s="8" t="s">
        <v>123</v>
      </c>
      <c r="F682" s="10">
        <v>41000</v>
      </c>
      <c r="G682" s="8" t="s">
        <v>2989</v>
      </c>
      <c r="H682" s="9">
        <v>4</v>
      </c>
      <c r="I682" s="9">
        <v>21</v>
      </c>
      <c r="J682" s="8" t="s">
        <v>177</v>
      </c>
      <c r="K682" s="8" t="s">
        <v>88</v>
      </c>
      <c r="L682" s="8" t="s">
        <v>295</v>
      </c>
      <c r="M682" s="9">
        <v>4</v>
      </c>
      <c r="N682" s="9">
        <v>7</v>
      </c>
      <c r="O682" s="10">
        <v>45608</v>
      </c>
      <c r="P682" s="9">
        <v>959118451.89999998</v>
      </c>
      <c r="Q682" s="9">
        <v>8</v>
      </c>
      <c r="R682" s="8" t="s">
        <v>195</v>
      </c>
      <c r="S682" s="9">
        <v>750000000</v>
      </c>
      <c r="T682" s="8" t="s">
        <v>41</v>
      </c>
      <c r="U682" s="8" t="s">
        <v>42</v>
      </c>
      <c r="V682" s="9">
        <v>4228668</v>
      </c>
      <c r="W682" s="9">
        <v>7.2700000000000001E-2</v>
      </c>
      <c r="X682" s="9">
        <v>7</v>
      </c>
      <c r="Y682" s="10">
        <v>44181</v>
      </c>
      <c r="Z682" s="9">
        <v>2183861550</v>
      </c>
      <c r="AA682" s="9">
        <v>1</v>
      </c>
      <c r="AB682" s="9">
        <v>6.25</v>
      </c>
      <c r="AC682" s="8" t="s">
        <v>42</v>
      </c>
      <c r="AD682" s="8" t="s">
        <v>2029</v>
      </c>
      <c r="AE682" s="8" t="s">
        <v>44</v>
      </c>
      <c r="AF682" s="8" t="s">
        <v>42</v>
      </c>
      <c r="AG682" s="9">
        <v>2.2769466540000001</v>
      </c>
      <c r="AH682" s="8" t="s">
        <v>2990</v>
      </c>
    </row>
    <row r="683" spans="1:34" ht="15.75" customHeight="1" x14ac:dyDescent="0.25">
      <c r="A683" s="8" t="s">
        <v>2991</v>
      </c>
      <c r="B683" s="8" t="s">
        <v>2992</v>
      </c>
      <c r="C683" s="9">
        <v>0</v>
      </c>
      <c r="D683" s="9">
        <v>1</v>
      </c>
      <c r="E683" s="8" t="s">
        <v>242</v>
      </c>
      <c r="F683" s="10">
        <v>46003</v>
      </c>
      <c r="G683" s="8" t="s">
        <v>2993</v>
      </c>
      <c r="H683" s="9">
        <v>2</v>
      </c>
      <c r="I683" s="9">
        <v>8</v>
      </c>
      <c r="J683" s="8" t="s">
        <v>67</v>
      </c>
      <c r="K683" s="8" t="s">
        <v>67</v>
      </c>
      <c r="L683" s="8" t="s">
        <v>295</v>
      </c>
      <c r="M683" s="9">
        <v>0</v>
      </c>
      <c r="N683" s="9">
        <v>3</v>
      </c>
      <c r="O683" s="10">
        <v>45387</v>
      </c>
      <c r="P683" s="9">
        <v>234457377.40000001</v>
      </c>
      <c r="Q683" s="9">
        <v>8</v>
      </c>
      <c r="R683" s="8" t="s">
        <v>52</v>
      </c>
      <c r="S683" s="9">
        <v>75000000</v>
      </c>
      <c r="T683" s="8" t="s">
        <v>41</v>
      </c>
      <c r="U683" s="8" t="s">
        <v>42</v>
      </c>
      <c r="V683" s="9">
        <v>33969</v>
      </c>
      <c r="W683" s="9">
        <v>-0.44479999999999997</v>
      </c>
      <c r="X683" s="9">
        <v>1</v>
      </c>
      <c r="Y683" s="10">
        <v>43627</v>
      </c>
      <c r="Z683" s="9">
        <v>535109756</v>
      </c>
      <c r="AA683" s="9">
        <v>0</v>
      </c>
      <c r="AB683" s="9">
        <v>6.35</v>
      </c>
      <c r="AC683" s="8" t="s">
        <v>42</v>
      </c>
      <c r="AD683" s="8" t="s">
        <v>244</v>
      </c>
      <c r="AE683" s="8" t="s">
        <v>245</v>
      </c>
      <c r="AF683" s="8" t="s">
        <v>42</v>
      </c>
      <c r="AG683" s="9">
        <v>2.2823327720000002</v>
      </c>
      <c r="AH683" s="8" t="s">
        <v>2994</v>
      </c>
    </row>
    <row r="684" spans="1:34" ht="15.75" customHeight="1" x14ac:dyDescent="0.25">
      <c r="A684" s="8" t="s">
        <v>2995</v>
      </c>
      <c r="B684" s="8" t="s">
        <v>2996</v>
      </c>
      <c r="C684" s="9">
        <v>0</v>
      </c>
      <c r="D684" s="9">
        <v>1</v>
      </c>
      <c r="E684" s="8" t="s">
        <v>144</v>
      </c>
      <c r="F684" s="10">
        <v>41791</v>
      </c>
      <c r="G684" s="8" t="s">
        <v>2997</v>
      </c>
      <c r="H684" s="9">
        <v>2</v>
      </c>
      <c r="I684" s="9">
        <v>3</v>
      </c>
      <c r="J684" s="8" t="s">
        <v>105</v>
      </c>
      <c r="K684" s="8" t="s">
        <v>105</v>
      </c>
      <c r="L684" s="8" t="s">
        <v>39</v>
      </c>
      <c r="M684" s="9">
        <v>0</v>
      </c>
      <c r="N684" s="9">
        <v>1</v>
      </c>
      <c r="O684" s="10">
        <v>43489</v>
      </c>
      <c r="P684" s="9">
        <v>42007673.390000001</v>
      </c>
      <c r="Q684" s="9">
        <v>2</v>
      </c>
      <c r="R684" s="8" t="s">
        <v>97</v>
      </c>
      <c r="S684" s="9">
        <v>30000000</v>
      </c>
      <c r="T684" s="8" t="s">
        <v>41</v>
      </c>
      <c r="U684" s="8" t="s">
        <v>42</v>
      </c>
      <c r="V684" s="9">
        <v>1914</v>
      </c>
      <c r="W684" s="9">
        <v>-0.57740000000000002</v>
      </c>
      <c r="X684" s="9">
        <v>0</v>
      </c>
      <c r="Y684" s="10">
        <v>44599</v>
      </c>
      <c r="Z684" s="9">
        <v>96046041.650000006</v>
      </c>
      <c r="AA684" s="9">
        <v>0</v>
      </c>
      <c r="AB684" s="9">
        <v>13.06</v>
      </c>
      <c r="AC684" s="10">
        <v>44599</v>
      </c>
      <c r="AD684" s="8" t="s">
        <v>2998</v>
      </c>
      <c r="AE684" s="8" t="s">
        <v>185</v>
      </c>
      <c r="AF684" s="8" t="s">
        <v>42</v>
      </c>
      <c r="AG684" s="9">
        <v>2.286392792</v>
      </c>
      <c r="AH684" s="8" t="s">
        <v>2999</v>
      </c>
    </row>
    <row r="685" spans="1:34" ht="15.75" customHeight="1" x14ac:dyDescent="0.25">
      <c r="A685" s="8" t="s">
        <v>3000</v>
      </c>
      <c r="B685" s="8" t="s">
        <v>293</v>
      </c>
      <c r="C685" s="9">
        <v>0</v>
      </c>
      <c r="D685" s="9">
        <v>0</v>
      </c>
      <c r="E685" s="8" t="s">
        <v>86</v>
      </c>
      <c r="F685" s="9">
        <v>2019</v>
      </c>
      <c r="G685" s="8" t="s">
        <v>3001</v>
      </c>
      <c r="H685" s="9">
        <v>2</v>
      </c>
      <c r="I685" s="9">
        <v>26</v>
      </c>
      <c r="J685" s="8" t="s">
        <v>1180</v>
      </c>
      <c r="K685" s="8" t="s">
        <v>1180</v>
      </c>
      <c r="L685" s="8" t="s">
        <v>39</v>
      </c>
      <c r="M685" s="9">
        <v>25</v>
      </c>
      <c r="N685" s="9">
        <v>2</v>
      </c>
      <c r="O685" s="10">
        <v>45295</v>
      </c>
      <c r="P685" s="9">
        <v>170392969.09999999</v>
      </c>
      <c r="Q685" s="9">
        <v>6</v>
      </c>
      <c r="R685" s="8" t="s">
        <v>40</v>
      </c>
      <c r="S685" s="9">
        <v>5500000</v>
      </c>
      <c r="T685" s="8" t="s">
        <v>41</v>
      </c>
      <c r="U685" s="8" t="s">
        <v>42</v>
      </c>
      <c r="V685" s="9">
        <v>2620</v>
      </c>
      <c r="W685" s="9">
        <v>5.6500000000000002E-2</v>
      </c>
      <c r="X685" s="9">
        <v>0</v>
      </c>
      <c r="Y685" s="10">
        <v>45810</v>
      </c>
      <c r="Z685" s="9">
        <v>390000000</v>
      </c>
      <c r="AA685" s="9">
        <v>0</v>
      </c>
      <c r="AB685" s="9">
        <v>3.36</v>
      </c>
      <c r="AC685" s="10">
        <v>45810</v>
      </c>
      <c r="AD685" s="8" t="s">
        <v>3002</v>
      </c>
      <c r="AE685" s="8" t="s">
        <v>91</v>
      </c>
      <c r="AF685" s="8" t="s">
        <v>42</v>
      </c>
      <c r="AG685" s="9">
        <v>2.288826834</v>
      </c>
      <c r="AH685" s="8" t="s">
        <v>3003</v>
      </c>
    </row>
    <row r="686" spans="1:34" ht="15.75" customHeight="1" x14ac:dyDescent="0.25">
      <c r="A686" s="8" t="s">
        <v>3004</v>
      </c>
      <c r="B686" s="8" t="s">
        <v>3005</v>
      </c>
      <c r="C686" s="9">
        <v>1</v>
      </c>
      <c r="D686" s="9">
        <v>1</v>
      </c>
      <c r="E686" s="8" t="s">
        <v>151</v>
      </c>
      <c r="F686" s="9">
        <v>2014</v>
      </c>
      <c r="G686" s="8" t="s">
        <v>3006</v>
      </c>
      <c r="H686" s="9">
        <v>4</v>
      </c>
      <c r="I686" s="9">
        <v>10</v>
      </c>
      <c r="J686" s="8" t="s">
        <v>67</v>
      </c>
      <c r="K686" s="8" t="s">
        <v>67</v>
      </c>
      <c r="L686" s="8" t="s">
        <v>295</v>
      </c>
      <c r="M686" s="9">
        <v>0</v>
      </c>
      <c r="N686" s="9">
        <v>3</v>
      </c>
      <c r="O686" s="10">
        <v>44357</v>
      </c>
      <c r="P686" s="9">
        <v>517848841.89999998</v>
      </c>
      <c r="Q686" s="9">
        <v>7</v>
      </c>
      <c r="R686" s="8" t="s">
        <v>89</v>
      </c>
      <c r="S686" s="9">
        <v>300000000</v>
      </c>
      <c r="T686" s="8" t="s">
        <v>41</v>
      </c>
      <c r="U686" s="8" t="s">
        <v>42</v>
      </c>
      <c r="V686" s="9">
        <v>962746</v>
      </c>
      <c r="W686" s="9">
        <v>2.5999999999999999E-2</v>
      </c>
      <c r="X686" s="9">
        <v>0</v>
      </c>
      <c r="Y686" s="10">
        <v>44357</v>
      </c>
      <c r="Z686" s="9">
        <v>1187617746</v>
      </c>
      <c r="AA686" s="9">
        <v>0</v>
      </c>
      <c r="AB686" s="9">
        <v>3.27</v>
      </c>
      <c r="AC686" s="8" t="s">
        <v>42</v>
      </c>
      <c r="AD686" s="8" t="s">
        <v>153</v>
      </c>
      <c r="AE686" s="8" t="s">
        <v>44</v>
      </c>
      <c r="AF686" s="8" t="s">
        <v>42</v>
      </c>
      <c r="AG686" s="9">
        <v>2.293367581</v>
      </c>
      <c r="AH686" s="8" t="s">
        <v>3007</v>
      </c>
    </row>
    <row r="687" spans="1:34" ht="15.75" customHeight="1" x14ac:dyDescent="0.25">
      <c r="A687" s="8" t="s">
        <v>3008</v>
      </c>
      <c r="B687" s="8" t="s">
        <v>3009</v>
      </c>
      <c r="C687" s="9">
        <v>0</v>
      </c>
      <c r="D687" s="9">
        <v>0</v>
      </c>
      <c r="E687" s="8" t="s">
        <v>115</v>
      </c>
      <c r="F687" s="9">
        <v>2011</v>
      </c>
      <c r="G687" s="8" t="s">
        <v>3010</v>
      </c>
      <c r="H687" s="9">
        <v>4</v>
      </c>
      <c r="I687" s="9">
        <v>19</v>
      </c>
      <c r="J687" s="8" t="s">
        <v>88</v>
      </c>
      <c r="K687" s="8" t="s">
        <v>88</v>
      </c>
      <c r="L687" s="8" t="s">
        <v>295</v>
      </c>
      <c r="M687" s="9">
        <v>50</v>
      </c>
      <c r="N687" s="9">
        <v>1</v>
      </c>
      <c r="O687" s="10">
        <v>44099</v>
      </c>
      <c r="P687" s="9">
        <v>198358643.30000001</v>
      </c>
      <c r="Q687" s="9">
        <v>4</v>
      </c>
      <c r="R687" s="8" t="s">
        <v>40</v>
      </c>
      <c r="S687" s="9">
        <v>5500000</v>
      </c>
      <c r="T687" s="8" t="s">
        <v>41</v>
      </c>
      <c r="U687" s="8" t="s">
        <v>42</v>
      </c>
      <c r="V687" s="9">
        <v>4357</v>
      </c>
      <c r="W687" s="9">
        <v>1.2751999999999999</v>
      </c>
      <c r="X687" s="9">
        <v>0</v>
      </c>
      <c r="Y687" s="10">
        <v>44132</v>
      </c>
      <c r="Z687" s="9">
        <v>455445674.30000001</v>
      </c>
      <c r="AA687" s="9">
        <v>0</v>
      </c>
      <c r="AB687" s="9">
        <v>1.98</v>
      </c>
      <c r="AC687" s="8" t="s">
        <v>42</v>
      </c>
      <c r="AD687" s="8" t="s">
        <v>1282</v>
      </c>
      <c r="AE687" s="8" t="s">
        <v>119</v>
      </c>
      <c r="AF687" s="8" t="s">
        <v>42</v>
      </c>
      <c r="AG687" s="9">
        <v>2.2960717349999999</v>
      </c>
      <c r="AH687" s="8" t="s">
        <v>3011</v>
      </c>
    </row>
    <row r="688" spans="1:34" ht="15.75" customHeight="1" x14ac:dyDescent="0.25">
      <c r="A688" s="8" t="s">
        <v>3012</v>
      </c>
      <c r="B688" s="8" t="s">
        <v>3013</v>
      </c>
      <c r="C688" s="9">
        <v>1</v>
      </c>
      <c r="D688" s="9">
        <v>1</v>
      </c>
      <c r="E688" s="8" t="s">
        <v>268</v>
      </c>
      <c r="F688" s="10">
        <v>45883</v>
      </c>
      <c r="G688" s="8" t="s">
        <v>3014</v>
      </c>
      <c r="H688" s="9">
        <v>4</v>
      </c>
      <c r="I688" s="9">
        <v>1</v>
      </c>
      <c r="J688" s="8" t="s">
        <v>653</v>
      </c>
      <c r="K688" s="8" t="s">
        <v>653</v>
      </c>
      <c r="L688" s="8" t="s">
        <v>39</v>
      </c>
      <c r="M688" s="9">
        <v>0</v>
      </c>
      <c r="N688" s="9">
        <v>0</v>
      </c>
      <c r="O688" s="10">
        <v>42010</v>
      </c>
      <c r="P688" s="9">
        <v>2056616.93</v>
      </c>
      <c r="Q688" s="9">
        <v>1</v>
      </c>
      <c r="R688" s="8" t="s">
        <v>40</v>
      </c>
      <c r="S688" s="9">
        <v>5500000</v>
      </c>
      <c r="T688" s="8" t="s">
        <v>41</v>
      </c>
      <c r="U688" s="8" t="s">
        <v>42</v>
      </c>
      <c r="V688" s="9">
        <v>246017</v>
      </c>
      <c r="W688" s="9">
        <v>9.01E-2</v>
      </c>
      <c r="X688" s="9">
        <v>0</v>
      </c>
      <c r="Y688" s="10">
        <v>44039</v>
      </c>
      <c r="Z688" s="9">
        <v>4728819.5949999997</v>
      </c>
      <c r="AA688" s="9">
        <v>0</v>
      </c>
      <c r="AB688" s="9">
        <v>2.17</v>
      </c>
      <c r="AC688" s="10">
        <v>44039</v>
      </c>
      <c r="AD688" s="8" t="s">
        <v>272</v>
      </c>
      <c r="AE688" s="8" t="s">
        <v>273</v>
      </c>
      <c r="AF688" s="8" t="s">
        <v>42</v>
      </c>
      <c r="AG688" s="9">
        <v>2.299319589</v>
      </c>
      <c r="AH688" s="8" t="s">
        <v>3015</v>
      </c>
    </row>
    <row r="689" spans="1:34" ht="15.75" customHeight="1" x14ac:dyDescent="0.25">
      <c r="A689" s="8" t="s">
        <v>3016</v>
      </c>
      <c r="B689" s="8" t="s">
        <v>3017</v>
      </c>
      <c r="C689" s="9">
        <v>0</v>
      </c>
      <c r="D689" s="9">
        <v>0</v>
      </c>
      <c r="E689" s="8" t="s">
        <v>115</v>
      </c>
      <c r="F689" s="10">
        <v>45979</v>
      </c>
      <c r="G689" s="8" t="s">
        <v>3018</v>
      </c>
      <c r="H689" s="9">
        <v>6</v>
      </c>
      <c r="I689" s="9">
        <v>1</v>
      </c>
      <c r="J689" s="8" t="s">
        <v>51</v>
      </c>
      <c r="K689" s="8" t="s">
        <v>51</v>
      </c>
      <c r="L689" s="8" t="s">
        <v>39</v>
      </c>
      <c r="M689" s="9">
        <v>0</v>
      </c>
      <c r="N689" s="9">
        <v>24</v>
      </c>
      <c r="O689" s="10">
        <v>43411</v>
      </c>
      <c r="P689" s="9">
        <v>52184533.280000001</v>
      </c>
      <c r="Q689" s="9">
        <v>1</v>
      </c>
      <c r="R689" s="8" t="s">
        <v>97</v>
      </c>
      <c r="S689" s="9">
        <v>30000000</v>
      </c>
      <c r="T689" s="8" t="s">
        <v>41</v>
      </c>
      <c r="U689" s="8" t="s">
        <v>42</v>
      </c>
      <c r="V689" s="9">
        <v>128348</v>
      </c>
      <c r="W689" s="9">
        <v>-0.28170000000000001</v>
      </c>
      <c r="X689" s="9">
        <v>0</v>
      </c>
      <c r="Y689" s="10">
        <v>43648</v>
      </c>
      <c r="Z689" s="9">
        <v>120655819.7</v>
      </c>
      <c r="AA689" s="9">
        <v>0</v>
      </c>
      <c r="AB689" s="9">
        <v>1.78</v>
      </c>
      <c r="AC689" s="10">
        <v>43648</v>
      </c>
      <c r="AD689" s="8" t="s">
        <v>849</v>
      </c>
      <c r="AE689" s="8" t="s">
        <v>737</v>
      </c>
      <c r="AF689" s="8" t="s">
        <v>42</v>
      </c>
      <c r="AG689" s="9">
        <v>2.3120992390000001</v>
      </c>
      <c r="AH689" s="8" t="s">
        <v>3019</v>
      </c>
    </row>
    <row r="690" spans="1:34" ht="15.75" customHeight="1" x14ac:dyDescent="0.25">
      <c r="A690" s="8" t="s">
        <v>3020</v>
      </c>
      <c r="B690" s="8" t="s">
        <v>64</v>
      </c>
      <c r="C690" s="9">
        <v>0</v>
      </c>
      <c r="D690" s="9">
        <v>0</v>
      </c>
      <c r="E690" s="8" t="s">
        <v>123</v>
      </c>
      <c r="F690" s="9">
        <v>2012</v>
      </c>
      <c r="G690" s="8" t="s">
        <v>3021</v>
      </c>
      <c r="H690" s="9">
        <v>1</v>
      </c>
      <c r="I690" s="9">
        <v>19</v>
      </c>
      <c r="J690" s="8" t="s">
        <v>67</v>
      </c>
      <c r="K690" s="8" t="s">
        <v>67</v>
      </c>
      <c r="L690" s="8" t="s">
        <v>295</v>
      </c>
      <c r="M690" s="9">
        <v>136</v>
      </c>
      <c r="N690" s="9">
        <v>16</v>
      </c>
      <c r="O690" s="10">
        <v>45853</v>
      </c>
      <c r="P690" s="9">
        <v>269500000</v>
      </c>
      <c r="Q690" s="9">
        <v>10</v>
      </c>
      <c r="R690" s="8" t="s">
        <v>40</v>
      </c>
      <c r="S690" s="9">
        <v>5500000</v>
      </c>
      <c r="T690" s="8" t="s">
        <v>41</v>
      </c>
      <c r="U690" s="8" t="s">
        <v>42</v>
      </c>
      <c r="V690" s="9">
        <v>3251</v>
      </c>
      <c r="W690" s="9">
        <v>-0.20080000000000001</v>
      </c>
      <c r="X690" s="9">
        <v>1</v>
      </c>
      <c r="Y690" s="10">
        <v>44407</v>
      </c>
      <c r="Z690" s="9">
        <v>624168551.10000002</v>
      </c>
      <c r="AA690" s="9">
        <v>0</v>
      </c>
      <c r="AB690" s="9">
        <v>2.2999999999999998</v>
      </c>
      <c r="AC690" s="8" t="s">
        <v>42</v>
      </c>
      <c r="AD690" s="8" t="s">
        <v>638</v>
      </c>
      <c r="AE690" s="8" t="s">
        <v>44</v>
      </c>
      <c r="AF690" s="8" t="s">
        <v>42</v>
      </c>
      <c r="AG690" s="9">
        <v>2.3160243079999998</v>
      </c>
      <c r="AH690" s="8" t="s">
        <v>3022</v>
      </c>
    </row>
    <row r="691" spans="1:34" ht="15.75" customHeight="1" x14ac:dyDescent="0.25">
      <c r="A691" s="8" t="s">
        <v>3023</v>
      </c>
      <c r="B691" s="8" t="s">
        <v>3024</v>
      </c>
      <c r="C691" s="9">
        <v>0</v>
      </c>
      <c r="D691" s="9">
        <v>0</v>
      </c>
      <c r="E691" s="8" t="s">
        <v>242</v>
      </c>
      <c r="F691" s="9">
        <v>2014</v>
      </c>
      <c r="G691" s="8" t="s">
        <v>42</v>
      </c>
      <c r="H691" s="8" t="s">
        <v>42</v>
      </c>
      <c r="I691" s="9">
        <v>1</v>
      </c>
      <c r="J691" s="8" t="s">
        <v>111</v>
      </c>
      <c r="K691" s="8" t="s">
        <v>111</v>
      </c>
      <c r="L691" s="8" t="s">
        <v>39</v>
      </c>
      <c r="M691" s="9">
        <v>0</v>
      </c>
      <c r="N691" s="9">
        <v>0</v>
      </c>
      <c r="O691" s="10">
        <v>44186</v>
      </c>
      <c r="P691" s="9">
        <v>3067221279</v>
      </c>
      <c r="Q691" s="9">
        <v>1</v>
      </c>
      <c r="R691" s="8" t="s">
        <v>271</v>
      </c>
      <c r="S691" s="9">
        <v>15000000000</v>
      </c>
      <c r="T691" s="8" t="s">
        <v>41</v>
      </c>
      <c r="U691" s="8" t="s">
        <v>42</v>
      </c>
      <c r="V691" s="8" t="s">
        <v>42</v>
      </c>
      <c r="W691" s="8" t="s">
        <v>42</v>
      </c>
      <c r="X691" s="9">
        <v>0</v>
      </c>
      <c r="Y691" s="10">
        <v>39749</v>
      </c>
      <c r="Z691" s="9">
        <v>7111684601</v>
      </c>
      <c r="AA691" s="9">
        <v>0</v>
      </c>
      <c r="AB691" s="8" t="s">
        <v>42</v>
      </c>
      <c r="AC691" s="10">
        <v>39749</v>
      </c>
      <c r="AD691" s="8" t="s">
        <v>2863</v>
      </c>
      <c r="AE691" s="8" t="s">
        <v>245</v>
      </c>
      <c r="AF691" s="8" t="s">
        <v>42</v>
      </c>
      <c r="AG691" s="9">
        <v>2.3186082629999998</v>
      </c>
      <c r="AH691" s="8" t="s">
        <v>42</v>
      </c>
    </row>
    <row r="692" spans="1:34" ht="15.75" customHeight="1" x14ac:dyDescent="0.25">
      <c r="A692" s="8" t="s">
        <v>3025</v>
      </c>
      <c r="B692" s="8" t="s">
        <v>3026</v>
      </c>
      <c r="C692" s="9">
        <v>0</v>
      </c>
      <c r="D692" s="9">
        <v>0</v>
      </c>
      <c r="E692" s="8" t="s">
        <v>86</v>
      </c>
      <c r="F692" s="10">
        <v>41605</v>
      </c>
      <c r="G692" s="8" t="s">
        <v>3027</v>
      </c>
      <c r="H692" s="9">
        <v>2</v>
      </c>
      <c r="I692" s="9">
        <v>10</v>
      </c>
      <c r="J692" s="8" t="s">
        <v>105</v>
      </c>
      <c r="K692" s="8" t="s">
        <v>105</v>
      </c>
      <c r="L692" s="8" t="s">
        <v>39</v>
      </c>
      <c r="M692" s="9">
        <v>0</v>
      </c>
      <c r="N692" s="9">
        <v>0</v>
      </c>
      <c r="O692" s="10">
        <v>43539</v>
      </c>
      <c r="P692" s="9">
        <v>13878506.26</v>
      </c>
      <c r="Q692" s="9">
        <v>10</v>
      </c>
      <c r="R692" s="8" t="s">
        <v>40</v>
      </c>
      <c r="S692" s="9">
        <v>5500000</v>
      </c>
      <c r="T692" s="8" t="s">
        <v>106</v>
      </c>
      <c r="U692" s="8" t="s">
        <v>42</v>
      </c>
      <c r="V692" s="9">
        <v>1831</v>
      </c>
      <c r="W692" s="9">
        <v>-0.6915</v>
      </c>
      <c r="X692" s="9">
        <v>3</v>
      </c>
      <c r="Y692" s="10">
        <v>43867</v>
      </c>
      <c r="Z692" s="9">
        <v>32243008.68</v>
      </c>
      <c r="AA692" s="9">
        <v>0</v>
      </c>
      <c r="AB692" s="9">
        <v>1.95</v>
      </c>
      <c r="AC692" s="10">
        <v>43867</v>
      </c>
      <c r="AD692" s="8" t="s">
        <v>90</v>
      </c>
      <c r="AE692" s="8" t="s">
        <v>91</v>
      </c>
      <c r="AF692" s="11">
        <v>45069</v>
      </c>
      <c r="AG692" s="9">
        <v>2.3232333559999998</v>
      </c>
      <c r="AH692" s="8" t="s">
        <v>3028</v>
      </c>
    </row>
    <row r="693" spans="1:34" ht="15.75" customHeight="1" x14ac:dyDescent="0.25">
      <c r="A693" s="8" t="s">
        <v>3029</v>
      </c>
      <c r="B693" s="8" t="s">
        <v>3030</v>
      </c>
      <c r="C693" s="9">
        <v>0</v>
      </c>
      <c r="D693" s="9">
        <v>1</v>
      </c>
      <c r="E693" s="8" t="s">
        <v>115</v>
      </c>
      <c r="F693" s="9">
        <v>2018</v>
      </c>
      <c r="G693" s="8" t="s">
        <v>42</v>
      </c>
      <c r="H693" s="8" t="s">
        <v>42</v>
      </c>
      <c r="I693" s="9">
        <v>1</v>
      </c>
      <c r="J693" s="8" t="s">
        <v>38</v>
      </c>
      <c r="K693" s="8" t="s">
        <v>38</v>
      </c>
      <c r="L693" s="8" t="s">
        <v>39</v>
      </c>
      <c r="M693" s="9">
        <v>0</v>
      </c>
      <c r="N693" s="9">
        <v>0</v>
      </c>
      <c r="O693" s="10">
        <v>44197</v>
      </c>
      <c r="P693" s="9">
        <v>600597.9253</v>
      </c>
      <c r="Q693" s="9">
        <v>1</v>
      </c>
      <c r="R693" s="8" t="s">
        <v>59</v>
      </c>
      <c r="S693" s="9">
        <v>500000</v>
      </c>
      <c r="T693" s="8" t="s">
        <v>41</v>
      </c>
      <c r="U693" s="8" t="s">
        <v>42</v>
      </c>
      <c r="V693" s="9">
        <v>4715</v>
      </c>
      <c r="W693" s="9">
        <v>-0.20330000000000001</v>
      </c>
      <c r="X693" s="9">
        <v>0</v>
      </c>
      <c r="Y693" s="10">
        <v>45586</v>
      </c>
      <c r="Z693" s="9">
        <v>1395770.747</v>
      </c>
      <c r="AA693" s="9">
        <v>0</v>
      </c>
      <c r="AB693" s="9">
        <v>32.36</v>
      </c>
      <c r="AC693" s="10">
        <v>45586</v>
      </c>
      <c r="AD693" s="8" t="s">
        <v>3031</v>
      </c>
      <c r="AE693" s="8" t="s">
        <v>737</v>
      </c>
      <c r="AF693" s="8" t="s">
        <v>42</v>
      </c>
      <c r="AG693" s="9">
        <v>2.323968646</v>
      </c>
      <c r="AH693" s="8" t="s">
        <v>42</v>
      </c>
    </row>
    <row r="694" spans="1:34" ht="15.75" customHeight="1" x14ac:dyDescent="0.25">
      <c r="A694" s="8" t="s">
        <v>3032</v>
      </c>
      <c r="B694" s="8" t="s">
        <v>3033</v>
      </c>
      <c r="C694" s="9">
        <v>0</v>
      </c>
      <c r="D694" s="9">
        <v>1</v>
      </c>
      <c r="E694" s="8" t="s">
        <v>123</v>
      </c>
      <c r="F694" s="9">
        <v>2013</v>
      </c>
      <c r="G694" s="8" t="s">
        <v>3034</v>
      </c>
      <c r="H694" s="9">
        <v>1</v>
      </c>
      <c r="I694" s="9">
        <v>10</v>
      </c>
      <c r="J694" s="8" t="s">
        <v>341</v>
      </c>
      <c r="K694" s="8" t="s">
        <v>264</v>
      </c>
      <c r="L694" s="8" t="s">
        <v>39</v>
      </c>
      <c r="M694" s="9">
        <v>5</v>
      </c>
      <c r="N694" s="9">
        <v>0</v>
      </c>
      <c r="O694" s="10">
        <v>43518</v>
      </c>
      <c r="P694" s="9">
        <v>168797050.40000001</v>
      </c>
      <c r="Q694" s="9">
        <v>4</v>
      </c>
      <c r="R694" s="8" t="s">
        <v>52</v>
      </c>
      <c r="S694" s="9">
        <v>75000000</v>
      </c>
      <c r="T694" s="8" t="s">
        <v>106</v>
      </c>
      <c r="U694" s="8" t="s">
        <v>42</v>
      </c>
      <c r="V694" s="9">
        <v>23119</v>
      </c>
      <c r="W694" s="9">
        <v>1.0809</v>
      </c>
      <c r="X694" s="9">
        <v>1</v>
      </c>
      <c r="Y694" s="10">
        <v>44180</v>
      </c>
      <c r="Z694" s="9">
        <v>392604323.69999999</v>
      </c>
      <c r="AA694" s="9">
        <v>0</v>
      </c>
      <c r="AB694" s="9">
        <v>1.68</v>
      </c>
      <c r="AC694" s="10">
        <v>44180</v>
      </c>
      <c r="AD694" s="8" t="s">
        <v>722</v>
      </c>
      <c r="AE694" s="8" t="s">
        <v>44</v>
      </c>
      <c r="AF694" s="8" t="s">
        <v>42</v>
      </c>
      <c r="AG694" s="9">
        <v>2.3258956409999998</v>
      </c>
      <c r="AH694" s="8" t="s">
        <v>3035</v>
      </c>
    </row>
    <row r="695" spans="1:34" ht="15.75" customHeight="1" x14ac:dyDescent="0.25">
      <c r="A695" s="8" t="s">
        <v>3036</v>
      </c>
      <c r="B695" s="8" t="s">
        <v>3037</v>
      </c>
      <c r="C695" s="9">
        <v>0</v>
      </c>
      <c r="D695" s="9">
        <v>0</v>
      </c>
      <c r="E695" s="8" t="s">
        <v>86</v>
      </c>
      <c r="F695" s="9">
        <v>2016</v>
      </c>
      <c r="G695" s="8" t="s">
        <v>3038</v>
      </c>
      <c r="H695" s="9">
        <v>3</v>
      </c>
      <c r="I695" s="9">
        <v>1</v>
      </c>
      <c r="J695" s="8" t="s">
        <v>51</v>
      </c>
      <c r="K695" s="8" t="s">
        <v>51</v>
      </c>
      <c r="L695" s="8" t="s">
        <v>39</v>
      </c>
      <c r="M695" s="9">
        <v>0</v>
      </c>
      <c r="N695" s="9">
        <v>0</v>
      </c>
      <c r="O695" s="10">
        <v>43809</v>
      </c>
      <c r="P695" s="9">
        <v>992671.65859999997</v>
      </c>
      <c r="Q695" s="9">
        <v>2</v>
      </c>
      <c r="R695" s="8" t="s">
        <v>40</v>
      </c>
      <c r="S695" s="9">
        <v>5500000</v>
      </c>
      <c r="T695" s="8" t="s">
        <v>106</v>
      </c>
      <c r="U695" s="8" t="s">
        <v>42</v>
      </c>
      <c r="V695" s="8" t="s">
        <v>42</v>
      </c>
      <c r="W695" s="8" t="s">
        <v>42</v>
      </c>
      <c r="X695" s="9">
        <v>0</v>
      </c>
      <c r="Y695" s="10">
        <v>44897</v>
      </c>
      <c r="Z695" s="9">
        <v>2315133.466</v>
      </c>
      <c r="AA695" s="9">
        <v>0</v>
      </c>
      <c r="AB695" s="8" t="s">
        <v>42</v>
      </c>
      <c r="AC695" s="10">
        <v>44897</v>
      </c>
      <c r="AD695" s="8" t="s">
        <v>3039</v>
      </c>
      <c r="AE695" s="8" t="s">
        <v>91</v>
      </c>
      <c r="AF695" s="8" t="s">
        <v>42</v>
      </c>
      <c r="AG695" s="9">
        <v>2.3322248060000002</v>
      </c>
      <c r="AH695" s="8" t="s">
        <v>3040</v>
      </c>
    </row>
    <row r="696" spans="1:34" ht="15.75" customHeight="1" x14ac:dyDescent="0.25">
      <c r="A696" s="8" t="s">
        <v>3041</v>
      </c>
      <c r="B696" s="8" t="s">
        <v>3042</v>
      </c>
      <c r="C696" s="9">
        <v>0</v>
      </c>
      <c r="D696" s="9">
        <v>0</v>
      </c>
      <c r="E696" s="8" t="s">
        <v>533</v>
      </c>
      <c r="F696" s="9">
        <v>2014</v>
      </c>
      <c r="G696" s="8" t="s">
        <v>3043</v>
      </c>
      <c r="H696" s="9">
        <v>2</v>
      </c>
      <c r="I696" s="9">
        <v>12</v>
      </c>
      <c r="J696" s="8" t="s">
        <v>264</v>
      </c>
      <c r="K696" s="8" t="s">
        <v>264</v>
      </c>
      <c r="L696" s="8" t="s">
        <v>39</v>
      </c>
      <c r="M696" s="9">
        <v>0</v>
      </c>
      <c r="N696" s="9">
        <v>2</v>
      </c>
      <c r="O696" s="10">
        <v>43367</v>
      </c>
      <c r="P696" s="9">
        <v>47297783.659999996</v>
      </c>
      <c r="Q696" s="9">
        <v>3</v>
      </c>
      <c r="R696" s="8" t="s">
        <v>97</v>
      </c>
      <c r="S696" s="9">
        <v>30000000</v>
      </c>
      <c r="T696" s="8" t="s">
        <v>41</v>
      </c>
      <c r="U696" s="8" t="s">
        <v>42</v>
      </c>
      <c r="V696" s="9">
        <v>24721</v>
      </c>
      <c r="W696" s="9">
        <v>-0.60960000000000003</v>
      </c>
      <c r="X696" s="9">
        <v>1</v>
      </c>
      <c r="Y696" s="10">
        <v>44698</v>
      </c>
      <c r="Z696" s="9">
        <v>110367697.8</v>
      </c>
      <c r="AA696" s="9">
        <v>0</v>
      </c>
      <c r="AB696" s="9">
        <v>1.05</v>
      </c>
      <c r="AC696" s="10">
        <v>44698</v>
      </c>
      <c r="AD696" s="8" t="s">
        <v>535</v>
      </c>
      <c r="AE696" s="8" t="s">
        <v>44</v>
      </c>
      <c r="AF696" s="8" t="s">
        <v>42</v>
      </c>
      <c r="AG696" s="9">
        <v>2.3334644729999998</v>
      </c>
      <c r="AH696" s="8" t="s">
        <v>3044</v>
      </c>
    </row>
    <row r="697" spans="1:34" ht="15.75" customHeight="1" x14ac:dyDescent="0.25">
      <c r="A697" s="8" t="s">
        <v>3045</v>
      </c>
      <c r="B697" s="8" t="s">
        <v>3046</v>
      </c>
      <c r="C697" s="9">
        <v>0</v>
      </c>
      <c r="D697" s="9">
        <v>1</v>
      </c>
      <c r="E697" s="8" t="s">
        <v>3047</v>
      </c>
      <c r="F697" s="9">
        <v>2017</v>
      </c>
      <c r="G697" s="8" t="s">
        <v>3048</v>
      </c>
      <c r="H697" s="9">
        <v>1</v>
      </c>
      <c r="I697" s="9">
        <v>7</v>
      </c>
      <c r="J697" s="8" t="s">
        <v>177</v>
      </c>
      <c r="K697" s="8" t="s">
        <v>67</v>
      </c>
      <c r="L697" s="8" t="s">
        <v>39</v>
      </c>
      <c r="M697" s="9">
        <v>0</v>
      </c>
      <c r="N697" s="9">
        <v>0</v>
      </c>
      <c r="O697" s="10">
        <v>44729</v>
      </c>
      <c r="P697" s="9">
        <v>555798383.20000005</v>
      </c>
      <c r="Q697" s="9">
        <v>8</v>
      </c>
      <c r="R697" s="8" t="s">
        <v>59</v>
      </c>
      <c r="S697" s="9">
        <v>500000</v>
      </c>
      <c r="T697" s="8" t="s">
        <v>106</v>
      </c>
      <c r="U697" s="8" t="s">
        <v>42</v>
      </c>
      <c r="V697" s="9">
        <v>33671</v>
      </c>
      <c r="W697" s="9">
        <v>-6.9400000000000003E-2</v>
      </c>
      <c r="X697" s="9">
        <v>0</v>
      </c>
      <c r="Y697" s="10">
        <v>43507</v>
      </c>
      <c r="Z697" s="9">
        <v>1297072071</v>
      </c>
      <c r="AA697" s="9">
        <v>0</v>
      </c>
      <c r="AB697" s="9">
        <v>2.2000000000000002</v>
      </c>
      <c r="AC697" s="10">
        <v>44914</v>
      </c>
      <c r="AD697" s="8" t="s">
        <v>3049</v>
      </c>
      <c r="AE697" s="8" t="s">
        <v>44</v>
      </c>
      <c r="AF697" s="8" t="s">
        <v>42</v>
      </c>
      <c r="AG697" s="9">
        <v>2.3337096869999998</v>
      </c>
      <c r="AH697" s="8" t="s">
        <v>3050</v>
      </c>
    </row>
    <row r="698" spans="1:34" ht="15.75" customHeight="1" x14ac:dyDescent="0.25">
      <c r="A698" s="8" t="s">
        <v>3051</v>
      </c>
      <c r="B698" s="8" t="s">
        <v>3052</v>
      </c>
      <c r="C698" s="9">
        <v>0</v>
      </c>
      <c r="D698" s="9">
        <v>1</v>
      </c>
      <c r="E698" s="8" t="s">
        <v>86</v>
      </c>
      <c r="F698" s="9">
        <v>2014</v>
      </c>
      <c r="G698" s="8" t="s">
        <v>3053</v>
      </c>
      <c r="H698" s="9">
        <v>2</v>
      </c>
      <c r="I698" s="9">
        <v>6</v>
      </c>
      <c r="J698" s="8" t="s">
        <v>105</v>
      </c>
      <c r="K698" s="8" t="s">
        <v>105</v>
      </c>
      <c r="L698" s="8" t="s">
        <v>39</v>
      </c>
      <c r="M698" s="9">
        <v>0</v>
      </c>
      <c r="N698" s="9">
        <v>2</v>
      </c>
      <c r="O698" s="10">
        <v>43979</v>
      </c>
      <c r="P698" s="9">
        <v>82950876.069999993</v>
      </c>
      <c r="Q698" s="9">
        <v>4</v>
      </c>
      <c r="R698" s="8" t="s">
        <v>59</v>
      </c>
      <c r="S698" s="9">
        <v>500000</v>
      </c>
      <c r="T698" s="8" t="s">
        <v>106</v>
      </c>
      <c r="U698" s="8" t="s">
        <v>42</v>
      </c>
      <c r="V698" s="9">
        <v>942</v>
      </c>
      <c r="W698" s="9">
        <v>-0.2208</v>
      </c>
      <c r="X698" s="9">
        <v>7</v>
      </c>
      <c r="Y698" s="10">
        <v>44259</v>
      </c>
      <c r="Z698" s="9">
        <v>194225345.19999999</v>
      </c>
      <c r="AA698" s="9">
        <v>0</v>
      </c>
      <c r="AB698" s="9">
        <v>5.82</v>
      </c>
      <c r="AC698" s="10">
        <v>44259</v>
      </c>
      <c r="AD698" s="8" t="s">
        <v>90</v>
      </c>
      <c r="AE698" s="8" t="s">
        <v>91</v>
      </c>
      <c r="AF698" s="8" t="s">
        <v>42</v>
      </c>
      <c r="AG698" s="9">
        <v>2.341450198</v>
      </c>
      <c r="AH698" s="8" t="s">
        <v>3054</v>
      </c>
    </row>
    <row r="699" spans="1:34" ht="15.75" customHeight="1" x14ac:dyDescent="0.25">
      <c r="A699" s="8" t="s">
        <v>3055</v>
      </c>
      <c r="B699" s="8" t="s">
        <v>3056</v>
      </c>
      <c r="C699" s="9">
        <v>0</v>
      </c>
      <c r="D699" s="9">
        <v>0</v>
      </c>
      <c r="E699" s="8" t="s">
        <v>102</v>
      </c>
      <c r="F699" s="10">
        <v>45852</v>
      </c>
      <c r="G699" s="8" t="s">
        <v>3057</v>
      </c>
      <c r="H699" s="9">
        <v>3</v>
      </c>
      <c r="I699" s="9">
        <v>37</v>
      </c>
      <c r="J699" s="8" t="s">
        <v>1180</v>
      </c>
      <c r="K699" s="8" t="s">
        <v>1180</v>
      </c>
      <c r="L699" s="8" t="s">
        <v>295</v>
      </c>
      <c r="M699" s="9">
        <v>0</v>
      </c>
      <c r="N699" s="9">
        <v>0</v>
      </c>
      <c r="O699" s="10">
        <v>44662</v>
      </c>
      <c r="P699" s="9">
        <v>935315872.10000002</v>
      </c>
      <c r="Q699" s="9">
        <v>11</v>
      </c>
      <c r="R699" s="8" t="s">
        <v>195</v>
      </c>
      <c r="S699" s="9">
        <v>750000000</v>
      </c>
      <c r="T699" s="8" t="s">
        <v>41</v>
      </c>
      <c r="U699" s="8" t="s">
        <v>42</v>
      </c>
      <c r="V699" s="9">
        <v>449481</v>
      </c>
      <c r="W699" s="9">
        <v>-0.26750000000000002</v>
      </c>
      <c r="X699" s="9">
        <v>0</v>
      </c>
      <c r="Y699" s="10">
        <v>44580</v>
      </c>
      <c r="Z699" s="9">
        <v>2190426556</v>
      </c>
      <c r="AA699" s="9">
        <v>0</v>
      </c>
      <c r="AB699" s="9">
        <v>4.29</v>
      </c>
      <c r="AC699" s="8" t="s">
        <v>42</v>
      </c>
      <c r="AD699" s="8" t="s">
        <v>107</v>
      </c>
      <c r="AE699" s="8" t="s">
        <v>44</v>
      </c>
      <c r="AF699" s="8" t="s">
        <v>42</v>
      </c>
      <c r="AG699" s="9">
        <v>2.3419110280000002</v>
      </c>
      <c r="AH699" s="8" t="s">
        <v>3058</v>
      </c>
    </row>
    <row r="700" spans="1:34" ht="15.75" customHeight="1" x14ac:dyDescent="0.25">
      <c r="A700" s="8" t="s">
        <v>3059</v>
      </c>
      <c r="B700" s="8" t="s">
        <v>248</v>
      </c>
      <c r="C700" s="9">
        <v>0</v>
      </c>
      <c r="D700" s="9">
        <v>0</v>
      </c>
      <c r="E700" s="8" t="s">
        <v>102</v>
      </c>
      <c r="F700" s="9">
        <v>2012</v>
      </c>
      <c r="G700" s="8" t="s">
        <v>3060</v>
      </c>
      <c r="H700" s="9">
        <v>2</v>
      </c>
      <c r="I700" s="9">
        <v>3</v>
      </c>
      <c r="J700" s="8" t="s">
        <v>81</v>
      </c>
      <c r="K700" s="8" t="s">
        <v>81</v>
      </c>
      <c r="L700" s="8" t="s">
        <v>39</v>
      </c>
      <c r="M700" s="9">
        <v>13</v>
      </c>
      <c r="N700" s="9">
        <v>0</v>
      </c>
      <c r="O700" s="10">
        <v>44315</v>
      </c>
      <c r="P700" s="9">
        <v>38111765.770000003</v>
      </c>
      <c r="Q700" s="9">
        <v>2</v>
      </c>
      <c r="R700" s="8" t="s">
        <v>40</v>
      </c>
      <c r="S700" s="9">
        <v>5500000</v>
      </c>
      <c r="T700" s="8" t="s">
        <v>106</v>
      </c>
      <c r="U700" s="8" t="s">
        <v>42</v>
      </c>
      <c r="V700" s="8" t="s">
        <v>42</v>
      </c>
      <c r="W700" s="8" t="s">
        <v>42</v>
      </c>
      <c r="X700" s="9">
        <v>0</v>
      </c>
      <c r="Y700" s="10">
        <v>45140</v>
      </c>
      <c r="Z700" s="9">
        <v>89265298.659999996</v>
      </c>
      <c r="AA700" s="9">
        <v>1</v>
      </c>
      <c r="AB700" s="8" t="s">
        <v>42</v>
      </c>
      <c r="AC700" s="10">
        <v>45140</v>
      </c>
      <c r="AD700" s="8" t="s">
        <v>1027</v>
      </c>
      <c r="AE700" s="8" t="s">
        <v>44</v>
      </c>
      <c r="AF700" s="8" t="s">
        <v>42</v>
      </c>
      <c r="AG700" s="9">
        <v>2.3421979240000002</v>
      </c>
      <c r="AH700" s="8" t="s">
        <v>3061</v>
      </c>
    </row>
    <row r="701" spans="1:34" ht="15.75" customHeight="1" x14ac:dyDescent="0.25">
      <c r="A701" s="8" t="s">
        <v>3062</v>
      </c>
      <c r="B701" s="8" t="s">
        <v>3063</v>
      </c>
      <c r="C701" s="9">
        <v>1</v>
      </c>
      <c r="D701" s="9">
        <v>0</v>
      </c>
      <c r="E701" s="8" t="s">
        <v>232</v>
      </c>
      <c r="F701" s="10">
        <v>41214</v>
      </c>
      <c r="G701" s="8" t="s">
        <v>3064</v>
      </c>
      <c r="H701" s="9">
        <v>2</v>
      </c>
      <c r="I701" s="9">
        <v>7</v>
      </c>
      <c r="J701" s="8" t="s">
        <v>81</v>
      </c>
      <c r="K701" s="8" t="s">
        <v>81</v>
      </c>
      <c r="L701" s="8" t="s">
        <v>39</v>
      </c>
      <c r="M701" s="9">
        <v>0</v>
      </c>
      <c r="N701" s="9">
        <v>2</v>
      </c>
      <c r="O701" s="10">
        <v>41668</v>
      </c>
      <c r="P701" s="9">
        <v>11614489.48</v>
      </c>
      <c r="Q701" s="9">
        <v>2</v>
      </c>
      <c r="R701" s="8" t="s">
        <v>52</v>
      </c>
      <c r="S701" s="9">
        <v>75000000</v>
      </c>
      <c r="T701" s="8" t="s">
        <v>41</v>
      </c>
      <c r="U701" s="8" t="s">
        <v>42</v>
      </c>
      <c r="V701" s="9">
        <v>249677</v>
      </c>
      <c r="W701" s="9">
        <v>2.3784000000000001</v>
      </c>
      <c r="X701" s="9">
        <v>0</v>
      </c>
      <c r="Y701" s="10">
        <v>42066</v>
      </c>
      <c r="Z701" s="9">
        <v>27248533.75</v>
      </c>
      <c r="AA701" s="9">
        <v>0</v>
      </c>
      <c r="AB701" s="9">
        <v>1.29</v>
      </c>
      <c r="AC701" s="10">
        <v>42066</v>
      </c>
      <c r="AD701" s="8" t="s">
        <v>234</v>
      </c>
      <c r="AE701" s="8" t="s">
        <v>44</v>
      </c>
      <c r="AF701" s="8" t="s">
        <v>42</v>
      </c>
      <c r="AG701" s="9">
        <v>2.3460810570000001</v>
      </c>
      <c r="AH701" s="8" t="s">
        <v>3065</v>
      </c>
    </row>
    <row r="702" spans="1:34" ht="15.75" customHeight="1" x14ac:dyDescent="0.25">
      <c r="A702" s="8" t="s">
        <v>3066</v>
      </c>
      <c r="B702" s="8" t="s">
        <v>3067</v>
      </c>
      <c r="C702" s="9">
        <v>0</v>
      </c>
      <c r="D702" s="9">
        <v>0</v>
      </c>
      <c r="E702" s="8" t="s">
        <v>326</v>
      </c>
      <c r="F702" s="10">
        <v>41275</v>
      </c>
      <c r="G702" s="8" t="s">
        <v>3068</v>
      </c>
      <c r="H702" s="9">
        <v>2</v>
      </c>
      <c r="I702" s="9">
        <v>3</v>
      </c>
      <c r="J702" s="8" t="s">
        <v>177</v>
      </c>
      <c r="K702" s="8" t="s">
        <v>67</v>
      </c>
      <c r="L702" s="8" t="s">
        <v>295</v>
      </c>
      <c r="M702" s="9">
        <v>0</v>
      </c>
      <c r="N702" s="9">
        <v>0</v>
      </c>
      <c r="O702" s="10">
        <v>45819</v>
      </c>
      <c r="P702" s="9">
        <v>55280000</v>
      </c>
      <c r="Q702" s="9">
        <v>7</v>
      </c>
      <c r="R702" s="8" t="s">
        <v>97</v>
      </c>
      <c r="S702" s="9">
        <v>30000000</v>
      </c>
      <c r="T702" s="8" t="s">
        <v>41</v>
      </c>
      <c r="U702" s="8" t="s">
        <v>42</v>
      </c>
      <c r="V702" s="9">
        <v>14359</v>
      </c>
      <c r="W702" s="9">
        <v>0.59830000000000005</v>
      </c>
      <c r="X702" s="9">
        <v>0</v>
      </c>
      <c r="Y702" s="10">
        <v>44175</v>
      </c>
      <c r="Z702" s="9">
        <v>129927493.40000001</v>
      </c>
      <c r="AA702" s="9">
        <v>0</v>
      </c>
      <c r="AB702" s="9">
        <v>1.96</v>
      </c>
      <c r="AC702" s="8" t="s">
        <v>42</v>
      </c>
      <c r="AD702" s="8" t="s">
        <v>3069</v>
      </c>
      <c r="AE702" s="8" t="s">
        <v>44</v>
      </c>
      <c r="AF702" s="8" t="s">
        <v>42</v>
      </c>
      <c r="AG702" s="9">
        <v>2.3503526300000002</v>
      </c>
      <c r="AH702" s="8" t="s">
        <v>3070</v>
      </c>
    </row>
    <row r="703" spans="1:34" ht="15.75" customHeight="1" x14ac:dyDescent="0.25">
      <c r="A703" s="8" t="s">
        <v>3071</v>
      </c>
      <c r="B703" s="8" t="s">
        <v>1672</v>
      </c>
      <c r="C703" s="9">
        <v>0</v>
      </c>
      <c r="D703" s="9">
        <v>0</v>
      </c>
      <c r="E703" s="8" t="s">
        <v>123</v>
      </c>
      <c r="F703" s="9">
        <v>2010</v>
      </c>
      <c r="G703" s="8" t="s">
        <v>3072</v>
      </c>
      <c r="H703" s="9">
        <v>1</v>
      </c>
      <c r="I703" s="9">
        <v>12</v>
      </c>
      <c r="J703" s="8" t="s">
        <v>88</v>
      </c>
      <c r="K703" s="8" t="s">
        <v>88</v>
      </c>
      <c r="L703" s="8" t="s">
        <v>39</v>
      </c>
      <c r="M703" s="9">
        <v>0</v>
      </c>
      <c r="N703" s="9">
        <v>0</v>
      </c>
      <c r="O703" s="10">
        <v>42621</v>
      </c>
      <c r="P703" s="9">
        <v>86942752.200000003</v>
      </c>
      <c r="Q703" s="9">
        <v>6</v>
      </c>
      <c r="R703" s="8" t="s">
        <v>40</v>
      </c>
      <c r="S703" s="9">
        <v>5500000</v>
      </c>
      <c r="T703" s="8" t="s">
        <v>106</v>
      </c>
      <c r="U703" s="8" t="s">
        <v>42</v>
      </c>
      <c r="V703" s="8" t="s">
        <v>42</v>
      </c>
      <c r="W703" s="8" t="s">
        <v>42</v>
      </c>
      <c r="X703" s="9">
        <v>0</v>
      </c>
      <c r="Y703" s="10">
        <v>43320</v>
      </c>
      <c r="Z703" s="9">
        <v>204400329</v>
      </c>
      <c r="AA703" s="9">
        <v>0</v>
      </c>
      <c r="AB703" s="8" t="s">
        <v>42</v>
      </c>
      <c r="AC703" s="10">
        <v>43320</v>
      </c>
      <c r="AD703" s="8" t="s">
        <v>601</v>
      </c>
      <c r="AE703" s="8" t="s">
        <v>44</v>
      </c>
      <c r="AF703" s="11">
        <v>43320</v>
      </c>
      <c r="AG703" s="9">
        <v>2.3509760599999998</v>
      </c>
      <c r="AH703" s="8" t="s">
        <v>3073</v>
      </c>
    </row>
    <row r="704" spans="1:34" ht="15.75" customHeight="1" x14ac:dyDescent="0.25">
      <c r="A704" s="8" t="s">
        <v>3074</v>
      </c>
      <c r="B704" s="8" t="s">
        <v>3075</v>
      </c>
      <c r="C704" s="9">
        <v>0</v>
      </c>
      <c r="D704" s="9">
        <v>0</v>
      </c>
      <c r="E704" s="8" t="s">
        <v>48</v>
      </c>
      <c r="F704" s="10">
        <v>42185</v>
      </c>
      <c r="G704" s="8" t="s">
        <v>3076</v>
      </c>
      <c r="H704" s="9">
        <v>3</v>
      </c>
      <c r="I704" s="9">
        <v>7</v>
      </c>
      <c r="J704" s="8" t="s">
        <v>73</v>
      </c>
      <c r="K704" s="8" t="s">
        <v>73</v>
      </c>
      <c r="L704" s="8" t="s">
        <v>39</v>
      </c>
      <c r="M704" s="9">
        <v>11</v>
      </c>
      <c r="N704" s="9">
        <v>0</v>
      </c>
      <c r="O704" s="10">
        <v>44985</v>
      </c>
      <c r="P704" s="9">
        <v>67385755.239999995</v>
      </c>
      <c r="Q704" s="9">
        <v>6</v>
      </c>
      <c r="R704" s="8" t="s">
        <v>40</v>
      </c>
      <c r="S704" s="9">
        <v>5500000</v>
      </c>
      <c r="T704" s="8" t="s">
        <v>41</v>
      </c>
      <c r="U704" s="8" t="s">
        <v>42</v>
      </c>
      <c r="V704" s="9">
        <v>1568</v>
      </c>
      <c r="W704" s="9">
        <v>-0.23139999999999999</v>
      </c>
      <c r="X704" s="9">
        <v>3</v>
      </c>
      <c r="Y704" s="10">
        <v>45145</v>
      </c>
      <c r="Z704" s="9">
        <v>158482661.40000001</v>
      </c>
      <c r="AA704" s="9">
        <v>0</v>
      </c>
      <c r="AB704" s="9">
        <v>1.92</v>
      </c>
      <c r="AC704" s="10">
        <v>44987</v>
      </c>
      <c r="AD704" s="8" t="s">
        <v>1656</v>
      </c>
      <c r="AE704" s="8" t="s">
        <v>663</v>
      </c>
      <c r="AF704" s="8" t="s">
        <v>42</v>
      </c>
      <c r="AG704" s="9">
        <v>2.351871858</v>
      </c>
      <c r="AH704" s="8" t="s">
        <v>3077</v>
      </c>
    </row>
    <row r="705" spans="1:34" ht="15.75" customHeight="1" x14ac:dyDescent="0.25">
      <c r="A705" s="8" t="s">
        <v>3078</v>
      </c>
      <c r="B705" s="8" t="s">
        <v>3079</v>
      </c>
      <c r="C705" s="9">
        <v>1</v>
      </c>
      <c r="D705" s="9">
        <v>0</v>
      </c>
      <c r="E705" s="8" t="s">
        <v>48</v>
      </c>
      <c r="F705" s="9">
        <v>2013</v>
      </c>
      <c r="G705" s="8" t="s">
        <v>3080</v>
      </c>
      <c r="H705" s="9">
        <v>3</v>
      </c>
      <c r="I705" s="9">
        <v>4</v>
      </c>
      <c r="J705" s="8" t="s">
        <v>81</v>
      </c>
      <c r="K705" s="8" t="s">
        <v>81</v>
      </c>
      <c r="L705" s="8" t="s">
        <v>39</v>
      </c>
      <c r="M705" s="9">
        <v>0</v>
      </c>
      <c r="N705" s="9">
        <v>0</v>
      </c>
      <c r="O705" s="10">
        <v>43567</v>
      </c>
      <c r="P705" s="9">
        <v>3199079.4939999999</v>
      </c>
      <c r="Q705" s="9">
        <v>2</v>
      </c>
      <c r="R705" s="8" t="s">
        <v>59</v>
      </c>
      <c r="S705" s="9">
        <v>500000</v>
      </c>
      <c r="T705" s="8" t="s">
        <v>41</v>
      </c>
      <c r="U705" s="8" t="s">
        <v>42</v>
      </c>
      <c r="V705" s="9">
        <v>4490</v>
      </c>
      <c r="W705" s="9">
        <v>9.8193000000000001</v>
      </c>
      <c r="X705" s="9">
        <v>0</v>
      </c>
      <c r="Y705" s="10">
        <v>44574</v>
      </c>
      <c r="Z705" s="9">
        <v>7537488.8250000002</v>
      </c>
      <c r="AA705" s="9">
        <v>0</v>
      </c>
      <c r="AB705" s="9">
        <v>1.03</v>
      </c>
      <c r="AC705" s="10">
        <v>44574</v>
      </c>
      <c r="AD705" s="8" t="s">
        <v>355</v>
      </c>
      <c r="AE705" s="8" t="s">
        <v>54</v>
      </c>
      <c r="AF705" s="8" t="s">
        <v>42</v>
      </c>
      <c r="AG705" s="9">
        <v>2.3561430209999998</v>
      </c>
      <c r="AH705" s="8" t="s">
        <v>3081</v>
      </c>
    </row>
    <row r="706" spans="1:34" ht="15.75" customHeight="1" x14ac:dyDescent="0.25">
      <c r="A706" s="8" t="s">
        <v>3082</v>
      </c>
      <c r="B706" s="8" t="s">
        <v>3083</v>
      </c>
      <c r="C706" s="9">
        <v>0</v>
      </c>
      <c r="D706" s="9">
        <v>0</v>
      </c>
      <c r="E706" s="8" t="s">
        <v>123</v>
      </c>
      <c r="F706" s="9">
        <v>2012</v>
      </c>
      <c r="G706" s="8" t="s">
        <v>3084</v>
      </c>
      <c r="H706" s="9">
        <v>2</v>
      </c>
      <c r="I706" s="9">
        <v>4</v>
      </c>
      <c r="J706" s="8" t="s">
        <v>264</v>
      </c>
      <c r="K706" s="8" t="s">
        <v>264</v>
      </c>
      <c r="L706" s="8" t="s">
        <v>39</v>
      </c>
      <c r="M706" s="9">
        <v>58</v>
      </c>
      <c r="N706" s="9">
        <v>12</v>
      </c>
      <c r="O706" s="10">
        <v>41780</v>
      </c>
      <c r="P706" s="9">
        <v>27140191.969999999</v>
      </c>
      <c r="Q706" s="9">
        <v>1</v>
      </c>
      <c r="R706" s="8" t="s">
        <v>97</v>
      </c>
      <c r="S706" s="9">
        <v>30000000</v>
      </c>
      <c r="T706" s="8" t="s">
        <v>41</v>
      </c>
      <c r="U706" s="8" t="s">
        <v>42</v>
      </c>
      <c r="V706" s="9">
        <v>55960</v>
      </c>
      <c r="W706" s="9">
        <v>-0.3024</v>
      </c>
      <c r="X706" s="9">
        <v>2</v>
      </c>
      <c r="Y706" s="10">
        <v>44993</v>
      </c>
      <c r="Z706" s="9">
        <v>63949768.43</v>
      </c>
      <c r="AA706" s="9">
        <v>0</v>
      </c>
      <c r="AB706" s="9">
        <v>4.2</v>
      </c>
      <c r="AC706" s="10">
        <v>44993</v>
      </c>
      <c r="AD706" s="8" t="s">
        <v>3085</v>
      </c>
      <c r="AE706" s="8" t="s">
        <v>44</v>
      </c>
      <c r="AF706" s="8" t="s">
        <v>42</v>
      </c>
      <c r="AG706" s="9">
        <v>2.3562754639999999</v>
      </c>
      <c r="AH706" s="8" t="s">
        <v>3086</v>
      </c>
    </row>
    <row r="707" spans="1:34" ht="15.75" customHeight="1" x14ac:dyDescent="0.25">
      <c r="A707" s="8" t="s">
        <v>3087</v>
      </c>
      <c r="B707" s="8" t="s">
        <v>3088</v>
      </c>
      <c r="C707" s="9">
        <v>0</v>
      </c>
      <c r="D707" s="9">
        <v>1</v>
      </c>
      <c r="E707" s="8" t="s">
        <v>65</v>
      </c>
      <c r="F707" s="9">
        <v>2017</v>
      </c>
      <c r="G707" s="8" t="s">
        <v>3089</v>
      </c>
      <c r="H707" s="9">
        <v>3</v>
      </c>
      <c r="I707" s="9">
        <v>10</v>
      </c>
      <c r="J707" s="8" t="s">
        <v>264</v>
      </c>
      <c r="K707" s="8" t="s">
        <v>264</v>
      </c>
      <c r="L707" s="8" t="s">
        <v>39</v>
      </c>
      <c r="M707" s="9">
        <v>0</v>
      </c>
      <c r="N707" s="9">
        <v>18</v>
      </c>
      <c r="O707" s="10">
        <v>44342</v>
      </c>
      <c r="P707" s="9">
        <v>192609687.69999999</v>
      </c>
      <c r="Q707" s="9">
        <v>5</v>
      </c>
      <c r="R707" s="8" t="s">
        <v>89</v>
      </c>
      <c r="S707" s="9">
        <v>300000000</v>
      </c>
      <c r="T707" s="8" t="s">
        <v>41</v>
      </c>
      <c r="U707" s="8" t="s">
        <v>42</v>
      </c>
      <c r="V707" s="9">
        <v>2624</v>
      </c>
      <c r="W707" s="9">
        <v>0.32590000000000002</v>
      </c>
      <c r="X707" s="9">
        <v>0</v>
      </c>
      <c r="Y707" s="10">
        <v>45233</v>
      </c>
      <c r="Z707" s="9">
        <v>453938335.60000002</v>
      </c>
      <c r="AA707" s="9">
        <v>0</v>
      </c>
      <c r="AB707" s="9">
        <v>1.49</v>
      </c>
      <c r="AC707" s="10">
        <v>45233</v>
      </c>
      <c r="AD707" s="8" t="s">
        <v>862</v>
      </c>
      <c r="AE707" s="8" t="s">
        <v>44</v>
      </c>
      <c r="AF707" s="8" t="s">
        <v>42</v>
      </c>
      <c r="AG707" s="9">
        <v>2.3567783169999998</v>
      </c>
      <c r="AH707" s="8" t="s">
        <v>3090</v>
      </c>
    </row>
    <row r="708" spans="1:34" ht="15.75" customHeight="1" x14ac:dyDescent="0.25">
      <c r="A708" s="8" t="s">
        <v>3091</v>
      </c>
      <c r="B708" s="8" t="s">
        <v>3092</v>
      </c>
      <c r="C708" s="9">
        <v>0</v>
      </c>
      <c r="D708" s="9">
        <v>0</v>
      </c>
      <c r="E708" s="8" t="s">
        <v>268</v>
      </c>
      <c r="F708" s="9">
        <v>2010</v>
      </c>
      <c r="G708" s="8" t="s">
        <v>3093</v>
      </c>
      <c r="H708" s="9">
        <v>8</v>
      </c>
      <c r="I708" s="9">
        <v>13</v>
      </c>
      <c r="J708" s="8" t="s">
        <v>67</v>
      </c>
      <c r="K708" s="8" t="s">
        <v>67</v>
      </c>
      <c r="L708" s="8" t="s">
        <v>39</v>
      </c>
      <c r="M708" s="9">
        <v>1</v>
      </c>
      <c r="N708" s="9">
        <v>6</v>
      </c>
      <c r="O708" s="10">
        <v>44376</v>
      </c>
      <c r="P708" s="9">
        <v>2203030919</v>
      </c>
      <c r="Q708" s="9">
        <v>5</v>
      </c>
      <c r="R708" s="8" t="s">
        <v>89</v>
      </c>
      <c r="S708" s="9">
        <v>300000000</v>
      </c>
      <c r="T708" s="8" t="s">
        <v>41</v>
      </c>
      <c r="U708" s="8" t="s">
        <v>42</v>
      </c>
      <c r="V708" s="9">
        <v>134201</v>
      </c>
      <c r="W708" s="9">
        <v>-0.27329999999999999</v>
      </c>
      <c r="X708" s="9">
        <v>13</v>
      </c>
      <c r="Y708" s="10">
        <v>44376</v>
      </c>
      <c r="Z708" s="9">
        <v>5225518082</v>
      </c>
      <c r="AA708" s="9">
        <v>0</v>
      </c>
      <c r="AB708" s="9">
        <v>2.77</v>
      </c>
      <c r="AC708" s="10">
        <v>44755</v>
      </c>
      <c r="AD708" s="8" t="s">
        <v>968</v>
      </c>
      <c r="AE708" s="8" t="s">
        <v>629</v>
      </c>
      <c r="AF708" s="8" t="s">
        <v>42</v>
      </c>
      <c r="AG708" s="9">
        <v>2.3719676550000002</v>
      </c>
      <c r="AH708" s="8" t="s">
        <v>3094</v>
      </c>
    </row>
    <row r="709" spans="1:34" ht="15.75" customHeight="1" x14ac:dyDescent="0.25">
      <c r="A709" s="8" t="s">
        <v>3095</v>
      </c>
      <c r="B709" s="8" t="s">
        <v>1672</v>
      </c>
      <c r="C709" s="9">
        <v>0</v>
      </c>
      <c r="D709" s="9">
        <v>0</v>
      </c>
      <c r="E709" s="8" t="s">
        <v>268</v>
      </c>
      <c r="F709" s="9">
        <v>2010</v>
      </c>
      <c r="G709" s="8" t="s">
        <v>3096</v>
      </c>
      <c r="H709" s="9">
        <v>1</v>
      </c>
      <c r="I709" s="9">
        <v>13</v>
      </c>
      <c r="J709" s="8" t="s">
        <v>264</v>
      </c>
      <c r="K709" s="8" t="s">
        <v>264</v>
      </c>
      <c r="L709" s="8" t="s">
        <v>39</v>
      </c>
      <c r="M709" s="9">
        <v>64</v>
      </c>
      <c r="N709" s="9">
        <v>10</v>
      </c>
      <c r="O709" s="10">
        <v>44546</v>
      </c>
      <c r="P709" s="9">
        <v>258751593.59999999</v>
      </c>
      <c r="Q709" s="9">
        <v>5</v>
      </c>
      <c r="R709" s="8" t="s">
        <v>97</v>
      </c>
      <c r="S709" s="9">
        <v>30000000</v>
      </c>
      <c r="T709" s="8" t="s">
        <v>41</v>
      </c>
      <c r="U709" s="8" t="s">
        <v>42</v>
      </c>
      <c r="V709" s="9">
        <v>473</v>
      </c>
      <c r="W709" s="9">
        <v>-0.75160000000000005</v>
      </c>
      <c r="X709" s="9">
        <v>0</v>
      </c>
      <c r="Y709" s="10">
        <v>45524</v>
      </c>
      <c r="Z709" s="9">
        <v>614075019.70000005</v>
      </c>
      <c r="AA709" s="9">
        <v>0</v>
      </c>
      <c r="AB709" s="9">
        <v>2.64</v>
      </c>
      <c r="AC709" s="10">
        <v>45524</v>
      </c>
      <c r="AD709" s="8" t="s">
        <v>3097</v>
      </c>
      <c r="AE709" s="8" t="s">
        <v>629</v>
      </c>
      <c r="AF709" s="8" t="s">
        <v>42</v>
      </c>
      <c r="AG709" s="9">
        <v>2.373222175</v>
      </c>
      <c r="AH709" s="8" t="s">
        <v>3098</v>
      </c>
    </row>
    <row r="710" spans="1:34" ht="15.75" customHeight="1" x14ac:dyDescent="0.25">
      <c r="A710" s="8" t="s">
        <v>3099</v>
      </c>
      <c r="B710" s="8" t="s">
        <v>3100</v>
      </c>
      <c r="C710" s="9">
        <v>0</v>
      </c>
      <c r="D710" s="9">
        <v>0</v>
      </c>
      <c r="E710" s="8" t="s">
        <v>48</v>
      </c>
      <c r="F710" s="9">
        <v>2019</v>
      </c>
      <c r="G710" s="8" t="s">
        <v>3101</v>
      </c>
      <c r="H710" s="9">
        <v>2</v>
      </c>
      <c r="I710" s="9">
        <v>2</v>
      </c>
      <c r="J710" s="8" t="s">
        <v>111</v>
      </c>
      <c r="K710" s="8" t="s">
        <v>111</v>
      </c>
      <c r="L710" s="8" t="s">
        <v>39</v>
      </c>
      <c r="M710" s="9">
        <v>0</v>
      </c>
      <c r="N710" s="9">
        <v>0</v>
      </c>
      <c r="O710" s="10">
        <v>43852</v>
      </c>
      <c r="P710" s="9">
        <v>620352182.5</v>
      </c>
      <c r="Q710" s="9">
        <v>1</v>
      </c>
      <c r="R710" s="8" t="s">
        <v>89</v>
      </c>
      <c r="S710" s="9">
        <v>300000000</v>
      </c>
      <c r="T710" s="8" t="s">
        <v>41</v>
      </c>
      <c r="U710" s="8" t="s">
        <v>42</v>
      </c>
      <c r="V710" s="9">
        <v>9484</v>
      </c>
      <c r="W710" s="9">
        <v>3.7972000000000001</v>
      </c>
      <c r="X710" s="9">
        <v>0</v>
      </c>
      <c r="Y710" s="10">
        <v>45654</v>
      </c>
      <c r="Z710" s="9">
        <v>1476629746</v>
      </c>
      <c r="AA710" s="9">
        <v>0</v>
      </c>
      <c r="AB710" s="9">
        <v>1.61</v>
      </c>
      <c r="AC710" s="10">
        <v>45654</v>
      </c>
      <c r="AD710" s="8" t="s">
        <v>172</v>
      </c>
      <c r="AE710" s="8" t="s">
        <v>54</v>
      </c>
      <c r="AF710" s="8" t="s">
        <v>42</v>
      </c>
      <c r="AG710" s="9">
        <v>2.3803087789999999</v>
      </c>
      <c r="AH710" s="8" t="s">
        <v>3102</v>
      </c>
    </row>
    <row r="711" spans="1:34" ht="15.75" customHeight="1" x14ac:dyDescent="0.25">
      <c r="A711" s="8" t="s">
        <v>3103</v>
      </c>
      <c r="B711" s="8" t="s">
        <v>3104</v>
      </c>
      <c r="C711" s="9">
        <v>0</v>
      </c>
      <c r="D711" s="9">
        <v>0</v>
      </c>
      <c r="E711" s="8" t="s">
        <v>48</v>
      </c>
      <c r="F711" s="9">
        <v>2013</v>
      </c>
      <c r="G711" s="8" t="s">
        <v>3105</v>
      </c>
      <c r="H711" s="9">
        <v>4</v>
      </c>
      <c r="I711" s="9">
        <v>14</v>
      </c>
      <c r="J711" s="8" t="s">
        <v>341</v>
      </c>
      <c r="K711" s="8" t="s">
        <v>51</v>
      </c>
      <c r="L711" s="8" t="s">
        <v>39</v>
      </c>
      <c r="M711" s="9">
        <v>0</v>
      </c>
      <c r="N711" s="9">
        <v>0</v>
      </c>
      <c r="O711" s="10">
        <v>44723</v>
      </c>
      <c r="P711" s="9">
        <v>27416021.670000002</v>
      </c>
      <c r="Q711" s="9">
        <v>8</v>
      </c>
      <c r="R711" s="8" t="s">
        <v>97</v>
      </c>
      <c r="S711" s="9">
        <v>30000000</v>
      </c>
      <c r="T711" s="8" t="s">
        <v>41</v>
      </c>
      <c r="U711" s="8" t="s">
        <v>42</v>
      </c>
      <c r="V711" s="8" t="s">
        <v>42</v>
      </c>
      <c r="W711" s="8" t="s">
        <v>42</v>
      </c>
      <c r="X711" s="9">
        <v>0</v>
      </c>
      <c r="Y711" s="10">
        <v>44771</v>
      </c>
      <c r="Z711" s="9">
        <v>65403132.840000004</v>
      </c>
      <c r="AA711" s="9">
        <v>0</v>
      </c>
      <c r="AB711" s="8" t="s">
        <v>42</v>
      </c>
      <c r="AC711" s="10">
        <v>44771</v>
      </c>
      <c r="AD711" s="8" t="s">
        <v>3106</v>
      </c>
      <c r="AE711" s="8" t="s">
        <v>54</v>
      </c>
      <c r="AF711" s="8" t="s">
        <v>42</v>
      </c>
      <c r="AG711" s="9">
        <v>2.3855807250000001</v>
      </c>
      <c r="AH711" s="8" t="s">
        <v>3107</v>
      </c>
    </row>
    <row r="712" spans="1:34" ht="15.75" customHeight="1" x14ac:dyDescent="0.25">
      <c r="A712" s="8" t="s">
        <v>3108</v>
      </c>
      <c r="B712" s="8" t="s">
        <v>3109</v>
      </c>
      <c r="C712" s="9">
        <v>0</v>
      </c>
      <c r="D712" s="9">
        <v>1</v>
      </c>
      <c r="E712" s="8" t="s">
        <v>1613</v>
      </c>
      <c r="F712" s="9">
        <v>2012</v>
      </c>
      <c r="G712" s="8" t="s">
        <v>3110</v>
      </c>
      <c r="H712" s="9">
        <v>2</v>
      </c>
      <c r="I712" s="9">
        <v>31</v>
      </c>
      <c r="J712" s="8" t="s">
        <v>67</v>
      </c>
      <c r="K712" s="8" t="s">
        <v>67</v>
      </c>
      <c r="L712" s="8" t="s">
        <v>295</v>
      </c>
      <c r="M712" s="9">
        <v>26</v>
      </c>
      <c r="N712" s="9">
        <v>15</v>
      </c>
      <c r="O712" s="10">
        <v>44648</v>
      </c>
      <c r="P712" s="9">
        <v>663111422.20000005</v>
      </c>
      <c r="Q712" s="9">
        <v>15</v>
      </c>
      <c r="R712" s="8" t="s">
        <v>89</v>
      </c>
      <c r="S712" s="9">
        <v>300000000</v>
      </c>
      <c r="T712" s="8" t="s">
        <v>41</v>
      </c>
      <c r="U712" s="8" t="s">
        <v>42</v>
      </c>
      <c r="V712" s="9">
        <v>21687</v>
      </c>
      <c r="W712" s="9">
        <v>10.3071</v>
      </c>
      <c r="X712" s="9">
        <v>1</v>
      </c>
      <c r="Y712" s="10">
        <v>44469</v>
      </c>
      <c r="Z712" s="9">
        <v>1584368224</v>
      </c>
      <c r="AA712" s="9">
        <v>0</v>
      </c>
      <c r="AB712" s="9">
        <v>1.2</v>
      </c>
      <c r="AC712" s="8" t="s">
        <v>42</v>
      </c>
      <c r="AD712" s="8" t="s">
        <v>3111</v>
      </c>
      <c r="AE712" s="8" t="s">
        <v>44</v>
      </c>
      <c r="AF712" s="8" t="s">
        <v>42</v>
      </c>
      <c r="AG712" s="9">
        <v>2.389294123</v>
      </c>
      <c r="AH712" s="8" t="s">
        <v>3112</v>
      </c>
    </row>
    <row r="713" spans="1:34" ht="15.75" customHeight="1" x14ac:dyDescent="0.25">
      <c r="A713" s="8" t="s">
        <v>3113</v>
      </c>
      <c r="B713" s="8" t="s">
        <v>2334</v>
      </c>
      <c r="C713" s="9">
        <v>0</v>
      </c>
      <c r="D713" s="9">
        <v>0</v>
      </c>
      <c r="E713" s="8" t="s">
        <v>102</v>
      </c>
      <c r="F713" s="9">
        <v>2014</v>
      </c>
      <c r="G713" s="8" t="s">
        <v>3114</v>
      </c>
      <c r="H713" s="9">
        <v>1</v>
      </c>
      <c r="I713" s="9">
        <v>12</v>
      </c>
      <c r="J713" s="8" t="s">
        <v>67</v>
      </c>
      <c r="K713" s="8" t="s">
        <v>67</v>
      </c>
      <c r="L713" s="8" t="s">
        <v>295</v>
      </c>
      <c r="M713" s="9">
        <v>18</v>
      </c>
      <c r="N713" s="9">
        <v>0</v>
      </c>
      <c r="O713" s="10">
        <v>44966</v>
      </c>
      <c r="P713" s="9">
        <v>172333452.69999999</v>
      </c>
      <c r="Q713" s="9">
        <v>3</v>
      </c>
      <c r="R713" s="8" t="s">
        <v>40</v>
      </c>
      <c r="S713" s="9">
        <v>5500000</v>
      </c>
      <c r="T713" s="8" t="s">
        <v>41</v>
      </c>
      <c r="U713" s="8" t="s">
        <v>42</v>
      </c>
      <c r="V713" s="8" t="s">
        <v>42</v>
      </c>
      <c r="W713" s="8" t="s">
        <v>42</v>
      </c>
      <c r="X713" s="9">
        <v>0</v>
      </c>
      <c r="Y713" s="10">
        <v>44113</v>
      </c>
      <c r="Z713" s="9">
        <v>412429816.89999998</v>
      </c>
      <c r="AA713" s="9">
        <v>1</v>
      </c>
      <c r="AB713" s="8" t="s">
        <v>42</v>
      </c>
      <c r="AC713" s="8" t="s">
        <v>42</v>
      </c>
      <c r="AD713" s="8" t="s">
        <v>698</v>
      </c>
      <c r="AE713" s="8" t="s">
        <v>44</v>
      </c>
      <c r="AF713" s="8" t="s">
        <v>42</v>
      </c>
      <c r="AG713" s="9">
        <v>2.3932081119999999</v>
      </c>
      <c r="AH713" s="8" t="s">
        <v>3115</v>
      </c>
    </row>
    <row r="714" spans="1:34" ht="15.75" customHeight="1" x14ac:dyDescent="0.25">
      <c r="A714" s="8" t="s">
        <v>3116</v>
      </c>
      <c r="B714" s="8" t="s">
        <v>3117</v>
      </c>
      <c r="C714" s="9">
        <v>1</v>
      </c>
      <c r="D714" s="9">
        <v>0</v>
      </c>
      <c r="E714" s="8" t="s">
        <v>394</v>
      </c>
      <c r="F714" s="10">
        <v>44313</v>
      </c>
      <c r="G714" s="8" t="s">
        <v>3118</v>
      </c>
      <c r="H714" s="9">
        <v>4</v>
      </c>
      <c r="I714" s="9">
        <v>5</v>
      </c>
      <c r="J714" s="8" t="s">
        <v>111</v>
      </c>
      <c r="K714" s="8" t="s">
        <v>111</v>
      </c>
      <c r="L714" s="8" t="s">
        <v>39</v>
      </c>
      <c r="M714" s="9">
        <v>0</v>
      </c>
      <c r="N714" s="9">
        <v>0</v>
      </c>
      <c r="O714" s="10">
        <v>44917</v>
      </c>
      <c r="P714" s="9">
        <v>88157875.159999996</v>
      </c>
      <c r="Q714" s="9">
        <v>5</v>
      </c>
      <c r="R714" s="8" t="s">
        <v>97</v>
      </c>
      <c r="S714" s="9">
        <v>30000000</v>
      </c>
      <c r="T714" s="8" t="s">
        <v>41</v>
      </c>
      <c r="U714" s="8" t="s">
        <v>42</v>
      </c>
      <c r="V714" s="9">
        <v>35077</v>
      </c>
      <c r="W714" s="9">
        <v>-0.18110000000000001</v>
      </c>
      <c r="X714" s="9">
        <v>0</v>
      </c>
      <c r="Y714" s="10">
        <v>45659</v>
      </c>
      <c r="Z714" s="9">
        <v>211588725.30000001</v>
      </c>
      <c r="AA714" s="9">
        <v>0</v>
      </c>
      <c r="AB714" s="9">
        <v>2.4500000000000002</v>
      </c>
      <c r="AC714" s="10">
        <v>45659</v>
      </c>
      <c r="AD714" s="8" t="s">
        <v>395</v>
      </c>
      <c r="AE714" s="8" t="s">
        <v>179</v>
      </c>
      <c r="AF714" s="8" t="s">
        <v>42</v>
      </c>
      <c r="AG714" s="9">
        <v>2.400111447</v>
      </c>
      <c r="AH714" s="8" t="s">
        <v>3119</v>
      </c>
    </row>
    <row r="715" spans="1:34" ht="15.75" customHeight="1" x14ac:dyDescent="0.25">
      <c r="A715" s="8" t="s">
        <v>3120</v>
      </c>
      <c r="B715" s="8" t="s">
        <v>3121</v>
      </c>
      <c r="C715" s="9">
        <v>0</v>
      </c>
      <c r="D715" s="9">
        <v>0</v>
      </c>
      <c r="E715" s="8" t="s">
        <v>65</v>
      </c>
      <c r="F715" s="9">
        <v>2010</v>
      </c>
      <c r="G715" s="8" t="s">
        <v>3122</v>
      </c>
      <c r="H715" s="9">
        <v>4</v>
      </c>
      <c r="I715" s="9">
        <v>23</v>
      </c>
      <c r="J715" s="8" t="s">
        <v>117</v>
      </c>
      <c r="K715" s="8" t="s">
        <v>67</v>
      </c>
      <c r="L715" s="8" t="s">
        <v>295</v>
      </c>
      <c r="M715" s="9">
        <v>64</v>
      </c>
      <c r="N715" s="9">
        <v>0</v>
      </c>
      <c r="O715" s="10">
        <v>45475</v>
      </c>
      <c r="P715" s="9">
        <v>4006472003</v>
      </c>
      <c r="Q715" s="9">
        <v>15</v>
      </c>
      <c r="R715" s="8" t="s">
        <v>296</v>
      </c>
      <c r="S715" s="9">
        <v>5500000000</v>
      </c>
      <c r="T715" s="8" t="s">
        <v>41</v>
      </c>
      <c r="U715" s="8" t="s">
        <v>38</v>
      </c>
      <c r="V715" s="9">
        <v>124552</v>
      </c>
      <c r="W715" s="9">
        <v>-0.24490000000000001</v>
      </c>
      <c r="X715" s="9">
        <v>0</v>
      </c>
      <c r="Y715" s="10">
        <v>43440</v>
      </c>
      <c r="Z715" s="9">
        <v>9622092678</v>
      </c>
      <c r="AA715" s="9">
        <v>0</v>
      </c>
      <c r="AB715" s="9">
        <v>2.2000000000000002</v>
      </c>
      <c r="AC715" s="8" t="s">
        <v>42</v>
      </c>
      <c r="AD715" s="8" t="s">
        <v>68</v>
      </c>
      <c r="AE715" s="8" t="s">
        <v>44</v>
      </c>
      <c r="AF715" s="8" t="s">
        <v>42</v>
      </c>
      <c r="AG715" s="9">
        <v>2.4016373190000002</v>
      </c>
      <c r="AH715" s="8" t="s">
        <v>3123</v>
      </c>
    </row>
    <row r="716" spans="1:34" ht="15.75" customHeight="1" x14ac:dyDescent="0.25">
      <c r="A716" s="8" t="s">
        <v>3124</v>
      </c>
      <c r="B716" s="8" t="s">
        <v>1795</v>
      </c>
      <c r="C716" s="9">
        <v>0</v>
      </c>
      <c r="D716" s="9">
        <v>0</v>
      </c>
      <c r="E716" s="8" t="s">
        <v>48</v>
      </c>
      <c r="F716" s="9">
        <v>2013</v>
      </c>
      <c r="G716" s="8" t="s">
        <v>3125</v>
      </c>
      <c r="H716" s="9">
        <v>2</v>
      </c>
      <c r="I716" s="9">
        <v>14</v>
      </c>
      <c r="J716" s="8" t="s">
        <v>73</v>
      </c>
      <c r="K716" s="8" t="s">
        <v>73</v>
      </c>
      <c r="L716" s="8" t="s">
        <v>295</v>
      </c>
      <c r="M716" s="9">
        <v>11</v>
      </c>
      <c r="N716" s="9">
        <v>1</v>
      </c>
      <c r="O716" s="10">
        <v>45517</v>
      </c>
      <c r="P716" s="9">
        <v>591960766.89999998</v>
      </c>
      <c r="Q716" s="9">
        <v>15</v>
      </c>
      <c r="R716" s="8" t="s">
        <v>89</v>
      </c>
      <c r="S716" s="9">
        <v>300000000</v>
      </c>
      <c r="T716" s="8" t="s">
        <v>41</v>
      </c>
      <c r="U716" s="8" t="s">
        <v>42</v>
      </c>
      <c r="V716" s="9">
        <v>1174627</v>
      </c>
      <c r="W716" s="9">
        <v>0.19040000000000001</v>
      </c>
      <c r="X716" s="9">
        <v>0</v>
      </c>
      <c r="Y716" s="10">
        <v>45783</v>
      </c>
      <c r="Z716" s="9">
        <v>1422248565</v>
      </c>
      <c r="AA716" s="9">
        <v>0</v>
      </c>
      <c r="AB716" s="9">
        <v>2.39</v>
      </c>
      <c r="AC716" s="8" t="s">
        <v>42</v>
      </c>
      <c r="AD716" s="8" t="s">
        <v>419</v>
      </c>
      <c r="AE716" s="8" t="s">
        <v>54</v>
      </c>
      <c r="AF716" s="8" t="s">
        <v>42</v>
      </c>
      <c r="AG716" s="9">
        <v>2.4026061259999998</v>
      </c>
      <c r="AH716" s="8" t="s">
        <v>3126</v>
      </c>
    </row>
    <row r="717" spans="1:34" ht="15.75" customHeight="1" x14ac:dyDescent="0.25">
      <c r="A717" s="8" t="s">
        <v>3127</v>
      </c>
      <c r="B717" s="8" t="s">
        <v>3128</v>
      </c>
      <c r="C717" s="9">
        <v>0</v>
      </c>
      <c r="D717" s="9">
        <v>0</v>
      </c>
      <c r="E717" s="8" t="s">
        <v>86</v>
      </c>
      <c r="F717" s="9">
        <v>2012</v>
      </c>
      <c r="G717" s="8" t="s">
        <v>3129</v>
      </c>
      <c r="H717" s="9">
        <v>2</v>
      </c>
      <c r="I717" s="9">
        <v>32</v>
      </c>
      <c r="J717" s="8" t="s">
        <v>67</v>
      </c>
      <c r="K717" s="8" t="s">
        <v>67</v>
      </c>
      <c r="L717" s="8" t="s">
        <v>39</v>
      </c>
      <c r="M717" s="9">
        <v>0</v>
      </c>
      <c r="N717" s="9">
        <v>15</v>
      </c>
      <c r="O717" s="10">
        <v>44417</v>
      </c>
      <c r="P717" s="9">
        <v>2018784232</v>
      </c>
      <c r="Q717" s="9">
        <v>12</v>
      </c>
      <c r="R717" s="8" t="s">
        <v>296</v>
      </c>
      <c r="S717" s="9">
        <v>5500000000</v>
      </c>
      <c r="T717" s="8" t="s">
        <v>41</v>
      </c>
      <c r="U717" s="8" t="s">
        <v>42</v>
      </c>
      <c r="V717" s="9">
        <v>5647271</v>
      </c>
      <c r="W717" s="9">
        <v>-0.17899999999999999</v>
      </c>
      <c r="X717" s="9">
        <v>2</v>
      </c>
      <c r="Y717" s="10">
        <v>44286</v>
      </c>
      <c r="Z717" s="9">
        <v>4852956137</v>
      </c>
      <c r="AA717" s="9">
        <v>0</v>
      </c>
      <c r="AB717" s="9">
        <v>6.26</v>
      </c>
      <c r="AC717" s="10">
        <v>45783</v>
      </c>
      <c r="AD717" s="8" t="s">
        <v>90</v>
      </c>
      <c r="AE717" s="8" t="s">
        <v>91</v>
      </c>
      <c r="AF717" s="8" t="s">
        <v>42</v>
      </c>
      <c r="AG717" s="9">
        <v>2.4039003569999999</v>
      </c>
      <c r="AH717" s="8" t="s">
        <v>3130</v>
      </c>
    </row>
    <row r="718" spans="1:34" ht="15.75" customHeight="1" x14ac:dyDescent="0.25">
      <c r="A718" s="8" t="s">
        <v>3131</v>
      </c>
      <c r="B718" s="8" t="s">
        <v>2334</v>
      </c>
      <c r="C718" s="9">
        <v>0</v>
      </c>
      <c r="D718" s="9">
        <v>0</v>
      </c>
      <c r="E718" s="8" t="s">
        <v>36</v>
      </c>
      <c r="F718" s="9">
        <v>2018</v>
      </c>
      <c r="G718" s="8" t="s">
        <v>3132</v>
      </c>
      <c r="H718" s="9">
        <v>1</v>
      </c>
      <c r="I718" s="9">
        <v>1</v>
      </c>
      <c r="J718" s="8" t="s">
        <v>67</v>
      </c>
      <c r="K718" s="8" t="s">
        <v>67</v>
      </c>
      <c r="L718" s="8" t="s">
        <v>295</v>
      </c>
      <c r="M718" s="9">
        <v>0</v>
      </c>
      <c r="N718" s="9">
        <v>3</v>
      </c>
      <c r="O718" s="10">
        <v>45567</v>
      </c>
      <c r="P718" s="9">
        <v>46671721.109999999</v>
      </c>
      <c r="Q718" s="9">
        <v>5</v>
      </c>
      <c r="R718" s="8" t="s">
        <v>40</v>
      </c>
      <c r="S718" s="9">
        <v>5500000</v>
      </c>
      <c r="T718" s="8" t="s">
        <v>41</v>
      </c>
      <c r="U718" s="8" t="s">
        <v>42</v>
      </c>
      <c r="V718" s="9">
        <v>496</v>
      </c>
      <c r="W718" s="9">
        <v>-0.2843</v>
      </c>
      <c r="X718" s="9">
        <v>0</v>
      </c>
      <c r="Y718" s="10">
        <v>44610</v>
      </c>
      <c r="Z718" s="9">
        <v>112353529.59999999</v>
      </c>
      <c r="AA718" s="9">
        <v>0</v>
      </c>
      <c r="AB718" s="9">
        <v>1.96</v>
      </c>
      <c r="AC718" s="8" t="s">
        <v>42</v>
      </c>
      <c r="AD718" s="8" t="s">
        <v>43</v>
      </c>
      <c r="AE718" s="8" t="s">
        <v>44</v>
      </c>
      <c r="AF718" s="8" t="s">
        <v>42</v>
      </c>
      <c r="AG718" s="9">
        <v>2.4073148990000002</v>
      </c>
      <c r="AH718" s="8" t="s">
        <v>3133</v>
      </c>
    </row>
    <row r="719" spans="1:34" ht="15.75" customHeight="1" x14ac:dyDescent="0.25">
      <c r="A719" s="8" t="s">
        <v>3134</v>
      </c>
      <c r="B719" s="8" t="s">
        <v>3135</v>
      </c>
      <c r="C719" s="9">
        <v>0</v>
      </c>
      <c r="D719" s="9">
        <v>0</v>
      </c>
      <c r="E719" s="8" t="s">
        <v>257</v>
      </c>
      <c r="F719" s="9">
        <v>2014</v>
      </c>
      <c r="G719" s="8" t="s">
        <v>3136</v>
      </c>
      <c r="H719" s="9">
        <v>2</v>
      </c>
      <c r="I719" s="9">
        <v>30</v>
      </c>
      <c r="J719" s="8" t="s">
        <v>67</v>
      </c>
      <c r="K719" s="8" t="s">
        <v>67</v>
      </c>
      <c r="L719" s="8" t="s">
        <v>295</v>
      </c>
      <c r="M719" s="9">
        <v>2</v>
      </c>
      <c r="N719" s="9">
        <v>6</v>
      </c>
      <c r="O719" s="10">
        <v>44517</v>
      </c>
      <c r="P719" s="9">
        <v>1873717829</v>
      </c>
      <c r="Q719" s="9">
        <v>8</v>
      </c>
      <c r="R719" s="8" t="s">
        <v>296</v>
      </c>
      <c r="S719" s="9">
        <v>5500000000</v>
      </c>
      <c r="T719" s="8" t="s">
        <v>41</v>
      </c>
      <c r="U719" s="8" t="s">
        <v>42</v>
      </c>
      <c r="V719" s="9">
        <v>221828</v>
      </c>
      <c r="W719" s="9">
        <v>0.2397</v>
      </c>
      <c r="X719" s="9">
        <v>6</v>
      </c>
      <c r="Y719" s="10">
        <v>44204</v>
      </c>
      <c r="Z719" s="9">
        <v>4529220717</v>
      </c>
      <c r="AA719" s="9">
        <v>0</v>
      </c>
      <c r="AB719" s="9">
        <v>3.02</v>
      </c>
      <c r="AC719" s="8" t="s">
        <v>42</v>
      </c>
      <c r="AD719" s="8" t="s">
        <v>3137</v>
      </c>
      <c r="AE719" s="8" t="s">
        <v>44</v>
      </c>
      <c r="AF719" s="8" t="s">
        <v>42</v>
      </c>
      <c r="AG719" s="9">
        <v>2.4172373490000001</v>
      </c>
      <c r="AH719" s="8" t="s">
        <v>3138</v>
      </c>
    </row>
    <row r="720" spans="1:34" ht="15.75" customHeight="1" x14ac:dyDescent="0.25">
      <c r="A720" s="8" t="s">
        <v>3139</v>
      </c>
      <c r="B720" s="8" t="s">
        <v>3140</v>
      </c>
      <c r="C720" s="9">
        <v>0</v>
      </c>
      <c r="D720" s="9">
        <v>0</v>
      </c>
      <c r="E720" s="8" t="s">
        <v>102</v>
      </c>
      <c r="F720" s="9">
        <v>2015</v>
      </c>
      <c r="G720" s="8" t="s">
        <v>3141</v>
      </c>
      <c r="H720" s="9">
        <v>1</v>
      </c>
      <c r="I720" s="9">
        <v>12</v>
      </c>
      <c r="J720" s="8" t="s">
        <v>67</v>
      </c>
      <c r="K720" s="8" t="s">
        <v>67</v>
      </c>
      <c r="L720" s="8" t="s">
        <v>295</v>
      </c>
      <c r="M720" s="9">
        <v>2</v>
      </c>
      <c r="N720" s="9">
        <v>0</v>
      </c>
      <c r="O720" s="10">
        <v>45204</v>
      </c>
      <c r="P720" s="9">
        <v>344016798.10000002</v>
      </c>
      <c r="Q720" s="9">
        <v>6</v>
      </c>
      <c r="R720" s="8" t="s">
        <v>59</v>
      </c>
      <c r="S720" s="9">
        <v>500000</v>
      </c>
      <c r="T720" s="8" t="s">
        <v>41</v>
      </c>
      <c r="U720" s="8" t="s">
        <v>42</v>
      </c>
      <c r="V720" s="9">
        <v>982</v>
      </c>
      <c r="W720" s="9">
        <v>-0.47710000000000002</v>
      </c>
      <c r="X720" s="9">
        <v>0</v>
      </c>
      <c r="Y720" s="10">
        <v>44028</v>
      </c>
      <c r="Z720" s="9">
        <v>832272248.70000005</v>
      </c>
      <c r="AA720" s="9">
        <v>0</v>
      </c>
      <c r="AB720" s="9">
        <v>2.0699999999999998</v>
      </c>
      <c r="AC720" s="8" t="s">
        <v>42</v>
      </c>
      <c r="AD720" s="8" t="s">
        <v>107</v>
      </c>
      <c r="AE720" s="8" t="s">
        <v>44</v>
      </c>
      <c r="AF720" s="8" t="s">
        <v>42</v>
      </c>
      <c r="AG720" s="9">
        <v>2.4192779340000001</v>
      </c>
      <c r="AH720" s="8" t="s">
        <v>3142</v>
      </c>
    </row>
    <row r="721" spans="1:34" ht="15.75" customHeight="1" x14ac:dyDescent="0.25">
      <c r="A721" s="8" t="s">
        <v>3143</v>
      </c>
      <c r="B721" s="8" t="s">
        <v>3144</v>
      </c>
      <c r="C721" s="9">
        <v>0</v>
      </c>
      <c r="D721" s="9">
        <v>0</v>
      </c>
      <c r="E721" s="8" t="s">
        <v>232</v>
      </c>
      <c r="F721" s="9">
        <v>2016</v>
      </c>
      <c r="G721" s="8" t="s">
        <v>3145</v>
      </c>
      <c r="H721" s="9">
        <v>1</v>
      </c>
      <c r="I721" s="9">
        <v>5</v>
      </c>
      <c r="J721" s="8" t="s">
        <v>105</v>
      </c>
      <c r="K721" s="8" t="s">
        <v>105</v>
      </c>
      <c r="L721" s="8" t="s">
        <v>39</v>
      </c>
      <c r="M721" s="9">
        <v>8</v>
      </c>
      <c r="N721" s="9">
        <v>3</v>
      </c>
      <c r="O721" s="10">
        <v>44546</v>
      </c>
      <c r="P721" s="9">
        <v>22125551.09</v>
      </c>
      <c r="Q721" s="9">
        <v>3</v>
      </c>
      <c r="R721" s="8" t="s">
        <v>40</v>
      </c>
      <c r="S721" s="9">
        <v>5500000</v>
      </c>
      <c r="T721" s="8" t="s">
        <v>41</v>
      </c>
      <c r="U721" s="8" t="s">
        <v>42</v>
      </c>
      <c r="V721" s="8" t="s">
        <v>42</v>
      </c>
      <c r="W721" s="8" t="s">
        <v>42</v>
      </c>
      <c r="X721" s="9">
        <v>0</v>
      </c>
      <c r="Y721" s="10">
        <v>44896</v>
      </c>
      <c r="Z721" s="9">
        <v>53797087.090000004</v>
      </c>
      <c r="AA721" s="9">
        <v>0</v>
      </c>
      <c r="AB721" s="8" t="s">
        <v>42</v>
      </c>
      <c r="AC721" s="10">
        <v>44896</v>
      </c>
      <c r="AD721" s="8" t="s">
        <v>234</v>
      </c>
      <c r="AE721" s="8" t="s">
        <v>44</v>
      </c>
      <c r="AF721" s="8" t="s">
        <v>42</v>
      </c>
      <c r="AG721" s="9">
        <v>2.4314461989999998</v>
      </c>
      <c r="AH721" s="8" t="s">
        <v>3146</v>
      </c>
    </row>
    <row r="722" spans="1:34" ht="15.75" customHeight="1" x14ac:dyDescent="0.25">
      <c r="A722" s="8" t="s">
        <v>3147</v>
      </c>
      <c r="B722" s="8" t="s">
        <v>1148</v>
      </c>
      <c r="C722" s="9">
        <v>0</v>
      </c>
      <c r="D722" s="9">
        <v>0</v>
      </c>
      <c r="E722" s="8" t="s">
        <v>257</v>
      </c>
      <c r="F722" s="9">
        <v>2014</v>
      </c>
      <c r="G722" s="8" t="s">
        <v>3148</v>
      </c>
      <c r="H722" s="9">
        <v>1</v>
      </c>
      <c r="I722" s="9">
        <v>1</v>
      </c>
      <c r="J722" s="8" t="s">
        <v>111</v>
      </c>
      <c r="K722" s="8" t="s">
        <v>111</v>
      </c>
      <c r="L722" s="8" t="s">
        <v>39</v>
      </c>
      <c r="M722" s="9">
        <v>0</v>
      </c>
      <c r="N722" s="9">
        <v>0</v>
      </c>
      <c r="O722" s="10">
        <v>44461</v>
      </c>
      <c r="P722" s="9">
        <v>352081827.5</v>
      </c>
      <c r="Q722" s="9">
        <v>1</v>
      </c>
      <c r="R722" s="8" t="s">
        <v>40</v>
      </c>
      <c r="S722" s="9">
        <v>5500000</v>
      </c>
      <c r="T722" s="8" t="s">
        <v>41</v>
      </c>
      <c r="U722" s="8" t="s">
        <v>42</v>
      </c>
      <c r="V722" s="9">
        <v>180</v>
      </c>
      <c r="W722" s="9">
        <v>-0.47060000000000002</v>
      </c>
      <c r="X722" s="9">
        <v>0</v>
      </c>
      <c r="Y722" s="10">
        <v>44325</v>
      </c>
      <c r="Z722" s="9">
        <v>856442154.39999998</v>
      </c>
      <c r="AA722" s="9">
        <v>0</v>
      </c>
      <c r="AB722" s="9">
        <v>3.81</v>
      </c>
      <c r="AC722" s="10">
        <v>44325</v>
      </c>
      <c r="AD722" s="8" t="s">
        <v>3149</v>
      </c>
      <c r="AE722" s="8" t="s">
        <v>44</v>
      </c>
      <c r="AF722" s="8" t="s">
        <v>42</v>
      </c>
      <c r="AG722" s="9">
        <v>2.4325088300000002</v>
      </c>
      <c r="AH722" s="8" t="s">
        <v>3150</v>
      </c>
    </row>
    <row r="723" spans="1:34" ht="15.75" customHeight="1" x14ac:dyDescent="0.25">
      <c r="A723" s="8" t="s">
        <v>3151</v>
      </c>
      <c r="B723" s="8" t="s">
        <v>555</v>
      </c>
      <c r="C723" s="9">
        <v>0</v>
      </c>
      <c r="D723" s="9">
        <v>0</v>
      </c>
      <c r="E723" s="8" t="s">
        <v>65</v>
      </c>
      <c r="F723" s="9">
        <v>2010</v>
      </c>
      <c r="G723" s="8" t="s">
        <v>3152</v>
      </c>
      <c r="H723" s="9">
        <v>2</v>
      </c>
      <c r="I723" s="9">
        <v>15</v>
      </c>
      <c r="J723" s="8" t="s">
        <v>270</v>
      </c>
      <c r="K723" s="8" t="s">
        <v>270</v>
      </c>
      <c r="L723" s="8" t="s">
        <v>295</v>
      </c>
      <c r="M723" s="9">
        <v>44</v>
      </c>
      <c r="N723" s="9">
        <v>15</v>
      </c>
      <c r="O723" s="10">
        <v>44788</v>
      </c>
      <c r="P723" s="9">
        <v>277958425.69999999</v>
      </c>
      <c r="Q723" s="9">
        <v>8</v>
      </c>
      <c r="R723" s="8" t="s">
        <v>59</v>
      </c>
      <c r="S723" s="9">
        <v>500000</v>
      </c>
      <c r="T723" s="8" t="s">
        <v>41</v>
      </c>
      <c r="U723" s="8" t="s">
        <v>42</v>
      </c>
      <c r="V723" s="9">
        <v>1805</v>
      </c>
      <c r="W723" s="9">
        <v>-0.38329999999999997</v>
      </c>
      <c r="X723" s="9">
        <v>0</v>
      </c>
      <c r="Y723" s="10">
        <v>45324</v>
      </c>
      <c r="Z723" s="9">
        <v>676652777</v>
      </c>
      <c r="AA723" s="9">
        <v>0</v>
      </c>
      <c r="AB723" s="9">
        <v>6.9</v>
      </c>
      <c r="AC723" s="8" t="s">
        <v>42</v>
      </c>
      <c r="AD723" s="8" t="s">
        <v>1125</v>
      </c>
      <c r="AE723" s="8" t="s">
        <v>44</v>
      </c>
      <c r="AF723" s="8" t="s">
        <v>42</v>
      </c>
      <c r="AG723" s="9">
        <v>2.4343668489999999</v>
      </c>
      <c r="AH723" s="8" t="s">
        <v>3153</v>
      </c>
    </row>
    <row r="724" spans="1:34" ht="15.75" customHeight="1" x14ac:dyDescent="0.25">
      <c r="A724" s="8" t="s">
        <v>3154</v>
      </c>
      <c r="B724" s="8" t="s">
        <v>3155</v>
      </c>
      <c r="C724" s="9">
        <v>0</v>
      </c>
      <c r="D724" s="9">
        <v>0</v>
      </c>
      <c r="E724" s="8" t="s">
        <v>151</v>
      </c>
      <c r="F724" s="10">
        <v>40969</v>
      </c>
      <c r="G724" s="8" t="s">
        <v>3156</v>
      </c>
      <c r="H724" s="9">
        <v>3</v>
      </c>
      <c r="I724" s="9">
        <v>1</v>
      </c>
      <c r="J724" s="8" t="s">
        <v>67</v>
      </c>
      <c r="K724" s="8" t="s">
        <v>67</v>
      </c>
      <c r="L724" s="8" t="s">
        <v>295</v>
      </c>
      <c r="M724" s="9">
        <v>0</v>
      </c>
      <c r="N724" s="9">
        <v>2</v>
      </c>
      <c r="O724" s="10">
        <v>44516</v>
      </c>
      <c r="P724" s="9">
        <v>10658586.789999999</v>
      </c>
      <c r="Q724" s="9">
        <v>2</v>
      </c>
      <c r="R724" s="8" t="s">
        <v>40</v>
      </c>
      <c r="S724" s="9">
        <v>5500000</v>
      </c>
      <c r="T724" s="8" t="s">
        <v>41</v>
      </c>
      <c r="U724" s="8" t="s">
        <v>42</v>
      </c>
      <c r="V724" s="9">
        <v>526802</v>
      </c>
      <c r="W724" s="9">
        <v>-6.8099999999999994E-2</v>
      </c>
      <c r="X724" s="9">
        <v>1</v>
      </c>
      <c r="Y724" s="10">
        <v>42846</v>
      </c>
      <c r="Z724" s="9">
        <v>25967127.940000001</v>
      </c>
      <c r="AA724" s="9">
        <v>1</v>
      </c>
      <c r="AB724" s="9">
        <v>2.5099999999999998</v>
      </c>
      <c r="AC724" s="8" t="s">
        <v>42</v>
      </c>
      <c r="AD724" s="8" t="s">
        <v>153</v>
      </c>
      <c r="AE724" s="8" t="s">
        <v>44</v>
      </c>
      <c r="AF724" s="8" t="s">
        <v>42</v>
      </c>
      <c r="AG724" s="9">
        <v>2.4362636860000002</v>
      </c>
      <c r="AH724" s="8" t="s">
        <v>3157</v>
      </c>
    </row>
    <row r="725" spans="1:34" ht="15.75" customHeight="1" x14ac:dyDescent="0.25">
      <c r="A725" s="8" t="s">
        <v>3158</v>
      </c>
      <c r="B725" s="8" t="s">
        <v>2334</v>
      </c>
      <c r="C725" s="9">
        <v>0</v>
      </c>
      <c r="D725" s="9">
        <v>0</v>
      </c>
      <c r="E725" s="8" t="s">
        <v>65</v>
      </c>
      <c r="F725" s="9">
        <v>2021</v>
      </c>
      <c r="G725" s="8" t="s">
        <v>3159</v>
      </c>
      <c r="H725" s="9">
        <v>2</v>
      </c>
      <c r="I725" s="9">
        <v>13</v>
      </c>
      <c r="J725" s="8" t="s">
        <v>67</v>
      </c>
      <c r="K725" s="8" t="s">
        <v>67</v>
      </c>
      <c r="L725" s="8" t="s">
        <v>295</v>
      </c>
      <c r="M725" s="9">
        <v>0</v>
      </c>
      <c r="N725" s="9">
        <v>0</v>
      </c>
      <c r="O725" s="10">
        <v>45188</v>
      </c>
      <c r="P725" s="9">
        <v>245799905</v>
      </c>
      <c r="Q725" s="9">
        <v>2</v>
      </c>
      <c r="R725" s="8" t="s">
        <v>97</v>
      </c>
      <c r="S725" s="9">
        <v>30000000</v>
      </c>
      <c r="T725" s="8" t="s">
        <v>41</v>
      </c>
      <c r="U725" s="8" t="s">
        <v>42</v>
      </c>
      <c r="V725" s="9">
        <v>56</v>
      </c>
      <c r="W725" s="9">
        <v>-0.92079999999999995</v>
      </c>
      <c r="X725" s="9">
        <v>0</v>
      </c>
      <c r="Y725" s="10">
        <v>44680</v>
      </c>
      <c r="Z725" s="9">
        <v>599660303.39999998</v>
      </c>
      <c r="AA725" s="9">
        <v>0</v>
      </c>
      <c r="AB725" s="9">
        <v>1.64</v>
      </c>
      <c r="AC725" s="8" t="s">
        <v>42</v>
      </c>
      <c r="AD725" s="8" t="s">
        <v>862</v>
      </c>
      <c r="AE725" s="8" t="s">
        <v>44</v>
      </c>
      <c r="AF725" s="8" t="s">
        <v>42</v>
      </c>
      <c r="AG725" s="9">
        <v>2.439627889</v>
      </c>
      <c r="AH725" s="8" t="s">
        <v>3160</v>
      </c>
    </row>
    <row r="726" spans="1:34" ht="15.75" customHeight="1" x14ac:dyDescent="0.25">
      <c r="A726" s="8" t="s">
        <v>3161</v>
      </c>
      <c r="B726" s="8" t="s">
        <v>3162</v>
      </c>
      <c r="C726" s="9">
        <v>0</v>
      </c>
      <c r="D726" s="9">
        <v>0</v>
      </c>
      <c r="E726" s="8" t="s">
        <v>102</v>
      </c>
      <c r="F726" s="9">
        <v>2015</v>
      </c>
      <c r="G726" s="8" t="s">
        <v>3163</v>
      </c>
      <c r="H726" s="9">
        <v>2</v>
      </c>
      <c r="I726" s="9">
        <v>17</v>
      </c>
      <c r="J726" s="8" t="s">
        <v>672</v>
      </c>
      <c r="K726" s="8" t="s">
        <v>672</v>
      </c>
      <c r="L726" s="8" t="s">
        <v>295</v>
      </c>
      <c r="M726" s="9">
        <v>42</v>
      </c>
      <c r="N726" s="9">
        <v>18</v>
      </c>
      <c r="O726" s="10">
        <v>44497</v>
      </c>
      <c r="P726" s="9">
        <v>960487179.39999998</v>
      </c>
      <c r="Q726" s="9">
        <v>10</v>
      </c>
      <c r="R726" s="8" t="s">
        <v>89</v>
      </c>
      <c r="S726" s="9">
        <v>300000000</v>
      </c>
      <c r="T726" s="8" t="s">
        <v>41</v>
      </c>
      <c r="U726" s="8" t="s">
        <v>42</v>
      </c>
      <c r="V726" s="9">
        <v>970830</v>
      </c>
      <c r="W726" s="9">
        <v>-0.22389999999999999</v>
      </c>
      <c r="X726" s="9">
        <v>0</v>
      </c>
      <c r="Y726" s="10">
        <v>45799</v>
      </c>
      <c r="Z726" s="9">
        <v>2347016189</v>
      </c>
      <c r="AA726" s="9">
        <v>1</v>
      </c>
      <c r="AB726" s="9">
        <v>2.99</v>
      </c>
      <c r="AC726" s="8" t="s">
        <v>42</v>
      </c>
      <c r="AD726" s="8" t="s">
        <v>107</v>
      </c>
      <c r="AE726" s="8" t="s">
        <v>44</v>
      </c>
      <c r="AF726" s="8" t="s">
        <v>42</v>
      </c>
      <c r="AG726" s="9">
        <v>2.4435684719999999</v>
      </c>
      <c r="AH726" s="8" t="s">
        <v>3164</v>
      </c>
    </row>
    <row r="727" spans="1:34" ht="15.75" customHeight="1" x14ac:dyDescent="0.25">
      <c r="A727" s="8" t="s">
        <v>3165</v>
      </c>
      <c r="B727" s="8" t="s">
        <v>3166</v>
      </c>
      <c r="C727" s="9">
        <v>0</v>
      </c>
      <c r="D727" s="9">
        <v>0</v>
      </c>
      <c r="E727" s="8" t="s">
        <v>326</v>
      </c>
      <c r="F727" s="10">
        <v>40270</v>
      </c>
      <c r="G727" s="8" t="s">
        <v>3167</v>
      </c>
      <c r="H727" s="9">
        <v>3</v>
      </c>
      <c r="I727" s="9">
        <v>17</v>
      </c>
      <c r="J727" s="8" t="s">
        <v>73</v>
      </c>
      <c r="K727" s="8" t="s">
        <v>73</v>
      </c>
      <c r="L727" s="8" t="s">
        <v>39</v>
      </c>
      <c r="M727" s="9">
        <v>0</v>
      </c>
      <c r="N727" s="9">
        <v>0</v>
      </c>
      <c r="O727" s="10">
        <v>42136</v>
      </c>
      <c r="P727" s="9">
        <v>25730743.75</v>
      </c>
      <c r="Q727" s="9">
        <v>7</v>
      </c>
      <c r="R727" s="8" t="s">
        <v>97</v>
      </c>
      <c r="S727" s="9">
        <v>30000000</v>
      </c>
      <c r="T727" s="8" t="s">
        <v>106</v>
      </c>
      <c r="U727" s="8" t="s">
        <v>42</v>
      </c>
      <c r="V727" s="9">
        <v>3144</v>
      </c>
      <c r="W727" s="9">
        <v>-0.43409999999999999</v>
      </c>
      <c r="X727" s="9">
        <v>3</v>
      </c>
      <c r="Y727" s="10">
        <v>43613</v>
      </c>
      <c r="Z727" s="9">
        <v>62966125.600000001</v>
      </c>
      <c r="AA727" s="9">
        <v>0</v>
      </c>
      <c r="AB727" s="9">
        <v>6.23</v>
      </c>
      <c r="AC727" s="10">
        <v>43613</v>
      </c>
      <c r="AD727" s="8" t="s">
        <v>573</v>
      </c>
      <c r="AE727" s="8" t="s">
        <v>44</v>
      </c>
      <c r="AF727" s="11">
        <v>44217</v>
      </c>
      <c r="AG727" s="9">
        <v>2.4471164230000002</v>
      </c>
      <c r="AH727" s="8" t="s">
        <v>3168</v>
      </c>
    </row>
    <row r="728" spans="1:34" ht="15.75" customHeight="1" x14ac:dyDescent="0.25">
      <c r="A728" s="8" t="s">
        <v>3169</v>
      </c>
      <c r="B728" s="8" t="s">
        <v>3170</v>
      </c>
      <c r="C728" s="9">
        <v>0</v>
      </c>
      <c r="D728" s="9">
        <v>0</v>
      </c>
      <c r="E728" s="8" t="s">
        <v>326</v>
      </c>
      <c r="F728" s="9">
        <v>2010</v>
      </c>
      <c r="G728" s="8" t="s">
        <v>3171</v>
      </c>
      <c r="H728" s="9">
        <v>1</v>
      </c>
      <c r="I728" s="9">
        <v>5</v>
      </c>
      <c r="J728" s="8" t="s">
        <v>264</v>
      </c>
      <c r="K728" s="8" t="s">
        <v>264</v>
      </c>
      <c r="L728" s="8" t="s">
        <v>39</v>
      </c>
      <c r="M728" s="9">
        <v>0</v>
      </c>
      <c r="N728" s="9">
        <v>0</v>
      </c>
      <c r="O728" s="10">
        <v>43481</v>
      </c>
      <c r="P728" s="9">
        <v>75685254.430000007</v>
      </c>
      <c r="Q728" s="9">
        <v>8</v>
      </c>
      <c r="R728" s="8" t="s">
        <v>40</v>
      </c>
      <c r="S728" s="9">
        <v>5500000</v>
      </c>
      <c r="T728" s="8" t="s">
        <v>41</v>
      </c>
      <c r="U728" s="8" t="s">
        <v>42</v>
      </c>
      <c r="V728" s="8" t="s">
        <v>42</v>
      </c>
      <c r="W728" s="8" t="s">
        <v>42</v>
      </c>
      <c r="X728" s="9">
        <v>0</v>
      </c>
      <c r="Y728" s="10">
        <v>44483</v>
      </c>
      <c r="Z728" s="9">
        <v>186020945.40000001</v>
      </c>
      <c r="AA728" s="9">
        <v>0</v>
      </c>
      <c r="AB728" s="8" t="s">
        <v>42</v>
      </c>
      <c r="AC728" s="10">
        <v>44483</v>
      </c>
      <c r="AD728" s="8" t="s">
        <v>573</v>
      </c>
      <c r="AE728" s="8" t="s">
        <v>44</v>
      </c>
      <c r="AF728" s="8" t="s">
        <v>42</v>
      </c>
      <c r="AG728" s="9">
        <v>2.457822819</v>
      </c>
      <c r="AH728" s="8" t="s">
        <v>3172</v>
      </c>
    </row>
    <row r="729" spans="1:34" ht="15.75" customHeight="1" x14ac:dyDescent="0.25">
      <c r="A729" s="8" t="s">
        <v>3173</v>
      </c>
      <c r="B729" s="8" t="s">
        <v>3174</v>
      </c>
      <c r="C729" s="9">
        <v>1</v>
      </c>
      <c r="D729" s="9">
        <v>0</v>
      </c>
      <c r="E729" s="8" t="s">
        <v>151</v>
      </c>
      <c r="F729" s="10">
        <v>41426</v>
      </c>
      <c r="G729" s="8" t="s">
        <v>3175</v>
      </c>
      <c r="H729" s="9">
        <v>4</v>
      </c>
      <c r="I729" s="9">
        <v>44</v>
      </c>
      <c r="J729" s="8" t="s">
        <v>67</v>
      </c>
      <c r="K729" s="8" t="s">
        <v>67</v>
      </c>
      <c r="L729" s="8" t="s">
        <v>295</v>
      </c>
      <c r="M729" s="9">
        <v>1</v>
      </c>
      <c r="N729" s="9">
        <v>0</v>
      </c>
      <c r="O729" s="10">
        <v>44539</v>
      </c>
      <c r="P729" s="9">
        <v>418872906.30000001</v>
      </c>
      <c r="Q729" s="9">
        <v>6</v>
      </c>
      <c r="R729" s="8" t="s">
        <v>89</v>
      </c>
      <c r="S729" s="9">
        <v>300000000</v>
      </c>
      <c r="T729" s="8" t="s">
        <v>41</v>
      </c>
      <c r="U729" s="8" t="s">
        <v>42</v>
      </c>
      <c r="V729" s="9">
        <v>130987</v>
      </c>
      <c r="W729" s="9">
        <v>1.6739999999999999</v>
      </c>
      <c r="X729" s="9">
        <v>0</v>
      </c>
      <c r="Y729" s="10">
        <v>44539</v>
      </c>
      <c r="Z729" s="9">
        <v>1030426700</v>
      </c>
      <c r="AA729" s="9">
        <v>1</v>
      </c>
      <c r="AB729" s="9">
        <v>3.16</v>
      </c>
      <c r="AC729" s="8" t="s">
        <v>42</v>
      </c>
      <c r="AD729" s="8" t="s">
        <v>153</v>
      </c>
      <c r="AE729" s="8" t="s">
        <v>44</v>
      </c>
      <c r="AF729" s="8" t="s">
        <v>42</v>
      </c>
      <c r="AG729" s="9">
        <v>2.459998449</v>
      </c>
      <c r="AH729" s="8" t="s">
        <v>3176</v>
      </c>
    </row>
    <row r="730" spans="1:34" ht="15.75" customHeight="1" x14ac:dyDescent="0.25">
      <c r="A730" s="8" t="s">
        <v>3177</v>
      </c>
      <c r="B730" s="8" t="s">
        <v>3178</v>
      </c>
      <c r="C730" s="9">
        <v>0</v>
      </c>
      <c r="D730" s="9">
        <v>0</v>
      </c>
      <c r="E730" s="8" t="s">
        <v>102</v>
      </c>
      <c r="F730" s="9">
        <v>2012</v>
      </c>
      <c r="G730" s="8" t="s">
        <v>3179</v>
      </c>
      <c r="H730" s="9">
        <v>4</v>
      </c>
      <c r="I730" s="9">
        <v>10</v>
      </c>
      <c r="J730" s="8" t="s">
        <v>81</v>
      </c>
      <c r="K730" s="8" t="s">
        <v>81</v>
      </c>
      <c r="L730" s="8" t="s">
        <v>39</v>
      </c>
      <c r="M730" s="9">
        <v>0</v>
      </c>
      <c r="N730" s="9">
        <v>0</v>
      </c>
      <c r="O730" s="10">
        <v>41410</v>
      </c>
      <c r="P730" s="9">
        <v>16498341.91</v>
      </c>
      <c r="Q730" s="9">
        <v>3</v>
      </c>
      <c r="R730" s="8" t="s">
        <v>40</v>
      </c>
      <c r="S730" s="9">
        <v>5500000</v>
      </c>
      <c r="T730" s="8" t="s">
        <v>41</v>
      </c>
      <c r="U730" s="8" t="s">
        <v>42</v>
      </c>
      <c r="V730" s="9">
        <v>82</v>
      </c>
      <c r="W730" s="8" t="s">
        <v>42</v>
      </c>
      <c r="X730" s="9">
        <v>0</v>
      </c>
      <c r="Y730" s="10">
        <v>41915</v>
      </c>
      <c r="Z730" s="9">
        <v>40622499.259999998</v>
      </c>
      <c r="AA730" s="9">
        <v>0</v>
      </c>
      <c r="AB730" s="9">
        <v>1</v>
      </c>
      <c r="AC730" s="10">
        <v>41915</v>
      </c>
      <c r="AD730" s="8" t="s">
        <v>107</v>
      </c>
      <c r="AE730" s="8" t="s">
        <v>44</v>
      </c>
      <c r="AF730" s="8" t="s">
        <v>42</v>
      </c>
      <c r="AG730" s="9">
        <v>2.4622170809999999</v>
      </c>
      <c r="AH730" s="8" t="s">
        <v>3180</v>
      </c>
    </row>
    <row r="731" spans="1:34" ht="15.75" customHeight="1" x14ac:dyDescent="0.25">
      <c r="A731" s="8" t="s">
        <v>3181</v>
      </c>
      <c r="B731" s="8" t="s">
        <v>3182</v>
      </c>
      <c r="C731" s="9">
        <v>0</v>
      </c>
      <c r="D731" s="9">
        <v>1</v>
      </c>
      <c r="E731" s="8" t="s">
        <v>394</v>
      </c>
      <c r="F731" s="10">
        <v>45709</v>
      </c>
      <c r="G731" s="8" t="s">
        <v>3183</v>
      </c>
      <c r="H731" s="9">
        <v>4</v>
      </c>
      <c r="I731" s="9">
        <v>10</v>
      </c>
      <c r="J731" s="8" t="s">
        <v>67</v>
      </c>
      <c r="K731" s="8" t="s">
        <v>67</v>
      </c>
      <c r="L731" s="8" t="s">
        <v>39</v>
      </c>
      <c r="M731" s="9">
        <v>0</v>
      </c>
      <c r="N731" s="9">
        <v>0</v>
      </c>
      <c r="O731" s="10">
        <v>44596</v>
      </c>
      <c r="P731" s="9">
        <v>94668874.75</v>
      </c>
      <c r="Q731" s="9">
        <v>6</v>
      </c>
      <c r="R731" s="8" t="s">
        <v>52</v>
      </c>
      <c r="S731" s="9">
        <v>75000000</v>
      </c>
      <c r="T731" s="8" t="s">
        <v>41</v>
      </c>
      <c r="U731" s="8" t="s">
        <v>42</v>
      </c>
      <c r="V731" s="9">
        <v>3768</v>
      </c>
      <c r="W731" s="9">
        <v>-0.86409999999999998</v>
      </c>
      <c r="X731" s="9">
        <v>0</v>
      </c>
      <c r="Y731" s="10">
        <v>44442</v>
      </c>
      <c r="Z731" s="9">
        <v>233752547.80000001</v>
      </c>
      <c r="AA731" s="9">
        <v>0</v>
      </c>
      <c r="AB731" s="9">
        <v>1.74</v>
      </c>
      <c r="AC731" s="10">
        <v>45790</v>
      </c>
      <c r="AD731" s="8" t="s">
        <v>395</v>
      </c>
      <c r="AE731" s="8" t="s">
        <v>179</v>
      </c>
      <c r="AF731" s="8" t="s">
        <v>42</v>
      </c>
      <c r="AG731" s="9">
        <v>2.4691594619999999</v>
      </c>
      <c r="AH731" s="8" t="s">
        <v>3184</v>
      </c>
    </row>
    <row r="732" spans="1:34" ht="15.75" customHeight="1" x14ac:dyDescent="0.25">
      <c r="A732" s="8" t="s">
        <v>3185</v>
      </c>
      <c r="B732" s="8" t="s">
        <v>3186</v>
      </c>
      <c r="C732" s="9">
        <v>0</v>
      </c>
      <c r="D732" s="9">
        <v>0</v>
      </c>
      <c r="E732" s="8" t="s">
        <v>48</v>
      </c>
      <c r="F732" s="9">
        <v>2011</v>
      </c>
      <c r="G732" s="8" t="s">
        <v>3187</v>
      </c>
      <c r="H732" s="9">
        <v>5</v>
      </c>
      <c r="I732" s="9">
        <v>9</v>
      </c>
      <c r="J732" s="8" t="s">
        <v>73</v>
      </c>
      <c r="K732" s="8" t="s">
        <v>73</v>
      </c>
      <c r="L732" s="8" t="s">
        <v>39</v>
      </c>
      <c r="M732" s="9">
        <v>9</v>
      </c>
      <c r="N732" s="9">
        <v>0</v>
      </c>
      <c r="O732" s="10">
        <v>43166</v>
      </c>
      <c r="P732" s="9">
        <v>65697159.590000004</v>
      </c>
      <c r="Q732" s="9">
        <v>6</v>
      </c>
      <c r="R732" s="8" t="s">
        <v>89</v>
      </c>
      <c r="S732" s="9">
        <v>300000000</v>
      </c>
      <c r="T732" s="8" t="s">
        <v>41</v>
      </c>
      <c r="U732" s="8" t="s">
        <v>42</v>
      </c>
      <c r="V732" s="8" t="s">
        <v>42</v>
      </c>
      <c r="W732" s="8" t="s">
        <v>42</v>
      </c>
      <c r="X732" s="9">
        <v>0</v>
      </c>
      <c r="Y732" s="10">
        <v>44789</v>
      </c>
      <c r="Z732" s="9">
        <v>163384853.09999999</v>
      </c>
      <c r="AA732" s="9">
        <v>0</v>
      </c>
      <c r="AB732" s="8" t="s">
        <v>42</v>
      </c>
      <c r="AC732" s="10">
        <v>44789</v>
      </c>
      <c r="AD732" s="8" t="s">
        <v>419</v>
      </c>
      <c r="AE732" s="8" t="s">
        <v>54</v>
      </c>
      <c r="AF732" s="8" t="s">
        <v>42</v>
      </c>
      <c r="AG732" s="9">
        <v>2.486939376</v>
      </c>
      <c r="AH732" s="8" t="s">
        <v>3188</v>
      </c>
    </row>
    <row r="733" spans="1:34" ht="15.75" customHeight="1" x14ac:dyDescent="0.25">
      <c r="A733" s="8" t="s">
        <v>3189</v>
      </c>
      <c r="B733" s="8" t="s">
        <v>1887</v>
      </c>
      <c r="C733" s="9">
        <v>0</v>
      </c>
      <c r="D733" s="9">
        <v>0</v>
      </c>
      <c r="E733" s="8" t="s">
        <v>586</v>
      </c>
      <c r="F733" s="9">
        <v>2010</v>
      </c>
      <c r="G733" s="8" t="s">
        <v>3190</v>
      </c>
      <c r="H733" s="9">
        <v>2</v>
      </c>
      <c r="I733" s="9">
        <v>3</v>
      </c>
      <c r="J733" s="8" t="s">
        <v>67</v>
      </c>
      <c r="K733" s="8" t="s">
        <v>67</v>
      </c>
      <c r="L733" s="8" t="s">
        <v>295</v>
      </c>
      <c r="M733" s="9">
        <v>99</v>
      </c>
      <c r="N733" s="9">
        <v>8</v>
      </c>
      <c r="O733" s="10">
        <v>45594</v>
      </c>
      <c r="P733" s="9">
        <v>339518687.19999999</v>
      </c>
      <c r="Q733" s="9">
        <v>12</v>
      </c>
      <c r="R733" s="8" t="s">
        <v>40</v>
      </c>
      <c r="S733" s="9">
        <v>5500000</v>
      </c>
      <c r="T733" s="8" t="s">
        <v>41</v>
      </c>
      <c r="U733" s="8" t="s">
        <v>42</v>
      </c>
      <c r="V733" s="9">
        <v>5692</v>
      </c>
      <c r="W733" s="9">
        <v>14.4255</v>
      </c>
      <c r="X733" s="9">
        <v>0</v>
      </c>
      <c r="Y733" s="10">
        <v>44001</v>
      </c>
      <c r="Z733" s="9">
        <v>847333023.39999998</v>
      </c>
      <c r="AA733" s="9">
        <v>0</v>
      </c>
      <c r="AB733" s="9">
        <v>4.49</v>
      </c>
      <c r="AC733" s="8" t="s">
        <v>42</v>
      </c>
      <c r="AD733" s="8" t="s">
        <v>1575</v>
      </c>
      <c r="AE733" s="8" t="s">
        <v>44</v>
      </c>
      <c r="AF733" s="8" t="s">
        <v>42</v>
      </c>
      <c r="AG733" s="9">
        <v>2.495688913</v>
      </c>
      <c r="AH733" s="8" t="s">
        <v>3191</v>
      </c>
    </row>
    <row r="734" spans="1:34" ht="15.75" customHeight="1" x14ac:dyDescent="0.25">
      <c r="A734" s="8" t="s">
        <v>3192</v>
      </c>
      <c r="B734" s="8" t="s">
        <v>3193</v>
      </c>
      <c r="C734" s="9">
        <v>0</v>
      </c>
      <c r="D734" s="9">
        <v>0</v>
      </c>
      <c r="E734" s="8" t="s">
        <v>144</v>
      </c>
      <c r="F734" s="10">
        <v>42510</v>
      </c>
      <c r="G734" s="8" t="s">
        <v>3194</v>
      </c>
      <c r="H734" s="9">
        <v>3</v>
      </c>
      <c r="I734" s="9">
        <v>3</v>
      </c>
      <c r="J734" s="8" t="s">
        <v>38</v>
      </c>
      <c r="K734" s="8" t="s">
        <v>38</v>
      </c>
      <c r="L734" s="8" t="s">
        <v>39</v>
      </c>
      <c r="M734" s="9">
        <v>0</v>
      </c>
      <c r="N734" s="9">
        <v>1</v>
      </c>
      <c r="O734" s="10">
        <v>44650</v>
      </c>
      <c r="P734" s="9">
        <v>8250563.216</v>
      </c>
      <c r="Q734" s="9">
        <v>4</v>
      </c>
      <c r="R734" s="8" t="s">
        <v>40</v>
      </c>
      <c r="S734" s="9">
        <v>5500000</v>
      </c>
      <c r="T734" s="8" t="s">
        <v>41</v>
      </c>
      <c r="U734" s="8" t="s">
        <v>42</v>
      </c>
      <c r="V734" s="9">
        <v>2343</v>
      </c>
      <c r="W734" s="9">
        <v>-0.59389999999999998</v>
      </c>
      <c r="X734" s="9">
        <v>5</v>
      </c>
      <c r="Y734" s="10">
        <v>45348</v>
      </c>
      <c r="Z734" s="9">
        <v>20652071.239999998</v>
      </c>
      <c r="AA734" s="9">
        <v>0</v>
      </c>
      <c r="AB734" s="9">
        <v>2.34</v>
      </c>
      <c r="AC734" s="10">
        <v>45348</v>
      </c>
      <c r="AD734" s="8" t="s">
        <v>3195</v>
      </c>
      <c r="AE734" s="8" t="s">
        <v>287</v>
      </c>
      <c r="AF734" s="8" t="s">
        <v>42</v>
      </c>
      <c r="AG734" s="9">
        <v>2.5031104790000001</v>
      </c>
      <c r="AH734" s="8" t="s">
        <v>3196</v>
      </c>
    </row>
    <row r="735" spans="1:34" ht="15.75" customHeight="1" x14ac:dyDescent="0.25">
      <c r="A735" s="8" t="s">
        <v>3197</v>
      </c>
      <c r="B735" s="8" t="s">
        <v>3198</v>
      </c>
      <c r="C735" s="9">
        <v>0</v>
      </c>
      <c r="D735" s="9">
        <v>0</v>
      </c>
      <c r="E735" s="8" t="s">
        <v>123</v>
      </c>
      <c r="F735" s="9">
        <v>2010</v>
      </c>
      <c r="G735" s="8" t="s">
        <v>3199</v>
      </c>
      <c r="H735" s="9">
        <v>3</v>
      </c>
      <c r="I735" s="9">
        <v>10</v>
      </c>
      <c r="J735" s="8" t="s">
        <v>67</v>
      </c>
      <c r="K735" s="8" t="s">
        <v>67</v>
      </c>
      <c r="L735" s="8" t="s">
        <v>295</v>
      </c>
      <c r="M735" s="9">
        <v>49</v>
      </c>
      <c r="N735" s="9">
        <v>0</v>
      </c>
      <c r="O735" s="10">
        <v>45140</v>
      </c>
      <c r="P735" s="9">
        <v>1623578256</v>
      </c>
      <c r="Q735" s="9">
        <v>10</v>
      </c>
      <c r="R735" s="8" t="s">
        <v>89</v>
      </c>
      <c r="S735" s="9">
        <v>300000000</v>
      </c>
      <c r="T735" s="8" t="s">
        <v>41</v>
      </c>
      <c r="U735" s="8" t="s">
        <v>42</v>
      </c>
      <c r="V735" s="9">
        <v>66179</v>
      </c>
      <c r="W735" s="9">
        <v>0.62050000000000005</v>
      </c>
      <c r="X735" s="9">
        <v>0</v>
      </c>
      <c r="Y735" s="10">
        <v>44162</v>
      </c>
      <c r="Z735" s="9">
        <v>4066329131</v>
      </c>
      <c r="AA735" s="9">
        <v>0</v>
      </c>
      <c r="AB735" s="9">
        <v>2.0499999999999998</v>
      </c>
      <c r="AC735" s="8" t="s">
        <v>42</v>
      </c>
      <c r="AD735" s="8" t="s">
        <v>638</v>
      </c>
      <c r="AE735" s="8" t="s">
        <v>44</v>
      </c>
      <c r="AF735" s="8" t="s">
        <v>42</v>
      </c>
      <c r="AG735" s="9">
        <v>2.5045476660000001</v>
      </c>
      <c r="AH735" s="8" t="s">
        <v>3200</v>
      </c>
    </row>
    <row r="736" spans="1:34" ht="15.75" customHeight="1" x14ac:dyDescent="0.25">
      <c r="A736" s="8" t="s">
        <v>3201</v>
      </c>
      <c r="B736" s="8" t="s">
        <v>3202</v>
      </c>
      <c r="C736" s="9">
        <v>0</v>
      </c>
      <c r="D736" s="9">
        <v>1</v>
      </c>
      <c r="E736" s="8" t="s">
        <v>48</v>
      </c>
      <c r="F736" s="10">
        <v>42736</v>
      </c>
      <c r="G736" s="8" t="s">
        <v>3203</v>
      </c>
      <c r="H736" s="9">
        <v>4</v>
      </c>
      <c r="I736" s="9">
        <v>2</v>
      </c>
      <c r="J736" s="8" t="s">
        <v>653</v>
      </c>
      <c r="K736" s="8" t="s">
        <v>653</v>
      </c>
      <c r="L736" s="8" t="s">
        <v>39</v>
      </c>
      <c r="M736" s="9">
        <v>0</v>
      </c>
      <c r="N736" s="9">
        <v>0</v>
      </c>
      <c r="O736" s="10">
        <v>43972</v>
      </c>
      <c r="P736" s="9">
        <v>1256831.456</v>
      </c>
      <c r="Q736" s="9">
        <v>3</v>
      </c>
      <c r="R736" s="8" t="s">
        <v>40</v>
      </c>
      <c r="S736" s="9">
        <v>5500000</v>
      </c>
      <c r="T736" s="8" t="s">
        <v>41</v>
      </c>
      <c r="U736" s="8" t="s">
        <v>42</v>
      </c>
      <c r="V736" s="9">
        <v>2598</v>
      </c>
      <c r="W736" s="9">
        <v>18.681799999999999</v>
      </c>
      <c r="X736" s="9">
        <v>0</v>
      </c>
      <c r="Y736" s="10">
        <v>45182</v>
      </c>
      <c r="Z736" s="9">
        <v>3152980.2089999998</v>
      </c>
      <c r="AA736" s="9">
        <v>0</v>
      </c>
      <c r="AB736" s="9">
        <v>1</v>
      </c>
      <c r="AC736" s="10">
        <v>45182</v>
      </c>
      <c r="AD736" s="8" t="s">
        <v>3204</v>
      </c>
      <c r="AE736" s="8" t="s">
        <v>54</v>
      </c>
      <c r="AF736" s="8" t="s">
        <v>42</v>
      </c>
      <c r="AG736" s="9">
        <v>2.5086738510000002</v>
      </c>
      <c r="AH736" s="8" t="s">
        <v>3205</v>
      </c>
    </row>
    <row r="737" spans="1:34" ht="15.75" customHeight="1" x14ac:dyDescent="0.25">
      <c r="A737" s="8" t="s">
        <v>3206</v>
      </c>
      <c r="B737" s="8" t="s">
        <v>3207</v>
      </c>
      <c r="C737" s="9">
        <v>0</v>
      </c>
      <c r="D737" s="9">
        <v>1</v>
      </c>
      <c r="E737" s="8" t="s">
        <v>48</v>
      </c>
      <c r="F737" s="9">
        <v>2015</v>
      </c>
      <c r="G737" s="8" t="s">
        <v>3208</v>
      </c>
      <c r="H737" s="9">
        <v>1</v>
      </c>
      <c r="I737" s="9">
        <v>28</v>
      </c>
      <c r="J737" s="8" t="s">
        <v>111</v>
      </c>
      <c r="K737" s="8" t="s">
        <v>111</v>
      </c>
      <c r="L737" s="8" t="s">
        <v>295</v>
      </c>
      <c r="M737" s="9">
        <v>2</v>
      </c>
      <c r="N737" s="9">
        <v>0</v>
      </c>
      <c r="O737" s="10">
        <v>43983</v>
      </c>
      <c r="P737" s="9">
        <v>1032127985</v>
      </c>
      <c r="Q737" s="9">
        <v>8</v>
      </c>
      <c r="R737" s="8" t="s">
        <v>52</v>
      </c>
      <c r="S737" s="9">
        <v>75000000</v>
      </c>
      <c r="T737" s="8" t="s">
        <v>41</v>
      </c>
      <c r="U737" s="8" t="s">
        <v>42</v>
      </c>
      <c r="V737" s="9">
        <v>16526</v>
      </c>
      <c r="W737" s="9">
        <v>5.7000000000000002E-2</v>
      </c>
      <c r="X737" s="9">
        <v>1</v>
      </c>
      <c r="Y737" s="10">
        <v>44708</v>
      </c>
      <c r="Z737" s="9">
        <v>2596289559</v>
      </c>
      <c r="AA737" s="9">
        <v>0</v>
      </c>
      <c r="AB737" s="9">
        <v>8.0500000000000007</v>
      </c>
      <c r="AC737" s="8" t="s">
        <v>42</v>
      </c>
      <c r="AD737" s="8" t="s">
        <v>491</v>
      </c>
      <c r="AE737" s="8" t="s">
        <v>61</v>
      </c>
      <c r="AF737" s="8" t="s">
        <v>42</v>
      </c>
      <c r="AG737" s="9">
        <v>2.5154724960000001</v>
      </c>
      <c r="AH737" s="8" t="s">
        <v>3209</v>
      </c>
    </row>
    <row r="738" spans="1:34" ht="15.75" customHeight="1" x14ac:dyDescent="0.25">
      <c r="A738" s="8" t="s">
        <v>3210</v>
      </c>
      <c r="B738" s="8" t="s">
        <v>3211</v>
      </c>
      <c r="C738" s="9">
        <v>0</v>
      </c>
      <c r="D738" s="9">
        <v>1</v>
      </c>
      <c r="E738" s="8" t="s">
        <v>711</v>
      </c>
      <c r="F738" s="9">
        <v>2019</v>
      </c>
      <c r="G738" s="8" t="s">
        <v>3212</v>
      </c>
      <c r="H738" s="9">
        <v>2</v>
      </c>
      <c r="I738" s="9">
        <v>10</v>
      </c>
      <c r="J738" s="8" t="s">
        <v>81</v>
      </c>
      <c r="K738" s="8" t="s">
        <v>81</v>
      </c>
      <c r="L738" s="8" t="s">
        <v>39</v>
      </c>
      <c r="M738" s="9">
        <v>0</v>
      </c>
      <c r="N738" s="9">
        <v>2</v>
      </c>
      <c r="O738" s="10">
        <v>44588</v>
      </c>
      <c r="P738" s="9">
        <v>11947781.210000001</v>
      </c>
      <c r="Q738" s="9">
        <v>4</v>
      </c>
      <c r="R738" s="8" t="s">
        <v>40</v>
      </c>
      <c r="S738" s="9">
        <v>5500000</v>
      </c>
      <c r="T738" s="8" t="s">
        <v>41</v>
      </c>
      <c r="U738" s="8" t="s">
        <v>42</v>
      </c>
      <c r="V738" s="9">
        <v>19334</v>
      </c>
      <c r="W738" s="9">
        <v>0.38440000000000002</v>
      </c>
      <c r="X738" s="9">
        <v>0</v>
      </c>
      <c r="Y738" s="10">
        <v>45783</v>
      </c>
      <c r="Z738" s="9">
        <v>30086093.949999999</v>
      </c>
      <c r="AA738" s="9">
        <v>1</v>
      </c>
      <c r="AB738" s="9">
        <v>1.54</v>
      </c>
      <c r="AC738" s="10">
        <v>45783</v>
      </c>
      <c r="AD738" s="8" t="s">
        <v>973</v>
      </c>
      <c r="AE738" s="8" t="s">
        <v>44</v>
      </c>
      <c r="AF738" s="8" t="s">
        <v>42</v>
      </c>
      <c r="AG738" s="9">
        <v>2.5181323139999998</v>
      </c>
      <c r="AH738" s="8" t="s">
        <v>3213</v>
      </c>
    </row>
    <row r="739" spans="1:34" ht="15.75" customHeight="1" x14ac:dyDescent="0.25">
      <c r="A739" s="8" t="s">
        <v>3214</v>
      </c>
      <c r="B739" s="8" t="s">
        <v>3215</v>
      </c>
      <c r="C739" s="9">
        <v>0</v>
      </c>
      <c r="D739" s="9">
        <v>0</v>
      </c>
      <c r="E739" s="8" t="s">
        <v>268</v>
      </c>
      <c r="F739" s="9">
        <v>2015</v>
      </c>
      <c r="G739" s="8" t="s">
        <v>3216</v>
      </c>
      <c r="H739" s="9">
        <v>3</v>
      </c>
      <c r="I739" s="9">
        <v>9</v>
      </c>
      <c r="J739" s="8" t="s">
        <v>73</v>
      </c>
      <c r="K739" s="8" t="s">
        <v>73</v>
      </c>
      <c r="L739" s="8" t="s">
        <v>39</v>
      </c>
      <c r="M739" s="9">
        <v>10</v>
      </c>
      <c r="N739" s="9">
        <v>2</v>
      </c>
      <c r="O739" s="10">
        <v>45078</v>
      </c>
      <c r="P739" s="9">
        <v>40174416.880000003</v>
      </c>
      <c r="Q739" s="9">
        <v>4</v>
      </c>
      <c r="R739" s="8" t="s">
        <v>97</v>
      </c>
      <c r="S739" s="9">
        <v>30000000</v>
      </c>
      <c r="T739" s="8" t="s">
        <v>41</v>
      </c>
      <c r="U739" s="8" t="s">
        <v>42</v>
      </c>
      <c r="V739" s="9">
        <v>32292</v>
      </c>
      <c r="W739" s="9">
        <v>-0.1958</v>
      </c>
      <c r="X739" s="9">
        <v>1</v>
      </c>
      <c r="Y739" s="10">
        <v>45638</v>
      </c>
      <c r="Z739" s="9">
        <v>101227003.5</v>
      </c>
      <c r="AA739" s="9">
        <v>0</v>
      </c>
      <c r="AB739" s="9">
        <v>4.2</v>
      </c>
      <c r="AC739" s="10">
        <v>45638</v>
      </c>
      <c r="AD739" s="8" t="s">
        <v>968</v>
      </c>
      <c r="AE739" s="8" t="s">
        <v>629</v>
      </c>
      <c r="AF739" s="8" t="s">
        <v>42</v>
      </c>
      <c r="AG739" s="9">
        <v>2.5196881840000001</v>
      </c>
      <c r="AH739" s="8" t="s">
        <v>3217</v>
      </c>
    </row>
    <row r="740" spans="1:34" ht="15.75" customHeight="1" x14ac:dyDescent="0.25">
      <c r="A740" s="8" t="s">
        <v>3218</v>
      </c>
      <c r="B740" s="8" t="s">
        <v>3219</v>
      </c>
      <c r="C740" s="9">
        <v>0</v>
      </c>
      <c r="D740" s="9">
        <v>0</v>
      </c>
      <c r="E740" s="8" t="s">
        <v>144</v>
      </c>
      <c r="F740" s="10">
        <v>43101</v>
      </c>
      <c r="G740" s="8" t="s">
        <v>3220</v>
      </c>
      <c r="H740" s="9">
        <v>1</v>
      </c>
      <c r="I740" s="9">
        <v>4</v>
      </c>
      <c r="J740" s="8" t="s">
        <v>38</v>
      </c>
      <c r="K740" s="8" t="s">
        <v>38</v>
      </c>
      <c r="L740" s="8" t="s">
        <v>39</v>
      </c>
      <c r="M740" s="9">
        <v>0</v>
      </c>
      <c r="N740" s="9">
        <v>0</v>
      </c>
      <c r="O740" s="10">
        <v>44008</v>
      </c>
      <c r="P740" s="9">
        <v>2626613.5499999998</v>
      </c>
      <c r="Q740" s="9">
        <v>2</v>
      </c>
      <c r="R740" s="8" t="s">
        <v>40</v>
      </c>
      <c r="S740" s="9">
        <v>5500000</v>
      </c>
      <c r="T740" s="8" t="s">
        <v>41</v>
      </c>
      <c r="U740" s="8" t="s">
        <v>42</v>
      </c>
      <c r="V740" s="9">
        <v>13713</v>
      </c>
      <c r="W740" s="9">
        <v>-0.39989999999999998</v>
      </c>
      <c r="X740" s="9">
        <v>0</v>
      </c>
      <c r="Y740" s="10">
        <v>44698</v>
      </c>
      <c r="Z740" s="9">
        <v>6622061.8679999998</v>
      </c>
      <c r="AA740" s="9">
        <v>0</v>
      </c>
      <c r="AB740" s="9">
        <v>7.15</v>
      </c>
      <c r="AC740" s="10">
        <v>44698</v>
      </c>
      <c r="AD740" s="8" t="s">
        <v>146</v>
      </c>
      <c r="AE740" s="8" t="s">
        <v>147</v>
      </c>
      <c r="AF740" s="8" t="s">
        <v>42</v>
      </c>
      <c r="AG740" s="9">
        <v>2.5211405259999999</v>
      </c>
      <c r="AH740" s="8" t="s">
        <v>3221</v>
      </c>
    </row>
    <row r="741" spans="1:34" ht="15.75" customHeight="1" x14ac:dyDescent="0.25">
      <c r="A741" s="8" t="s">
        <v>3222</v>
      </c>
      <c r="B741" s="8" t="s">
        <v>1692</v>
      </c>
      <c r="C741" s="9">
        <v>0</v>
      </c>
      <c r="D741" s="9">
        <v>0</v>
      </c>
      <c r="E741" s="8" t="s">
        <v>402</v>
      </c>
      <c r="F741" s="9">
        <v>2011</v>
      </c>
      <c r="G741" s="8" t="s">
        <v>3223</v>
      </c>
      <c r="H741" s="9">
        <v>3</v>
      </c>
      <c r="I741" s="9">
        <v>16</v>
      </c>
      <c r="J741" s="8" t="s">
        <v>51</v>
      </c>
      <c r="K741" s="8" t="s">
        <v>51</v>
      </c>
      <c r="L741" s="8" t="s">
        <v>39</v>
      </c>
      <c r="M741" s="9">
        <v>0</v>
      </c>
      <c r="N741" s="9">
        <v>2</v>
      </c>
      <c r="O741" s="10">
        <v>44796</v>
      </c>
      <c r="P741" s="9">
        <v>373024393.69999999</v>
      </c>
      <c r="Q741" s="9">
        <v>10</v>
      </c>
      <c r="R741" s="8" t="s">
        <v>97</v>
      </c>
      <c r="S741" s="9">
        <v>30000000</v>
      </c>
      <c r="T741" s="8" t="s">
        <v>41</v>
      </c>
      <c r="U741" s="8" t="s">
        <v>42</v>
      </c>
      <c r="V741" s="9">
        <v>309</v>
      </c>
      <c r="W741" s="9">
        <v>0.6885</v>
      </c>
      <c r="X741" s="9">
        <v>0</v>
      </c>
      <c r="Y741" s="10">
        <v>44502</v>
      </c>
      <c r="Z741" s="9">
        <v>940894614.5</v>
      </c>
      <c r="AA741" s="9">
        <v>0</v>
      </c>
      <c r="AB741" s="9">
        <v>2.81</v>
      </c>
      <c r="AC741" s="10">
        <v>44502</v>
      </c>
      <c r="AD741" s="8" t="s">
        <v>404</v>
      </c>
      <c r="AE741" s="8" t="s">
        <v>405</v>
      </c>
      <c r="AF741" s="8" t="s">
        <v>42</v>
      </c>
      <c r="AG741" s="9">
        <v>2.522340711</v>
      </c>
      <c r="AH741" s="8" t="s">
        <v>3224</v>
      </c>
    </row>
    <row r="742" spans="1:34" ht="15.75" customHeight="1" x14ac:dyDescent="0.25">
      <c r="A742" s="8" t="s">
        <v>3225</v>
      </c>
      <c r="B742" s="8" t="s">
        <v>3226</v>
      </c>
      <c r="C742" s="9">
        <v>0</v>
      </c>
      <c r="D742" s="9">
        <v>0</v>
      </c>
      <c r="E742" s="8" t="s">
        <v>65</v>
      </c>
      <c r="F742" s="9">
        <v>2014</v>
      </c>
      <c r="G742" s="8" t="s">
        <v>3227</v>
      </c>
      <c r="H742" s="9">
        <v>2</v>
      </c>
      <c r="I742" s="9">
        <v>20</v>
      </c>
      <c r="J742" s="8" t="s">
        <v>67</v>
      </c>
      <c r="K742" s="8" t="s">
        <v>67</v>
      </c>
      <c r="L742" s="8" t="s">
        <v>295</v>
      </c>
      <c r="M742" s="9">
        <v>30</v>
      </c>
      <c r="N742" s="9">
        <v>21</v>
      </c>
      <c r="O742" s="10">
        <v>44840</v>
      </c>
      <c r="P742" s="9">
        <v>483849983.10000002</v>
      </c>
      <c r="Q742" s="9">
        <v>8</v>
      </c>
      <c r="R742" s="8" t="s">
        <v>52</v>
      </c>
      <c r="S742" s="9">
        <v>75000000</v>
      </c>
      <c r="T742" s="8" t="s">
        <v>41</v>
      </c>
      <c r="U742" s="8" t="s">
        <v>42</v>
      </c>
      <c r="V742" s="9">
        <v>12624</v>
      </c>
      <c r="W742" s="9">
        <v>0.78510000000000002</v>
      </c>
      <c r="X742" s="9">
        <v>0</v>
      </c>
      <c r="Y742" s="10">
        <v>44568</v>
      </c>
      <c r="Z742" s="9">
        <v>1220783602</v>
      </c>
      <c r="AA742" s="9">
        <v>0</v>
      </c>
      <c r="AB742" s="9">
        <v>1.43</v>
      </c>
      <c r="AC742" s="8" t="s">
        <v>42</v>
      </c>
      <c r="AD742" s="8" t="s">
        <v>68</v>
      </c>
      <c r="AE742" s="8" t="s">
        <v>44</v>
      </c>
      <c r="AF742" s="8" t="s">
        <v>42</v>
      </c>
      <c r="AG742" s="9">
        <v>2.5230621979999999</v>
      </c>
      <c r="AH742" s="8" t="s">
        <v>3228</v>
      </c>
    </row>
    <row r="743" spans="1:34" ht="15.75" customHeight="1" x14ac:dyDescent="0.25">
      <c r="A743" s="8" t="s">
        <v>3229</v>
      </c>
      <c r="B743" s="8" t="s">
        <v>3230</v>
      </c>
      <c r="C743" s="9">
        <v>0</v>
      </c>
      <c r="D743" s="9">
        <v>0</v>
      </c>
      <c r="E743" s="8" t="s">
        <v>48</v>
      </c>
      <c r="F743" s="9">
        <v>2010</v>
      </c>
      <c r="G743" s="8" t="s">
        <v>42</v>
      </c>
      <c r="H743" s="8" t="s">
        <v>42</v>
      </c>
      <c r="I743" s="9">
        <v>9</v>
      </c>
      <c r="J743" s="8" t="s">
        <v>50</v>
      </c>
      <c r="K743" s="8" t="s">
        <v>51</v>
      </c>
      <c r="L743" s="8" t="s">
        <v>39</v>
      </c>
      <c r="M743" s="9">
        <v>0</v>
      </c>
      <c r="N743" s="9">
        <v>0</v>
      </c>
      <c r="O743" s="10">
        <v>45744</v>
      </c>
      <c r="P743" s="9">
        <v>225380869.59999999</v>
      </c>
      <c r="Q743" s="9">
        <v>3</v>
      </c>
      <c r="R743" s="8" t="s">
        <v>89</v>
      </c>
      <c r="S743" s="9">
        <v>300000000</v>
      </c>
      <c r="T743" s="8" t="s">
        <v>41</v>
      </c>
      <c r="U743" s="8" t="s">
        <v>42</v>
      </c>
      <c r="V743" s="9">
        <v>33580</v>
      </c>
      <c r="W743" s="9">
        <v>0.3503</v>
      </c>
      <c r="X743" s="9">
        <v>0</v>
      </c>
      <c r="Y743" s="10">
        <v>45425</v>
      </c>
      <c r="Z743" s="9">
        <v>569567290.89999998</v>
      </c>
      <c r="AA743" s="9">
        <v>0</v>
      </c>
      <c r="AB743" s="9">
        <v>3.6</v>
      </c>
      <c r="AC743" s="10">
        <v>45425</v>
      </c>
      <c r="AD743" s="8" t="s">
        <v>1234</v>
      </c>
      <c r="AE743" s="8" t="s">
        <v>54</v>
      </c>
      <c r="AF743" s="8" t="s">
        <v>42</v>
      </c>
      <c r="AG743" s="9">
        <v>2.5271323689999998</v>
      </c>
      <c r="AH743" s="8" t="s">
        <v>42</v>
      </c>
    </row>
    <row r="744" spans="1:34" ht="15.75" customHeight="1" x14ac:dyDescent="0.25">
      <c r="A744" s="8" t="s">
        <v>3231</v>
      </c>
      <c r="B744" s="8" t="s">
        <v>3232</v>
      </c>
      <c r="C744" s="9">
        <v>0</v>
      </c>
      <c r="D744" s="9">
        <v>0</v>
      </c>
      <c r="E744" s="8" t="s">
        <v>402</v>
      </c>
      <c r="F744" s="10">
        <v>45820</v>
      </c>
      <c r="G744" s="8" t="s">
        <v>3233</v>
      </c>
      <c r="H744" s="9">
        <v>2</v>
      </c>
      <c r="I744" s="9">
        <v>80</v>
      </c>
      <c r="J744" s="8" t="s">
        <v>177</v>
      </c>
      <c r="K744" s="8" t="s">
        <v>67</v>
      </c>
      <c r="L744" s="8" t="s">
        <v>295</v>
      </c>
      <c r="M744" s="9">
        <v>214</v>
      </c>
      <c r="N744" s="9">
        <v>94</v>
      </c>
      <c r="O744" s="10">
        <v>45818</v>
      </c>
      <c r="P744" s="9">
        <v>18022750000</v>
      </c>
      <c r="Q744" s="9">
        <v>35</v>
      </c>
      <c r="R744" s="8" t="s">
        <v>296</v>
      </c>
      <c r="S744" s="9">
        <v>5500000000</v>
      </c>
      <c r="T744" s="8" t="s">
        <v>41</v>
      </c>
      <c r="U744" s="8" t="s">
        <v>42</v>
      </c>
      <c r="V744" s="8" t="s">
        <v>42</v>
      </c>
      <c r="W744" s="8" t="s">
        <v>42</v>
      </c>
      <c r="X744" s="9">
        <v>4</v>
      </c>
      <c r="Y744" s="10">
        <v>44532</v>
      </c>
      <c r="Z744" s="9">
        <v>45796742235</v>
      </c>
      <c r="AA744" s="9">
        <v>0</v>
      </c>
      <c r="AB744" s="8" t="s">
        <v>42</v>
      </c>
      <c r="AC744" s="8" t="s">
        <v>42</v>
      </c>
      <c r="AD744" s="8" t="s">
        <v>404</v>
      </c>
      <c r="AE744" s="8" t="s">
        <v>405</v>
      </c>
      <c r="AF744" s="8" t="s">
        <v>42</v>
      </c>
      <c r="AG744" s="9">
        <v>2.5410518500000001</v>
      </c>
      <c r="AH744" s="8" t="s">
        <v>3234</v>
      </c>
    </row>
    <row r="745" spans="1:34" ht="15.75" customHeight="1" x14ac:dyDescent="0.25">
      <c r="A745" s="8" t="s">
        <v>3235</v>
      </c>
      <c r="B745" s="8" t="s">
        <v>469</v>
      </c>
      <c r="C745" s="9">
        <v>0</v>
      </c>
      <c r="D745" s="9">
        <v>0</v>
      </c>
      <c r="E745" s="8" t="s">
        <v>151</v>
      </c>
      <c r="F745" s="9">
        <v>2014</v>
      </c>
      <c r="G745" s="8" t="s">
        <v>3236</v>
      </c>
      <c r="H745" s="9">
        <v>1</v>
      </c>
      <c r="I745" s="9">
        <v>10</v>
      </c>
      <c r="J745" s="8" t="s">
        <v>177</v>
      </c>
      <c r="K745" s="8" t="s">
        <v>67</v>
      </c>
      <c r="L745" s="8" t="s">
        <v>295</v>
      </c>
      <c r="M745" s="9">
        <v>100</v>
      </c>
      <c r="N745" s="9">
        <v>14</v>
      </c>
      <c r="O745" s="10">
        <v>45833</v>
      </c>
      <c r="P745" s="9">
        <v>191121228</v>
      </c>
      <c r="Q745" s="9">
        <v>7</v>
      </c>
      <c r="R745" s="8" t="s">
        <v>59</v>
      </c>
      <c r="S745" s="9">
        <v>500000</v>
      </c>
      <c r="T745" s="8" t="s">
        <v>41</v>
      </c>
      <c r="U745" s="8" t="s">
        <v>42</v>
      </c>
      <c r="V745" s="9">
        <v>886</v>
      </c>
      <c r="W745" s="9">
        <v>9.2499999999999999E-2</v>
      </c>
      <c r="X745" s="9">
        <v>0</v>
      </c>
      <c r="Y745" s="10">
        <v>42860</v>
      </c>
      <c r="Z745" s="9">
        <v>486214662.5</v>
      </c>
      <c r="AA745" s="9">
        <v>0</v>
      </c>
      <c r="AB745" s="9">
        <v>2.35</v>
      </c>
      <c r="AC745" s="8" t="s">
        <v>42</v>
      </c>
      <c r="AD745" s="8" t="s">
        <v>153</v>
      </c>
      <c r="AE745" s="8" t="s">
        <v>44</v>
      </c>
      <c r="AF745" s="8" t="s">
        <v>42</v>
      </c>
      <c r="AG745" s="9">
        <v>2.5440118169999999</v>
      </c>
      <c r="AH745" s="8" t="s">
        <v>3237</v>
      </c>
    </row>
    <row r="746" spans="1:34" ht="15.75" customHeight="1" x14ac:dyDescent="0.25">
      <c r="A746" s="8" t="s">
        <v>3238</v>
      </c>
      <c r="B746" s="8" t="s">
        <v>3239</v>
      </c>
      <c r="C746" s="9">
        <v>0</v>
      </c>
      <c r="D746" s="9">
        <v>0</v>
      </c>
      <c r="E746" s="8" t="s">
        <v>86</v>
      </c>
      <c r="F746" s="9">
        <v>2011</v>
      </c>
      <c r="G746" s="8" t="s">
        <v>3240</v>
      </c>
      <c r="H746" s="9">
        <v>3</v>
      </c>
      <c r="I746" s="9">
        <v>4</v>
      </c>
      <c r="J746" s="8" t="s">
        <v>826</v>
      </c>
      <c r="K746" s="8" t="s">
        <v>826</v>
      </c>
      <c r="L746" s="8" t="s">
        <v>39</v>
      </c>
      <c r="M746" s="9">
        <v>0</v>
      </c>
      <c r="N746" s="9">
        <v>1</v>
      </c>
      <c r="O746" s="10">
        <v>44615</v>
      </c>
      <c r="P746" s="9">
        <v>23494441.149999999</v>
      </c>
      <c r="Q746" s="9">
        <v>5</v>
      </c>
      <c r="R746" s="8" t="s">
        <v>40</v>
      </c>
      <c r="S746" s="9">
        <v>5500000</v>
      </c>
      <c r="T746" s="8" t="s">
        <v>41</v>
      </c>
      <c r="U746" s="8" t="s">
        <v>42</v>
      </c>
      <c r="V746" s="9">
        <v>6071</v>
      </c>
      <c r="W746" s="9">
        <v>-0.3659</v>
      </c>
      <c r="X746" s="9">
        <v>0</v>
      </c>
      <c r="Y746" s="10">
        <v>45385</v>
      </c>
      <c r="Z746" s="9">
        <v>59920901.68</v>
      </c>
      <c r="AA746" s="9">
        <v>0</v>
      </c>
      <c r="AB746" s="9">
        <v>2.88</v>
      </c>
      <c r="AC746" s="10">
        <v>45385</v>
      </c>
      <c r="AD746" s="8" t="s">
        <v>2413</v>
      </c>
      <c r="AE746" s="8" t="s">
        <v>91</v>
      </c>
      <c r="AF746" s="8" t="s">
        <v>42</v>
      </c>
      <c r="AG746" s="9">
        <v>2.5504288989999999</v>
      </c>
      <c r="AH746" s="8" t="s">
        <v>3241</v>
      </c>
    </row>
    <row r="747" spans="1:34" ht="15.75" customHeight="1" x14ac:dyDescent="0.25">
      <c r="A747" s="8" t="s">
        <v>3242</v>
      </c>
      <c r="B747" s="8" t="s">
        <v>3243</v>
      </c>
      <c r="C747" s="9">
        <v>0</v>
      </c>
      <c r="D747" s="9">
        <v>1</v>
      </c>
      <c r="E747" s="8" t="s">
        <v>242</v>
      </c>
      <c r="F747" s="9">
        <v>2010</v>
      </c>
      <c r="G747" s="8" t="s">
        <v>3244</v>
      </c>
      <c r="H747" s="9">
        <v>1</v>
      </c>
      <c r="I747" s="9">
        <v>5</v>
      </c>
      <c r="J747" s="8" t="s">
        <v>67</v>
      </c>
      <c r="K747" s="8" t="s">
        <v>67</v>
      </c>
      <c r="L747" s="8" t="s">
        <v>295</v>
      </c>
      <c r="M747" s="9">
        <v>1</v>
      </c>
      <c r="N747" s="9">
        <v>5</v>
      </c>
      <c r="O747" s="10">
        <v>45818</v>
      </c>
      <c r="P747" s="9">
        <v>9072022.1610000003</v>
      </c>
      <c r="Q747" s="9">
        <v>4</v>
      </c>
      <c r="R747" s="8" t="s">
        <v>40</v>
      </c>
      <c r="S747" s="9">
        <v>5500000</v>
      </c>
      <c r="T747" s="8" t="s">
        <v>41</v>
      </c>
      <c r="U747" s="8" t="s">
        <v>42</v>
      </c>
      <c r="V747" s="8" t="s">
        <v>42</v>
      </c>
      <c r="W747" s="8" t="s">
        <v>42</v>
      </c>
      <c r="X747" s="9">
        <v>1</v>
      </c>
      <c r="Y747" s="10">
        <v>43822</v>
      </c>
      <c r="Z747" s="9">
        <v>23243346.07</v>
      </c>
      <c r="AA747" s="9">
        <v>0</v>
      </c>
      <c r="AB747" s="8" t="s">
        <v>42</v>
      </c>
      <c r="AC747" s="8" t="s">
        <v>42</v>
      </c>
      <c r="AD747" s="8" t="s">
        <v>458</v>
      </c>
      <c r="AE747" s="8" t="s">
        <v>245</v>
      </c>
      <c r="AF747" s="8" t="s">
        <v>42</v>
      </c>
      <c r="AG747" s="9">
        <v>2.5620909709999999</v>
      </c>
      <c r="AH747" s="8" t="s">
        <v>3245</v>
      </c>
    </row>
    <row r="748" spans="1:34" ht="15.75" customHeight="1" x14ac:dyDescent="0.25">
      <c r="A748" s="8" t="s">
        <v>3246</v>
      </c>
      <c r="B748" s="8" t="s">
        <v>3247</v>
      </c>
      <c r="C748" s="9">
        <v>0</v>
      </c>
      <c r="D748" s="9">
        <v>0</v>
      </c>
      <c r="E748" s="8" t="s">
        <v>394</v>
      </c>
      <c r="F748" s="10">
        <v>41518</v>
      </c>
      <c r="G748" s="8" t="s">
        <v>3248</v>
      </c>
      <c r="H748" s="9">
        <v>1</v>
      </c>
      <c r="I748" s="9">
        <v>4</v>
      </c>
      <c r="J748" s="8" t="s">
        <v>67</v>
      </c>
      <c r="K748" s="8" t="s">
        <v>67</v>
      </c>
      <c r="L748" s="8" t="s">
        <v>295</v>
      </c>
      <c r="M748" s="9">
        <v>0</v>
      </c>
      <c r="N748" s="9">
        <v>3</v>
      </c>
      <c r="O748" s="10">
        <v>45646</v>
      </c>
      <c r="P748" s="9">
        <v>885736280.79999995</v>
      </c>
      <c r="Q748" s="9">
        <v>3</v>
      </c>
      <c r="R748" s="8" t="s">
        <v>52</v>
      </c>
      <c r="S748" s="9">
        <v>75000000</v>
      </c>
      <c r="T748" s="8" t="s">
        <v>41</v>
      </c>
      <c r="U748" s="8" t="s">
        <v>42</v>
      </c>
      <c r="V748" s="9">
        <v>44574658</v>
      </c>
      <c r="W748" s="9">
        <v>-6.8900000000000003E-2</v>
      </c>
      <c r="X748" s="9">
        <v>0</v>
      </c>
      <c r="Y748" s="10">
        <v>44823</v>
      </c>
      <c r="Z748" s="9">
        <v>2277672635</v>
      </c>
      <c r="AA748" s="9">
        <v>0</v>
      </c>
      <c r="AB748" s="9">
        <v>3.82</v>
      </c>
      <c r="AC748" s="8" t="s">
        <v>42</v>
      </c>
      <c r="AD748" s="8" t="s">
        <v>395</v>
      </c>
      <c r="AE748" s="8" t="s">
        <v>179</v>
      </c>
      <c r="AF748" s="8" t="s">
        <v>42</v>
      </c>
      <c r="AG748" s="9">
        <v>2.5715020200000001</v>
      </c>
      <c r="AH748" s="8" t="s">
        <v>3249</v>
      </c>
    </row>
    <row r="749" spans="1:34" ht="15.75" customHeight="1" x14ac:dyDescent="0.25">
      <c r="A749" s="8" t="s">
        <v>3250</v>
      </c>
      <c r="B749" s="8" t="s">
        <v>3251</v>
      </c>
      <c r="C749" s="9">
        <v>0</v>
      </c>
      <c r="D749" s="9">
        <v>0</v>
      </c>
      <c r="E749" s="8" t="s">
        <v>115</v>
      </c>
      <c r="F749" s="9">
        <v>2013</v>
      </c>
      <c r="G749" s="8" t="s">
        <v>3252</v>
      </c>
      <c r="H749" s="9">
        <v>2</v>
      </c>
      <c r="I749" s="9">
        <v>2</v>
      </c>
      <c r="J749" s="8" t="s">
        <v>117</v>
      </c>
      <c r="K749" s="8" t="s">
        <v>67</v>
      </c>
      <c r="L749" s="8" t="s">
        <v>295</v>
      </c>
      <c r="M749" s="9">
        <v>23</v>
      </c>
      <c r="N749" s="9">
        <v>18</v>
      </c>
      <c r="O749" s="10">
        <v>45016</v>
      </c>
      <c r="P749" s="9">
        <v>13043407.939999999</v>
      </c>
      <c r="Q749" s="9">
        <v>4</v>
      </c>
      <c r="R749" s="8" t="s">
        <v>40</v>
      </c>
      <c r="S749" s="9">
        <v>5500000</v>
      </c>
      <c r="T749" s="8" t="s">
        <v>41</v>
      </c>
      <c r="U749" s="8" t="s">
        <v>42</v>
      </c>
      <c r="V749" s="9">
        <v>6536</v>
      </c>
      <c r="W749" s="9">
        <v>9.6623000000000001</v>
      </c>
      <c r="X749" s="9">
        <v>0</v>
      </c>
      <c r="Y749" s="10">
        <v>43196</v>
      </c>
      <c r="Z749" s="9">
        <v>33562853.549999997</v>
      </c>
      <c r="AA749" s="9">
        <v>0</v>
      </c>
      <c r="AB749" s="9">
        <v>1.27</v>
      </c>
      <c r="AC749" s="8" t="s">
        <v>42</v>
      </c>
      <c r="AD749" s="8" t="s">
        <v>3253</v>
      </c>
      <c r="AE749" s="8" t="s">
        <v>737</v>
      </c>
      <c r="AF749" s="8" t="s">
        <v>42</v>
      </c>
      <c r="AG749" s="9">
        <v>2.573165978</v>
      </c>
      <c r="AH749" s="8" t="s">
        <v>3254</v>
      </c>
    </row>
    <row r="750" spans="1:34" ht="15.75" customHeight="1" x14ac:dyDescent="0.25">
      <c r="A750" s="8" t="s">
        <v>3255</v>
      </c>
      <c r="B750" s="8" t="s">
        <v>3256</v>
      </c>
      <c r="C750" s="9">
        <v>0</v>
      </c>
      <c r="D750" s="9">
        <v>1</v>
      </c>
      <c r="E750" s="8" t="s">
        <v>257</v>
      </c>
      <c r="F750" s="9">
        <v>2013</v>
      </c>
      <c r="G750" s="8" t="s">
        <v>3257</v>
      </c>
      <c r="H750" s="9">
        <v>1</v>
      </c>
      <c r="I750" s="9">
        <v>5</v>
      </c>
      <c r="J750" s="8" t="s">
        <v>73</v>
      </c>
      <c r="K750" s="8" t="s">
        <v>73</v>
      </c>
      <c r="L750" s="8" t="s">
        <v>39</v>
      </c>
      <c r="M750" s="9">
        <v>0</v>
      </c>
      <c r="N750" s="9">
        <v>0</v>
      </c>
      <c r="O750" s="10">
        <v>43118</v>
      </c>
      <c r="P750" s="9">
        <v>12092148.57</v>
      </c>
      <c r="Q750" s="9">
        <v>4</v>
      </c>
      <c r="R750" s="8" t="s">
        <v>40</v>
      </c>
      <c r="S750" s="9">
        <v>5500000</v>
      </c>
      <c r="T750" s="8" t="s">
        <v>41</v>
      </c>
      <c r="U750" s="8" t="s">
        <v>42</v>
      </c>
      <c r="V750" s="9">
        <v>17513</v>
      </c>
      <c r="W750" s="9">
        <v>-0.85680000000000001</v>
      </c>
      <c r="X750" s="9">
        <v>0</v>
      </c>
      <c r="Y750" s="10">
        <v>43899</v>
      </c>
      <c r="Z750" s="9">
        <v>31143926.600000001</v>
      </c>
      <c r="AA750" s="9">
        <v>0</v>
      </c>
      <c r="AB750" s="9">
        <v>2.77</v>
      </c>
      <c r="AC750" s="10">
        <v>43899</v>
      </c>
      <c r="AD750" s="8" t="s">
        <v>3137</v>
      </c>
      <c r="AE750" s="8" t="s">
        <v>44</v>
      </c>
      <c r="AF750" s="8" t="s">
        <v>42</v>
      </c>
      <c r="AG750" s="9">
        <v>2.57554945</v>
      </c>
      <c r="AH750" s="8" t="s">
        <v>3258</v>
      </c>
    </row>
    <row r="751" spans="1:34" ht="15.75" customHeight="1" x14ac:dyDescent="0.25">
      <c r="A751" s="8" t="s">
        <v>3259</v>
      </c>
      <c r="B751" s="8" t="s">
        <v>3260</v>
      </c>
      <c r="C751" s="9">
        <v>0</v>
      </c>
      <c r="D751" s="9">
        <v>0</v>
      </c>
      <c r="E751" s="8" t="s">
        <v>3261</v>
      </c>
      <c r="F751" s="10">
        <v>40400</v>
      </c>
      <c r="G751" s="8" t="s">
        <v>3262</v>
      </c>
      <c r="H751" s="9">
        <v>1</v>
      </c>
      <c r="I751" s="9">
        <v>6</v>
      </c>
      <c r="J751" s="8" t="s">
        <v>50</v>
      </c>
      <c r="K751" s="8" t="s">
        <v>73</v>
      </c>
      <c r="L751" s="8" t="s">
        <v>39</v>
      </c>
      <c r="M751" s="9">
        <v>169</v>
      </c>
      <c r="N751" s="9">
        <v>35</v>
      </c>
      <c r="O751" s="10">
        <v>45832</v>
      </c>
      <c r="P751" s="9">
        <v>2153540519</v>
      </c>
      <c r="Q751" s="9">
        <v>8</v>
      </c>
      <c r="R751" s="8" t="s">
        <v>89</v>
      </c>
      <c r="S751" s="9">
        <v>300000000</v>
      </c>
      <c r="T751" s="8" t="s">
        <v>41</v>
      </c>
      <c r="U751" s="8" t="s">
        <v>42</v>
      </c>
      <c r="V751" s="9">
        <v>1882054</v>
      </c>
      <c r="W751" s="9">
        <v>-8.5800000000000001E-2</v>
      </c>
      <c r="X751" s="9">
        <v>25</v>
      </c>
      <c r="Y751" s="10">
        <v>44307</v>
      </c>
      <c r="Z751" s="9">
        <v>5546741678</v>
      </c>
      <c r="AA751" s="9">
        <v>0</v>
      </c>
      <c r="AB751" s="9">
        <v>6.63</v>
      </c>
      <c r="AC751" s="10">
        <v>44846</v>
      </c>
      <c r="AD751" s="8" t="s">
        <v>3263</v>
      </c>
      <c r="AE751" s="8" t="s">
        <v>44</v>
      </c>
      <c r="AF751" s="8" t="s">
        <v>42</v>
      </c>
      <c r="AG751" s="9">
        <v>2.5756384099999998</v>
      </c>
      <c r="AH751" s="8" t="s">
        <v>3264</v>
      </c>
    </row>
    <row r="752" spans="1:34" ht="15.75" customHeight="1" x14ac:dyDescent="0.25">
      <c r="A752" s="8" t="s">
        <v>3265</v>
      </c>
      <c r="B752" s="8" t="s">
        <v>3266</v>
      </c>
      <c r="C752" s="9">
        <v>1</v>
      </c>
      <c r="D752" s="9">
        <v>1</v>
      </c>
      <c r="E752" s="8" t="s">
        <v>86</v>
      </c>
      <c r="F752" s="10">
        <v>41432</v>
      </c>
      <c r="G752" s="8" t="s">
        <v>3267</v>
      </c>
      <c r="H752" s="9">
        <v>3</v>
      </c>
      <c r="I752" s="9">
        <v>8</v>
      </c>
      <c r="J752" s="8" t="s">
        <v>88</v>
      </c>
      <c r="K752" s="8" t="s">
        <v>88</v>
      </c>
      <c r="L752" s="8" t="s">
        <v>39</v>
      </c>
      <c r="M752" s="9">
        <v>0</v>
      </c>
      <c r="N752" s="9">
        <v>0</v>
      </c>
      <c r="O752" s="10">
        <v>43922</v>
      </c>
      <c r="P752" s="9">
        <v>75342144.730000004</v>
      </c>
      <c r="Q752" s="9">
        <v>7</v>
      </c>
      <c r="R752" s="8" t="s">
        <v>40</v>
      </c>
      <c r="S752" s="9">
        <v>5500000</v>
      </c>
      <c r="T752" s="8" t="s">
        <v>106</v>
      </c>
      <c r="U752" s="8" t="s">
        <v>42</v>
      </c>
      <c r="V752" s="8" t="s">
        <v>42</v>
      </c>
      <c r="W752" s="8" t="s">
        <v>42</v>
      </c>
      <c r="X752" s="9">
        <v>0</v>
      </c>
      <c r="Y752" s="10">
        <v>44165</v>
      </c>
      <c r="Z752" s="9">
        <v>194391233.80000001</v>
      </c>
      <c r="AA752" s="9">
        <v>0</v>
      </c>
      <c r="AB752" s="8" t="s">
        <v>42</v>
      </c>
      <c r="AC752" s="10">
        <v>44165</v>
      </c>
      <c r="AD752" s="8" t="s">
        <v>3268</v>
      </c>
      <c r="AE752" s="8" t="s">
        <v>3269</v>
      </c>
      <c r="AF752" s="8" t="s">
        <v>42</v>
      </c>
      <c r="AG752" s="9">
        <v>2.580112824</v>
      </c>
      <c r="AH752" s="8" t="s">
        <v>3270</v>
      </c>
    </row>
    <row r="753" spans="1:34" ht="15.75" customHeight="1" x14ac:dyDescent="0.25">
      <c r="A753" s="8" t="s">
        <v>3271</v>
      </c>
      <c r="B753" s="8" t="s">
        <v>3272</v>
      </c>
      <c r="C753" s="9">
        <v>0</v>
      </c>
      <c r="D753" s="9">
        <v>1</v>
      </c>
      <c r="E753" s="8" t="s">
        <v>151</v>
      </c>
      <c r="F753" s="9">
        <v>2011</v>
      </c>
      <c r="G753" s="8" t="s">
        <v>3273</v>
      </c>
      <c r="H753" s="9">
        <v>3</v>
      </c>
      <c r="I753" s="9">
        <v>7</v>
      </c>
      <c r="J753" s="8" t="s">
        <v>67</v>
      </c>
      <c r="K753" s="8" t="s">
        <v>67</v>
      </c>
      <c r="L753" s="8" t="s">
        <v>39</v>
      </c>
      <c r="M753" s="9">
        <v>3</v>
      </c>
      <c r="N753" s="9">
        <v>5</v>
      </c>
      <c r="O753" s="10">
        <v>44553</v>
      </c>
      <c r="P753" s="9">
        <v>143687278.80000001</v>
      </c>
      <c r="Q753" s="9">
        <v>3</v>
      </c>
      <c r="R753" s="8" t="s">
        <v>89</v>
      </c>
      <c r="S753" s="9">
        <v>300000000</v>
      </c>
      <c r="T753" s="8" t="s">
        <v>41</v>
      </c>
      <c r="U753" s="8" t="s">
        <v>42</v>
      </c>
      <c r="V753" s="9">
        <v>93682</v>
      </c>
      <c r="W753" s="9">
        <v>0.62270000000000003</v>
      </c>
      <c r="X753" s="9">
        <v>0</v>
      </c>
      <c r="Y753" s="10">
        <v>44553</v>
      </c>
      <c r="Z753" s="9">
        <v>370953612.10000002</v>
      </c>
      <c r="AA753" s="9">
        <v>0</v>
      </c>
      <c r="AB753" s="9">
        <v>3.05</v>
      </c>
      <c r="AC753" s="10">
        <v>45383</v>
      </c>
      <c r="AD753" s="8" t="s">
        <v>153</v>
      </c>
      <c r="AE753" s="8" t="s">
        <v>44</v>
      </c>
      <c r="AF753" s="8" t="s">
        <v>42</v>
      </c>
      <c r="AG753" s="9">
        <v>2.5816733059999999</v>
      </c>
      <c r="AH753" s="8" t="s">
        <v>3274</v>
      </c>
    </row>
    <row r="754" spans="1:34" ht="15.75" customHeight="1" x14ac:dyDescent="0.25">
      <c r="A754" s="8" t="s">
        <v>3275</v>
      </c>
      <c r="B754" s="8" t="s">
        <v>3276</v>
      </c>
      <c r="C754" s="9">
        <v>0</v>
      </c>
      <c r="D754" s="9">
        <v>0</v>
      </c>
      <c r="E754" s="8" t="s">
        <v>123</v>
      </c>
      <c r="F754" s="10">
        <v>41991</v>
      </c>
      <c r="G754" s="8" t="s">
        <v>3277</v>
      </c>
      <c r="H754" s="9">
        <v>3</v>
      </c>
      <c r="I754" s="9">
        <v>15</v>
      </c>
      <c r="J754" s="8" t="s">
        <v>270</v>
      </c>
      <c r="K754" s="8" t="s">
        <v>270</v>
      </c>
      <c r="L754" s="8" t="s">
        <v>39</v>
      </c>
      <c r="M754" s="9">
        <v>126</v>
      </c>
      <c r="N754" s="9">
        <v>3</v>
      </c>
      <c r="O754" s="10">
        <v>44033</v>
      </c>
      <c r="P754" s="9">
        <v>500648917.39999998</v>
      </c>
      <c r="Q754" s="9">
        <v>10</v>
      </c>
      <c r="R754" s="8" t="s">
        <v>97</v>
      </c>
      <c r="S754" s="9">
        <v>30000000</v>
      </c>
      <c r="T754" s="8" t="s">
        <v>41</v>
      </c>
      <c r="U754" s="8" t="s">
        <v>42</v>
      </c>
      <c r="V754" s="8" t="s">
        <v>42</v>
      </c>
      <c r="W754" s="8" t="s">
        <v>42</v>
      </c>
      <c r="X754" s="9">
        <v>2</v>
      </c>
      <c r="Y754" s="10">
        <v>44411</v>
      </c>
      <c r="Z754" s="9">
        <v>1296599108</v>
      </c>
      <c r="AA754" s="9">
        <v>0</v>
      </c>
      <c r="AB754" s="8" t="s">
        <v>42</v>
      </c>
      <c r="AC754" s="10">
        <v>44411</v>
      </c>
      <c r="AD754" s="8" t="s">
        <v>638</v>
      </c>
      <c r="AE754" s="8" t="s">
        <v>44</v>
      </c>
      <c r="AF754" s="8" t="s">
        <v>42</v>
      </c>
      <c r="AG754" s="9">
        <v>2.589837035</v>
      </c>
      <c r="AH754" s="8" t="s">
        <v>3278</v>
      </c>
    </row>
    <row r="755" spans="1:34" ht="15.75" customHeight="1" x14ac:dyDescent="0.25">
      <c r="A755" s="8" t="s">
        <v>3279</v>
      </c>
      <c r="B755" s="8" t="s">
        <v>3280</v>
      </c>
      <c r="C755" s="9">
        <v>0</v>
      </c>
      <c r="D755" s="9">
        <v>0</v>
      </c>
      <c r="E755" s="8" t="s">
        <v>102</v>
      </c>
      <c r="F755" s="9">
        <v>2014</v>
      </c>
      <c r="G755" s="8" t="s">
        <v>3281</v>
      </c>
      <c r="H755" s="9">
        <v>3</v>
      </c>
      <c r="I755" s="9">
        <v>22</v>
      </c>
      <c r="J755" s="8" t="s">
        <v>50</v>
      </c>
      <c r="K755" s="8" t="s">
        <v>81</v>
      </c>
      <c r="L755" s="8" t="s">
        <v>39</v>
      </c>
      <c r="M755" s="9">
        <v>0</v>
      </c>
      <c r="N755" s="9">
        <v>1</v>
      </c>
      <c r="O755" s="10">
        <v>41936</v>
      </c>
      <c r="P755" s="9">
        <v>10209788.15</v>
      </c>
      <c r="Q755" s="9">
        <v>4</v>
      </c>
      <c r="R755" s="8" t="s">
        <v>40</v>
      </c>
      <c r="S755" s="9">
        <v>5500000</v>
      </c>
      <c r="T755" s="8" t="s">
        <v>41</v>
      </c>
      <c r="U755" s="8" t="s">
        <v>42</v>
      </c>
      <c r="V755" s="8" t="s">
        <v>42</v>
      </c>
      <c r="W755" s="8" t="s">
        <v>42</v>
      </c>
      <c r="X755" s="9">
        <v>3</v>
      </c>
      <c r="Y755" s="10">
        <v>42705</v>
      </c>
      <c r="Z755" s="9">
        <v>26500492.510000002</v>
      </c>
      <c r="AA755" s="9">
        <v>0</v>
      </c>
      <c r="AB755" s="8" t="s">
        <v>42</v>
      </c>
      <c r="AC755" s="10">
        <v>42705</v>
      </c>
      <c r="AD755" s="8" t="s">
        <v>107</v>
      </c>
      <c r="AE755" s="8" t="s">
        <v>44</v>
      </c>
      <c r="AF755" s="8" t="s">
        <v>42</v>
      </c>
      <c r="AG755" s="9">
        <v>2.595596708</v>
      </c>
      <c r="AH755" s="8" t="s">
        <v>3282</v>
      </c>
    </row>
    <row r="756" spans="1:34" ht="15.75" customHeight="1" x14ac:dyDescent="0.25">
      <c r="A756" s="8" t="s">
        <v>3283</v>
      </c>
      <c r="B756" s="8" t="s">
        <v>3284</v>
      </c>
      <c r="C756" s="9">
        <v>0</v>
      </c>
      <c r="D756" s="9">
        <v>1</v>
      </c>
      <c r="E756" s="8" t="s">
        <v>86</v>
      </c>
      <c r="F756" s="9">
        <v>2011</v>
      </c>
      <c r="G756" s="8" t="s">
        <v>3285</v>
      </c>
      <c r="H756" s="9">
        <v>4</v>
      </c>
      <c r="I756" s="9">
        <v>14</v>
      </c>
      <c r="J756" s="8" t="s">
        <v>73</v>
      </c>
      <c r="K756" s="8" t="s">
        <v>73</v>
      </c>
      <c r="L756" s="8" t="s">
        <v>39</v>
      </c>
      <c r="M756" s="9">
        <v>2</v>
      </c>
      <c r="N756" s="9">
        <v>11</v>
      </c>
      <c r="O756" s="10">
        <v>43875</v>
      </c>
      <c r="P756" s="9">
        <v>54308644.359999999</v>
      </c>
      <c r="Q756" s="9">
        <v>8</v>
      </c>
      <c r="R756" s="8" t="s">
        <v>97</v>
      </c>
      <c r="S756" s="9">
        <v>30000000</v>
      </c>
      <c r="T756" s="8" t="s">
        <v>41</v>
      </c>
      <c r="U756" s="8" t="s">
        <v>42</v>
      </c>
      <c r="V756" s="9">
        <v>7104</v>
      </c>
      <c r="W756" s="9">
        <v>-0.2276</v>
      </c>
      <c r="X756" s="9">
        <v>1</v>
      </c>
      <c r="Y756" s="10">
        <v>44845</v>
      </c>
      <c r="Z756" s="9">
        <v>142043018.19999999</v>
      </c>
      <c r="AA756" s="9">
        <v>0</v>
      </c>
      <c r="AB756" s="9">
        <v>2.08</v>
      </c>
      <c r="AC756" s="10">
        <v>44845</v>
      </c>
      <c r="AD756" s="8" t="s">
        <v>90</v>
      </c>
      <c r="AE756" s="8" t="s">
        <v>91</v>
      </c>
      <c r="AF756" s="8" t="s">
        <v>42</v>
      </c>
      <c r="AG756" s="9">
        <v>2.615477147</v>
      </c>
      <c r="AH756" s="8" t="s">
        <v>3286</v>
      </c>
    </row>
    <row r="757" spans="1:34" ht="15.75" customHeight="1" x14ac:dyDescent="0.25">
      <c r="A757" s="8" t="s">
        <v>3287</v>
      </c>
      <c r="B757" s="8" t="s">
        <v>3288</v>
      </c>
      <c r="C757" s="9">
        <v>0</v>
      </c>
      <c r="D757" s="9">
        <v>0</v>
      </c>
      <c r="E757" s="8" t="s">
        <v>586</v>
      </c>
      <c r="F757" s="9">
        <v>2010</v>
      </c>
      <c r="G757" s="8" t="s">
        <v>3289</v>
      </c>
      <c r="H757" s="9">
        <v>2</v>
      </c>
      <c r="I757" s="9">
        <v>33</v>
      </c>
      <c r="J757" s="8" t="s">
        <v>117</v>
      </c>
      <c r="K757" s="8" t="s">
        <v>111</v>
      </c>
      <c r="L757" s="8" t="s">
        <v>295</v>
      </c>
      <c r="M757" s="9">
        <v>12</v>
      </c>
      <c r="N757" s="9">
        <v>6</v>
      </c>
      <c r="O757" s="10">
        <v>44567</v>
      </c>
      <c r="P757" s="9">
        <v>1023644179</v>
      </c>
      <c r="Q757" s="9">
        <v>11</v>
      </c>
      <c r="R757" s="8" t="s">
        <v>52</v>
      </c>
      <c r="S757" s="9">
        <v>75000000</v>
      </c>
      <c r="T757" s="8" t="s">
        <v>106</v>
      </c>
      <c r="U757" s="8" t="s">
        <v>42</v>
      </c>
      <c r="V757" s="9">
        <v>934</v>
      </c>
      <c r="W757" s="9">
        <v>3.6934999999999998</v>
      </c>
      <c r="X757" s="9">
        <v>1</v>
      </c>
      <c r="Y757" s="10">
        <v>44463</v>
      </c>
      <c r="Z757" s="9">
        <v>2699294011</v>
      </c>
      <c r="AA757" s="9">
        <v>0</v>
      </c>
      <c r="AB757" s="9">
        <v>1.85</v>
      </c>
      <c r="AC757" s="8" t="s">
        <v>42</v>
      </c>
      <c r="AD757" s="8" t="s">
        <v>588</v>
      </c>
      <c r="AE757" s="8" t="s">
        <v>44</v>
      </c>
      <c r="AF757" s="11">
        <v>45434</v>
      </c>
      <c r="AG757" s="9">
        <v>2.636945597</v>
      </c>
      <c r="AH757" s="8" t="s">
        <v>3290</v>
      </c>
    </row>
    <row r="758" spans="1:34" ht="15.75" customHeight="1" x14ac:dyDescent="0.25">
      <c r="A758" s="8" t="s">
        <v>3291</v>
      </c>
      <c r="B758" s="8" t="s">
        <v>3292</v>
      </c>
      <c r="C758" s="9">
        <v>0</v>
      </c>
      <c r="D758" s="9">
        <v>1</v>
      </c>
      <c r="E758" s="8" t="s">
        <v>402</v>
      </c>
      <c r="F758" s="9">
        <v>2014</v>
      </c>
      <c r="G758" s="8" t="s">
        <v>3293</v>
      </c>
      <c r="H758" s="9">
        <v>2</v>
      </c>
      <c r="I758" s="9">
        <v>7</v>
      </c>
      <c r="J758" s="8" t="s">
        <v>51</v>
      </c>
      <c r="K758" s="8" t="s">
        <v>51</v>
      </c>
      <c r="L758" s="8" t="s">
        <v>39</v>
      </c>
      <c r="M758" s="9">
        <v>0</v>
      </c>
      <c r="N758" s="9">
        <v>0</v>
      </c>
      <c r="O758" s="10">
        <v>45238</v>
      </c>
      <c r="P758" s="9">
        <v>1369326507</v>
      </c>
      <c r="Q758" s="9">
        <v>9</v>
      </c>
      <c r="R758" s="8" t="s">
        <v>52</v>
      </c>
      <c r="S758" s="9">
        <v>75000000</v>
      </c>
      <c r="T758" s="8" t="s">
        <v>41</v>
      </c>
      <c r="U758" s="8" t="s">
        <v>42</v>
      </c>
      <c r="V758" s="9">
        <v>433101</v>
      </c>
      <c r="W758" s="9">
        <v>-0.14699999999999999</v>
      </c>
      <c r="X758" s="9">
        <v>0</v>
      </c>
      <c r="Y758" s="10">
        <v>45282</v>
      </c>
      <c r="Z758" s="9">
        <v>3611151164</v>
      </c>
      <c r="AA758" s="9">
        <v>0</v>
      </c>
      <c r="AB758" s="9">
        <v>7.75</v>
      </c>
      <c r="AC758" s="10">
        <v>45282</v>
      </c>
      <c r="AD758" s="8" t="s">
        <v>404</v>
      </c>
      <c r="AE758" s="8" t="s">
        <v>405</v>
      </c>
      <c r="AF758" s="8" t="s">
        <v>42</v>
      </c>
      <c r="AG758" s="9">
        <v>2.6371731980000002</v>
      </c>
      <c r="AH758" s="8" t="s">
        <v>3294</v>
      </c>
    </row>
    <row r="759" spans="1:34" ht="15.75" customHeight="1" x14ac:dyDescent="0.25">
      <c r="A759" s="8" t="s">
        <v>3295</v>
      </c>
      <c r="B759" s="8" t="s">
        <v>3296</v>
      </c>
      <c r="C759" s="9">
        <v>0</v>
      </c>
      <c r="D759" s="9">
        <v>1</v>
      </c>
      <c r="E759" s="8" t="s">
        <v>257</v>
      </c>
      <c r="F759" s="9">
        <v>2010</v>
      </c>
      <c r="G759" s="8" t="s">
        <v>3297</v>
      </c>
      <c r="H759" s="9">
        <v>2</v>
      </c>
      <c r="I759" s="9">
        <v>7</v>
      </c>
      <c r="J759" s="8" t="s">
        <v>264</v>
      </c>
      <c r="K759" s="8" t="s">
        <v>264</v>
      </c>
      <c r="L759" s="8" t="s">
        <v>39</v>
      </c>
      <c r="M759" s="9">
        <v>0</v>
      </c>
      <c r="N759" s="9">
        <v>0</v>
      </c>
      <c r="O759" s="10">
        <v>42201</v>
      </c>
      <c r="P759" s="9">
        <v>62129779.780000001</v>
      </c>
      <c r="Q759" s="9">
        <v>6</v>
      </c>
      <c r="R759" s="8" t="s">
        <v>97</v>
      </c>
      <c r="S759" s="9">
        <v>30000000</v>
      </c>
      <c r="T759" s="8" t="s">
        <v>41</v>
      </c>
      <c r="U759" s="8" t="s">
        <v>42</v>
      </c>
      <c r="V759" s="9">
        <v>625</v>
      </c>
      <c r="W759" s="9">
        <v>0.39510000000000001</v>
      </c>
      <c r="X759" s="9">
        <v>0</v>
      </c>
      <c r="Y759" s="10">
        <v>43123</v>
      </c>
      <c r="Z759" s="9">
        <v>164070819.19999999</v>
      </c>
      <c r="AA759" s="9">
        <v>0</v>
      </c>
      <c r="AB759" s="9">
        <v>1.45</v>
      </c>
      <c r="AC759" s="10">
        <v>43123</v>
      </c>
      <c r="AD759" s="8" t="s">
        <v>259</v>
      </c>
      <c r="AE759" s="8" t="s">
        <v>44</v>
      </c>
      <c r="AF759" s="8" t="s">
        <v>42</v>
      </c>
      <c r="AG759" s="9">
        <v>2.6407758050000001</v>
      </c>
      <c r="AH759" s="8" t="s">
        <v>3298</v>
      </c>
    </row>
    <row r="760" spans="1:34" ht="15.75" customHeight="1" x14ac:dyDescent="0.25">
      <c r="A760" s="8" t="s">
        <v>3299</v>
      </c>
      <c r="B760" s="8" t="s">
        <v>3300</v>
      </c>
      <c r="C760" s="9">
        <v>0</v>
      </c>
      <c r="D760" s="9">
        <v>1</v>
      </c>
      <c r="E760" s="8" t="s">
        <v>217</v>
      </c>
      <c r="F760" s="9">
        <v>2015</v>
      </c>
      <c r="G760" s="8" t="s">
        <v>3301</v>
      </c>
      <c r="H760" s="9">
        <v>2</v>
      </c>
      <c r="I760" s="9">
        <v>1</v>
      </c>
      <c r="J760" s="8" t="s">
        <v>67</v>
      </c>
      <c r="K760" s="8" t="s">
        <v>67</v>
      </c>
      <c r="L760" s="8" t="s">
        <v>295</v>
      </c>
      <c r="M760" s="9">
        <v>18</v>
      </c>
      <c r="N760" s="9">
        <v>1</v>
      </c>
      <c r="O760" s="10">
        <v>44862</v>
      </c>
      <c r="P760" s="9">
        <v>26703643.550000001</v>
      </c>
      <c r="Q760" s="9">
        <v>3</v>
      </c>
      <c r="R760" s="8" t="s">
        <v>97</v>
      </c>
      <c r="S760" s="9">
        <v>30000000</v>
      </c>
      <c r="T760" s="8" t="s">
        <v>41</v>
      </c>
      <c r="U760" s="8" t="s">
        <v>42</v>
      </c>
      <c r="V760" s="9">
        <v>225</v>
      </c>
      <c r="W760" s="9">
        <v>-0.85509999999999997</v>
      </c>
      <c r="X760" s="9">
        <v>0</v>
      </c>
      <c r="Y760" s="10">
        <v>43991</v>
      </c>
      <c r="Z760" s="9">
        <v>70580858.379999995</v>
      </c>
      <c r="AA760" s="9">
        <v>0</v>
      </c>
      <c r="AB760" s="9">
        <v>4.29</v>
      </c>
      <c r="AC760" s="8" t="s">
        <v>42</v>
      </c>
      <c r="AD760" s="8" t="s">
        <v>3302</v>
      </c>
      <c r="AE760" s="8" t="s">
        <v>44</v>
      </c>
      <c r="AF760" s="8" t="s">
        <v>42</v>
      </c>
      <c r="AG760" s="9">
        <v>2.6431171550000001</v>
      </c>
      <c r="AH760" s="8" t="s">
        <v>3303</v>
      </c>
    </row>
    <row r="761" spans="1:34" ht="15.75" customHeight="1" x14ac:dyDescent="0.25">
      <c r="A761" s="8" t="s">
        <v>3304</v>
      </c>
      <c r="B761" s="8" t="s">
        <v>3305</v>
      </c>
      <c r="C761" s="9">
        <v>0</v>
      </c>
      <c r="D761" s="9">
        <v>0</v>
      </c>
      <c r="E761" s="8" t="s">
        <v>394</v>
      </c>
      <c r="F761" s="9">
        <v>2012</v>
      </c>
      <c r="G761" s="8" t="s">
        <v>3306</v>
      </c>
      <c r="H761" s="9">
        <v>1</v>
      </c>
      <c r="I761" s="9">
        <v>5</v>
      </c>
      <c r="J761" s="8" t="s">
        <v>67</v>
      </c>
      <c r="K761" s="8" t="s">
        <v>67</v>
      </c>
      <c r="L761" s="8" t="s">
        <v>39</v>
      </c>
      <c r="M761" s="9">
        <v>0</v>
      </c>
      <c r="N761" s="9">
        <v>0</v>
      </c>
      <c r="O761" s="10">
        <v>43966</v>
      </c>
      <c r="P761" s="9">
        <v>116885325.40000001</v>
      </c>
      <c r="Q761" s="9">
        <v>2</v>
      </c>
      <c r="R761" s="8" t="s">
        <v>89</v>
      </c>
      <c r="S761" s="9">
        <v>300000000</v>
      </c>
      <c r="T761" s="8" t="s">
        <v>106</v>
      </c>
      <c r="U761" s="8" t="s">
        <v>42</v>
      </c>
      <c r="V761" s="9">
        <v>44</v>
      </c>
      <c r="W761" s="8" t="s">
        <v>42</v>
      </c>
      <c r="X761" s="9">
        <v>0</v>
      </c>
      <c r="Y761" s="10">
        <v>42157</v>
      </c>
      <c r="Z761" s="9">
        <v>309563415.80000001</v>
      </c>
      <c r="AA761" s="9">
        <v>0</v>
      </c>
      <c r="AB761" s="9">
        <v>1</v>
      </c>
      <c r="AC761" s="10">
        <v>44201</v>
      </c>
      <c r="AD761" s="8" t="s">
        <v>395</v>
      </c>
      <c r="AE761" s="8" t="s">
        <v>179</v>
      </c>
      <c r="AF761" s="8" t="s">
        <v>42</v>
      </c>
      <c r="AG761" s="9">
        <v>2.6484369590000001</v>
      </c>
      <c r="AH761" s="8" t="s">
        <v>3307</v>
      </c>
    </row>
    <row r="762" spans="1:34" ht="15.75" customHeight="1" x14ac:dyDescent="0.25">
      <c r="A762" s="8" t="s">
        <v>3308</v>
      </c>
      <c r="B762" s="8" t="s">
        <v>3309</v>
      </c>
      <c r="C762" s="9">
        <v>0</v>
      </c>
      <c r="D762" s="9">
        <v>0</v>
      </c>
      <c r="E762" s="8" t="s">
        <v>129</v>
      </c>
      <c r="F762" s="9">
        <v>2011</v>
      </c>
      <c r="G762" s="8" t="s">
        <v>3310</v>
      </c>
      <c r="H762" s="9">
        <v>4</v>
      </c>
      <c r="I762" s="9">
        <v>5</v>
      </c>
      <c r="J762" s="8" t="s">
        <v>73</v>
      </c>
      <c r="K762" s="8" t="s">
        <v>73</v>
      </c>
      <c r="L762" s="8" t="s">
        <v>39</v>
      </c>
      <c r="M762" s="9">
        <v>0</v>
      </c>
      <c r="N762" s="9">
        <v>0</v>
      </c>
      <c r="O762" s="10">
        <v>43864</v>
      </c>
      <c r="P762" s="9">
        <v>46826851.380000003</v>
      </c>
      <c r="Q762" s="9">
        <v>6</v>
      </c>
      <c r="R762" s="8" t="s">
        <v>97</v>
      </c>
      <c r="S762" s="9">
        <v>30000000</v>
      </c>
      <c r="T762" s="8" t="s">
        <v>106</v>
      </c>
      <c r="U762" s="8" t="s">
        <v>42</v>
      </c>
      <c r="V762" s="9">
        <v>71881</v>
      </c>
      <c r="W762" s="9">
        <v>-0.4481</v>
      </c>
      <c r="X762" s="9">
        <v>0</v>
      </c>
      <c r="Y762" s="10">
        <v>44371</v>
      </c>
      <c r="Z762" s="9">
        <v>124106054.40000001</v>
      </c>
      <c r="AA762" s="9">
        <v>0</v>
      </c>
      <c r="AB762" s="9">
        <v>3.4</v>
      </c>
      <c r="AC762" s="10">
        <v>44371</v>
      </c>
      <c r="AD762" s="8" t="s">
        <v>131</v>
      </c>
      <c r="AE762" s="8" t="s">
        <v>44</v>
      </c>
      <c r="AF762" s="8" t="s">
        <v>42</v>
      </c>
      <c r="AG762" s="9">
        <v>2.650318156</v>
      </c>
      <c r="AH762" s="8" t="s">
        <v>3311</v>
      </c>
    </row>
    <row r="763" spans="1:34" ht="15.75" customHeight="1" x14ac:dyDescent="0.25">
      <c r="A763" s="8" t="s">
        <v>3312</v>
      </c>
      <c r="B763" s="8" t="s">
        <v>3313</v>
      </c>
      <c r="C763" s="9">
        <v>0</v>
      </c>
      <c r="D763" s="9">
        <v>1</v>
      </c>
      <c r="E763" s="8" t="s">
        <v>102</v>
      </c>
      <c r="F763" s="9">
        <v>2012</v>
      </c>
      <c r="G763" s="8" t="s">
        <v>3314</v>
      </c>
      <c r="H763" s="9">
        <v>2</v>
      </c>
      <c r="I763" s="9">
        <v>18</v>
      </c>
      <c r="J763" s="8" t="s">
        <v>73</v>
      </c>
      <c r="K763" s="8" t="s">
        <v>73</v>
      </c>
      <c r="L763" s="8" t="s">
        <v>39</v>
      </c>
      <c r="M763" s="9">
        <v>0</v>
      </c>
      <c r="N763" s="9">
        <v>1</v>
      </c>
      <c r="O763" s="10">
        <v>42736</v>
      </c>
      <c r="P763" s="9">
        <v>27317562.739999998</v>
      </c>
      <c r="Q763" s="9">
        <v>5</v>
      </c>
      <c r="R763" s="8" t="s">
        <v>97</v>
      </c>
      <c r="S763" s="9">
        <v>30000000</v>
      </c>
      <c r="T763" s="8" t="s">
        <v>106</v>
      </c>
      <c r="U763" s="8" t="s">
        <v>42</v>
      </c>
      <c r="V763" s="9">
        <v>304</v>
      </c>
      <c r="W763" s="8" t="s">
        <v>42</v>
      </c>
      <c r="X763" s="9">
        <v>0</v>
      </c>
      <c r="Y763" s="10">
        <v>43385</v>
      </c>
      <c r="Z763" s="9">
        <v>72498140.620000005</v>
      </c>
      <c r="AA763" s="9">
        <v>0</v>
      </c>
      <c r="AB763" s="9">
        <v>1.41</v>
      </c>
      <c r="AC763" s="10">
        <v>43385</v>
      </c>
      <c r="AD763" s="8" t="s">
        <v>107</v>
      </c>
      <c r="AE763" s="8" t="s">
        <v>44</v>
      </c>
      <c r="AF763" s="8" t="s">
        <v>42</v>
      </c>
      <c r="AG763" s="9">
        <v>2.6539022280000002</v>
      </c>
      <c r="AH763" s="8" t="s">
        <v>3315</v>
      </c>
    </row>
    <row r="764" spans="1:34" ht="15.75" customHeight="1" x14ac:dyDescent="0.25">
      <c r="A764" s="8" t="s">
        <v>3316</v>
      </c>
      <c r="B764" s="8" t="s">
        <v>3317</v>
      </c>
      <c r="C764" s="9">
        <v>0</v>
      </c>
      <c r="D764" s="9">
        <v>0</v>
      </c>
      <c r="E764" s="8" t="s">
        <v>36</v>
      </c>
      <c r="F764" s="9">
        <v>2014</v>
      </c>
      <c r="G764" s="8" t="s">
        <v>3318</v>
      </c>
      <c r="H764" s="9">
        <v>1</v>
      </c>
      <c r="I764" s="9">
        <v>10</v>
      </c>
      <c r="J764" s="8" t="s">
        <v>50</v>
      </c>
      <c r="K764" s="8" t="s">
        <v>105</v>
      </c>
      <c r="L764" s="8" t="s">
        <v>39</v>
      </c>
      <c r="M764" s="9">
        <v>61</v>
      </c>
      <c r="N764" s="9">
        <v>9</v>
      </c>
      <c r="O764" s="10">
        <v>44690</v>
      </c>
      <c r="P764" s="9">
        <v>69708237.930000007</v>
      </c>
      <c r="Q764" s="9">
        <v>5</v>
      </c>
      <c r="R764" s="8" t="s">
        <v>40</v>
      </c>
      <c r="S764" s="9">
        <v>5500000</v>
      </c>
      <c r="T764" s="8" t="s">
        <v>41</v>
      </c>
      <c r="U764" s="8" t="s">
        <v>42</v>
      </c>
      <c r="V764" s="9">
        <v>1326</v>
      </c>
      <c r="W764" s="9">
        <v>4.6425999999999998</v>
      </c>
      <c r="X764" s="9">
        <v>0</v>
      </c>
      <c r="Y764" s="10">
        <v>44795</v>
      </c>
      <c r="Z764" s="9">
        <v>185169500.09999999</v>
      </c>
      <c r="AA764" s="9">
        <v>0</v>
      </c>
      <c r="AB764" s="9">
        <v>1.83</v>
      </c>
      <c r="AC764" s="10">
        <v>44795</v>
      </c>
      <c r="AD764" s="8" t="s">
        <v>43</v>
      </c>
      <c r="AE764" s="8" t="s">
        <v>44</v>
      </c>
      <c r="AF764" s="8" t="s">
        <v>42</v>
      </c>
      <c r="AG764" s="9">
        <v>2.65635032</v>
      </c>
      <c r="AH764" s="8" t="s">
        <v>3319</v>
      </c>
    </row>
    <row r="765" spans="1:34" ht="15.75" customHeight="1" x14ac:dyDescent="0.25">
      <c r="A765" s="8" t="s">
        <v>3320</v>
      </c>
      <c r="B765" s="8" t="s">
        <v>3321</v>
      </c>
      <c r="C765" s="9">
        <v>1</v>
      </c>
      <c r="D765" s="9">
        <v>0</v>
      </c>
      <c r="E765" s="8" t="s">
        <v>144</v>
      </c>
      <c r="F765" s="9">
        <v>2013</v>
      </c>
      <c r="G765" s="8" t="s">
        <v>3322</v>
      </c>
      <c r="H765" s="9">
        <v>1</v>
      </c>
      <c r="I765" s="9">
        <v>4</v>
      </c>
      <c r="J765" s="8" t="s">
        <v>73</v>
      </c>
      <c r="K765" s="8" t="s">
        <v>73</v>
      </c>
      <c r="L765" s="8" t="s">
        <v>39</v>
      </c>
      <c r="M765" s="9">
        <v>0</v>
      </c>
      <c r="N765" s="9">
        <v>0</v>
      </c>
      <c r="O765" s="10">
        <v>42823</v>
      </c>
      <c r="P765" s="9">
        <v>5668287.6030000001</v>
      </c>
      <c r="Q765" s="9">
        <v>1</v>
      </c>
      <c r="R765" s="8" t="s">
        <v>40</v>
      </c>
      <c r="S765" s="9">
        <v>5500000</v>
      </c>
      <c r="T765" s="8" t="s">
        <v>41</v>
      </c>
      <c r="U765" s="8" t="s">
        <v>42</v>
      </c>
      <c r="V765" s="8" t="s">
        <v>42</v>
      </c>
      <c r="W765" s="8" t="s">
        <v>42</v>
      </c>
      <c r="X765" s="9">
        <v>1</v>
      </c>
      <c r="Y765" s="10">
        <v>43704</v>
      </c>
      <c r="Z765" s="9">
        <v>15068193.539999999</v>
      </c>
      <c r="AA765" s="9">
        <v>0</v>
      </c>
      <c r="AB765" s="8" t="s">
        <v>42</v>
      </c>
      <c r="AC765" s="10">
        <v>43704</v>
      </c>
      <c r="AD765" s="8" t="s">
        <v>3323</v>
      </c>
      <c r="AE765" s="8" t="s">
        <v>147</v>
      </c>
      <c r="AF765" s="8" t="s">
        <v>42</v>
      </c>
      <c r="AG765" s="9">
        <v>2.6583325680000001</v>
      </c>
      <c r="AH765" s="8" t="s">
        <v>3324</v>
      </c>
    </row>
    <row r="766" spans="1:34" ht="15.75" customHeight="1" x14ac:dyDescent="0.25">
      <c r="A766" s="8" t="s">
        <v>3325</v>
      </c>
      <c r="B766" s="8" t="s">
        <v>3326</v>
      </c>
      <c r="C766" s="9">
        <v>0</v>
      </c>
      <c r="D766" s="9">
        <v>0</v>
      </c>
      <c r="E766" s="8" t="s">
        <v>115</v>
      </c>
      <c r="F766" s="9">
        <v>2010</v>
      </c>
      <c r="G766" s="8" t="s">
        <v>3327</v>
      </c>
      <c r="H766" s="9">
        <v>2</v>
      </c>
      <c r="I766" s="9">
        <v>2</v>
      </c>
      <c r="J766" s="8" t="s">
        <v>73</v>
      </c>
      <c r="K766" s="8" t="s">
        <v>73</v>
      </c>
      <c r="L766" s="8" t="s">
        <v>295</v>
      </c>
      <c r="M766" s="9">
        <v>3</v>
      </c>
      <c r="N766" s="9">
        <v>1</v>
      </c>
      <c r="O766" s="10">
        <v>41864</v>
      </c>
      <c r="P766" s="9">
        <v>7468610.4479999999</v>
      </c>
      <c r="Q766" s="9">
        <v>2</v>
      </c>
      <c r="R766" s="8" t="s">
        <v>40</v>
      </c>
      <c r="S766" s="9">
        <v>5500000</v>
      </c>
      <c r="T766" s="8" t="s">
        <v>41</v>
      </c>
      <c r="U766" s="8" t="s">
        <v>42</v>
      </c>
      <c r="V766" s="9">
        <v>152</v>
      </c>
      <c r="W766" s="9">
        <v>-0.72109999999999996</v>
      </c>
      <c r="X766" s="9">
        <v>0</v>
      </c>
      <c r="Y766" s="10">
        <v>42894</v>
      </c>
      <c r="Z766" s="9">
        <v>19856403.190000001</v>
      </c>
      <c r="AA766" s="9">
        <v>0</v>
      </c>
      <c r="AB766" s="9">
        <v>2.76</v>
      </c>
      <c r="AC766" s="8" t="s">
        <v>42</v>
      </c>
      <c r="AD766" s="8" t="s">
        <v>3253</v>
      </c>
      <c r="AE766" s="8" t="s">
        <v>737</v>
      </c>
      <c r="AF766" s="8" t="s">
        <v>42</v>
      </c>
      <c r="AG766" s="9">
        <v>2.658647593</v>
      </c>
      <c r="AH766" s="8" t="s">
        <v>3328</v>
      </c>
    </row>
    <row r="767" spans="1:34" ht="15.75" customHeight="1" x14ac:dyDescent="0.25">
      <c r="A767" s="8" t="s">
        <v>3329</v>
      </c>
      <c r="B767" s="8" t="s">
        <v>3330</v>
      </c>
      <c r="C767" s="9">
        <v>0</v>
      </c>
      <c r="D767" s="9">
        <v>0</v>
      </c>
      <c r="E767" s="8" t="s">
        <v>123</v>
      </c>
      <c r="F767" s="9">
        <v>2016</v>
      </c>
      <c r="G767" s="8" t="s">
        <v>3331</v>
      </c>
      <c r="H767" s="9">
        <v>1</v>
      </c>
      <c r="I767" s="9">
        <v>5</v>
      </c>
      <c r="J767" s="8" t="s">
        <v>81</v>
      </c>
      <c r="K767" s="8" t="s">
        <v>81</v>
      </c>
      <c r="L767" s="8" t="s">
        <v>39</v>
      </c>
      <c r="M767" s="9">
        <v>46</v>
      </c>
      <c r="N767" s="9">
        <v>2</v>
      </c>
      <c r="O767" s="10">
        <v>43553</v>
      </c>
      <c r="P767" s="9">
        <v>6321845.8609999996</v>
      </c>
      <c r="Q767" s="9">
        <v>2</v>
      </c>
      <c r="R767" s="8" t="s">
        <v>40</v>
      </c>
      <c r="S767" s="9">
        <v>5500000</v>
      </c>
      <c r="T767" s="8" t="s">
        <v>41</v>
      </c>
      <c r="U767" s="8" t="s">
        <v>42</v>
      </c>
      <c r="V767" s="9">
        <v>46</v>
      </c>
      <c r="W767" s="9">
        <v>-0.98529999999999995</v>
      </c>
      <c r="X767" s="9">
        <v>0</v>
      </c>
      <c r="Y767" s="10">
        <v>45082</v>
      </c>
      <c r="Z767" s="9">
        <v>16809821.800000001</v>
      </c>
      <c r="AA767" s="9">
        <v>0</v>
      </c>
      <c r="AB767" s="9">
        <v>3</v>
      </c>
      <c r="AC767" s="10">
        <v>45082</v>
      </c>
      <c r="AD767" s="8" t="s">
        <v>638</v>
      </c>
      <c r="AE767" s="8" t="s">
        <v>44</v>
      </c>
      <c r="AF767" s="8" t="s">
        <v>42</v>
      </c>
      <c r="AG767" s="9">
        <v>2.6590053239999998</v>
      </c>
      <c r="AH767" s="8" t="s">
        <v>3332</v>
      </c>
    </row>
    <row r="768" spans="1:34" ht="15.75" customHeight="1" x14ac:dyDescent="0.25">
      <c r="A768" s="8" t="s">
        <v>3333</v>
      </c>
      <c r="B768" s="8" t="s">
        <v>3334</v>
      </c>
      <c r="C768" s="9">
        <v>0</v>
      </c>
      <c r="D768" s="9">
        <v>1</v>
      </c>
      <c r="E768" s="8" t="s">
        <v>65</v>
      </c>
      <c r="F768" s="10">
        <v>40422</v>
      </c>
      <c r="G768" s="8" t="s">
        <v>3335</v>
      </c>
      <c r="H768" s="9">
        <v>1</v>
      </c>
      <c r="I768" s="9">
        <v>16</v>
      </c>
      <c r="J768" s="8" t="s">
        <v>105</v>
      </c>
      <c r="K768" s="8" t="s">
        <v>105</v>
      </c>
      <c r="L768" s="8" t="s">
        <v>39</v>
      </c>
      <c r="M768" s="9">
        <v>0</v>
      </c>
      <c r="N768" s="9">
        <v>0</v>
      </c>
      <c r="O768" s="10">
        <v>41905</v>
      </c>
      <c r="P768" s="9">
        <v>24222463.649999999</v>
      </c>
      <c r="Q768" s="9">
        <v>4</v>
      </c>
      <c r="R768" s="8" t="s">
        <v>97</v>
      </c>
      <c r="S768" s="9">
        <v>30000000</v>
      </c>
      <c r="T768" s="8" t="s">
        <v>106</v>
      </c>
      <c r="U768" s="8" t="s">
        <v>42</v>
      </c>
      <c r="V768" s="9">
        <v>373</v>
      </c>
      <c r="W768" s="9">
        <v>5.2167000000000003</v>
      </c>
      <c r="X768" s="9">
        <v>4</v>
      </c>
      <c r="Y768" s="10">
        <v>42914</v>
      </c>
      <c r="Z768" s="9">
        <v>64520422.829999998</v>
      </c>
      <c r="AA768" s="9">
        <v>0</v>
      </c>
      <c r="AB768" s="9">
        <v>1</v>
      </c>
      <c r="AC768" s="10">
        <v>42914</v>
      </c>
      <c r="AD768" s="8" t="s">
        <v>862</v>
      </c>
      <c r="AE768" s="8" t="s">
        <v>44</v>
      </c>
      <c r="AF768" s="11">
        <v>43644</v>
      </c>
      <c r="AG768" s="9">
        <v>2.663660632</v>
      </c>
      <c r="AH768" s="8" t="s">
        <v>3336</v>
      </c>
    </row>
    <row r="769" spans="1:34" ht="15.75" customHeight="1" x14ac:dyDescent="0.25">
      <c r="A769" s="8" t="s">
        <v>3337</v>
      </c>
      <c r="B769" s="8" t="s">
        <v>3338</v>
      </c>
      <c r="C769" s="9">
        <v>0</v>
      </c>
      <c r="D769" s="9">
        <v>0</v>
      </c>
      <c r="E769" s="8" t="s">
        <v>95</v>
      </c>
      <c r="F769" s="9">
        <v>2015</v>
      </c>
      <c r="G769" s="8" t="s">
        <v>3339</v>
      </c>
      <c r="H769" s="9">
        <v>2</v>
      </c>
      <c r="I769" s="9">
        <v>9</v>
      </c>
      <c r="J769" s="8" t="s">
        <v>105</v>
      </c>
      <c r="K769" s="8" t="s">
        <v>105</v>
      </c>
      <c r="L769" s="8" t="s">
        <v>39</v>
      </c>
      <c r="M769" s="9">
        <v>0</v>
      </c>
      <c r="N769" s="9">
        <v>0</v>
      </c>
      <c r="O769" s="10">
        <v>44488</v>
      </c>
      <c r="P769" s="9">
        <v>57666493.090000004</v>
      </c>
      <c r="Q769" s="9">
        <v>3</v>
      </c>
      <c r="R769" s="8" t="s">
        <v>97</v>
      </c>
      <c r="S769" s="9">
        <v>30000000</v>
      </c>
      <c r="T769" s="8" t="s">
        <v>41</v>
      </c>
      <c r="U769" s="8" t="s">
        <v>42</v>
      </c>
      <c r="V769" s="9">
        <v>317</v>
      </c>
      <c r="W769" s="9">
        <v>0.13619999999999999</v>
      </c>
      <c r="X769" s="9">
        <v>2</v>
      </c>
      <c r="Y769" s="10">
        <v>45490</v>
      </c>
      <c r="Z769" s="9">
        <v>153795373.19999999</v>
      </c>
      <c r="AA769" s="9">
        <v>0</v>
      </c>
      <c r="AB769" s="9">
        <v>1.1299999999999999</v>
      </c>
      <c r="AC769" s="10">
        <v>45490</v>
      </c>
      <c r="AD769" s="8" t="s">
        <v>1319</v>
      </c>
      <c r="AE769" s="8" t="s">
        <v>44</v>
      </c>
      <c r="AF769" s="8" t="s">
        <v>42</v>
      </c>
      <c r="AG769" s="9">
        <v>2.6669798170000001</v>
      </c>
      <c r="AH769" s="8" t="s">
        <v>3340</v>
      </c>
    </row>
    <row r="770" spans="1:34" ht="15.75" customHeight="1" x14ac:dyDescent="0.25">
      <c r="A770" s="8" t="s">
        <v>3341</v>
      </c>
      <c r="B770" s="8" t="s">
        <v>3342</v>
      </c>
      <c r="C770" s="9">
        <v>0</v>
      </c>
      <c r="D770" s="9">
        <v>1</v>
      </c>
      <c r="E770" s="8" t="s">
        <v>79</v>
      </c>
      <c r="F770" s="9">
        <v>2012</v>
      </c>
      <c r="G770" s="8" t="s">
        <v>3343</v>
      </c>
      <c r="H770" s="9">
        <v>5</v>
      </c>
      <c r="I770" s="9">
        <v>11</v>
      </c>
      <c r="J770" s="8" t="s">
        <v>67</v>
      </c>
      <c r="K770" s="8" t="s">
        <v>67</v>
      </c>
      <c r="L770" s="8" t="s">
        <v>295</v>
      </c>
      <c r="M770" s="9">
        <v>11</v>
      </c>
      <c r="N770" s="9">
        <v>11</v>
      </c>
      <c r="O770" s="10">
        <v>44582</v>
      </c>
      <c r="P770" s="9">
        <v>1295809741</v>
      </c>
      <c r="Q770" s="9">
        <v>10</v>
      </c>
      <c r="R770" s="8" t="s">
        <v>195</v>
      </c>
      <c r="S770" s="9">
        <v>750000000</v>
      </c>
      <c r="T770" s="8" t="s">
        <v>41</v>
      </c>
      <c r="U770" s="8" t="s">
        <v>42</v>
      </c>
      <c r="V770" s="9">
        <v>25128</v>
      </c>
      <c r="W770" s="9">
        <v>-0.40239999999999998</v>
      </c>
      <c r="X770" s="9">
        <v>6</v>
      </c>
      <c r="Y770" s="10">
        <v>44026</v>
      </c>
      <c r="Z770" s="9">
        <v>3458135993</v>
      </c>
      <c r="AA770" s="9">
        <v>0</v>
      </c>
      <c r="AB770" s="9">
        <v>2.52</v>
      </c>
      <c r="AC770" s="8" t="s">
        <v>42</v>
      </c>
      <c r="AD770" s="8" t="s">
        <v>3344</v>
      </c>
      <c r="AE770" s="8" t="s">
        <v>44</v>
      </c>
      <c r="AF770" s="8" t="s">
        <v>42</v>
      </c>
      <c r="AG770" s="9">
        <v>2.668706588</v>
      </c>
      <c r="AH770" s="8" t="s">
        <v>3345</v>
      </c>
    </row>
    <row r="771" spans="1:34" ht="15.75" customHeight="1" x14ac:dyDescent="0.25">
      <c r="A771" s="8" t="s">
        <v>3346</v>
      </c>
      <c r="B771" s="8" t="s">
        <v>3347</v>
      </c>
      <c r="C771" s="9">
        <v>0</v>
      </c>
      <c r="D771" s="9">
        <v>1</v>
      </c>
      <c r="E771" s="8" t="s">
        <v>402</v>
      </c>
      <c r="F771" s="10">
        <v>43122</v>
      </c>
      <c r="G771" s="8" t="s">
        <v>3348</v>
      </c>
      <c r="H771" s="9">
        <v>2</v>
      </c>
      <c r="I771" s="9">
        <v>2</v>
      </c>
      <c r="J771" s="8" t="s">
        <v>38</v>
      </c>
      <c r="K771" s="8" t="s">
        <v>38</v>
      </c>
      <c r="L771" s="8" t="s">
        <v>39</v>
      </c>
      <c r="M771" s="9">
        <v>0</v>
      </c>
      <c r="N771" s="9">
        <v>0</v>
      </c>
      <c r="O771" s="10">
        <v>44084</v>
      </c>
      <c r="P771" s="9">
        <v>766662.6923</v>
      </c>
      <c r="Q771" s="9">
        <v>2</v>
      </c>
      <c r="R771" s="8" t="s">
        <v>59</v>
      </c>
      <c r="S771" s="9">
        <v>500000</v>
      </c>
      <c r="T771" s="8" t="s">
        <v>41</v>
      </c>
      <c r="U771" s="8" t="s">
        <v>42</v>
      </c>
      <c r="V771" s="9">
        <v>36</v>
      </c>
      <c r="W771" s="9">
        <v>-0.48570000000000002</v>
      </c>
      <c r="X771" s="9">
        <v>1</v>
      </c>
      <c r="Y771" s="10">
        <v>44567</v>
      </c>
      <c r="Z771" s="9">
        <v>2048191.0649999999</v>
      </c>
      <c r="AA771" s="9">
        <v>0</v>
      </c>
      <c r="AB771" s="9">
        <v>1</v>
      </c>
      <c r="AC771" s="10">
        <v>44567</v>
      </c>
      <c r="AD771" s="8" t="s">
        <v>3349</v>
      </c>
      <c r="AE771" s="8" t="s">
        <v>2751</v>
      </c>
      <c r="AF771" s="8" t="s">
        <v>42</v>
      </c>
      <c r="AG771" s="9">
        <v>2.6715674119999999</v>
      </c>
      <c r="AH771" s="8" t="s">
        <v>3350</v>
      </c>
    </row>
    <row r="772" spans="1:34" ht="15.75" customHeight="1" x14ac:dyDescent="0.25">
      <c r="A772" s="8" t="s">
        <v>3351</v>
      </c>
      <c r="B772" s="8" t="s">
        <v>3352</v>
      </c>
      <c r="C772" s="9">
        <v>1</v>
      </c>
      <c r="D772" s="9">
        <v>0</v>
      </c>
      <c r="E772" s="8" t="s">
        <v>533</v>
      </c>
      <c r="F772" s="9">
        <v>2011</v>
      </c>
      <c r="G772" s="8" t="s">
        <v>3353</v>
      </c>
      <c r="H772" s="9">
        <v>4</v>
      </c>
      <c r="I772" s="9">
        <v>15</v>
      </c>
      <c r="J772" s="8" t="s">
        <v>111</v>
      </c>
      <c r="K772" s="8" t="s">
        <v>111</v>
      </c>
      <c r="L772" s="8" t="s">
        <v>295</v>
      </c>
      <c r="M772" s="9">
        <v>4</v>
      </c>
      <c r="N772" s="9">
        <v>93</v>
      </c>
      <c r="O772" s="10">
        <v>43258</v>
      </c>
      <c r="P772" s="9">
        <v>644234676.39999998</v>
      </c>
      <c r="Q772" s="9">
        <v>7</v>
      </c>
      <c r="R772" s="8" t="s">
        <v>89</v>
      </c>
      <c r="S772" s="9">
        <v>300000000</v>
      </c>
      <c r="T772" s="8" t="s">
        <v>41</v>
      </c>
      <c r="U772" s="8" t="s">
        <v>42</v>
      </c>
      <c r="V772" s="9">
        <v>262203</v>
      </c>
      <c r="W772" s="9">
        <v>-0.42359999999999998</v>
      </c>
      <c r="X772" s="9">
        <v>2</v>
      </c>
      <c r="Y772" s="10">
        <v>44321</v>
      </c>
      <c r="Z772" s="9">
        <v>1724862521</v>
      </c>
      <c r="AA772" s="9">
        <v>1</v>
      </c>
      <c r="AB772" s="9">
        <v>2.63</v>
      </c>
      <c r="AC772" s="8" t="s">
        <v>42</v>
      </c>
      <c r="AD772" s="8" t="s">
        <v>1037</v>
      </c>
      <c r="AE772" s="8" t="s">
        <v>44</v>
      </c>
      <c r="AF772" s="8" t="s">
        <v>42</v>
      </c>
      <c r="AG772" s="9">
        <v>2.6773823019999998</v>
      </c>
      <c r="AH772" s="8" t="s">
        <v>3354</v>
      </c>
    </row>
    <row r="773" spans="1:34" ht="15.75" customHeight="1" x14ac:dyDescent="0.25">
      <c r="A773" s="8" t="s">
        <v>3355</v>
      </c>
      <c r="B773" s="8" t="s">
        <v>64</v>
      </c>
      <c r="C773" s="9">
        <v>0</v>
      </c>
      <c r="D773" s="9">
        <v>0</v>
      </c>
      <c r="E773" s="8" t="s">
        <v>144</v>
      </c>
      <c r="F773" s="9">
        <v>2010</v>
      </c>
      <c r="G773" s="8" t="s">
        <v>3356</v>
      </c>
      <c r="H773" s="9">
        <v>1</v>
      </c>
      <c r="I773" s="9">
        <v>2</v>
      </c>
      <c r="J773" s="8" t="s">
        <v>50</v>
      </c>
      <c r="K773" s="8" t="s">
        <v>81</v>
      </c>
      <c r="L773" s="8" t="s">
        <v>39</v>
      </c>
      <c r="M773" s="9">
        <v>0</v>
      </c>
      <c r="N773" s="9">
        <v>0</v>
      </c>
      <c r="O773" s="10">
        <v>41780</v>
      </c>
      <c r="P773" s="9">
        <v>11398880.630000001</v>
      </c>
      <c r="Q773" s="9">
        <v>2</v>
      </c>
      <c r="R773" s="8" t="s">
        <v>40</v>
      </c>
      <c r="S773" s="9">
        <v>5500000</v>
      </c>
      <c r="T773" s="8" t="s">
        <v>41</v>
      </c>
      <c r="U773" s="8" t="s">
        <v>42</v>
      </c>
      <c r="V773" s="8" t="s">
        <v>42</v>
      </c>
      <c r="W773" s="8" t="s">
        <v>42</v>
      </c>
      <c r="X773" s="9">
        <v>0</v>
      </c>
      <c r="Y773" s="10">
        <v>42132</v>
      </c>
      <c r="Z773" s="9">
        <v>30522023.109999999</v>
      </c>
      <c r="AA773" s="9">
        <v>0</v>
      </c>
      <c r="AB773" s="8" t="s">
        <v>42</v>
      </c>
      <c r="AC773" s="10">
        <v>42132</v>
      </c>
      <c r="AD773" s="8" t="s">
        <v>3357</v>
      </c>
      <c r="AE773" s="8" t="s">
        <v>185</v>
      </c>
      <c r="AF773" s="8" t="s">
        <v>42</v>
      </c>
      <c r="AG773" s="9">
        <v>2.6776333659999998</v>
      </c>
      <c r="AH773" s="8" t="s">
        <v>3358</v>
      </c>
    </row>
    <row r="774" spans="1:34" ht="15.75" customHeight="1" x14ac:dyDescent="0.25">
      <c r="A774" s="8" t="s">
        <v>3359</v>
      </c>
      <c r="B774" s="8" t="s">
        <v>3360</v>
      </c>
      <c r="C774" s="9">
        <v>1</v>
      </c>
      <c r="D774" s="9">
        <v>1</v>
      </c>
      <c r="E774" s="8" t="s">
        <v>268</v>
      </c>
      <c r="F774" s="9">
        <v>2018</v>
      </c>
      <c r="G774" s="8" t="s">
        <v>3361</v>
      </c>
      <c r="H774" s="9">
        <v>3</v>
      </c>
      <c r="I774" s="9">
        <v>2</v>
      </c>
      <c r="J774" s="8" t="s">
        <v>67</v>
      </c>
      <c r="K774" s="8" t="s">
        <v>67</v>
      </c>
      <c r="L774" s="8" t="s">
        <v>39</v>
      </c>
      <c r="M774" s="9">
        <v>0</v>
      </c>
      <c r="N774" s="9">
        <v>0</v>
      </c>
      <c r="O774" s="10">
        <v>44250</v>
      </c>
      <c r="P774" s="9">
        <v>25737272.030000001</v>
      </c>
      <c r="Q774" s="9">
        <v>5</v>
      </c>
      <c r="R774" s="8" t="s">
        <v>40</v>
      </c>
      <c r="S774" s="9">
        <v>5500000</v>
      </c>
      <c r="T774" s="8" t="s">
        <v>41</v>
      </c>
      <c r="U774" s="8" t="s">
        <v>42</v>
      </c>
      <c r="V774" s="9">
        <v>14571</v>
      </c>
      <c r="W774" s="9">
        <v>-0.33560000000000001</v>
      </c>
      <c r="X774" s="9">
        <v>0</v>
      </c>
      <c r="Y774" s="10">
        <v>44250</v>
      </c>
      <c r="Z774" s="9">
        <v>69291135.239999995</v>
      </c>
      <c r="AA774" s="9">
        <v>0</v>
      </c>
      <c r="AB774" s="9">
        <v>12.96</v>
      </c>
      <c r="AC774" s="10">
        <v>45693</v>
      </c>
      <c r="AD774" s="8" t="s">
        <v>968</v>
      </c>
      <c r="AE774" s="8" t="s">
        <v>629</v>
      </c>
      <c r="AF774" s="8" t="s">
        <v>42</v>
      </c>
      <c r="AG774" s="9">
        <v>2.692248625</v>
      </c>
      <c r="AH774" s="8" t="s">
        <v>3362</v>
      </c>
    </row>
    <row r="775" spans="1:34" ht="15.75" customHeight="1" x14ac:dyDescent="0.25">
      <c r="A775" s="8" t="s">
        <v>3363</v>
      </c>
      <c r="B775" s="8" t="s">
        <v>3364</v>
      </c>
      <c r="C775" s="9">
        <v>0</v>
      </c>
      <c r="D775" s="9">
        <v>0</v>
      </c>
      <c r="E775" s="8" t="s">
        <v>65</v>
      </c>
      <c r="F775" s="9">
        <v>2017</v>
      </c>
      <c r="G775" s="8" t="s">
        <v>3365</v>
      </c>
      <c r="H775" s="9">
        <v>1</v>
      </c>
      <c r="I775" s="9">
        <v>15</v>
      </c>
      <c r="J775" s="8" t="s">
        <v>337</v>
      </c>
      <c r="K775" s="8" t="s">
        <v>105</v>
      </c>
      <c r="L775" s="8" t="s">
        <v>295</v>
      </c>
      <c r="M775" s="9">
        <v>25</v>
      </c>
      <c r="N775" s="9">
        <v>3</v>
      </c>
      <c r="O775" s="10">
        <v>44691</v>
      </c>
      <c r="P775" s="9">
        <v>196644993.40000001</v>
      </c>
      <c r="Q775" s="9">
        <v>3</v>
      </c>
      <c r="R775" s="8" t="s">
        <v>97</v>
      </c>
      <c r="S775" s="9">
        <v>30000000</v>
      </c>
      <c r="T775" s="8" t="s">
        <v>41</v>
      </c>
      <c r="U775" s="8" t="s">
        <v>42</v>
      </c>
      <c r="V775" s="9">
        <v>2143</v>
      </c>
      <c r="W775" s="9">
        <v>-0.24809999999999999</v>
      </c>
      <c r="X775" s="9">
        <v>0</v>
      </c>
      <c r="Y775" s="10">
        <v>44315</v>
      </c>
      <c r="Z775" s="9">
        <v>531310327.19999999</v>
      </c>
      <c r="AA775" s="9">
        <v>0</v>
      </c>
      <c r="AB775" s="9">
        <v>2.52</v>
      </c>
      <c r="AC775" s="8" t="s">
        <v>42</v>
      </c>
      <c r="AD775" s="8" t="s">
        <v>68</v>
      </c>
      <c r="AE775" s="8" t="s">
        <v>44</v>
      </c>
      <c r="AF775" s="8" t="s">
        <v>42</v>
      </c>
      <c r="AG775" s="9">
        <v>2.7018756900000001</v>
      </c>
      <c r="AH775" s="8" t="s">
        <v>3366</v>
      </c>
    </row>
    <row r="776" spans="1:34" ht="15.75" customHeight="1" x14ac:dyDescent="0.25">
      <c r="A776" s="8" t="s">
        <v>3367</v>
      </c>
      <c r="B776" s="8" t="s">
        <v>3368</v>
      </c>
      <c r="C776" s="9">
        <v>0</v>
      </c>
      <c r="D776" s="9">
        <v>0</v>
      </c>
      <c r="E776" s="8" t="s">
        <v>151</v>
      </c>
      <c r="F776" s="9">
        <v>2016</v>
      </c>
      <c r="G776" s="8" t="s">
        <v>3369</v>
      </c>
      <c r="H776" s="9">
        <v>2</v>
      </c>
      <c r="I776" s="9">
        <v>12</v>
      </c>
      <c r="J776" s="8" t="s">
        <v>264</v>
      </c>
      <c r="K776" s="8" t="s">
        <v>264</v>
      </c>
      <c r="L776" s="8" t="s">
        <v>39</v>
      </c>
      <c r="M776" s="9">
        <v>0</v>
      </c>
      <c r="N776" s="9">
        <v>0</v>
      </c>
      <c r="O776" s="10">
        <v>43879</v>
      </c>
      <c r="P776" s="9">
        <v>102767970.40000001</v>
      </c>
      <c r="Q776" s="9">
        <v>5</v>
      </c>
      <c r="R776" s="8" t="s">
        <v>97</v>
      </c>
      <c r="S776" s="9">
        <v>30000000</v>
      </c>
      <c r="T776" s="8" t="s">
        <v>106</v>
      </c>
      <c r="U776" s="8" t="s">
        <v>42</v>
      </c>
      <c r="V776" s="9">
        <v>3787</v>
      </c>
      <c r="W776" s="9">
        <v>-0.2409</v>
      </c>
      <c r="X776" s="9">
        <v>0</v>
      </c>
      <c r="Y776" s="10">
        <v>44074</v>
      </c>
      <c r="Z776" s="9">
        <v>278955020.10000002</v>
      </c>
      <c r="AA776" s="9">
        <v>1</v>
      </c>
      <c r="AB776" s="9">
        <v>1.93</v>
      </c>
      <c r="AC776" s="10">
        <v>44074</v>
      </c>
      <c r="AD776" s="8" t="s">
        <v>153</v>
      </c>
      <c r="AE776" s="8" t="s">
        <v>44</v>
      </c>
      <c r="AF776" s="11">
        <v>45460</v>
      </c>
      <c r="AG776" s="9">
        <v>2.7144159700000001</v>
      </c>
      <c r="AH776" s="8" t="s">
        <v>3370</v>
      </c>
    </row>
    <row r="777" spans="1:34" ht="15.75" customHeight="1" x14ac:dyDescent="0.25">
      <c r="A777" s="8" t="s">
        <v>3371</v>
      </c>
      <c r="B777" s="8" t="s">
        <v>3372</v>
      </c>
      <c r="C777" s="9">
        <v>0</v>
      </c>
      <c r="D777" s="9">
        <v>0</v>
      </c>
      <c r="E777" s="8" t="s">
        <v>86</v>
      </c>
      <c r="F777" s="10">
        <v>42377</v>
      </c>
      <c r="G777" s="8" t="s">
        <v>3373</v>
      </c>
      <c r="H777" s="9">
        <v>3</v>
      </c>
      <c r="I777" s="9">
        <v>10</v>
      </c>
      <c r="J777" s="8" t="s">
        <v>81</v>
      </c>
      <c r="K777" s="8" t="s">
        <v>81</v>
      </c>
      <c r="L777" s="8" t="s">
        <v>39</v>
      </c>
      <c r="M777" s="9">
        <v>0</v>
      </c>
      <c r="N777" s="9">
        <v>0</v>
      </c>
      <c r="O777" s="10">
        <v>43215</v>
      </c>
      <c r="P777" s="9">
        <v>16648689.66</v>
      </c>
      <c r="Q777" s="9">
        <v>7</v>
      </c>
      <c r="R777" s="8" t="s">
        <v>97</v>
      </c>
      <c r="S777" s="9">
        <v>30000000</v>
      </c>
      <c r="T777" s="8" t="s">
        <v>41</v>
      </c>
      <c r="U777" s="8" t="s">
        <v>42</v>
      </c>
      <c r="V777" s="9">
        <v>190166</v>
      </c>
      <c r="W777" s="9">
        <v>-0.1084</v>
      </c>
      <c r="X777" s="9">
        <v>1</v>
      </c>
      <c r="Y777" s="10">
        <v>44788</v>
      </c>
      <c r="Z777" s="9">
        <v>45203142.68</v>
      </c>
      <c r="AA777" s="9">
        <v>0</v>
      </c>
      <c r="AB777" s="9">
        <v>3.81</v>
      </c>
      <c r="AC777" s="10">
        <v>44788</v>
      </c>
      <c r="AD777" s="8" t="s">
        <v>90</v>
      </c>
      <c r="AE777" s="8" t="s">
        <v>91</v>
      </c>
      <c r="AF777" s="8" t="s">
        <v>42</v>
      </c>
      <c r="AG777" s="9">
        <v>2.715117142</v>
      </c>
      <c r="AH777" s="8" t="s">
        <v>3374</v>
      </c>
    </row>
    <row r="778" spans="1:34" ht="15.75" customHeight="1" x14ac:dyDescent="0.25">
      <c r="A778" s="8" t="s">
        <v>3375</v>
      </c>
      <c r="B778" s="8" t="s">
        <v>3376</v>
      </c>
      <c r="C778" s="9">
        <v>0</v>
      </c>
      <c r="D778" s="9">
        <v>1</v>
      </c>
      <c r="E778" s="8" t="s">
        <v>144</v>
      </c>
      <c r="F778" s="10">
        <v>41791</v>
      </c>
      <c r="G778" s="8" t="s">
        <v>3377</v>
      </c>
      <c r="H778" s="9">
        <v>3</v>
      </c>
      <c r="I778" s="9">
        <v>4</v>
      </c>
      <c r="J778" s="8" t="s">
        <v>38</v>
      </c>
      <c r="K778" s="8" t="s">
        <v>38</v>
      </c>
      <c r="L778" s="8" t="s">
        <v>39</v>
      </c>
      <c r="M778" s="9">
        <v>0</v>
      </c>
      <c r="N778" s="9">
        <v>0</v>
      </c>
      <c r="O778" s="10">
        <v>43557</v>
      </c>
      <c r="P778" s="9">
        <v>1501566.095</v>
      </c>
      <c r="Q778" s="9">
        <v>5</v>
      </c>
      <c r="R778" s="8" t="s">
        <v>59</v>
      </c>
      <c r="S778" s="9">
        <v>500000</v>
      </c>
      <c r="T778" s="8" t="s">
        <v>41</v>
      </c>
      <c r="U778" s="8" t="s">
        <v>42</v>
      </c>
      <c r="V778" s="8" t="s">
        <v>42</v>
      </c>
      <c r="W778" s="8" t="s">
        <v>42</v>
      </c>
      <c r="X778" s="9">
        <v>0</v>
      </c>
      <c r="Y778" s="10">
        <v>45184</v>
      </c>
      <c r="Z778" s="9">
        <v>4079232.466</v>
      </c>
      <c r="AA778" s="9">
        <v>0</v>
      </c>
      <c r="AB778" s="8" t="s">
        <v>42</v>
      </c>
      <c r="AC778" s="10">
        <v>45184</v>
      </c>
      <c r="AD778" s="8" t="s">
        <v>286</v>
      </c>
      <c r="AE778" s="8" t="s">
        <v>287</v>
      </c>
      <c r="AF778" s="8" t="s">
        <v>42</v>
      </c>
      <c r="AG778" s="9">
        <v>2.716651954</v>
      </c>
      <c r="AH778" s="8" t="s">
        <v>3378</v>
      </c>
    </row>
    <row r="779" spans="1:34" ht="15.75" customHeight="1" x14ac:dyDescent="0.25">
      <c r="A779" s="8" t="s">
        <v>3379</v>
      </c>
      <c r="B779" s="8" t="s">
        <v>3380</v>
      </c>
      <c r="C779" s="9">
        <v>0</v>
      </c>
      <c r="D779" s="9">
        <v>0</v>
      </c>
      <c r="E779" s="8" t="s">
        <v>48</v>
      </c>
      <c r="F779" s="10">
        <v>41852</v>
      </c>
      <c r="G779" s="8" t="s">
        <v>3381</v>
      </c>
      <c r="H779" s="9">
        <v>4</v>
      </c>
      <c r="I779" s="9">
        <v>46</v>
      </c>
      <c r="J779" s="8" t="s">
        <v>341</v>
      </c>
      <c r="K779" s="8" t="s">
        <v>73</v>
      </c>
      <c r="L779" s="8" t="s">
        <v>295</v>
      </c>
      <c r="M779" s="9">
        <v>0</v>
      </c>
      <c r="N779" s="9">
        <v>0</v>
      </c>
      <c r="O779" s="10">
        <v>45593</v>
      </c>
      <c r="P779" s="9">
        <v>3859301336</v>
      </c>
      <c r="Q779" s="9">
        <v>18</v>
      </c>
      <c r="R779" s="8" t="s">
        <v>195</v>
      </c>
      <c r="S779" s="9">
        <v>750000000</v>
      </c>
      <c r="T779" s="8" t="s">
        <v>41</v>
      </c>
      <c r="U779" s="8" t="s">
        <v>42</v>
      </c>
      <c r="V779" s="9">
        <v>16277669</v>
      </c>
      <c r="W779" s="9">
        <v>-2.87E-2</v>
      </c>
      <c r="X779" s="9">
        <v>0</v>
      </c>
      <c r="Y779" s="10">
        <v>45609</v>
      </c>
      <c r="Z779" s="9">
        <v>10506541368</v>
      </c>
      <c r="AA779" s="9">
        <v>0</v>
      </c>
      <c r="AB779" s="9">
        <v>2.87</v>
      </c>
      <c r="AC779" s="8" t="s">
        <v>42</v>
      </c>
      <c r="AD779" s="8" t="s">
        <v>419</v>
      </c>
      <c r="AE779" s="8" t="s">
        <v>54</v>
      </c>
      <c r="AF779" s="8" t="s">
        <v>42</v>
      </c>
      <c r="AG779" s="9">
        <v>2.7223946649999999</v>
      </c>
      <c r="AH779" s="8" t="s">
        <v>3382</v>
      </c>
    </row>
    <row r="780" spans="1:34" ht="15.75" customHeight="1" x14ac:dyDescent="0.25">
      <c r="A780" s="8" t="s">
        <v>3383</v>
      </c>
      <c r="B780" s="8" t="s">
        <v>647</v>
      </c>
      <c r="C780" s="9">
        <v>0</v>
      </c>
      <c r="D780" s="9">
        <v>0</v>
      </c>
      <c r="E780" s="8" t="s">
        <v>123</v>
      </c>
      <c r="F780" s="10">
        <v>45882</v>
      </c>
      <c r="G780" s="8" t="s">
        <v>3384</v>
      </c>
      <c r="H780" s="9">
        <v>2</v>
      </c>
      <c r="I780" s="9">
        <v>8</v>
      </c>
      <c r="J780" s="8" t="s">
        <v>105</v>
      </c>
      <c r="K780" s="8" t="s">
        <v>105</v>
      </c>
      <c r="L780" s="8" t="s">
        <v>39</v>
      </c>
      <c r="M780" s="9">
        <v>11</v>
      </c>
      <c r="N780" s="9">
        <v>0</v>
      </c>
      <c r="O780" s="10">
        <v>43195</v>
      </c>
      <c r="P780" s="9">
        <v>82229335.760000005</v>
      </c>
      <c r="Q780" s="9">
        <v>1</v>
      </c>
      <c r="R780" s="8" t="s">
        <v>97</v>
      </c>
      <c r="S780" s="9">
        <v>30000000</v>
      </c>
      <c r="T780" s="8" t="s">
        <v>106</v>
      </c>
      <c r="U780" s="8" t="s">
        <v>42</v>
      </c>
      <c r="V780" s="8" t="s">
        <v>42</v>
      </c>
      <c r="W780" s="8" t="s">
        <v>42</v>
      </c>
      <c r="X780" s="9">
        <v>1</v>
      </c>
      <c r="Y780" s="10">
        <v>43271</v>
      </c>
      <c r="Z780" s="9">
        <v>224137312.90000001</v>
      </c>
      <c r="AA780" s="9">
        <v>1</v>
      </c>
      <c r="AB780" s="8" t="s">
        <v>42</v>
      </c>
      <c r="AC780" s="10">
        <v>44109</v>
      </c>
      <c r="AD780" s="8" t="s">
        <v>722</v>
      </c>
      <c r="AE780" s="8" t="s">
        <v>44</v>
      </c>
      <c r="AF780" s="8" t="s">
        <v>42</v>
      </c>
      <c r="AG780" s="9">
        <v>2.7257585240000002</v>
      </c>
      <c r="AH780" s="8" t="s">
        <v>3385</v>
      </c>
    </row>
    <row r="781" spans="1:34" ht="15.75" customHeight="1" x14ac:dyDescent="0.25">
      <c r="A781" s="8" t="s">
        <v>3386</v>
      </c>
      <c r="B781" s="8" t="s">
        <v>3387</v>
      </c>
      <c r="C781" s="9">
        <v>0</v>
      </c>
      <c r="D781" s="9">
        <v>0</v>
      </c>
      <c r="E781" s="8" t="s">
        <v>86</v>
      </c>
      <c r="F781" s="9">
        <v>2014</v>
      </c>
      <c r="G781" s="8" t="s">
        <v>3388</v>
      </c>
      <c r="H781" s="9">
        <v>1</v>
      </c>
      <c r="I781" s="9">
        <v>6</v>
      </c>
      <c r="J781" s="8" t="s">
        <v>81</v>
      </c>
      <c r="K781" s="8" t="s">
        <v>81</v>
      </c>
      <c r="L781" s="8" t="s">
        <v>39</v>
      </c>
      <c r="M781" s="9">
        <v>0</v>
      </c>
      <c r="N781" s="9">
        <v>0</v>
      </c>
      <c r="O781" s="10">
        <v>43198</v>
      </c>
      <c r="P781" s="9">
        <v>9229932.0099999998</v>
      </c>
      <c r="Q781" s="9">
        <v>3</v>
      </c>
      <c r="R781" s="8" t="s">
        <v>40</v>
      </c>
      <c r="S781" s="9">
        <v>5500000</v>
      </c>
      <c r="T781" s="8" t="s">
        <v>106</v>
      </c>
      <c r="U781" s="8" t="s">
        <v>42</v>
      </c>
      <c r="V781" s="9">
        <v>4170</v>
      </c>
      <c r="W781" s="9">
        <v>0.14560000000000001</v>
      </c>
      <c r="X781" s="9">
        <v>0</v>
      </c>
      <c r="Y781" s="10">
        <v>43658</v>
      </c>
      <c r="Z781" s="9">
        <v>25291539.789999999</v>
      </c>
      <c r="AA781" s="9">
        <v>0</v>
      </c>
      <c r="AB781" s="9">
        <v>2.0499999999999998</v>
      </c>
      <c r="AC781" s="10">
        <v>43658</v>
      </c>
      <c r="AD781" s="8" t="s">
        <v>90</v>
      </c>
      <c r="AE781" s="8" t="s">
        <v>91</v>
      </c>
      <c r="AF781" s="8" t="s">
        <v>42</v>
      </c>
      <c r="AG781" s="9">
        <v>2.740165341</v>
      </c>
      <c r="AH781" s="8" t="s">
        <v>3389</v>
      </c>
    </row>
    <row r="782" spans="1:34" ht="15.75" customHeight="1" x14ac:dyDescent="0.25">
      <c r="A782" s="8" t="s">
        <v>3390</v>
      </c>
      <c r="B782" s="8" t="s">
        <v>3391</v>
      </c>
      <c r="C782" s="9">
        <v>0</v>
      </c>
      <c r="D782" s="9">
        <v>0</v>
      </c>
      <c r="E782" s="8" t="s">
        <v>123</v>
      </c>
      <c r="F782" s="9">
        <v>2012</v>
      </c>
      <c r="G782" s="8" t="s">
        <v>3392</v>
      </c>
      <c r="H782" s="9">
        <v>2</v>
      </c>
      <c r="I782" s="9">
        <v>21</v>
      </c>
      <c r="J782" s="8" t="s">
        <v>67</v>
      </c>
      <c r="K782" s="8" t="s">
        <v>67</v>
      </c>
      <c r="L782" s="8" t="s">
        <v>295</v>
      </c>
      <c r="M782" s="9">
        <v>31</v>
      </c>
      <c r="N782" s="9">
        <v>4</v>
      </c>
      <c r="O782" s="10">
        <v>44823</v>
      </c>
      <c r="P782" s="9">
        <v>338884656.30000001</v>
      </c>
      <c r="Q782" s="9">
        <v>5</v>
      </c>
      <c r="R782" s="8" t="s">
        <v>97</v>
      </c>
      <c r="S782" s="9">
        <v>30000000</v>
      </c>
      <c r="T782" s="8" t="s">
        <v>41</v>
      </c>
      <c r="U782" s="8" t="s">
        <v>42</v>
      </c>
      <c r="V782" s="9">
        <v>1360</v>
      </c>
      <c r="W782" s="9">
        <v>7.9399999999999998E-2</v>
      </c>
      <c r="X782" s="9">
        <v>0</v>
      </c>
      <c r="Y782" s="10">
        <v>43304</v>
      </c>
      <c r="Z782" s="9">
        <v>931683743.70000005</v>
      </c>
      <c r="AA782" s="9">
        <v>0</v>
      </c>
      <c r="AB782" s="9">
        <v>1.33</v>
      </c>
      <c r="AC782" s="8" t="s">
        <v>42</v>
      </c>
      <c r="AD782" s="8" t="s">
        <v>125</v>
      </c>
      <c r="AE782" s="8" t="s">
        <v>44</v>
      </c>
      <c r="AF782" s="8" t="s">
        <v>42</v>
      </c>
      <c r="AG782" s="9">
        <v>2.749265056</v>
      </c>
      <c r="AH782" s="8" t="s">
        <v>3393</v>
      </c>
    </row>
    <row r="783" spans="1:34" ht="15.75" customHeight="1" x14ac:dyDescent="0.25">
      <c r="A783" s="8" t="s">
        <v>3394</v>
      </c>
      <c r="B783" s="8" t="s">
        <v>3395</v>
      </c>
      <c r="C783" s="9">
        <v>1</v>
      </c>
      <c r="D783" s="9">
        <v>0</v>
      </c>
      <c r="E783" s="8" t="s">
        <v>48</v>
      </c>
      <c r="F783" s="10">
        <v>45822</v>
      </c>
      <c r="G783" s="8" t="s">
        <v>3396</v>
      </c>
      <c r="H783" s="9">
        <v>2</v>
      </c>
      <c r="I783" s="9">
        <v>9</v>
      </c>
      <c r="J783" s="8" t="s">
        <v>67</v>
      </c>
      <c r="K783" s="8" t="s">
        <v>67</v>
      </c>
      <c r="L783" s="8" t="s">
        <v>295</v>
      </c>
      <c r="M783" s="9">
        <v>0</v>
      </c>
      <c r="N783" s="9">
        <v>0</v>
      </c>
      <c r="O783" s="10">
        <v>43987</v>
      </c>
      <c r="P783" s="9">
        <v>1588475813</v>
      </c>
      <c r="Q783" s="9">
        <v>7</v>
      </c>
      <c r="R783" s="8" t="s">
        <v>296</v>
      </c>
      <c r="S783" s="9">
        <v>5500000000</v>
      </c>
      <c r="T783" s="8" t="s">
        <v>41</v>
      </c>
      <c r="U783" s="8" t="s">
        <v>42</v>
      </c>
      <c r="V783" s="8" t="s">
        <v>42</v>
      </c>
      <c r="W783" s="8" t="s">
        <v>42</v>
      </c>
      <c r="X783" s="9">
        <v>0</v>
      </c>
      <c r="Y783" s="10">
        <v>43987</v>
      </c>
      <c r="Z783" s="9">
        <v>4377689249</v>
      </c>
      <c r="AA783" s="9">
        <v>0</v>
      </c>
      <c r="AB783" s="8" t="s">
        <v>42</v>
      </c>
      <c r="AC783" s="8" t="s">
        <v>42</v>
      </c>
      <c r="AD783" s="8" t="s">
        <v>60</v>
      </c>
      <c r="AE783" s="8" t="s">
        <v>61</v>
      </c>
      <c r="AF783" s="8" t="s">
        <v>42</v>
      </c>
      <c r="AG783" s="9">
        <v>2.755905512</v>
      </c>
      <c r="AH783" s="8" t="s">
        <v>3397</v>
      </c>
    </row>
    <row r="784" spans="1:34" ht="15.75" customHeight="1" x14ac:dyDescent="0.25">
      <c r="A784" s="8" t="s">
        <v>3398</v>
      </c>
      <c r="B784" s="8" t="s">
        <v>3399</v>
      </c>
      <c r="C784" s="9">
        <v>0</v>
      </c>
      <c r="D784" s="9">
        <v>0</v>
      </c>
      <c r="E784" s="8" t="s">
        <v>102</v>
      </c>
      <c r="F784" s="9">
        <v>2015</v>
      </c>
      <c r="G784" s="8" t="s">
        <v>3400</v>
      </c>
      <c r="H784" s="9">
        <v>3</v>
      </c>
      <c r="I784" s="9">
        <v>10</v>
      </c>
      <c r="J784" s="8" t="s">
        <v>81</v>
      </c>
      <c r="K784" s="8" t="s">
        <v>81</v>
      </c>
      <c r="L784" s="8" t="s">
        <v>39</v>
      </c>
      <c r="M784" s="9">
        <v>0</v>
      </c>
      <c r="N784" s="9">
        <v>1</v>
      </c>
      <c r="O784" s="10">
        <v>43537</v>
      </c>
      <c r="P784" s="9">
        <v>13655187.060000001</v>
      </c>
      <c r="Q784" s="9">
        <v>3</v>
      </c>
      <c r="R784" s="8" t="s">
        <v>40</v>
      </c>
      <c r="S784" s="9">
        <v>5500000</v>
      </c>
      <c r="T784" s="8" t="s">
        <v>41</v>
      </c>
      <c r="U784" s="8" t="s">
        <v>42</v>
      </c>
      <c r="V784" s="8" t="s">
        <v>42</v>
      </c>
      <c r="W784" s="8" t="s">
        <v>42</v>
      </c>
      <c r="X784" s="9">
        <v>0</v>
      </c>
      <c r="Y784" s="10">
        <v>43970</v>
      </c>
      <c r="Z784" s="9">
        <v>37704943.670000002</v>
      </c>
      <c r="AA784" s="9">
        <v>0</v>
      </c>
      <c r="AB784" s="8" t="s">
        <v>42</v>
      </c>
      <c r="AC784" s="10">
        <v>43970</v>
      </c>
      <c r="AD784" s="8" t="s">
        <v>107</v>
      </c>
      <c r="AE784" s="8" t="s">
        <v>44</v>
      </c>
      <c r="AF784" s="8" t="s">
        <v>42</v>
      </c>
      <c r="AG784" s="9">
        <v>2.7612176609999999</v>
      </c>
      <c r="AH784" s="8" t="s">
        <v>3401</v>
      </c>
    </row>
    <row r="785" spans="1:34" ht="15.75" customHeight="1" x14ac:dyDescent="0.25">
      <c r="A785" s="8" t="s">
        <v>3402</v>
      </c>
      <c r="B785" s="8" t="s">
        <v>3403</v>
      </c>
      <c r="C785" s="9">
        <v>0</v>
      </c>
      <c r="D785" s="9">
        <v>0</v>
      </c>
      <c r="E785" s="8" t="s">
        <v>151</v>
      </c>
      <c r="F785" s="10">
        <v>40546</v>
      </c>
      <c r="G785" s="8" t="s">
        <v>3404</v>
      </c>
      <c r="H785" s="9">
        <v>5</v>
      </c>
      <c r="I785" s="9">
        <v>23</v>
      </c>
      <c r="J785" s="8" t="s">
        <v>51</v>
      </c>
      <c r="K785" s="8" t="s">
        <v>51</v>
      </c>
      <c r="L785" s="8" t="s">
        <v>39</v>
      </c>
      <c r="M785" s="9">
        <v>0</v>
      </c>
      <c r="N785" s="9">
        <v>1</v>
      </c>
      <c r="O785" s="10">
        <v>43129</v>
      </c>
      <c r="P785" s="9">
        <v>192104967.09999999</v>
      </c>
      <c r="Q785" s="9">
        <v>8</v>
      </c>
      <c r="R785" s="8" t="s">
        <v>52</v>
      </c>
      <c r="S785" s="9">
        <v>75000000</v>
      </c>
      <c r="T785" s="8" t="s">
        <v>41</v>
      </c>
      <c r="U785" s="8" t="s">
        <v>42</v>
      </c>
      <c r="V785" s="9">
        <v>217541</v>
      </c>
      <c r="W785" s="9">
        <v>-7.85E-2</v>
      </c>
      <c r="X785" s="9">
        <v>142</v>
      </c>
      <c r="Y785" s="10">
        <v>43205</v>
      </c>
      <c r="Z785" s="9">
        <v>530636182.30000001</v>
      </c>
      <c r="AA785" s="9">
        <v>1</v>
      </c>
      <c r="AB785" s="9">
        <v>2.75</v>
      </c>
      <c r="AC785" s="10">
        <v>43205</v>
      </c>
      <c r="AD785" s="8" t="s">
        <v>153</v>
      </c>
      <c r="AE785" s="8" t="s">
        <v>44</v>
      </c>
      <c r="AF785" s="8" t="s">
        <v>42</v>
      </c>
      <c r="AG785" s="9">
        <v>2.7622200000000001</v>
      </c>
      <c r="AH785" s="8" t="s">
        <v>3405</v>
      </c>
    </row>
    <row r="786" spans="1:34" ht="15.75" customHeight="1" x14ac:dyDescent="0.25">
      <c r="A786" s="8" t="s">
        <v>3406</v>
      </c>
      <c r="B786" s="8" t="s">
        <v>3407</v>
      </c>
      <c r="C786" s="9">
        <v>0</v>
      </c>
      <c r="D786" s="9">
        <v>1</v>
      </c>
      <c r="E786" s="8" t="s">
        <v>402</v>
      </c>
      <c r="F786" s="9">
        <v>2022</v>
      </c>
      <c r="G786" s="8" t="s">
        <v>3408</v>
      </c>
      <c r="H786" s="9">
        <v>2</v>
      </c>
      <c r="I786" s="9">
        <v>20</v>
      </c>
      <c r="J786" s="8" t="s">
        <v>3409</v>
      </c>
      <c r="K786" s="8" t="s">
        <v>3409</v>
      </c>
      <c r="L786" s="8" t="s">
        <v>39</v>
      </c>
      <c r="M786" s="9">
        <v>0</v>
      </c>
      <c r="N786" s="9">
        <v>0</v>
      </c>
      <c r="O786" s="10">
        <v>44825</v>
      </c>
      <c r="P786" s="9">
        <v>5423030.0820000004</v>
      </c>
      <c r="Q786" s="9">
        <v>2</v>
      </c>
      <c r="R786" s="8" t="s">
        <v>40</v>
      </c>
      <c r="S786" s="9">
        <v>5500000</v>
      </c>
      <c r="T786" s="8" t="s">
        <v>41</v>
      </c>
      <c r="U786" s="8" t="s">
        <v>42</v>
      </c>
      <c r="V786" s="9">
        <v>623</v>
      </c>
      <c r="W786" s="9">
        <v>-0.40500000000000003</v>
      </c>
      <c r="X786" s="9">
        <v>0</v>
      </c>
      <c r="Y786" s="10">
        <v>45790</v>
      </c>
      <c r="Z786" s="9">
        <v>14992903.49</v>
      </c>
      <c r="AA786" s="9">
        <v>0</v>
      </c>
      <c r="AB786" s="9">
        <v>5.5</v>
      </c>
      <c r="AC786" s="10">
        <v>45790</v>
      </c>
      <c r="AD786" s="8" t="s">
        <v>404</v>
      </c>
      <c r="AE786" s="8" t="s">
        <v>405</v>
      </c>
      <c r="AF786" s="8" t="s">
        <v>42</v>
      </c>
      <c r="AG786" s="9">
        <v>2.7646727499999999</v>
      </c>
      <c r="AH786" s="8" t="s">
        <v>3410</v>
      </c>
    </row>
    <row r="787" spans="1:34" ht="15.75" customHeight="1" x14ac:dyDescent="0.25">
      <c r="A787" s="8" t="s">
        <v>3411</v>
      </c>
      <c r="B787" s="8" t="s">
        <v>3412</v>
      </c>
      <c r="C787" s="9">
        <v>0</v>
      </c>
      <c r="D787" s="9">
        <v>0</v>
      </c>
      <c r="E787" s="8" t="s">
        <v>257</v>
      </c>
      <c r="F787" s="10">
        <v>41852</v>
      </c>
      <c r="G787" s="8" t="s">
        <v>3413</v>
      </c>
      <c r="H787" s="9">
        <v>3</v>
      </c>
      <c r="I787" s="9">
        <v>15</v>
      </c>
      <c r="J787" s="8" t="s">
        <v>81</v>
      </c>
      <c r="K787" s="8" t="s">
        <v>81</v>
      </c>
      <c r="L787" s="8" t="s">
        <v>39</v>
      </c>
      <c r="M787" s="9">
        <v>0</v>
      </c>
      <c r="N787" s="9">
        <v>9</v>
      </c>
      <c r="O787" s="10">
        <v>43620</v>
      </c>
      <c r="P787" s="9">
        <v>17100862.809999999</v>
      </c>
      <c r="Q787" s="9">
        <v>6</v>
      </c>
      <c r="R787" s="8" t="s">
        <v>40</v>
      </c>
      <c r="S787" s="9">
        <v>5500000</v>
      </c>
      <c r="T787" s="8" t="s">
        <v>106</v>
      </c>
      <c r="U787" s="8" t="s">
        <v>42</v>
      </c>
      <c r="V787" s="8" t="s">
        <v>42</v>
      </c>
      <c r="W787" s="8" t="s">
        <v>42</v>
      </c>
      <c r="X787" s="9">
        <v>1</v>
      </c>
      <c r="Y787" s="10">
        <v>44019</v>
      </c>
      <c r="Z787" s="9">
        <v>47288195.950000003</v>
      </c>
      <c r="AA787" s="9">
        <v>0</v>
      </c>
      <c r="AB787" s="8" t="s">
        <v>42</v>
      </c>
      <c r="AC787" s="10">
        <v>44019</v>
      </c>
      <c r="AD787" s="8" t="s">
        <v>259</v>
      </c>
      <c r="AE787" s="8" t="s">
        <v>44</v>
      </c>
      <c r="AF787" s="8" t="s">
        <v>42</v>
      </c>
      <c r="AG787" s="9">
        <v>2.76525205</v>
      </c>
      <c r="AH787" s="8" t="s">
        <v>3414</v>
      </c>
    </row>
    <row r="788" spans="1:34" ht="15.75" customHeight="1" x14ac:dyDescent="0.25">
      <c r="A788" s="8" t="s">
        <v>3415</v>
      </c>
      <c r="B788" s="8" t="s">
        <v>3416</v>
      </c>
      <c r="C788" s="9">
        <v>0</v>
      </c>
      <c r="D788" s="9">
        <v>1</v>
      </c>
      <c r="E788" s="8" t="s">
        <v>268</v>
      </c>
      <c r="F788" s="9">
        <v>2012</v>
      </c>
      <c r="G788" s="8" t="s">
        <v>3417</v>
      </c>
      <c r="H788" s="9">
        <v>2</v>
      </c>
      <c r="I788" s="9">
        <v>10</v>
      </c>
      <c r="J788" s="8" t="s">
        <v>105</v>
      </c>
      <c r="K788" s="8" t="s">
        <v>105</v>
      </c>
      <c r="L788" s="8" t="s">
        <v>39</v>
      </c>
      <c r="M788" s="9">
        <v>10</v>
      </c>
      <c r="N788" s="9">
        <v>2</v>
      </c>
      <c r="O788" s="10">
        <v>44259</v>
      </c>
      <c r="P788" s="9">
        <v>55839786.740000002</v>
      </c>
      <c r="Q788" s="9">
        <v>6</v>
      </c>
      <c r="R788" s="8" t="s">
        <v>59</v>
      </c>
      <c r="S788" s="9">
        <v>500000</v>
      </c>
      <c r="T788" s="8" t="s">
        <v>106</v>
      </c>
      <c r="U788" s="8" t="s">
        <v>42</v>
      </c>
      <c r="V788" s="8" t="s">
        <v>42</v>
      </c>
      <c r="W788" s="8" t="s">
        <v>42</v>
      </c>
      <c r="X788" s="9">
        <v>0</v>
      </c>
      <c r="Y788" s="10">
        <v>44691</v>
      </c>
      <c r="Z788" s="9">
        <v>154514776.90000001</v>
      </c>
      <c r="AA788" s="9">
        <v>0</v>
      </c>
      <c r="AB788" s="8" t="s">
        <v>42</v>
      </c>
      <c r="AC788" s="10">
        <v>44691</v>
      </c>
      <c r="AD788" s="8" t="s">
        <v>3418</v>
      </c>
      <c r="AE788" s="8" t="s">
        <v>629</v>
      </c>
      <c r="AF788" s="8" t="s">
        <v>42</v>
      </c>
      <c r="AG788" s="9">
        <v>2.7671090079999998</v>
      </c>
      <c r="AH788" s="8" t="s">
        <v>3419</v>
      </c>
    </row>
    <row r="789" spans="1:34" ht="15.75" customHeight="1" x14ac:dyDescent="0.25">
      <c r="A789" s="8" t="s">
        <v>3420</v>
      </c>
      <c r="B789" s="8" t="s">
        <v>3421</v>
      </c>
      <c r="C789" s="9">
        <v>0</v>
      </c>
      <c r="D789" s="9">
        <v>0</v>
      </c>
      <c r="E789" s="8" t="s">
        <v>533</v>
      </c>
      <c r="F789" s="9">
        <v>2013</v>
      </c>
      <c r="G789" s="8" t="s">
        <v>3422</v>
      </c>
      <c r="H789" s="9">
        <v>1</v>
      </c>
      <c r="I789" s="9">
        <v>11</v>
      </c>
      <c r="J789" s="8" t="s">
        <v>67</v>
      </c>
      <c r="K789" s="8" t="s">
        <v>67</v>
      </c>
      <c r="L789" s="8" t="s">
        <v>295</v>
      </c>
      <c r="M789" s="9">
        <v>0</v>
      </c>
      <c r="N789" s="9">
        <v>0</v>
      </c>
      <c r="O789" s="10">
        <v>45083</v>
      </c>
      <c r="P789" s="9">
        <v>511166593.80000001</v>
      </c>
      <c r="Q789" s="9">
        <v>10</v>
      </c>
      <c r="R789" s="8" t="s">
        <v>97</v>
      </c>
      <c r="S789" s="9">
        <v>30000000</v>
      </c>
      <c r="T789" s="8" t="s">
        <v>41</v>
      </c>
      <c r="U789" s="8" t="s">
        <v>42</v>
      </c>
      <c r="V789" s="9">
        <v>383</v>
      </c>
      <c r="W789" s="9">
        <v>-0.72699999999999998</v>
      </c>
      <c r="X789" s="9">
        <v>1</v>
      </c>
      <c r="Y789" s="10">
        <v>44420</v>
      </c>
      <c r="Z789" s="9">
        <v>1414471755</v>
      </c>
      <c r="AA789" s="9">
        <v>0</v>
      </c>
      <c r="AB789" s="9">
        <v>2.87</v>
      </c>
      <c r="AC789" s="8" t="s">
        <v>42</v>
      </c>
      <c r="AD789" s="8" t="s">
        <v>3423</v>
      </c>
      <c r="AE789" s="8" t="s">
        <v>44</v>
      </c>
      <c r="AF789" s="8" t="s">
        <v>42</v>
      </c>
      <c r="AG789" s="9">
        <v>2.7671443560000002</v>
      </c>
      <c r="AH789" s="8" t="s">
        <v>3424</v>
      </c>
    </row>
    <row r="790" spans="1:34" ht="15.75" customHeight="1" x14ac:dyDescent="0.25">
      <c r="A790" s="8" t="s">
        <v>3425</v>
      </c>
      <c r="B790" s="8" t="s">
        <v>3426</v>
      </c>
      <c r="C790" s="9">
        <v>0</v>
      </c>
      <c r="D790" s="9">
        <v>1</v>
      </c>
      <c r="E790" s="8" t="s">
        <v>242</v>
      </c>
      <c r="F790" s="10">
        <v>41621</v>
      </c>
      <c r="G790" s="8" t="s">
        <v>3427</v>
      </c>
      <c r="H790" s="9">
        <v>1</v>
      </c>
      <c r="I790" s="9">
        <v>2</v>
      </c>
      <c r="J790" s="8" t="s">
        <v>67</v>
      </c>
      <c r="K790" s="8" t="s">
        <v>67</v>
      </c>
      <c r="L790" s="8" t="s">
        <v>39</v>
      </c>
      <c r="M790" s="9">
        <v>0</v>
      </c>
      <c r="N790" s="9">
        <v>0</v>
      </c>
      <c r="O790" s="10">
        <v>44456</v>
      </c>
      <c r="P790" s="9">
        <v>28650524.899999999</v>
      </c>
      <c r="Q790" s="9">
        <v>8</v>
      </c>
      <c r="R790" s="8" t="s">
        <v>89</v>
      </c>
      <c r="S790" s="9">
        <v>300000000</v>
      </c>
      <c r="T790" s="8" t="s">
        <v>41</v>
      </c>
      <c r="U790" s="8" t="s">
        <v>42</v>
      </c>
      <c r="V790" s="8" t="s">
        <v>42</v>
      </c>
      <c r="W790" s="8" t="s">
        <v>42</v>
      </c>
      <c r="X790" s="9">
        <v>0</v>
      </c>
      <c r="Y790" s="10">
        <v>43123</v>
      </c>
      <c r="Z790" s="9">
        <v>79593541.769999996</v>
      </c>
      <c r="AA790" s="9">
        <v>0</v>
      </c>
      <c r="AB790" s="8" t="s">
        <v>42</v>
      </c>
      <c r="AC790" s="10">
        <v>45091</v>
      </c>
      <c r="AD790" s="8" t="s">
        <v>2863</v>
      </c>
      <c r="AE790" s="8" t="s">
        <v>245</v>
      </c>
      <c r="AF790" s="8" t="s">
        <v>42</v>
      </c>
      <c r="AG790" s="9">
        <v>2.7780831959999999</v>
      </c>
      <c r="AH790" s="8" t="s">
        <v>3428</v>
      </c>
    </row>
    <row r="791" spans="1:34" ht="15.75" customHeight="1" x14ac:dyDescent="0.25">
      <c r="A791" s="8" t="s">
        <v>3429</v>
      </c>
      <c r="B791" s="8" t="s">
        <v>3430</v>
      </c>
      <c r="C791" s="9">
        <v>1</v>
      </c>
      <c r="D791" s="9">
        <v>1</v>
      </c>
      <c r="E791" s="8" t="s">
        <v>151</v>
      </c>
      <c r="F791" s="9">
        <v>2014</v>
      </c>
      <c r="G791" s="8" t="s">
        <v>3431</v>
      </c>
      <c r="H791" s="9">
        <v>3</v>
      </c>
      <c r="I791" s="9">
        <v>6</v>
      </c>
      <c r="J791" s="8" t="s">
        <v>67</v>
      </c>
      <c r="K791" s="8" t="s">
        <v>67</v>
      </c>
      <c r="L791" s="8" t="s">
        <v>295</v>
      </c>
      <c r="M791" s="9">
        <v>0</v>
      </c>
      <c r="N791" s="9">
        <v>0</v>
      </c>
      <c r="O791" s="10">
        <v>44834</v>
      </c>
      <c r="P791" s="9">
        <v>75922421.150000006</v>
      </c>
      <c r="Q791" s="9">
        <v>4</v>
      </c>
      <c r="R791" s="8" t="s">
        <v>40</v>
      </c>
      <c r="S791" s="9">
        <v>5500000</v>
      </c>
      <c r="T791" s="8" t="s">
        <v>41</v>
      </c>
      <c r="U791" s="8" t="s">
        <v>42</v>
      </c>
      <c r="V791" s="9">
        <v>1888</v>
      </c>
      <c r="W791" s="9">
        <v>0.90510000000000002</v>
      </c>
      <c r="X791" s="9">
        <v>0</v>
      </c>
      <c r="Y791" s="10">
        <v>44316</v>
      </c>
      <c r="Z791" s="9">
        <v>211017346.5</v>
      </c>
      <c r="AA791" s="9">
        <v>0</v>
      </c>
      <c r="AB791" s="9">
        <v>2.13</v>
      </c>
      <c r="AC791" s="8" t="s">
        <v>42</v>
      </c>
      <c r="AD791" s="8" t="s">
        <v>153</v>
      </c>
      <c r="AE791" s="8" t="s">
        <v>44</v>
      </c>
      <c r="AF791" s="8" t="s">
        <v>42</v>
      </c>
      <c r="AG791" s="9">
        <v>2.7793811540000002</v>
      </c>
      <c r="AH791" s="8" t="s">
        <v>3432</v>
      </c>
    </row>
    <row r="792" spans="1:34" ht="15.75" customHeight="1" x14ac:dyDescent="0.25">
      <c r="A792" s="8" t="s">
        <v>3433</v>
      </c>
      <c r="B792" s="8" t="s">
        <v>3434</v>
      </c>
      <c r="C792" s="9">
        <v>0</v>
      </c>
      <c r="D792" s="9">
        <v>0</v>
      </c>
      <c r="E792" s="8" t="s">
        <v>48</v>
      </c>
      <c r="F792" s="10">
        <v>41794</v>
      </c>
      <c r="G792" s="8" t="s">
        <v>3435</v>
      </c>
      <c r="H792" s="9">
        <v>2</v>
      </c>
      <c r="I792" s="9">
        <v>9</v>
      </c>
      <c r="J792" s="8" t="s">
        <v>73</v>
      </c>
      <c r="K792" s="8" t="s">
        <v>73</v>
      </c>
      <c r="L792" s="8" t="s">
        <v>39</v>
      </c>
      <c r="M792" s="9">
        <v>0</v>
      </c>
      <c r="N792" s="9">
        <v>0</v>
      </c>
      <c r="O792" s="10">
        <v>43605</v>
      </c>
      <c r="P792" s="9">
        <v>8054050.0159999998</v>
      </c>
      <c r="Q792" s="9">
        <v>6</v>
      </c>
      <c r="R792" s="8" t="s">
        <v>40</v>
      </c>
      <c r="S792" s="9">
        <v>5500000</v>
      </c>
      <c r="T792" s="8" t="s">
        <v>41</v>
      </c>
      <c r="U792" s="8" t="s">
        <v>42</v>
      </c>
      <c r="V792" s="9">
        <v>2</v>
      </c>
      <c r="W792" s="9">
        <v>-0.99880000000000002</v>
      </c>
      <c r="X792" s="9">
        <v>0</v>
      </c>
      <c r="Y792" s="10">
        <v>43781</v>
      </c>
      <c r="Z792" s="9">
        <v>22440757.100000001</v>
      </c>
      <c r="AA792" s="9">
        <v>0</v>
      </c>
      <c r="AB792" s="9">
        <v>1</v>
      </c>
      <c r="AC792" s="10">
        <v>43781</v>
      </c>
      <c r="AD792" s="8" t="s">
        <v>74</v>
      </c>
      <c r="AE792" s="8" t="s">
        <v>75</v>
      </c>
      <c r="AF792" s="8" t="s">
        <v>42</v>
      </c>
      <c r="AG792" s="9">
        <v>2.7862698959999999</v>
      </c>
      <c r="AH792" s="8" t="s">
        <v>3436</v>
      </c>
    </row>
    <row r="793" spans="1:34" ht="15.75" customHeight="1" x14ac:dyDescent="0.25">
      <c r="A793" s="8" t="s">
        <v>3437</v>
      </c>
      <c r="B793" s="8" t="s">
        <v>3438</v>
      </c>
      <c r="C793" s="9">
        <v>0</v>
      </c>
      <c r="D793" s="9">
        <v>0</v>
      </c>
      <c r="E793" s="8" t="s">
        <v>36</v>
      </c>
      <c r="F793" s="10">
        <v>42705</v>
      </c>
      <c r="G793" s="8" t="s">
        <v>3439</v>
      </c>
      <c r="H793" s="9">
        <v>1</v>
      </c>
      <c r="I793" s="9">
        <v>4</v>
      </c>
      <c r="J793" s="8" t="s">
        <v>67</v>
      </c>
      <c r="K793" s="8" t="s">
        <v>67</v>
      </c>
      <c r="L793" s="8" t="s">
        <v>39</v>
      </c>
      <c r="M793" s="9">
        <v>380</v>
      </c>
      <c r="N793" s="9">
        <v>118</v>
      </c>
      <c r="O793" s="10">
        <v>44854</v>
      </c>
      <c r="P793" s="9">
        <v>1336800580</v>
      </c>
      <c r="Q793" s="9">
        <v>2</v>
      </c>
      <c r="R793" s="8" t="s">
        <v>296</v>
      </c>
      <c r="S793" s="9">
        <v>5500000000</v>
      </c>
      <c r="T793" s="8" t="s">
        <v>41</v>
      </c>
      <c r="U793" s="8" t="s">
        <v>42</v>
      </c>
      <c r="V793" s="9">
        <v>450877</v>
      </c>
      <c r="W793" s="9">
        <v>-1.18E-2</v>
      </c>
      <c r="X793" s="9">
        <v>24</v>
      </c>
      <c r="Y793" s="10">
        <v>43871</v>
      </c>
      <c r="Z793" s="9">
        <v>3726981070</v>
      </c>
      <c r="AA793" s="9">
        <v>0</v>
      </c>
      <c r="AB793" s="9">
        <v>2.06</v>
      </c>
      <c r="AC793" s="10">
        <v>42705</v>
      </c>
      <c r="AD793" s="8" t="s">
        <v>3440</v>
      </c>
      <c r="AE793" s="8" t="s">
        <v>44</v>
      </c>
      <c r="AF793" s="8" t="s">
        <v>42</v>
      </c>
      <c r="AG793" s="9">
        <v>2.787985827</v>
      </c>
      <c r="AH793" s="8" t="s">
        <v>3441</v>
      </c>
    </row>
    <row r="794" spans="1:34" ht="15.75" customHeight="1" x14ac:dyDescent="0.25">
      <c r="A794" s="8" t="s">
        <v>3442</v>
      </c>
      <c r="B794" s="8" t="s">
        <v>3443</v>
      </c>
      <c r="C794" s="9">
        <v>0</v>
      </c>
      <c r="D794" s="9">
        <v>1</v>
      </c>
      <c r="E794" s="8" t="s">
        <v>144</v>
      </c>
      <c r="F794" s="9">
        <v>2015</v>
      </c>
      <c r="G794" s="8" t="s">
        <v>3444</v>
      </c>
      <c r="H794" s="9">
        <v>1</v>
      </c>
      <c r="I794" s="9">
        <v>25</v>
      </c>
      <c r="J794" s="8" t="s">
        <v>67</v>
      </c>
      <c r="K794" s="8" t="s">
        <v>67</v>
      </c>
      <c r="L794" s="8" t="s">
        <v>295</v>
      </c>
      <c r="M794" s="9">
        <v>19</v>
      </c>
      <c r="N794" s="9">
        <v>11</v>
      </c>
      <c r="O794" s="10">
        <v>45436</v>
      </c>
      <c r="P794" s="9">
        <v>1387478763</v>
      </c>
      <c r="Q794" s="9">
        <v>10</v>
      </c>
      <c r="R794" s="8" t="s">
        <v>89</v>
      </c>
      <c r="S794" s="9">
        <v>300000000</v>
      </c>
      <c r="T794" s="8" t="s">
        <v>106</v>
      </c>
      <c r="U794" s="8" t="s">
        <v>42</v>
      </c>
      <c r="V794" s="9">
        <v>13125</v>
      </c>
      <c r="W794" s="9">
        <v>0.3009</v>
      </c>
      <c r="X794" s="9">
        <v>0</v>
      </c>
      <c r="Y794" s="10">
        <v>44454</v>
      </c>
      <c r="Z794" s="9">
        <v>3872900103</v>
      </c>
      <c r="AA794" s="9">
        <v>0</v>
      </c>
      <c r="AB794" s="9">
        <v>1.8</v>
      </c>
      <c r="AC794" s="8" t="s">
        <v>42</v>
      </c>
      <c r="AD794" s="8" t="s">
        <v>759</v>
      </c>
      <c r="AE794" s="8" t="s">
        <v>287</v>
      </c>
      <c r="AF794" s="9">
        <v>2025</v>
      </c>
      <c r="AG794" s="9">
        <v>2.7913220769999998</v>
      </c>
      <c r="AH794" s="8" t="s">
        <v>3445</v>
      </c>
    </row>
    <row r="795" spans="1:34" ht="15.75" customHeight="1" x14ac:dyDescent="0.25">
      <c r="A795" s="8" t="s">
        <v>3446</v>
      </c>
      <c r="B795" s="8" t="s">
        <v>1025</v>
      </c>
      <c r="C795" s="9">
        <v>0</v>
      </c>
      <c r="D795" s="9">
        <v>0</v>
      </c>
      <c r="E795" s="8" t="s">
        <v>533</v>
      </c>
      <c r="F795" s="9">
        <v>2012</v>
      </c>
      <c r="G795" s="8" t="s">
        <v>3447</v>
      </c>
      <c r="H795" s="9">
        <v>3</v>
      </c>
      <c r="I795" s="9">
        <v>1</v>
      </c>
      <c r="J795" s="8" t="s">
        <v>67</v>
      </c>
      <c r="K795" s="8" t="s">
        <v>67</v>
      </c>
      <c r="L795" s="8" t="s">
        <v>295</v>
      </c>
      <c r="M795" s="9">
        <v>6</v>
      </c>
      <c r="N795" s="9">
        <v>1</v>
      </c>
      <c r="O795" s="10">
        <v>45327</v>
      </c>
      <c r="P795" s="9">
        <v>15505334.029999999</v>
      </c>
      <c r="Q795" s="9">
        <v>2</v>
      </c>
      <c r="R795" s="8" t="s">
        <v>59</v>
      </c>
      <c r="S795" s="9">
        <v>500000</v>
      </c>
      <c r="T795" s="8" t="s">
        <v>41</v>
      </c>
      <c r="U795" s="8" t="s">
        <v>42</v>
      </c>
      <c r="V795" s="9">
        <v>3169</v>
      </c>
      <c r="W795" s="9">
        <v>-0.54049999999999998</v>
      </c>
      <c r="X795" s="9">
        <v>0</v>
      </c>
      <c r="Y795" s="10">
        <v>44546</v>
      </c>
      <c r="Z795" s="9">
        <v>43363790.299999997</v>
      </c>
      <c r="AA795" s="9">
        <v>0</v>
      </c>
      <c r="AB795" s="9">
        <v>4.0999999999999996</v>
      </c>
      <c r="AC795" s="8" t="s">
        <v>42</v>
      </c>
      <c r="AD795" s="8" t="s">
        <v>535</v>
      </c>
      <c r="AE795" s="8" t="s">
        <v>44</v>
      </c>
      <c r="AF795" s="8" t="s">
        <v>42</v>
      </c>
      <c r="AG795" s="9">
        <v>2.7967014589999999</v>
      </c>
      <c r="AH795" s="8" t="s">
        <v>3448</v>
      </c>
    </row>
    <row r="796" spans="1:34" ht="15.75" customHeight="1" x14ac:dyDescent="0.25">
      <c r="A796" s="8" t="s">
        <v>3449</v>
      </c>
      <c r="B796" s="8" t="s">
        <v>3450</v>
      </c>
      <c r="C796" s="9">
        <v>0</v>
      </c>
      <c r="D796" s="9">
        <v>0</v>
      </c>
      <c r="E796" s="8" t="s">
        <v>232</v>
      </c>
      <c r="F796" s="9">
        <v>2015</v>
      </c>
      <c r="G796" s="8" t="s">
        <v>3451</v>
      </c>
      <c r="H796" s="9">
        <v>2</v>
      </c>
      <c r="I796" s="9">
        <v>21</v>
      </c>
      <c r="J796" s="8" t="s">
        <v>73</v>
      </c>
      <c r="K796" s="8" t="s">
        <v>73</v>
      </c>
      <c r="L796" s="8" t="s">
        <v>39</v>
      </c>
      <c r="M796" s="9">
        <v>7</v>
      </c>
      <c r="N796" s="9">
        <v>2</v>
      </c>
      <c r="O796" s="10">
        <v>43423</v>
      </c>
      <c r="P796" s="9">
        <v>15935374.550000001</v>
      </c>
      <c r="Q796" s="9">
        <v>5</v>
      </c>
      <c r="R796" s="8" t="s">
        <v>40</v>
      </c>
      <c r="S796" s="9">
        <v>5500000</v>
      </c>
      <c r="T796" s="8" t="s">
        <v>41</v>
      </c>
      <c r="U796" s="8" t="s">
        <v>42</v>
      </c>
      <c r="V796" s="9">
        <v>43259</v>
      </c>
      <c r="W796" s="9">
        <v>0.75919999999999999</v>
      </c>
      <c r="X796" s="9">
        <v>1</v>
      </c>
      <c r="Y796" s="10">
        <v>44313</v>
      </c>
      <c r="Z796" s="9">
        <v>44615096.109999999</v>
      </c>
      <c r="AA796" s="9">
        <v>0</v>
      </c>
      <c r="AB796" s="9">
        <v>1.86</v>
      </c>
      <c r="AC796" s="10">
        <v>44313</v>
      </c>
      <c r="AD796" s="8" t="s">
        <v>234</v>
      </c>
      <c r="AE796" s="8" t="s">
        <v>44</v>
      </c>
      <c r="AF796" s="8" t="s">
        <v>42</v>
      </c>
      <c r="AG796" s="9">
        <v>2.799751959</v>
      </c>
      <c r="AH796" s="8" t="s">
        <v>3452</v>
      </c>
    </row>
    <row r="797" spans="1:34" ht="15.75" customHeight="1" x14ac:dyDescent="0.25">
      <c r="A797" s="8" t="s">
        <v>3453</v>
      </c>
      <c r="B797" s="8" t="s">
        <v>3454</v>
      </c>
      <c r="C797" s="9">
        <v>0</v>
      </c>
      <c r="D797" s="9">
        <v>0</v>
      </c>
      <c r="E797" s="8" t="s">
        <v>102</v>
      </c>
      <c r="F797" s="10">
        <v>42459</v>
      </c>
      <c r="G797" s="8" t="s">
        <v>3455</v>
      </c>
      <c r="H797" s="9">
        <v>3</v>
      </c>
      <c r="I797" s="9">
        <v>5</v>
      </c>
      <c r="J797" s="8" t="s">
        <v>81</v>
      </c>
      <c r="K797" s="8" t="s">
        <v>81</v>
      </c>
      <c r="L797" s="8" t="s">
        <v>39</v>
      </c>
      <c r="M797" s="9">
        <v>0</v>
      </c>
      <c r="N797" s="9">
        <v>1</v>
      </c>
      <c r="O797" s="10">
        <v>43536</v>
      </c>
      <c r="P797" s="9">
        <v>2216011.8020000001</v>
      </c>
      <c r="Q797" s="9">
        <v>3</v>
      </c>
      <c r="R797" s="8" t="s">
        <v>59</v>
      </c>
      <c r="S797" s="9">
        <v>500000</v>
      </c>
      <c r="T797" s="8" t="s">
        <v>41</v>
      </c>
      <c r="U797" s="8" t="s">
        <v>42</v>
      </c>
      <c r="V797" s="9">
        <v>646</v>
      </c>
      <c r="W797" s="9">
        <v>-0.56110000000000004</v>
      </c>
      <c r="X797" s="9">
        <v>0</v>
      </c>
      <c r="Y797" s="10">
        <v>43892</v>
      </c>
      <c r="Z797" s="9">
        <v>6228785.3190000001</v>
      </c>
      <c r="AA797" s="9">
        <v>1</v>
      </c>
      <c r="AB797" s="9">
        <v>1</v>
      </c>
      <c r="AC797" s="10">
        <v>43892</v>
      </c>
      <c r="AD797" s="8" t="s">
        <v>107</v>
      </c>
      <c r="AE797" s="8" t="s">
        <v>44</v>
      </c>
      <c r="AF797" s="8" t="s">
        <v>42</v>
      </c>
      <c r="AG797" s="9">
        <v>2.8108087300000002</v>
      </c>
      <c r="AH797" s="8" t="s">
        <v>3456</v>
      </c>
    </row>
    <row r="798" spans="1:34" ht="15.75" customHeight="1" x14ac:dyDescent="0.25">
      <c r="A798" s="8" t="s">
        <v>3457</v>
      </c>
      <c r="B798" s="8" t="s">
        <v>3458</v>
      </c>
      <c r="C798" s="9">
        <v>0</v>
      </c>
      <c r="D798" s="9">
        <v>0</v>
      </c>
      <c r="E798" s="8" t="s">
        <v>115</v>
      </c>
      <c r="F798" s="9">
        <v>2020</v>
      </c>
      <c r="G798" s="8" t="s">
        <v>3459</v>
      </c>
      <c r="H798" s="9">
        <v>1</v>
      </c>
      <c r="I798" s="9">
        <v>4</v>
      </c>
      <c r="J798" s="8" t="s">
        <v>51</v>
      </c>
      <c r="K798" s="8" t="s">
        <v>51</v>
      </c>
      <c r="L798" s="8" t="s">
        <v>39</v>
      </c>
      <c r="M798" s="9">
        <v>0</v>
      </c>
      <c r="N798" s="9">
        <v>0</v>
      </c>
      <c r="O798" s="10">
        <v>44550</v>
      </c>
      <c r="P798" s="9">
        <v>17173778.34</v>
      </c>
      <c r="Q798" s="9">
        <v>3</v>
      </c>
      <c r="R798" s="8" t="s">
        <v>40</v>
      </c>
      <c r="S798" s="9">
        <v>5500000</v>
      </c>
      <c r="T798" s="8" t="s">
        <v>41</v>
      </c>
      <c r="U798" s="8" t="s">
        <v>42</v>
      </c>
      <c r="V798" s="9">
        <v>336</v>
      </c>
      <c r="W798" s="9">
        <v>-0.78610000000000002</v>
      </c>
      <c r="X798" s="9">
        <v>0</v>
      </c>
      <c r="Y798" s="10">
        <v>45394</v>
      </c>
      <c r="Z798" s="9">
        <v>48273890.149999999</v>
      </c>
      <c r="AA798" s="9">
        <v>0</v>
      </c>
      <c r="AB798" s="9">
        <v>1.92</v>
      </c>
      <c r="AC798" s="10">
        <v>45394</v>
      </c>
      <c r="AD798" s="8" t="s">
        <v>992</v>
      </c>
      <c r="AE798" s="8" t="s">
        <v>993</v>
      </c>
      <c r="AF798" s="8" t="s">
        <v>42</v>
      </c>
      <c r="AG798" s="9">
        <v>2.8109067900000002</v>
      </c>
      <c r="AH798" s="8" t="s">
        <v>3460</v>
      </c>
    </row>
    <row r="799" spans="1:34" ht="15.75" customHeight="1" x14ac:dyDescent="0.25">
      <c r="A799" s="8" t="s">
        <v>3461</v>
      </c>
      <c r="B799" s="8" t="s">
        <v>3462</v>
      </c>
      <c r="C799" s="9">
        <v>0</v>
      </c>
      <c r="D799" s="9">
        <v>1</v>
      </c>
      <c r="E799" s="8" t="s">
        <v>527</v>
      </c>
      <c r="F799" s="9">
        <v>2014</v>
      </c>
      <c r="G799" s="8" t="s">
        <v>3463</v>
      </c>
      <c r="H799" s="9">
        <v>1</v>
      </c>
      <c r="I799" s="9">
        <v>6</v>
      </c>
      <c r="J799" s="8" t="s">
        <v>67</v>
      </c>
      <c r="K799" s="8" t="s">
        <v>67</v>
      </c>
      <c r="L799" s="8" t="s">
        <v>295</v>
      </c>
      <c r="M799" s="9">
        <v>0</v>
      </c>
      <c r="N799" s="9">
        <v>0</v>
      </c>
      <c r="O799" s="10">
        <v>45664</v>
      </c>
      <c r="P799" s="9">
        <v>216022012.90000001</v>
      </c>
      <c r="Q799" s="9">
        <v>10</v>
      </c>
      <c r="R799" s="8" t="s">
        <v>40</v>
      </c>
      <c r="S799" s="9">
        <v>5500000</v>
      </c>
      <c r="T799" s="8" t="s">
        <v>41</v>
      </c>
      <c r="U799" s="8" t="s">
        <v>42</v>
      </c>
      <c r="V799" s="9">
        <v>2735</v>
      </c>
      <c r="W799" s="9">
        <v>-7.2900000000000006E-2</v>
      </c>
      <c r="X799" s="9">
        <v>0</v>
      </c>
      <c r="Y799" s="10">
        <v>44817</v>
      </c>
      <c r="Z799" s="9">
        <v>608463975.20000005</v>
      </c>
      <c r="AA799" s="9">
        <v>0</v>
      </c>
      <c r="AB799" s="9">
        <v>1.8</v>
      </c>
      <c r="AC799" s="8" t="s">
        <v>42</v>
      </c>
      <c r="AD799" s="8" t="s">
        <v>3464</v>
      </c>
      <c r="AE799" s="8" t="s">
        <v>44</v>
      </c>
      <c r="AF799" s="8" t="s">
        <v>42</v>
      </c>
      <c r="AG799" s="9">
        <v>2.8166757960000002</v>
      </c>
      <c r="AH799" s="8" t="s">
        <v>3465</v>
      </c>
    </row>
    <row r="800" spans="1:34" ht="15.75" customHeight="1" x14ac:dyDescent="0.25">
      <c r="A800" s="8" t="s">
        <v>3466</v>
      </c>
      <c r="B800" s="8" t="s">
        <v>3467</v>
      </c>
      <c r="C800" s="9">
        <v>0</v>
      </c>
      <c r="D800" s="9">
        <v>1</v>
      </c>
      <c r="E800" s="8" t="s">
        <v>394</v>
      </c>
      <c r="F800" s="9">
        <v>2017</v>
      </c>
      <c r="G800" s="8" t="s">
        <v>3468</v>
      </c>
      <c r="H800" s="9">
        <v>5</v>
      </c>
      <c r="I800" s="9">
        <v>5</v>
      </c>
      <c r="J800" s="8" t="s">
        <v>38</v>
      </c>
      <c r="K800" s="8" t="s">
        <v>38</v>
      </c>
      <c r="L800" s="8" t="s">
        <v>39</v>
      </c>
      <c r="M800" s="9">
        <v>0</v>
      </c>
      <c r="N800" s="9">
        <v>0</v>
      </c>
      <c r="O800" s="10">
        <v>43537</v>
      </c>
      <c r="P800" s="9">
        <v>3125457.375</v>
      </c>
      <c r="Q800" s="9">
        <v>3</v>
      </c>
      <c r="R800" s="8" t="s">
        <v>40</v>
      </c>
      <c r="S800" s="9">
        <v>5500000</v>
      </c>
      <c r="T800" s="8" t="s">
        <v>106</v>
      </c>
      <c r="U800" s="8" t="s">
        <v>42</v>
      </c>
      <c r="V800" s="8" t="s">
        <v>42</v>
      </c>
      <c r="W800" s="8" t="s">
        <v>42</v>
      </c>
      <c r="X800" s="9">
        <v>2</v>
      </c>
      <c r="Y800" s="10">
        <v>44032</v>
      </c>
      <c r="Z800" s="9">
        <v>8835426.0850000009</v>
      </c>
      <c r="AA800" s="9">
        <v>0</v>
      </c>
      <c r="AB800" s="8" t="s">
        <v>42</v>
      </c>
      <c r="AC800" s="10">
        <v>44032</v>
      </c>
      <c r="AD800" s="8" t="s">
        <v>395</v>
      </c>
      <c r="AE800" s="8" t="s">
        <v>179</v>
      </c>
      <c r="AF800" s="9">
        <v>2020</v>
      </c>
      <c r="AG800" s="9">
        <v>2.826922599</v>
      </c>
      <c r="AH800" s="8" t="s">
        <v>3469</v>
      </c>
    </row>
    <row r="801" spans="1:34" ht="15.75" customHeight="1" x14ac:dyDescent="0.25">
      <c r="A801" s="8" t="s">
        <v>3470</v>
      </c>
      <c r="B801" s="8" t="s">
        <v>3471</v>
      </c>
      <c r="C801" s="9">
        <v>0</v>
      </c>
      <c r="D801" s="9">
        <v>1</v>
      </c>
      <c r="E801" s="8" t="s">
        <v>48</v>
      </c>
      <c r="F801" s="10">
        <v>43112</v>
      </c>
      <c r="G801" s="8" t="s">
        <v>3472</v>
      </c>
      <c r="H801" s="9">
        <v>2</v>
      </c>
      <c r="I801" s="9">
        <v>4</v>
      </c>
      <c r="J801" s="8" t="s">
        <v>81</v>
      </c>
      <c r="K801" s="8" t="s">
        <v>81</v>
      </c>
      <c r="L801" s="8" t="s">
        <v>39</v>
      </c>
      <c r="M801" s="9">
        <v>0</v>
      </c>
      <c r="N801" s="9">
        <v>0</v>
      </c>
      <c r="O801" s="10">
        <v>45476</v>
      </c>
      <c r="P801" s="9">
        <v>5052751.82</v>
      </c>
      <c r="Q801" s="9">
        <v>2</v>
      </c>
      <c r="R801" s="8" t="s">
        <v>40</v>
      </c>
      <c r="S801" s="9">
        <v>5500000</v>
      </c>
      <c r="T801" s="8" t="s">
        <v>41</v>
      </c>
      <c r="U801" s="8" t="s">
        <v>42</v>
      </c>
      <c r="V801" s="9">
        <v>17753</v>
      </c>
      <c r="W801" s="9">
        <v>-0.29530000000000001</v>
      </c>
      <c r="X801" s="9">
        <v>0</v>
      </c>
      <c r="Y801" s="10">
        <v>45813</v>
      </c>
      <c r="Z801" s="9">
        <v>14329818.84</v>
      </c>
      <c r="AA801" s="9">
        <v>0</v>
      </c>
      <c r="AB801" s="9">
        <v>7.93</v>
      </c>
      <c r="AC801" s="10">
        <v>45813</v>
      </c>
      <c r="AD801" s="8" t="s">
        <v>3473</v>
      </c>
      <c r="AE801" s="8" t="s">
        <v>54</v>
      </c>
      <c r="AF801" s="8" t="s">
        <v>42</v>
      </c>
      <c r="AG801" s="9">
        <v>2.8360424869999998</v>
      </c>
      <c r="AH801" s="8" t="s">
        <v>3474</v>
      </c>
    </row>
    <row r="802" spans="1:34" ht="15.75" customHeight="1" x14ac:dyDescent="0.25">
      <c r="A802" s="8" t="s">
        <v>3475</v>
      </c>
      <c r="B802" s="8" t="s">
        <v>3476</v>
      </c>
      <c r="C802" s="9">
        <v>0</v>
      </c>
      <c r="D802" s="9">
        <v>1</v>
      </c>
      <c r="E802" s="8" t="s">
        <v>48</v>
      </c>
      <c r="F802" s="9">
        <v>2012</v>
      </c>
      <c r="G802" s="8" t="s">
        <v>3477</v>
      </c>
      <c r="H802" s="9">
        <v>1</v>
      </c>
      <c r="I802" s="9">
        <v>13</v>
      </c>
      <c r="J802" s="8" t="s">
        <v>264</v>
      </c>
      <c r="K802" s="8" t="s">
        <v>264</v>
      </c>
      <c r="L802" s="8" t="s">
        <v>295</v>
      </c>
      <c r="M802" s="9">
        <v>0</v>
      </c>
      <c r="N802" s="9">
        <v>0</v>
      </c>
      <c r="O802" s="10">
        <v>42669</v>
      </c>
      <c r="P802" s="9">
        <v>611721492.29999995</v>
      </c>
      <c r="Q802" s="9">
        <v>6</v>
      </c>
      <c r="R802" s="8" t="s">
        <v>97</v>
      </c>
      <c r="S802" s="9">
        <v>30000000</v>
      </c>
      <c r="T802" s="8" t="s">
        <v>41</v>
      </c>
      <c r="U802" s="8" t="s">
        <v>42</v>
      </c>
      <c r="V802" s="9">
        <v>1833</v>
      </c>
      <c r="W802" s="9">
        <v>-0.38529999999999998</v>
      </c>
      <c r="X802" s="9">
        <v>0</v>
      </c>
      <c r="Y802" s="10">
        <v>43294</v>
      </c>
      <c r="Z802" s="9">
        <v>1740508093</v>
      </c>
      <c r="AA802" s="9">
        <v>0</v>
      </c>
      <c r="AB802" s="9">
        <v>6.14</v>
      </c>
      <c r="AC802" s="8" t="s">
        <v>42</v>
      </c>
      <c r="AD802" s="8" t="s">
        <v>1980</v>
      </c>
      <c r="AE802" s="8" t="s">
        <v>61</v>
      </c>
      <c r="AF802" s="8" t="s">
        <v>42</v>
      </c>
      <c r="AG802" s="9">
        <v>2.8452622879999998</v>
      </c>
      <c r="AH802" s="8" t="s">
        <v>3478</v>
      </c>
    </row>
    <row r="803" spans="1:34" ht="15.75" customHeight="1" x14ac:dyDescent="0.25">
      <c r="A803" s="8" t="s">
        <v>3479</v>
      </c>
      <c r="B803" s="8" t="s">
        <v>3480</v>
      </c>
      <c r="C803" s="9">
        <v>1</v>
      </c>
      <c r="D803" s="9">
        <v>0</v>
      </c>
      <c r="E803" s="8" t="s">
        <v>48</v>
      </c>
      <c r="F803" s="9">
        <v>2011</v>
      </c>
      <c r="G803" s="8" t="s">
        <v>3481</v>
      </c>
      <c r="H803" s="9">
        <v>1</v>
      </c>
      <c r="I803" s="9">
        <v>15</v>
      </c>
      <c r="J803" s="8" t="s">
        <v>73</v>
      </c>
      <c r="K803" s="8" t="s">
        <v>73</v>
      </c>
      <c r="L803" s="8" t="s">
        <v>295</v>
      </c>
      <c r="M803" s="9">
        <v>0</v>
      </c>
      <c r="N803" s="9">
        <v>2</v>
      </c>
      <c r="O803" s="10">
        <v>44228</v>
      </c>
      <c r="P803" s="9">
        <v>1067039437</v>
      </c>
      <c r="Q803" s="9">
        <v>8</v>
      </c>
      <c r="R803" s="8" t="s">
        <v>89</v>
      </c>
      <c r="S803" s="9">
        <v>300000000</v>
      </c>
      <c r="T803" s="8" t="s">
        <v>41</v>
      </c>
      <c r="U803" s="8" t="s">
        <v>42</v>
      </c>
      <c r="V803" s="9">
        <v>132503</v>
      </c>
      <c r="W803" s="9">
        <v>-0.29299999999999998</v>
      </c>
      <c r="X803" s="9">
        <v>0</v>
      </c>
      <c r="Y803" s="10">
        <v>45194</v>
      </c>
      <c r="Z803" s="9">
        <v>3042746278</v>
      </c>
      <c r="AA803" s="9">
        <v>0</v>
      </c>
      <c r="AB803" s="9">
        <v>6.2</v>
      </c>
      <c r="AC803" s="8" t="s">
        <v>42</v>
      </c>
      <c r="AD803" s="8" t="s">
        <v>2336</v>
      </c>
      <c r="AE803" s="8" t="s">
        <v>61</v>
      </c>
      <c r="AF803" s="8" t="s">
        <v>42</v>
      </c>
      <c r="AG803" s="9">
        <v>2.8515780880000001</v>
      </c>
      <c r="AH803" s="8" t="s">
        <v>3482</v>
      </c>
    </row>
    <row r="804" spans="1:34" ht="15.75" customHeight="1" x14ac:dyDescent="0.25">
      <c r="A804" s="8" t="s">
        <v>3483</v>
      </c>
      <c r="B804" s="8" t="s">
        <v>3484</v>
      </c>
      <c r="C804" s="9">
        <v>0</v>
      </c>
      <c r="D804" s="9">
        <v>1</v>
      </c>
      <c r="E804" s="8" t="s">
        <v>86</v>
      </c>
      <c r="F804" s="9">
        <v>2012</v>
      </c>
      <c r="G804" s="8" t="s">
        <v>3485</v>
      </c>
      <c r="H804" s="9">
        <v>2</v>
      </c>
      <c r="I804" s="9">
        <v>12</v>
      </c>
      <c r="J804" s="8" t="s">
        <v>73</v>
      </c>
      <c r="K804" s="8" t="s">
        <v>73</v>
      </c>
      <c r="L804" s="8" t="s">
        <v>39</v>
      </c>
      <c r="M804" s="9">
        <v>2</v>
      </c>
      <c r="N804" s="9">
        <v>4</v>
      </c>
      <c r="O804" s="10">
        <v>44315</v>
      </c>
      <c r="P804" s="9">
        <v>47870792.310000002</v>
      </c>
      <c r="Q804" s="9">
        <v>8</v>
      </c>
      <c r="R804" s="8" t="s">
        <v>89</v>
      </c>
      <c r="S804" s="9">
        <v>300000000</v>
      </c>
      <c r="T804" s="8" t="s">
        <v>41</v>
      </c>
      <c r="U804" s="8" t="s">
        <v>42</v>
      </c>
      <c r="V804" s="9">
        <v>7967608</v>
      </c>
      <c r="W804" s="9">
        <v>531.98599999999999</v>
      </c>
      <c r="X804" s="9">
        <v>4</v>
      </c>
      <c r="Y804" s="10">
        <v>44574</v>
      </c>
      <c r="Z804" s="9">
        <v>136546071</v>
      </c>
      <c r="AA804" s="9">
        <v>0</v>
      </c>
      <c r="AB804" s="9">
        <v>1.4</v>
      </c>
      <c r="AC804" s="10">
        <v>44574</v>
      </c>
      <c r="AD804" s="8" t="s">
        <v>90</v>
      </c>
      <c r="AE804" s="8" t="s">
        <v>91</v>
      </c>
      <c r="AF804" s="8" t="s">
        <v>42</v>
      </c>
      <c r="AG804" s="9">
        <v>2.852387947</v>
      </c>
      <c r="AH804" s="8" t="s">
        <v>3486</v>
      </c>
    </row>
    <row r="805" spans="1:34" ht="15.75" customHeight="1" x14ac:dyDescent="0.25">
      <c r="A805" s="8" t="s">
        <v>3487</v>
      </c>
      <c r="B805" s="8" t="s">
        <v>3488</v>
      </c>
      <c r="C805" s="9">
        <v>0</v>
      </c>
      <c r="D805" s="9">
        <v>1</v>
      </c>
      <c r="E805" s="8" t="s">
        <v>144</v>
      </c>
      <c r="F805" s="9">
        <v>2013</v>
      </c>
      <c r="G805" s="8" t="s">
        <v>3489</v>
      </c>
      <c r="H805" s="9">
        <v>3</v>
      </c>
      <c r="I805" s="9">
        <v>17</v>
      </c>
      <c r="J805" s="8" t="s">
        <v>67</v>
      </c>
      <c r="K805" s="8" t="s">
        <v>67</v>
      </c>
      <c r="L805" s="8" t="s">
        <v>295</v>
      </c>
      <c r="M805" s="9">
        <v>17</v>
      </c>
      <c r="N805" s="9">
        <v>21</v>
      </c>
      <c r="O805" s="10">
        <v>45579</v>
      </c>
      <c r="P805" s="9">
        <v>95718695.599999994</v>
      </c>
      <c r="Q805" s="9">
        <v>9</v>
      </c>
      <c r="R805" s="8" t="s">
        <v>40</v>
      </c>
      <c r="S805" s="9">
        <v>5500000</v>
      </c>
      <c r="T805" s="8" t="s">
        <v>41</v>
      </c>
      <c r="U805" s="8" t="s">
        <v>42</v>
      </c>
      <c r="V805" s="9">
        <v>2321</v>
      </c>
      <c r="W805" s="9">
        <v>1.5174000000000001</v>
      </c>
      <c r="X805" s="9">
        <v>0</v>
      </c>
      <c r="Y805" s="10">
        <v>44379</v>
      </c>
      <c r="Z805" s="9">
        <v>273073741.10000002</v>
      </c>
      <c r="AA805" s="9">
        <v>0</v>
      </c>
      <c r="AB805" s="9">
        <v>1.4</v>
      </c>
      <c r="AC805" s="8" t="s">
        <v>42</v>
      </c>
      <c r="AD805" s="8" t="s">
        <v>3490</v>
      </c>
      <c r="AE805" s="8" t="s">
        <v>564</v>
      </c>
      <c r="AF805" s="8" t="s">
        <v>42</v>
      </c>
      <c r="AG805" s="9">
        <v>2.8528777930000002</v>
      </c>
      <c r="AH805" s="8" t="s">
        <v>3491</v>
      </c>
    </row>
    <row r="806" spans="1:34" ht="15.75" customHeight="1" x14ac:dyDescent="0.25">
      <c r="A806" s="8" t="s">
        <v>3492</v>
      </c>
      <c r="B806" s="8" t="s">
        <v>3493</v>
      </c>
      <c r="C806" s="9">
        <v>0</v>
      </c>
      <c r="D806" s="9">
        <v>1</v>
      </c>
      <c r="E806" s="8" t="s">
        <v>268</v>
      </c>
      <c r="F806" s="9">
        <v>2010</v>
      </c>
      <c r="G806" s="8" t="s">
        <v>3494</v>
      </c>
      <c r="H806" s="9">
        <v>3</v>
      </c>
      <c r="I806" s="9">
        <v>13</v>
      </c>
      <c r="J806" s="8" t="s">
        <v>264</v>
      </c>
      <c r="K806" s="8" t="s">
        <v>264</v>
      </c>
      <c r="L806" s="8" t="s">
        <v>39</v>
      </c>
      <c r="M806" s="9">
        <v>2</v>
      </c>
      <c r="N806" s="9">
        <v>0</v>
      </c>
      <c r="O806" s="10">
        <v>43215</v>
      </c>
      <c r="P806" s="9">
        <v>33405667.649999999</v>
      </c>
      <c r="Q806" s="9">
        <v>4</v>
      </c>
      <c r="R806" s="8" t="s">
        <v>40</v>
      </c>
      <c r="S806" s="9">
        <v>5500000</v>
      </c>
      <c r="T806" s="8" t="s">
        <v>41</v>
      </c>
      <c r="U806" s="8" t="s">
        <v>42</v>
      </c>
      <c r="V806" s="9">
        <v>55769</v>
      </c>
      <c r="W806" s="9">
        <v>-0.6008</v>
      </c>
      <c r="X806" s="9">
        <v>1</v>
      </c>
      <c r="Y806" s="10">
        <v>44481</v>
      </c>
      <c r="Z806" s="9">
        <v>95335734.540000007</v>
      </c>
      <c r="AA806" s="9">
        <v>0</v>
      </c>
      <c r="AB806" s="9">
        <v>3.55</v>
      </c>
      <c r="AC806" s="10">
        <v>44481</v>
      </c>
      <c r="AD806" s="8" t="s">
        <v>968</v>
      </c>
      <c r="AE806" s="8" t="s">
        <v>629</v>
      </c>
      <c r="AF806" s="8" t="s">
        <v>42</v>
      </c>
      <c r="AG806" s="9">
        <v>2.8538790349999998</v>
      </c>
      <c r="AH806" s="8" t="s">
        <v>3495</v>
      </c>
    </row>
    <row r="807" spans="1:34" ht="15.75" customHeight="1" x14ac:dyDescent="0.25">
      <c r="A807" s="8" t="s">
        <v>3496</v>
      </c>
      <c r="B807" s="8" t="s">
        <v>3497</v>
      </c>
      <c r="C807" s="9">
        <v>0</v>
      </c>
      <c r="D807" s="9">
        <v>0</v>
      </c>
      <c r="E807" s="8" t="s">
        <v>48</v>
      </c>
      <c r="F807" s="10">
        <v>41656</v>
      </c>
      <c r="G807" s="8" t="s">
        <v>3498</v>
      </c>
      <c r="H807" s="9">
        <v>1</v>
      </c>
      <c r="I807" s="9">
        <v>2</v>
      </c>
      <c r="J807" s="8" t="s">
        <v>81</v>
      </c>
      <c r="K807" s="8" t="s">
        <v>81</v>
      </c>
      <c r="L807" s="8" t="s">
        <v>39</v>
      </c>
      <c r="M807" s="9">
        <v>0</v>
      </c>
      <c r="N807" s="9">
        <v>0</v>
      </c>
      <c r="O807" s="10">
        <v>43040</v>
      </c>
      <c r="P807" s="9">
        <v>2293341.7039999999</v>
      </c>
      <c r="Q807" s="9">
        <v>2</v>
      </c>
      <c r="R807" s="8" t="s">
        <v>40</v>
      </c>
      <c r="S807" s="9">
        <v>5500000</v>
      </c>
      <c r="T807" s="8" t="s">
        <v>41</v>
      </c>
      <c r="U807" s="8" t="s">
        <v>42</v>
      </c>
      <c r="V807" s="8" t="s">
        <v>42</v>
      </c>
      <c r="W807" s="8" t="s">
        <v>42</v>
      </c>
      <c r="X807" s="9">
        <v>0</v>
      </c>
      <c r="Y807" s="10">
        <v>43714</v>
      </c>
      <c r="Z807" s="12">
        <v>6556403</v>
      </c>
      <c r="AA807" s="9">
        <v>0</v>
      </c>
      <c r="AB807" s="8" t="s">
        <v>42</v>
      </c>
      <c r="AC807" s="10">
        <v>43714</v>
      </c>
      <c r="AD807" s="8" t="s">
        <v>74</v>
      </c>
      <c r="AE807" s="8" t="s">
        <v>75</v>
      </c>
      <c r="AF807" s="8" t="s">
        <v>42</v>
      </c>
      <c r="AG807" s="9">
        <v>2.8588862220000002</v>
      </c>
      <c r="AH807" s="8" t="s">
        <v>3499</v>
      </c>
    </row>
    <row r="808" spans="1:34" ht="15.75" customHeight="1" x14ac:dyDescent="0.25">
      <c r="A808" s="8" t="s">
        <v>3500</v>
      </c>
      <c r="B808" s="8" t="s">
        <v>3501</v>
      </c>
      <c r="C808" s="9">
        <v>0</v>
      </c>
      <c r="D808" s="9">
        <v>1</v>
      </c>
      <c r="E808" s="8" t="s">
        <v>48</v>
      </c>
      <c r="F808" s="9">
        <v>2015</v>
      </c>
      <c r="G808" s="8" t="s">
        <v>3502</v>
      </c>
      <c r="H808" s="9">
        <v>4</v>
      </c>
      <c r="I808" s="9">
        <v>53</v>
      </c>
      <c r="J808" s="8" t="s">
        <v>51</v>
      </c>
      <c r="K808" s="8" t="s">
        <v>51</v>
      </c>
      <c r="L808" s="8" t="s">
        <v>295</v>
      </c>
      <c r="M808" s="9">
        <v>36</v>
      </c>
      <c r="N808" s="9">
        <v>25</v>
      </c>
      <c r="O808" s="10">
        <v>44830</v>
      </c>
      <c r="P808" s="9">
        <v>2386458620</v>
      </c>
      <c r="Q808" s="9">
        <v>12</v>
      </c>
      <c r="R808" s="8" t="s">
        <v>52</v>
      </c>
      <c r="S808" s="9">
        <v>75000000</v>
      </c>
      <c r="T808" s="8" t="s">
        <v>41</v>
      </c>
      <c r="U808" s="8" t="s">
        <v>42</v>
      </c>
      <c r="V808" s="9">
        <v>19408</v>
      </c>
      <c r="W808" s="9">
        <v>0.18179999999999999</v>
      </c>
      <c r="X808" s="9">
        <v>6</v>
      </c>
      <c r="Y808" s="10">
        <v>45589</v>
      </c>
      <c r="Z808" s="9">
        <v>6826032120</v>
      </c>
      <c r="AA808" s="9">
        <v>0</v>
      </c>
      <c r="AB808" s="9">
        <v>86.29</v>
      </c>
      <c r="AC808" s="8" t="s">
        <v>42</v>
      </c>
      <c r="AD808" s="8" t="s">
        <v>654</v>
      </c>
      <c r="AE808" s="8" t="s">
        <v>61</v>
      </c>
      <c r="AF808" s="8" t="s">
        <v>42</v>
      </c>
      <c r="AG808" s="9">
        <v>2.8603186589999998</v>
      </c>
      <c r="AH808" s="8" t="s">
        <v>3503</v>
      </c>
    </row>
    <row r="809" spans="1:34" ht="15.75" customHeight="1" x14ac:dyDescent="0.25">
      <c r="A809" s="8" t="s">
        <v>3504</v>
      </c>
      <c r="B809" s="8" t="s">
        <v>3505</v>
      </c>
      <c r="C809" s="9">
        <v>0</v>
      </c>
      <c r="D809" s="9">
        <v>1</v>
      </c>
      <c r="E809" s="8" t="s">
        <v>268</v>
      </c>
      <c r="F809" s="9">
        <v>2018</v>
      </c>
      <c r="G809" s="8" t="s">
        <v>3506</v>
      </c>
      <c r="H809" s="9">
        <v>3</v>
      </c>
      <c r="I809" s="9">
        <v>9</v>
      </c>
      <c r="J809" s="8" t="s">
        <v>264</v>
      </c>
      <c r="K809" s="8" t="s">
        <v>264</v>
      </c>
      <c r="L809" s="8" t="s">
        <v>39</v>
      </c>
      <c r="M809" s="9">
        <v>0</v>
      </c>
      <c r="N809" s="9">
        <v>0</v>
      </c>
      <c r="O809" s="10">
        <v>44717</v>
      </c>
      <c r="P809" s="9">
        <v>179778155.80000001</v>
      </c>
      <c r="Q809" s="9">
        <v>6</v>
      </c>
      <c r="R809" s="8" t="s">
        <v>97</v>
      </c>
      <c r="S809" s="9">
        <v>30000000</v>
      </c>
      <c r="T809" s="8" t="s">
        <v>106</v>
      </c>
      <c r="U809" s="8" t="s">
        <v>42</v>
      </c>
      <c r="V809" s="9">
        <v>178135</v>
      </c>
      <c r="W809" s="9">
        <v>-0.106</v>
      </c>
      <c r="X809" s="9">
        <v>4</v>
      </c>
      <c r="Y809" s="10">
        <v>45148</v>
      </c>
      <c r="Z809" s="9">
        <v>514588192.30000001</v>
      </c>
      <c r="AA809" s="9">
        <v>0</v>
      </c>
      <c r="AB809" s="9">
        <v>4.0599999999999996</v>
      </c>
      <c r="AC809" s="10">
        <v>45148</v>
      </c>
      <c r="AD809" s="8" t="s">
        <v>968</v>
      </c>
      <c r="AE809" s="8" t="s">
        <v>629</v>
      </c>
      <c r="AF809" s="8" t="s">
        <v>42</v>
      </c>
      <c r="AG809" s="9">
        <v>2.8623510460000001</v>
      </c>
      <c r="AH809" s="8" t="s">
        <v>3507</v>
      </c>
    </row>
    <row r="810" spans="1:34" ht="15.75" customHeight="1" x14ac:dyDescent="0.25">
      <c r="A810" s="8" t="s">
        <v>3508</v>
      </c>
      <c r="B810" s="8" t="s">
        <v>3509</v>
      </c>
      <c r="C810" s="9">
        <v>0</v>
      </c>
      <c r="D810" s="9">
        <v>0</v>
      </c>
      <c r="E810" s="8" t="s">
        <v>402</v>
      </c>
      <c r="F810" s="10">
        <v>40909</v>
      </c>
      <c r="G810" s="8" t="s">
        <v>3510</v>
      </c>
      <c r="H810" s="9">
        <v>1</v>
      </c>
      <c r="I810" s="9">
        <v>1</v>
      </c>
      <c r="J810" s="8" t="s">
        <v>111</v>
      </c>
      <c r="K810" s="8" t="s">
        <v>111</v>
      </c>
      <c r="L810" s="8" t="s">
        <v>295</v>
      </c>
      <c r="M810" s="9">
        <v>0</v>
      </c>
      <c r="N810" s="9">
        <v>0</v>
      </c>
      <c r="O810" s="10">
        <v>44209</v>
      </c>
      <c r="P810" s="9">
        <v>21246660.550000001</v>
      </c>
      <c r="Q810" s="9">
        <v>1</v>
      </c>
      <c r="R810" s="8" t="s">
        <v>89</v>
      </c>
      <c r="S810" s="9">
        <v>300000000</v>
      </c>
      <c r="T810" s="8" t="s">
        <v>41</v>
      </c>
      <c r="U810" s="8" t="s">
        <v>42</v>
      </c>
      <c r="V810" s="9">
        <v>1509</v>
      </c>
      <c r="W810" s="9">
        <v>-0.19089999999999999</v>
      </c>
      <c r="X810" s="9">
        <v>0</v>
      </c>
      <c r="Y810" s="10">
        <v>43488</v>
      </c>
      <c r="Z810" s="9">
        <v>60853415.770000003</v>
      </c>
      <c r="AA810" s="9">
        <v>0</v>
      </c>
      <c r="AB810" s="9">
        <v>3.61</v>
      </c>
      <c r="AC810" s="8" t="s">
        <v>42</v>
      </c>
      <c r="AD810" s="8" t="s">
        <v>3511</v>
      </c>
      <c r="AE810" s="8" t="s">
        <v>405</v>
      </c>
      <c r="AF810" s="8" t="s">
        <v>42</v>
      </c>
      <c r="AG810" s="9">
        <v>2.8641402550000001</v>
      </c>
      <c r="AH810" s="8" t="s">
        <v>3512</v>
      </c>
    </row>
    <row r="811" spans="1:34" ht="15.75" customHeight="1" x14ac:dyDescent="0.25">
      <c r="A811" s="8" t="s">
        <v>3513</v>
      </c>
      <c r="B811" s="8" t="s">
        <v>3514</v>
      </c>
      <c r="C811" s="9">
        <v>0</v>
      </c>
      <c r="D811" s="9">
        <v>0</v>
      </c>
      <c r="E811" s="8" t="s">
        <v>48</v>
      </c>
      <c r="F811" s="10">
        <v>41540</v>
      </c>
      <c r="G811" s="8" t="s">
        <v>3515</v>
      </c>
      <c r="H811" s="9">
        <v>2</v>
      </c>
      <c r="I811" s="9">
        <v>5</v>
      </c>
      <c r="J811" s="8" t="s">
        <v>81</v>
      </c>
      <c r="K811" s="8" t="s">
        <v>81</v>
      </c>
      <c r="L811" s="8" t="s">
        <v>39</v>
      </c>
      <c r="M811" s="9">
        <v>0</v>
      </c>
      <c r="N811" s="9">
        <v>2</v>
      </c>
      <c r="O811" s="10">
        <v>44013</v>
      </c>
      <c r="P811" s="9">
        <v>7243843.5410000002</v>
      </c>
      <c r="Q811" s="9">
        <v>2</v>
      </c>
      <c r="R811" s="8" t="s">
        <v>59</v>
      </c>
      <c r="S811" s="9">
        <v>500000</v>
      </c>
      <c r="T811" s="8" t="s">
        <v>41</v>
      </c>
      <c r="U811" s="8" t="s">
        <v>42</v>
      </c>
      <c r="V811" s="9">
        <v>907</v>
      </c>
      <c r="W811" s="9">
        <v>-0.28689999999999999</v>
      </c>
      <c r="X811" s="9">
        <v>0</v>
      </c>
      <c r="Y811" s="10">
        <v>44606</v>
      </c>
      <c r="Z811" s="9">
        <v>20772165.399999999</v>
      </c>
      <c r="AA811" s="9">
        <v>0</v>
      </c>
      <c r="AB811" s="9">
        <v>3.92</v>
      </c>
      <c r="AC811" s="10">
        <v>44606</v>
      </c>
      <c r="AD811" s="8" t="s">
        <v>662</v>
      </c>
      <c r="AE811" s="8" t="s">
        <v>663</v>
      </c>
      <c r="AF811" s="8" t="s">
        <v>42</v>
      </c>
      <c r="AG811" s="9">
        <v>2.8675613000000002</v>
      </c>
      <c r="AH811" s="8" t="s">
        <v>3516</v>
      </c>
    </row>
    <row r="812" spans="1:34" ht="15.75" customHeight="1" x14ac:dyDescent="0.25">
      <c r="A812" s="8" t="s">
        <v>3517</v>
      </c>
      <c r="B812" s="8" t="s">
        <v>3518</v>
      </c>
      <c r="C812" s="9">
        <v>0</v>
      </c>
      <c r="D812" s="9">
        <v>1</v>
      </c>
      <c r="E812" s="8" t="s">
        <v>268</v>
      </c>
      <c r="F812" s="10">
        <v>46011</v>
      </c>
      <c r="G812" s="8" t="s">
        <v>3519</v>
      </c>
      <c r="H812" s="9">
        <v>3</v>
      </c>
      <c r="I812" s="9">
        <v>9</v>
      </c>
      <c r="J812" s="8" t="s">
        <v>38</v>
      </c>
      <c r="K812" s="8" t="s">
        <v>38</v>
      </c>
      <c r="L812" s="8" t="s">
        <v>39</v>
      </c>
      <c r="M812" s="9">
        <v>0</v>
      </c>
      <c r="N812" s="9">
        <v>0</v>
      </c>
      <c r="O812" s="10">
        <v>45021</v>
      </c>
      <c r="P812" s="9">
        <v>2123107.199</v>
      </c>
      <c r="Q812" s="9">
        <v>3</v>
      </c>
      <c r="R812" s="8" t="s">
        <v>40</v>
      </c>
      <c r="S812" s="9">
        <v>5500000</v>
      </c>
      <c r="T812" s="8" t="s">
        <v>41</v>
      </c>
      <c r="U812" s="8" t="s">
        <v>42</v>
      </c>
      <c r="V812" s="9">
        <v>4619</v>
      </c>
      <c r="W812" s="9">
        <v>-0.74139999999999995</v>
      </c>
      <c r="X812" s="9">
        <v>0</v>
      </c>
      <c r="Y812" s="10">
        <v>45615</v>
      </c>
      <c r="Z812" s="9">
        <v>6095768.9859999996</v>
      </c>
      <c r="AA812" s="9">
        <v>0</v>
      </c>
      <c r="AB812" s="9">
        <v>1.03</v>
      </c>
      <c r="AC812" s="10">
        <v>45615</v>
      </c>
      <c r="AD812" s="8" t="s">
        <v>3520</v>
      </c>
      <c r="AE812" s="8" t="s">
        <v>273</v>
      </c>
      <c r="AF812" s="8" t="s">
        <v>42</v>
      </c>
      <c r="AG812" s="9">
        <v>2.871154593</v>
      </c>
      <c r="AH812" s="8" t="s">
        <v>3521</v>
      </c>
    </row>
    <row r="813" spans="1:34" ht="15.75" customHeight="1" x14ac:dyDescent="0.25">
      <c r="A813" s="8" t="s">
        <v>3522</v>
      </c>
      <c r="B813" s="8" t="s">
        <v>3523</v>
      </c>
      <c r="C813" s="9">
        <v>0</v>
      </c>
      <c r="D813" s="9">
        <v>0</v>
      </c>
      <c r="E813" s="8" t="s">
        <v>102</v>
      </c>
      <c r="F813" s="9">
        <v>2013</v>
      </c>
      <c r="G813" s="8" t="s">
        <v>3524</v>
      </c>
      <c r="H813" s="9">
        <v>1</v>
      </c>
      <c r="I813" s="9">
        <v>14</v>
      </c>
      <c r="J813" s="8" t="s">
        <v>73</v>
      </c>
      <c r="K813" s="8" t="s">
        <v>73</v>
      </c>
      <c r="L813" s="8" t="s">
        <v>39</v>
      </c>
      <c r="M813" s="9">
        <v>3</v>
      </c>
      <c r="N813" s="9">
        <v>0</v>
      </c>
      <c r="O813" s="10">
        <v>43101</v>
      </c>
      <c r="P813" s="9">
        <v>183449262.40000001</v>
      </c>
      <c r="Q813" s="9">
        <v>5</v>
      </c>
      <c r="R813" s="8" t="s">
        <v>59</v>
      </c>
      <c r="S813" s="9">
        <v>500000</v>
      </c>
      <c r="T813" s="8" t="s">
        <v>106</v>
      </c>
      <c r="U813" s="8" t="s">
        <v>42</v>
      </c>
      <c r="V813" s="8" t="s">
        <v>42</v>
      </c>
      <c r="W813" s="8" t="s">
        <v>42</v>
      </c>
      <c r="X813" s="9">
        <v>0</v>
      </c>
      <c r="Y813" s="10">
        <v>42878</v>
      </c>
      <c r="Z813" s="9">
        <v>527040540.30000001</v>
      </c>
      <c r="AA813" s="9">
        <v>1</v>
      </c>
      <c r="AB813" s="8" t="s">
        <v>42</v>
      </c>
      <c r="AC813" s="10">
        <v>42878</v>
      </c>
      <c r="AD813" s="8" t="s">
        <v>698</v>
      </c>
      <c r="AE813" s="8" t="s">
        <v>44</v>
      </c>
      <c r="AF813" s="8" t="s">
        <v>42</v>
      </c>
      <c r="AG813" s="9">
        <v>2.8729499010000001</v>
      </c>
      <c r="AH813" s="8" t="s">
        <v>3525</v>
      </c>
    </row>
    <row r="814" spans="1:34" ht="15.75" customHeight="1" x14ac:dyDescent="0.25">
      <c r="A814" s="8" t="s">
        <v>3526</v>
      </c>
      <c r="B814" s="8" t="s">
        <v>3527</v>
      </c>
      <c r="C814" s="9">
        <v>0</v>
      </c>
      <c r="D814" s="9">
        <v>1</v>
      </c>
      <c r="E814" s="8" t="s">
        <v>123</v>
      </c>
      <c r="F814" s="9">
        <v>2014</v>
      </c>
      <c r="G814" s="8" t="s">
        <v>3528</v>
      </c>
      <c r="H814" s="9">
        <v>2</v>
      </c>
      <c r="I814" s="9">
        <v>8</v>
      </c>
      <c r="J814" s="8" t="s">
        <v>105</v>
      </c>
      <c r="K814" s="8" t="s">
        <v>105</v>
      </c>
      <c r="L814" s="8" t="s">
        <v>39</v>
      </c>
      <c r="M814" s="9">
        <v>0</v>
      </c>
      <c r="N814" s="9">
        <v>0</v>
      </c>
      <c r="O814" s="10">
        <v>44228</v>
      </c>
      <c r="P814" s="9">
        <v>24395518.510000002</v>
      </c>
      <c r="Q814" s="9">
        <v>5</v>
      </c>
      <c r="R814" s="8" t="s">
        <v>40</v>
      </c>
      <c r="S814" s="9">
        <v>5500000</v>
      </c>
      <c r="T814" s="8" t="s">
        <v>41</v>
      </c>
      <c r="U814" s="8" t="s">
        <v>42</v>
      </c>
      <c r="V814" s="9">
        <v>172538</v>
      </c>
      <c r="W814" s="9">
        <v>-0.44590000000000002</v>
      </c>
      <c r="X814" s="9">
        <v>2</v>
      </c>
      <c r="Y814" s="10">
        <v>45789</v>
      </c>
      <c r="Z814" s="9">
        <v>70200885.890000001</v>
      </c>
      <c r="AA814" s="9">
        <v>0</v>
      </c>
      <c r="AB814" s="9">
        <v>4.93</v>
      </c>
      <c r="AC814" s="10">
        <v>45789</v>
      </c>
      <c r="AD814" s="8" t="s">
        <v>722</v>
      </c>
      <c r="AE814" s="8" t="s">
        <v>44</v>
      </c>
      <c r="AF814" s="8" t="s">
        <v>42</v>
      </c>
      <c r="AG814" s="9">
        <v>2.877614012</v>
      </c>
      <c r="AH814" s="8" t="s">
        <v>3529</v>
      </c>
    </row>
    <row r="815" spans="1:34" ht="15.75" customHeight="1" x14ac:dyDescent="0.25">
      <c r="A815" s="8" t="s">
        <v>3530</v>
      </c>
      <c r="B815" s="8" t="s">
        <v>3531</v>
      </c>
      <c r="C815" s="9">
        <v>0</v>
      </c>
      <c r="D815" s="9">
        <v>1</v>
      </c>
      <c r="E815" s="8" t="s">
        <v>42</v>
      </c>
      <c r="F815" s="9">
        <v>2010</v>
      </c>
      <c r="G815" s="8" t="s">
        <v>3532</v>
      </c>
      <c r="H815" s="9">
        <v>1</v>
      </c>
      <c r="I815" s="9">
        <v>5</v>
      </c>
      <c r="J815" s="8" t="s">
        <v>50</v>
      </c>
      <c r="K815" s="8" t="s">
        <v>67</v>
      </c>
      <c r="L815" s="8" t="s">
        <v>39</v>
      </c>
      <c r="M815" s="9">
        <v>0</v>
      </c>
      <c r="N815" s="9">
        <v>9</v>
      </c>
      <c r="O815" s="10">
        <v>45442</v>
      </c>
      <c r="P815" s="9">
        <v>31517749.52</v>
      </c>
      <c r="Q815" s="9">
        <v>9</v>
      </c>
      <c r="R815" s="8" t="s">
        <v>97</v>
      </c>
      <c r="S815" s="9">
        <v>30000000</v>
      </c>
      <c r="T815" s="8" t="s">
        <v>41</v>
      </c>
      <c r="U815" s="8" t="s">
        <v>42</v>
      </c>
      <c r="V815" s="9">
        <v>322647</v>
      </c>
      <c r="W815" s="9">
        <v>-0.27660000000000001</v>
      </c>
      <c r="X815" s="9">
        <v>1</v>
      </c>
      <c r="Y815" s="10">
        <v>41913</v>
      </c>
      <c r="Z815" s="9">
        <v>90723581.689999998</v>
      </c>
      <c r="AA815" s="9">
        <v>0</v>
      </c>
      <c r="AB815" s="9">
        <v>5.73</v>
      </c>
      <c r="AC815" s="10">
        <v>45315</v>
      </c>
      <c r="AD815" s="8" t="s">
        <v>1920</v>
      </c>
      <c r="AE815" s="8" t="s">
        <v>179</v>
      </c>
      <c r="AF815" s="8" t="s">
        <v>42</v>
      </c>
      <c r="AG815" s="9">
        <v>2.8784917409999999</v>
      </c>
      <c r="AH815" s="8" t="s">
        <v>3533</v>
      </c>
    </row>
    <row r="816" spans="1:34" ht="15.75" customHeight="1" x14ac:dyDescent="0.25">
      <c r="A816" s="8" t="s">
        <v>3534</v>
      </c>
      <c r="B816" s="8" t="s">
        <v>3535</v>
      </c>
      <c r="C816" s="9">
        <v>0</v>
      </c>
      <c r="D816" s="9">
        <v>0</v>
      </c>
      <c r="E816" s="8" t="s">
        <v>42</v>
      </c>
      <c r="F816" s="10">
        <v>41275</v>
      </c>
      <c r="G816" s="8" t="s">
        <v>3536</v>
      </c>
      <c r="H816" s="9">
        <v>2</v>
      </c>
      <c r="I816" s="9">
        <v>5</v>
      </c>
      <c r="J816" s="8" t="s">
        <v>177</v>
      </c>
      <c r="K816" s="8" t="s">
        <v>67</v>
      </c>
      <c r="L816" s="8" t="s">
        <v>295</v>
      </c>
      <c r="M816" s="9">
        <v>1</v>
      </c>
      <c r="N816" s="9">
        <v>0</v>
      </c>
      <c r="O816" s="10">
        <v>45072</v>
      </c>
      <c r="P816" s="9">
        <v>687477546.5</v>
      </c>
      <c r="Q816" s="9">
        <v>6</v>
      </c>
      <c r="R816" s="8" t="s">
        <v>195</v>
      </c>
      <c r="S816" s="9">
        <v>750000000</v>
      </c>
      <c r="T816" s="8" t="s">
        <v>41</v>
      </c>
      <c r="U816" s="8" t="s">
        <v>42</v>
      </c>
      <c r="V816" s="9">
        <v>42389</v>
      </c>
      <c r="W816" s="9">
        <v>3.49E-2</v>
      </c>
      <c r="X816" s="9">
        <v>0</v>
      </c>
      <c r="Y816" s="10">
        <v>43300</v>
      </c>
      <c r="Z816" s="9">
        <v>1979827955</v>
      </c>
      <c r="AA816" s="9">
        <v>0</v>
      </c>
      <c r="AB816" s="9">
        <v>2.8</v>
      </c>
      <c r="AC816" s="8" t="s">
        <v>42</v>
      </c>
      <c r="AD816" s="8" t="s">
        <v>3537</v>
      </c>
      <c r="AE816" s="8" t="s">
        <v>179</v>
      </c>
      <c r="AF816" s="8" t="s">
        <v>42</v>
      </c>
      <c r="AG816" s="9">
        <v>2.8798438069999999</v>
      </c>
      <c r="AH816" s="8" t="s">
        <v>3538</v>
      </c>
    </row>
    <row r="817" spans="1:34" ht="15.75" customHeight="1" x14ac:dyDescent="0.25">
      <c r="A817" s="8" t="s">
        <v>3539</v>
      </c>
      <c r="B817" s="8" t="s">
        <v>3540</v>
      </c>
      <c r="C817" s="9">
        <v>1</v>
      </c>
      <c r="D817" s="9">
        <v>1</v>
      </c>
      <c r="E817" s="8" t="s">
        <v>48</v>
      </c>
      <c r="F817" s="9">
        <v>2010</v>
      </c>
      <c r="G817" s="8" t="s">
        <v>3541</v>
      </c>
      <c r="H817" s="9">
        <v>2</v>
      </c>
      <c r="I817" s="9">
        <v>9</v>
      </c>
      <c r="J817" s="8" t="s">
        <v>672</v>
      </c>
      <c r="K817" s="8" t="s">
        <v>672</v>
      </c>
      <c r="L817" s="8" t="s">
        <v>295</v>
      </c>
      <c r="M817" s="9">
        <v>0</v>
      </c>
      <c r="N817" s="9">
        <v>0</v>
      </c>
      <c r="O817" s="10">
        <v>44335</v>
      </c>
      <c r="P817" s="9">
        <v>1174663531</v>
      </c>
      <c r="Q817" s="9">
        <v>6</v>
      </c>
      <c r="R817" s="8" t="s">
        <v>52</v>
      </c>
      <c r="S817" s="9">
        <v>75000000</v>
      </c>
      <c r="T817" s="8" t="s">
        <v>41</v>
      </c>
      <c r="U817" s="8" t="s">
        <v>42</v>
      </c>
      <c r="V817" s="9">
        <v>57</v>
      </c>
      <c r="W817" s="9">
        <v>-0.8952</v>
      </c>
      <c r="X817" s="9">
        <v>0</v>
      </c>
      <c r="Y817" s="10">
        <v>44610</v>
      </c>
      <c r="Z817" s="9">
        <v>3389860293</v>
      </c>
      <c r="AA817" s="9">
        <v>0</v>
      </c>
      <c r="AB817" s="9">
        <v>1</v>
      </c>
      <c r="AC817" s="8" t="s">
        <v>42</v>
      </c>
      <c r="AD817" s="8" t="s">
        <v>3542</v>
      </c>
      <c r="AE817" s="8" t="s">
        <v>61</v>
      </c>
      <c r="AF817" s="8" t="s">
        <v>42</v>
      </c>
      <c r="AG817" s="9">
        <v>2.8858138549999999</v>
      </c>
      <c r="AH817" s="8" t="s">
        <v>3543</v>
      </c>
    </row>
    <row r="818" spans="1:34" ht="15.75" customHeight="1" x14ac:dyDescent="0.25">
      <c r="A818" s="8" t="s">
        <v>3544</v>
      </c>
      <c r="B818" s="8" t="s">
        <v>3545</v>
      </c>
      <c r="C818" s="9">
        <v>0</v>
      </c>
      <c r="D818" s="9">
        <v>0</v>
      </c>
      <c r="E818" s="8" t="s">
        <v>65</v>
      </c>
      <c r="F818" s="9">
        <v>2020</v>
      </c>
      <c r="G818" s="8" t="s">
        <v>3546</v>
      </c>
      <c r="H818" s="9">
        <v>1</v>
      </c>
      <c r="I818" s="9">
        <v>15</v>
      </c>
      <c r="J818" s="8" t="s">
        <v>67</v>
      </c>
      <c r="K818" s="8" t="s">
        <v>67</v>
      </c>
      <c r="L818" s="8" t="s">
        <v>39</v>
      </c>
      <c r="M818" s="9">
        <v>20</v>
      </c>
      <c r="N818" s="9">
        <v>5</v>
      </c>
      <c r="O818" s="10">
        <v>45470</v>
      </c>
      <c r="P818" s="9">
        <v>184810830</v>
      </c>
      <c r="Q818" s="9">
        <v>3</v>
      </c>
      <c r="R818" s="8" t="s">
        <v>59</v>
      </c>
      <c r="S818" s="9">
        <v>500000</v>
      </c>
      <c r="T818" s="8" t="s">
        <v>41</v>
      </c>
      <c r="U818" s="8" t="s">
        <v>42</v>
      </c>
      <c r="V818" s="9">
        <v>2952</v>
      </c>
      <c r="W818" s="9">
        <v>-0.6018</v>
      </c>
      <c r="X818" s="9">
        <v>0</v>
      </c>
      <c r="Y818" s="10">
        <v>44568</v>
      </c>
      <c r="Z818" s="9">
        <v>534805444.89999998</v>
      </c>
      <c r="AA818" s="9">
        <v>1</v>
      </c>
      <c r="AB818" s="9">
        <v>2.5299999999999998</v>
      </c>
      <c r="AC818" s="10">
        <v>45798</v>
      </c>
      <c r="AD818" s="8" t="s">
        <v>68</v>
      </c>
      <c r="AE818" s="8" t="s">
        <v>44</v>
      </c>
      <c r="AF818" s="8" t="s">
        <v>42</v>
      </c>
      <c r="AG818" s="9">
        <v>2.8937992700000001</v>
      </c>
      <c r="AH818" s="8" t="s">
        <v>3547</v>
      </c>
    </row>
    <row r="819" spans="1:34" ht="15.75" customHeight="1" x14ac:dyDescent="0.25">
      <c r="A819" s="8" t="s">
        <v>3548</v>
      </c>
      <c r="B819" s="8" t="s">
        <v>3549</v>
      </c>
      <c r="C819" s="9">
        <v>0</v>
      </c>
      <c r="D819" s="9">
        <v>1</v>
      </c>
      <c r="E819" s="8" t="s">
        <v>123</v>
      </c>
      <c r="F819" s="9">
        <v>2014</v>
      </c>
      <c r="G819" s="8" t="s">
        <v>3550</v>
      </c>
      <c r="H819" s="9">
        <v>1</v>
      </c>
      <c r="I819" s="9">
        <v>11</v>
      </c>
      <c r="J819" s="8" t="s">
        <v>264</v>
      </c>
      <c r="K819" s="8" t="s">
        <v>264</v>
      </c>
      <c r="L819" s="8" t="s">
        <v>39</v>
      </c>
      <c r="M819" s="9">
        <v>2</v>
      </c>
      <c r="N819" s="9">
        <v>5</v>
      </c>
      <c r="O819" s="10">
        <v>43669</v>
      </c>
      <c r="P819" s="9">
        <v>118142156.8</v>
      </c>
      <c r="Q819" s="9">
        <v>5</v>
      </c>
      <c r="R819" s="8" t="s">
        <v>97</v>
      </c>
      <c r="S819" s="9">
        <v>30000000</v>
      </c>
      <c r="T819" s="8" t="s">
        <v>106</v>
      </c>
      <c r="U819" s="8" t="s">
        <v>42</v>
      </c>
      <c r="V819" s="9">
        <v>108</v>
      </c>
      <c r="W819" s="9">
        <v>-0.78049999999999997</v>
      </c>
      <c r="X819" s="9">
        <v>1</v>
      </c>
      <c r="Y819" s="10">
        <v>44378</v>
      </c>
      <c r="Z819" s="9">
        <v>342819848.10000002</v>
      </c>
      <c r="AA819" s="9">
        <v>1</v>
      </c>
      <c r="AB819" s="9">
        <v>1.6</v>
      </c>
      <c r="AC819" s="10">
        <v>44378</v>
      </c>
      <c r="AD819" s="8" t="s">
        <v>638</v>
      </c>
      <c r="AE819" s="8" t="s">
        <v>44</v>
      </c>
      <c r="AF819" s="8" t="s">
        <v>42</v>
      </c>
      <c r="AG819" s="9">
        <v>2.9017571489999998</v>
      </c>
      <c r="AH819" s="8" t="s">
        <v>3551</v>
      </c>
    </row>
    <row r="820" spans="1:34" ht="15.75" customHeight="1" x14ac:dyDescent="0.25">
      <c r="A820" s="8" t="s">
        <v>3552</v>
      </c>
      <c r="B820" s="8" t="s">
        <v>3553</v>
      </c>
      <c r="C820" s="9">
        <v>0</v>
      </c>
      <c r="D820" s="9">
        <v>1</v>
      </c>
      <c r="E820" s="8" t="s">
        <v>86</v>
      </c>
      <c r="F820" s="9">
        <v>2010</v>
      </c>
      <c r="G820" s="8" t="s">
        <v>3554</v>
      </c>
      <c r="H820" s="9">
        <v>2</v>
      </c>
      <c r="I820" s="9">
        <v>15</v>
      </c>
      <c r="J820" s="8" t="s">
        <v>81</v>
      </c>
      <c r="K820" s="8" t="s">
        <v>81</v>
      </c>
      <c r="L820" s="8" t="s">
        <v>39</v>
      </c>
      <c r="M820" s="9">
        <v>0</v>
      </c>
      <c r="N820" s="9">
        <v>2</v>
      </c>
      <c r="O820" s="10">
        <v>43214</v>
      </c>
      <c r="P820" s="9">
        <v>14775583.77</v>
      </c>
      <c r="Q820" s="9">
        <v>4</v>
      </c>
      <c r="R820" s="8" t="s">
        <v>97</v>
      </c>
      <c r="S820" s="9">
        <v>30000000</v>
      </c>
      <c r="T820" s="8" t="s">
        <v>41</v>
      </c>
      <c r="U820" s="8" t="s">
        <v>42</v>
      </c>
      <c r="V820" s="9">
        <v>222601</v>
      </c>
      <c r="W820" s="9">
        <v>-8.0000000000000004E-4</v>
      </c>
      <c r="X820" s="9">
        <v>10</v>
      </c>
      <c r="Y820" s="10">
        <v>44181</v>
      </c>
      <c r="Z820" s="9">
        <v>42941097.899999999</v>
      </c>
      <c r="AA820" s="9">
        <v>0</v>
      </c>
      <c r="AB820" s="9">
        <v>3.83</v>
      </c>
      <c r="AC820" s="10">
        <v>44181</v>
      </c>
      <c r="AD820" s="8" t="s">
        <v>90</v>
      </c>
      <c r="AE820" s="8" t="s">
        <v>91</v>
      </c>
      <c r="AF820" s="8" t="s">
        <v>42</v>
      </c>
      <c r="AG820" s="9">
        <v>2.9062200570000001</v>
      </c>
      <c r="AH820" s="8" t="s">
        <v>3555</v>
      </c>
    </row>
    <row r="821" spans="1:34" ht="15.75" customHeight="1" x14ac:dyDescent="0.25">
      <c r="A821" s="8" t="s">
        <v>3556</v>
      </c>
      <c r="B821" s="8" t="s">
        <v>3557</v>
      </c>
      <c r="C821" s="9">
        <v>0</v>
      </c>
      <c r="D821" s="9">
        <v>1</v>
      </c>
      <c r="E821" s="8" t="s">
        <v>144</v>
      </c>
      <c r="F821" s="9">
        <v>2015</v>
      </c>
      <c r="G821" s="8" t="s">
        <v>3558</v>
      </c>
      <c r="H821" s="9">
        <v>1</v>
      </c>
      <c r="I821" s="9">
        <v>6</v>
      </c>
      <c r="J821" s="8" t="s">
        <v>105</v>
      </c>
      <c r="K821" s="8" t="s">
        <v>105</v>
      </c>
      <c r="L821" s="8" t="s">
        <v>39</v>
      </c>
      <c r="M821" s="9">
        <v>0</v>
      </c>
      <c r="N821" s="9">
        <v>0</v>
      </c>
      <c r="O821" s="10">
        <v>42712</v>
      </c>
      <c r="P821" s="9">
        <v>75284841.049999997</v>
      </c>
      <c r="Q821" s="9">
        <v>3</v>
      </c>
      <c r="R821" s="8" t="s">
        <v>97</v>
      </c>
      <c r="S821" s="9">
        <v>30000000</v>
      </c>
      <c r="T821" s="8" t="s">
        <v>41</v>
      </c>
      <c r="U821" s="8" t="s">
        <v>42</v>
      </c>
      <c r="V821" s="9">
        <v>1933701</v>
      </c>
      <c r="W821" s="9">
        <v>-7.1499999999999994E-2</v>
      </c>
      <c r="X821" s="9">
        <v>0</v>
      </c>
      <c r="Y821" s="10">
        <v>44509</v>
      </c>
      <c r="Z821" s="9">
        <v>219080853.90000001</v>
      </c>
      <c r="AA821" s="9">
        <v>0</v>
      </c>
      <c r="AB821" s="9">
        <v>2.64</v>
      </c>
      <c r="AC821" s="10">
        <v>44509</v>
      </c>
      <c r="AD821" s="8" t="s">
        <v>146</v>
      </c>
      <c r="AE821" s="8" t="s">
        <v>147</v>
      </c>
      <c r="AF821" s="8" t="s">
        <v>42</v>
      </c>
      <c r="AG821" s="9">
        <v>2.9100261199999999</v>
      </c>
      <c r="AH821" s="8" t="s">
        <v>3559</v>
      </c>
    </row>
    <row r="822" spans="1:34" ht="15.75" customHeight="1" x14ac:dyDescent="0.25">
      <c r="A822" s="8" t="s">
        <v>3560</v>
      </c>
      <c r="B822" s="8" t="s">
        <v>3561</v>
      </c>
      <c r="C822" s="9">
        <v>0</v>
      </c>
      <c r="D822" s="9">
        <v>0</v>
      </c>
      <c r="E822" s="8" t="s">
        <v>102</v>
      </c>
      <c r="F822" s="10">
        <v>41640</v>
      </c>
      <c r="G822" s="8" t="s">
        <v>3562</v>
      </c>
      <c r="H822" s="9">
        <v>4</v>
      </c>
      <c r="I822" s="9">
        <v>3</v>
      </c>
      <c r="J822" s="8" t="s">
        <v>81</v>
      </c>
      <c r="K822" s="8" t="s">
        <v>81</v>
      </c>
      <c r="L822" s="8" t="s">
        <v>39</v>
      </c>
      <c r="M822" s="9">
        <v>0</v>
      </c>
      <c r="N822" s="9">
        <v>0</v>
      </c>
      <c r="O822" s="10">
        <v>43077</v>
      </c>
      <c r="P822" s="9">
        <v>7265390.125</v>
      </c>
      <c r="Q822" s="9">
        <v>3</v>
      </c>
      <c r="R822" s="8" t="s">
        <v>40</v>
      </c>
      <c r="S822" s="9">
        <v>5500000</v>
      </c>
      <c r="T822" s="8" t="s">
        <v>106</v>
      </c>
      <c r="U822" s="8" t="s">
        <v>42</v>
      </c>
      <c r="V822" s="8" t="s">
        <v>42</v>
      </c>
      <c r="W822" s="8" t="s">
        <v>42</v>
      </c>
      <c r="X822" s="9">
        <v>0</v>
      </c>
      <c r="Y822" s="10">
        <v>43426</v>
      </c>
      <c r="Z822" s="9">
        <v>21145510.030000001</v>
      </c>
      <c r="AA822" s="9">
        <v>0</v>
      </c>
      <c r="AB822" s="8" t="s">
        <v>42</v>
      </c>
      <c r="AC822" s="10">
        <v>43426</v>
      </c>
      <c r="AD822" s="8" t="s">
        <v>107</v>
      </c>
      <c r="AE822" s="8" t="s">
        <v>44</v>
      </c>
      <c r="AF822" s="11">
        <v>43426</v>
      </c>
      <c r="AG822" s="9">
        <v>2.9104438529999999</v>
      </c>
      <c r="AH822" s="8" t="s">
        <v>3563</v>
      </c>
    </row>
    <row r="823" spans="1:34" ht="15.75" customHeight="1" x14ac:dyDescent="0.25">
      <c r="A823" s="8" t="s">
        <v>3564</v>
      </c>
      <c r="B823" s="8" t="s">
        <v>1025</v>
      </c>
      <c r="C823" s="9">
        <v>0</v>
      </c>
      <c r="D823" s="9">
        <v>0</v>
      </c>
      <c r="E823" s="8" t="s">
        <v>129</v>
      </c>
      <c r="F823" s="9">
        <v>2014</v>
      </c>
      <c r="G823" s="8" t="s">
        <v>3565</v>
      </c>
      <c r="H823" s="9">
        <v>3</v>
      </c>
      <c r="I823" s="9">
        <v>4</v>
      </c>
      <c r="J823" s="8" t="s">
        <v>81</v>
      </c>
      <c r="K823" s="8" t="s">
        <v>81</v>
      </c>
      <c r="L823" s="8" t="s">
        <v>39</v>
      </c>
      <c r="M823" s="9">
        <v>27</v>
      </c>
      <c r="N823" s="9">
        <v>6</v>
      </c>
      <c r="O823" s="10">
        <v>42576</v>
      </c>
      <c r="P823" s="9">
        <v>38831575.049999997</v>
      </c>
      <c r="Q823" s="9">
        <v>2</v>
      </c>
      <c r="R823" s="8" t="s">
        <v>40</v>
      </c>
      <c r="S823" s="9">
        <v>5500000</v>
      </c>
      <c r="T823" s="8" t="s">
        <v>41</v>
      </c>
      <c r="U823" s="8" t="s">
        <v>42</v>
      </c>
      <c r="V823" s="8" t="s">
        <v>42</v>
      </c>
      <c r="W823" s="8" t="s">
        <v>42</v>
      </c>
      <c r="X823" s="9">
        <v>0</v>
      </c>
      <c r="Y823" s="10">
        <v>43605</v>
      </c>
      <c r="Z823" s="9">
        <v>113339026.09999999</v>
      </c>
      <c r="AA823" s="9">
        <v>0</v>
      </c>
      <c r="AB823" s="8" t="s">
        <v>42</v>
      </c>
      <c r="AC823" s="10">
        <v>43605</v>
      </c>
      <c r="AD823" s="8" t="s">
        <v>131</v>
      </c>
      <c r="AE823" s="8" t="s">
        <v>44</v>
      </c>
      <c r="AF823" s="8" t="s">
        <v>42</v>
      </c>
      <c r="AG823" s="9">
        <v>2.9187336840000002</v>
      </c>
      <c r="AH823" s="8" t="s">
        <v>3566</v>
      </c>
    </row>
    <row r="824" spans="1:34" ht="15.75" customHeight="1" x14ac:dyDescent="0.25">
      <c r="A824" s="8" t="s">
        <v>3567</v>
      </c>
      <c r="B824" s="8" t="s">
        <v>3568</v>
      </c>
      <c r="C824" s="9">
        <v>1</v>
      </c>
      <c r="D824" s="9">
        <v>0</v>
      </c>
      <c r="E824" s="8" t="s">
        <v>533</v>
      </c>
      <c r="F824" s="9">
        <v>2011</v>
      </c>
      <c r="G824" s="8" t="s">
        <v>3569</v>
      </c>
      <c r="H824" s="9">
        <v>4</v>
      </c>
      <c r="I824" s="9">
        <v>16</v>
      </c>
      <c r="J824" s="8" t="s">
        <v>826</v>
      </c>
      <c r="K824" s="8" t="s">
        <v>826</v>
      </c>
      <c r="L824" s="8" t="s">
        <v>39</v>
      </c>
      <c r="M824" s="9">
        <v>0</v>
      </c>
      <c r="N824" s="9">
        <v>2</v>
      </c>
      <c r="O824" s="10">
        <v>43917</v>
      </c>
      <c r="P824" s="9">
        <v>67486607.950000003</v>
      </c>
      <c r="Q824" s="9">
        <v>10</v>
      </c>
      <c r="R824" s="8" t="s">
        <v>40</v>
      </c>
      <c r="S824" s="9">
        <v>5500000</v>
      </c>
      <c r="T824" s="8" t="s">
        <v>41</v>
      </c>
      <c r="U824" s="8" t="s">
        <v>42</v>
      </c>
      <c r="V824" s="9">
        <v>41460</v>
      </c>
      <c r="W824" s="9">
        <v>-3.27E-2</v>
      </c>
      <c r="X824" s="9">
        <v>2</v>
      </c>
      <c r="Y824" s="10">
        <v>44511</v>
      </c>
      <c r="Z824" s="9">
        <v>197010187.40000001</v>
      </c>
      <c r="AA824" s="9">
        <v>0</v>
      </c>
      <c r="AB824" s="9">
        <v>4.62</v>
      </c>
      <c r="AC824" s="10">
        <v>44952</v>
      </c>
      <c r="AD824" s="8" t="s">
        <v>535</v>
      </c>
      <c r="AE824" s="8" t="s">
        <v>44</v>
      </c>
      <c r="AF824" s="8" t="s">
        <v>42</v>
      </c>
      <c r="AG824" s="9">
        <v>2.9192486240000002</v>
      </c>
      <c r="AH824" s="8" t="s">
        <v>3570</v>
      </c>
    </row>
    <row r="825" spans="1:34" ht="15.75" customHeight="1" x14ac:dyDescent="0.25">
      <c r="A825" s="8" t="s">
        <v>3571</v>
      </c>
      <c r="B825" s="8" t="s">
        <v>3572</v>
      </c>
      <c r="C825" s="9">
        <v>0</v>
      </c>
      <c r="D825" s="9">
        <v>0</v>
      </c>
      <c r="E825" s="8" t="s">
        <v>144</v>
      </c>
      <c r="F825" s="10">
        <v>41785</v>
      </c>
      <c r="G825" s="8" t="s">
        <v>3573</v>
      </c>
      <c r="H825" s="9">
        <v>4</v>
      </c>
      <c r="I825" s="9">
        <v>1</v>
      </c>
      <c r="J825" s="8" t="s">
        <v>38</v>
      </c>
      <c r="K825" s="8" t="s">
        <v>38</v>
      </c>
      <c r="L825" s="8" t="s">
        <v>39</v>
      </c>
      <c r="M825" s="9">
        <v>0</v>
      </c>
      <c r="N825" s="9">
        <v>2</v>
      </c>
      <c r="O825" s="10">
        <v>42460</v>
      </c>
      <c r="P825" s="9">
        <v>6076738.9110000003</v>
      </c>
      <c r="Q825" s="9">
        <v>1</v>
      </c>
      <c r="R825" s="8" t="s">
        <v>40</v>
      </c>
      <c r="S825" s="9">
        <v>5500000</v>
      </c>
      <c r="T825" s="8" t="s">
        <v>106</v>
      </c>
      <c r="U825" s="8" t="s">
        <v>42</v>
      </c>
      <c r="V825" s="9">
        <v>62</v>
      </c>
      <c r="W825" s="9">
        <v>-0.47460000000000002</v>
      </c>
      <c r="X825" s="9">
        <v>0</v>
      </c>
      <c r="Y825" s="10">
        <v>42811</v>
      </c>
      <c r="Z825" s="9">
        <v>17795786.66</v>
      </c>
      <c r="AA825" s="9">
        <v>0</v>
      </c>
      <c r="AB825" s="9">
        <v>2</v>
      </c>
      <c r="AC825" s="10">
        <v>42811</v>
      </c>
      <c r="AD825" s="8" t="s">
        <v>184</v>
      </c>
      <c r="AE825" s="8" t="s">
        <v>185</v>
      </c>
      <c r="AF825" s="11">
        <v>42811</v>
      </c>
      <c r="AG825" s="9">
        <v>2.9285093400000002</v>
      </c>
      <c r="AH825" s="8" t="s">
        <v>3574</v>
      </c>
    </row>
    <row r="826" spans="1:34" ht="15.75" customHeight="1" x14ac:dyDescent="0.25">
      <c r="A826" s="8" t="s">
        <v>3575</v>
      </c>
      <c r="B826" s="8" t="s">
        <v>3576</v>
      </c>
      <c r="C826" s="9">
        <v>0</v>
      </c>
      <c r="D826" s="9">
        <v>0</v>
      </c>
      <c r="E826" s="8" t="s">
        <v>129</v>
      </c>
      <c r="F826" s="9">
        <v>2013</v>
      </c>
      <c r="G826" s="8" t="s">
        <v>3577</v>
      </c>
      <c r="H826" s="9">
        <v>2</v>
      </c>
      <c r="I826" s="9">
        <v>6</v>
      </c>
      <c r="J826" s="8" t="s">
        <v>177</v>
      </c>
      <c r="K826" s="8" t="s">
        <v>67</v>
      </c>
      <c r="L826" s="8" t="s">
        <v>295</v>
      </c>
      <c r="M826" s="9">
        <v>0</v>
      </c>
      <c r="N826" s="9">
        <v>5</v>
      </c>
      <c r="O826" s="10">
        <v>45856</v>
      </c>
      <c r="P826" s="9">
        <v>440400000</v>
      </c>
      <c r="Q826" s="9">
        <v>6</v>
      </c>
      <c r="R826" s="8" t="s">
        <v>89</v>
      </c>
      <c r="S826" s="9">
        <v>300000000</v>
      </c>
      <c r="T826" s="8" t="s">
        <v>41</v>
      </c>
      <c r="U826" s="8" t="s">
        <v>42</v>
      </c>
      <c r="V826" s="9">
        <v>33925</v>
      </c>
      <c r="W826" s="9">
        <v>1.5677000000000001</v>
      </c>
      <c r="X826" s="9">
        <v>2</v>
      </c>
      <c r="Y826" s="10">
        <v>44449</v>
      </c>
      <c r="Z826" s="9">
        <v>1290966701</v>
      </c>
      <c r="AA826" s="9">
        <v>0</v>
      </c>
      <c r="AB826" s="9">
        <v>1.89</v>
      </c>
      <c r="AC826" s="8" t="s">
        <v>42</v>
      </c>
      <c r="AD826" s="8" t="s">
        <v>131</v>
      </c>
      <c r="AE826" s="8" t="s">
        <v>44</v>
      </c>
      <c r="AF826" s="8" t="s">
        <v>42</v>
      </c>
      <c r="AG826" s="9">
        <v>2.9313503660000002</v>
      </c>
      <c r="AH826" s="8" t="s">
        <v>3578</v>
      </c>
    </row>
    <row r="827" spans="1:34" ht="15.75" customHeight="1" x14ac:dyDescent="0.25">
      <c r="A827" s="8" t="s">
        <v>3579</v>
      </c>
      <c r="B827" s="8" t="s">
        <v>3580</v>
      </c>
      <c r="C827" s="9">
        <v>0</v>
      </c>
      <c r="D827" s="9">
        <v>1</v>
      </c>
      <c r="E827" s="8" t="s">
        <v>123</v>
      </c>
      <c r="F827" s="9">
        <v>2012</v>
      </c>
      <c r="G827" s="8" t="s">
        <v>3581</v>
      </c>
      <c r="H827" s="9">
        <v>1</v>
      </c>
      <c r="I827" s="9">
        <v>7</v>
      </c>
      <c r="J827" s="8" t="s">
        <v>105</v>
      </c>
      <c r="K827" s="8" t="s">
        <v>105</v>
      </c>
      <c r="L827" s="8" t="s">
        <v>39</v>
      </c>
      <c r="M827" s="9">
        <v>0</v>
      </c>
      <c r="N827" s="9">
        <v>0</v>
      </c>
      <c r="O827" s="10">
        <v>41969</v>
      </c>
      <c r="P827" s="9">
        <v>56978770.630000003</v>
      </c>
      <c r="Q827" s="9">
        <v>2</v>
      </c>
      <c r="R827" s="8" t="s">
        <v>97</v>
      </c>
      <c r="S827" s="9">
        <v>30000000</v>
      </c>
      <c r="T827" s="8" t="s">
        <v>106</v>
      </c>
      <c r="U827" s="8" t="s">
        <v>42</v>
      </c>
      <c r="V827" s="9">
        <v>53</v>
      </c>
      <c r="W827" s="8" t="s">
        <v>42</v>
      </c>
      <c r="X827" s="9">
        <v>3</v>
      </c>
      <c r="Y827" s="10">
        <v>42607</v>
      </c>
      <c r="Z827" s="9">
        <v>167068531.90000001</v>
      </c>
      <c r="AA827" s="9">
        <v>0</v>
      </c>
      <c r="AB827" s="9">
        <v>1</v>
      </c>
      <c r="AC827" s="10">
        <v>42607</v>
      </c>
      <c r="AD827" s="8" t="s">
        <v>722</v>
      </c>
      <c r="AE827" s="8" t="s">
        <v>44</v>
      </c>
      <c r="AF827" s="11">
        <v>42851</v>
      </c>
      <c r="AG827" s="9">
        <v>2.932118929</v>
      </c>
      <c r="AH827" s="8" t="s">
        <v>3582</v>
      </c>
    </row>
    <row r="828" spans="1:34" ht="15.75" customHeight="1" x14ac:dyDescent="0.25">
      <c r="A828" s="8" t="s">
        <v>3583</v>
      </c>
      <c r="B828" s="8" t="s">
        <v>3584</v>
      </c>
      <c r="C828" s="9">
        <v>0</v>
      </c>
      <c r="D828" s="9">
        <v>0</v>
      </c>
      <c r="E828" s="8" t="s">
        <v>556</v>
      </c>
      <c r="F828" s="9">
        <v>2014</v>
      </c>
      <c r="G828" s="8" t="s">
        <v>3585</v>
      </c>
      <c r="H828" s="9">
        <v>1</v>
      </c>
      <c r="I828" s="9">
        <v>19</v>
      </c>
      <c r="J828" s="8" t="s">
        <v>67</v>
      </c>
      <c r="K828" s="8" t="s">
        <v>67</v>
      </c>
      <c r="L828" s="8" t="s">
        <v>295</v>
      </c>
      <c r="M828" s="9">
        <v>0</v>
      </c>
      <c r="N828" s="9">
        <v>2</v>
      </c>
      <c r="O828" s="10">
        <v>45699</v>
      </c>
      <c r="P828" s="9">
        <v>226213744</v>
      </c>
      <c r="Q828" s="9">
        <v>6</v>
      </c>
      <c r="R828" s="8" t="s">
        <v>97</v>
      </c>
      <c r="S828" s="9">
        <v>30000000</v>
      </c>
      <c r="T828" s="8" t="s">
        <v>41</v>
      </c>
      <c r="U828" s="8" t="s">
        <v>42</v>
      </c>
      <c r="V828" s="9">
        <v>8416</v>
      </c>
      <c r="W828" s="9">
        <v>0.13120000000000001</v>
      </c>
      <c r="X828" s="9">
        <v>0</v>
      </c>
      <c r="Y828" s="10">
        <v>44553</v>
      </c>
      <c r="Z828" s="9">
        <v>664052762.39999998</v>
      </c>
      <c r="AA828" s="9">
        <v>0</v>
      </c>
      <c r="AB828" s="9">
        <v>2.2000000000000002</v>
      </c>
      <c r="AC828" s="8" t="s">
        <v>42</v>
      </c>
      <c r="AD828" s="8" t="s">
        <v>3586</v>
      </c>
      <c r="AE828" s="8" t="s">
        <v>44</v>
      </c>
      <c r="AF828" s="8" t="s">
        <v>42</v>
      </c>
      <c r="AG828" s="9">
        <v>2.9355102419999999</v>
      </c>
      <c r="AH828" s="8" t="s">
        <v>3587</v>
      </c>
    </row>
    <row r="829" spans="1:34" ht="15.75" customHeight="1" x14ac:dyDescent="0.25">
      <c r="A829" s="8" t="s">
        <v>3588</v>
      </c>
      <c r="B829" s="8" t="s">
        <v>3589</v>
      </c>
      <c r="C829" s="9">
        <v>0</v>
      </c>
      <c r="D829" s="9">
        <v>0</v>
      </c>
      <c r="E829" s="8" t="s">
        <v>79</v>
      </c>
      <c r="F829" s="10">
        <v>45825</v>
      </c>
      <c r="G829" s="8" t="s">
        <v>3590</v>
      </c>
      <c r="H829" s="9">
        <v>1</v>
      </c>
      <c r="I829" s="9">
        <v>6</v>
      </c>
      <c r="J829" s="8" t="s">
        <v>105</v>
      </c>
      <c r="K829" s="8" t="s">
        <v>105</v>
      </c>
      <c r="L829" s="8" t="s">
        <v>39</v>
      </c>
      <c r="M829" s="9">
        <v>18</v>
      </c>
      <c r="N829" s="9">
        <v>10</v>
      </c>
      <c r="O829" s="10">
        <v>43690</v>
      </c>
      <c r="P829" s="9">
        <v>87897795.620000005</v>
      </c>
      <c r="Q829" s="9">
        <v>2</v>
      </c>
      <c r="R829" s="8" t="s">
        <v>40</v>
      </c>
      <c r="S829" s="9">
        <v>5500000</v>
      </c>
      <c r="T829" s="8" t="s">
        <v>41</v>
      </c>
      <c r="U829" s="8" t="s">
        <v>42</v>
      </c>
      <c r="V829" s="8" t="s">
        <v>42</v>
      </c>
      <c r="W829" s="8" t="s">
        <v>42</v>
      </c>
      <c r="X829" s="9">
        <v>0</v>
      </c>
      <c r="Y829" s="10">
        <v>44230</v>
      </c>
      <c r="Z829" s="9">
        <v>258592496.19999999</v>
      </c>
      <c r="AA829" s="9">
        <v>0</v>
      </c>
      <c r="AB829" s="8" t="s">
        <v>42</v>
      </c>
      <c r="AC829" s="10">
        <v>45376</v>
      </c>
      <c r="AD829" s="8" t="s">
        <v>3591</v>
      </c>
      <c r="AE829" s="8" t="s">
        <v>44</v>
      </c>
      <c r="AF829" s="8" t="s">
        <v>42</v>
      </c>
      <c r="AG829" s="9">
        <v>2.941967934</v>
      </c>
      <c r="AH829" s="8" t="s">
        <v>3592</v>
      </c>
    </row>
    <row r="830" spans="1:34" ht="15.75" customHeight="1" x14ac:dyDescent="0.25">
      <c r="A830" s="8" t="s">
        <v>3593</v>
      </c>
      <c r="B830" s="8" t="s">
        <v>585</v>
      </c>
      <c r="C830" s="9">
        <v>0</v>
      </c>
      <c r="D830" s="9">
        <v>0</v>
      </c>
      <c r="E830" s="8" t="s">
        <v>65</v>
      </c>
      <c r="F830" s="10">
        <v>45827</v>
      </c>
      <c r="G830" s="8" t="s">
        <v>3594</v>
      </c>
      <c r="H830" s="9">
        <v>1</v>
      </c>
      <c r="I830" s="9">
        <v>7</v>
      </c>
      <c r="J830" s="8" t="s">
        <v>81</v>
      </c>
      <c r="K830" s="8" t="s">
        <v>81</v>
      </c>
      <c r="L830" s="8" t="s">
        <v>39</v>
      </c>
      <c r="M830" s="9">
        <v>1</v>
      </c>
      <c r="N830" s="9">
        <v>2</v>
      </c>
      <c r="O830" s="10">
        <v>44334</v>
      </c>
      <c r="P830" s="9">
        <v>117386477.09999999</v>
      </c>
      <c r="Q830" s="9">
        <v>2</v>
      </c>
      <c r="R830" s="8" t="s">
        <v>40</v>
      </c>
      <c r="S830" s="9">
        <v>5500000</v>
      </c>
      <c r="T830" s="8" t="s">
        <v>41</v>
      </c>
      <c r="U830" s="8" t="s">
        <v>42</v>
      </c>
      <c r="V830" s="9">
        <v>9</v>
      </c>
      <c r="W830" s="9">
        <v>-0.87670000000000003</v>
      </c>
      <c r="X830" s="9">
        <v>0</v>
      </c>
      <c r="Y830" s="10">
        <v>44133</v>
      </c>
      <c r="Z830" s="9">
        <v>345806491.30000001</v>
      </c>
      <c r="AA830" s="9">
        <v>0</v>
      </c>
      <c r="AB830" s="9">
        <v>1</v>
      </c>
      <c r="AC830" s="10">
        <v>44133</v>
      </c>
      <c r="AD830" s="8" t="s">
        <v>68</v>
      </c>
      <c r="AE830" s="8" t="s">
        <v>44</v>
      </c>
      <c r="AF830" s="8" t="s">
        <v>42</v>
      </c>
      <c r="AG830" s="9">
        <v>2.9458801380000001</v>
      </c>
      <c r="AH830" s="8" t="s">
        <v>3595</v>
      </c>
    </row>
    <row r="831" spans="1:34" ht="15.75" customHeight="1" x14ac:dyDescent="0.25">
      <c r="A831" s="8" t="s">
        <v>3596</v>
      </c>
      <c r="B831" s="8" t="s">
        <v>3597</v>
      </c>
      <c r="C831" s="9">
        <v>0</v>
      </c>
      <c r="D831" s="9">
        <v>0</v>
      </c>
      <c r="E831" s="8" t="s">
        <v>48</v>
      </c>
      <c r="F831" s="9">
        <v>2014</v>
      </c>
      <c r="G831" s="8" t="s">
        <v>3598</v>
      </c>
      <c r="H831" s="9">
        <v>3</v>
      </c>
      <c r="I831" s="9">
        <v>12</v>
      </c>
      <c r="J831" s="8" t="s">
        <v>672</v>
      </c>
      <c r="K831" s="8" t="s">
        <v>672</v>
      </c>
      <c r="L831" s="8" t="s">
        <v>295</v>
      </c>
      <c r="M831" s="9">
        <v>0</v>
      </c>
      <c r="N831" s="9">
        <v>0</v>
      </c>
      <c r="O831" s="10">
        <v>44186</v>
      </c>
      <c r="P831" s="9">
        <v>657612242.20000005</v>
      </c>
      <c r="Q831" s="9">
        <v>6</v>
      </c>
      <c r="R831" s="8" t="s">
        <v>89</v>
      </c>
      <c r="S831" s="9">
        <v>300000000</v>
      </c>
      <c r="T831" s="8" t="s">
        <v>41</v>
      </c>
      <c r="U831" s="8" t="s">
        <v>42</v>
      </c>
      <c r="V831" s="9">
        <v>2377</v>
      </c>
      <c r="W831" s="9">
        <v>4.9000000000000002E-2</v>
      </c>
      <c r="X831" s="9">
        <v>0</v>
      </c>
      <c r="Y831" s="10">
        <v>44918</v>
      </c>
      <c r="Z831" s="9">
        <v>1942224391</v>
      </c>
      <c r="AA831" s="9">
        <v>0</v>
      </c>
      <c r="AB831" s="9">
        <v>7.13</v>
      </c>
      <c r="AC831" s="8" t="s">
        <v>42</v>
      </c>
      <c r="AD831" s="8" t="s">
        <v>491</v>
      </c>
      <c r="AE831" s="8" t="s">
        <v>61</v>
      </c>
      <c r="AF831" s="8" t="s">
        <v>42</v>
      </c>
      <c r="AG831" s="9">
        <v>2.9534492609999998</v>
      </c>
      <c r="AH831" s="8" t="s">
        <v>3599</v>
      </c>
    </row>
    <row r="832" spans="1:34" ht="15.75" customHeight="1" x14ac:dyDescent="0.25">
      <c r="A832" s="8" t="s">
        <v>3600</v>
      </c>
      <c r="B832" s="8" t="s">
        <v>3601</v>
      </c>
      <c r="C832" s="9">
        <v>0</v>
      </c>
      <c r="D832" s="9">
        <v>1</v>
      </c>
      <c r="E832" s="8" t="s">
        <v>48</v>
      </c>
      <c r="F832" s="10">
        <v>45854</v>
      </c>
      <c r="G832" s="8" t="s">
        <v>42</v>
      </c>
      <c r="H832" s="8" t="s">
        <v>42</v>
      </c>
      <c r="I832" s="9">
        <v>6</v>
      </c>
      <c r="J832" s="8" t="s">
        <v>67</v>
      </c>
      <c r="K832" s="8" t="s">
        <v>67</v>
      </c>
      <c r="L832" s="8" t="s">
        <v>39</v>
      </c>
      <c r="M832" s="9">
        <v>0</v>
      </c>
      <c r="N832" s="9">
        <v>0</v>
      </c>
      <c r="O832" s="10">
        <v>43466</v>
      </c>
      <c r="P832" s="9">
        <v>1158393418</v>
      </c>
      <c r="Q832" s="9">
        <v>6</v>
      </c>
      <c r="R832" s="8" t="s">
        <v>296</v>
      </c>
      <c r="S832" s="9">
        <v>5500000000</v>
      </c>
      <c r="T832" s="8" t="s">
        <v>41</v>
      </c>
      <c r="U832" s="8" t="s">
        <v>42</v>
      </c>
      <c r="V832" s="8" t="s">
        <v>42</v>
      </c>
      <c r="W832" s="8" t="s">
        <v>42</v>
      </c>
      <c r="X832" s="9">
        <v>0</v>
      </c>
      <c r="Y832" s="10">
        <v>43446</v>
      </c>
      <c r="Z832" s="9">
        <v>3434190381</v>
      </c>
      <c r="AA832" s="9">
        <v>0</v>
      </c>
      <c r="AB832" s="8" t="s">
        <v>42</v>
      </c>
      <c r="AC832" s="10">
        <v>42565</v>
      </c>
      <c r="AD832" s="8" t="s">
        <v>2725</v>
      </c>
      <c r="AE832" s="8" t="s">
        <v>61</v>
      </c>
      <c r="AF832" s="8" t="s">
        <v>42</v>
      </c>
      <c r="AG832" s="9">
        <v>2.964614895</v>
      </c>
      <c r="AH832" s="8" t="s">
        <v>42</v>
      </c>
    </row>
    <row r="833" spans="1:34" ht="15.75" customHeight="1" x14ac:dyDescent="0.25">
      <c r="A833" s="8" t="s">
        <v>3602</v>
      </c>
      <c r="B833" s="8" t="s">
        <v>3603</v>
      </c>
      <c r="C833" s="9">
        <v>0</v>
      </c>
      <c r="D833" s="9">
        <v>1</v>
      </c>
      <c r="E833" s="8" t="s">
        <v>144</v>
      </c>
      <c r="F833" s="10">
        <v>45793</v>
      </c>
      <c r="G833" s="8" t="s">
        <v>3604</v>
      </c>
      <c r="H833" s="9">
        <v>7</v>
      </c>
      <c r="I833" s="9">
        <v>14</v>
      </c>
      <c r="J833" s="8" t="s">
        <v>105</v>
      </c>
      <c r="K833" s="8" t="s">
        <v>105</v>
      </c>
      <c r="L833" s="8" t="s">
        <v>39</v>
      </c>
      <c r="M833" s="9">
        <v>0</v>
      </c>
      <c r="N833" s="9">
        <v>0</v>
      </c>
      <c r="O833" s="10">
        <v>44425</v>
      </c>
      <c r="P833" s="9">
        <v>73316785.939999998</v>
      </c>
      <c r="Q833" s="9">
        <v>9</v>
      </c>
      <c r="R833" s="8" t="s">
        <v>59</v>
      </c>
      <c r="S833" s="9">
        <v>500000</v>
      </c>
      <c r="T833" s="8" t="s">
        <v>41</v>
      </c>
      <c r="U833" s="8" t="s">
        <v>42</v>
      </c>
      <c r="V833" s="9">
        <v>588</v>
      </c>
      <c r="W833" s="9">
        <v>1.9697</v>
      </c>
      <c r="X833" s="9">
        <v>2</v>
      </c>
      <c r="Y833" s="10">
        <v>44764</v>
      </c>
      <c r="Z833" s="9">
        <v>218010442.80000001</v>
      </c>
      <c r="AA833" s="9">
        <v>0</v>
      </c>
      <c r="AB833" s="9">
        <v>1.54</v>
      </c>
      <c r="AC833" s="10">
        <v>44764</v>
      </c>
      <c r="AD833" s="8" t="s">
        <v>286</v>
      </c>
      <c r="AE833" s="8" t="s">
        <v>287</v>
      </c>
      <c r="AF833" s="8" t="s">
        <v>42</v>
      </c>
      <c r="AG833" s="9">
        <v>2.9735406430000002</v>
      </c>
      <c r="AH833" s="8" t="s">
        <v>3605</v>
      </c>
    </row>
    <row r="834" spans="1:34" ht="15.75" customHeight="1" x14ac:dyDescent="0.25">
      <c r="A834" s="8" t="s">
        <v>3606</v>
      </c>
      <c r="B834" s="8" t="s">
        <v>3607</v>
      </c>
      <c r="C834" s="9">
        <v>0</v>
      </c>
      <c r="D834" s="9">
        <v>0</v>
      </c>
      <c r="E834" s="8" t="s">
        <v>763</v>
      </c>
      <c r="F834" s="9">
        <v>2016</v>
      </c>
      <c r="G834" s="8" t="s">
        <v>3608</v>
      </c>
      <c r="H834" s="9">
        <v>1</v>
      </c>
      <c r="I834" s="9">
        <v>2</v>
      </c>
      <c r="J834" s="8" t="s">
        <v>50</v>
      </c>
      <c r="K834" s="8" t="s">
        <v>42</v>
      </c>
      <c r="L834" s="8" t="s">
        <v>39</v>
      </c>
      <c r="M834" s="9">
        <v>0</v>
      </c>
      <c r="N834" s="9">
        <v>0</v>
      </c>
      <c r="O834" s="10">
        <v>45418</v>
      </c>
      <c r="P834" s="9">
        <v>364477550</v>
      </c>
      <c r="Q834" s="9">
        <v>2</v>
      </c>
      <c r="R834" s="8" t="s">
        <v>40</v>
      </c>
      <c r="S834" s="9">
        <v>5500000</v>
      </c>
      <c r="T834" s="8" t="s">
        <v>41</v>
      </c>
      <c r="U834" s="8" t="s">
        <v>42</v>
      </c>
      <c r="V834" s="9">
        <v>2447</v>
      </c>
      <c r="W834" s="9">
        <v>1.8387</v>
      </c>
      <c r="X834" s="9">
        <v>0</v>
      </c>
      <c r="Y834" s="10">
        <v>44833</v>
      </c>
      <c r="Z834" s="9">
        <v>1084606016</v>
      </c>
      <c r="AA834" s="9">
        <v>0</v>
      </c>
      <c r="AB834" s="9">
        <v>4.5</v>
      </c>
      <c r="AC834" s="10">
        <v>44833</v>
      </c>
      <c r="AD834" s="8" t="s">
        <v>3609</v>
      </c>
      <c r="AE834" s="8" t="s">
        <v>1099</v>
      </c>
      <c r="AF834" s="8" t="s">
        <v>42</v>
      </c>
      <c r="AG834" s="9">
        <v>2.975782777</v>
      </c>
      <c r="AH834" s="8" t="s">
        <v>3610</v>
      </c>
    </row>
    <row r="835" spans="1:34" ht="15.75" customHeight="1" x14ac:dyDescent="0.25">
      <c r="A835" s="8" t="s">
        <v>3611</v>
      </c>
      <c r="B835" s="8" t="s">
        <v>1440</v>
      </c>
      <c r="C835" s="9">
        <v>0</v>
      </c>
      <c r="D835" s="9">
        <v>0</v>
      </c>
      <c r="E835" s="8" t="s">
        <v>123</v>
      </c>
      <c r="F835" s="9">
        <v>2013</v>
      </c>
      <c r="G835" s="8" t="s">
        <v>3612</v>
      </c>
      <c r="H835" s="9">
        <v>2</v>
      </c>
      <c r="I835" s="9">
        <v>16</v>
      </c>
      <c r="J835" s="8" t="s">
        <v>73</v>
      </c>
      <c r="K835" s="8" t="s">
        <v>73</v>
      </c>
      <c r="L835" s="8" t="s">
        <v>39</v>
      </c>
      <c r="M835" s="9">
        <v>30</v>
      </c>
      <c r="N835" s="9">
        <v>0</v>
      </c>
      <c r="O835" s="10">
        <v>43101</v>
      </c>
      <c r="P835" s="9">
        <v>215746667.80000001</v>
      </c>
      <c r="Q835" s="9">
        <v>6</v>
      </c>
      <c r="R835" s="8" t="s">
        <v>40</v>
      </c>
      <c r="S835" s="9">
        <v>5500000</v>
      </c>
      <c r="T835" s="8" t="s">
        <v>41</v>
      </c>
      <c r="U835" s="8" t="s">
        <v>42</v>
      </c>
      <c r="V835" s="8" t="s">
        <v>42</v>
      </c>
      <c r="W835" s="8" t="s">
        <v>42</v>
      </c>
      <c r="X835" s="9">
        <v>0</v>
      </c>
      <c r="Y835" s="10">
        <v>43126</v>
      </c>
      <c r="Z835" s="9">
        <v>642072418.5</v>
      </c>
      <c r="AA835" s="9">
        <v>0</v>
      </c>
      <c r="AB835" s="8" t="s">
        <v>42</v>
      </c>
      <c r="AC835" s="10">
        <v>41255</v>
      </c>
      <c r="AD835" s="8" t="s">
        <v>414</v>
      </c>
      <c r="AE835" s="8" t="s">
        <v>44</v>
      </c>
      <c r="AF835" s="8" t="s">
        <v>42</v>
      </c>
      <c r="AG835" s="9">
        <v>2.9760479040000001</v>
      </c>
      <c r="AH835" s="8" t="s">
        <v>3613</v>
      </c>
    </row>
    <row r="836" spans="1:34" ht="15.75" customHeight="1" x14ac:dyDescent="0.25">
      <c r="A836" s="8" t="s">
        <v>3614</v>
      </c>
      <c r="B836" s="8" t="s">
        <v>3615</v>
      </c>
      <c r="C836" s="9">
        <v>0</v>
      </c>
      <c r="D836" s="9">
        <v>0</v>
      </c>
      <c r="E836" s="8" t="s">
        <v>144</v>
      </c>
      <c r="F836" s="9">
        <v>2010</v>
      </c>
      <c r="G836" s="8" t="s">
        <v>42</v>
      </c>
      <c r="H836" s="8" t="s">
        <v>42</v>
      </c>
      <c r="I836" s="9">
        <v>1</v>
      </c>
      <c r="J836" s="8" t="s">
        <v>117</v>
      </c>
      <c r="K836" s="8" t="s">
        <v>42</v>
      </c>
      <c r="L836" s="8" t="s">
        <v>295</v>
      </c>
      <c r="M836" s="9">
        <v>0</v>
      </c>
      <c r="N836" s="9">
        <v>7</v>
      </c>
      <c r="O836" s="10">
        <v>45552</v>
      </c>
      <c r="P836" s="9">
        <v>511641056.80000001</v>
      </c>
      <c r="Q836" s="9">
        <v>4</v>
      </c>
      <c r="R836" s="8" t="s">
        <v>296</v>
      </c>
      <c r="S836" s="9">
        <v>5500000000</v>
      </c>
      <c r="T836" s="8" t="s">
        <v>41</v>
      </c>
      <c r="U836" s="8" t="s">
        <v>42</v>
      </c>
      <c r="V836" s="9">
        <v>36601</v>
      </c>
      <c r="W836" s="9">
        <v>0.4577</v>
      </c>
      <c r="X836" s="9">
        <v>0</v>
      </c>
      <c r="Y836" s="10">
        <v>41416</v>
      </c>
      <c r="Z836" s="9">
        <v>1525056815</v>
      </c>
      <c r="AA836" s="9">
        <v>0</v>
      </c>
      <c r="AB836" s="9">
        <v>3.7</v>
      </c>
      <c r="AC836" s="8" t="s">
        <v>42</v>
      </c>
      <c r="AD836" s="8" t="s">
        <v>146</v>
      </c>
      <c r="AE836" s="8" t="s">
        <v>147</v>
      </c>
      <c r="AF836" s="8" t="s">
        <v>42</v>
      </c>
      <c r="AG836" s="9">
        <v>2.980716256</v>
      </c>
      <c r="AH836" s="8" t="s">
        <v>42</v>
      </c>
    </row>
    <row r="837" spans="1:34" ht="15.75" customHeight="1" x14ac:dyDescent="0.25">
      <c r="A837" s="8" t="s">
        <v>3616</v>
      </c>
      <c r="B837" s="8" t="s">
        <v>3617</v>
      </c>
      <c r="C837" s="9">
        <v>0</v>
      </c>
      <c r="D837" s="9">
        <v>0</v>
      </c>
      <c r="E837" s="8" t="s">
        <v>144</v>
      </c>
      <c r="F837" s="9">
        <v>2015</v>
      </c>
      <c r="G837" s="8" t="s">
        <v>3618</v>
      </c>
      <c r="H837" s="9">
        <v>1</v>
      </c>
      <c r="I837" s="9">
        <v>2</v>
      </c>
      <c r="J837" s="8" t="s">
        <v>73</v>
      </c>
      <c r="K837" s="8" t="s">
        <v>73</v>
      </c>
      <c r="L837" s="8" t="s">
        <v>39</v>
      </c>
      <c r="M837" s="9">
        <v>0</v>
      </c>
      <c r="N837" s="9">
        <v>0</v>
      </c>
      <c r="O837" s="10">
        <v>44859</v>
      </c>
      <c r="P837" s="9">
        <v>16680618.140000001</v>
      </c>
      <c r="Q837" s="9">
        <v>2</v>
      </c>
      <c r="R837" s="8" t="s">
        <v>97</v>
      </c>
      <c r="S837" s="9">
        <v>30000000</v>
      </c>
      <c r="T837" s="8" t="s">
        <v>41</v>
      </c>
      <c r="U837" s="8" t="s">
        <v>42</v>
      </c>
      <c r="V837" s="9">
        <v>216</v>
      </c>
      <c r="W837" s="9">
        <v>-0.57479999999999998</v>
      </c>
      <c r="X837" s="9">
        <v>0</v>
      </c>
      <c r="Y837" s="10">
        <v>45839</v>
      </c>
      <c r="Z837" s="9">
        <v>50000000</v>
      </c>
      <c r="AA837" s="9">
        <v>0</v>
      </c>
      <c r="AB837" s="9">
        <v>1</v>
      </c>
      <c r="AC837" s="10">
        <v>45839</v>
      </c>
      <c r="AD837" s="8" t="s">
        <v>1181</v>
      </c>
      <c r="AE837" s="8" t="s">
        <v>366</v>
      </c>
      <c r="AF837" s="8" t="s">
        <v>42</v>
      </c>
      <c r="AG837" s="9">
        <v>2.9974908349999998</v>
      </c>
      <c r="AH837" s="8" t="s">
        <v>3619</v>
      </c>
    </row>
    <row r="838" spans="1:34" ht="15.75" customHeight="1" x14ac:dyDescent="0.25">
      <c r="A838" s="8" t="s">
        <v>3620</v>
      </c>
      <c r="B838" s="8" t="s">
        <v>3621</v>
      </c>
      <c r="C838" s="9">
        <v>0</v>
      </c>
      <c r="D838" s="9">
        <v>0</v>
      </c>
      <c r="E838" s="8" t="s">
        <v>65</v>
      </c>
      <c r="F838" s="9">
        <v>2011</v>
      </c>
      <c r="G838" s="8" t="s">
        <v>3622</v>
      </c>
      <c r="H838" s="9">
        <v>3</v>
      </c>
      <c r="I838" s="9">
        <v>13</v>
      </c>
      <c r="J838" s="8" t="s">
        <v>67</v>
      </c>
      <c r="K838" s="8" t="s">
        <v>67</v>
      </c>
      <c r="L838" s="8" t="s">
        <v>295</v>
      </c>
      <c r="M838" s="9">
        <v>125</v>
      </c>
      <c r="N838" s="9">
        <v>0</v>
      </c>
      <c r="O838" s="10">
        <v>45686</v>
      </c>
      <c r="P838" s="9">
        <v>610181581.10000002</v>
      </c>
      <c r="Q838" s="9">
        <v>6</v>
      </c>
      <c r="R838" s="8" t="s">
        <v>52</v>
      </c>
      <c r="S838" s="9">
        <v>75000000</v>
      </c>
      <c r="T838" s="8" t="s">
        <v>41</v>
      </c>
      <c r="U838" s="8" t="s">
        <v>42</v>
      </c>
      <c r="V838" s="9">
        <v>80767</v>
      </c>
      <c r="W838" s="9">
        <v>-0.316</v>
      </c>
      <c r="X838" s="9">
        <v>2</v>
      </c>
      <c r="Y838" s="10">
        <v>44243</v>
      </c>
      <c r="Z838" s="9">
        <v>1829663888</v>
      </c>
      <c r="AA838" s="9">
        <v>0</v>
      </c>
      <c r="AB838" s="9">
        <v>3.2</v>
      </c>
      <c r="AC838" s="8" t="s">
        <v>42</v>
      </c>
      <c r="AD838" s="8" t="s">
        <v>434</v>
      </c>
      <c r="AE838" s="8" t="s">
        <v>44</v>
      </c>
      <c r="AF838" s="8" t="s">
        <v>42</v>
      </c>
      <c r="AG838" s="9">
        <v>2.998556405</v>
      </c>
      <c r="AH838" s="8" t="s">
        <v>3623</v>
      </c>
    </row>
    <row r="839" spans="1:34" ht="15.75" customHeight="1" x14ac:dyDescent="0.25">
      <c r="A839" s="8" t="s">
        <v>3624</v>
      </c>
      <c r="B839" s="8" t="s">
        <v>3625</v>
      </c>
      <c r="C839" s="9">
        <v>0</v>
      </c>
      <c r="D839" s="9">
        <v>0</v>
      </c>
      <c r="E839" s="8" t="s">
        <v>48</v>
      </c>
      <c r="F839" s="10">
        <v>45702</v>
      </c>
      <c r="G839" s="8" t="s">
        <v>42</v>
      </c>
      <c r="H839" s="8" t="s">
        <v>42</v>
      </c>
      <c r="I839" s="9">
        <v>13</v>
      </c>
      <c r="J839" s="8" t="s">
        <v>105</v>
      </c>
      <c r="K839" s="8" t="s">
        <v>105</v>
      </c>
      <c r="L839" s="8" t="s">
        <v>39</v>
      </c>
      <c r="M839" s="9">
        <v>0</v>
      </c>
      <c r="N839" s="9">
        <v>0</v>
      </c>
      <c r="O839" s="10">
        <v>42382</v>
      </c>
      <c r="P839" s="9">
        <v>3111482336</v>
      </c>
      <c r="Q839" s="9">
        <v>2</v>
      </c>
      <c r="R839" s="8" t="s">
        <v>296</v>
      </c>
      <c r="S839" s="9">
        <v>5500000000</v>
      </c>
      <c r="T839" s="8" t="s">
        <v>41</v>
      </c>
      <c r="U839" s="8" t="s">
        <v>42</v>
      </c>
      <c r="V839" s="8" t="s">
        <v>42</v>
      </c>
      <c r="W839" s="8" t="s">
        <v>42</v>
      </c>
      <c r="X839" s="9">
        <v>0</v>
      </c>
      <c r="Y839" s="10">
        <v>42583</v>
      </c>
      <c r="Z839" s="9">
        <v>9355837785</v>
      </c>
      <c r="AA839" s="9">
        <v>0</v>
      </c>
      <c r="AB839" s="8" t="s">
        <v>42</v>
      </c>
      <c r="AC839" s="10">
        <v>42583</v>
      </c>
      <c r="AD839" s="8" t="s">
        <v>491</v>
      </c>
      <c r="AE839" s="8" t="s">
        <v>61</v>
      </c>
      <c r="AF839" s="8" t="s">
        <v>42</v>
      </c>
      <c r="AG839" s="9">
        <v>3.0068747870000001</v>
      </c>
      <c r="AH839" s="8" t="s">
        <v>42</v>
      </c>
    </row>
    <row r="840" spans="1:34" ht="15.75" customHeight="1" x14ac:dyDescent="0.25">
      <c r="A840" s="8" t="s">
        <v>3626</v>
      </c>
      <c r="B840" s="8" t="s">
        <v>3627</v>
      </c>
      <c r="C840" s="9">
        <v>0</v>
      </c>
      <c r="D840" s="9">
        <v>0</v>
      </c>
      <c r="E840" s="8" t="s">
        <v>65</v>
      </c>
      <c r="F840" s="9">
        <v>2016</v>
      </c>
      <c r="G840" s="8" t="s">
        <v>3628</v>
      </c>
      <c r="H840" s="9">
        <v>2</v>
      </c>
      <c r="I840" s="9">
        <v>15</v>
      </c>
      <c r="J840" s="8" t="s">
        <v>105</v>
      </c>
      <c r="K840" s="8" t="s">
        <v>105</v>
      </c>
      <c r="L840" s="8" t="s">
        <v>39</v>
      </c>
      <c r="M840" s="9">
        <v>1</v>
      </c>
      <c r="N840" s="9">
        <v>0</v>
      </c>
      <c r="O840" s="10">
        <v>43893</v>
      </c>
      <c r="P840" s="9">
        <v>202435522.90000001</v>
      </c>
      <c r="Q840" s="9">
        <v>3</v>
      </c>
      <c r="R840" s="8" t="s">
        <v>40</v>
      </c>
      <c r="S840" s="9">
        <v>5500000</v>
      </c>
      <c r="T840" s="8" t="s">
        <v>41</v>
      </c>
      <c r="U840" s="8" t="s">
        <v>42</v>
      </c>
      <c r="V840" s="9">
        <v>1554</v>
      </c>
      <c r="W840" s="9">
        <v>3.3898000000000001</v>
      </c>
      <c r="X840" s="9">
        <v>0</v>
      </c>
      <c r="Y840" s="10">
        <v>44007</v>
      </c>
      <c r="Z840" s="9">
        <v>609124189.79999995</v>
      </c>
      <c r="AA840" s="9">
        <v>0</v>
      </c>
      <c r="AB840" s="9">
        <v>2.1800000000000002</v>
      </c>
      <c r="AC840" s="10">
        <v>44852</v>
      </c>
      <c r="AD840" s="8" t="s">
        <v>862</v>
      </c>
      <c r="AE840" s="8" t="s">
        <v>44</v>
      </c>
      <c r="AF840" s="8" t="s">
        <v>42</v>
      </c>
      <c r="AG840" s="9">
        <v>3.0089787659999998</v>
      </c>
      <c r="AH840" s="8" t="s">
        <v>3629</v>
      </c>
    </row>
    <row r="841" spans="1:34" ht="15.75" customHeight="1" x14ac:dyDescent="0.25">
      <c r="A841" s="8" t="s">
        <v>3630</v>
      </c>
      <c r="B841" s="8" t="s">
        <v>3631</v>
      </c>
      <c r="C841" s="9">
        <v>0</v>
      </c>
      <c r="D841" s="9">
        <v>0</v>
      </c>
      <c r="E841" s="8" t="s">
        <v>144</v>
      </c>
      <c r="F841" s="9">
        <v>2016</v>
      </c>
      <c r="G841" s="8" t="s">
        <v>42</v>
      </c>
      <c r="H841" s="8" t="s">
        <v>42</v>
      </c>
      <c r="I841" s="9">
        <v>3</v>
      </c>
      <c r="J841" s="8" t="s">
        <v>73</v>
      </c>
      <c r="K841" s="8" t="s">
        <v>73</v>
      </c>
      <c r="L841" s="8" t="s">
        <v>39</v>
      </c>
      <c r="M841" s="9">
        <v>1</v>
      </c>
      <c r="N841" s="9">
        <v>7</v>
      </c>
      <c r="O841" s="10">
        <v>44713</v>
      </c>
      <c r="P841" s="9">
        <v>52299099.880000003</v>
      </c>
      <c r="Q841" s="9">
        <v>1</v>
      </c>
      <c r="R841" s="8" t="s">
        <v>40</v>
      </c>
      <c r="S841" s="9">
        <v>5500000</v>
      </c>
      <c r="T841" s="8" t="s">
        <v>41</v>
      </c>
      <c r="U841" s="8" t="s">
        <v>42</v>
      </c>
      <c r="V841" s="9">
        <v>636</v>
      </c>
      <c r="W841" s="9">
        <v>0.52880000000000005</v>
      </c>
      <c r="X841" s="9">
        <v>0</v>
      </c>
      <c r="Y841" s="10">
        <v>45597</v>
      </c>
      <c r="Z841" s="9">
        <v>157474032.19999999</v>
      </c>
      <c r="AA841" s="9">
        <v>0</v>
      </c>
      <c r="AB841" s="9">
        <v>2.38</v>
      </c>
      <c r="AC841" s="10">
        <v>45597</v>
      </c>
      <c r="AD841" s="8" t="s">
        <v>3632</v>
      </c>
      <c r="AE841" s="8" t="s">
        <v>147</v>
      </c>
      <c r="AF841" s="8" t="s">
        <v>42</v>
      </c>
      <c r="AG841" s="9">
        <v>3.011027581</v>
      </c>
      <c r="AH841" s="8" t="s">
        <v>42</v>
      </c>
    </row>
    <row r="842" spans="1:34" ht="15.75" customHeight="1" x14ac:dyDescent="0.25">
      <c r="A842" s="8" t="s">
        <v>3633</v>
      </c>
      <c r="B842" s="8" t="s">
        <v>3634</v>
      </c>
      <c r="C842" s="9">
        <v>0</v>
      </c>
      <c r="D842" s="9">
        <v>1</v>
      </c>
      <c r="E842" s="8" t="s">
        <v>257</v>
      </c>
      <c r="F842" s="10">
        <v>42475</v>
      </c>
      <c r="G842" s="8" t="s">
        <v>3635</v>
      </c>
      <c r="H842" s="9">
        <v>2</v>
      </c>
      <c r="I842" s="9">
        <v>8</v>
      </c>
      <c r="J842" s="8" t="s">
        <v>105</v>
      </c>
      <c r="K842" s="8" t="s">
        <v>105</v>
      </c>
      <c r="L842" s="8" t="s">
        <v>39</v>
      </c>
      <c r="M842" s="9">
        <v>6</v>
      </c>
      <c r="N842" s="9">
        <v>5</v>
      </c>
      <c r="O842" s="10">
        <v>43487</v>
      </c>
      <c r="P842" s="9">
        <v>110747502.59999999</v>
      </c>
      <c r="Q842" s="9">
        <v>8</v>
      </c>
      <c r="R842" s="8" t="s">
        <v>40</v>
      </c>
      <c r="S842" s="9">
        <v>5500000</v>
      </c>
      <c r="T842" s="8" t="s">
        <v>41</v>
      </c>
      <c r="U842" s="8" t="s">
        <v>42</v>
      </c>
      <c r="V842" s="9">
        <v>18647</v>
      </c>
      <c r="W842" s="9">
        <v>-0.51080000000000003</v>
      </c>
      <c r="X842" s="9">
        <v>1</v>
      </c>
      <c r="Y842" s="10">
        <v>44256</v>
      </c>
      <c r="Z842" s="9">
        <v>333824812.10000002</v>
      </c>
      <c r="AA842" s="9">
        <v>0</v>
      </c>
      <c r="AB842" s="9">
        <v>2.3199999999999998</v>
      </c>
      <c r="AC842" s="10">
        <v>44256</v>
      </c>
      <c r="AD842" s="8" t="s">
        <v>259</v>
      </c>
      <c r="AE842" s="8" t="s">
        <v>44</v>
      </c>
      <c r="AF842" s="8" t="s">
        <v>42</v>
      </c>
      <c r="AG842" s="9">
        <v>3.014287494</v>
      </c>
      <c r="AH842" s="8" t="s">
        <v>3636</v>
      </c>
    </row>
    <row r="843" spans="1:34" ht="15.75" customHeight="1" x14ac:dyDescent="0.25">
      <c r="A843" s="8" t="s">
        <v>3637</v>
      </c>
      <c r="B843" s="8" t="s">
        <v>3638</v>
      </c>
      <c r="C843" s="9">
        <v>0</v>
      </c>
      <c r="D843" s="9">
        <v>0</v>
      </c>
      <c r="E843" s="8" t="s">
        <v>533</v>
      </c>
      <c r="F843" s="9">
        <v>2014</v>
      </c>
      <c r="G843" s="8" t="s">
        <v>3639</v>
      </c>
      <c r="H843" s="9">
        <v>2</v>
      </c>
      <c r="I843" s="9">
        <v>21</v>
      </c>
      <c r="J843" s="8" t="s">
        <v>67</v>
      </c>
      <c r="K843" s="8" t="s">
        <v>67</v>
      </c>
      <c r="L843" s="8" t="s">
        <v>39</v>
      </c>
      <c r="M843" s="9">
        <v>0</v>
      </c>
      <c r="N843" s="9">
        <v>5</v>
      </c>
      <c r="O843" s="10">
        <v>44476</v>
      </c>
      <c r="P843" s="9">
        <v>404014240.89999998</v>
      </c>
      <c r="Q843" s="9">
        <v>6</v>
      </c>
      <c r="R843" s="8" t="s">
        <v>97</v>
      </c>
      <c r="S843" s="9">
        <v>30000000</v>
      </c>
      <c r="T843" s="8" t="s">
        <v>41</v>
      </c>
      <c r="U843" s="8" t="s">
        <v>42</v>
      </c>
      <c r="V843" s="9">
        <v>11253</v>
      </c>
      <c r="W843" s="9">
        <v>0.17080000000000001</v>
      </c>
      <c r="X843" s="9">
        <v>0</v>
      </c>
      <c r="Y843" s="10">
        <v>44476</v>
      </c>
      <c r="Z843" s="9">
        <v>1220762454</v>
      </c>
      <c r="AA843" s="9">
        <v>1</v>
      </c>
      <c r="AB843" s="9">
        <v>1.46</v>
      </c>
      <c r="AC843" s="10">
        <v>45320</v>
      </c>
      <c r="AD843" s="8" t="s">
        <v>1941</v>
      </c>
      <c r="AE843" s="8" t="s">
        <v>44</v>
      </c>
      <c r="AF843" s="8" t="s">
        <v>42</v>
      </c>
      <c r="AG843" s="9">
        <v>3.0215827329999998</v>
      </c>
      <c r="AH843" s="8" t="s">
        <v>3640</v>
      </c>
    </row>
    <row r="844" spans="1:34" ht="15.75" customHeight="1" x14ac:dyDescent="0.25">
      <c r="A844" s="8" t="s">
        <v>3641</v>
      </c>
      <c r="B844" s="8" t="s">
        <v>3642</v>
      </c>
      <c r="C844" s="9">
        <v>0</v>
      </c>
      <c r="D844" s="9">
        <v>1</v>
      </c>
      <c r="E844" s="8" t="s">
        <v>151</v>
      </c>
      <c r="F844" s="9">
        <v>2015</v>
      </c>
      <c r="G844" s="8" t="s">
        <v>3643</v>
      </c>
      <c r="H844" s="9">
        <v>3</v>
      </c>
      <c r="I844" s="9">
        <v>24</v>
      </c>
      <c r="J844" s="8" t="s">
        <v>67</v>
      </c>
      <c r="K844" s="8" t="s">
        <v>67</v>
      </c>
      <c r="L844" s="8" t="s">
        <v>295</v>
      </c>
      <c r="M844" s="9">
        <v>0</v>
      </c>
      <c r="N844" s="9">
        <v>0</v>
      </c>
      <c r="O844" s="10">
        <v>45106</v>
      </c>
      <c r="P844" s="9">
        <v>653891495.89999998</v>
      </c>
      <c r="Q844" s="9">
        <v>9</v>
      </c>
      <c r="R844" s="8" t="s">
        <v>195</v>
      </c>
      <c r="S844" s="9">
        <v>750000000</v>
      </c>
      <c r="T844" s="8" t="s">
        <v>41</v>
      </c>
      <c r="U844" s="8" t="s">
        <v>42</v>
      </c>
      <c r="V844" s="9">
        <v>3564966</v>
      </c>
      <c r="W844" s="9">
        <v>3.95E-2</v>
      </c>
      <c r="X844" s="9">
        <v>0</v>
      </c>
      <c r="Y844" s="10">
        <v>44014</v>
      </c>
      <c r="Z844" s="9">
        <v>1981002082</v>
      </c>
      <c r="AA844" s="9">
        <v>0</v>
      </c>
      <c r="AB844" s="9">
        <v>4.29</v>
      </c>
      <c r="AC844" s="8" t="s">
        <v>42</v>
      </c>
      <c r="AD844" s="8" t="s">
        <v>153</v>
      </c>
      <c r="AE844" s="8" t="s">
        <v>44</v>
      </c>
      <c r="AF844" s="8" t="s">
        <v>42</v>
      </c>
      <c r="AG844" s="9">
        <v>3.0295578000000001</v>
      </c>
      <c r="AH844" s="8" t="s">
        <v>3644</v>
      </c>
    </row>
    <row r="845" spans="1:34" ht="15.75" customHeight="1" x14ac:dyDescent="0.25">
      <c r="A845" s="8" t="s">
        <v>3645</v>
      </c>
      <c r="B845" s="8" t="s">
        <v>3646</v>
      </c>
      <c r="C845" s="9">
        <v>0</v>
      </c>
      <c r="D845" s="9">
        <v>0</v>
      </c>
      <c r="E845" s="8" t="s">
        <v>95</v>
      </c>
      <c r="F845" s="10">
        <v>45675</v>
      </c>
      <c r="G845" s="8" t="s">
        <v>3647</v>
      </c>
      <c r="H845" s="9">
        <v>1</v>
      </c>
      <c r="I845" s="9">
        <v>1</v>
      </c>
      <c r="J845" s="8" t="s">
        <v>177</v>
      </c>
      <c r="K845" s="8" t="s">
        <v>111</v>
      </c>
      <c r="L845" s="8" t="s">
        <v>295</v>
      </c>
      <c r="M845" s="9">
        <v>46</v>
      </c>
      <c r="N845" s="9">
        <v>20</v>
      </c>
      <c r="O845" s="10">
        <v>45636</v>
      </c>
      <c r="P845" s="9">
        <v>531441768.5</v>
      </c>
      <c r="Q845" s="9">
        <v>3</v>
      </c>
      <c r="R845" s="8" t="s">
        <v>296</v>
      </c>
      <c r="S845" s="9">
        <v>5500000000</v>
      </c>
      <c r="T845" s="8" t="s">
        <v>41</v>
      </c>
      <c r="U845" s="8" t="s">
        <v>42</v>
      </c>
      <c r="V845" s="9">
        <v>23407</v>
      </c>
      <c r="W845" s="9">
        <v>-0.3231</v>
      </c>
      <c r="X845" s="9">
        <v>0</v>
      </c>
      <c r="Y845" s="10">
        <v>44497</v>
      </c>
      <c r="Z845" s="9">
        <v>1611187516</v>
      </c>
      <c r="AA845" s="9">
        <v>0</v>
      </c>
      <c r="AB845" s="9">
        <v>5.42</v>
      </c>
      <c r="AC845" s="8" t="s">
        <v>42</v>
      </c>
      <c r="AD845" s="8" t="s">
        <v>1319</v>
      </c>
      <c r="AE845" s="8" t="s">
        <v>44</v>
      </c>
      <c r="AF845" s="8" t="s">
        <v>42</v>
      </c>
      <c r="AG845" s="9">
        <v>3.031729178</v>
      </c>
      <c r="AH845" s="8" t="s">
        <v>3648</v>
      </c>
    </row>
    <row r="846" spans="1:34" ht="15.75" customHeight="1" x14ac:dyDescent="0.25">
      <c r="A846" s="8" t="s">
        <v>3649</v>
      </c>
      <c r="B846" s="8" t="s">
        <v>3650</v>
      </c>
      <c r="C846" s="9">
        <v>1</v>
      </c>
      <c r="D846" s="9">
        <v>1</v>
      </c>
      <c r="E846" s="8" t="s">
        <v>394</v>
      </c>
      <c r="F846" s="9">
        <v>2015</v>
      </c>
      <c r="G846" s="8" t="s">
        <v>42</v>
      </c>
      <c r="H846" s="8" t="s">
        <v>42</v>
      </c>
      <c r="I846" s="9">
        <v>1</v>
      </c>
      <c r="J846" s="8" t="s">
        <v>67</v>
      </c>
      <c r="K846" s="8" t="s">
        <v>67</v>
      </c>
      <c r="L846" s="8" t="s">
        <v>39</v>
      </c>
      <c r="M846" s="9">
        <v>0</v>
      </c>
      <c r="N846" s="9">
        <v>0</v>
      </c>
      <c r="O846" s="10">
        <v>44665</v>
      </c>
      <c r="P846" s="9">
        <v>361716187.30000001</v>
      </c>
      <c r="Q846" s="9">
        <v>2</v>
      </c>
      <c r="R846" s="8" t="s">
        <v>195</v>
      </c>
      <c r="S846" s="9">
        <v>750000000</v>
      </c>
      <c r="T846" s="8" t="s">
        <v>41</v>
      </c>
      <c r="U846" s="8" t="s">
        <v>42</v>
      </c>
      <c r="V846" s="9">
        <v>1976</v>
      </c>
      <c r="W846" s="9">
        <v>-3.1800000000000002E-2</v>
      </c>
      <c r="X846" s="9">
        <v>0</v>
      </c>
      <c r="Y846" s="10">
        <v>44341</v>
      </c>
      <c r="Z846" s="9">
        <v>1097204215</v>
      </c>
      <c r="AA846" s="9">
        <v>0</v>
      </c>
      <c r="AB846" s="9">
        <v>3.15</v>
      </c>
      <c r="AC846" s="10">
        <v>45202</v>
      </c>
      <c r="AD846" s="8" t="s">
        <v>395</v>
      </c>
      <c r="AE846" s="8" t="s">
        <v>179</v>
      </c>
      <c r="AF846" s="8" t="s">
        <v>42</v>
      </c>
      <c r="AG846" s="9">
        <v>3.0333290399999999</v>
      </c>
      <c r="AH846" s="8" t="s">
        <v>42</v>
      </c>
    </row>
    <row r="847" spans="1:34" ht="15.75" customHeight="1" x14ac:dyDescent="0.25">
      <c r="A847" s="8" t="s">
        <v>3651</v>
      </c>
      <c r="B847" s="8" t="s">
        <v>3652</v>
      </c>
      <c r="C847" s="9">
        <v>0</v>
      </c>
      <c r="D847" s="9">
        <v>0</v>
      </c>
      <c r="E847" s="8" t="s">
        <v>102</v>
      </c>
      <c r="F847" s="9">
        <v>2010</v>
      </c>
      <c r="G847" s="8" t="s">
        <v>3653</v>
      </c>
      <c r="H847" s="9">
        <v>2</v>
      </c>
      <c r="I847" s="9">
        <v>11</v>
      </c>
      <c r="J847" s="8" t="s">
        <v>38</v>
      </c>
      <c r="K847" s="8" t="s">
        <v>38</v>
      </c>
      <c r="L847" s="8" t="s">
        <v>39</v>
      </c>
      <c r="M847" s="9">
        <v>0</v>
      </c>
      <c r="N847" s="9">
        <v>0</v>
      </c>
      <c r="O847" s="10">
        <v>41187</v>
      </c>
      <c r="P847" s="9">
        <v>1887600.48</v>
      </c>
      <c r="Q847" s="9">
        <v>3</v>
      </c>
      <c r="R847" s="8" t="s">
        <v>40</v>
      </c>
      <c r="S847" s="9">
        <v>5500000</v>
      </c>
      <c r="T847" s="8" t="s">
        <v>106</v>
      </c>
      <c r="U847" s="8" t="s">
        <v>42</v>
      </c>
      <c r="V847" s="9">
        <v>146</v>
      </c>
      <c r="W847" s="9">
        <v>-0.36520000000000002</v>
      </c>
      <c r="X847" s="9">
        <v>1</v>
      </c>
      <c r="Y847" s="10">
        <v>43791</v>
      </c>
      <c r="Z847" s="9">
        <v>5734860.148</v>
      </c>
      <c r="AA847" s="9">
        <v>0</v>
      </c>
      <c r="AB847" s="9">
        <v>1.64</v>
      </c>
      <c r="AC847" s="10">
        <v>43791</v>
      </c>
      <c r="AD847" s="8" t="s">
        <v>107</v>
      </c>
      <c r="AE847" s="8" t="s">
        <v>44</v>
      </c>
      <c r="AF847" s="8" t="s">
        <v>42</v>
      </c>
      <c r="AG847" s="9">
        <v>3.0381747670000001</v>
      </c>
      <c r="AH847" s="8" t="s">
        <v>3654</v>
      </c>
    </row>
    <row r="848" spans="1:34" ht="15.75" customHeight="1" x14ac:dyDescent="0.25">
      <c r="A848" s="8" t="s">
        <v>3655</v>
      </c>
      <c r="B848" s="8" t="s">
        <v>3656</v>
      </c>
      <c r="C848" s="9">
        <v>0</v>
      </c>
      <c r="D848" s="9">
        <v>1</v>
      </c>
      <c r="E848" s="8" t="s">
        <v>586</v>
      </c>
      <c r="F848" s="9">
        <v>2013</v>
      </c>
      <c r="G848" s="8" t="s">
        <v>3657</v>
      </c>
      <c r="H848" s="9">
        <v>1</v>
      </c>
      <c r="I848" s="9">
        <v>8</v>
      </c>
      <c r="J848" s="8" t="s">
        <v>105</v>
      </c>
      <c r="K848" s="8" t="s">
        <v>105</v>
      </c>
      <c r="L848" s="8" t="s">
        <v>39</v>
      </c>
      <c r="M848" s="9">
        <v>0</v>
      </c>
      <c r="N848" s="9">
        <v>0</v>
      </c>
      <c r="O848" s="10">
        <v>42864</v>
      </c>
      <c r="P848" s="9">
        <v>42163243.229999997</v>
      </c>
      <c r="Q848" s="9">
        <v>4</v>
      </c>
      <c r="R848" s="8" t="s">
        <v>40</v>
      </c>
      <c r="S848" s="9">
        <v>5500000</v>
      </c>
      <c r="T848" s="8" t="s">
        <v>106</v>
      </c>
      <c r="U848" s="8" t="s">
        <v>42</v>
      </c>
      <c r="V848" s="8" t="s">
        <v>42</v>
      </c>
      <c r="W848" s="8" t="s">
        <v>42</v>
      </c>
      <c r="X848" s="9">
        <v>1</v>
      </c>
      <c r="Y848" s="10">
        <v>43235</v>
      </c>
      <c r="Z848" s="9">
        <v>128193881.8</v>
      </c>
      <c r="AA848" s="9">
        <v>0</v>
      </c>
      <c r="AB848" s="8" t="s">
        <v>42</v>
      </c>
      <c r="AC848" s="10">
        <v>43235</v>
      </c>
      <c r="AD848" s="8" t="s">
        <v>588</v>
      </c>
      <c r="AE848" s="8" t="s">
        <v>44</v>
      </c>
      <c r="AF848" s="11">
        <v>44575</v>
      </c>
      <c r="AG848" s="9">
        <v>3.0404179560000002</v>
      </c>
      <c r="AH848" s="8" t="s">
        <v>3658</v>
      </c>
    </row>
    <row r="849" spans="1:34" ht="15.75" customHeight="1" x14ac:dyDescent="0.25">
      <c r="A849" s="8" t="s">
        <v>3659</v>
      </c>
      <c r="B849" s="8" t="s">
        <v>3660</v>
      </c>
      <c r="C849" s="9">
        <v>0</v>
      </c>
      <c r="D849" s="9">
        <v>0</v>
      </c>
      <c r="E849" s="8" t="s">
        <v>1137</v>
      </c>
      <c r="F849" s="9">
        <v>2011</v>
      </c>
      <c r="G849" s="8" t="s">
        <v>3661</v>
      </c>
      <c r="H849" s="9">
        <v>5</v>
      </c>
      <c r="I849" s="9">
        <v>6</v>
      </c>
      <c r="J849" s="8" t="s">
        <v>177</v>
      </c>
      <c r="K849" s="8" t="s">
        <v>67</v>
      </c>
      <c r="L849" s="8" t="s">
        <v>295</v>
      </c>
      <c r="M849" s="9">
        <v>0</v>
      </c>
      <c r="N849" s="9">
        <v>62</v>
      </c>
      <c r="O849" s="10">
        <v>44372</v>
      </c>
      <c r="P849" s="9">
        <v>428967550</v>
      </c>
      <c r="Q849" s="9">
        <v>6</v>
      </c>
      <c r="R849" s="8" t="s">
        <v>89</v>
      </c>
      <c r="S849" s="9">
        <v>300000000</v>
      </c>
      <c r="T849" s="8" t="s">
        <v>41</v>
      </c>
      <c r="U849" s="8" t="s">
        <v>42</v>
      </c>
      <c r="V849" s="9">
        <v>731040</v>
      </c>
      <c r="W849" s="9">
        <v>-8.0699999999999994E-2</v>
      </c>
      <c r="X849" s="9">
        <v>0</v>
      </c>
      <c r="Y849" s="10">
        <v>44369</v>
      </c>
      <c r="Z849" s="9">
        <v>1306379521</v>
      </c>
      <c r="AA849" s="9">
        <v>1</v>
      </c>
      <c r="AB849" s="9">
        <v>1.79</v>
      </c>
      <c r="AC849" s="8" t="s">
        <v>42</v>
      </c>
      <c r="AD849" s="8" t="s">
        <v>1599</v>
      </c>
      <c r="AE849" s="8" t="s">
        <v>44</v>
      </c>
      <c r="AF849" s="8" t="s">
        <v>42</v>
      </c>
      <c r="AG849" s="9">
        <v>3.0454040660000001</v>
      </c>
      <c r="AH849" s="8" t="s">
        <v>3662</v>
      </c>
    </row>
    <row r="850" spans="1:34" ht="15.75" customHeight="1" x14ac:dyDescent="0.25">
      <c r="A850" s="8" t="s">
        <v>3663</v>
      </c>
      <c r="B850" s="8" t="s">
        <v>3664</v>
      </c>
      <c r="C850" s="9">
        <v>0</v>
      </c>
      <c r="D850" s="9">
        <v>0</v>
      </c>
      <c r="E850" s="8" t="s">
        <v>394</v>
      </c>
      <c r="F850" s="9">
        <v>2012</v>
      </c>
      <c r="G850" s="8" t="s">
        <v>42</v>
      </c>
      <c r="H850" s="8" t="s">
        <v>42</v>
      </c>
      <c r="I850" s="9">
        <v>1</v>
      </c>
      <c r="J850" s="8" t="s">
        <v>117</v>
      </c>
      <c r="K850" s="8" t="s">
        <v>67</v>
      </c>
      <c r="L850" s="8" t="s">
        <v>295</v>
      </c>
      <c r="M850" s="9">
        <v>0</v>
      </c>
      <c r="N850" s="9">
        <v>0</v>
      </c>
      <c r="O850" s="10">
        <v>45699</v>
      </c>
      <c r="P850" s="9">
        <v>898841.59649999999</v>
      </c>
      <c r="Q850" s="9">
        <v>2</v>
      </c>
      <c r="R850" s="8" t="s">
        <v>40</v>
      </c>
      <c r="S850" s="9">
        <v>5500000</v>
      </c>
      <c r="T850" s="8" t="s">
        <v>41</v>
      </c>
      <c r="U850" s="8" t="s">
        <v>42</v>
      </c>
      <c r="V850" s="9">
        <v>536</v>
      </c>
      <c r="W850" s="9">
        <v>-0.49530000000000002</v>
      </c>
      <c r="X850" s="9">
        <v>0</v>
      </c>
      <c r="Y850" s="10">
        <v>45481</v>
      </c>
      <c r="Z850" s="9">
        <v>2742349.5049999999</v>
      </c>
      <c r="AA850" s="9">
        <v>0</v>
      </c>
      <c r="AB850" s="9">
        <v>3.84</v>
      </c>
      <c r="AC850" s="8" t="s">
        <v>42</v>
      </c>
      <c r="AD850" s="8" t="s">
        <v>3665</v>
      </c>
      <c r="AE850" s="8" t="s">
        <v>179</v>
      </c>
      <c r="AF850" s="8" t="s">
        <v>42</v>
      </c>
      <c r="AG850" s="9">
        <v>3.05098197</v>
      </c>
      <c r="AH850" s="8" t="s">
        <v>42</v>
      </c>
    </row>
    <row r="851" spans="1:34" ht="15.75" customHeight="1" x14ac:dyDescent="0.25">
      <c r="A851" s="8" t="s">
        <v>3666</v>
      </c>
      <c r="B851" s="8" t="s">
        <v>3667</v>
      </c>
      <c r="C851" s="9">
        <v>0</v>
      </c>
      <c r="D851" s="9">
        <v>1</v>
      </c>
      <c r="E851" s="8" t="s">
        <v>123</v>
      </c>
      <c r="F851" s="10">
        <v>41954</v>
      </c>
      <c r="G851" s="8" t="s">
        <v>3668</v>
      </c>
      <c r="H851" s="9">
        <v>3</v>
      </c>
      <c r="I851" s="9">
        <v>11</v>
      </c>
      <c r="J851" s="8" t="s">
        <v>105</v>
      </c>
      <c r="K851" s="8" t="s">
        <v>105</v>
      </c>
      <c r="L851" s="8" t="s">
        <v>39</v>
      </c>
      <c r="M851" s="9">
        <v>3</v>
      </c>
      <c r="N851" s="9">
        <v>1</v>
      </c>
      <c r="O851" s="10">
        <v>42964</v>
      </c>
      <c r="P851" s="9">
        <v>30814738.379999999</v>
      </c>
      <c r="Q851" s="9">
        <v>3</v>
      </c>
      <c r="R851" s="8" t="s">
        <v>97</v>
      </c>
      <c r="S851" s="9">
        <v>30000000</v>
      </c>
      <c r="T851" s="8" t="s">
        <v>106</v>
      </c>
      <c r="U851" s="8" t="s">
        <v>42</v>
      </c>
      <c r="V851" s="8" t="s">
        <v>42</v>
      </c>
      <c r="W851" s="8" t="s">
        <v>42</v>
      </c>
      <c r="X851" s="9">
        <v>5</v>
      </c>
      <c r="Y851" s="10">
        <v>43712</v>
      </c>
      <c r="Z851" s="9">
        <v>94031509.569999993</v>
      </c>
      <c r="AA851" s="9">
        <v>1</v>
      </c>
      <c r="AB851" s="8" t="s">
        <v>42</v>
      </c>
      <c r="AC851" s="10">
        <v>43712</v>
      </c>
      <c r="AD851" s="8" t="s">
        <v>1538</v>
      </c>
      <c r="AE851" s="8" t="s">
        <v>44</v>
      </c>
      <c r="AF851" s="11">
        <v>45384</v>
      </c>
      <c r="AG851" s="9">
        <v>3.0515108849999999</v>
      </c>
      <c r="AH851" s="8" t="s">
        <v>3669</v>
      </c>
    </row>
    <row r="852" spans="1:34" ht="15.75" customHeight="1" x14ac:dyDescent="0.25">
      <c r="A852" s="8" t="s">
        <v>3670</v>
      </c>
      <c r="B852" s="8" t="s">
        <v>3671</v>
      </c>
      <c r="C852" s="9">
        <v>0</v>
      </c>
      <c r="D852" s="9">
        <v>1</v>
      </c>
      <c r="E852" s="8" t="s">
        <v>42</v>
      </c>
      <c r="F852" s="10">
        <v>41153</v>
      </c>
      <c r="G852" s="8" t="s">
        <v>3672</v>
      </c>
      <c r="H852" s="9">
        <v>2</v>
      </c>
      <c r="I852" s="9">
        <v>5</v>
      </c>
      <c r="J852" s="8" t="s">
        <v>73</v>
      </c>
      <c r="K852" s="8" t="s">
        <v>73</v>
      </c>
      <c r="L852" s="8" t="s">
        <v>39</v>
      </c>
      <c r="M852" s="9">
        <v>0</v>
      </c>
      <c r="N852" s="9">
        <v>0</v>
      </c>
      <c r="O852" s="10">
        <v>42500</v>
      </c>
      <c r="P852" s="9">
        <v>7381333.0439999998</v>
      </c>
      <c r="Q852" s="9">
        <v>2</v>
      </c>
      <c r="R852" s="8" t="s">
        <v>40</v>
      </c>
      <c r="S852" s="9">
        <v>5500000</v>
      </c>
      <c r="T852" s="8" t="s">
        <v>41</v>
      </c>
      <c r="U852" s="8" t="s">
        <v>42</v>
      </c>
      <c r="V852" s="8" t="s">
        <v>42</v>
      </c>
      <c r="W852" s="8" t="s">
        <v>42</v>
      </c>
      <c r="X852" s="9">
        <v>0</v>
      </c>
      <c r="Y852" s="10">
        <v>43448</v>
      </c>
      <c r="Z852" s="9">
        <v>22540480.920000002</v>
      </c>
      <c r="AA852" s="9">
        <v>0</v>
      </c>
      <c r="AB852" s="8" t="s">
        <v>42</v>
      </c>
      <c r="AC852" s="10">
        <v>43448</v>
      </c>
      <c r="AD852" s="8" t="s">
        <v>1920</v>
      </c>
      <c r="AE852" s="8" t="s">
        <v>179</v>
      </c>
      <c r="AF852" s="8" t="s">
        <v>42</v>
      </c>
      <c r="AG852" s="9">
        <v>3.0537141170000002</v>
      </c>
      <c r="AH852" s="8" t="s">
        <v>3673</v>
      </c>
    </row>
    <row r="853" spans="1:34" ht="15.75" customHeight="1" x14ac:dyDescent="0.25">
      <c r="A853" s="8" t="s">
        <v>3674</v>
      </c>
      <c r="B853" s="8" t="s">
        <v>3675</v>
      </c>
      <c r="C853" s="9">
        <v>0</v>
      </c>
      <c r="D853" s="9">
        <v>0</v>
      </c>
      <c r="E853" s="8" t="s">
        <v>326</v>
      </c>
      <c r="F853" s="9">
        <v>2012</v>
      </c>
      <c r="G853" s="8" t="s">
        <v>3676</v>
      </c>
      <c r="H853" s="9">
        <v>1</v>
      </c>
      <c r="I853" s="9">
        <v>2</v>
      </c>
      <c r="J853" s="8" t="s">
        <v>111</v>
      </c>
      <c r="K853" s="8" t="s">
        <v>111</v>
      </c>
      <c r="L853" s="8" t="s">
        <v>39</v>
      </c>
      <c r="M853" s="9">
        <v>0</v>
      </c>
      <c r="N853" s="9">
        <v>0</v>
      </c>
      <c r="O853" s="10">
        <v>41989</v>
      </c>
      <c r="P853" s="9">
        <v>251284994.40000001</v>
      </c>
      <c r="Q853" s="9">
        <v>2</v>
      </c>
      <c r="R853" s="8" t="s">
        <v>97</v>
      </c>
      <c r="S853" s="9">
        <v>30000000</v>
      </c>
      <c r="T853" s="8" t="s">
        <v>106</v>
      </c>
      <c r="U853" s="8" t="s">
        <v>42</v>
      </c>
      <c r="V853" s="9">
        <v>60</v>
      </c>
      <c r="W853" s="8" t="s">
        <v>42</v>
      </c>
      <c r="X853" s="9">
        <v>0</v>
      </c>
      <c r="Y853" s="10">
        <v>44385</v>
      </c>
      <c r="Z853" s="9">
        <v>768389314.79999995</v>
      </c>
      <c r="AA853" s="9">
        <v>0</v>
      </c>
      <c r="AB853" s="9">
        <v>1</v>
      </c>
      <c r="AC853" s="10">
        <v>44385</v>
      </c>
      <c r="AD853" s="8" t="s">
        <v>328</v>
      </c>
      <c r="AE853" s="8" t="s">
        <v>44</v>
      </c>
      <c r="AF853" s="11">
        <v>44539</v>
      </c>
      <c r="AG853" s="9">
        <v>3.0578400299999999</v>
      </c>
      <c r="AH853" s="8" t="s">
        <v>3677</v>
      </c>
    </row>
    <row r="854" spans="1:34" ht="15.75" customHeight="1" x14ac:dyDescent="0.25">
      <c r="A854" s="8" t="s">
        <v>3678</v>
      </c>
      <c r="B854" s="8" t="s">
        <v>3679</v>
      </c>
      <c r="C854" s="9">
        <v>0</v>
      </c>
      <c r="D854" s="9">
        <v>1</v>
      </c>
      <c r="E854" s="8" t="s">
        <v>242</v>
      </c>
      <c r="F854" s="9">
        <v>2015</v>
      </c>
      <c r="G854" s="8" t="s">
        <v>3680</v>
      </c>
      <c r="H854" s="9">
        <v>1</v>
      </c>
      <c r="I854" s="9">
        <v>5</v>
      </c>
      <c r="J854" s="8" t="s">
        <v>51</v>
      </c>
      <c r="K854" s="8" t="s">
        <v>51</v>
      </c>
      <c r="L854" s="8" t="s">
        <v>39</v>
      </c>
      <c r="M854" s="9">
        <v>0</v>
      </c>
      <c r="N854" s="9">
        <v>0</v>
      </c>
      <c r="O854" s="10">
        <v>43117</v>
      </c>
      <c r="P854" s="9">
        <v>4471157.3830000004</v>
      </c>
      <c r="Q854" s="9">
        <v>1</v>
      </c>
      <c r="R854" s="8" t="s">
        <v>40</v>
      </c>
      <c r="S854" s="9">
        <v>5500000</v>
      </c>
      <c r="T854" s="8" t="s">
        <v>41</v>
      </c>
      <c r="U854" s="8" t="s">
        <v>42</v>
      </c>
      <c r="V854" s="9">
        <v>3898</v>
      </c>
      <c r="W854" s="9">
        <v>12.395200000000001</v>
      </c>
      <c r="X854" s="9">
        <v>2</v>
      </c>
      <c r="Y854" s="10">
        <v>43985</v>
      </c>
      <c r="Z854" s="9">
        <v>13679061.42</v>
      </c>
      <c r="AA854" s="9">
        <v>0</v>
      </c>
      <c r="AB854" s="9">
        <v>1.01</v>
      </c>
      <c r="AC854" s="10">
        <v>43985</v>
      </c>
      <c r="AD854" s="8" t="s">
        <v>244</v>
      </c>
      <c r="AE854" s="8" t="s">
        <v>245</v>
      </c>
      <c r="AF854" s="8" t="s">
        <v>42</v>
      </c>
      <c r="AG854" s="9">
        <v>3.0594005640000002</v>
      </c>
      <c r="AH854" s="8" t="s">
        <v>3681</v>
      </c>
    </row>
    <row r="855" spans="1:34" ht="15.75" customHeight="1" x14ac:dyDescent="0.25">
      <c r="A855" s="8" t="s">
        <v>3682</v>
      </c>
      <c r="B855" s="8" t="s">
        <v>555</v>
      </c>
      <c r="C855" s="9">
        <v>0</v>
      </c>
      <c r="D855" s="9">
        <v>0</v>
      </c>
      <c r="E855" s="8" t="s">
        <v>144</v>
      </c>
      <c r="F855" s="9">
        <v>2016</v>
      </c>
      <c r="G855" s="8" t="s">
        <v>3683</v>
      </c>
      <c r="H855" s="9">
        <v>4</v>
      </c>
      <c r="I855" s="9">
        <v>3</v>
      </c>
      <c r="J855" s="8" t="s">
        <v>81</v>
      </c>
      <c r="K855" s="8" t="s">
        <v>81</v>
      </c>
      <c r="L855" s="8" t="s">
        <v>39</v>
      </c>
      <c r="M855" s="9">
        <v>17</v>
      </c>
      <c r="N855" s="9">
        <v>4</v>
      </c>
      <c r="O855" s="10">
        <v>42802</v>
      </c>
      <c r="P855" s="9">
        <v>57341979.240000002</v>
      </c>
      <c r="Q855" s="9">
        <v>1</v>
      </c>
      <c r="R855" s="8" t="s">
        <v>97</v>
      </c>
      <c r="S855" s="9">
        <v>30000000</v>
      </c>
      <c r="T855" s="8" t="s">
        <v>106</v>
      </c>
      <c r="U855" s="8" t="s">
        <v>42</v>
      </c>
      <c r="V855" s="8" t="s">
        <v>42</v>
      </c>
      <c r="W855" s="8" t="s">
        <v>42</v>
      </c>
      <c r="X855" s="9">
        <v>0</v>
      </c>
      <c r="Y855" s="10">
        <v>43671</v>
      </c>
      <c r="Z855" s="9">
        <v>175956403.80000001</v>
      </c>
      <c r="AA855" s="9">
        <v>0</v>
      </c>
      <c r="AB855" s="8" t="s">
        <v>42</v>
      </c>
      <c r="AC855" s="10">
        <v>43671</v>
      </c>
      <c r="AD855" s="8" t="s">
        <v>2802</v>
      </c>
      <c r="AE855" s="8" t="s">
        <v>287</v>
      </c>
      <c r="AF855" s="8" t="s">
        <v>42</v>
      </c>
      <c r="AG855" s="9">
        <v>3.068544304</v>
      </c>
      <c r="AH855" s="8" t="s">
        <v>3684</v>
      </c>
    </row>
    <row r="856" spans="1:34" ht="15.75" customHeight="1" x14ac:dyDescent="0.25">
      <c r="A856" s="8" t="s">
        <v>3685</v>
      </c>
      <c r="B856" s="8" t="s">
        <v>3686</v>
      </c>
      <c r="C856" s="9">
        <v>0</v>
      </c>
      <c r="D856" s="9">
        <v>1</v>
      </c>
      <c r="E856" s="8" t="s">
        <v>102</v>
      </c>
      <c r="F856" s="9">
        <v>2013</v>
      </c>
      <c r="G856" s="8" t="s">
        <v>3687</v>
      </c>
      <c r="H856" s="9">
        <v>1</v>
      </c>
      <c r="I856" s="9">
        <v>26</v>
      </c>
      <c r="J856" s="8" t="s">
        <v>264</v>
      </c>
      <c r="K856" s="8" t="s">
        <v>264</v>
      </c>
      <c r="L856" s="8" t="s">
        <v>39</v>
      </c>
      <c r="M856" s="9">
        <v>0</v>
      </c>
      <c r="N856" s="9">
        <v>1</v>
      </c>
      <c r="O856" s="10">
        <v>43738</v>
      </c>
      <c r="P856" s="9">
        <v>79989470.810000002</v>
      </c>
      <c r="Q856" s="9">
        <v>5</v>
      </c>
      <c r="R856" s="8" t="s">
        <v>40</v>
      </c>
      <c r="S856" s="9">
        <v>5500000</v>
      </c>
      <c r="T856" s="8" t="s">
        <v>41</v>
      </c>
      <c r="U856" s="8" t="s">
        <v>42</v>
      </c>
      <c r="V856" s="9">
        <v>81746</v>
      </c>
      <c r="W856" s="9">
        <v>-2.0899999999999998E-2</v>
      </c>
      <c r="X856" s="9">
        <v>0</v>
      </c>
      <c r="Y856" s="10">
        <v>44516</v>
      </c>
      <c r="Z856" s="9">
        <v>245485862</v>
      </c>
      <c r="AA856" s="9">
        <v>0</v>
      </c>
      <c r="AB856" s="9">
        <v>1.83</v>
      </c>
      <c r="AC856" s="10">
        <v>44516</v>
      </c>
      <c r="AD856" s="8" t="s">
        <v>107</v>
      </c>
      <c r="AE856" s="8" t="s">
        <v>44</v>
      </c>
      <c r="AF856" s="8" t="s">
        <v>42</v>
      </c>
      <c r="AG856" s="9">
        <v>3.0689771979999998</v>
      </c>
      <c r="AH856" s="8" t="s">
        <v>3688</v>
      </c>
    </row>
    <row r="857" spans="1:34" ht="15.75" customHeight="1" x14ac:dyDescent="0.25">
      <c r="A857" s="8" t="s">
        <v>3689</v>
      </c>
      <c r="B857" s="8" t="s">
        <v>3690</v>
      </c>
      <c r="C857" s="9">
        <v>1</v>
      </c>
      <c r="D857" s="9">
        <v>0</v>
      </c>
      <c r="E857" s="8" t="s">
        <v>102</v>
      </c>
      <c r="F857" s="10">
        <v>45820</v>
      </c>
      <c r="G857" s="8" t="s">
        <v>3691</v>
      </c>
      <c r="H857" s="9">
        <v>3</v>
      </c>
      <c r="I857" s="9">
        <v>44</v>
      </c>
      <c r="J857" s="8" t="s">
        <v>111</v>
      </c>
      <c r="K857" s="8" t="s">
        <v>111</v>
      </c>
      <c r="L857" s="8" t="s">
        <v>295</v>
      </c>
      <c r="M857" s="9">
        <v>574</v>
      </c>
      <c r="N857" s="9">
        <v>211</v>
      </c>
      <c r="O857" s="10">
        <v>44501</v>
      </c>
      <c r="P857" s="9">
        <v>3365800413</v>
      </c>
      <c r="Q857" s="9">
        <v>19</v>
      </c>
      <c r="R857" s="8" t="s">
        <v>296</v>
      </c>
      <c r="S857" s="9">
        <v>5500000000</v>
      </c>
      <c r="T857" s="8" t="s">
        <v>41</v>
      </c>
      <c r="U857" s="8" t="s">
        <v>42</v>
      </c>
      <c r="V857" s="9">
        <v>44938672</v>
      </c>
      <c r="W857" s="9">
        <v>-4.02E-2</v>
      </c>
      <c r="X857" s="9">
        <v>0</v>
      </c>
      <c r="Y857" s="10">
        <v>45188</v>
      </c>
      <c r="Z857" s="9">
        <v>10354974721</v>
      </c>
      <c r="AA857" s="9">
        <v>1</v>
      </c>
      <c r="AB857" s="9">
        <v>3.72</v>
      </c>
      <c r="AC857" s="8" t="s">
        <v>42</v>
      </c>
      <c r="AD857" s="8" t="s">
        <v>107</v>
      </c>
      <c r="AE857" s="8" t="s">
        <v>44</v>
      </c>
      <c r="AF857" s="8" t="s">
        <v>42</v>
      </c>
      <c r="AG857" s="9">
        <v>3.0765266649999998</v>
      </c>
      <c r="AH857" s="8" t="s">
        <v>3692</v>
      </c>
    </row>
    <row r="858" spans="1:34" ht="15.75" customHeight="1" x14ac:dyDescent="0.25">
      <c r="A858" s="8" t="s">
        <v>3693</v>
      </c>
      <c r="B858" s="8" t="s">
        <v>3694</v>
      </c>
      <c r="C858" s="9">
        <v>0</v>
      </c>
      <c r="D858" s="9">
        <v>0</v>
      </c>
      <c r="E858" s="8" t="s">
        <v>326</v>
      </c>
      <c r="F858" s="9">
        <v>2011</v>
      </c>
      <c r="G858" s="8" t="s">
        <v>3695</v>
      </c>
      <c r="H858" s="9">
        <v>3</v>
      </c>
      <c r="I858" s="9">
        <v>18</v>
      </c>
      <c r="J858" s="8" t="s">
        <v>117</v>
      </c>
      <c r="K858" s="8" t="s">
        <v>67</v>
      </c>
      <c r="L858" s="8" t="s">
        <v>295</v>
      </c>
      <c r="M858" s="9">
        <v>11</v>
      </c>
      <c r="N858" s="9">
        <v>0</v>
      </c>
      <c r="O858" s="10">
        <v>45555</v>
      </c>
      <c r="P858" s="9">
        <v>446483794.60000002</v>
      </c>
      <c r="Q858" s="9">
        <v>9</v>
      </c>
      <c r="R858" s="8" t="s">
        <v>97</v>
      </c>
      <c r="S858" s="9">
        <v>30000000</v>
      </c>
      <c r="T858" s="8" t="s">
        <v>41</v>
      </c>
      <c r="U858" s="8" t="s">
        <v>42</v>
      </c>
      <c r="V858" s="9">
        <v>7911</v>
      </c>
      <c r="W858" s="9">
        <v>-0.6139</v>
      </c>
      <c r="X858" s="9">
        <v>0</v>
      </c>
      <c r="Y858" s="10">
        <v>44539</v>
      </c>
      <c r="Z858" s="9">
        <v>1373902267</v>
      </c>
      <c r="AA858" s="9">
        <v>1</v>
      </c>
      <c r="AB858" s="9">
        <v>1.76</v>
      </c>
      <c r="AC858" s="8" t="s">
        <v>42</v>
      </c>
      <c r="AD858" s="8" t="s">
        <v>3696</v>
      </c>
      <c r="AE858" s="8" t="s">
        <v>44</v>
      </c>
      <c r="AF858" s="8" t="s">
        <v>42</v>
      </c>
      <c r="AG858" s="9">
        <v>3.0771604340000001</v>
      </c>
      <c r="AH858" s="8" t="s">
        <v>3697</v>
      </c>
    </row>
    <row r="859" spans="1:34" ht="15.75" customHeight="1" x14ac:dyDescent="0.25">
      <c r="A859" s="8" t="s">
        <v>3698</v>
      </c>
      <c r="B859" s="8" t="s">
        <v>3699</v>
      </c>
      <c r="C859" s="9">
        <v>0</v>
      </c>
      <c r="D859" s="9">
        <v>0</v>
      </c>
      <c r="E859" s="8" t="s">
        <v>65</v>
      </c>
      <c r="F859" s="9">
        <v>2015</v>
      </c>
      <c r="G859" s="8" t="s">
        <v>3700</v>
      </c>
      <c r="H859" s="9">
        <v>4</v>
      </c>
      <c r="I859" s="9">
        <v>24</v>
      </c>
      <c r="J859" s="8" t="s">
        <v>67</v>
      </c>
      <c r="K859" s="8" t="s">
        <v>67</v>
      </c>
      <c r="L859" s="8" t="s">
        <v>295</v>
      </c>
      <c r="M859" s="9">
        <v>46</v>
      </c>
      <c r="N859" s="9">
        <v>22</v>
      </c>
      <c r="O859" s="10">
        <v>45076</v>
      </c>
      <c r="P859" s="9">
        <v>316713262.69999999</v>
      </c>
      <c r="Q859" s="9">
        <v>6</v>
      </c>
      <c r="R859" s="8" t="s">
        <v>97</v>
      </c>
      <c r="S859" s="9">
        <v>30000000</v>
      </c>
      <c r="T859" s="8" t="s">
        <v>41</v>
      </c>
      <c r="U859" s="8" t="s">
        <v>42</v>
      </c>
      <c r="V859" s="9">
        <v>1877</v>
      </c>
      <c r="W859" s="9">
        <v>-0.36759999999999998</v>
      </c>
      <c r="X859" s="9">
        <v>0</v>
      </c>
      <c r="Y859" s="10">
        <v>44105</v>
      </c>
      <c r="Z859" s="9">
        <v>974847024.20000005</v>
      </c>
      <c r="AA859" s="9">
        <v>0</v>
      </c>
      <c r="AB859" s="9">
        <v>2.2599999999999998</v>
      </c>
      <c r="AC859" s="8" t="s">
        <v>42</v>
      </c>
      <c r="AD859" s="8" t="s">
        <v>68</v>
      </c>
      <c r="AE859" s="8" t="s">
        <v>44</v>
      </c>
      <c r="AF859" s="8" t="s">
        <v>42</v>
      </c>
      <c r="AG859" s="9">
        <v>3.0780113720000002</v>
      </c>
      <c r="AH859" s="8" t="s">
        <v>3701</v>
      </c>
    </row>
    <row r="860" spans="1:34" ht="15.75" customHeight="1" x14ac:dyDescent="0.25">
      <c r="A860" s="8" t="s">
        <v>3702</v>
      </c>
      <c r="B860" s="8" t="s">
        <v>3703</v>
      </c>
      <c r="C860" s="9">
        <v>0</v>
      </c>
      <c r="D860" s="9">
        <v>1</v>
      </c>
      <c r="E860" s="8" t="s">
        <v>86</v>
      </c>
      <c r="F860" s="9">
        <v>2014</v>
      </c>
      <c r="G860" s="8" t="s">
        <v>3704</v>
      </c>
      <c r="H860" s="9">
        <v>1</v>
      </c>
      <c r="I860" s="9">
        <v>13</v>
      </c>
      <c r="J860" s="8" t="s">
        <v>67</v>
      </c>
      <c r="K860" s="8" t="s">
        <v>67</v>
      </c>
      <c r="L860" s="8" t="s">
        <v>295</v>
      </c>
      <c r="M860" s="9">
        <v>20</v>
      </c>
      <c r="N860" s="9">
        <v>31</v>
      </c>
      <c r="O860" s="10">
        <v>44770</v>
      </c>
      <c r="P860" s="9">
        <v>410337399.10000002</v>
      </c>
      <c r="Q860" s="9">
        <v>12</v>
      </c>
      <c r="R860" s="8" t="s">
        <v>52</v>
      </c>
      <c r="S860" s="9">
        <v>75000000</v>
      </c>
      <c r="T860" s="8" t="s">
        <v>41</v>
      </c>
      <c r="U860" s="8" t="s">
        <v>42</v>
      </c>
      <c r="V860" s="9">
        <v>264</v>
      </c>
      <c r="W860" s="9">
        <v>-0.37590000000000001</v>
      </c>
      <c r="X860" s="9">
        <v>1</v>
      </c>
      <c r="Y860" s="10">
        <v>44519</v>
      </c>
      <c r="Z860" s="9">
        <v>1268362838</v>
      </c>
      <c r="AA860" s="9">
        <v>0</v>
      </c>
      <c r="AB860" s="9">
        <v>2.7</v>
      </c>
      <c r="AC860" s="8" t="s">
        <v>42</v>
      </c>
      <c r="AD860" s="8" t="s">
        <v>140</v>
      </c>
      <c r="AE860" s="8" t="s">
        <v>91</v>
      </c>
      <c r="AF860" s="8" t="s">
        <v>42</v>
      </c>
      <c r="AG860" s="9">
        <v>3.0910242179999998</v>
      </c>
      <c r="AH860" s="8" t="s">
        <v>3705</v>
      </c>
    </row>
    <row r="861" spans="1:34" ht="15.75" customHeight="1" x14ac:dyDescent="0.25">
      <c r="A861" s="8" t="s">
        <v>3706</v>
      </c>
      <c r="B861" s="8" t="s">
        <v>3707</v>
      </c>
      <c r="C861" s="9">
        <v>0</v>
      </c>
      <c r="D861" s="9">
        <v>0</v>
      </c>
      <c r="E861" s="8" t="s">
        <v>115</v>
      </c>
      <c r="F861" s="9">
        <v>2013</v>
      </c>
      <c r="G861" s="8" t="s">
        <v>3708</v>
      </c>
      <c r="H861" s="9">
        <v>4</v>
      </c>
      <c r="I861" s="9">
        <v>11</v>
      </c>
      <c r="J861" s="8" t="s">
        <v>117</v>
      </c>
      <c r="K861" s="8" t="s">
        <v>73</v>
      </c>
      <c r="L861" s="8" t="s">
        <v>39</v>
      </c>
      <c r="M861" s="9">
        <v>0</v>
      </c>
      <c r="N861" s="9">
        <v>0</v>
      </c>
      <c r="O861" s="10">
        <v>43799</v>
      </c>
      <c r="P861" s="9">
        <v>25986998.879999999</v>
      </c>
      <c r="Q861" s="9">
        <v>5</v>
      </c>
      <c r="R861" s="8" t="s">
        <v>97</v>
      </c>
      <c r="S861" s="9">
        <v>30000000</v>
      </c>
      <c r="T861" s="8" t="s">
        <v>41</v>
      </c>
      <c r="U861" s="8" t="s">
        <v>42</v>
      </c>
      <c r="V861" s="9">
        <v>7700</v>
      </c>
      <c r="W861" s="9">
        <v>1.7075</v>
      </c>
      <c r="X861" s="9">
        <v>0</v>
      </c>
      <c r="Y861" s="10">
        <v>44621</v>
      </c>
      <c r="Z861" s="9">
        <v>80524025.370000005</v>
      </c>
      <c r="AA861" s="9">
        <v>0</v>
      </c>
      <c r="AB861" s="9">
        <v>1.1200000000000001</v>
      </c>
      <c r="AC861" s="10">
        <v>44621</v>
      </c>
      <c r="AD861" s="8" t="s">
        <v>992</v>
      </c>
      <c r="AE861" s="8" t="s">
        <v>993</v>
      </c>
      <c r="AF861" s="8" t="s">
        <v>42</v>
      </c>
      <c r="AG861" s="9">
        <v>3.0986273459999998</v>
      </c>
      <c r="AH861" s="8" t="s">
        <v>3709</v>
      </c>
    </row>
    <row r="862" spans="1:34" ht="15.75" customHeight="1" x14ac:dyDescent="0.25">
      <c r="A862" s="8" t="s">
        <v>3710</v>
      </c>
      <c r="B862" s="8" t="s">
        <v>3711</v>
      </c>
      <c r="C862" s="9">
        <v>0</v>
      </c>
      <c r="D862" s="9">
        <v>0</v>
      </c>
      <c r="E862" s="8" t="s">
        <v>268</v>
      </c>
      <c r="F862" s="9">
        <v>2010</v>
      </c>
      <c r="G862" s="8" t="s">
        <v>3712</v>
      </c>
      <c r="H862" s="9">
        <v>2</v>
      </c>
      <c r="I862" s="9">
        <v>4</v>
      </c>
      <c r="J862" s="8" t="s">
        <v>73</v>
      </c>
      <c r="K862" s="8" t="s">
        <v>73</v>
      </c>
      <c r="L862" s="8" t="s">
        <v>295</v>
      </c>
      <c r="M862" s="9">
        <v>0</v>
      </c>
      <c r="N862" s="9">
        <v>0</v>
      </c>
      <c r="O862" s="10">
        <v>44228</v>
      </c>
      <c r="P862" s="9">
        <v>39394855.450000003</v>
      </c>
      <c r="Q862" s="9">
        <v>4</v>
      </c>
      <c r="R862" s="8" t="s">
        <v>40</v>
      </c>
      <c r="S862" s="9">
        <v>5500000</v>
      </c>
      <c r="T862" s="8" t="s">
        <v>41</v>
      </c>
      <c r="U862" s="8" t="s">
        <v>42</v>
      </c>
      <c r="V862" s="9">
        <v>34700</v>
      </c>
      <c r="W862" s="9">
        <v>0.25159999999999999</v>
      </c>
      <c r="X862" s="9">
        <v>0</v>
      </c>
      <c r="Y862" s="10">
        <v>44228</v>
      </c>
      <c r="Z862" s="9">
        <v>122281323.59999999</v>
      </c>
      <c r="AA862" s="9">
        <v>0</v>
      </c>
      <c r="AB862" s="9">
        <v>2.2000000000000002</v>
      </c>
      <c r="AC862" s="8" t="s">
        <v>42</v>
      </c>
      <c r="AD862" s="8" t="s">
        <v>3713</v>
      </c>
      <c r="AE862" s="8" t="s">
        <v>629</v>
      </c>
      <c r="AF862" s="8" t="s">
        <v>42</v>
      </c>
      <c r="AG862" s="9">
        <v>3.103992189</v>
      </c>
      <c r="AH862" s="8" t="s">
        <v>3714</v>
      </c>
    </row>
    <row r="863" spans="1:34" ht="15.75" customHeight="1" x14ac:dyDescent="0.25">
      <c r="A863" s="8" t="s">
        <v>3715</v>
      </c>
      <c r="B863" s="8" t="s">
        <v>3716</v>
      </c>
      <c r="C863" s="9">
        <v>0</v>
      </c>
      <c r="D863" s="9">
        <v>0</v>
      </c>
      <c r="E863" s="8" t="s">
        <v>217</v>
      </c>
      <c r="F863" s="10">
        <v>40544</v>
      </c>
      <c r="G863" s="8" t="s">
        <v>3717</v>
      </c>
      <c r="H863" s="9">
        <v>2</v>
      </c>
      <c r="I863" s="9">
        <v>22</v>
      </c>
      <c r="J863" s="8" t="s">
        <v>67</v>
      </c>
      <c r="K863" s="8" t="s">
        <v>67</v>
      </c>
      <c r="L863" s="8" t="s">
        <v>295</v>
      </c>
      <c r="M863" s="9">
        <v>0</v>
      </c>
      <c r="N863" s="9">
        <v>0</v>
      </c>
      <c r="O863" s="10">
        <v>45849</v>
      </c>
      <c r="P863" s="9">
        <v>401205727</v>
      </c>
      <c r="Q863" s="9">
        <v>14</v>
      </c>
      <c r="R863" s="8" t="s">
        <v>40</v>
      </c>
      <c r="S863" s="9">
        <v>5500000</v>
      </c>
      <c r="T863" s="8" t="s">
        <v>41</v>
      </c>
      <c r="U863" s="8" t="s">
        <v>42</v>
      </c>
      <c r="V863" s="9">
        <v>5954</v>
      </c>
      <c r="W863" s="9">
        <v>-0.23449999999999999</v>
      </c>
      <c r="X863" s="9">
        <v>0</v>
      </c>
      <c r="Y863" s="10">
        <v>44480</v>
      </c>
      <c r="Z863" s="9">
        <v>1246340334</v>
      </c>
      <c r="AA863" s="9">
        <v>1</v>
      </c>
      <c r="AB863" s="9">
        <v>2.4700000000000002</v>
      </c>
      <c r="AC863" s="8" t="s">
        <v>42</v>
      </c>
      <c r="AD863" s="8" t="s">
        <v>3718</v>
      </c>
      <c r="AE863" s="8" t="s">
        <v>44</v>
      </c>
      <c r="AF863" s="8" t="s">
        <v>42</v>
      </c>
      <c r="AG863" s="9">
        <v>3.1064868969999999</v>
      </c>
      <c r="AH863" s="8" t="s">
        <v>3719</v>
      </c>
    </row>
    <row r="864" spans="1:34" ht="15.75" customHeight="1" x14ac:dyDescent="0.25">
      <c r="A864" s="8" t="s">
        <v>3720</v>
      </c>
      <c r="B864" s="8" t="s">
        <v>3721</v>
      </c>
      <c r="C864" s="9">
        <v>0</v>
      </c>
      <c r="D864" s="9">
        <v>0</v>
      </c>
      <c r="E864" s="8" t="s">
        <v>65</v>
      </c>
      <c r="F864" s="9">
        <v>2015</v>
      </c>
      <c r="G864" s="8" t="s">
        <v>3722</v>
      </c>
      <c r="H864" s="9">
        <v>1</v>
      </c>
      <c r="I864" s="9">
        <v>4</v>
      </c>
      <c r="J864" s="8" t="s">
        <v>67</v>
      </c>
      <c r="K864" s="8" t="s">
        <v>67</v>
      </c>
      <c r="L864" s="8" t="s">
        <v>295</v>
      </c>
      <c r="M864" s="9">
        <v>67</v>
      </c>
      <c r="N864" s="9">
        <v>5</v>
      </c>
      <c r="O864" s="10">
        <v>45432</v>
      </c>
      <c r="P864" s="9">
        <v>226900108.59999999</v>
      </c>
      <c r="Q864" s="9">
        <v>3</v>
      </c>
      <c r="R864" s="8" t="s">
        <v>97</v>
      </c>
      <c r="S864" s="9">
        <v>30000000</v>
      </c>
      <c r="T864" s="8" t="s">
        <v>41</v>
      </c>
      <c r="U864" s="8" t="s">
        <v>42</v>
      </c>
      <c r="V864" s="9">
        <v>1776</v>
      </c>
      <c r="W864" s="9">
        <v>-0.2712</v>
      </c>
      <c r="X864" s="9">
        <v>0</v>
      </c>
      <c r="Y864" s="10">
        <v>44126</v>
      </c>
      <c r="Z864" s="9">
        <v>705198237.5</v>
      </c>
      <c r="AA864" s="9">
        <v>1</v>
      </c>
      <c r="AB864" s="9">
        <v>1.22</v>
      </c>
      <c r="AC864" s="8" t="s">
        <v>42</v>
      </c>
      <c r="AD864" s="8" t="s">
        <v>68</v>
      </c>
      <c r="AE864" s="8" t="s">
        <v>44</v>
      </c>
      <c r="AF864" s="8" t="s">
        <v>42</v>
      </c>
      <c r="AG864" s="9">
        <v>3.107967827</v>
      </c>
      <c r="AH864" s="8" t="s">
        <v>3723</v>
      </c>
    </row>
    <row r="865" spans="1:34" ht="15.75" customHeight="1" x14ac:dyDescent="0.25">
      <c r="A865" s="8" t="s">
        <v>3724</v>
      </c>
      <c r="B865" s="8" t="s">
        <v>3725</v>
      </c>
      <c r="C865" s="9">
        <v>0</v>
      </c>
      <c r="D865" s="9">
        <v>0</v>
      </c>
      <c r="E865" s="8" t="s">
        <v>129</v>
      </c>
      <c r="F865" s="9">
        <v>2016</v>
      </c>
      <c r="G865" s="8" t="s">
        <v>3726</v>
      </c>
      <c r="H865" s="9">
        <v>2</v>
      </c>
      <c r="I865" s="9">
        <v>16</v>
      </c>
      <c r="J865" s="8" t="s">
        <v>264</v>
      </c>
      <c r="K865" s="8" t="s">
        <v>264</v>
      </c>
      <c r="L865" s="8" t="s">
        <v>39</v>
      </c>
      <c r="M865" s="9">
        <v>30</v>
      </c>
      <c r="N865" s="9">
        <v>6</v>
      </c>
      <c r="O865" s="10">
        <v>44097</v>
      </c>
      <c r="P865" s="9">
        <v>273278153.19999999</v>
      </c>
      <c r="Q865" s="9">
        <v>5</v>
      </c>
      <c r="R865" s="8" t="s">
        <v>97</v>
      </c>
      <c r="S865" s="9">
        <v>30000000</v>
      </c>
      <c r="T865" s="8" t="s">
        <v>41</v>
      </c>
      <c r="U865" s="8" t="s">
        <v>42</v>
      </c>
      <c r="V865" s="8" t="s">
        <v>42</v>
      </c>
      <c r="W865" s="8" t="s">
        <v>42</v>
      </c>
      <c r="X865" s="9">
        <v>0</v>
      </c>
      <c r="Y865" s="10">
        <v>44168</v>
      </c>
      <c r="Z865" s="9">
        <v>851934206</v>
      </c>
      <c r="AA865" s="9">
        <v>1</v>
      </c>
      <c r="AB865" s="8" t="s">
        <v>42</v>
      </c>
      <c r="AC865" s="10">
        <v>44763</v>
      </c>
      <c r="AD865" s="8" t="s">
        <v>131</v>
      </c>
      <c r="AE865" s="8" t="s">
        <v>44</v>
      </c>
      <c r="AF865" s="8" t="s">
        <v>42</v>
      </c>
      <c r="AG865" s="9">
        <v>3.11746181</v>
      </c>
      <c r="AH865" s="8" t="s">
        <v>3727</v>
      </c>
    </row>
    <row r="866" spans="1:34" ht="15.75" customHeight="1" x14ac:dyDescent="0.25">
      <c r="A866" s="8" t="s">
        <v>3728</v>
      </c>
      <c r="B866" s="8" t="s">
        <v>3729</v>
      </c>
      <c r="C866" s="9">
        <v>0</v>
      </c>
      <c r="D866" s="9">
        <v>0</v>
      </c>
      <c r="E866" s="8" t="s">
        <v>48</v>
      </c>
      <c r="F866" s="9">
        <v>2015</v>
      </c>
      <c r="G866" s="8" t="s">
        <v>42</v>
      </c>
      <c r="H866" s="8" t="s">
        <v>42</v>
      </c>
      <c r="I866" s="9">
        <v>3</v>
      </c>
      <c r="J866" s="8" t="s">
        <v>105</v>
      </c>
      <c r="K866" s="8" t="s">
        <v>105</v>
      </c>
      <c r="L866" s="8" t="s">
        <v>295</v>
      </c>
      <c r="M866" s="9">
        <v>35</v>
      </c>
      <c r="N866" s="9">
        <v>8</v>
      </c>
      <c r="O866" s="10">
        <v>44281</v>
      </c>
      <c r="P866" s="9">
        <v>34896927.32</v>
      </c>
      <c r="Q866" s="9">
        <v>2</v>
      </c>
      <c r="R866" s="8" t="s">
        <v>97</v>
      </c>
      <c r="S866" s="9">
        <v>30000000</v>
      </c>
      <c r="T866" s="8" t="s">
        <v>41</v>
      </c>
      <c r="U866" s="8" t="s">
        <v>42</v>
      </c>
      <c r="V866" s="9">
        <v>639</v>
      </c>
      <c r="W866" s="9">
        <v>-0.58040000000000003</v>
      </c>
      <c r="X866" s="9">
        <v>0</v>
      </c>
      <c r="Y866" s="10">
        <v>45126</v>
      </c>
      <c r="Z866" s="9">
        <v>108947797.90000001</v>
      </c>
      <c r="AA866" s="9">
        <v>0</v>
      </c>
      <c r="AB866" s="9">
        <v>1.6</v>
      </c>
      <c r="AC866" s="8" t="s">
        <v>42</v>
      </c>
      <c r="AD866" s="8" t="s">
        <v>686</v>
      </c>
      <c r="AE866" s="8" t="s">
        <v>663</v>
      </c>
      <c r="AF866" s="8" t="s">
        <v>42</v>
      </c>
      <c r="AG866" s="9">
        <v>3.121988274</v>
      </c>
      <c r="AH866" s="8" t="s">
        <v>42</v>
      </c>
    </row>
    <row r="867" spans="1:34" ht="15.75" customHeight="1" x14ac:dyDescent="0.25">
      <c r="A867" s="8" t="s">
        <v>3730</v>
      </c>
      <c r="B867" s="8" t="s">
        <v>3731</v>
      </c>
      <c r="C867" s="9">
        <v>0</v>
      </c>
      <c r="D867" s="9">
        <v>0</v>
      </c>
      <c r="E867" s="8" t="s">
        <v>1723</v>
      </c>
      <c r="F867" s="10">
        <v>45676</v>
      </c>
      <c r="G867" s="8" t="s">
        <v>3732</v>
      </c>
      <c r="H867" s="9">
        <v>1</v>
      </c>
      <c r="I867" s="9">
        <v>7</v>
      </c>
      <c r="J867" s="8" t="s">
        <v>38</v>
      </c>
      <c r="K867" s="8" t="s">
        <v>38</v>
      </c>
      <c r="L867" s="8" t="s">
        <v>39</v>
      </c>
      <c r="M867" s="9">
        <v>0</v>
      </c>
      <c r="N867" s="9">
        <v>0</v>
      </c>
      <c r="O867" s="10">
        <v>44467</v>
      </c>
      <c r="P867" s="9">
        <v>2992695.534</v>
      </c>
      <c r="Q867" s="9">
        <v>2</v>
      </c>
      <c r="R867" s="8" t="s">
        <v>40</v>
      </c>
      <c r="S867" s="9">
        <v>5500000</v>
      </c>
      <c r="T867" s="8" t="s">
        <v>41</v>
      </c>
      <c r="U867" s="8" t="s">
        <v>42</v>
      </c>
      <c r="V867" s="8" t="s">
        <v>42</v>
      </c>
      <c r="W867" s="8" t="s">
        <v>42</v>
      </c>
      <c r="X867" s="9">
        <v>0</v>
      </c>
      <c r="Y867" s="10">
        <v>44582</v>
      </c>
      <c r="Z867" s="9">
        <v>9367059.3350000009</v>
      </c>
      <c r="AA867" s="9">
        <v>0</v>
      </c>
      <c r="AB867" s="8" t="s">
        <v>42</v>
      </c>
      <c r="AC867" s="10">
        <v>44582</v>
      </c>
      <c r="AD867" s="8" t="s">
        <v>1725</v>
      </c>
      <c r="AE867" s="8" t="s">
        <v>44</v>
      </c>
      <c r="AF867" s="8" t="s">
        <v>42</v>
      </c>
      <c r="AG867" s="9">
        <v>3.1299740410000001</v>
      </c>
      <c r="AH867" s="8" t="s">
        <v>3733</v>
      </c>
    </row>
    <row r="868" spans="1:34" ht="15.75" customHeight="1" x14ac:dyDescent="0.25">
      <c r="A868" s="8" t="s">
        <v>3734</v>
      </c>
      <c r="B868" s="8" t="s">
        <v>3735</v>
      </c>
      <c r="C868" s="9">
        <v>0</v>
      </c>
      <c r="D868" s="9">
        <v>1</v>
      </c>
      <c r="E868" s="8" t="s">
        <v>86</v>
      </c>
      <c r="F868" s="10">
        <v>45736</v>
      </c>
      <c r="G868" s="8" t="s">
        <v>3736</v>
      </c>
      <c r="H868" s="9">
        <v>2</v>
      </c>
      <c r="I868" s="9">
        <v>21</v>
      </c>
      <c r="J868" s="8" t="s">
        <v>105</v>
      </c>
      <c r="K868" s="8" t="s">
        <v>105</v>
      </c>
      <c r="L868" s="8" t="s">
        <v>39</v>
      </c>
      <c r="M868" s="9">
        <v>0</v>
      </c>
      <c r="N868" s="9">
        <v>2</v>
      </c>
      <c r="O868" s="10">
        <v>44832</v>
      </c>
      <c r="P868" s="9">
        <v>32755101.699999999</v>
      </c>
      <c r="Q868" s="9">
        <v>3</v>
      </c>
      <c r="R868" s="8" t="s">
        <v>40</v>
      </c>
      <c r="S868" s="9">
        <v>5500000</v>
      </c>
      <c r="T868" s="8" t="s">
        <v>41</v>
      </c>
      <c r="U868" s="8" t="s">
        <v>42</v>
      </c>
      <c r="V868" s="9">
        <v>14796</v>
      </c>
      <c r="W868" s="9">
        <v>0.3654</v>
      </c>
      <c r="X868" s="9">
        <v>0</v>
      </c>
      <c r="Y868" s="10">
        <v>45491</v>
      </c>
      <c r="Z868" s="9">
        <v>102530248.8</v>
      </c>
      <c r="AA868" s="9">
        <v>0</v>
      </c>
      <c r="AB868" s="9">
        <v>6.4</v>
      </c>
      <c r="AC868" s="10">
        <v>45491</v>
      </c>
      <c r="AD868" s="8" t="s">
        <v>90</v>
      </c>
      <c r="AE868" s="8" t="s">
        <v>91</v>
      </c>
      <c r="AF868" s="8" t="s">
        <v>42</v>
      </c>
      <c r="AG868" s="9">
        <v>3.1302070049999999</v>
      </c>
      <c r="AH868" s="8" t="s">
        <v>3737</v>
      </c>
    </row>
    <row r="869" spans="1:34" ht="15.75" customHeight="1" x14ac:dyDescent="0.25">
      <c r="A869" s="8" t="s">
        <v>3738</v>
      </c>
      <c r="B869" s="8" t="s">
        <v>3739</v>
      </c>
      <c r="C869" s="9">
        <v>1</v>
      </c>
      <c r="D869" s="9">
        <v>1</v>
      </c>
      <c r="E869" s="8" t="s">
        <v>48</v>
      </c>
      <c r="F869" s="10">
        <v>41179</v>
      </c>
      <c r="G869" s="8" t="s">
        <v>3740</v>
      </c>
      <c r="H869" s="9">
        <v>3</v>
      </c>
      <c r="I869" s="9">
        <v>22</v>
      </c>
      <c r="J869" s="8" t="s">
        <v>264</v>
      </c>
      <c r="K869" s="8" t="s">
        <v>264</v>
      </c>
      <c r="L869" s="8" t="s">
        <v>39</v>
      </c>
      <c r="M869" s="9">
        <v>0</v>
      </c>
      <c r="N869" s="9">
        <v>0</v>
      </c>
      <c r="O869" s="10">
        <v>43188</v>
      </c>
      <c r="P869" s="9">
        <v>16913798.149999999</v>
      </c>
      <c r="Q869" s="9">
        <v>7</v>
      </c>
      <c r="R869" s="8" t="s">
        <v>40</v>
      </c>
      <c r="S869" s="9">
        <v>5500000</v>
      </c>
      <c r="T869" s="8" t="s">
        <v>41</v>
      </c>
      <c r="U869" s="8" t="s">
        <v>42</v>
      </c>
      <c r="V869" s="9">
        <v>218075</v>
      </c>
      <c r="W869" s="9">
        <v>-8.6300000000000002E-2</v>
      </c>
      <c r="X869" s="9">
        <v>0</v>
      </c>
      <c r="Y869" s="10">
        <v>43680</v>
      </c>
      <c r="Z869" s="9">
        <v>53153052.700000003</v>
      </c>
      <c r="AA869" s="9">
        <v>0</v>
      </c>
      <c r="AB869" s="9">
        <v>2.52</v>
      </c>
      <c r="AC869" s="10">
        <v>43680</v>
      </c>
      <c r="AD869" s="8" t="s">
        <v>355</v>
      </c>
      <c r="AE869" s="8" t="s">
        <v>54</v>
      </c>
      <c r="AF869" s="8" t="s">
        <v>42</v>
      </c>
      <c r="AG869" s="9">
        <v>3.1425852569999999</v>
      </c>
      <c r="AH869" s="8" t="s">
        <v>3741</v>
      </c>
    </row>
    <row r="870" spans="1:34" ht="15.75" customHeight="1" x14ac:dyDescent="0.25">
      <c r="A870" s="8" t="s">
        <v>3742</v>
      </c>
      <c r="B870" s="8" t="s">
        <v>3743</v>
      </c>
      <c r="C870" s="9">
        <v>0</v>
      </c>
      <c r="D870" s="9">
        <v>0</v>
      </c>
      <c r="E870" s="8" t="s">
        <v>102</v>
      </c>
      <c r="F870" s="10">
        <v>45825</v>
      </c>
      <c r="G870" s="8" t="s">
        <v>3744</v>
      </c>
      <c r="H870" s="9">
        <v>3</v>
      </c>
      <c r="I870" s="9">
        <v>6</v>
      </c>
      <c r="J870" s="8" t="s">
        <v>105</v>
      </c>
      <c r="K870" s="8" t="s">
        <v>105</v>
      </c>
      <c r="L870" s="8" t="s">
        <v>39</v>
      </c>
      <c r="M870" s="9">
        <v>3</v>
      </c>
      <c r="N870" s="9">
        <v>2</v>
      </c>
      <c r="O870" s="10">
        <v>43314</v>
      </c>
      <c r="P870" s="9">
        <v>43435069.909999996</v>
      </c>
      <c r="Q870" s="9">
        <v>2</v>
      </c>
      <c r="R870" s="8" t="s">
        <v>40</v>
      </c>
      <c r="S870" s="9">
        <v>5500000</v>
      </c>
      <c r="T870" s="8" t="s">
        <v>41</v>
      </c>
      <c r="U870" s="8" t="s">
        <v>42</v>
      </c>
      <c r="V870" s="8" t="s">
        <v>42</v>
      </c>
      <c r="W870" s="8" t="s">
        <v>42</v>
      </c>
      <c r="X870" s="9">
        <v>0</v>
      </c>
      <c r="Y870" s="10">
        <v>44364</v>
      </c>
      <c r="Z870" s="9">
        <v>136576040.80000001</v>
      </c>
      <c r="AA870" s="9">
        <v>0</v>
      </c>
      <c r="AB870" s="8" t="s">
        <v>42</v>
      </c>
      <c r="AC870" s="10">
        <v>44364</v>
      </c>
      <c r="AD870" s="8" t="s">
        <v>107</v>
      </c>
      <c r="AE870" s="8" t="s">
        <v>44</v>
      </c>
      <c r="AF870" s="8" t="s">
        <v>42</v>
      </c>
      <c r="AG870" s="9">
        <v>3.1443725329999999</v>
      </c>
      <c r="AH870" s="8" t="s">
        <v>3745</v>
      </c>
    </row>
    <row r="871" spans="1:34" ht="15.75" customHeight="1" x14ac:dyDescent="0.25">
      <c r="A871" s="8" t="s">
        <v>3746</v>
      </c>
      <c r="B871" s="8" t="s">
        <v>3747</v>
      </c>
      <c r="C871" s="9">
        <v>0</v>
      </c>
      <c r="D871" s="9">
        <v>1</v>
      </c>
      <c r="E871" s="8" t="s">
        <v>102</v>
      </c>
      <c r="F871" s="9">
        <v>2016</v>
      </c>
      <c r="G871" s="8" t="s">
        <v>3748</v>
      </c>
      <c r="H871" s="9">
        <v>3</v>
      </c>
      <c r="I871" s="9">
        <v>12</v>
      </c>
      <c r="J871" s="8" t="s">
        <v>81</v>
      </c>
      <c r="K871" s="8" t="s">
        <v>81</v>
      </c>
      <c r="L871" s="8" t="s">
        <v>39</v>
      </c>
      <c r="M871" s="9">
        <v>0</v>
      </c>
      <c r="N871" s="9">
        <v>1</v>
      </c>
      <c r="O871" s="10">
        <v>43383</v>
      </c>
      <c r="P871" s="9">
        <v>5469157.9759999998</v>
      </c>
      <c r="Q871" s="9">
        <v>2</v>
      </c>
      <c r="R871" s="8" t="s">
        <v>40</v>
      </c>
      <c r="S871" s="9">
        <v>5500000</v>
      </c>
      <c r="T871" s="8" t="s">
        <v>41</v>
      </c>
      <c r="U871" s="8" t="s">
        <v>42</v>
      </c>
      <c r="V871" s="9">
        <v>43374</v>
      </c>
      <c r="W871" s="9">
        <v>-0.23080000000000001</v>
      </c>
      <c r="X871" s="9">
        <v>1</v>
      </c>
      <c r="Y871" s="10">
        <v>44419</v>
      </c>
      <c r="Z871" s="9">
        <v>17209406.350000001</v>
      </c>
      <c r="AA871" s="9">
        <v>0</v>
      </c>
      <c r="AB871" s="9">
        <v>2.4300000000000002</v>
      </c>
      <c r="AC871" s="10">
        <v>44419</v>
      </c>
      <c r="AD871" s="8" t="s">
        <v>107</v>
      </c>
      <c r="AE871" s="8" t="s">
        <v>44</v>
      </c>
      <c r="AF871" s="8" t="s">
        <v>42</v>
      </c>
      <c r="AG871" s="9">
        <v>3.1466281330000001</v>
      </c>
      <c r="AH871" s="8" t="s">
        <v>3749</v>
      </c>
    </row>
    <row r="872" spans="1:34" ht="15.75" customHeight="1" x14ac:dyDescent="0.25">
      <c r="A872" s="8" t="s">
        <v>3750</v>
      </c>
      <c r="B872" s="8" t="s">
        <v>3751</v>
      </c>
      <c r="C872" s="9">
        <v>1</v>
      </c>
      <c r="D872" s="9">
        <v>0</v>
      </c>
      <c r="E872" s="8" t="s">
        <v>48</v>
      </c>
      <c r="F872" s="10">
        <v>45911</v>
      </c>
      <c r="G872" s="8" t="s">
        <v>3752</v>
      </c>
      <c r="H872" s="9">
        <v>1</v>
      </c>
      <c r="I872" s="9">
        <v>19</v>
      </c>
      <c r="J872" s="8" t="s">
        <v>177</v>
      </c>
      <c r="K872" s="8" t="s">
        <v>67</v>
      </c>
      <c r="L872" s="8" t="s">
        <v>295</v>
      </c>
      <c r="M872" s="9">
        <v>0</v>
      </c>
      <c r="N872" s="9">
        <v>0</v>
      </c>
      <c r="O872" s="10">
        <v>44697</v>
      </c>
      <c r="P872" s="9">
        <v>1423743302</v>
      </c>
      <c r="Q872" s="9">
        <v>7</v>
      </c>
      <c r="R872" s="8" t="s">
        <v>195</v>
      </c>
      <c r="S872" s="9">
        <v>750000000</v>
      </c>
      <c r="T872" s="8" t="s">
        <v>41</v>
      </c>
      <c r="U872" s="8" t="s">
        <v>42</v>
      </c>
      <c r="V872" s="9">
        <v>67828</v>
      </c>
      <c r="W872" s="9">
        <v>-0.1966</v>
      </c>
      <c r="X872" s="9">
        <v>0</v>
      </c>
      <c r="Y872" s="10">
        <v>43278</v>
      </c>
      <c r="Z872" s="9">
        <v>4482746257</v>
      </c>
      <c r="AA872" s="9">
        <v>0</v>
      </c>
      <c r="AB872" s="9">
        <v>9.2200000000000006</v>
      </c>
      <c r="AC872" s="8" t="s">
        <v>42</v>
      </c>
      <c r="AD872" s="8" t="s">
        <v>491</v>
      </c>
      <c r="AE872" s="8" t="s">
        <v>61</v>
      </c>
      <c r="AF872" s="8" t="s">
        <v>42</v>
      </c>
      <c r="AG872" s="9">
        <v>3.1485635439999999</v>
      </c>
      <c r="AH872" s="8" t="s">
        <v>3753</v>
      </c>
    </row>
    <row r="873" spans="1:34" ht="15.75" customHeight="1" x14ac:dyDescent="0.25">
      <c r="A873" s="8" t="s">
        <v>3754</v>
      </c>
      <c r="B873" s="8" t="s">
        <v>819</v>
      </c>
      <c r="C873" s="9">
        <v>0</v>
      </c>
      <c r="D873" s="9">
        <v>0</v>
      </c>
      <c r="E873" s="8" t="s">
        <v>65</v>
      </c>
      <c r="F873" s="9">
        <v>2016</v>
      </c>
      <c r="G873" s="8" t="s">
        <v>3755</v>
      </c>
      <c r="H873" s="9">
        <v>3</v>
      </c>
      <c r="I873" s="9">
        <v>11</v>
      </c>
      <c r="J873" s="8" t="s">
        <v>67</v>
      </c>
      <c r="K873" s="8" t="s">
        <v>67</v>
      </c>
      <c r="L873" s="8" t="s">
        <v>39</v>
      </c>
      <c r="M873" s="9">
        <v>16</v>
      </c>
      <c r="N873" s="9">
        <v>13</v>
      </c>
      <c r="O873" s="10">
        <v>44980</v>
      </c>
      <c r="P873" s="9">
        <v>297957714.69999999</v>
      </c>
      <c r="Q873" s="9">
        <v>4</v>
      </c>
      <c r="R873" s="8" t="s">
        <v>97</v>
      </c>
      <c r="S873" s="9">
        <v>30000000</v>
      </c>
      <c r="T873" s="8" t="s">
        <v>41</v>
      </c>
      <c r="U873" s="8" t="s">
        <v>42</v>
      </c>
      <c r="V873" s="9">
        <v>460</v>
      </c>
      <c r="W873" s="9">
        <v>-0.439</v>
      </c>
      <c r="X873" s="9">
        <v>0</v>
      </c>
      <c r="Y873" s="10">
        <v>44407</v>
      </c>
      <c r="Z873" s="9">
        <v>939001296.10000002</v>
      </c>
      <c r="AA873" s="9">
        <v>0</v>
      </c>
      <c r="AB873" s="9">
        <v>1</v>
      </c>
      <c r="AC873" s="10">
        <v>44044</v>
      </c>
      <c r="AD873" s="8" t="s">
        <v>68</v>
      </c>
      <c r="AE873" s="8" t="s">
        <v>44</v>
      </c>
      <c r="AF873" s="8" t="s">
        <v>42</v>
      </c>
      <c r="AG873" s="9">
        <v>3.151458243</v>
      </c>
      <c r="AH873" s="8" t="s">
        <v>3756</v>
      </c>
    </row>
    <row r="874" spans="1:34" ht="15.75" customHeight="1" x14ac:dyDescent="0.25">
      <c r="A874" s="8" t="s">
        <v>3757</v>
      </c>
      <c r="B874" s="8" t="s">
        <v>3758</v>
      </c>
      <c r="C874" s="9">
        <v>0</v>
      </c>
      <c r="D874" s="9">
        <v>1</v>
      </c>
      <c r="E874" s="8" t="s">
        <v>268</v>
      </c>
      <c r="F874" s="10">
        <v>41548</v>
      </c>
      <c r="G874" s="8" t="s">
        <v>3759</v>
      </c>
      <c r="H874" s="9">
        <v>3</v>
      </c>
      <c r="I874" s="9">
        <v>4</v>
      </c>
      <c r="J874" s="8" t="s">
        <v>105</v>
      </c>
      <c r="K874" s="8" t="s">
        <v>105</v>
      </c>
      <c r="L874" s="8" t="s">
        <v>39</v>
      </c>
      <c r="M874" s="9">
        <v>0</v>
      </c>
      <c r="N874" s="9">
        <v>0</v>
      </c>
      <c r="O874" s="10">
        <v>42698</v>
      </c>
      <c r="P874" s="9">
        <v>5180641.7489999998</v>
      </c>
      <c r="Q874" s="9">
        <v>4</v>
      </c>
      <c r="R874" s="8" t="s">
        <v>40</v>
      </c>
      <c r="S874" s="9">
        <v>5500000</v>
      </c>
      <c r="T874" s="8" t="s">
        <v>41</v>
      </c>
      <c r="U874" s="8" t="s">
        <v>42</v>
      </c>
      <c r="V874" s="9">
        <v>1556295</v>
      </c>
      <c r="W874" s="9">
        <v>-0.11550000000000001</v>
      </c>
      <c r="X874" s="9">
        <v>0</v>
      </c>
      <c r="Y874" s="10">
        <v>43616</v>
      </c>
      <c r="Z874" s="9">
        <v>16371192.65</v>
      </c>
      <c r="AA874" s="9">
        <v>0</v>
      </c>
      <c r="AB874" s="9">
        <v>12.24</v>
      </c>
      <c r="AC874" s="10">
        <v>43616</v>
      </c>
      <c r="AD874" s="8" t="s">
        <v>439</v>
      </c>
      <c r="AE874" s="8" t="s">
        <v>273</v>
      </c>
      <c r="AF874" s="8" t="s">
        <v>42</v>
      </c>
      <c r="AG874" s="9">
        <v>3.160070401</v>
      </c>
      <c r="AH874" s="8" t="s">
        <v>3760</v>
      </c>
    </row>
    <row r="875" spans="1:34" ht="15.75" customHeight="1" x14ac:dyDescent="0.25">
      <c r="A875" s="8" t="s">
        <v>3761</v>
      </c>
      <c r="B875" s="8" t="s">
        <v>3762</v>
      </c>
      <c r="C875" s="9">
        <v>0</v>
      </c>
      <c r="D875" s="9">
        <v>0</v>
      </c>
      <c r="E875" s="8" t="s">
        <v>48</v>
      </c>
      <c r="F875" s="10">
        <v>42878</v>
      </c>
      <c r="G875" s="8" t="s">
        <v>3763</v>
      </c>
      <c r="H875" s="9">
        <v>1</v>
      </c>
      <c r="I875" s="9">
        <v>10</v>
      </c>
      <c r="J875" s="8" t="s">
        <v>50</v>
      </c>
      <c r="K875" s="8" t="s">
        <v>73</v>
      </c>
      <c r="L875" s="8" t="s">
        <v>39</v>
      </c>
      <c r="M875" s="9">
        <v>0</v>
      </c>
      <c r="N875" s="9">
        <v>0</v>
      </c>
      <c r="O875" s="10">
        <v>44487</v>
      </c>
      <c r="P875" s="9">
        <v>6687013.9400000004</v>
      </c>
      <c r="Q875" s="9">
        <v>5</v>
      </c>
      <c r="R875" s="8" t="s">
        <v>40</v>
      </c>
      <c r="S875" s="9">
        <v>5500000</v>
      </c>
      <c r="T875" s="8" t="s">
        <v>41</v>
      </c>
      <c r="U875" s="8" t="s">
        <v>42</v>
      </c>
      <c r="V875" s="9">
        <v>22410</v>
      </c>
      <c r="W875" s="9">
        <v>-0.32240000000000002</v>
      </c>
      <c r="X875" s="9">
        <v>0</v>
      </c>
      <c r="Y875" s="10">
        <v>45335</v>
      </c>
      <c r="Z875" s="9">
        <v>21135074.68</v>
      </c>
      <c r="AA875" s="9">
        <v>0</v>
      </c>
      <c r="AB875" s="9">
        <v>2.5099999999999998</v>
      </c>
      <c r="AC875" s="10">
        <v>45335</v>
      </c>
      <c r="AD875" s="8" t="s">
        <v>74</v>
      </c>
      <c r="AE875" s="8" t="s">
        <v>75</v>
      </c>
      <c r="AF875" s="8" t="s">
        <v>42</v>
      </c>
      <c r="AG875" s="9">
        <v>3.1606147180000002</v>
      </c>
      <c r="AH875" s="8" t="s">
        <v>3764</v>
      </c>
    </row>
    <row r="876" spans="1:34" ht="15.75" customHeight="1" x14ac:dyDescent="0.25">
      <c r="A876" s="8" t="s">
        <v>3765</v>
      </c>
      <c r="B876" s="8" t="s">
        <v>3766</v>
      </c>
      <c r="C876" s="9">
        <v>0</v>
      </c>
      <c r="D876" s="9">
        <v>1</v>
      </c>
      <c r="E876" s="8" t="s">
        <v>36</v>
      </c>
      <c r="F876" s="10">
        <v>43251</v>
      </c>
      <c r="G876" s="8" t="s">
        <v>3767</v>
      </c>
      <c r="H876" s="9">
        <v>1</v>
      </c>
      <c r="I876" s="9">
        <v>2</v>
      </c>
      <c r="J876" s="8" t="s">
        <v>38</v>
      </c>
      <c r="K876" s="8" t="s">
        <v>38</v>
      </c>
      <c r="L876" s="8" t="s">
        <v>39</v>
      </c>
      <c r="M876" s="9">
        <v>1</v>
      </c>
      <c r="N876" s="9">
        <v>0</v>
      </c>
      <c r="O876" s="10">
        <v>44698</v>
      </c>
      <c r="P876" s="9">
        <v>2428089.3509999998</v>
      </c>
      <c r="Q876" s="9">
        <v>1</v>
      </c>
      <c r="R876" s="8" t="s">
        <v>40</v>
      </c>
      <c r="S876" s="9">
        <v>5500000</v>
      </c>
      <c r="T876" s="8" t="s">
        <v>41</v>
      </c>
      <c r="U876" s="8" t="s">
        <v>42</v>
      </c>
      <c r="V876" s="9">
        <v>99</v>
      </c>
      <c r="W876" s="9">
        <v>-0.161</v>
      </c>
      <c r="X876" s="9">
        <v>0</v>
      </c>
      <c r="Y876" s="10">
        <v>45474</v>
      </c>
      <c r="Z876" s="9">
        <v>7689768.6610000003</v>
      </c>
      <c r="AA876" s="9">
        <v>0</v>
      </c>
      <c r="AB876" s="9">
        <v>7.36</v>
      </c>
      <c r="AC876" s="10">
        <v>45474</v>
      </c>
      <c r="AD876" s="8" t="s">
        <v>43</v>
      </c>
      <c r="AE876" s="8" t="s">
        <v>44</v>
      </c>
      <c r="AF876" s="8" t="s">
        <v>42</v>
      </c>
      <c r="AG876" s="9">
        <v>3.1670039889999999</v>
      </c>
      <c r="AH876" s="8" t="s">
        <v>3768</v>
      </c>
    </row>
    <row r="877" spans="1:34" ht="15.75" customHeight="1" x14ac:dyDescent="0.25">
      <c r="A877" s="8" t="s">
        <v>3769</v>
      </c>
      <c r="B877" s="8" t="s">
        <v>1705</v>
      </c>
      <c r="C877" s="9">
        <v>0</v>
      </c>
      <c r="D877" s="9">
        <v>0</v>
      </c>
      <c r="E877" s="8" t="s">
        <v>402</v>
      </c>
      <c r="F877" s="9">
        <v>2014</v>
      </c>
      <c r="G877" s="8" t="s">
        <v>3770</v>
      </c>
      <c r="H877" s="9">
        <v>2</v>
      </c>
      <c r="I877" s="9">
        <v>15</v>
      </c>
      <c r="J877" s="8" t="s">
        <v>50</v>
      </c>
      <c r="K877" s="8" t="s">
        <v>88</v>
      </c>
      <c r="L877" s="8" t="s">
        <v>295</v>
      </c>
      <c r="M877" s="9">
        <v>0</v>
      </c>
      <c r="N877" s="9">
        <v>14</v>
      </c>
      <c r="O877" s="10">
        <v>45670</v>
      </c>
      <c r="P877" s="9">
        <v>259951862.5</v>
      </c>
      <c r="Q877" s="9">
        <v>5</v>
      </c>
      <c r="R877" s="8" t="s">
        <v>97</v>
      </c>
      <c r="S877" s="9">
        <v>30000000</v>
      </c>
      <c r="T877" s="8" t="s">
        <v>41</v>
      </c>
      <c r="U877" s="8" t="s">
        <v>42</v>
      </c>
      <c r="V877" s="9">
        <v>5193</v>
      </c>
      <c r="W877" s="9">
        <v>-0.62190000000000001</v>
      </c>
      <c r="X877" s="9">
        <v>0</v>
      </c>
      <c r="Y877" s="10">
        <v>45800</v>
      </c>
      <c r="Z877" s="9">
        <v>824873014.5</v>
      </c>
      <c r="AA877" s="9">
        <v>0</v>
      </c>
      <c r="AB877" s="9">
        <v>113.72</v>
      </c>
      <c r="AC877" s="8" t="s">
        <v>42</v>
      </c>
      <c r="AD877" s="8" t="s">
        <v>404</v>
      </c>
      <c r="AE877" s="8" t="s">
        <v>405</v>
      </c>
      <c r="AF877" s="8" t="s">
        <v>42</v>
      </c>
      <c r="AG877" s="9">
        <v>3.173176013</v>
      </c>
      <c r="AH877" s="8" t="s">
        <v>3771</v>
      </c>
    </row>
    <row r="878" spans="1:34" ht="15.75" customHeight="1" x14ac:dyDescent="0.25">
      <c r="A878" s="8" t="s">
        <v>3772</v>
      </c>
      <c r="B878" s="8" t="s">
        <v>202</v>
      </c>
      <c r="C878" s="9">
        <v>0</v>
      </c>
      <c r="D878" s="9">
        <v>0</v>
      </c>
      <c r="E878" s="8" t="s">
        <v>123</v>
      </c>
      <c r="F878" s="9">
        <v>2014</v>
      </c>
      <c r="G878" s="8" t="s">
        <v>3773</v>
      </c>
      <c r="H878" s="9">
        <v>3</v>
      </c>
      <c r="I878" s="9">
        <v>12</v>
      </c>
      <c r="J878" s="8" t="s">
        <v>264</v>
      </c>
      <c r="K878" s="8" t="s">
        <v>264</v>
      </c>
      <c r="L878" s="8" t="s">
        <v>295</v>
      </c>
      <c r="M878" s="9">
        <v>0</v>
      </c>
      <c r="N878" s="9">
        <v>0</v>
      </c>
      <c r="O878" s="10">
        <v>44825</v>
      </c>
      <c r="P878" s="9">
        <v>185467628.80000001</v>
      </c>
      <c r="Q878" s="9">
        <v>5</v>
      </c>
      <c r="R878" s="8" t="s">
        <v>52</v>
      </c>
      <c r="S878" s="9">
        <v>75000000</v>
      </c>
      <c r="T878" s="8" t="s">
        <v>41</v>
      </c>
      <c r="U878" s="8" t="s">
        <v>42</v>
      </c>
      <c r="V878" s="9">
        <v>8829</v>
      </c>
      <c r="W878" s="9">
        <v>3.5999999999999997E-2</v>
      </c>
      <c r="X878" s="9">
        <v>0</v>
      </c>
      <c r="Y878" s="10">
        <v>45576</v>
      </c>
      <c r="Z878" s="9">
        <v>589198641.20000005</v>
      </c>
      <c r="AA878" s="9">
        <v>1</v>
      </c>
      <c r="AB878" s="9">
        <v>3.65</v>
      </c>
      <c r="AC878" s="8" t="s">
        <v>42</v>
      </c>
      <c r="AD878" s="8" t="s">
        <v>1538</v>
      </c>
      <c r="AE878" s="8" t="s">
        <v>44</v>
      </c>
      <c r="AF878" s="8" t="s">
        <v>42</v>
      </c>
      <c r="AG878" s="9">
        <v>3.1768273800000002</v>
      </c>
      <c r="AH878" s="8" t="s">
        <v>3774</v>
      </c>
    </row>
    <row r="879" spans="1:34" ht="15.75" customHeight="1" x14ac:dyDescent="0.25">
      <c r="A879" s="8" t="s">
        <v>3775</v>
      </c>
      <c r="B879" s="8" t="s">
        <v>3776</v>
      </c>
      <c r="C879" s="9">
        <v>0</v>
      </c>
      <c r="D879" s="9">
        <v>1</v>
      </c>
      <c r="E879" s="8" t="s">
        <v>102</v>
      </c>
      <c r="F879" s="9">
        <v>2010</v>
      </c>
      <c r="G879" s="8" t="s">
        <v>3777</v>
      </c>
      <c r="H879" s="9">
        <v>4</v>
      </c>
      <c r="I879" s="9">
        <v>3</v>
      </c>
      <c r="J879" s="8" t="s">
        <v>51</v>
      </c>
      <c r="K879" s="8" t="s">
        <v>51</v>
      </c>
      <c r="L879" s="8" t="s">
        <v>39</v>
      </c>
      <c r="M879" s="9">
        <v>0</v>
      </c>
      <c r="N879" s="9">
        <v>2</v>
      </c>
      <c r="O879" s="10">
        <v>43552</v>
      </c>
      <c r="P879" s="9">
        <v>73333411.989999995</v>
      </c>
      <c r="Q879" s="9">
        <v>5</v>
      </c>
      <c r="R879" s="8" t="s">
        <v>40</v>
      </c>
      <c r="S879" s="9">
        <v>5500000</v>
      </c>
      <c r="T879" s="8" t="s">
        <v>41</v>
      </c>
      <c r="U879" s="8" t="s">
        <v>42</v>
      </c>
      <c r="V879" s="9">
        <v>1666</v>
      </c>
      <c r="W879" s="9">
        <v>0.34899999999999998</v>
      </c>
      <c r="X879" s="9">
        <v>1</v>
      </c>
      <c r="Y879" s="10">
        <v>43888</v>
      </c>
      <c r="Z879" s="9">
        <v>233141755.09999999</v>
      </c>
      <c r="AA879" s="9">
        <v>0</v>
      </c>
      <c r="AB879" s="9">
        <v>2.19</v>
      </c>
      <c r="AC879" s="10">
        <v>43888</v>
      </c>
      <c r="AD879" s="8" t="s">
        <v>3778</v>
      </c>
      <c r="AE879" s="8" t="s">
        <v>44</v>
      </c>
      <c r="AF879" s="8" t="s">
        <v>42</v>
      </c>
      <c r="AG879" s="9">
        <v>3.1792023409999999</v>
      </c>
      <c r="AH879" s="8" t="s">
        <v>3779</v>
      </c>
    </row>
    <row r="880" spans="1:34" ht="15.75" customHeight="1" x14ac:dyDescent="0.25">
      <c r="A880" s="8" t="s">
        <v>3780</v>
      </c>
      <c r="B880" s="8" t="s">
        <v>3781</v>
      </c>
      <c r="C880" s="9">
        <v>1</v>
      </c>
      <c r="D880" s="9">
        <v>1</v>
      </c>
      <c r="E880" s="8" t="s">
        <v>48</v>
      </c>
      <c r="F880" s="10">
        <v>45788</v>
      </c>
      <c r="G880" s="8" t="s">
        <v>3782</v>
      </c>
      <c r="H880" s="9">
        <v>5</v>
      </c>
      <c r="I880" s="9">
        <v>20</v>
      </c>
      <c r="J880" s="8" t="s">
        <v>337</v>
      </c>
      <c r="K880" s="8" t="s">
        <v>3783</v>
      </c>
      <c r="L880" s="8" t="s">
        <v>295</v>
      </c>
      <c r="M880" s="9">
        <v>2</v>
      </c>
      <c r="N880" s="9">
        <v>2</v>
      </c>
      <c r="O880" s="10">
        <v>45526</v>
      </c>
      <c r="P880" s="9">
        <v>1606565625</v>
      </c>
      <c r="Q880" s="9">
        <v>15</v>
      </c>
      <c r="R880" s="8" t="s">
        <v>296</v>
      </c>
      <c r="S880" s="9">
        <v>5500000000</v>
      </c>
      <c r="T880" s="8" t="s">
        <v>41</v>
      </c>
      <c r="U880" s="8" t="s">
        <v>42</v>
      </c>
      <c r="V880" s="9">
        <v>16262987</v>
      </c>
      <c r="W880" s="9">
        <v>0.186</v>
      </c>
      <c r="X880" s="9">
        <v>0</v>
      </c>
      <c r="Y880" s="10">
        <v>44705</v>
      </c>
      <c r="Z880" s="9">
        <v>5110889827</v>
      </c>
      <c r="AA880" s="9">
        <v>0</v>
      </c>
      <c r="AB880" s="9">
        <v>8.6999999999999993</v>
      </c>
      <c r="AC880" s="8" t="s">
        <v>42</v>
      </c>
      <c r="AD880" s="8" t="s">
        <v>172</v>
      </c>
      <c r="AE880" s="8" t="s">
        <v>54</v>
      </c>
      <c r="AF880" s="8" t="s">
        <v>42</v>
      </c>
      <c r="AG880" s="9">
        <v>3.1812518249999999</v>
      </c>
      <c r="AH880" s="8" t="s">
        <v>3784</v>
      </c>
    </row>
    <row r="881" spans="1:34" ht="15.75" customHeight="1" x14ac:dyDescent="0.25">
      <c r="A881" s="13" t="s">
        <v>3785</v>
      </c>
      <c r="B881" s="8" t="s">
        <v>3786</v>
      </c>
      <c r="C881" s="9">
        <v>0</v>
      </c>
      <c r="D881" s="9">
        <v>0</v>
      </c>
      <c r="E881" s="8" t="s">
        <v>151</v>
      </c>
      <c r="F881" s="10">
        <v>40942</v>
      </c>
      <c r="G881" s="8" t="s">
        <v>3787</v>
      </c>
      <c r="H881" s="9">
        <v>2</v>
      </c>
      <c r="I881" s="9">
        <v>3</v>
      </c>
      <c r="J881" s="8" t="s">
        <v>73</v>
      </c>
      <c r="K881" s="8" t="s">
        <v>73</v>
      </c>
      <c r="L881" s="8" t="s">
        <v>39</v>
      </c>
      <c r="M881" s="9">
        <v>0</v>
      </c>
      <c r="N881" s="9">
        <v>0</v>
      </c>
      <c r="O881" s="10">
        <v>41806</v>
      </c>
      <c r="P881" s="9">
        <v>4268940.4000000004</v>
      </c>
      <c r="Q881" s="9">
        <v>3</v>
      </c>
      <c r="R881" s="8" t="s">
        <v>40</v>
      </c>
      <c r="S881" s="9">
        <v>5500000</v>
      </c>
      <c r="T881" s="8" t="s">
        <v>106</v>
      </c>
      <c r="U881" s="8" t="s">
        <v>42</v>
      </c>
      <c r="V881" s="8" t="s">
        <v>42</v>
      </c>
      <c r="W881" s="8" t="s">
        <v>42</v>
      </c>
      <c r="X881" s="9">
        <v>0</v>
      </c>
      <c r="Y881" s="10">
        <v>42096</v>
      </c>
      <c r="Z881" s="9">
        <v>13610078.65</v>
      </c>
      <c r="AA881" s="9">
        <v>0</v>
      </c>
      <c r="AB881" s="8" t="s">
        <v>42</v>
      </c>
      <c r="AC881" s="10">
        <v>42096</v>
      </c>
      <c r="AD881" s="8" t="s">
        <v>153</v>
      </c>
      <c r="AE881" s="8" t="s">
        <v>44</v>
      </c>
      <c r="AF881" s="11">
        <v>42096</v>
      </c>
      <c r="AG881" s="9">
        <v>3.1881631920000002</v>
      </c>
      <c r="AH881" s="8" t="s">
        <v>3788</v>
      </c>
    </row>
    <row r="882" spans="1:34" ht="15.75" customHeight="1" x14ac:dyDescent="0.25">
      <c r="A882" s="8" t="s">
        <v>3789</v>
      </c>
      <c r="B882" s="8" t="s">
        <v>3790</v>
      </c>
      <c r="C882" s="9">
        <v>0</v>
      </c>
      <c r="D882" s="9">
        <v>0</v>
      </c>
      <c r="E882" s="8" t="s">
        <v>527</v>
      </c>
      <c r="F882" s="9">
        <v>2013</v>
      </c>
      <c r="G882" s="8" t="s">
        <v>3791</v>
      </c>
      <c r="H882" s="9">
        <v>3</v>
      </c>
      <c r="I882" s="9">
        <v>1</v>
      </c>
      <c r="J882" s="8" t="s">
        <v>111</v>
      </c>
      <c r="K882" s="8" t="s">
        <v>111</v>
      </c>
      <c r="L882" s="8" t="s">
        <v>39</v>
      </c>
      <c r="M882" s="9">
        <v>0</v>
      </c>
      <c r="N882" s="9">
        <v>0</v>
      </c>
      <c r="O882" s="10">
        <v>43327</v>
      </c>
      <c r="P882" s="9">
        <v>1158694365</v>
      </c>
      <c r="Q882" s="9">
        <v>3</v>
      </c>
      <c r="R882" s="8" t="s">
        <v>52</v>
      </c>
      <c r="S882" s="9">
        <v>75000000</v>
      </c>
      <c r="T882" s="8" t="s">
        <v>41</v>
      </c>
      <c r="U882" s="8" t="s">
        <v>42</v>
      </c>
      <c r="V882" s="8" t="s">
        <v>42</v>
      </c>
      <c r="W882" s="8" t="s">
        <v>42</v>
      </c>
      <c r="X882" s="9">
        <v>0</v>
      </c>
      <c r="Y882" s="10">
        <v>44571</v>
      </c>
      <c r="Z882" s="9">
        <v>3698122757</v>
      </c>
      <c r="AA882" s="9">
        <v>0</v>
      </c>
      <c r="AB882" s="8" t="s">
        <v>42</v>
      </c>
      <c r="AC882" s="10">
        <v>44571</v>
      </c>
      <c r="AD882" s="8" t="s">
        <v>3792</v>
      </c>
      <c r="AE882" s="8" t="s">
        <v>44</v>
      </c>
      <c r="AF882" s="8" t="s">
        <v>42</v>
      </c>
      <c r="AG882" s="9">
        <v>3.1916291889999999</v>
      </c>
      <c r="AH882" s="8" t="s">
        <v>3793</v>
      </c>
    </row>
    <row r="883" spans="1:34" ht="15.75" customHeight="1" x14ac:dyDescent="0.25">
      <c r="A883" s="8" t="s">
        <v>3794</v>
      </c>
      <c r="B883" s="8" t="s">
        <v>3795</v>
      </c>
      <c r="C883" s="9">
        <v>0</v>
      </c>
      <c r="D883" s="9">
        <v>1</v>
      </c>
      <c r="E883" s="8" t="s">
        <v>144</v>
      </c>
      <c r="F883" s="9">
        <v>2020</v>
      </c>
      <c r="G883" s="8" t="s">
        <v>3796</v>
      </c>
      <c r="H883" s="9">
        <v>7</v>
      </c>
      <c r="I883" s="9">
        <v>9</v>
      </c>
      <c r="J883" s="8" t="s">
        <v>81</v>
      </c>
      <c r="K883" s="8" t="s">
        <v>81</v>
      </c>
      <c r="L883" s="8" t="s">
        <v>39</v>
      </c>
      <c r="M883" s="9">
        <v>1</v>
      </c>
      <c r="N883" s="9">
        <v>2</v>
      </c>
      <c r="O883" s="10">
        <v>45118</v>
      </c>
      <c r="P883" s="9">
        <v>29552057.52</v>
      </c>
      <c r="Q883" s="9">
        <v>4</v>
      </c>
      <c r="R883" s="8" t="s">
        <v>40</v>
      </c>
      <c r="S883" s="9">
        <v>5500000</v>
      </c>
      <c r="T883" s="8" t="s">
        <v>41</v>
      </c>
      <c r="U883" s="8" t="s">
        <v>42</v>
      </c>
      <c r="V883" s="9">
        <v>1601</v>
      </c>
      <c r="W883" s="9">
        <v>-0.29409999999999997</v>
      </c>
      <c r="X883" s="9">
        <v>0</v>
      </c>
      <c r="Y883" s="10">
        <v>45420</v>
      </c>
      <c r="Z883" s="9">
        <v>94329094</v>
      </c>
      <c r="AA883" s="9">
        <v>0</v>
      </c>
      <c r="AB883" s="9">
        <v>2.79</v>
      </c>
      <c r="AC883" s="10">
        <v>45420</v>
      </c>
      <c r="AD883" s="8" t="s">
        <v>146</v>
      </c>
      <c r="AE883" s="8" t="s">
        <v>147</v>
      </c>
      <c r="AF883" s="8" t="s">
        <v>42</v>
      </c>
      <c r="AG883" s="9">
        <v>3.1919636709999999</v>
      </c>
      <c r="AH883" s="8" t="s">
        <v>3797</v>
      </c>
    </row>
    <row r="884" spans="1:34" ht="15.75" customHeight="1" x14ac:dyDescent="0.25">
      <c r="A884" s="8" t="s">
        <v>3798</v>
      </c>
      <c r="B884" s="8" t="s">
        <v>3799</v>
      </c>
      <c r="C884" s="9">
        <v>0</v>
      </c>
      <c r="D884" s="9">
        <v>1</v>
      </c>
      <c r="E884" s="8" t="s">
        <v>1723</v>
      </c>
      <c r="F884" s="9">
        <v>2012</v>
      </c>
      <c r="G884" s="8" t="s">
        <v>3800</v>
      </c>
      <c r="H884" s="9">
        <v>1</v>
      </c>
      <c r="I884" s="9">
        <v>13</v>
      </c>
      <c r="J884" s="8" t="s">
        <v>264</v>
      </c>
      <c r="K884" s="8" t="s">
        <v>264</v>
      </c>
      <c r="L884" s="8" t="s">
        <v>295</v>
      </c>
      <c r="M884" s="9">
        <v>0</v>
      </c>
      <c r="N884" s="9">
        <v>1</v>
      </c>
      <c r="O884" s="10">
        <v>43360</v>
      </c>
      <c r="P884" s="9">
        <v>150817465.19999999</v>
      </c>
      <c r="Q884" s="9">
        <v>6</v>
      </c>
      <c r="R884" s="8" t="s">
        <v>97</v>
      </c>
      <c r="S884" s="9">
        <v>30000000</v>
      </c>
      <c r="T884" s="8" t="s">
        <v>41</v>
      </c>
      <c r="U884" s="8" t="s">
        <v>42</v>
      </c>
      <c r="V884" s="9">
        <v>242351</v>
      </c>
      <c r="W884" s="9">
        <v>-7.0099999999999996E-2</v>
      </c>
      <c r="X884" s="9">
        <v>1</v>
      </c>
      <c r="Y884" s="10">
        <v>44952</v>
      </c>
      <c r="Z884" s="9">
        <v>481518092.5</v>
      </c>
      <c r="AA884" s="9">
        <v>0</v>
      </c>
      <c r="AB884" s="9">
        <v>2.75</v>
      </c>
      <c r="AC884" s="8" t="s">
        <v>42</v>
      </c>
      <c r="AD884" s="8" t="s">
        <v>3801</v>
      </c>
      <c r="AE884" s="8" t="s">
        <v>44</v>
      </c>
      <c r="AF884" s="8" t="s">
        <v>42</v>
      </c>
      <c r="AG884" s="9">
        <v>3.1927210279999998</v>
      </c>
      <c r="AH884" s="8" t="s">
        <v>3802</v>
      </c>
    </row>
    <row r="885" spans="1:34" ht="15.75" customHeight="1" x14ac:dyDescent="0.25">
      <c r="A885" s="8" t="s">
        <v>3803</v>
      </c>
      <c r="B885" s="8" t="s">
        <v>3804</v>
      </c>
      <c r="C885" s="9">
        <v>0</v>
      </c>
      <c r="D885" s="9">
        <v>1</v>
      </c>
      <c r="E885" s="8" t="s">
        <v>144</v>
      </c>
      <c r="F885" s="10">
        <v>43101</v>
      </c>
      <c r="G885" s="8" t="s">
        <v>3805</v>
      </c>
      <c r="H885" s="9">
        <v>4</v>
      </c>
      <c r="I885" s="9">
        <v>7</v>
      </c>
      <c r="J885" s="8" t="s">
        <v>81</v>
      </c>
      <c r="K885" s="8" t="s">
        <v>81</v>
      </c>
      <c r="L885" s="8" t="s">
        <v>39</v>
      </c>
      <c r="M885" s="9">
        <v>0</v>
      </c>
      <c r="N885" s="9">
        <v>0</v>
      </c>
      <c r="O885" s="10">
        <v>44621</v>
      </c>
      <c r="P885" s="9">
        <v>20679017.07</v>
      </c>
      <c r="Q885" s="9">
        <v>3</v>
      </c>
      <c r="R885" s="8" t="s">
        <v>40</v>
      </c>
      <c r="S885" s="9">
        <v>5500000</v>
      </c>
      <c r="T885" s="8" t="s">
        <v>41</v>
      </c>
      <c r="U885" s="8" t="s">
        <v>42</v>
      </c>
      <c r="V885" s="9">
        <v>12193</v>
      </c>
      <c r="W885" s="9">
        <v>1.3667</v>
      </c>
      <c r="X885" s="9">
        <v>3</v>
      </c>
      <c r="Y885" s="10">
        <v>45600</v>
      </c>
      <c r="Z885" s="9">
        <v>66037497.350000001</v>
      </c>
      <c r="AA885" s="9">
        <v>0</v>
      </c>
      <c r="AB885" s="9">
        <v>2</v>
      </c>
      <c r="AC885" s="10">
        <v>45600</v>
      </c>
      <c r="AD885" s="8" t="s">
        <v>286</v>
      </c>
      <c r="AE885" s="8" t="s">
        <v>287</v>
      </c>
      <c r="AF885" s="8" t="s">
        <v>42</v>
      </c>
      <c r="AG885" s="9">
        <v>3.1934543660000001</v>
      </c>
      <c r="AH885" s="8" t="s">
        <v>3806</v>
      </c>
    </row>
    <row r="886" spans="1:34" ht="15.75" customHeight="1" x14ac:dyDescent="0.25">
      <c r="A886" s="8" t="s">
        <v>3807</v>
      </c>
      <c r="B886" s="8" t="s">
        <v>3808</v>
      </c>
      <c r="C886" s="9">
        <v>0</v>
      </c>
      <c r="D886" s="9">
        <v>1</v>
      </c>
      <c r="E886" s="8" t="s">
        <v>533</v>
      </c>
      <c r="F886" s="9">
        <v>2014</v>
      </c>
      <c r="G886" s="8" t="s">
        <v>3809</v>
      </c>
      <c r="H886" s="9">
        <v>2</v>
      </c>
      <c r="I886" s="9">
        <v>17</v>
      </c>
      <c r="J886" s="8" t="s">
        <v>81</v>
      </c>
      <c r="K886" s="8" t="s">
        <v>81</v>
      </c>
      <c r="L886" s="8" t="s">
        <v>39</v>
      </c>
      <c r="M886" s="9">
        <v>0</v>
      </c>
      <c r="N886" s="9">
        <v>2</v>
      </c>
      <c r="O886" s="10">
        <v>43210</v>
      </c>
      <c r="P886" s="9">
        <v>17024044.739999998</v>
      </c>
      <c r="Q886" s="9">
        <v>4</v>
      </c>
      <c r="R886" s="8" t="s">
        <v>40</v>
      </c>
      <c r="S886" s="9">
        <v>5500000</v>
      </c>
      <c r="T886" s="8" t="s">
        <v>106</v>
      </c>
      <c r="U886" s="8" t="s">
        <v>42</v>
      </c>
      <c r="V886" s="9">
        <v>43</v>
      </c>
      <c r="W886" s="9">
        <v>-0.68840000000000001</v>
      </c>
      <c r="X886" s="9">
        <v>2</v>
      </c>
      <c r="Y886" s="10">
        <v>44088</v>
      </c>
      <c r="Z886" s="9">
        <v>54408320.100000001</v>
      </c>
      <c r="AA886" s="9">
        <v>0</v>
      </c>
      <c r="AB886" s="9">
        <v>2</v>
      </c>
      <c r="AC886" s="10">
        <v>44088</v>
      </c>
      <c r="AD886" s="8" t="s">
        <v>535</v>
      </c>
      <c r="AE886" s="8" t="s">
        <v>44</v>
      </c>
      <c r="AF886" s="8" t="s">
        <v>42</v>
      </c>
      <c r="AG886" s="9">
        <v>3.19596905</v>
      </c>
      <c r="AH886" s="8" t="s">
        <v>3810</v>
      </c>
    </row>
    <row r="887" spans="1:34" ht="15.75" customHeight="1" x14ac:dyDescent="0.25">
      <c r="A887" s="8" t="s">
        <v>3811</v>
      </c>
      <c r="B887" s="8" t="s">
        <v>3812</v>
      </c>
      <c r="C887" s="9">
        <v>0</v>
      </c>
      <c r="D887" s="9">
        <v>0</v>
      </c>
      <c r="E887" s="8" t="s">
        <v>102</v>
      </c>
      <c r="F887" s="10">
        <v>41660</v>
      </c>
      <c r="G887" s="8" t="s">
        <v>3813</v>
      </c>
      <c r="H887" s="9">
        <v>3</v>
      </c>
      <c r="I887" s="9">
        <v>7</v>
      </c>
      <c r="J887" s="8" t="s">
        <v>105</v>
      </c>
      <c r="K887" s="8" t="s">
        <v>105</v>
      </c>
      <c r="L887" s="8" t="s">
        <v>39</v>
      </c>
      <c r="M887" s="9">
        <v>2</v>
      </c>
      <c r="N887" s="9">
        <v>1</v>
      </c>
      <c r="O887" s="10">
        <v>43199</v>
      </c>
      <c r="P887" s="9">
        <v>46254001.369999997</v>
      </c>
      <c r="Q887" s="9">
        <v>3</v>
      </c>
      <c r="R887" s="8" t="s">
        <v>97</v>
      </c>
      <c r="S887" s="9">
        <v>30000000</v>
      </c>
      <c r="T887" s="8" t="s">
        <v>41</v>
      </c>
      <c r="U887" s="8" t="s">
        <v>42</v>
      </c>
      <c r="V887" s="9">
        <v>5794009</v>
      </c>
      <c r="W887" s="9">
        <v>-9.11E-2</v>
      </c>
      <c r="X887" s="9">
        <v>5</v>
      </c>
      <c r="Y887" s="10">
        <v>43734</v>
      </c>
      <c r="Z887" s="9">
        <v>147942908.40000001</v>
      </c>
      <c r="AA887" s="9">
        <v>0</v>
      </c>
      <c r="AB887" s="9">
        <v>5.43</v>
      </c>
      <c r="AC887" s="10">
        <v>43734</v>
      </c>
      <c r="AD887" s="8" t="s">
        <v>107</v>
      </c>
      <c r="AE887" s="8" t="s">
        <v>44</v>
      </c>
      <c r="AF887" s="8" t="s">
        <v>42</v>
      </c>
      <c r="AG887" s="9">
        <v>3.1984888659999999</v>
      </c>
      <c r="AH887" s="8" t="s">
        <v>3814</v>
      </c>
    </row>
    <row r="888" spans="1:34" ht="15.75" customHeight="1" x14ac:dyDescent="0.25">
      <c r="A888" s="8" t="s">
        <v>3815</v>
      </c>
      <c r="B888" s="8" t="s">
        <v>696</v>
      </c>
      <c r="C888" s="9">
        <v>0</v>
      </c>
      <c r="D888" s="9">
        <v>0</v>
      </c>
      <c r="E888" s="8" t="s">
        <v>102</v>
      </c>
      <c r="F888" s="9">
        <v>2011</v>
      </c>
      <c r="G888" s="8" t="s">
        <v>3816</v>
      </c>
      <c r="H888" s="9">
        <v>4</v>
      </c>
      <c r="I888" s="9">
        <v>32</v>
      </c>
      <c r="J888" s="8" t="s">
        <v>67</v>
      </c>
      <c r="K888" s="8" t="s">
        <v>67</v>
      </c>
      <c r="L888" s="8" t="s">
        <v>295</v>
      </c>
      <c r="M888" s="9">
        <v>105</v>
      </c>
      <c r="N888" s="9">
        <v>10</v>
      </c>
      <c r="O888" s="10">
        <v>45120</v>
      </c>
      <c r="P888" s="9">
        <v>335310208.39999998</v>
      </c>
      <c r="Q888" s="9">
        <v>9</v>
      </c>
      <c r="R888" s="8" t="s">
        <v>97</v>
      </c>
      <c r="S888" s="9">
        <v>30000000</v>
      </c>
      <c r="T888" s="8" t="s">
        <v>41</v>
      </c>
      <c r="U888" s="8" t="s">
        <v>42</v>
      </c>
      <c r="V888" s="9">
        <v>3638</v>
      </c>
      <c r="W888" s="9">
        <v>6.4100000000000004E-2</v>
      </c>
      <c r="X888" s="9">
        <v>0</v>
      </c>
      <c r="Y888" s="10">
        <v>44400</v>
      </c>
      <c r="Z888" s="9">
        <v>1072605284</v>
      </c>
      <c r="AA888" s="9">
        <v>1</v>
      </c>
      <c r="AB888" s="9">
        <v>2.2799999999999998</v>
      </c>
      <c r="AC888" s="8" t="s">
        <v>42</v>
      </c>
      <c r="AD888" s="8" t="s">
        <v>2944</v>
      </c>
      <c r="AE888" s="8" t="s">
        <v>44</v>
      </c>
      <c r="AF888" s="8" t="s">
        <v>42</v>
      </c>
      <c r="AG888" s="9">
        <v>3.1988447029999998</v>
      </c>
      <c r="AH888" s="8" t="s">
        <v>3817</v>
      </c>
    </row>
    <row r="889" spans="1:34" ht="15.75" customHeight="1" x14ac:dyDescent="0.25">
      <c r="A889" s="8" t="s">
        <v>3818</v>
      </c>
      <c r="B889" s="8" t="s">
        <v>3819</v>
      </c>
      <c r="C889" s="9">
        <v>0</v>
      </c>
      <c r="D889" s="9">
        <v>0</v>
      </c>
      <c r="E889" s="8" t="s">
        <v>79</v>
      </c>
      <c r="F889" s="9">
        <v>2015</v>
      </c>
      <c r="G889" s="8" t="s">
        <v>3820</v>
      </c>
      <c r="H889" s="9">
        <v>2</v>
      </c>
      <c r="I889" s="9">
        <v>8</v>
      </c>
      <c r="J889" s="8" t="s">
        <v>264</v>
      </c>
      <c r="K889" s="8" t="s">
        <v>264</v>
      </c>
      <c r="L889" s="8" t="s">
        <v>39</v>
      </c>
      <c r="M889" s="9">
        <v>31</v>
      </c>
      <c r="N889" s="9">
        <v>3</v>
      </c>
      <c r="O889" s="10">
        <v>44824</v>
      </c>
      <c r="P889" s="9">
        <v>51844167.590000004</v>
      </c>
      <c r="Q889" s="9">
        <v>8</v>
      </c>
      <c r="R889" s="8" t="s">
        <v>97</v>
      </c>
      <c r="S889" s="9">
        <v>30000000</v>
      </c>
      <c r="T889" s="8" t="s">
        <v>106</v>
      </c>
      <c r="U889" s="8" t="s">
        <v>42</v>
      </c>
      <c r="V889" s="9">
        <v>448</v>
      </c>
      <c r="W889" s="9">
        <v>0.60570000000000002</v>
      </c>
      <c r="X889" s="9">
        <v>0</v>
      </c>
      <c r="Y889" s="10">
        <v>44931</v>
      </c>
      <c r="Z889" s="9">
        <v>165856231.90000001</v>
      </c>
      <c r="AA889" s="9">
        <v>0</v>
      </c>
      <c r="AB889" s="9">
        <v>1.28</v>
      </c>
      <c r="AC889" s="10">
        <v>44931</v>
      </c>
      <c r="AD889" s="8" t="s">
        <v>3821</v>
      </c>
      <c r="AE889" s="8" t="s">
        <v>44</v>
      </c>
      <c r="AF889" s="8" t="s">
        <v>42</v>
      </c>
      <c r="AG889" s="9">
        <v>3.1991300009999999</v>
      </c>
      <c r="AH889" s="8" t="s">
        <v>3822</v>
      </c>
    </row>
    <row r="890" spans="1:34" ht="15.75" customHeight="1" x14ac:dyDescent="0.25">
      <c r="A890" s="8" t="s">
        <v>3823</v>
      </c>
      <c r="B890" s="8" t="s">
        <v>3824</v>
      </c>
      <c r="C890" s="9">
        <v>1</v>
      </c>
      <c r="D890" s="9">
        <v>1</v>
      </c>
      <c r="E890" s="8" t="s">
        <v>48</v>
      </c>
      <c r="F890" s="9">
        <v>2012</v>
      </c>
      <c r="G890" s="8" t="s">
        <v>3825</v>
      </c>
      <c r="H890" s="9">
        <v>1</v>
      </c>
      <c r="I890" s="9">
        <v>5</v>
      </c>
      <c r="J890" s="8" t="s">
        <v>67</v>
      </c>
      <c r="K890" s="8" t="s">
        <v>67</v>
      </c>
      <c r="L890" s="8" t="s">
        <v>295</v>
      </c>
      <c r="M890" s="9">
        <v>0</v>
      </c>
      <c r="N890" s="9">
        <v>0</v>
      </c>
      <c r="O890" s="10">
        <v>43845</v>
      </c>
      <c r="P890" s="9">
        <v>833056521.5</v>
      </c>
      <c r="Q890" s="9">
        <v>4</v>
      </c>
      <c r="R890" s="8" t="s">
        <v>195</v>
      </c>
      <c r="S890" s="9">
        <v>750000000</v>
      </c>
      <c r="T890" s="8" t="s">
        <v>41</v>
      </c>
      <c r="U890" s="8" t="s">
        <v>42</v>
      </c>
      <c r="V890" s="9">
        <v>771902</v>
      </c>
      <c r="W890" s="9">
        <v>-0.20599999999999999</v>
      </c>
      <c r="X890" s="9">
        <v>0</v>
      </c>
      <c r="Y890" s="10">
        <v>43500</v>
      </c>
      <c r="Z890" s="9">
        <v>2665216585</v>
      </c>
      <c r="AA890" s="9">
        <v>0</v>
      </c>
      <c r="AB890" s="9">
        <v>5.07</v>
      </c>
      <c r="AC890" s="8" t="s">
        <v>42</v>
      </c>
      <c r="AD890" s="8" t="s">
        <v>491</v>
      </c>
      <c r="AE890" s="8" t="s">
        <v>61</v>
      </c>
      <c r="AF890" s="8" t="s">
        <v>42</v>
      </c>
      <c r="AG890" s="9">
        <v>3.1993226340000001</v>
      </c>
      <c r="AH890" s="8" t="s">
        <v>3826</v>
      </c>
    </row>
    <row r="891" spans="1:34" ht="15.75" customHeight="1" x14ac:dyDescent="0.25">
      <c r="A891" s="8" t="s">
        <v>3827</v>
      </c>
      <c r="B891" s="8" t="s">
        <v>3828</v>
      </c>
      <c r="C891" s="9">
        <v>0</v>
      </c>
      <c r="D891" s="9">
        <v>0</v>
      </c>
      <c r="E891" s="8" t="s">
        <v>151</v>
      </c>
      <c r="F891" s="10">
        <v>45791</v>
      </c>
      <c r="G891" s="8" t="s">
        <v>3829</v>
      </c>
      <c r="H891" s="9">
        <v>1</v>
      </c>
      <c r="I891" s="9">
        <v>15</v>
      </c>
      <c r="J891" s="8" t="s">
        <v>67</v>
      </c>
      <c r="K891" s="8" t="s">
        <v>67</v>
      </c>
      <c r="L891" s="8" t="s">
        <v>295</v>
      </c>
      <c r="M891" s="9">
        <v>5</v>
      </c>
      <c r="N891" s="9">
        <v>77</v>
      </c>
      <c r="O891" s="10">
        <v>44959</v>
      </c>
      <c r="P891" s="9">
        <v>2637256365</v>
      </c>
      <c r="Q891" s="9">
        <v>7</v>
      </c>
      <c r="R891" s="8" t="s">
        <v>97</v>
      </c>
      <c r="S891" s="9">
        <v>30000000</v>
      </c>
      <c r="T891" s="8" t="s">
        <v>41</v>
      </c>
      <c r="U891" s="8" t="s">
        <v>42</v>
      </c>
      <c r="V891" s="9">
        <v>5830</v>
      </c>
      <c r="W891" s="9">
        <v>-0.60460000000000003</v>
      </c>
      <c r="X891" s="9">
        <v>0</v>
      </c>
      <c r="Y891" s="10">
        <v>44470</v>
      </c>
      <c r="Z891" s="9">
        <v>8487205636</v>
      </c>
      <c r="AA891" s="9">
        <v>0</v>
      </c>
      <c r="AB891" s="9">
        <v>2.36</v>
      </c>
      <c r="AC891" s="8" t="s">
        <v>42</v>
      </c>
      <c r="AD891" s="8" t="s">
        <v>153</v>
      </c>
      <c r="AE891" s="8" t="s">
        <v>44</v>
      </c>
      <c r="AF891" s="8" t="s">
        <v>42</v>
      </c>
      <c r="AG891" s="9">
        <v>3.2181951469999999</v>
      </c>
      <c r="AH891" s="8" t="s">
        <v>3830</v>
      </c>
    </row>
    <row r="892" spans="1:34" ht="15.75" customHeight="1" x14ac:dyDescent="0.25">
      <c r="A892" s="8" t="s">
        <v>3831</v>
      </c>
      <c r="B892" s="8" t="s">
        <v>3832</v>
      </c>
      <c r="C892" s="9">
        <v>0</v>
      </c>
      <c r="D892" s="9">
        <v>1</v>
      </c>
      <c r="E892" s="8" t="s">
        <v>102</v>
      </c>
      <c r="F892" s="9">
        <v>2014</v>
      </c>
      <c r="G892" s="8" t="s">
        <v>3833</v>
      </c>
      <c r="H892" s="9">
        <v>4</v>
      </c>
      <c r="I892" s="9">
        <v>8</v>
      </c>
      <c r="J892" s="8" t="s">
        <v>264</v>
      </c>
      <c r="K892" s="8" t="s">
        <v>264</v>
      </c>
      <c r="L892" s="8" t="s">
        <v>39</v>
      </c>
      <c r="M892" s="9">
        <v>0</v>
      </c>
      <c r="N892" s="9">
        <v>0</v>
      </c>
      <c r="O892" s="10">
        <v>43510</v>
      </c>
      <c r="P892" s="9">
        <v>100262909.59999999</v>
      </c>
      <c r="Q892" s="9">
        <v>3</v>
      </c>
      <c r="R892" s="8" t="s">
        <v>40</v>
      </c>
      <c r="S892" s="9">
        <v>5500000</v>
      </c>
      <c r="T892" s="8" t="s">
        <v>41</v>
      </c>
      <c r="U892" s="8" t="s">
        <v>42</v>
      </c>
      <c r="V892" s="9">
        <v>249</v>
      </c>
      <c r="W892" s="8" t="s">
        <v>42</v>
      </c>
      <c r="X892" s="9">
        <v>0</v>
      </c>
      <c r="Y892" s="10">
        <v>44137</v>
      </c>
      <c r="Z892" s="9">
        <v>322841888.60000002</v>
      </c>
      <c r="AA892" s="9">
        <v>1</v>
      </c>
      <c r="AB892" s="9">
        <v>1</v>
      </c>
      <c r="AC892" s="10">
        <v>44137</v>
      </c>
      <c r="AD892" s="8" t="s">
        <v>107</v>
      </c>
      <c r="AE892" s="8" t="s">
        <v>44</v>
      </c>
      <c r="AF892" s="8" t="s">
        <v>42</v>
      </c>
      <c r="AG892" s="9">
        <v>3.2199533200000001</v>
      </c>
      <c r="AH892" s="8" t="s">
        <v>3834</v>
      </c>
    </row>
    <row r="893" spans="1:34" ht="15.75" customHeight="1" x14ac:dyDescent="0.25">
      <c r="A893" s="8" t="s">
        <v>3835</v>
      </c>
      <c r="B893" s="8" t="s">
        <v>3836</v>
      </c>
      <c r="C893" s="9">
        <v>0</v>
      </c>
      <c r="D893" s="9">
        <v>0</v>
      </c>
      <c r="E893" s="8" t="s">
        <v>48</v>
      </c>
      <c r="F893" s="10">
        <v>41368</v>
      </c>
      <c r="G893" s="8" t="s">
        <v>3837</v>
      </c>
      <c r="H893" s="9">
        <v>3</v>
      </c>
      <c r="I893" s="9">
        <v>8</v>
      </c>
      <c r="J893" s="8" t="s">
        <v>50</v>
      </c>
      <c r="K893" s="8" t="s">
        <v>73</v>
      </c>
      <c r="L893" s="8" t="s">
        <v>39</v>
      </c>
      <c r="M893" s="9">
        <v>0</v>
      </c>
      <c r="N893" s="9">
        <v>0</v>
      </c>
      <c r="O893" s="10">
        <v>43423</v>
      </c>
      <c r="P893" s="9">
        <v>14128007.789999999</v>
      </c>
      <c r="Q893" s="9">
        <v>4</v>
      </c>
      <c r="R893" s="8" t="s">
        <v>40</v>
      </c>
      <c r="S893" s="9">
        <v>5500000</v>
      </c>
      <c r="T893" s="8" t="s">
        <v>41</v>
      </c>
      <c r="U893" s="8" t="s">
        <v>42</v>
      </c>
      <c r="V893" s="9">
        <v>145434</v>
      </c>
      <c r="W893" s="9">
        <v>-0.42549999999999999</v>
      </c>
      <c r="X893" s="9">
        <v>0</v>
      </c>
      <c r="Y893" s="10">
        <v>44574</v>
      </c>
      <c r="Z893" s="9">
        <v>45515357.009999998</v>
      </c>
      <c r="AA893" s="9">
        <v>0</v>
      </c>
      <c r="AB893" s="9">
        <v>1.1200000000000001</v>
      </c>
      <c r="AC893" s="10">
        <v>44574</v>
      </c>
      <c r="AD893" s="8" t="s">
        <v>3204</v>
      </c>
      <c r="AE893" s="8" t="s">
        <v>54</v>
      </c>
      <c r="AF893" s="8" t="s">
        <v>42</v>
      </c>
      <c r="AG893" s="9">
        <v>3.221640141</v>
      </c>
      <c r="AH893" s="8" t="s">
        <v>3838</v>
      </c>
    </row>
    <row r="894" spans="1:34" ht="15.75" customHeight="1" x14ac:dyDescent="0.25">
      <c r="A894" s="8" t="s">
        <v>3839</v>
      </c>
      <c r="B894" s="8" t="s">
        <v>3317</v>
      </c>
      <c r="C894" s="9">
        <v>0</v>
      </c>
      <c r="D894" s="9">
        <v>0</v>
      </c>
      <c r="E894" s="8" t="s">
        <v>123</v>
      </c>
      <c r="F894" s="9">
        <v>2013</v>
      </c>
      <c r="G894" s="8" t="s">
        <v>3840</v>
      </c>
      <c r="H894" s="9">
        <v>1</v>
      </c>
      <c r="I894" s="9">
        <v>4</v>
      </c>
      <c r="J894" s="8" t="s">
        <v>105</v>
      </c>
      <c r="K894" s="8" t="s">
        <v>105</v>
      </c>
      <c r="L894" s="8" t="s">
        <v>39</v>
      </c>
      <c r="M894" s="9">
        <v>1</v>
      </c>
      <c r="N894" s="9">
        <v>0</v>
      </c>
      <c r="O894" s="10">
        <v>43140</v>
      </c>
      <c r="P894" s="9">
        <v>56690805.479999997</v>
      </c>
      <c r="Q894" s="9">
        <v>2</v>
      </c>
      <c r="R894" s="8" t="s">
        <v>40</v>
      </c>
      <c r="S894" s="9">
        <v>5500000</v>
      </c>
      <c r="T894" s="8" t="s">
        <v>41</v>
      </c>
      <c r="U894" s="8" t="s">
        <v>42</v>
      </c>
      <c r="V894" s="8" t="s">
        <v>42</v>
      </c>
      <c r="W894" s="8" t="s">
        <v>42</v>
      </c>
      <c r="X894" s="9">
        <v>0</v>
      </c>
      <c r="Y894" s="10">
        <v>44251</v>
      </c>
      <c r="Z894" s="9">
        <v>182966388.80000001</v>
      </c>
      <c r="AA894" s="9">
        <v>0</v>
      </c>
      <c r="AB894" s="8" t="s">
        <v>42</v>
      </c>
      <c r="AC894" s="10">
        <v>44251</v>
      </c>
      <c r="AD894" s="8" t="s">
        <v>1538</v>
      </c>
      <c r="AE894" s="8" t="s">
        <v>44</v>
      </c>
      <c r="AF894" s="8" t="s">
        <v>42</v>
      </c>
      <c r="AG894" s="9">
        <v>3.2274438019999998</v>
      </c>
      <c r="AH894" s="8" t="s">
        <v>3841</v>
      </c>
    </row>
    <row r="895" spans="1:34" ht="15.75" customHeight="1" x14ac:dyDescent="0.25">
      <c r="A895" s="8" t="s">
        <v>3842</v>
      </c>
      <c r="B895" s="8" t="s">
        <v>3843</v>
      </c>
      <c r="C895" s="9">
        <v>0</v>
      </c>
      <c r="D895" s="9">
        <v>1</v>
      </c>
      <c r="E895" s="8" t="s">
        <v>151</v>
      </c>
      <c r="F895" s="9">
        <v>2012</v>
      </c>
      <c r="G895" s="8" t="s">
        <v>3844</v>
      </c>
      <c r="H895" s="9">
        <v>4</v>
      </c>
      <c r="I895" s="9">
        <v>14</v>
      </c>
      <c r="J895" s="8" t="s">
        <v>672</v>
      </c>
      <c r="K895" s="8" t="s">
        <v>672</v>
      </c>
      <c r="L895" s="8" t="s">
        <v>39</v>
      </c>
      <c r="M895" s="9">
        <v>0</v>
      </c>
      <c r="N895" s="9">
        <v>6</v>
      </c>
      <c r="O895" s="10">
        <v>44418</v>
      </c>
      <c r="P895" s="9">
        <v>597908997.89999998</v>
      </c>
      <c r="Q895" s="9">
        <v>8</v>
      </c>
      <c r="R895" s="8" t="s">
        <v>89</v>
      </c>
      <c r="S895" s="9">
        <v>300000000</v>
      </c>
      <c r="T895" s="8" t="s">
        <v>41</v>
      </c>
      <c r="U895" s="8" t="s">
        <v>42</v>
      </c>
      <c r="V895" s="9">
        <v>18097</v>
      </c>
      <c r="W895" s="9">
        <v>3.9399999999999998E-2</v>
      </c>
      <c r="X895" s="9">
        <v>5</v>
      </c>
      <c r="Y895" s="10">
        <v>45540</v>
      </c>
      <c r="Z895" s="9">
        <v>1940124059</v>
      </c>
      <c r="AA895" s="9">
        <v>0</v>
      </c>
      <c r="AB895" s="9">
        <v>8.82</v>
      </c>
      <c r="AC895" s="10">
        <v>45540</v>
      </c>
      <c r="AD895" s="8" t="s">
        <v>3845</v>
      </c>
      <c r="AE895" s="8" t="s">
        <v>44</v>
      </c>
      <c r="AF895" s="8" t="s">
        <v>42</v>
      </c>
      <c r="AG895" s="9">
        <v>3.244848406</v>
      </c>
      <c r="AH895" s="8" t="s">
        <v>3846</v>
      </c>
    </row>
    <row r="896" spans="1:34" ht="15.75" customHeight="1" x14ac:dyDescent="0.25">
      <c r="A896" s="8" t="s">
        <v>3847</v>
      </c>
      <c r="B896" s="8" t="s">
        <v>3848</v>
      </c>
      <c r="C896" s="9">
        <v>0</v>
      </c>
      <c r="D896" s="9">
        <v>0</v>
      </c>
      <c r="E896" s="8" t="s">
        <v>144</v>
      </c>
      <c r="F896" s="9">
        <v>2015</v>
      </c>
      <c r="G896" s="8" t="s">
        <v>3849</v>
      </c>
      <c r="H896" s="9">
        <v>1</v>
      </c>
      <c r="I896" s="9">
        <v>24</v>
      </c>
      <c r="J896" s="8" t="s">
        <v>264</v>
      </c>
      <c r="K896" s="8" t="s">
        <v>264</v>
      </c>
      <c r="L896" s="8" t="s">
        <v>39</v>
      </c>
      <c r="M896" s="9">
        <v>2</v>
      </c>
      <c r="N896" s="9">
        <v>11</v>
      </c>
      <c r="O896" s="10">
        <v>44932</v>
      </c>
      <c r="P896" s="9">
        <v>333079980.5</v>
      </c>
      <c r="Q896" s="9">
        <v>9</v>
      </c>
      <c r="R896" s="8" t="s">
        <v>40</v>
      </c>
      <c r="S896" s="9">
        <v>5500000</v>
      </c>
      <c r="T896" s="8" t="s">
        <v>41</v>
      </c>
      <c r="U896" s="8" t="s">
        <v>42</v>
      </c>
      <c r="V896" s="9">
        <v>358</v>
      </c>
      <c r="W896" s="8" t="s">
        <v>42</v>
      </c>
      <c r="X896" s="9">
        <v>0</v>
      </c>
      <c r="Y896" s="10">
        <v>45365</v>
      </c>
      <c r="Z896" s="9">
        <v>1081600220</v>
      </c>
      <c r="AA896" s="9">
        <v>0</v>
      </c>
      <c r="AB896" s="9">
        <v>2</v>
      </c>
      <c r="AC896" s="10">
        <v>45365</v>
      </c>
      <c r="AD896" s="8" t="s">
        <v>3850</v>
      </c>
      <c r="AE896" s="8" t="s">
        <v>147</v>
      </c>
      <c r="AF896" s="8" t="s">
        <v>42</v>
      </c>
      <c r="AG896" s="9">
        <v>3.2472687740000001</v>
      </c>
      <c r="AH896" s="8" t="s">
        <v>3851</v>
      </c>
    </row>
    <row r="897" spans="1:34" ht="15.75" customHeight="1" x14ac:dyDescent="0.25">
      <c r="A897" s="8" t="s">
        <v>3852</v>
      </c>
      <c r="B897" s="8" t="s">
        <v>3391</v>
      </c>
      <c r="C897" s="9">
        <v>0</v>
      </c>
      <c r="D897" s="9">
        <v>0</v>
      </c>
      <c r="E897" s="8" t="s">
        <v>36</v>
      </c>
      <c r="F897" s="9">
        <v>2017</v>
      </c>
      <c r="G897" s="8" t="s">
        <v>3853</v>
      </c>
      <c r="H897" s="9">
        <v>2</v>
      </c>
      <c r="I897" s="9">
        <v>11</v>
      </c>
      <c r="J897" s="8" t="s">
        <v>67</v>
      </c>
      <c r="K897" s="8" t="s">
        <v>67</v>
      </c>
      <c r="L897" s="8" t="s">
        <v>39</v>
      </c>
      <c r="M897" s="9">
        <v>5</v>
      </c>
      <c r="N897" s="9">
        <v>0</v>
      </c>
      <c r="O897" s="10">
        <v>44817</v>
      </c>
      <c r="P897" s="9">
        <v>336227865.10000002</v>
      </c>
      <c r="Q897" s="9">
        <v>3</v>
      </c>
      <c r="R897" s="8" t="s">
        <v>89</v>
      </c>
      <c r="S897" s="9">
        <v>300000000</v>
      </c>
      <c r="T897" s="8" t="s">
        <v>41</v>
      </c>
      <c r="U897" s="8" t="s">
        <v>42</v>
      </c>
      <c r="V897" s="9">
        <v>260</v>
      </c>
      <c r="W897" s="9">
        <v>-0.3735</v>
      </c>
      <c r="X897" s="9">
        <v>0</v>
      </c>
      <c r="Y897" s="10">
        <v>44378</v>
      </c>
      <c r="Z897" s="9">
        <v>1092294964</v>
      </c>
      <c r="AA897" s="9">
        <v>0</v>
      </c>
      <c r="AB897" s="9">
        <v>1.84</v>
      </c>
      <c r="AC897" s="10">
        <v>45202</v>
      </c>
      <c r="AD897" s="8" t="s">
        <v>112</v>
      </c>
      <c r="AE897" s="8" t="s">
        <v>44</v>
      </c>
      <c r="AF897" s="8" t="s">
        <v>42</v>
      </c>
      <c r="AG897" s="9">
        <v>3.248674716</v>
      </c>
      <c r="AH897" s="8" t="s">
        <v>3854</v>
      </c>
    </row>
    <row r="898" spans="1:34" ht="15.75" customHeight="1" x14ac:dyDescent="0.25">
      <c r="A898" s="8" t="s">
        <v>3855</v>
      </c>
      <c r="B898" s="8" t="s">
        <v>3856</v>
      </c>
      <c r="C898" s="9">
        <v>0</v>
      </c>
      <c r="D898" s="9">
        <v>0</v>
      </c>
      <c r="E898" s="8" t="s">
        <v>268</v>
      </c>
      <c r="F898" s="10">
        <v>40878</v>
      </c>
      <c r="G898" s="8" t="s">
        <v>3857</v>
      </c>
      <c r="H898" s="9">
        <v>2</v>
      </c>
      <c r="I898" s="9">
        <v>11</v>
      </c>
      <c r="J898" s="8" t="s">
        <v>177</v>
      </c>
      <c r="K898" s="8" t="s">
        <v>67</v>
      </c>
      <c r="L898" s="8" t="s">
        <v>39</v>
      </c>
      <c r="M898" s="9">
        <v>0</v>
      </c>
      <c r="N898" s="9">
        <v>0</v>
      </c>
      <c r="O898" s="10">
        <v>45642</v>
      </c>
      <c r="P898" s="9">
        <v>76461817.109999999</v>
      </c>
      <c r="Q898" s="9">
        <v>11</v>
      </c>
      <c r="R898" s="8" t="s">
        <v>40</v>
      </c>
      <c r="S898" s="9">
        <v>5500000</v>
      </c>
      <c r="T898" s="8" t="s">
        <v>41</v>
      </c>
      <c r="U898" s="8" t="s">
        <v>42</v>
      </c>
      <c r="V898" s="9">
        <v>1854517</v>
      </c>
      <c r="W898" s="9">
        <v>-0.17380000000000001</v>
      </c>
      <c r="X898" s="9">
        <v>0</v>
      </c>
      <c r="Y898" s="10">
        <v>44596</v>
      </c>
      <c r="Z898" s="9">
        <v>248589754.90000001</v>
      </c>
      <c r="AA898" s="9">
        <v>0</v>
      </c>
      <c r="AB898" s="9">
        <v>3.63</v>
      </c>
      <c r="AC898" s="10">
        <v>45251</v>
      </c>
      <c r="AD898" s="8" t="s">
        <v>3858</v>
      </c>
      <c r="AE898" s="8" t="s">
        <v>3859</v>
      </c>
      <c r="AF898" s="8" t="s">
        <v>42</v>
      </c>
      <c r="AG898" s="9">
        <v>3.2511620090000002</v>
      </c>
      <c r="AH898" s="8" t="s">
        <v>3860</v>
      </c>
    </row>
    <row r="899" spans="1:34" ht="15.75" customHeight="1" x14ac:dyDescent="0.25">
      <c r="A899" s="8" t="s">
        <v>3861</v>
      </c>
      <c r="B899" s="8" t="s">
        <v>3862</v>
      </c>
      <c r="C899" s="9">
        <v>0</v>
      </c>
      <c r="D899" s="9">
        <v>0</v>
      </c>
      <c r="E899" s="8" t="s">
        <v>123</v>
      </c>
      <c r="F899" s="9">
        <v>2016</v>
      </c>
      <c r="G899" s="8" t="s">
        <v>3863</v>
      </c>
      <c r="H899" s="9">
        <v>2</v>
      </c>
      <c r="I899" s="9">
        <v>24</v>
      </c>
      <c r="J899" s="8" t="s">
        <v>88</v>
      </c>
      <c r="K899" s="8" t="s">
        <v>88</v>
      </c>
      <c r="L899" s="8" t="s">
        <v>39</v>
      </c>
      <c r="M899" s="9">
        <v>116</v>
      </c>
      <c r="N899" s="9">
        <v>16</v>
      </c>
      <c r="O899" s="10">
        <v>43957</v>
      </c>
      <c r="P899" s="9">
        <v>2519513512</v>
      </c>
      <c r="Q899" s="9">
        <v>5</v>
      </c>
      <c r="R899" s="8" t="s">
        <v>89</v>
      </c>
      <c r="S899" s="9">
        <v>300000000</v>
      </c>
      <c r="T899" s="8" t="s">
        <v>41</v>
      </c>
      <c r="U899" s="8" t="s">
        <v>42</v>
      </c>
      <c r="V899" s="9">
        <v>257880</v>
      </c>
      <c r="W899" s="9">
        <v>5.4522000000000004</v>
      </c>
      <c r="X899" s="9">
        <v>0</v>
      </c>
      <c r="Y899" s="10">
        <v>45456</v>
      </c>
      <c r="Z899" s="9">
        <v>8213814665</v>
      </c>
      <c r="AA899" s="9">
        <v>0</v>
      </c>
      <c r="AB899" s="9">
        <v>3.48</v>
      </c>
      <c r="AC899" s="10">
        <v>44095</v>
      </c>
      <c r="AD899" s="8" t="s">
        <v>309</v>
      </c>
      <c r="AE899" s="8" t="s">
        <v>44</v>
      </c>
      <c r="AF899" s="8" t="s">
        <v>42</v>
      </c>
      <c r="AG899" s="9">
        <v>3.2600796249999999</v>
      </c>
      <c r="AH899" s="8" t="s">
        <v>3864</v>
      </c>
    </row>
    <row r="900" spans="1:34" ht="15.75" customHeight="1" x14ac:dyDescent="0.25">
      <c r="A900" s="8" t="s">
        <v>3865</v>
      </c>
      <c r="B900" s="8" t="s">
        <v>3866</v>
      </c>
      <c r="C900" s="9">
        <v>0</v>
      </c>
      <c r="D900" s="9">
        <v>0</v>
      </c>
      <c r="E900" s="8" t="s">
        <v>151</v>
      </c>
      <c r="F900" s="10">
        <v>41334</v>
      </c>
      <c r="G900" s="8" t="s">
        <v>3867</v>
      </c>
      <c r="H900" s="9">
        <v>3</v>
      </c>
      <c r="I900" s="9">
        <v>19</v>
      </c>
      <c r="J900" s="8" t="s">
        <v>73</v>
      </c>
      <c r="K900" s="8" t="s">
        <v>73</v>
      </c>
      <c r="L900" s="8" t="s">
        <v>39</v>
      </c>
      <c r="M900" s="9">
        <v>0</v>
      </c>
      <c r="N900" s="9">
        <v>3</v>
      </c>
      <c r="O900" s="10">
        <v>44197</v>
      </c>
      <c r="P900" s="9">
        <v>46357186.100000001</v>
      </c>
      <c r="Q900" s="9">
        <v>9</v>
      </c>
      <c r="R900" s="8" t="s">
        <v>40</v>
      </c>
      <c r="S900" s="9">
        <v>5500000</v>
      </c>
      <c r="T900" s="8" t="s">
        <v>41</v>
      </c>
      <c r="U900" s="8" t="s">
        <v>42</v>
      </c>
      <c r="V900" s="9">
        <v>28836</v>
      </c>
      <c r="W900" s="9">
        <v>-0.25719999999999998</v>
      </c>
      <c r="X900" s="9">
        <v>3</v>
      </c>
      <c r="Y900" s="10">
        <v>44490</v>
      </c>
      <c r="Z900" s="9">
        <v>151142018.19999999</v>
      </c>
      <c r="AA900" s="9">
        <v>1</v>
      </c>
      <c r="AB900" s="9">
        <v>1.99</v>
      </c>
      <c r="AC900" s="10">
        <v>44490</v>
      </c>
      <c r="AD900" s="8" t="s">
        <v>153</v>
      </c>
      <c r="AE900" s="8" t="s">
        <v>44</v>
      </c>
      <c r="AF900" s="8" t="s">
        <v>42</v>
      </c>
      <c r="AG900" s="9">
        <v>3.2603794779999999</v>
      </c>
      <c r="AH900" s="8" t="s">
        <v>3868</v>
      </c>
    </row>
    <row r="901" spans="1:34" ht="15.75" customHeight="1" x14ac:dyDescent="0.25">
      <c r="A901" s="8" t="s">
        <v>3869</v>
      </c>
      <c r="B901" s="8" t="s">
        <v>3870</v>
      </c>
      <c r="C901" s="9">
        <v>0</v>
      </c>
      <c r="D901" s="9">
        <v>0</v>
      </c>
      <c r="E901" s="8" t="s">
        <v>48</v>
      </c>
      <c r="F901" s="10">
        <v>42031</v>
      </c>
      <c r="G901" s="8" t="s">
        <v>3871</v>
      </c>
      <c r="H901" s="9">
        <v>4</v>
      </c>
      <c r="I901" s="9">
        <v>22</v>
      </c>
      <c r="J901" s="8" t="s">
        <v>672</v>
      </c>
      <c r="K901" s="8" t="s">
        <v>672</v>
      </c>
      <c r="L901" s="8" t="s">
        <v>39</v>
      </c>
      <c r="M901" s="9">
        <v>38</v>
      </c>
      <c r="N901" s="9">
        <v>7</v>
      </c>
      <c r="O901" s="10">
        <v>43342</v>
      </c>
      <c r="P901" s="9">
        <v>1057771703</v>
      </c>
      <c r="Q901" s="9">
        <v>11</v>
      </c>
      <c r="R901" s="8" t="s">
        <v>195</v>
      </c>
      <c r="S901" s="9">
        <v>750000000</v>
      </c>
      <c r="T901" s="8" t="s">
        <v>106</v>
      </c>
      <c r="U901" s="8" t="s">
        <v>42</v>
      </c>
      <c r="V901" s="9">
        <v>16271</v>
      </c>
      <c r="W901" s="9">
        <v>3.7465000000000002</v>
      </c>
      <c r="X901" s="9">
        <v>1</v>
      </c>
      <c r="Y901" s="10">
        <v>43194</v>
      </c>
      <c r="Z901" s="9">
        <v>3469050103</v>
      </c>
      <c r="AA901" s="9">
        <v>0</v>
      </c>
      <c r="AB901" s="9">
        <v>1</v>
      </c>
      <c r="AC901" s="10">
        <v>43194</v>
      </c>
      <c r="AD901" s="8" t="s">
        <v>491</v>
      </c>
      <c r="AE901" s="8" t="s">
        <v>61</v>
      </c>
      <c r="AF901" s="8" t="s">
        <v>42</v>
      </c>
      <c r="AG901" s="9">
        <v>3.2795830079999999</v>
      </c>
      <c r="AH901" s="8" t="s">
        <v>3872</v>
      </c>
    </row>
    <row r="902" spans="1:34" ht="15.75" customHeight="1" x14ac:dyDescent="0.25">
      <c r="A902" s="8" t="s">
        <v>3873</v>
      </c>
      <c r="B902" s="8" t="s">
        <v>3874</v>
      </c>
      <c r="C902" s="9">
        <v>0</v>
      </c>
      <c r="D902" s="9">
        <v>0</v>
      </c>
      <c r="E902" s="8" t="s">
        <v>144</v>
      </c>
      <c r="F902" s="9">
        <v>2011</v>
      </c>
      <c r="G902" s="8" t="s">
        <v>3875</v>
      </c>
      <c r="H902" s="9">
        <v>1</v>
      </c>
      <c r="I902" s="9">
        <v>7</v>
      </c>
      <c r="J902" s="8" t="s">
        <v>67</v>
      </c>
      <c r="K902" s="8" t="s">
        <v>67</v>
      </c>
      <c r="L902" s="8" t="s">
        <v>295</v>
      </c>
      <c r="M902" s="9">
        <v>51</v>
      </c>
      <c r="N902" s="9">
        <v>3</v>
      </c>
      <c r="O902" s="10">
        <v>44027</v>
      </c>
      <c r="P902" s="9">
        <v>41439392.770000003</v>
      </c>
      <c r="Q902" s="9">
        <v>4</v>
      </c>
      <c r="R902" s="8" t="s">
        <v>40</v>
      </c>
      <c r="S902" s="9">
        <v>5500000</v>
      </c>
      <c r="T902" s="8" t="s">
        <v>41</v>
      </c>
      <c r="U902" s="8" t="s">
        <v>42</v>
      </c>
      <c r="V902" s="8" t="s">
        <v>42</v>
      </c>
      <c r="W902" s="8" t="s">
        <v>42</v>
      </c>
      <c r="X902" s="9">
        <v>0</v>
      </c>
      <c r="Y902" s="10">
        <v>41808</v>
      </c>
      <c r="Z902" s="9">
        <v>136064005.09999999</v>
      </c>
      <c r="AA902" s="9">
        <v>0</v>
      </c>
      <c r="AB902" s="8" t="s">
        <v>42</v>
      </c>
      <c r="AC902" s="8" t="s">
        <v>42</v>
      </c>
      <c r="AD902" s="8" t="s">
        <v>146</v>
      </c>
      <c r="AE902" s="8" t="s">
        <v>147</v>
      </c>
      <c r="AF902" s="8" t="s">
        <v>42</v>
      </c>
      <c r="AG902" s="9">
        <v>3.2834459200000001</v>
      </c>
      <c r="AH902" s="8" t="s">
        <v>3876</v>
      </c>
    </row>
    <row r="903" spans="1:34" ht="15.75" customHeight="1" x14ac:dyDescent="0.25">
      <c r="A903" s="8" t="s">
        <v>3877</v>
      </c>
      <c r="B903" s="8" t="s">
        <v>3878</v>
      </c>
      <c r="C903" s="9">
        <v>1</v>
      </c>
      <c r="D903" s="9">
        <v>1</v>
      </c>
      <c r="E903" s="8" t="s">
        <v>533</v>
      </c>
      <c r="F903" s="10">
        <v>40238</v>
      </c>
      <c r="G903" s="8" t="s">
        <v>3879</v>
      </c>
      <c r="H903" s="9">
        <v>4</v>
      </c>
      <c r="I903" s="9">
        <v>4</v>
      </c>
      <c r="J903" s="8" t="s">
        <v>177</v>
      </c>
      <c r="K903" s="8" t="s">
        <v>105</v>
      </c>
      <c r="L903" s="8" t="s">
        <v>295</v>
      </c>
      <c r="M903" s="9">
        <v>0</v>
      </c>
      <c r="N903" s="9">
        <v>45</v>
      </c>
      <c r="O903" s="10">
        <v>44568</v>
      </c>
      <c r="P903" s="9">
        <v>875032738.5</v>
      </c>
      <c r="Q903" s="9">
        <v>3</v>
      </c>
      <c r="R903" s="8" t="s">
        <v>89</v>
      </c>
      <c r="S903" s="9">
        <v>300000000</v>
      </c>
      <c r="T903" s="8" t="s">
        <v>41</v>
      </c>
      <c r="U903" s="8" t="s">
        <v>42</v>
      </c>
      <c r="V903" s="9">
        <v>36521764</v>
      </c>
      <c r="W903" s="9">
        <v>3.3700000000000001E-2</v>
      </c>
      <c r="X903" s="9">
        <v>8</v>
      </c>
      <c r="Y903" s="10">
        <v>44342</v>
      </c>
      <c r="Z903" s="9">
        <v>2874770868</v>
      </c>
      <c r="AA903" s="9">
        <v>0</v>
      </c>
      <c r="AB903" s="9">
        <v>4.7300000000000004</v>
      </c>
      <c r="AC903" s="8" t="s">
        <v>42</v>
      </c>
      <c r="AD903" s="8" t="s">
        <v>1037</v>
      </c>
      <c r="AE903" s="8" t="s">
        <v>44</v>
      </c>
      <c r="AF903" s="8" t="s">
        <v>42</v>
      </c>
      <c r="AG903" s="9">
        <v>3.2853294989999999</v>
      </c>
      <c r="AH903" s="8" t="s">
        <v>3880</v>
      </c>
    </row>
    <row r="904" spans="1:34" ht="15.75" customHeight="1" x14ac:dyDescent="0.25">
      <c r="A904" s="8" t="s">
        <v>3881</v>
      </c>
      <c r="B904" s="8" t="s">
        <v>3882</v>
      </c>
      <c r="C904" s="9">
        <v>0</v>
      </c>
      <c r="D904" s="9">
        <v>0</v>
      </c>
      <c r="E904" s="8" t="s">
        <v>232</v>
      </c>
      <c r="F904" s="9">
        <v>2017</v>
      </c>
      <c r="G904" s="8" t="s">
        <v>3883</v>
      </c>
      <c r="H904" s="9">
        <v>1</v>
      </c>
      <c r="I904" s="9">
        <v>11</v>
      </c>
      <c r="J904" s="8" t="s">
        <v>337</v>
      </c>
      <c r="K904" s="8" t="s">
        <v>67</v>
      </c>
      <c r="L904" s="8" t="s">
        <v>39</v>
      </c>
      <c r="M904" s="9">
        <v>1</v>
      </c>
      <c r="N904" s="9">
        <v>31</v>
      </c>
      <c r="O904" s="10">
        <v>45160</v>
      </c>
      <c r="P904" s="9">
        <v>1725113957</v>
      </c>
      <c r="Q904" s="9">
        <v>6</v>
      </c>
      <c r="R904" s="8" t="s">
        <v>296</v>
      </c>
      <c r="S904" s="9">
        <v>5500000000</v>
      </c>
      <c r="T904" s="8" t="s">
        <v>41</v>
      </c>
      <c r="U904" s="8" t="s">
        <v>42</v>
      </c>
      <c r="V904" s="9">
        <v>4541958</v>
      </c>
      <c r="W904" s="9">
        <v>-0.1588</v>
      </c>
      <c r="X904" s="9">
        <v>2</v>
      </c>
      <c r="Y904" s="10">
        <v>44383</v>
      </c>
      <c r="Z904" s="9">
        <v>5674259555</v>
      </c>
      <c r="AA904" s="9">
        <v>0</v>
      </c>
      <c r="AB904" s="9">
        <v>6.68</v>
      </c>
      <c r="AC904" s="10">
        <v>42776</v>
      </c>
      <c r="AD904" s="8" t="s">
        <v>3884</v>
      </c>
      <c r="AE904" s="8" t="s">
        <v>44</v>
      </c>
      <c r="AF904" s="8" t="s">
        <v>42</v>
      </c>
      <c r="AG904" s="9">
        <v>3.2892085369999999</v>
      </c>
      <c r="AH904" s="8" t="s">
        <v>3885</v>
      </c>
    </row>
    <row r="905" spans="1:34" ht="15.75" customHeight="1" x14ac:dyDescent="0.25">
      <c r="A905" s="8" t="s">
        <v>3886</v>
      </c>
      <c r="B905" s="8" t="s">
        <v>3887</v>
      </c>
      <c r="C905" s="9">
        <v>1</v>
      </c>
      <c r="D905" s="9">
        <v>0</v>
      </c>
      <c r="E905" s="8" t="s">
        <v>48</v>
      </c>
      <c r="F905" s="9">
        <v>2010</v>
      </c>
      <c r="G905" s="8" t="s">
        <v>3888</v>
      </c>
      <c r="H905" s="9">
        <v>5</v>
      </c>
      <c r="I905" s="9">
        <v>27</v>
      </c>
      <c r="J905" s="8" t="s">
        <v>177</v>
      </c>
      <c r="K905" s="8" t="s">
        <v>67</v>
      </c>
      <c r="L905" s="8" t="s">
        <v>39</v>
      </c>
      <c r="M905" s="9">
        <v>0</v>
      </c>
      <c r="N905" s="9">
        <v>23</v>
      </c>
      <c r="O905" s="10">
        <v>45559</v>
      </c>
      <c r="P905" s="9">
        <v>21298477693</v>
      </c>
      <c r="Q905" s="9">
        <v>14</v>
      </c>
      <c r="R905" s="8" t="s">
        <v>271</v>
      </c>
      <c r="S905" s="9">
        <v>15000000000</v>
      </c>
      <c r="T905" s="8" t="s">
        <v>41</v>
      </c>
      <c r="U905" s="8" t="s">
        <v>42</v>
      </c>
      <c r="V905" s="9">
        <v>3584506</v>
      </c>
      <c r="W905" s="9">
        <v>-0.21210000000000001</v>
      </c>
      <c r="X905" s="9">
        <v>1</v>
      </c>
      <c r="Y905" s="10">
        <v>43362</v>
      </c>
      <c r="Z905" s="9">
        <v>70118010009</v>
      </c>
      <c r="AA905" s="9">
        <v>0</v>
      </c>
      <c r="AB905" s="9">
        <v>4.71</v>
      </c>
      <c r="AC905" s="10">
        <v>45945</v>
      </c>
      <c r="AD905" s="8" t="s">
        <v>491</v>
      </c>
      <c r="AE905" s="8" t="s">
        <v>61</v>
      </c>
      <c r="AF905" s="8" t="s">
        <v>42</v>
      </c>
      <c r="AG905" s="9">
        <v>3.2921606429999999</v>
      </c>
      <c r="AH905" s="8" t="s">
        <v>3889</v>
      </c>
    </row>
    <row r="906" spans="1:34" ht="15.75" customHeight="1" x14ac:dyDescent="0.25">
      <c r="A906" s="8" t="s">
        <v>3890</v>
      </c>
      <c r="B906" s="8" t="s">
        <v>3891</v>
      </c>
      <c r="C906" s="9">
        <v>0</v>
      </c>
      <c r="D906" s="9">
        <v>0</v>
      </c>
      <c r="E906" s="8" t="s">
        <v>48</v>
      </c>
      <c r="F906" s="9">
        <v>2011</v>
      </c>
      <c r="G906" s="8" t="s">
        <v>42</v>
      </c>
      <c r="H906" s="8" t="s">
        <v>42</v>
      </c>
      <c r="I906" s="9">
        <v>2</v>
      </c>
      <c r="J906" s="8" t="s">
        <v>67</v>
      </c>
      <c r="K906" s="8" t="s">
        <v>67</v>
      </c>
      <c r="L906" s="8" t="s">
        <v>295</v>
      </c>
      <c r="M906" s="9">
        <v>0</v>
      </c>
      <c r="N906" s="9">
        <v>0</v>
      </c>
      <c r="O906" s="10">
        <v>45853</v>
      </c>
      <c r="P906" s="9">
        <v>11980926.369999999</v>
      </c>
      <c r="Q906" s="9">
        <v>1</v>
      </c>
      <c r="R906" s="8" t="s">
        <v>97</v>
      </c>
      <c r="S906" s="9">
        <v>30000000</v>
      </c>
      <c r="T906" s="8" t="s">
        <v>41</v>
      </c>
      <c r="U906" s="8" t="s">
        <v>42</v>
      </c>
      <c r="V906" s="9">
        <v>11394</v>
      </c>
      <c r="W906" s="9">
        <v>3.5520999999999998</v>
      </c>
      <c r="X906" s="9">
        <v>0</v>
      </c>
      <c r="Y906" s="10">
        <v>45449</v>
      </c>
      <c r="Z906" s="9">
        <v>39510027.020000003</v>
      </c>
      <c r="AA906" s="9">
        <v>0</v>
      </c>
      <c r="AB906" s="9">
        <v>1.31</v>
      </c>
      <c r="AC906" s="8" t="s">
        <v>42</v>
      </c>
      <c r="AD906" s="8" t="s">
        <v>3892</v>
      </c>
      <c r="AE906" s="8" t="s">
        <v>54</v>
      </c>
      <c r="AF906" s="8" t="s">
        <v>42</v>
      </c>
      <c r="AG906" s="9">
        <v>3.2977439140000002</v>
      </c>
      <c r="AH906" s="8" t="s">
        <v>42</v>
      </c>
    </row>
    <row r="907" spans="1:34" ht="15.75" customHeight="1" x14ac:dyDescent="0.25">
      <c r="A907" s="8" t="s">
        <v>3893</v>
      </c>
      <c r="B907" s="8" t="s">
        <v>3894</v>
      </c>
      <c r="C907" s="9">
        <v>0</v>
      </c>
      <c r="D907" s="9">
        <v>0</v>
      </c>
      <c r="E907" s="8" t="s">
        <v>556</v>
      </c>
      <c r="F907" s="9">
        <v>2013</v>
      </c>
      <c r="G907" s="8" t="s">
        <v>3895</v>
      </c>
      <c r="H907" s="9">
        <v>2</v>
      </c>
      <c r="I907" s="9">
        <v>6</v>
      </c>
      <c r="J907" s="8" t="s">
        <v>67</v>
      </c>
      <c r="K907" s="8" t="s">
        <v>67</v>
      </c>
      <c r="L907" s="8" t="s">
        <v>295</v>
      </c>
      <c r="M907" s="9">
        <v>222</v>
      </c>
      <c r="N907" s="9">
        <v>25</v>
      </c>
      <c r="O907" s="10">
        <v>45841</v>
      </c>
      <c r="P907" s="9">
        <v>525000000</v>
      </c>
      <c r="Q907" s="9">
        <v>4</v>
      </c>
      <c r="R907" s="8" t="s">
        <v>40</v>
      </c>
      <c r="S907" s="9">
        <v>5500000</v>
      </c>
      <c r="T907" s="8" t="s">
        <v>41</v>
      </c>
      <c r="U907" s="8" t="s">
        <v>42</v>
      </c>
      <c r="V907" s="9">
        <v>3082</v>
      </c>
      <c r="W907" s="9">
        <v>-0.75609999999999999</v>
      </c>
      <c r="X907" s="9">
        <v>0</v>
      </c>
      <c r="Y907" s="10">
        <v>44358</v>
      </c>
      <c r="Z907" s="9">
        <v>1733921909</v>
      </c>
      <c r="AA907" s="9">
        <v>0</v>
      </c>
      <c r="AB907" s="9">
        <v>2.9</v>
      </c>
      <c r="AC907" s="8" t="s">
        <v>42</v>
      </c>
      <c r="AD907" s="8" t="s">
        <v>3586</v>
      </c>
      <c r="AE907" s="8" t="s">
        <v>44</v>
      </c>
      <c r="AF907" s="8" t="s">
        <v>42</v>
      </c>
      <c r="AG907" s="9">
        <v>3.302708398</v>
      </c>
      <c r="AH907" s="8" t="s">
        <v>3896</v>
      </c>
    </row>
    <row r="908" spans="1:34" ht="15.75" customHeight="1" x14ac:dyDescent="0.25">
      <c r="A908" s="8" t="s">
        <v>3897</v>
      </c>
      <c r="B908" s="8" t="s">
        <v>1918</v>
      </c>
      <c r="C908" s="9">
        <v>0</v>
      </c>
      <c r="D908" s="9">
        <v>0</v>
      </c>
      <c r="E908" s="8" t="s">
        <v>533</v>
      </c>
      <c r="F908" s="9">
        <v>2010</v>
      </c>
      <c r="G908" s="8" t="s">
        <v>3898</v>
      </c>
      <c r="H908" s="9">
        <v>3</v>
      </c>
      <c r="I908" s="9">
        <v>8</v>
      </c>
      <c r="J908" s="8" t="s">
        <v>67</v>
      </c>
      <c r="K908" s="8" t="s">
        <v>67</v>
      </c>
      <c r="L908" s="8" t="s">
        <v>39</v>
      </c>
      <c r="M908" s="9">
        <v>0</v>
      </c>
      <c r="N908" s="9">
        <v>0</v>
      </c>
      <c r="O908" s="10">
        <v>44662</v>
      </c>
      <c r="P908" s="9">
        <v>620015055</v>
      </c>
      <c r="Q908" s="9">
        <v>10</v>
      </c>
      <c r="R908" s="8" t="s">
        <v>89</v>
      </c>
      <c r="S908" s="9">
        <v>300000000</v>
      </c>
      <c r="T908" s="8" t="s">
        <v>41</v>
      </c>
      <c r="U908" s="8" t="s">
        <v>42</v>
      </c>
      <c r="V908" s="9">
        <v>27270</v>
      </c>
      <c r="W908" s="9">
        <v>1.9616</v>
      </c>
      <c r="X908" s="9">
        <v>0</v>
      </c>
      <c r="Y908" s="10">
        <v>43249</v>
      </c>
      <c r="Z908" s="9">
        <v>2051102109</v>
      </c>
      <c r="AA908" s="9">
        <v>0</v>
      </c>
      <c r="AB908" s="9">
        <v>2.72</v>
      </c>
      <c r="AC908" s="10">
        <v>44699</v>
      </c>
      <c r="AD908" s="8" t="s">
        <v>1941</v>
      </c>
      <c r="AE908" s="8" t="s">
        <v>44</v>
      </c>
      <c r="AF908" s="8" t="s">
        <v>42</v>
      </c>
      <c r="AG908" s="9">
        <v>3.308148879</v>
      </c>
      <c r="AH908" s="8" t="s">
        <v>3899</v>
      </c>
    </row>
    <row r="909" spans="1:34" ht="15.75" customHeight="1" x14ac:dyDescent="0.25">
      <c r="A909" s="8" t="s">
        <v>3900</v>
      </c>
      <c r="B909" s="8" t="s">
        <v>3901</v>
      </c>
      <c r="C909" s="9">
        <v>0</v>
      </c>
      <c r="D909" s="9">
        <v>1</v>
      </c>
      <c r="E909" s="8" t="s">
        <v>151</v>
      </c>
      <c r="F909" s="9">
        <v>2012</v>
      </c>
      <c r="G909" s="8" t="s">
        <v>3902</v>
      </c>
      <c r="H909" s="9">
        <v>3</v>
      </c>
      <c r="I909" s="9">
        <v>21</v>
      </c>
      <c r="J909" s="8" t="s">
        <v>73</v>
      </c>
      <c r="K909" s="8" t="s">
        <v>73</v>
      </c>
      <c r="L909" s="8" t="s">
        <v>39</v>
      </c>
      <c r="M909" s="9">
        <v>0</v>
      </c>
      <c r="N909" s="9">
        <v>1</v>
      </c>
      <c r="O909" s="10">
        <v>44099</v>
      </c>
      <c r="P909" s="9">
        <v>61375327.740000002</v>
      </c>
      <c r="Q909" s="9">
        <v>12</v>
      </c>
      <c r="R909" s="8" t="s">
        <v>97</v>
      </c>
      <c r="S909" s="9">
        <v>30000000</v>
      </c>
      <c r="T909" s="8" t="s">
        <v>106</v>
      </c>
      <c r="U909" s="8" t="s">
        <v>42</v>
      </c>
      <c r="V909" s="9">
        <v>4819</v>
      </c>
      <c r="W909" s="9">
        <v>-0.40479999999999999</v>
      </c>
      <c r="X909" s="9">
        <v>1</v>
      </c>
      <c r="Y909" s="10">
        <v>43662</v>
      </c>
      <c r="Z909" s="9">
        <v>203103963.19999999</v>
      </c>
      <c r="AA909" s="9">
        <v>0</v>
      </c>
      <c r="AB909" s="9">
        <v>2.21</v>
      </c>
      <c r="AC909" s="10">
        <v>43662</v>
      </c>
      <c r="AD909" s="8" t="s">
        <v>153</v>
      </c>
      <c r="AE909" s="8" t="s">
        <v>44</v>
      </c>
      <c r="AF909" s="11">
        <v>43979</v>
      </c>
      <c r="AG909" s="9">
        <v>3.3092118720000001</v>
      </c>
      <c r="AH909" s="8" t="s">
        <v>3903</v>
      </c>
    </row>
    <row r="910" spans="1:34" ht="15.75" customHeight="1" x14ac:dyDescent="0.25">
      <c r="A910" s="8" t="s">
        <v>3904</v>
      </c>
      <c r="B910" s="8" t="s">
        <v>1887</v>
      </c>
      <c r="C910" s="9">
        <v>0</v>
      </c>
      <c r="D910" s="9">
        <v>0</v>
      </c>
      <c r="E910" s="8" t="s">
        <v>123</v>
      </c>
      <c r="F910" s="9">
        <v>2011</v>
      </c>
      <c r="G910" s="8" t="s">
        <v>3905</v>
      </c>
      <c r="H910" s="9">
        <v>2</v>
      </c>
      <c r="I910" s="9">
        <v>1</v>
      </c>
      <c r="J910" s="8" t="s">
        <v>81</v>
      </c>
      <c r="K910" s="8" t="s">
        <v>81</v>
      </c>
      <c r="L910" s="8" t="s">
        <v>295</v>
      </c>
      <c r="M910" s="9">
        <v>6</v>
      </c>
      <c r="N910" s="9">
        <v>3</v>
      </c>
      <c r="O910" s="10">
        <v>42081</v>
      </c>
      <c r="P910" s="9">
        <v>27752325.079999998</v>
      </c>
      <c r="Q910" s="9">
        <v>3</v>
      </c>
      <c r="R910" s="8" t="s">
        <v>59</v>
      </c>
      <c r="S910" s="9">
        <v>500000</v>
      </c>
      <c r="T910" s="8" t="s">
        <v>106</v>
      </c>
      <c r="U910" s="8" t="s">
        <v>42</v>
      </c>
      <c r="V910" s="9">
        <v>53</v>
      </c>
      <c r="W910" s="9">
        <v>-0.52680000000000005</v>
      </c>
      <c r="X910" s="9">
        <v>0</v>
      </c>
      <c r="Y910" s="10">
        <v>42186</v>
      </c>
      <c r="Z910" s="9">
        <v>91844022.280000001</v>
      </c>
      <c r="AA910" s="9">
        <v>0</v>
      </c>
      <c r="AB910" s="9">
        <v>1</v>
      </c>
      <c r="AC910" s="8" t="s">
        <v>42</v>
      </c>
      <c r="AD910" s="8" t="s">
        <v>309</v>
      </c>
      <c r="AE910" s="8" t="s">
        <v>44</v>
      </c>
      <c r="AF910" s="11">
        <v>42860</v>
      </c>
      <c r="AG910" s="9">
        <v>3.3094172120000001</v>
      </c>
      <c r="AH910" s="8" t="s">
        <v>3906</v>
      </c>
    </row>
    <row r="911" spans="1:34" ht="15.75" customHeight="1" x14ac:dyDescent="0.25">
      <c r="A911" s="8" t="s">
        <v>3907</v>
      </c>
      <c r="B911" s="8" t="s">
        <v>3908</v>
      </c>
      <c r="C911" s="9">
        <v>0</v>
      </c>
      <c r="D911" s="9">
        <v>0</v>
      </c>
      <c r="E911" s="8" t="s">
        <v>65</v>
      </c>
      <c r="F911" s="9">
        <v>2012</v>
      </c>
      <c r="G911" s="8" t="s">
        <v>3909</v>
      </c>
      <c r="H911" s="9">
        <v>9</v>
      </c>
      <c r="I911" s="9">
        <v>13</v>
      </c>
      <c r="J911" s="8" t="s">
        <v>67</v>
      </c>
      <c r="K911" s="8" t="s">
        <v>67</v>
      </c>
      <c r="L911" s="8" t="s">
        <v>295</v>
      </c>
      <c r="M911" s="9">
        <v>20</v>
      </c>
      <c r="N911" s="9">
        <v>7</v>
      </c>
      <c r="O911" s="10">
        <v>44510</v>
      </c>
      <c r="P911" s="9">
        <v>193482985.69999999</v>
      </c>
      <c r="Q911" s="9">
        <v>8</v>
      </c>
      <c r="R911" s="8" t="s">
        <v>52</v>
      </c>
      <c r="S911" s="9">
        <v>75000000</v>
      </c>
      <c r="T911" s="8" t="s">
        <v>41</v>
      </c>
      <c r="U911" s="8" t="s">
        <v>42</v>
      </c>
      <c r="V911" s="9">
        <v>9505</v>
      </c>
      <c r="W911" s="9">
        <v>-0.45429999999999998</v>
      </c>
      <c r="X911" s="9">
        <v>0</v>
      </c>
      <c r="Y911" s="10">
        <v>44183</v>
      </c>
      <c r="Z911" s="9">
        <v>642889580</v>
      </c>
      <c r="AA911" s="9">
        <v>0</v>
      </c>
      <c r="AB911" s="9">
        <v>2.36</v>
      </c>
      <c r="AC911" s="8" t="s">
        <v>42</v>
      </c>
      <c r="AD911" s="8" t="s">
        <v>862</v>
      </c>
      <c r="AE911" s="8" t="s">
        <v>44</v>
      </c>
      <c r="AF911" s="8" t="s">
        <v>42</v>
      </c>
      <c r="AG911" s="9">
        <v>3.3227189340000001</v>
      </c>
      <c r="AH911" s="8" t="s">
        <v>3910</v>
      </c>
    </row>
    <row r="912" spans="1:34" ht="15.75" customHeight="1" x14ac:dyDescent="0.25">
      <c r="A912" s="8" t="s">
        <v>3911</v>
      </c>
      <c r="B912" s="8" t="s">
        <v>3912</v>
      </c>
      <c r="C912" s="9">
        <v>0</v>
      </c>
      <c r="D912" s="9">
        <v>0</v>
      </c>
      <c r="E912" s="8" t="s">
        <v>65</v>
      </c>
      <c r="F912" s="9">
        <v>2011</v>
      </c>
      <c r="G912" s="8" t="s">
        <v>3913</v>
      </c>
      <c r="H912" s="9">
        <v>4</v>
      </c>
      <c r="I912" s="9">
        <v>18</v>
      </c>
      <c r="J912" s="8" t="s">
        <v>67</v>
      </c>
      <c r="K912" s="8" t="s">
        <v>67</v>
      </c>
      <c r="L912" s="8" t="s">
        <v>39</v>
      </c>
      <c r="M912" s="9">
        <v>143</v>
      </c>
      <c r="N912" s="9">
        <v>30</v>
      </c>
      <c r="O912" s="10">
        <v>44742</v>
      </c>
      <c r="P912" s="9">
        <v>2579871015</v>
      </c>
      <c r="Q912" s="9">
        <v>9</v>
      </c>
      <c r="R912" s="8" t="s">
        <v>195</v>
      </c>
      <c r="S912" s="9">
        <v>750000000</v>
      </c>
      <c r="T912" s="8" t="s">
        <v>41</v>
      </c>
      <c r="U912" s="8" t="s">
        <v>42</v>
      </c>
      <c r="V912" s="9">
        <v>12372</v>
      </c>
      <c r="W912" s="9">
        <v>-6.1899999999999997E-2</v>
      </c>
      <c r="X912" s="9">
        <v>0</v>
      </c>
      <c r="Y912" s="10">
        <v>42124</v>
      </c>
      <c r="Z912" s="9">
        <v>8574349553</v>
      </c>
      <c r="AA912" s="9">
        <v>0</v>
      </c>
      <c r="AB912" s="9">
        <v>2.27</v>
      </c>
      <c r="AC912" s="10">
        <v>45810</v>
      </c>
      <c r="AD912" s="8" t="s">
        <v>68</v>
      </c>
      <c r="AE912" s="8" t="s">
        <v>44</v>
      </c>
      <c r="AF912" s="8" t="s">
        <v>42</v>
      </c>
      <c r="AG912" s="9">
        <v>3.3235574579999998</v>
      </c>
      <c r="AH912" s="8" t="s">
        <v>3914</v>
      </c>
    </row>
    <row r="913" spans="1:34" ht="15.75" customHeight="1" x14ac:dyDescent="0.25">
      <c r="A913" s="8" t="s">
        <v>3915</v>
      </c>
      <c r="B913" s="8" t="s">
        <v>3916</v>
      </c>
      <c r="C913" s="9">
        <v>0</v>
      </c>
      <c r="D913" s="9">
        <v>1</v>
      </c>
      <c r="E913" s="8" t="s">
        <v>268</v>
      </c>
      <c r="F913" s="9">
        <v>2014</v>
      </c>
      <c r="G913" s="8" t="s">
        <v>3917</v>
      </c>
      <c r="H913" s="9">
        <v>2</v>
      </c>
      <c r="I913" s="9">
        <v>14</v>
      </c>
      <c r="J913" s="8" t="s">
        <v>73</v>
      </c>
      <c r="K913" s="8" t="s">
        <v>73</v>
      </c>
      <c r="L913" s="8" t="s">
        <v>39</v>
      </c>
      <c r="M913" s="9">
        <v>20</v>
      </c>
      <c r="N913" s="9">
        <v>3</v>
      </c>
      <c r="O913" s="10">
        <v>44130</v>
      </c>
      <c r="P913" s="9">
        <v>70928022.379999995</v>
      </c>
      <c r="Q913" s="9">
        <v>8</v>
      </c>
      <c r="R913" s="8" t="s">
        <v>40</v>
      </c>
      <c r="S913" s="9">
        <v>5500000</v>
      </c>
      <c r="T913" s="8" t="s">
        <v>106</v>
      </c>
      <c r="U913" s="8" t="s">
        <v>42</v>
      </c>
      <c r="V913" s="9">
        <v>3576</v>
      </c>
      <c r="W913" s="9">
        <v>1.4679</v>
      </c>
      <c r="X913" s="9">
        <v>0</v>
      </c>
      <c r="Y913" s="10">
        <v>44418</v>
      </c>
      <c r="Z913" s="9">
        <v>235745292.40000001</v>
      </c>
      <c r="AA913" s="9">
        <v>0</v>
      </c>
      <c r="AB913" s="9">
        <v>1.02</v>
      </c>
      <c r="AC913" s="10">
        <v>44418</v>
      </c>
      <c r="AD913" s="8" t="s">
        <v>3918</v>
      </c>
      <c r="AE913" s="8" t="s">
        <v>629</v>
      </c>
      <c r="AF913" s="11">
        <v>44508</v>
      </c>
      <c r="AG913" s="9">
        <v>3.3237257219999998</v>
      </c>
      <c r="AH913" s="8" t="s">
        <v>3919</v>
      </c>
    </row>
    <row r="914" spans="1:34" ht="15.75" customHeight="1" x14ac:dyDescent="0.25">
      <c r="A914" s="8" t="s">
        <v>3920</v>
      </c>
      <c r="B914" s="8" t="s">
        <v>3921</v>
      </c>
      <c r="C914" s="9">
        <v>0</v>
      </c>
      <c r="D914" s="9">
        <v>0</v>
      </c>
      <c r="E914" s="8" t="s">
        <v>42</v>
      </c>
      <c r="F914" s="9">
        <v>2010</v>
      </c>
      <c r="G914" s="8" t="s">
        <v>3922</v>
      </c>
      <c r="H914" s="9">
        <v>1</v>
      </c>
      <c r="I914" s="9">
        <v>2</v>
      </c>
      <c r="J914" s="8" t="s">
        <v>67</v>
      </c>
      <c r="K914" s="8" t="s">
        <v>67</v>
      </c>
      <c r="L914" s="8" t="s">
        <v>295</v>
      </c>
      <c r="M914" s="9">
        <v>0</v>
      </c>
      <c r="N914" s="9">
        <v>0</v>
      </c>
      <c r="O914" s="10">
        <v>45699</v>
      </c>
      <c r="P914" s="9">
        <v>357317176.10000002</v>
      </c>
      <c r="Q914" s="9">
        <v>4</v>
      </c>
      <c r="R914" s="8" t="s">
        <v>40</v>
      </c>
      <c r="S914" s="9">
        <v>5500000</v>
      </c>
      <c r="T914" s="8" t="s">
        <v>41</v>
      </c>
      <c r="U914" s="8" t="s">
        <v>42</v>
      </c>
      <c r="V914" s="9">
        <v>1441</v>
      </c>
      <c r="W914" s="9">
        <v>-0.26179999999999998</v>
      </c>
      <c r="X914" s="9">
        <v>0</v>
      </c>
      <c r="Y914" s="10">
        <v>44740</v>
      </c>
      <c r="Z914" s="9">
        <v>1189186778</v>
      </c>
      <c r="AA914" s="9">
        <v>0</v>
      </c>
      <c r="AB914" s="9">
        <v>2.8</v>
      </c>
      <c r="AC914" s="8" t="s">
        <v>42</v>
      </c>
      <c r="AD914" s="8" t="s">
        <v>1920</v>
      </c>
      <c r="AE914" s="8" t="s">
        <v>179</v>
      </c>
      <c r="AF914" s="8" t="s">
        <v>42</v>
      </c>
      <c r="AG914" s="9">
        <v>3.3280985570000001</v>
      </c>
      <c r="AH914" s="8" t="s">
        <v>3923</v>
      </c>
    </row>
    <row r="915" spans="1:34" ht="15.75" customHeight="1" x14ac:dyDescent="0.25">
      <c r="A915" s="8" t="s">
        <v>3924</v>
      </c>
      <c r="B915" s="8" t="s">
        <v>3925</v>
      </c>
      <c r="C915" s="9">
        <v>0</v>
      </c>
      <c r="D915" s="9">
        <v>0</v>
      </c>
      <c r="E915" s="8" t="s">
        <v>48</v>
      </c>
      <c r="F915" s="10">
        <v>42355</v>
      </c>
      <c r="G915" s="8" t="s">
        <v>42</v>
      </c>
      <c r="H915" s="8" t="s">
        <v>42</v>
      </c>
      <c r="I915" s="9">
        <v>31</v>
      </c>
      <c r="J915" s="8" t="s">
        <v>672</v>
      </c>
      <c r="K915" s="8" t="s">
        <v>672</v>
      </c>
      <c r="L915" s="8" t="s">
        <v>295</v>
      </c>
      <c r="M915" s="9">
        <v>128</v>
      </c>
      <c r="N915" s="9">
        <v>16</v>
      </c>
      <c r="O915" s="10">
        <v>45383</v>
      </c>
      <c r="P915" s="9">
        <v>1062442817</v>
      </c>
      <c r="Q915" s="9">
        <v>8</v>
      </c>
      <c r="R915" s="8" t="s">
        <v>52</v>
      </c>
      <c r="S915" s="9">
        <v>75000000</v>
      </c>
      <c r="T915" s="8" t="s">
        <v>41</v>
      </c>
      <c r="U915" s="8" t="s">
        <v>42</v>
      </c>
      <c r="V915" s="9">
        <v>6549</v>
      </c>
      <c r="W915" s="9">
        <v>1.24E-2</v>
      </c>
      <c r="X915" s="9">
        <v>0</v>
      </c>
      <c r="Y915" s="10">
        <v>45656</v>
      </c>
      <c r="Z915" s="9">
        <v>3537601506</v>
      </c>
      <c r="AA915" s="9">
        <v>0</v>
      </c>
      <c r="AB915" s="9">
        <v>4.91</v>
      </c>
      <c r="AC915" s="8" t="s">
        <v>42</v>
      </c>
      <c r="AD915" s="8" t="s">
        <v>3926</v>
      </c>
      <c r="AE915" s="8" t="s">
        <v>61</v>
      </c>
      <c r="AF915" s="8" t="s">
        <v>42</v>
      </c>
      <c r="AG915" s="9">
        <v>3.3296865009999999</v>
      </c>
      <c r="AH915" s="8" t="s">
        <v>42</v>
      </c>
    </row>
    <row r="916" spans="1:34" ht="15.75" customHeight="1" x14ac:dyDescent="0.25">
      <c r="A916" s="8" t="s">
        <v>3927</v>
      </c>
      <c r="B916" s="8" t="s">
        <v>3928</v>
      </c>
      <c r="C916" s="9">
        <v>0</v>
      </c>
      <c r="D916" s="9">
        <v>0</v>
      </c>
      <c r="E916" s="8" t="s">
        <v>402</v>
      </c>
      <c r="F916" s="10">
        <v>41183</v>
      </c>
      <c r="G916" s="8" t="s">
        <v>3929</v>
      </c>
      <c r="H916" s="9">
        <v>4</v>
      </c>
      <c r="I916" s="9">
        <v>6</v>
      </c>
      <c r="J916" s="8" t="s">
        <v>81</v>
      </c>
      <c r="K916" s="8" t="s">
        <v>81</v>
      </c>
      <c r="L916" s="8" t="s">
        <v>39</v>
      </c>
      <c r="M916" s="9">
        <v>0</v>
      </c>
      <c r="N916" s="9">
        <v>0</v>
      </c>
      <c r="O916" s="10">
        <v>41968</v>
      </c>
      <c r="P916" s="9">
        <v>1760915.34</v>
      </c>
      <c r="Q916" s="9">
        <v>2</v>
      </c>
      <c r="R916" s="8" t="s">
        <v>40</v>
      </c>
      <c r="S916" s="9">
        <v>5500000</v>
      </c>
      <c r="T916" s="8" t="s">
        <v>41</v>
      </c>
      <c r="U916" s="8" t="s">
        <v>42</v>
      </c>
      <c r="V916" s="8" t="s">
        <v>42</v>
      </c>
      <c r="W916" s="8" t="s">
        <v>42</v>
      </c>
      <c r="X916" s="9">
        <v>0</v>
      </c>
      <c r="Y916" s="10">
        <v>42632</v>
      </c>
      <c r="Z916" s="9">
        <v>5865426.0789999999</v>
      </c>
      <c r="AA916" s="9">
        <v>0</v>
      </c>
      <c r="AB916" s="8" t="s">
        <v>42</v>
      </c>
      <c r="AC916" s="10">
        <v>42632</v>
      </c>
      <c r="AD916" s="8" t="s">
        <v>404</v>
      </c>
      <c r="AE916" s="8" t="s">
        <v>405</v>
      </c>
      <c r="AF916" s="8" t="s">
        <v>42</v>
      </c>
      <c r="AG916" s="9">
        <v>3.330896123</v>
      </c>
      <c r="AH916" s="8" t="s">
        <v>3930</v>
      </c>
    </row>
    <row r="917" spans="1:34" ht="15.75" customHeight="1" x14ac:dyDescent="0.25">
      <c r="A917" s="8" t="s">
        <v>3931</v>
      </c>
      <c r="B917" s="8" t="s">
        <v>3932</v>
      </c>
      <c r="C917" s="9">
        <v>0</v>
      </c>
      <c r="D917" s="9">
        <v>0</v>
      </c>
      <c r="E917" s="8" t="s">
        <v>242</v>
      </c>
      <c r="F917" s="9">
        <v>2010</v>
      </c>
      <c r="G917" s="8" t="s">
        <v>3933</v>
      </c>
      <c r="H917" s="9">
        <v>3</v>
      </c>
      <c r="I917" s="9">
        <v>4</v>
      </c>
      <c r="J917" s="8" t="s">
        <v>111</v>
      </c>
      <c r="K917" s="8" t="s">
        <v>111</v>
      </c>
      <c r="L917" s="8" t="s">
        <v>39</v>
      </c>
      <c r="M917" s="9">
        <v>0</v>
      </c>
      <c r="N917" s="9">
        <v>0</v>
      </c>
      <c r="O917" s="10">
        <v>42521</v>
      </c>
      <c r="P917" s="9">
        <v>206018216.5</v>
      </c>
      <c r="Q917" s="9">
        <v>2</v>
      </c>
      <c r="R917" s="8" t="s">
        <v>89</v>
      </c>
      <c r="S917" s="9">
        <v>300000000</v>
      </c>
      <c r="T917" s="8" t="s">
        <v>41</v>
      </c>
      <c r="U917" s="8" t="s">
        <v>42</v>
      </c>
      <c r="V917" s="9">
        <v>25012</v>
      </c>
      <c r="W917" s="9">
        <v>-0.439</v>
      </c>
      <c r="X917" s="9">
        <v>0</v>
      </c>
      <c r="Y917" s="10">
        <v>44785</v>
      </c>
      <c r="Z917" s="9">
        <v>686819294.39999998</v>
      </c>
      <c r="AA917" s="9">
        <v>0</v>
      </c>
      <c r="AB917" s="9">
        <v>7.04</v>
      </c>
      <c r="AC917" s="10">
        <v>44785</v>
      </c>
      <c r="AD917" s="8" t="s">
        <v>3934</v>
      </c>
      <c r="AE917" s="8" t="s">
        <v>1669</v>
      </c>
      <c r="AF917" s="8" t="s">
        <v>42</v>
      </c>
      <c r="AG917" s="9">
        <v>3.3337794399999998</v>
      </c>
      <c r="AH917" s="8" t="s">
        <v>3935</v>
      </c>
    </row>
    <row r="918" spans="1:34" ht="15.75" customHeight="1" x14ac:dyDescent="0.25">
      <c r="A918" s="8" t="s">
        <v>3936</v>
      </c>
      <c r="B918" s="8" t="s">
        <v>3937</v>
      </c>
      <c r="C918" s="9">
        <v>0</v>
      </c>
      <c r="D918" s="9">
        <v>1</v>
      </c>
      <c r="E918" s="8" t="s">
        <v>48</v>
      </c>
      <c r="F918" s="9">
        <v>2010</v>
      </c>
      <c r="G918" s="8" t="s">
        <v>3938</v>
      </c>
      <c r="H918" s="9">
        <v>1</v>
      </c>
      <c r="I918" s="9">
        <v>20</v>
      </c>
      <c r="J918" s="8" t="s">
        <v>177</v>
      </c>
      <c r="K918" s="8" t="s">
        <v>67</v>
      </c>
      <c r="L918" s="8" t="s">
        <v>295</v>
      </c>
      <c r="M918" s="9">
        <v>0</v>
      </c>
      <c r="N918" s="9">
        <v>0</v>
      </c>
      <c r="O918" s="10">
        <v>45708</v>
      </c>
      <c r="P918" s="9">
        <v>5211129180</v>
      </c>
      <c r="Q918" s="9">
        <v>14</v>
      </c>
      <c r="R918" s="8" t="s">
        <v>296</v>
      </c>
      <c r="S918" s="9">
        <v>5500000000</v>
      </c>
      <c r="T918" s="8" t="s">
        <v>41</v>
      </c>
      <c r="U918" s="8" t="s">
        <v>42</v>
      </c>
      <c r="V918" s="9">
        <v>18685251</v>
      </c>
      <c r="W918" s="9">
        <v>-9.4799999999999995E-2</v>
      </c>
      <c r="X918" s="9">
        <v>2</v>
      </c>
      <c r="Y918" s="10">
        <v>43188</v>
      </c>
      <c r="Z918" s="9">
        <v>17390424598</v>
      </c>
      <c r="AA918" s="9">
        <v>0</v>
      </c>
      <c r="AB918" s="9">
        <v>3.46</v>
      </c>
      <c r="AC918" s="8" t="s">
        <v>42</v>
      </c>
      <c r="AD918" s="8" t="s">
        <v>491</v>
      </c>
      <c r="AE918" s="8" t="s">
        <v>61</v>
      </c>
      <c r="AF918" s="8" t="s">
        <v>42</v>
      </c>
      <c r="AG918" s="9">
        <v>3.3371701210000002</v>
      </c>
      <c r="AH918" s="8" t="s">
        <v>3939</v>
      </c>
    </row>
    <row r="919" spans="1:34" ht="15.75" customHeight="1" x14ac:dyDescent="0.25">
      <c r="A919" s="8" t="s">
        <v>3940</v>
      </c>
      <c r="B919" s="8" t="s">
        <v>604</v>
      </c>
      <c r="C919" s="9">
        <v>0</v>
      </c>
      <c r="D919" s="9">
        <v>0</v>
      </c>
      <c r="E919" s="8" t="s">
        <v>86</v>
      </c>
      <c r="F919" s="9">
        <v>2014</v>
      </c>
      <c r="G919" s="8" t="s">
        <v>3941</v>
      </c>
      <c r="H919" s="9">
        <v>2</v>
      </c>
      <c r="I919" s="9">
        <v>9</v>
      </c>
      <c r="J919" s="8" t="s">
        <v>105</v>
      </c>
      <c r="K919" s="8" t="s">
        <v>105</v>
      </c>
      <c r="L919" s="8" t="s">
        <v>39</v>
      </c>
      <c r="M919" s="9">
        <v>0</v>
      </c>
      <c r="N919" s="9">
        <v>0</v>
      </c>
      <c r="O919" s="10">
        <v>43321</v>
      </c>
      <c r="P919" s="9">
        <v>127750205.59999999</v>
      </c>
      <c r="Q919" s="9">
        <v>3</v>
      </c>
      <c r="R919" s="8" t="s">
        <v>97</v>
      </c>
      <c r="S919" s="9">
        <v>30000000</v>
      </c>
      <c r="T919" s="8" t="s">
        <v>106</v>
      </c>
      <c r="U919" s="8" t="s">
        <v>42</v>
      </c>
      <c r="V919" s="8" t="s">
        <v>42</v>
      </c>
      <c r="W919" s="8" t="s">
        <v>42</v>
      </c>
      <c r="X919" s="9">
        <v>0</v>
      </c>
      <c r="Y919" s="10">
        <v>43593</v>
      </c>
      <c r="Z919" s="9">
        <v>428169654</v>
      </c>
      <c r="AA919" s="9">
        <v>0</v>
      </c>
      <c r="AB919" s="8" t="s">
        <v>42</v>
      </c>
      <c r="AC919" s="10">
        <v>43593</v>
      </c>
      <c r="AD919" s="8" t="s">
        <v>3942</v>
      </c>
      <c r="AE919" s="8" t="s">
        <v>901</v>
      </c>
      <c r="AF919" s="11">
        <v>43647</v>
      </c>
      <c r="AG919" s="9">
        <v>3.3516161640000002</v>
      </c>
      <c r="AH919" s="8" t="s">
        <v>3943</v>
      </c>
    </row>
    <row r="920" spans="1:34" ht="15.75" customHeight="1" x14ac:dyDescent="0.25">
      <c r="A920" s="8" t="s">
        <v>3944</v>
      </c>
      <c r="B920" s="8" t="s">
        <v>3945</v>
      </c>
      <c r="C920" s="9">
        <v>0</v>
      </c>
      <c r="D920" s="9">
        <v>1</v>
      </c>
      <c r="E920" s="8" t="s">
        <v>144</v>
      </c>
      <c r="F920" s="9">
        <v>2012</v>
      </c>
      <c r="G920" s="8" t="s">
        <v>3946</v>
      </c>
      <c r="H920" s="9">
        <v>3</v>
      </c>
      <c r="I920" s="9">
        <v>9</v>
      </c>
      <c r="J920" s="8" t="s">
        <v>105</v>
      </c>
      <c r="K920" s="8" t="s">
        <v>105</v>
      </c>
      <c r="L920" s="8" t="s">
        <v>39</v>
      </c>
      <c r="M920" s="9">
        <v>0</v>
      </c>
      <c r="N920" s="9">
        <v>0</v>
      </c>
      <c r="O920" s="10">
        <v>43256</v>
      </c>
      <c r="P920" s="9">
        <v>39831366.299999997</v>
      </c>
      <c r="Q920" s="9">
        <v>5</v>
      </c>
      <c r="R920" s="8" t="s">
        <v>97</v>
      </c>
      <c r="S920" s="9">
        <v>30000000</v>
      </c>
      <c r="T920" s="8" t="s">
        <v>41</v>
      </c>
      <c r="U920" s="8" t="s">
        <v>42</v>
      </c>
      <c r="V920" s="9">
        <v>76433</v>
      </c>
      <c r="W920" s="9">
        <v>-0.49380000000000002</v>
      </c>
      <c r="X920" s="9">
        <v>0</v>
      </c>
      <c r="Y920" s="10">
        <v>44399</v>
      </c>
      <c r="Z920" s="9">
        <v>133581527</v>
      </c>
      <c r="AA920" s="9">
        <v>0</v>
      </c>
      <c r="AB920" s="9">
        <v>1.72</v>
      </c>
      <c r="AC920" s="10">
        <v>44399</v>
      </c>
      <c r="AD920" s="8" t="s">
        <v>3947</v>
      </c>
      <c r="AE920" s="8" t="s">
        <v>287</v>
      </c>
      <c r="AF920" s="8" t="s">
        <v>42</v>
      </c>
      <c r="AG920" s="9">
        <v>3.3536767479999998</v>
      </c>
      <c r="AH920" s="8" t="s">
        <v>3948</v>
      </c>
    </row>
    <row r="921" spans="1:34" ht="15.75" customHeight="1" x14ac:dyDescent="0.25">
      <c r="A921" s="8" t="s">
        <v>3949</v>
      </c>
      <c r="B921" s="8" t="s">
        <v>3950</v>
      </c>
      <c r="C921" s="9">
        <v>0</v>
      </c>
      <c r="D921" s="9">
        <v>1</v>
      </c>
      <c r="E921" s="8" t="s">
        <v>151</v>
      </c>
      <c r="F921" s="10">
        <v>45947</v>
      </c>
      <c r="G921" s="8" t="s">
        <v>3951</v>
      </c>
      <c r="H921" s="9">
        <v>4</v>
      </c>
      <c r="I921" s="9">
        <v>19</v>
      </c>
      <c r="J921" s="8" t="s">
        <v>50</v>
      </c>
      <c r="K921" s="8" t="s">
        <v>81</v>
      </c>
      <c r="L921" s="8" t="s">
        <v>39</v>
      </c>
      <c r="M921" s="9">
        <v>0</v>
      </c>
      <c r="N921" s="9">
        <v>0</v>
      </c>
      <c r="O921" s="10">
        <v>44309</v>
      </c>
      <c r="P921" s="9">
        <v>138668542</v>
      </c>
      <c r="Q921" s="9">
        <v>4</v>
      </c>
      <c r="R921" s="8" t="s">
        <v>89</v>
      </c>
      <c r="S921" s="9">
        <v>300000000</v>
      </c>
      <c r="T921" s="8" t="s">
        <v>41</v>
      </c>
      <c r="U921" s="8" t="s">
        <v>42</v>
      </c>
      <c r="V921" s="9">
        <v>2177440</v>
      </c>
      <c r="W921" s="9">
        <v>0.31319999999999998</v>
      </c>
      <c r="X921" s="9">
        <v>0</v>
      </c>
      <c r="Y921" s="10">
        <v>45638</v>
      </c>
      <c r="Z921" s="9">
        <v>465644216.19999999</v>
      </c>
      <c r="AA921" s="9">
        <v>0</v>
      </c>
      <c r="AB921" s="9">
        <v>2.62</v>
      </c>
      <c r="AC921" s="10">
        <v>45638</v>
      </c>
      <c r="AD921" s="8" t="s">
        <v>153</v>
      </c>
      <c r="AE921" s="8" t="s">
        <v>44</v>
      </c>
      <c r="AF921" s="8" t="s">
        <v>42</v>
      </c>
      <c r="AG921" s="9">
        <v>3.357965761</v>
      </c>
      <c r="AH921" s="8" t="s">
        <v>3952</v>
      </c>
    </row>
    <row r="922" spans="1:34" ht="15.75" customHeight="1" x14ac:dyDescent="0.25">
      <c r="A922" s="8" t="s">
        <v>3231</v>
      </c>
      <c r="B922" s="8" t="s">
        <v>3953</v>
      </c>
      <c r="C922" s="9">
        <v>0</v>
      </c>
      <c r="D922" s="9">
        <v>1</v>
      </c>
      <c r="E922" s="8" t="s">
        <v>48</v>
      </c>
      <c r="F922" s="9">
        <v>2014</v>
      </c>
      <c r="G922" s="8" t="s">
        <v>3954</v>
      </c>
      <c r="H922" s="9">
        <v>3</v>
      </c>
      <c r="I922" s="9">
        <v>7</v>
      </c>
      <c r="J922" s="8" t="s">
        <v>81</v>
      </c>
      <c r="K922" s="8" t="s">
        <v>81</v>
      </c>
      <c r="L922" s="8" t="s">
        <v>39</v>
      </c>
      <c r="M922" s="9">
        <v>0</v>
      </c>
      <c r="N922" s="9">
        <v>0</v>
      </c>
      <c r="O922" s="10">
        <v>43153</v>
      </c>
      <c r="P922" s="9">
        <v>9397789.4350000005</v>
      </c>
      <c r="Q922" s="9">
        <v>5</v>
      </c>
      <c r="R922" s="8" t="s">
        <v>89</v>
      </c>
      <c r="S922" s="9">
        <v>300000000</v>
      </c>
      <c r="T922" s="8" t="s">
        <v>41</v>
      </c>
      <c r="U922" s="8" t="s">
        <v>42</v>
      </c>
      <c r="V922" s="9">
        <v>1028275</v>
      </c>
      <c r="W922" s="9">
        <v>0.29199999999999998</v>
      </c>
      <c r="X922" s="9">
        <v>0</v>
      </c>
      <c r="Y922" s="10">
        <v>43528</v>
      </c>
      <c r="Z922" s="9">
        <v>31609229.309999999</v>
      </c>
      <c r="AA922" s="9">
        <v>0</v>
      </c>
      <c r="AB922" s="9">
        <v>1.36</v>
      </c>
      <c r="AC922" s="10">
        <v>43528</v>
      </c>
      <c r="AD922" s="8" t="s">
        <v>355</v>
      </c>
      <c r="AE922" s="8" t="s">
        <v>54</v>
      </c>
      <c r="AF922" s="8" t="s">
        <v>42</v>
      </c>
      <c r="AG922" s="9">
        <v>3.3634749460000002</v>
      </c>
      <c r="AH922" s="8" t="s">
        <v>3955</v>
      </c>
    </row>
    <row r="923" spans="1:34" ht="15.75" customHeight="1" x14ac:dyDescent="0.25">
      <c r="A923" s="8" t="s">
        <v>3956</v>
      </c>
      <c r="B923" s="8" t="s">
        <v>1650</v>
      </c>
      <c r="C923" s="9">
        <v>0</v>
      </c>
      <c r="D923" s="9">
        <v>0</v>
      </c>
      <c r="E923" s="8" t="s">
        <v>102</v>
      </c>
      <c r="F923" s="9">
        <v>2014</v>
      </c>
      <c r="G923" s="8" t="s">
        <v>3957</v>
      </c>
      <c r="H923" s="9">
        <v>2</v>
      </c>
      <c r="I923" s="9">
        <v>7</v>
      </c>
      <c r="J923" s="8" t="s">
        <v>105</v>
      </c>
      <c r="K923" s="8" t="s">
        <v>105</v>
      </c>
      <c r="L923" s="8" t="s">
        <v>39</v>
      </c>
      <c r="M923" s="9">
        <v>0</v>
      </c>
      <c r="N923" s="9">
        <v>0</v>
      </c>
      <c r="O923" s="10">
        <v>43278</v>
      </c>
      <c r="P923" s="9">
        <v>35221577.740000002</v>
      </c>
      <c r="Q923" s="9">
        <v>3</v>
      </c>
      <c r="R923" s="8" t="s">
        <v>97</v>
      </c>
      <c r="S923" s="9">
        <v>30000000</v>
      </c>
      <c r="T923" s="8" t="s">
        <v>106</v>
      </c>
      <c r="U923" s="8" t="s">
        <v>42</v>
      </c>
      <c r="V923" s="9">
        <v>179</v>
      </c>
      <c r="W923" s="9">
        <v>-0.64829999999999999</v>
      </c>
      <c r="X923" s="9">
        <v>5</v>
      </c>
      <c r="Y923" s="10">
        <v>44097</v>
      </c>
      <c r="Z923" s="9">
        <v>118709062</v>
      </c>
      <c r="AA923" s="9">
        <v>0</v>
      </c>
      <c r="AB923" s="9">
        <v>1</v>
      </c>
      <c r="AC923" s="10">
        <v>44097</v>
      </c>
      <c r="AD923" s="8" t="s">
        <v>107</v>
      </c>
      <c r="AE923" s="8" t="s">
        <v>44</v>
      </c>
      <c r="AF923" s="8" t="s">
        <v>42</v>
      </c>
      <c r="AG923" s="9">
        <v>3.3703504959999999</v>
      </c>
      <c r="AH923" s="8" t="s">
        <v>3958</v>
      </c>
    </row>
    <row r="924" spans="1:34" ht="15.75" customHeight="1" x14ac:dyDescent="0.25">
      <c r="A924" s="8" t="s">
        <v>3959</v>
      </c>
      <c r="B924" s="8" t="s">
        <v>3960</v>
      </c>
      <c r="C924" s="9">
        <v>0</v>
      </c>
      <c r="D924" s="9">
        <v>1</v>
      </c>
      <c r="E924" s="8" t="s">
        <v>1137</v>
      </c>
      <c r="F924" s="10">
        <v>45947</v>
      </c>
      <c r="G924" s="8" t="s">
        <v>3961</v>
      </c>
      <c r="H924" s="9">
        <v>8</v>
      </c>
      <c r="I924" s="9">
        <v>20</v>
      </c>
      <c r="J924" s="8" t="s">
        <v>264</v>
      </c>
      <c r="K924" s="8" t="s">
        <v>264</v>
      </c>
      <c r="L924" s="8" t="s">
        <v>39</v>
      </c>
      <c r="M924" s="9">
        <v>0</v>
      </c>
      <c r="N924" s="9">
        <v>0</v>
      </c>
      <c r="O924" s="10">
        <v>45062</v>
      </c>
      <c r="P924" s="9">
        <v>115534624</v>
      </c>
      <c r="Q924" s="9">
        <v>4</v>
      </c>
      <c r="R924" s="8" t="s">
        <v>97</v>
      </c>
      <c r="S924" s="9">
        <v>30000000</v>
      </c>
      <c r="T924" s="8" t="s">
        <v>41</v>
      </c>
      <c r="U924" s="8" t="s">
        <v>42</v>
      </c>
      <c r="V924" s="9">
        <v>61532</v>
      </c>
      <c r="W924" s="9">
        <v>0.125</v>
      </c>
      <c r="X924" s="9">
        <v>1</v>
      </c>
      <c r="Y924" s="10">
        <v>45279</v>
      </c>
      <c r="Z924" s="9">
        <v>389463455.69999999</v>
      </c>
      <c r="AA924" s="9">
        <v>0</v>
      </c>
      <c r="AB924" s="9">
        <v>10.64</v>
      </c>
      <c r="AC924" s="10">
        <v>45279</v>
      </c>
      <c r="AD924" s="8" t="s">
        <v>3962</v>
      </c>
      <c r="AE924" s="8" t="s">
        <v>44</v>
      </c>
      <c r="AF924" s="8" t="s">
        <v>42</v>
      </c>
      <c r="AG924" s="9">
        <v>3.3709674399999998</v>
      </c>
      <c r="AH924" s="8" t="s">
        <v>3963</v>
      </c>
    </row>
    <row r="925" spans="1:34" ht="15.75" customHeight="1" x14ac:dyDescent="0.25">
      <c r="A925" s="8" t="s">
        <v>3964</v>
      </c>
      <c r="B925" s="8" t="s">
        <v>3965</v>
      </c>
      <c r="C925" s="9">
        <v>0</v>
      </c>
      <c r="D925" s="9">
        <v>0</v>
      </c>
      <c r="E925" s="8" t="s">
        <v>232</v>
      </c>
      <c r="F925" s="10">
        <v>45821</v>
      </c>
      <c r="G925" s="8" t="s">
        <v>3966</v>
      </c>
      <c r="H925" s="9">
        <v>2</v>
      </c>
      <c r="I925" s="9">
        <v>14</v>
      </c>
      <c r="J925" s="8" t="s">
        <v>105</v>
      </c>
      <c r="K925" s="8" t="s">
        <v>105</v>
      </c>
      <c r="L925" s="8" t="s">
        <v>39</v>
      </c>
      <c r="M925" s="9">
        <v>1</v>
      </c>
      <c r="N925" s="9">
        <v>5</v>
      </c>
      <c r="O925" s="10">
        <v>42642</v>
      </c>
      <c r="P925" s="9">
        <v>75983928.75</v>
      </c>
      <c r="Q925" s="9">
        <v>8</v>
      </c>
      <c r="R925" s="8" t="s">
        <v>89</v>
      </c>
      <c r="S925" s="9">
        <v>300000000</v>
      </c>
      <c r="T925" s="8" t="s">
        <v>41</v>
      </c>
      <c r="U925" s="8" t="s">
        <v>42</v>
      </c>
      <c r="V925" s="9">
        <v>3011036</v>
      </c>
      <c r="W925" s="9">
        <v>-0.5212</v>
      </c>
      <c r="X925" s="9">
        <v>1</v>
      </c>
      <c r="Y925" s="10">
        <v>43243</v>
      </c>
      <c r="Z925" s="9">
        <v>256387763.59999999</v>
      </c>
      <c r="AA925" s="9">
        <v>0</v>
      </c>
      <c r="AB925" s="9">
        <v>2.5499999999999998</v>
      </c>
      <c r="AC925" s="10">
        <v>43243</v>
      </c>
      <c r="AD925" s="8" t="s">
        <v>234</v>
      </c>
      <c r="AE925" s="8" t="s">
        <v>44</v>
      </c>
      <c r="AF925" s="8" t="s">
        <v>42</v>
      </c>
      <c r="AG925" s="9">
        <v>3.3742367340000001</v>
      </c>
      <c r="AH925" s="8" t="s">
        <v>3967</v>
      </c>
    </row>
    <row r="926" spans="1:34" ht="15.75" customHeight="1" x14ac:dyDescent="0.25">
      <c r="A926" s="8" t="s">
        <v>3968</v>
      </c>
      <c r="B926" s="8" t="s">
        <v>3969</v>
      </c>
      <c r="C926" s="9">
        <v>0</v>
      </c>
      <c r="D926" s="9">
        <v>0</v>
      </c>
      <c r="E926" s="8" t="s">
        <v>102</v>
      </c>
      <c r="F926" s="9">
        <v>2016</v>
      </c>
      <c r="G926" s="8" t="s">
        <v>42</v>
      </c>
      <c r="H926" s="8" t="s">
        <v>42</v>
      </c>
      <c r="I926" s="9">
        <v>3</v>
      </c>
      <c r="J926" s="8" t="s">
        <v>177</v>
      </c>
      <c r="K926" s="8" t="s">
        <v>67</v>
      </c>
      <c r="L926" s="8" t="s">
        <v>39</v>
      </c>
      <c r="M926" s="9">
        <v>0</v>
      </c>
      <c r="N926" s="9">
        <v>0</v>
      </c>
      <c r="O926" s="10">
        <v>44048</v>
      </c>
      <c r="P926" s="9">
        <v>669492048.29999995</v>
      </c>
      <c r="Q926" s="9">
        <v>5</v>
      </c>
      <c r="R926" s="8" t="s">
        <v>97</v>
      </c>
      <c r="S926" s="9">
        <v>30000000</v>
      </c>
      <c r="T926" s="8" t="s">
        <v>41</v>
      </c>
      <c r="U926" s="8" t="s">
        <v>42</v>
      </c>
      <c r="V926" s="8" t="s">
        <v>42</v>
      </c>
      <c r="W926" s="8" t="s">
        <v>42</v>
      </c>
      <c r="X926" s="9">
        <v>0</v>
      </c>
      <c r="Y926" s="10">
        <v>42670</v>
      </c>
      <c r="Z926" s="9">
        <v>2260890788</v>
      </c>
      <c r="AA926" s="9">
        <v>0</v>
      </c>
      <c r="AB926" s="8" t="s">
        <v>42</v>
      </c>
      <c r="AC926" s="10">
        <v>44836</v>
      </c>
      <c r="AD926" s="8" t="s">
        <v>3970</v>
      </c>
      <c r="AE926" s="8" t="s">
        <v>44</v>
      </c>
      <c r="AF926" s="8" t="s">
        <v>42</v>
      </c>
      <c r="AG926" s="9">
        <v>3.3770241090000002</v>
      </c>
      <c r="AH926" s="8" t="s">
        <v>42</v>
      </c>
    </row>
    <row r="927" spans="1:34" ht="15.75" customHeight="1" x14ac:dyDescent="0.25">
      <c r="A927" s="8" t="s">
        <v>3971</v>
      </c>
      <c r="B927" s="8" t="s">
        <v>3972</v>
      </c>
      <c r="C927" s="9">
        <v>0</v>
      </c>
      <c r="D927" s="9">
        <v>0</v>
      </c>
      <c r="E927" s="8" t="s">
        <v>151</v>
      </c>
      <c r="F927" s="10">
        <v>41061</v>
      </c>
      <c r="G927" s="8" t="s">
        <v>3973</v>
      </c>
      <c r="H927" s="9">
        <v>3</v>
      </c>
      <c r="I927" s="9">
        <v>21</v>
      </c>
      <c r="J927" s="8" t="s">
        <v>67</v>
      </c>
      <c r="K927" s="8" t="s">
        <v>67</v>
      </c>
      <c r="L927" s="8" t="s">
        <v>295</v>
      </c>
      <c r="M927" s="9">
        <v>0</v>
      </c>
      <c r="N927" s="9">
        <v>9</v>
      </c>
      <c r="O927" s="10">
        <v>44370</v>
      </c>
      <c r="P927" s="9">
        <v>491317461.5</v>
      </c>
      <c r="Q927" s="9">
        <v>11</v>
      </c>
      <c r="R927" s="8" t="s">
        <v>89</v>
      </c>
      <c r="S927" s="9">
        <v>300000000</v>
      </c>
      <c r="T927" s="8" t="s">
        <v>41</v>
      </c>
      <c r="U927" s="8" t="s">
        <v>42</v>
      </c>
      <c r="V927" s="9">
        <v>1832450</v>
      </c>
      <c r="W927" s="9">
        <v>-0.22559999999999999</v>
      </c>
      <c r="X927" s="9">
        <v>0</v>
      </c>
      <c r="Y927" s="10">
        <v>44370</v>
      </c>
      <c r="Z927" s="9">
        <v>1662664844</v>
      </c>
      <c r="AA927" s="9">
        <v>1</v>
      </c>
      <c r="AB927" s="9">
        <v>2.61</v>
      </c>
      <c r="AC927" s="8" t="s">
        <v>42</v>
      </c>
      <c r="AD927" s="8" t="s">
        <v>153</v>
      </c>
      <c r="AE927" s="8" t="s">
        <v>44</v>
      </c>
      <c r="AF927" s="8" t="s">
        <v>42</v>
      </c>
      <c r="AG927" s="9">
        <v>3.3840947539999999</v>
      </c>
      <c r="AH927" s="8" t="s">
        <v>3974</v>
      </c>
    </row>
    <row r="928" spans="1:34" ht="15.75" customHeight="1" x14ac:dyDescent="0.25">
      <c r="A928" s="8" t="s">
        <v>3975</v>
      </c>
      <c r="B928" s="8" t="s">
        <v>3976</v>
      </c>
      <c r="C928" s="9">
        <v>0</v>
      </c>
      <c r="D928" s="9">
        <v>0</v>
      </c>
      <c r="E928" s="8" t="s">
        <v>48</v>
      </c>
      <c r="F928" s="9">
        <v>2014</v>
      </c>
      <c r="G928" s="8" t="s">
        <v>3977</v>
      </c>
      <c r="H928" s="9">
        <v>3</v>
      </c>
      <c r="I928" s="9">
        <v>21</v>
      </c>
      <c r="J928" s="8" t="s">
        <v>88</v>
      </c>
      <c r="K928" s="8" t="s">
        <v>88</v>
      </c>
      <c r="L928" s="8" t="s">
        <v>295</v>
      </c>
      <c r="M928" s="9">
        <v>42</v>
      </c>
      <c r="N928" s="9">
        <v>2</v>
      </c>
      <c r="O928" s="10">
        <v>44517</v>
      </c>
      <c r="P928" s="9">
        <v>696270296</v>
      </c>
      <c r="Q928" s="9">
        <v>11</v>
      </c>
      <c r="R928" s="8" t="s">
        <v>89</v>
      </c>
      <c r="S928" s="9">
        <v>300000000</v>
      </c>
      <c r="T928" s="8" t="s">
        <v>41</v>
      </c>
      <c r="U928" s="8" t="s">
        <v>42</v>
      </c>
      <c r="V928" s="9">
        <v>70742</v>
      </c>
      <c r="W928" s="9">
        <v>-0.49209999999999998</v>
      </c>
      <c r="X928" s="9">
        <v>1</v>
      </c>
      <c r="Y928" s="10">
        <v>44966</v>
      </c>
      <c r="Z928" s="9">
        <v>2356787937</v>
      </c>
      <c r="AA928" s="9">
        <v>0</v>
      </c>
      <c r="AB928" s="9">
        <v>7.31</v>
      </c>
      <c r="AC928" s="8" t="s">
        <v>42</v>
      </c>
      <c r="AD928" s="8" t="s">
        <v>60</v>
      </c>
      <c r="AE928" s="8" t="s">
        <v>61</v>
      </c>
      <c r="AF928" s="8" t="s">
        <v>42</v>
      </c>
      <c r="AG928" s="9">
        <v>3.3848750270000001</v>
      </c>
      <c r="AH928" s="8" t="s">
        <v>3978</v>
      </c>
    </row>
    <row r="929" spans="1:34" ht="15.75" customHeight="1" x14ac:dyDescent="0.25">
      <c r="A929" s="8" t="s">
        <v>3979</v>
      </c>
      <c r="B929" s="8" t="s">
        <v>3980</v>
      </c>
      <c r="C929" s="9">
        <v>0</v>
      </c>
      <c r="D929" s="9">
        <v>0</v>
      </c>
      <c r="E929" s="8" t="s">
        <v>394</v>
      </c>
      <c r="F929" s="10">
        <v>42736</v>
      </c>
      <c r="G929" s="8" t="s">
        <v>3981</v>
      </c>
      <c r="H929" s="9">
        <v>2</v>
      </c>
      <c r="I929" s="9">
        <v>5</v>
      </c>
      <c r="J929" s="8" t="s">
        <v>81</v>
      </c>
      <c r="K929" s="8" t="s">
        <v>81</v>
      </c>
      <c r="L929" s="8" t="s">
        <v>39</v>
      </c>
      <c r="M929" s="9">
        <v>0</v>
      </c>
      <c r="N929" s="9">
        <v>0</v>
      </c>
      <c r="O929" s="10">
        <v>43774</v>
      </c>
      <c r="P929" s="9">
        <v>41993874.979999997</v>
      </c>
      <c r="Q929" s="9">
        <v>2</v>
      </c>
      <c r="R929" s="8" t="s">
        <v>40</v>
      </c>
      <c r="S929" s="9">
        <v>5500000</v>
      </c>
      <c r="T929" s="8" t="s">
        <v>41</v>
      </c>
      <c r="U929" s="8" t="s">
        <v>42</v>
      </c>
      <c r="V929" s="9">
        <v>6516</v>
      </c>
      <c r="W929" s="9">
        <v>6.6600000000000006E-2</v>
      </c>
      <c r="X929" s="9">
        <v>1</v>
      </c>
      <c r="Y929" s="10">
        <v>44188</v>
      </c>
      <c r="Z929" s="9">
        <v>142319067.30000001</v>
      </c>
      <c r="AA929" s="9">
        <v>0</v>
      </c>
      <c r="AB929" s="9">
        <v>1.9</v>
      </c>
      <c r="AC929" s="10">
        <v>44515</v>
      </c>
      <c r="AD929" s="8" t="s">
        <v>395</v>
      </c>
      <c r="AE929" s="8" t="s">
        <v>179</v>
      </c>
      <c r="AF929" s="8" t="s">
        <v>42</v>
      </c>
      <c r="AG929" s="9">
        <v>3.3890434589999998</v>
      </c>
      <c r="AH929" s="8" t="s">
        <v>3982</v>
      </c>
    </row>
    <row r="930" spans="1:34" ht="15.75" customHeight="1" x14ac:dyDescent="0.25">
      <c r="A930" s="8" t="s">
        <v>3983</v>
      </c>
      <c r="B930" s="8" t="s">
        <v>3984</v>
      </c>
      <c r="C930" s="9">
        <v>0</v>
      </c>
      <c r="D930" s="9">
        <v>0</v>
      </c>
      <c r="E930" s="8" t="s">
        <v>48</v>
      </c>
      <c r="F930" s="9">
        <v>2014</v>
      </c>
      <c r="G930" s="8" t="s">
        <v>3985</v>
      </c>
      <c r="H930" s="9">
        <v>1</v>
      </c>
      <c r="I930" s="9">
        <v>13</v>
      </c>
      <c r="J930" s="8" t="s">
        <v>88</v>
      </c>
      <c r="K930" s="8" t="s">
        <v>88</v>
      </c>
      <c r="L930" s="8" t="s">
        <v>295</v>
      </c>
      <c r="M930" s="9">
        <v>0</v>
      </c>
      <c r="N930" s="9">
        <v>5</v>
      </c>
      <c r="O930" s="10">
        <v>44285</v>
      </c>
      <c r="P930" s="9">
        <v>350819529.80000001</v>
      </c>
      <c r="Q930" s="9">
        <v>5</v>
      </c>
      <c r="R930" s="8" t="s">
        <v>195</v>
      </c>
      <c r="S930" s="9">
        <v>750000000</v>
      </c>
      <c r="T930" s="8" t="s">
        <v>41</v>
      </c>
      <c r="U930" s="8" t="s">
        <v>42</v>
      </c>
      <c r="V930" s="9">
        <v>4433</v>
      </c>
      <c r="W930" s="9">
        <v>-0.2762</v>
      </c>
      <c r="X930" s="9">
        <v>0</v>
      </c>
      <c r="Y930" s="10">
        <v>45569</v>
      </c>
      <c r="Z930" s="9">
        <v>1192008594</v>
      </c>
      <c r="AA930" s="9">
        <v>0</v>
      </c>
      <c r="AB930" s="9">
        <v>2.91</v>
      </c>
      <c r="AC930" s="8" t="s">
        <v>42</v>
      </c>
      <c r="AD930" s="8" t="s">
        <v>491</v>
      </c>
      <c r="AE930" s="8" t="s">
        <v>61</v>
      </c>
      <c r="AF930" s="8" t="s">
        <v>42</v>
      </c>
      <c r="AG930" s="9">
        <v>3.3977828849999998</v>
      </c>
      <c r="AH930" s="8" t="s">
        <v>3986</v>
      </c>
    </row>
    <row r="931" spans="1:34" ht="15.75" customHeight="1" x14ac:dyDescent="0.25">
      <c r="A931" s="8" t="s">
        <v>3987</v>
      </c>
      <c r="B931" s="8" t="s">
        <v>1787</v>
      </c>
      <c r="C931" s="9">
        <v>0</v>
      </c>
      <c r="D931" s="9">
        <v>1</v>
      </c>
      <c r="E931" s="8" t="s">
        <v>242</v>
      </c>
      <c r="F931" s="10">
        <v>41365</v>
      </c>
      <c r="G931" s="8" t="s">
        <v>3988</v>
      </c>
      <c r="H931" s="9">
        <v>1</v>
      </c>
      <c r="I931" s="9">
        <v>8</v>
      </c>
      <c r="J931" s="8" t="s">
        <v>105</v>
      </c>
      <c r="K931" s="8" t="s">
        <v>105</v>
      </c>
      <c r="L931" s="8" t="s">
        <v>39</v>
      </c>
      <c r="M931" s="9">
        <v>0</v>
      </c>
      <c r="N931" s="9">
        <v>0</v>
      </c>
      <c r="O931" s="10">
        <v>42858</v>
      </c>
      <c r="P931" s="9">
        <v>5533842.6639999999</v>
      </c>
      <c r="Q931" s="9">
        <v>3</v>
      </c>
      <c r="R931" s="8" t="s">
        <v>40</v>
      </c>
      <c r="S931" s="9">
        <v>5500000</v>
      </c>
      <c r="T931" s="8" t="s">
        <v>41</v>
      </c>
      <c r="U931" s="8" t="s">
        <v>42</v>
      </c>
      <c r="V931" s="9">
        <v>58173</v>
      </c>
      <c r="W931" s="9">
        <v>-0.25800000000000001</v>
      </c>
      <c r="X931" s="9">
        <v>0</v>
      </c>
      <c r="Y931" s="10">
        <v>45154</v>
      </c>
      <c r="Z931" s="9">
        <v>18895411.620000001</v>
      </c>
      <c r="AA931" s="9">
        <v>0</v>
      </c>
      <c r="AB931" s="9">
        <v>6.85</v>
      </c>
      <c r="AC931" s="10">
        <v>45154</v>
      </c>
      <c r="AD931" s="8" t="s">
        <v>244</v>
      </c>
      <c r="AE931" s="8" t="s">
        <v>245</v>
      </c>
      <c r="AF931" s="8" t="s">
        <v>42</v>
      </c>
      <c r="AG931" s="9">
        <v>3.4145191270000002</v>
      </c>
      <c r="AH931" s="8" t="s">
        <v>3989</v>
      </c>
    </row>
    <row r="932" spans="1:34" ht="15.75" customHeight="1" x14ac:dyDescent="0.25">
      <c r="A932" s="8" t="s">
        <v>3990</v>
      </c>
      <c r="B932" s="8" t="s">
        <v>3991</v>
      </c>
      <c r="C932" s="9">
        <v>0</v>
      </c>
      <c r="D932" s="9">
        <v>1</v>
      </c>
      <c r="E932" s="8" t="s">
        <v>151</v>
      </c>
      <c r="F932" s="10">
        <v>43101</v>
      </c>
      <c r="G932" s="8" t="s">
        <v>3992</v>
      </c>
      <c r="H932" s="9">
        <v>4</v>
      </c>
      <c r="I932" s="9">
        <v>16</v>
      </c>
      <c r="J932" s="8" t="s">
        <v>81</v>
      </c>
      <c r="K932" s="8" t="s">
        <v>81</v>
      </c>
      <c r="L932" s="8" t="s">
        <v>39</v>
      </c>
      <c r="M932" s="9">
        <v>0</v>
      </c>
      <c r="N932" s="9">
        <v>1</v>
      </c>
      <c r="O932" s="10">
        <v>44270</v>
      </c>
      <c r="P932" s="9">
        <v>15930524.26</v>
      </c>
      <c r="Q932" s="9">
        <v>6</v>
      </c>
      <c r="R932" s="8" t="s">
        <v>40</v>
      </c>
      <c r="S932" s="9">
        <v>5500000</v>
      </c>
      <c r="T932" s="8" t="s">
        <v>106</v>
      </c>
      <c r="U932" s="8" t="s">
        <v>42</v>
      </c>
      <c r="V932" s="9">
        <v>66</v>
      </c>
      <c r="W932" s="9">
        <v>0.1</v>
      </c>
      <c r="X932" s="9">
        <v>1</v>
      </c>
      <c r="Y932" s="10">
        <v>44790</v>
      </c>
      <c r="Z932" s="9">
        <v>54461617.689999998</v>
      </c>
      <c r="AA932" s="9">
        <v>0</v>
      </c>
      <c r="AB932" s="9">
        <v>1.64</v>
      </c>
      <c r="AC932" s="10">
        <v>44790</v>
      </c>
      <c r="AD932" s="8" t="s">
        <v>153</v>
      </c>
      <c r="AE932" s="8" t="s">
        <v>44</v>
      </c>
      <c r="AF932" s="8" t="s">
        <v>42</v>
      </c>
      <c r="AG932" s="9">
        <v>3.4186958820000002</v>
      </c>
      <c r="AH932" s="8" t="s">
        <v>3993</v>
      </c>
    </row>
    <row r="933" spans="1:34" ht="15.75" customHeight="1" x14ac:dyDescent="0.25">
      <c r="A933" s="8" t="s">
        <v>3994</v>
      </c>
      <c r="B933" s="8" t="s">
        <v>3995</v>
      </c>
      <c r="C933" s="9">
        <v>1</v>
      </c>
      <c r="D933" s="9">
        <v>0</v>
      </c>
      <c r="E933" s="8" t="s">
        <v>151</v>
      </c>
      <c r="F933" s="9">
        <v>2012</v>
      </c>
      <c r="G933" s="8" t="s">
        <v>3996</v>
      </c>
      <c r="H933" s="9">
        <v>2</v>
      </c>
      <c r="I933" s="9">
        <v>19</v>
      </c>
      <c r="J933" s="8" t="s">
        <v>105</v>
      </c>
      <c r="K933" s="8" t="s">
        <v>105</v>
      </c>
      <c r="L933" s="8" t="s">
        <v>39</v>
      </c>
      <c r="M933" s="9">
        <v>0</v>
      </c>
      <c r="N933" s="9">
        <v>1</v>
      </c>
      <c r="O933" s="10">
        <v>42201</v>
      </c>
      <c r="P933" s="9">
        <v>76176512.599999994</v>
      </c>
      <c r="Q933" s="9">
        <v>4</v>
      </c>
      <c r="R933" s="8" t="s">
        <v>89</v>
      </c>
      <c r="S933" s="9">
        <v>300000000</v>
      </c>
      <c r="T933" s="8" t="s">
        <v>106</v>
      </c>
      <c r="U933" s="8" t="s">
        <v>42</v>
      </c>
      <c r="V933" s="9">
        <v>70</v>
      </c>
      <c r="W933" s="8" t="s">
        <v>42</v>
      </c>
      <c r="X933" s="9">
        <v>0</v>
      </c>
      <c r="Y933" s="10">
        <v>42998</v>
      </c>
      <c r="Z933" s="9">
        <v>260920729.59999999</v>
      </c>
      <c r="AA933" s="9">
        <v>0</v>
      </c>
      <c r="AB933" s="9">
        <v>1.31</v>
      </c>
      <c r="AC933" s="10">
        <v>42998</v>
      </c>
      <c r="AD933" s="8" t="s">
        <v>153</v>
      </c>
      <c r="AE933" s="8" t="s">
        <v>44</v>
      </c>
      <c r="AF933" s="11">
        <v>42998</v>
      </c>
      <c r="AG933" s="9">
        <v>3.4252123220000001</v>
      </c>
      <c r="AH933" s="8" t="s">
        <v>3997</v>
      </c>
    </row>
    <row r="934" spans="1:34" ht="15.75" customHeight="1" x14ac:dyDescent="0.25">
      <c r="A934" s="8" t="s">
        <v>3998</v>
      </c>
      <c r="B934" s="8" t="s">
        <v>3999</v>
      </c>
      <c r="C934" s="9">
        <v>1</v>
      </c>
      <c r="D934" s="9">
        <v>1</v>
      </c>
      <c r="E934" s="8" t="s">
        <v>242</v>
      </c>
      <c r="F934" s="9">
        <v>2013</v>
      </c>
      <c r="G934" s="8" t="s">
        <v>4000</v>
      </c>
      <c r="H934" s="9">
        <v>1</v>
      </c>
      <c r="I934" s="9">
        <v>4</v>
      </c>
      <c r="J934" s="8" t="s">
        <v>117</v>
      </c>
      <c r="K934" s="8" t="s">
        <v>73</v>
      </c>
      <c r="L934" s="8" t="s">
        <v>39</v>
      </c>
      <c r="M934" s="9">
        <v>0</v>
      </c>
      <c r="N934" s="9">
        <v>0</v>
      </c>
      <c r="O934" s="10">
        <v>44287</v>
      </c>
      <c r="P934" s="9">
        <v>11981035.58</v>
      </c>
      <c r="Q934" s="9">
        <v>4</v>
      </c>
      <c r="R934" s="8" t="s">
        <v>97</v>
      </c>
      <c r="S934" s="9">
        <v>30000000</v>
      </c>
      <c r="T934" s="8" t="s">
        <v>41</v>
      </c>
      <c r="U934" s="8" t="s">
        <v>42</v>
      </c>
      <c r="V934" s="9">
        <v>63144</v>
      </c>
      <c r="W934" s="9">
        <v>9.8799999999999999E-2</v>
      </c>
      <c r="X934" s="9">
        <v>0</v>
      </c>
      <c r="Y934" s="10">
        <v>45790</v>
      </c>
      <c r="Z934" s="9">
        <v>41146752.490000002</v>
      </c>
      <c r="AA934" s="9">
        <v>0</v>
      </c>
      <c r="AB934" s="9">
        <v>2.4700000000000002</v>
      </c>
      <c r="AC934" s="10">
        <v>45790</v>
      </c>
      <c r="AD934" s="8" t="s">
        <v>4001</v>
      </c>
      <c r="AE934" s="8" t="s">
        <v>1669</v>
      </c>
      <c r="AF934" s="8" t="s">
        <v>42</v>
      </c>
      <c r="AG934" s="9">
        <v>3.434323537</v>
      </c>
      <c r="AH934" s="8" t="s">
        <v>4002</v>
      </c>
    </row>
    <row r="935" spans="1:34" ht="15.75" customHeight="1" x14ac:dyDescent="0.25">
      <c r="A935" s="8" t="s">
        <v>4003</v>
      </c>
      <c r="B935" s="8" t="s">
        <v>1887</v>
      </c>
      <c r="C935" s="9">
        <v>0</v>
      </c>
      <c r="D935" s="9">
        <v>0</v>
      </c>
      <c r="E935" s="8" t="s">
        <v>123</v>
      </c>
      <c r="F935" s="9">
        <v>2014</v>
      </c>
      <c r="G935" s="8" t="s">
        <v>4004</v>
      </c>
      <c r="H935" s="9">
        <v>1</v>
      </c>
      <c r="I935" s="9">
        <v>2</v>
      </c>
      <c r="J935" s="8" t="s">
        <v>117</v>
      </c>
      <c r="K935" s="8" t="s">
        <v>51</v>
      </c>
      <c r="L935" s="8" t="s">
        <v>39</v>
      </c>
      <c r="M935" s="9">
        <v>58</v>
      </c>
      <c r="N935" s="9">
        <v>6</v>
      </c>
      <c r="O935" s="10">
        <v>43241</v>
      </c>
      <c r="P935" s="9">
        <v>52559491.530000001</v>
      </c>
      <c r="Q935" s="9">
        <v>3</v>
      </c>
      <c r="R935" s="8" t="s">
        <v>97</v>
      </c>
      <c r="S935" s="9">
        <v>30000000</v>
      </c>
      <c r="T935" s="8" t="s">
        <v>41</v>
      </c>
      <c r="U935" s="8" t="s">
        <v>42</v>
      </c>
      <c r="V935" s="9">
        <v>290</v>
      </c>
      <c r="W935" s="9">
        <v>-0.64200000000000002</v>
      </c>
      <c r="X935" s="9">
        <v>0</v>
      </c>
      <c r="Y935" s="10">
        <v>44081</v>
      </c>
      <c r="Z935" s="9">
        <v>180536698.5</v>
      </c>
      <c r="AA935" s="9">
        <v>0</v>
      </c>
      <c r="AB935" s="9">
        <v>1.9</v>
      </c>
      <c r="AC935" s="10">
        <v>44081</v>
      </c>
      <c r="AD935" s="8" t="s">
        <v>125</v>
      </c>
      <c r="AE935" s="8" t="s">
        <v>44</v>
      </c>
      <c r="AF935" s="8" t="s">
        <v>42</v>
      </c>
      <c r="AG935" s="9">
        <v>3.4349019219999999</v>
      </c>
      <c r="AH935" s="8" t="s">
        <v>4005</v>
      </c>
    </row>
    <row r="936" spans="1:34" ht="15.75" customHeight="1" x14ac:dyDescent="0.25">
      <c r="A936" s="8" t="s">
        <v>4006</v>
      </c>
      <c r="B936" s="8" t="s">
        <v>4007</v>
      </c>
      <c r="C936" s="9">
        <v>0</v>
      </c>
      <c r="D936" s="9">
        <v>0</v>
      </c>
      <c r="E936" s="8" t="s">
        <v>326</v>
      </c>
      <c r="F936" s="10">
        <v>41270</v>
      </c>
      <c r="G936" s="8" t="s">
        <v>4008</v>
      </c>
      <c r="H936" s="9">
        <v>3</v>
      </c>
      <c r="I936" s="9">
        <v>7</v>
      </c>
      <c r="J936" s="8" t="s">
        <v>105</v>
      </c>
      <c r="K936" s="8" t="s">
        <v>105</v>
      </c>
      <c r="L936" s="8" t="s">
        <v>39</v>
      </c>
      <c r="M936" s="9">
        <v>0</v>
      </c>
      <c r="N936" s="9">
        <v>0</v>
      </c>
      <c r="O936" s="10">
        <v>42720</v>
      </c>
      <c r="P936" s="9">
        <v>44653329.869999997</v>
      </c>
      <c r="Q936" s="9">
        <v>4</v>
      </c>
      <c r="R936" s="8" t="s">
        <v>97</v>
      </c>
      <c r="S936" s="9">
        <v>30000000</v>
      </c>
      <c r="T936" s="8" t="s">
        <v>106</v>
      </c>
      <c r="U936" s="8" t="s">
        <v>42</v>
      </c>
      <c r="V936" s="9">
        <v>37587</v>
      </c>
      <c r="W936" s="9">
        <v>-9.7699999999999995E-2</v>
      </c>
      <c r="X936" s="9">
        <v>53</v>
      </c>
      <c r="Y936" s="10">
        <v>43262</v>
      </c>
      <c r="Z936" s="9">
        <v>153694157.40000001</v>
      </c>
      <c r="AA936" s="9">
        <v>0</v>
      </c>
      <c r="AB936" s="9">
        <v>15.81</v>
      </c>
      <c r="AC936" s="10">
        <v>43262</v>
      </c>
      <c r="AD936" s="8" t="s">
        <v>573</v>
      </c>
      <c r="AE936" s="8" t="s">
        <v>44</v>
      </c>
      <c r="AF936" s="11">
        <v>44957</v>
      </c>
      <c r="AG936" s="9">
        <v>3.4419416840000001</v>
      </c>
      <c r="AH936" s="8" t="s">
        <v>4009</v>
      </c>
    </row>
    <row r="937" spans="1:34" ht="15.75" customHeight="1" x14ac:dyDescent="0.25">
      <c r="A937" s="8" t="s">
        <v>4010</v>
      </c>
      <c r="B937" s="8" t="s">
        <v>4011</v>
      </c>
      <c r="C937" s="9">
        <v>0</v>
      </c>
      <c r="D937" s="9">
        <v>1</v>
      </c>
      <c r="E937" s="8" t="s">
        <v>123</v>
      </c>
      <c r="F937" s="9">
        <v>2013</v>
      </c>
      <c r="G937" s="8" t="s">
        <v>4012</v>
      </c>
      <c r="H937" s="9">
        <v>1</v>
      </c>
      <c r="I937" s="9">
        <v>14</v>
      </c>
      <c r="J937" s="8" t="s">
        <v>38</v>
      </c>
      <c r="K937" s="8" t="s">
        <v>38</v>
      </c>
      <c r="L937" s="8" t="s">
        <v>39</v>
      </c>
      <c r="M937" s="9">
        <v>0</v>
      </c>
      <c r="N937" s="9">
        <v>0</v>
      </c>
      <c r="O937" s="10">
        <v>41859</v>
      </c>
      <c r="P937" s="9">
        <v>3926345.49</v>
      </c>
      <c r="Q937" s="9">
        <v>2</v>
      </c>
      <c r="R937" s="8" t="s">
        <v>59</v>
      </c>
      <c r="S937" s="9">
        <v>500000</v>
      </c>
      <c r="T937" s="8" t="s">
        <v>106</v>
      </c>
      <c r="U937" s="8" t="s">
        <v>42</v>
      </c>
      <c r="V937" s="8" t="s">
        <v>42</v>
      </c>
      <c r="W937" s="8" t="s">
        <v>42</v>
      </c>
      <c r="X937" s="9">
        <v>0</v>
      </c>
      <c r="Y937" s="10">
        <v>42348</v>
      </c>
      <c r="Z937" s="9">
        <v>13521982.16</v>
      </c>
      <c r="AA937" s="9">
        <v>0</v>
      </c>
      <c r="AB937" s="8" t="s">
        <v>42</v>
      </c>
      <c r="AC937" s="10">
        <v>42348</v>
      </c>
      <c r="AD937" s="8" t="s">
        <v>1538</v>
      </c>
      <c r="AE937" s="8" t="s">
        <v>44</v>
      </c>
      <c r="AF937" s="11">
        <v>43250</v>
      </c>
      <c r="AG937" s="9">
        <v>3.4439104239999998</v>
      </c>
      <c r="AH937" s="8" t="s">
        <v>4013</v>
      </c>
    </row>
    <row r="938" spans="1:34" ht="15.75" customHeight="1" x14ac:dyDescent="0.25">
      <c r="A938" s="8" t="s">
        <v>4014</v>
      </c>
      <c r="B938" s="8" t="s">
        <v>815</v>
      </c>
      <c r="C938" s="9">
        <v>0</v>
      </c>
      <c r="D938" s="9">
        <v>1</v>
      </c>
      <c r="E938" s="8" t="s">
        <v>48</v>
      </c>
      <c r="F938" s="9">
        <v>2016</v>
      </c>
      <c r="G938" s="8" t="s">
        <v>4015</v>
      </c>
      <c r="H938" s="9">
        <v>1</v>
      </c>
      <c r="I938" s="9">
        <v>6</v>
      </c>
      <c r="J938" s="8" t="s">
        <v>341</v>
      </c>
      <c r="K938" s="8" t="s">
        <v>81</v>
      </c>
      <c r="L938" s="8" t="s">
        <v>39</v>
      </c>
      <c r="M938" s="9">
        <v>0</v>
      </c>
      <c r="N938" s="9">
        <v>0</v>
      </c>
      <c r="O938" s="10">
        <v>45848</v>
      </c>
      <c r="P938" s="9">
        <v>66000000</v>
      </c>
      <c r="Q938" s="9">
        <v>4</v>
      </c>
      <c r="R938" s="8" t="s">
        <v>89</v>
      </c>
      <c r="S938" s="9">
        <v>300000000</v>
      </c>
      <c r="T938" s="8" t="s">
        <v>41</v>
      </c>
      <c r="U938" s="8" t="s">
        <v>42</v>
      </c>
      <c r="V938" s="9">
        <v>661</v>
      </c>
      <c r="W938" s="9">
        <v>-0.84960000000000002</v>
      </c>
      <c r="X938" s="9">
        <v>0</v>
      </c>
      <c r="Y938" s="10">
        <v>45848</v>
      </c>
      <c r="Z938" s="9">
        <v>227407899.80000001</v>
      </c>
      <c r="AA938" s="9">
        <v>0</v>
      </c>
      <c r="AB938" s="9">
        <v>1.49</v>
      </c>
      <c r="AC938" s="10">
        <v>45848</v>
      </c>
      <c r="AD938" s="8" t="s">
        <v>355</v>
      </c>
      <c r="AE938" s="8" t="s">
        <v>54</v>
      </c>
      <c r="AF938" s="8" t="s">
        <v>42</v>
      </c>
      <c r="AG938" s="9">
        <v>3.4455742389999999</v>
      </c>
      <c r="AH938" s="8" t="s">
        <v>4016</v>
      </c>
    </row>
    <row r="939" spans="1:34" ht="15.75" customHeight="1" x14ac:dyDescent="0.25">
      <c r="A939" s="8" t="s">
        <v>4017</v>
      </c>
      <c r="B939" s="8" t="s">
        <v>4018</v>
      </c>
      <c r="C939" s="9">
        <v>0</v>
      </c>
      <c r="D939" s="9">
        <v>0</v>
      </c>
      <c r="E939" s="8" t="s">
        <v>102</v>
      </c>
      <c r="F939" s="10">
        <v>45727</v>
      </c>
      <c r="G939" s="8" t="s">
        <v>4019</v>
      </c>
      <c r="H939" s="9">
        <v>3</v>
      </c>
      <c r="I939" s="9">
        <v>43</v>
      </c>
      <c r="J939" s="8" t="s">
        <v>111</v>
      </c>
      <c r="K939" s="8" t="s">
        <v>111</v>
      </c>
      <c r="L939" s="8" t="s">
        <v>39</v>
      </c>
      <c r="M939" s="9">
        <v>9</v>
      </c>
      <c r="N939" s="9">
        <v>0</v>
      </c>
      <c r="O939" s="10">
        <v>43727</v>
      </c>
      <c r="P939" s="9">
        <v>956551203.10000002</v>
      </c>
      <c r="Q939" s="9">
        <v>13</v>
      </c>
      <c r="R939" s="8" t="s">
        <v>89</v>
      </c>
      <c r="S939" s="9">
        <v>300000000</v>
      </c>
      <c r="T939" s="8" t="s">
        <v>41</v>
      </c>
      <c r="U939" s="8" t="s">
        <v>42</v>
      </c>
      <c r="V939" s="9">
        <v>2068819</v>
      </c>
      <c r="W939" s="9">
        <v>-0.1111</v>
      </c>
      <c r="X939" s="9">
        <v>4</v>
      </c>
      <c r="Y939" s="10">
        <v>44018</v>
      </c>
      <c r="Z939" s="9">
        <v>3297729454</v>
      </c>
      <c r="AA939" s="9">
        <v>0</v>
      </c>
      <c r="AB939" s="9">
        <v>4.6500000000000004</v>
      </c>
      <c r="AC939" s="10">
        <v>44018</v>
      </c>
      <c r="AD939" s="8" t="s">
        <v>107</v>
      </c>
      <c r="AE939" s="8" t="s">
        <v>44</v>
      </c>
      <c r="AF939" s="8" t="s">
        <v>42</v>
      </c>
      <c r="AG939" s="9">
        <v>3.4475200529999999</v>
      </c>
      <c r="AH939" s="8" t="s">
        <v>4020</v>
      </c>
    </row>
    <row r="940" spans="1:34" ht="15.75" customHeight="1" x14ac:dyDescent="0.25">
      <c r="A940" s="8" t="s">
        <v>4021</v>
      </c>
      <c r="B940" s="8" t="s">
        <v>4022</v>
      </c>
      <c r="C940" s="9">
        <v>0</v>
      </c>
      <c r="D940" s="9">
        <v>1</v>
      </c>
      <c r="E940" s="8" t="s">
        <v>48</v>
      </c>
      <c r="F940" s="9">
        <v>2013</v>
      </c>
      <c r="G940" s="8" t="s">
        <v>4023</v>
      </c>
      <c r="H940" s="9">
        <v>1</v>
      </c>
      <c r="I940" s="9">
        <v>6</v>
      </c>
      <c r="J940" s="8" t="s">
        <v>672</v>
      </c>
      <c r="K940" s="8" t="s">
        <v>672</v>
      </c>
      <c r="L940" s="8" t="s">
        <v>295</v>
      </c>
      <c r="M940" s="9">
        <v>265</v>
      </c>
      <c r="N940" s="9">
        <v>2</v>
      </c>
      <c r="O940" s="10">
        <v>43167</v>
      </c>
      <c r="P940" s="9">
        <v>1452844839</v>
      </c>
      <c r="Q940" s="9">
        <v>5</v>
      </c>
      <c r="R940" s="8" t="s">
        <v>195</v>
      </c>
      <c r="S940" s="9">
        <v>750000000</v>
      </c>
      <c r="T940" s="8" t="s">
        <v>41</v>
      </c>
      <c r="U940" s="8" t="s">
        <v>42</v>
      </c>
      <c r="V940" s="9">
        <v>24167644</v>
      </c>
      <c r="W940" s="9">
        <v>-0.17649999999999999</v>
      </c>
      <c r="X940" s="9">
        <v>0</v>
      </c>
      <c r="Y940" s="10">
        <v>43663</v>
      </c>
      <c r="Z940" s="9">
        <v>5027325822</v>
      </c>
      <c r="AA940" s="9">
        <v>0</v>
      </c>
      <c r="AB940" s="9">
        <v>4.01</v>
      </c>
      <c r="AC940" s="8" t="s">
        <v>42</v>
      </c>
      <c r="AD940" s="8" t="s">
        <v>4024</v>
      </c>
      <c r="AE940" s="8" t="s">
        <v>61</v>
      </c>
      <c r="AF940" s="8" t="s">
        <v>42</v>
      </c>
      <c r="AG940" s="9">
        <v>3.4603322300000001</v>
      </c>
      <c r="AH940" s="8" t="s">
        <v>4025</v>
      </c>
    </row>
    <row r="941" spans="1:34" ht="15.75" customHeight="1" x14ac:dyDescent="0.25">
      <c r="A941" s="8" t="s">
        <v>4026</v>
      </c>
      <c r="B941" s="8" t="s">
        <v>4027</v>
      </c>
      <c r="C941" s="9">
        <v>0</v>
      </c>
      <c r="D941" s="9">
        <v>0</v>
      </c>
      <c r="E941" s="8" t="s">
        <v>268</v>
      </c>
      <c r="F941" s="9">
        <v>2014</v>
      </c>
      <c r="G941" s="8" t="s">
        <v>4028</v>
      </c>
      <c r="H941" s="9">
        <v>2</v>
      </c>
      <c r="I941" s="9">
        <v>4</v>
      </c>
      <c r="J941" s="8" t="s">
        <v>81</v>
      </c>
      <c r="K941" s="8" t="s">
        <v>81</v>
      </c>
      <c r="L941" s="8" t="s">
        <v>39</v>
      </c>
      <c r="M941" s="9">
        <v>0</v>
      </c>
      <c r="N941" s="9">
        <v>0</v>
      </c>
      <c r="O941" s="10">
        <v>43549</v>
      </c>
      <c r="P941" s="9">
        <v>11252885.630000001</v>
      </c>
      <c r="Q941" s="9">
        <v>3</v>
      </c>
      <c r="R941" s="8" t="s">
        <v>40</v>
      </c>
      <c r="S941" s="9">
        <v>5500000</v>
      </c>
      <c r="T941" s="8" t="s">
        <v>41</v>
      </c>
      <c r="U941" s="8" t="s">
        <v>42</v>
      </c>
      <c r="V941" s="9">
        <v>681048</v>
      </c>
      <c r="W941" s="9">
        <v>-0.1099</v>
      </c>
      <c r="X941" s="9">
        <v>0</v>
      </c>
      <c r="Y941" s="10">
        <v>44664</v>
      </c>
      <c r="Z941" s="9">
        <v>38992383.450000003</v>
      </c>
      <c r="AA941" s="9">
        <v>0</v>
      </c>
      <c r="AB941" s="9">
        <v>9.06</v>
      </c>
      <c r="AC941" s="10">
        <v>44664</v>
      </c>
      <c r="AD941" s="8" t="s">
        <v>968</v>
      </c>
      <c r="AE941" s="8" t="s">
        <v>629</v>
      </c>
      <c r="AF941" s="8" t="s">
        <v>42</v>
      </c>
      <c r="AG941" s="9">
        <v>3.4651008399999998</v>
      </c>
      <c r="AH941" s="8" t="s">
        <v>4029</v>
      </c>
    </row>
    <row r="942" spans="1:34" ht="15.75" customHeight="1" x14ac:dyDescent="0.25">
      <c r="A942" s="8" t="s">
        <v>4030</v>
      </c>
      <c r="B942" s="8" t="s">
        <v>4031</v>
      </c>
      <c r="C942" s="9">
        <v>0</v>
      </c>
      <c r="D942" s="9">
        <v>1</v>
      </c>
      <c r="E942" s="8" t="s">
        <v>86</v>
      </c>
      <c r="F942" s="9">
        <v>2013</v>
      </c>
      <c r="G942" s="8" t="s">
        <v>4032</v>
      </c>
      <c r="H942" s="9">
        <v>1</v>
      </c>
      <c r="I942" s="9">
        <v>7</v>
      </c>
      <c r="J942" s="8" t="s">
        <v>73</v>
      </c>
      <c r="K942" s="8" t="s">
        <v>73</v>
      </c>
      <c r="L942" s="8" t="s">
        <v>39</v>
      </c>
      <c r="M942" s="9">
        <v>0</v>
      </c>
      <c r="N942" s="9">
        <v>2</v>
      </c>
      <c r="O942" s="10">
        <v>43728</v>
      </c>
      <c r="P942" s="9">
        <v>11681889.25</v>
      </c>
      <c r="Q942" s="9">
        <v>5</v>
      </c>
      <c r="R942" s="8" t="s">
        <v>40</v>
      </c>
      <c r="S942" s="9">
        <v>5500000</v>
      </c>
      <c r="T942" s="8" t="s">
        <v>41</v>
      </c>
      <c r="U942" s="8" t="s">
        <v>42</v>
      </c>
      <c r="V942" s="9">
        <v>2302</v>
      </c>
      <c r="W942" s="8" t="s">
        <v>42</v>
      </c>
      <c r="X942" s="9">
        <v>0</v>
      </c>
      <c r="Y942" s="10">
        <v>44441</v>
      </c>
      <c r="Z942" s="9">
        <v>40597969.140000001</v>
      </c>
      <c r="AA942" s="9">
        <v>0</v>
      </c>
      <c r="AB942" s="9">
        <v>2.54</v>
      </c>
      <c r="AC942" s="10">
        <v>44441</v>
      </c>
      <c r="AD942" s="8" t="s">
        <v>90</v>
      </c>
      <c r="AE942" s="8" t="s">
        <v>91</v>
      </c>
      <c r="AF942" s="8" t="s">
        <v>42</v>
      </c>
      <c r="AG942" s="9">
        <v>3.4752913909999998</v>
      </c>
      <c r="AH942" s="8" t="s">
        <v>4033</v>
      </c>
    </row>
    <row r="943" spans="1:34" ht="15.75" customHeight="1" x14ac:dyDescent="0.25">
      <c r="A943" s="8" t="s">
        <v>4034</v>
      </c>
      <c r="B943" s="8" t="s">
        <v>4035</v>
      </c>
      <c r="C943" s="9">
        <v>0</v>
      </c>
      <c r="D943" s="9">
        <v>0</v>
      </c>
      <c r="E943" s="8" t="s">
        <v>527</v>
      </c>
      <c r="F943" s="9">
        <v>2013</v>
      </c>
      <c r="G943" s="8" t="s">
        <v>4036</v>
      </c>
      <c r="H943" s="9">
        <v>2</v>
      </c>
      <c r="I943" s="9">
        <v>12</v>
      </c>
      <c r="J943" s="8" t="s">
        <v>67</v>
      </c>
      <c r="K943" s="8" t="s">
        <v>67</v>
      </c>
      <c r="L943" s="8" t="s">
        <v>295</v>
      </c>
      <c r="M943" s="9">
        <v>2</v>
      </c>
      <c r="N943" s="9">
        <v>11</v>
      </c>
      <c r="O943" s="10">
        <v>45098</v>
      </c>
      <c r="P943" s="9">
        <v>381223499.60000002</v>
      </c>
      <c r="Q943" s="9">
        <v>5</v>
      </c>
      <c r="R943" s="8" t="s">
        <v>40</v>
      </c>
      <c r="S943" s="9">
        <v>5500000</v>
      </c>
      <c r="T943" s="8" t="s">
        <v>41</v>
      </c>
      <c r="U943" s="8" t="s">
        <v>42</v>
      </c>
      <c r="V943" s="8" t="s">
        <v>42</v>
      </c>
      <c r="W943" s="8" t="s">
        <v>42</v>
      </c>
      <c r="X943" s="9">
        <v>0</v>
      </c>
      <c r="Y943" s="10">
        <v>44042</v>
      </c>
      <c r="Z943" s="9">
        <v>1325778084</v>
      </c>
      <c r="AA943" s="9">
        <v>1</v>
      </c>
      <c r="AB943" s="8" t="s">
        <v>42</v>
      </c>
      <c r="AC943" s="8" t="s">
        <v>42</v>
      </c>
      <c r="AD943" s="8" t="s">
        <v>529</v>
      </c>
      <c r="AE943" s="8" t="s">
        <v>44</v>
      </c>
      <c r="AF943" s="8" t="s">
        <v>42</v>
      </c>
      <c r="AG943" s="9">
        <v>3.4776924440000001</v>
      </c>
      <c r="AH943" s="8" t="s">
        <v>4037</v>
      </c>
    </row>
    <row r="944" spans="1:34" ht="15.75" customHeight="1" x14ac:dyDescent="0.25">
      <c r="A944" s="8" t="s">
        <v>4038</v>
      </c>
      <c r="B944" s="8" t="s">
        <v>4039</v>
      </c>
      <c r="C944" s="9">
        <v>0</v>
      </c>
      <c r="D944" s="9">
        <v>0</v>
      </c>
      <c r="E944" s="8" t="s">
        <v>65</v>
      </c>
      <c r="F944" s="9">
        <v>2013</v>
      </c>
      <c r="G944" s="8" t="s">
        <v>4040</v>
      </c>
      <c r="H944" s="9">
        <v>2</v>
      </c>
      <c r="I944" s="9">
        <v>11</v>
      </c>
      <c r="J944" s="8" t="s">
        <v>104</v>
      </c>
      <c r="K944" s="8" t="s">
        <v>105</v>
      </c>
      <c r="L944" s="8" t="s">
        <v>39</v>
      </c>
      <c r="M944" s="9">
        <v>0</v>
      </c>
      <c r="N944" s="9">
        <v>0</v>
      </c>
      <c r="O944" s="10">
        <v>43549</v>
      </c>
      <c r="P944" s="9">
        <v>59425351.090000004</v>
      </c>
      <c r="Q944" s="9">
        <v>5</v>
      </c>
      <c r="R944" s="8" t="s">
        <v>40</v>
      </c>
      <c r="S944" s="9">
        <v>5500000</v>
      </c>
      <c r="T944" s="8" t="s">
        <v>41</v>
      </c>
      <c r="U944" s="8" t="s">
        <v>42</v>
      </c>
      <c r="V944" s="9">
        <v>53</v>
      </c>
      <c r="W944" s="9">
        <v>-0.63449999999999995</v>
      </c>
      <c r="X944" s="9">
        <v>8</v>
      </c>
      <c r="Y944" s="10">
        <v>43956</v>
      </c>
      <c r="Z944" s="9">
        <v>207377190.19999999</v>
      </c>
      <c r="AA944" s="9">
        <v>0</v>
      </c>
      <c r="AB944" s="9">
        <v>1</v>
      </c>
      <c r="AC944" s="10">
        <v>43956</v>
      </c>
      <c r="AD944" s="8" t="s">
        <v>350</v>
      </c>
      <c r="AE944" s="8" t="s">
        <v>44</v>
      </c>
      <c r="AF944" s="8" t="s">
        <v>42</v>
      </c>
      <c r="AG944" s="9">
        <v>3.489709129</v>
      </c>
      <c r="AH944" s="8" t="s">
        <v>4041</v>
      </c>
    </row>
    <row r="945" spans="1:34" ht="15.75" customHeight="1" x14ac:dyDescent="0.25">
      <c r="A945" s="8" t="s">
        <v>4042</v>
      </c>
      <c r="B945" s="8" t="s">
        <v>4043</v>
      </c>
      <c r="C945" s="9">
        <v>1</v>
      </c>
      <c r="D945" s="9">
        <v>1</v>
      </c>
      <c r="E945" s="8" t="s">
        <v>48</v>
      </c>
      <c r="F945" s="9">
        <v>2014</v>
      </c>
      <c r="G945" s="8" t="s">
        <v>4044</v>
      </c>
      <c r="H945" s="9">
        <v>2</v>
      </c>
      <c r="I945" s="9">
        <v>9</v>
      </c>
      <c r="J945" s="8" t="s">
        <v>105</v>
      </c>
      <c r="K945" s="8" t="s">
        <v>105</v>
      </c>
      <c r="L945" s="8" t="s">
        <v>39</v>
      </c>
      <c r="M945" s="9">
        <v>0</v>
      </c>
      <c r="N945" s="9">
        <v>3</v>
      </c>
      <c r="O945" s="10">
        <v>44551</v>
      </c>
      <c r="P945" s="9">
        <v>19451625.859999999</v>
      </c>
      <c r="Q945" s="9">
        <v>5</v>
      </c>
      <c r="R945" s="8" t="s">
        <v>40</v>
      </c>
      <c r="S945" s="9">
        <v>5500000</v>
      </c>
      <c r="T945" s="8" t="s">
        <v>41</v>
      </c>
      <c r="U945" s="8" t="s">
        <v>42</v>
      </c>
      <c r="V945" s="9">
        <v>62361</v>
      </c>
      <c r="W945" s="9">
        <v>-0.21970000000000001</v>
      </c>
      <c r="X945" s="9">
        <v>0</v>
      </c>
      <c r="Y945" s="10">
        <v>44551</v>
      </c>
      <c r="Z945" s="9">
        <v>68055392.659999996</v>
      </c>
      <c r="AA945" s="9">
        <v>0</v>
      </c>
      <c r="AB945" s="9">
        <v>1.32</v>
      </c>
      <c r="AC945" s="10">
        <v>44551</v>
      </c>
      <c r="AD945" s="8" t="s">
        <v>390</v>
      </c>
      <c r="AE945" s="8" t="s">
        <v>54</v>
      </c>
      <c r="AF945" s="8" t="s">
        <v>42</v>
      </c>
      <c r="AG945" s="9">
        <v>3.498699448</v>
      </c>
      <c r="AH945" s="8" t="s">
        <v>4045</v>
      </c>
    </row>
    <row r="946" spans="1:34" ht="15.75" customHeight="1" x14ac:dyDescent="0.25">
      <c r="A946" s="8" t="s">
        <v>4046</v>
      </c>
      <c r="B946" s="8" t="s">
        <v>2561</v>
      </c>
      <c r="C946" s="9">
        <v>0</v>
      </c>
      <c r="D946" s="9">
        <v>0</v>
      </c>
      <c r="E946" s="8" t="s">
        <v>48</v>
      </c>
      <c r="F946" s="10">
        <v>43118</v>
      </c>
      <c r="G946" s="8" t="s">
        <v>4047</v>
      </c>
      <c r="H946" s="9">
        <v>1</v>
      </c>
      <c r="I946" s="9">
        <v>5</v>
      </c>
      <c r="J946" s="8" t="s">
        <v>81</v>
      </c>
      <c r="K946" s="8" t="s">
        <v>81</v>
      </c>
      <c r="L946" s="8" t="s">
        <v>39</v>
      </c>
      <c r="M946" s="9">
        <v>5</v>
      </c>
      <c r="N946" s="9">
        <v>0</v>
      </c>
      <c r="O946" s="10">
        <v>43979</v>
      </c>
      <c r="P946" s="9">
        <v>8843237.3090000004</v>
      </c>
      <c r="Q946" s="9">
        <v>2</v>
      </c>
      <c r="R946" s="8" t="s">
        <v>40</v>
      </c>
      <c r="S946" s="9">
        <v>5500000</v>
      </c>
      <c r="T946" s="8" t="s">
        <v>41</v>
      </c>
      <c r="U946" s="8" t="s">
        <v>42</v>
      </c>
      <c r="V946" s="9">
        <v>879</v>
      </c>
      <c r="W946" s="9">
        <v>0.2311</v>
      </c>
      <c r="X946" s="9">
        <v>0</v>
      </c>
      <c r="Y946" s="10">
        <v>45336</v>
      </c>
      <c r="Z946" s="9">
        <v>31006404.09</v>
      </c>
      <c r="AA946" s="9">
        <v>0</v>
      </c>
      <c r="AB946" s="9">
        <v>3.77</v>
      </c>
      <c r="AC946" s="10">
        <v>45336</v>
      </c>
      <c r="AD946" s="8" t="s">
        <v>4048</v>
      </c>
      <c r="AE946" s="8" t="s">
        <v>75</v>
      </c>
      <c r="AF946" s="8" t="s">
        <v>42</v>
      </c>
      <c r="AG946" s="9">
        <v>3.5062277540000002</v>
      </c>
      <c r="AH946" s="8" t="s">
        <v>4049</v>
      </c>
    </row>
    <row r="947" spans="1:34" ht="15.75" customHeight="1" x14ac:dyDescent="0.25">
      <c r="A947" s="8" t="s">
        <v>4050</v>
      </c>
      <c r="B947" s="8" t="s">
        <v>4051</v>
      </c>
      <c r="C947" s="9">
        <v>0</v>
      </c>
      <c r="D947" s="9">
        <v>0</v>
      </c>
      <c r="E947" s="8" t="s">
        <v>102</v>
      </c>
      <c r="F947" s="10">
        <v>41000</v>
      </c>
      <c r="G947" s="8" t="s">
        <v>4052</v>
      </c>
      <c r="H947" s="9">
        <v>2</v>
      </c>
      <c r="I947" s="9">
        <v>11</v>
      </c>
      <c r="J947" s="8" t="s">
        <v>81</v>
      </c>
      <c r="K947" s="8" t="s">
        <v>81</v>
      </c>
      <c r="L947" s="8" t="s">
        <v>39</v>
      </c>
      <c r="M947" s="9">
        <v>0</v>
      </c>
      <c r="N947" s="9">
        <v>0</v>
      </c>
      <c r="O947" s="10">
        <v>41445</v>
      </c>
      <c r="P947" s="9">
        <v>6915614.4460000005</v>
      </c>
      <c r="Q947" s="9">
        <v>2</v>
      </c>
      <c r="R947" s="8" t="s">
        <v>40</v>
      </c>
      <c r="S947" s="9">
        <v>5500000</v>
      </c>
      <c r="T947" s="8" t="s">
        <v>41</v>
      </c>
      <c r="U947" s="8" t="s">
        <v>42</v>
      </c>
      <c r="V947" s="8" t="s">
        <v>42</v>
      </c>
      <c r="W947" s="8" t="s">
        <v>42</v>
      </c>
      <c r="X947" s="9">
        <v>0</v>
      </c>
      <c r="Y947" s="10">
        <v>42068</v>
      </c>
      <c r="Z947" s="9">
        <v>24251195.039999999</v>
      </c>
      <c r="AA947" s="9">
        <v>0</v>
      </c>
      <c r="AB947" s="8" t="s">
        <v>42</v>
      </c>
      <c r="AC947" s="10">
        <v>42068</v>
      </c>
      <c r="AD947" s="8" t="s">
        <v>107</v>
      </c>
      <c r="AE947" s="8" t="s">
        <v>44</v>
      </c>
      <c r="AF947" s="8" t="s">
        <v>42</v>
      </c>
      <c r="AG947" s="9">
        <v>3.5067303459999999</v>
      </c>
      <c r="AH947" s="8" t="s">
        <v>4053</v>
      </c>
    </row>
    <row r="948" spans="1:34" ht="15.75" customHeight="1" x14ac:dyDescent="0.25">
      <c r="A948" s="8" t="s">
        <v>4054</v>
      </c>
      <c r="B948" s="8" t="s">
        <v>4055</v>
      </c>
      <c r="C948" s="9">
        <v>0</v>
      </c>
      <c r="D948" s="9">
        <v>0</v>
      </c>
      <c r="E948" s="8" t="s">
        <v>48</v>
      </c>
      <c r="F948" s="9">
        <v>2018</v>
      </c>
      <c r="G948" s="8" t="s">
        <v>4056</v>
      </c>
      <c r="H948" s="9">
        <v>1</v>
      </c>
      <c r="I948" s="9">
        <v>5</v>
      </c>
      <c r="J948" s="8" t="s">
        <v>81</v>
      </c>
      <c r="K948" s="8" t="s">
        <v>81</v>
      </c>
      <c r="L948" s="8" t="s">
        <v>39</v>
      </c>
      <c r="M948" s="9">
        <v>0</v>
      </c>
      <c r="N948" s="9">
        <v>0</v>
      </c>
      <c r="O948" s="10">
        <v>43936</v>
      </c>
      <c r="P948" s="9">
        <v>23292886.710000001</v>
      </c>
      <c r="Q948" s="9">
        <v>3</v>
      </c>
      <c r="R948" s="8" t="s">
        <v>40</v>
      </c>
      <c r="S948" s="9">
        <v>5500000</v>
      </c>
      <c r="T948" s="8" t="s">
        <v>41</v>
      </c>
      <c r="U948" s="8" t="s">
        <v>42</v>
      </c>
      <c r="V948" s="9">
        <v>786597</v>
      </c>
      <c r="W948" s="9">
        <v>0.38429999999999997</v>
      </c>
      <c r="X948" s="9">
        <v>0</v>
      </c>
      <c r="Y948" s="10">
        <v>44735</v>
      </c>
      <c r="Z948" s="9">
        <v>81717343.560000002</v>
      </c>
      <c r="AA948" s="9">
        <v>0</v>
      </c>
      <c r="AB948" s="9">
        <v>12.57</v>
      </c>
      <c r="AC948" s="10">
        <v>44735</v>
      </c>
      <c r="AD948" s="8" t="s">
        <v>213</v>
      </c>
      <c r="AE948" s="8" t="s">
        <v>54</v>
      </c>
      <c r="AF948" s="8" t="s">
        <v>42</v>
      </c>
      <c r="AG948" s="9">
        <v>3.5082531669999999</v>
      </c>
      <c r="AH948" s="8" t="s">
        <v>4057</v>
      </c>
    </row>
    <row r="949" spans="1:34" ht="15.75" customHeight="1" x14ac:dyDescent="0.25">
      <c r="A949" s="8" t="s">
        <v>4058</v>
      </c>
      <c r="B949" s="8" t="s">
        <v>4059</v>
      </c>
      <c r="C949" s="9">
        <v>1</v>
      </c>
      <c r="D949" s="9">
        <v>0</v>
      </c>
      <c r="E949" s="8" t="s">
        <v>48</v>
      </c>
      <c r="F949" s="9">
        <v>2014</v>
      </c>
      <c r="G949" s="8" t="s">
        <v>42</v>
      </c>
      <c r="H949" s="8" t="s">
        <v>42</v>
      </c>
      <c r="I949" s="9">
        <v>2</v>
      </c>
      <c r="J949" s="8" t="s">
        <v>105</v>
      </c>
      <c r="K949" s="8" t="s">
        <v>105</v>
      </c>
      <c r="L949" s="8" t="s">
        <v>295</v>
      </c>
      <c r="M949" s="9">
        <v>0</v>
      </c>
      <c r="N949" s="9">
        <v>0</v>
      </c>
      <c r="O949" s="10">
        <v>43104</v>
      </c>
      <c r="P949" s="9">
        <v>297711810.5</v>
      </c>
      <c r="Q949" s="9">
        <v>2</v>
      </c>
      <c r="R949" s="8" t="s">
        <v>296</v>
      </c>
      <c r="S949" s="9">
        <v>5500000000</v>
      </c>
      <c r="T949" s="8" t="s">
        <v>41</v>
      </c>
      <c r="U949" s="8" t="s">
        <v>42</v>
      </c>
      <c r="V949" s="9">
        <v>886</v>
      </c>
      <c r="W949" s="9">
        <v>0.81559999999999999</v>
      </c>
      <c r="X949" s="9">
        <v>1</v>
      </c>
      <c r="Y949" s="10">
        <v>45026</v>
      </c>
      <c r="Z949" s="9">
        <v>1046362735</v>
      </c>
      <c r="AA949" s="9">
        <v>0</v>
      </c>
      <c r="AB949" s="9">
        <v>2.2999999999999998</v>
      </c>
      <c r="AC949" s="8" t="s">
        <v>42</v>
      </c>
      <c r="AD949" s="8" t="s">
        <v>2725</v>
      </c>
      <c r="AE949" s="8" t="s">
        <v>61</v>
      </c>
      <c r="AF949" s="8" t="s">
        <v>42</v>
      </c>
      <c r="AG949" s="9">
        <v>3.5146833220000002</v>
      </c>
      <c r="AH949" s="8" t="s">
        <v>42</v>
      </c>
    </row>
    <row r="950" spans="1:34" ht="15.75" customHeight="1" x14ac:dyDescent="0.25">
      <c r="A950" s="8" t="s">
        <v>4060</v>
      </c>
      <c r="B950" s="8" t="s">
        <v>4061</v>
      </c>
      <c r="C950" s="9">
        <v>0</v>
      </c>
      <c r="D950" s="9">
        <v>0</v>
      </c>
      <c r="E950" s="8" t="s">
        <v>268</v>
      </c>
      <c r="F950" s="9">
        <v>2018</v>
      </c>
      <c r="G950" s="8" t="s">
        <v>4062</v>
      </c>
      <c r="H950" s="9">
        <v>3</v>
      </c>
      <c r="I950" s="9">
        <v>8</v>
      </c>
      <c r="J950" s="8" t="s">
        <v>105</v>
      </c>
      <c r="K950" s="8" t="s">
        <v>105</v>
      </c>
      <c r="L950" s="8" t="s">
        <v>39</v>
      </c>
      <c r="M950" s="9">
        <v>0</v>
      </c>
      <c r="N950" s="9">
        <v>0</v>
      </c>
      <c r="O950" s="10">
        <v>44497</v>
      </c>
      <c r="P950" s="9">
        <v>31972350</v>
      </c>
      <c r="Q950" s="9">
        <v>3</v>
      </c>
      <c r="R950" s="8" t="s">
        <v>40</v>
      </c>
      <c r="S950" s="9">
        <v>5500000</v>
      </c>
      <c r="T950" s="8" t="s">
        <v>41</v>
      </c>
      <c r="U950" s="8" t="s">
        <v>42</v>
      </c>
      <c r="V950" s="9">
        <v>9818</v>
      </c>
      <c r="W950" s="9">
        <v>-0.4642</v>
      </c>
      <c r="X950" s="9">
        <v>3</v>
      </c>
      <c r="Y950" s="10">
        <v>45517</v>
      </c>
      <c r="Z950" s="9">
        <v>112580420.3</v>
      </c>
      <c r="AA950" s="9">
        <v>0</v>
      </c>
      <c r="AB950" s="9">
        <v>9.06</v>
      </c>
      <c r="AC950" s="10">
        <v>45517</v>
      </c>
      <c r="AD950" s="8" t="s">
        <v>968</v>
      </c>
      <c r="AE950" s="8" t="s">
        <v>629</v>
      </c>
      <c r="AF950" s="8" t="s">
        <v>42</v>
      </c>
      <c r="AG950" s="9">
        <v>3.5211806550000002</v>
      </c>
      <c r="AH950" s="8" t="s">
        <v>4063</v>
      </c>
    </row>
    <row r="951" spans="1:34" ht="15.75" customHeight="1" x14ac:dyDescent="0.25">
      <c r="A951" s="8" t="s">
        <v>4064</v>
      </c>
      <c r="B951" s="8" t="s">
        <v>4065</v>
      </c>
      <c r="C951" s="9">
        <v>0</v>
      </c>
      <c r="D951" s="9">
        <v>0</v>
      </c>
      <c r="E951" s="8" t="s">
        <v>65</v>
      </c>
      <c r="F951" s="9">
        <v>2016</v>
      </c>
      <c r="G951" s="8" t="s">
        <v>4066</v>
      </c>
      <c r="H951" s="9">
        <v>3</v>
      </c>
      <c r="I951" s="9">
        <v>8</v>
      </c>
      <c r="J951" s="8" t="s">
        <v>73</v>
      </c>
      <c r="K951" s="8" t="s">
        <v>73</v>
      </c>
      <c r="L951" s="8" t="s">
        <v>39</v>
      </c>
      <c r="M951" s="9">
        <v>0</v>
      </c>
      <c r="N951" s="9">
        <v>0</v>
      </c>
      <c r="O951" s="10">
        <v>44197</v>
      </c>
      <c r="P951" s="9">
        <v>15913478.199999999</v>
      </c>
      <c r="Q951" s="9">
        <v>3</v>
      </c>
      <c r="R951" s="8" t="s">
        <v>40</v>
      </c>
      <c r="S951" s="9">
        <v>5500000</v>
      </c>
      <c r="T951" s="8" t="s">
        <v>41</v>
      </c>
      <c r="U951" s="8" t="s">
        <v>42</v>
      </c>
      <c r="V951" s="9">
        <v>329044</v>
      </c>
      <c r="W951" s="9">
        <v>1.6660999999999999</v>
      </c>
      <c r="X951" s="9">
        <v>0</v>
      </c>
      <c r="Y951" s="10">
        <v>43361</v>
      </c>
      <c r="Z951" s="9">
        <v>56094408.009999998</v>
      </c>
      <c r="AA951" s="9">
        <v>1</v>
      </c>
      <c r="AB951" s="9">
        <v>2.66</v>
      </c>
      <c r="AC951" s="10">
        <v>43361</v>
      </c>
      <c r="AD951" s="8" t="s">
        <v>862</v>
      </c>
      <c r="AE951" s="8" t="s">
        <v>44</v>
      </c>
      <c r="AF951" s="8" t="s">
        <v>42</v>
      </c>
      <c r="AG951" s="9">
        <v>3.52496213</v>
      </c>
      <c r="AH951" s="8" t="s">
        <v>4067</v>
      </c>
    </row>
    <row r="952" spans="1:34" ht="15.75" customHeight="1" x14ac:dyDescent="0.25">
      <c r="A952" s="8" t="s">
        <v>4068</v>
      </c>
      <c r="B952" s="8" t="s">
        <v>4069</v>
      </c>
      <c r="C952" s="9">
        <v>0</v>
      </c>
      <c r="D952" s="9">
        <v>0</v>
      </c>
      <c r="E952" s="8" t="s">
        <v>217</v>
      </c>
      <c r="F952" s="10">
        <v>40969</v>
      </c>
      <c r="G952" s="8" t="s">
        <v>4070</v>
      </c>
      <c r="H952" s="9">
        <v>2</v>
      </c>
      <c r="I952" s="9">
        <v>17</v>
      </c>
      <c r="J952" s="8" t="s">
        <v>105</v>
      </c>
      <c r="K952" s="8" t="s">
        <v>105</v>
      </c>
      <c r="L952" s="8" t="s">
        <v>39</v>
      </c>
      <c r="M952" s="9">
        <v>0</v>
      </c>
      <c r="N952" s="9">
        <v>2</v>
      </c>
      <c r="O952" s="10">
        <v>42612</v>
      </c>
      <c r="P952" s="9">
        <v>24551049.550000001</v>
      </c>
      <c r="Q952" s="9">
        <v>4</v>
      </c>
      <c r="R952" s="8" t="s">
        <v>89</v>
      </c>
      <c r="S952" s="9">
        <v>300000000</v>
      </c>
      <c r="T952" s="8" t="s">
        <v>41</v>
      </c>
      <c r="U952" s="8" t="s">
        <v>42</v>
      </c>
      <c r="V952" s="9">
        <v>105</v>
      </c>
      <c r="W952" s="8" t="s">
        <v>42</v>
      </c>
      <c r="X952" s="9">
        <v>0</v>
      </c>
      <c r="Y952" s="10">
        <v>43412</v>
      </c>
      <c r="Z952" s="9">
        <v>86549957.640000001</v>
      </c>
      <c r="AA952" s="9">
        <v>0</v>
      </c>
      <c r="AB952" s="9">
        <v>1</v>
      </c>
      <c r="AC952" s="10">
        <v>43412</v>
      </c>
      <c r="AD952" s="8" t="s">
        <v>219</v>
      </c>
      <c r="AE952" s="8" t="s">
        <v>44</v>
      </c>
      <c r="AF952" s="8" t="s">
        <v>42</v>
      </c>
      <c r="AG952" s="9">
        <v>3.525305811</v>
      </c>
      <c r="AH952" s="8" t="s">
        <v>4071</v>
      </c>
    </row>
    <row r="953" spans="1:34" ht="15.75" customHeight="1" x14ac:dyDescent="0.25">
      <c r="A953" s="8" t="s">
        <v>4072</v>
      </c>
      <c r="B953" s="8" t="s">
        <v>4073</v>
      </c>
      <c r="C953" s="9">
        <v>0</v>
      </c>
      <c r="D953" s="9">
        <v>0</v>
      </c>
      <c r="E953" s="8" t="s">
        <v>65</v>
      </c>
      <c r="F953" s="9">
        <v>2018</v>
      </c>
      <c r="G953" s="8" t="s">
        <v>4074</v>
      </c>
      <c r="H953" s="9">
        <v>7</v>
      </c>
      <c r="I953" s="9">
        <v>17</v>
      </c>
      <c r="J953" s="8" t="s">
        <v>67</v>
      </c>
      <c r="K953" s="8" t="s">
        <v>67</v>
      </c>
      <c r="L953" s="8" t="s">
        <v>39</v>
      </c>
      <c r="M953" s="9">
        <v>18</v>
      </c>
      <c r="N953" s="9">
        <v>3</v>
      </c>
      <c r="O953" s="10">
        <v>45258</v>
      </c>
      <c r="P953" s="9">
        <v>437554814.10000002</v>
      </c>
      <c r="Q953" s="9">
        <v>5</v>
      </c>
      <c r="R953" s="8" t="s">
        <v>97</v>
      </c>
      <c r="S953" s="9">
        <v>30000000</v>
      </c>
      <c r="T953" s="8" t="s">
        <v>41</v>
      </c>
      <c r="U953" s="8" t="s">
        <v>42</v>
      </c>
      <c r="V953" s="9">
        <v>32848</v>
      </c>
      <c r="W953" s="9">
        <v>0.67090000000000005</v>
      </c>
      <c r="X953" s="9">
        <v>0</v>
      </c>
      <c r="Y953" s="10">
        <v>44363</v>
      </c>
      <c r="Z953" s="9">
        <v>1543903070</v>
      </c>
      <c r="AA953" s="9">
        <v>0</v>
      </c>
      <c r="AB953" s="9">
        <v>2.06</v>
      </c>
      <c r="AC953" s="10">
        <v>45825</v>
      </c>
      <c r="AD953" s="8" t="s">
        <v>862</v>
      </c>
      <c r="AE953" s="8" t="s">
        <v>44</v>
      </c>
      <c r="AF953" s="8" t="s">
        <v>42</v>
      </c>
      <c r="AG953" s="9">
        <v>3.5284792220000001</v>
      </c>
      <c r="AH953" s="8" t="s">
        <v>4075</v>
      </c>
    </row>
    <row r="954" spans="1:34" ht="15.75" customHeight="1" x14ac:dyDescent="0.25">
      <c r="A954" s="8" t="s">
        <v>4076</v>
      </c>
      <c r="B954" s="8" t="s">
        <v>64</v>
      </c>
      <c r="C954" s="9">
        <v>0</v>
      </c>
      <c r="D954" s="9">
        <v>0</v>
      </c>
      <c r="E954" s="8" t="s">
        <v>129</v>
      </c>
      <c r="F954" s="9">
        <v>2017</v>
      </c>
      <c r="G954" s="8" t="s">
        <v>4077</v>
      </c>
      <c r="H954" s="9">
        <v>3</v>
      </c>
      <c r="I954" s="9">
        <v>10</v>
      </c>
      <c r="J954" s="8" t="s">
        <v>73</v>
      </c>
      <c r="K954" s="8" t="s">
        <v>73</v>
      </c>
      <c r="L954" s="8" t="s">
        <v>39</v>
      </c>
      <c r="M954" s="9">
        <v>3</v>
      </c>
      <c r="N954" s="9">
        <v>0</v>
      </c>
      <c r="O954" s="10">
        <v>43430</v>
      </c>
      <c r="P954" s="9">
        <v>18900983.399999999</v>
      </c>
      <c r="Q954" s="9">
        <v>2</v>
      </c>
      <c r="R954" s="8" t="s">
        <v>97</v>
      </c>
      <c r="S954" s="9">
        <v>30000000</v>
      </c>
      <c r="T954" s="8" t="s">
        <v>41</v>
      </c>
      <c r="U954" s="8" t="s">
        <v>42</v>
      </c>
      <c r="V954" s="9">
        <v>41</v>
      </c>
      <c r="W954" s="8" t="s">
        <v>42</v>
      </c>
      <c r="X954" s="9">
        <v>0</v>
      </c>
      <c r="Y954" s="10">
        <v>44285</v>
      </c>
      <c r="Z954" s="9">
        <v>66764962.409999996</v>
      </c>
      <c r="AA954" s="9">
        <v>0</v>
      </c>
      <c r="AB954" s="9">
        <v>2</v>
      </c>
      <c r="AC954" s="10">
        <v>44285</v>
      </c>
      <c r="AD954" s="8" t="s">
        <v>131</v>
      </c>
      <c r="AE954" s="8" t="s">
        <v>44</v>
      </c>
      <c r="AF954" s="8" t="s">
        <v>42</v>
      </c>
      <c r="AG954" s="9">
        <v>3.5323538989999999</v>
      </c>
      <c r="AH954" s="8" t="s">
        <v>4078</v>
      </c>
    </row>
    <row r="955" spans="1:34" ht="15.75" customHeight="1" x14ac:dyDescent="0.25">
      <c r="A955" s="8" t="s">
        <v>4079</v>
      </c>
      <c r="B955" s="8" t="s">
        <v>4080</v>
      </c>
      <c r="C955" s="9">
        <v>1</v>
      </c>
      <c r="D955" s="9">
        <v>0</v>
      </c>
      <c r="E955" s="8" t="s">
        <v>48</v>
      </c>
      <c r="F955" s="9">
        <v>2010</v>
      </c>
      <c r="G955" s="8" t="s">
        <v>4081</v>
      </c>
      <c r="H955" s="9">
        <v>4</v>
      </c>
      <c r="I955" s="9">
        <v>20</v>
      </c>
      <c r="J955" s="8" t="s">
        <v>341</v>
      </c>
      <c r="K955" s="8" t="s">
        <v>73</v>
      </c>
      <c r="L955" s="8" t="s">
        <v>295</v>
      </c>
      <c r="M955" s="9">
        <v>0</v>
      </c>
      <c r="N955" s="9">
        <v>5</v>
      </c>
      <c r="O955" s="10">
        <v>45159</v>
      </c>
      <c r="P955" s="9">
        <v>833525662.79999995</v>
      </c>
      <c r="Q955" s="9">
        <v>11</v>
      </c>
      <c r="R955" s="8" t="s">
        <v>195</v>
      </c>
      <c r="S955" s="9">
        <v>750000000</v>
      </c>
      <c r="T955" s="8" t="s">
        <v>41</v>
      </c>
      <c r="U955" s="8" t="s">
        <v>42</v>
      </c>
      <c r="V955" s="9">
        <v>7078091</v>
      </c>
      <c r="W955" s="9">
        <v>-1E-4</v>
      </c>
      <c r="X955" s="9">
        <v>0</v>
      </c>
      <c r="Y955" s="10">
        <v>45517</v>
      </c>
      <c r="Z955" s="9">
        <v>2944592541</v>
      </c>
      <c r="AA955" s="9">
        <v>0</v>
      </c>
      <c r="AB955" s="9">
        <v>2</v>
      </c>
      <c r="AC955" s="8" t="s">
        <v>42</v>
      </c>
      <c r="AD955" s="8" t="s">
        <v>3473</v>
      </c>
      <c r="AE955" s="8" t="s">
        <v>54</v>
      </c>
      <c r="AF955" s="8" t="s">
        <v>42</v>
      </c>
      <c r="AG955" s="9">
        <v>3.5326957189999999</v>
      </c>
      <c r="AH955" s="8" t="s">
        <v>4082</v>
      </c>
    </row>
    <row r="956" spans="1:34" ht="15.75" customHeight="1" x14ac:dyDescent="0.25">
      <c r="A956" s="8" t="s">
        <v>4083</v>
      </c>
      <c r="B956" s="8" t="s">
        <v>4084</v>
      </c>
      <c r="C956" s="9">
        <v>0</v>
      </c>
      <c r="D956" s="9">
        <v>1</v>
      </c>
      <c r="E956" s="8" t="s">
        <v>533</v>
      </c>
      <c r="F956" s="9">
        <v>2010</v>
      </c>
      <c r="G956" s="8" t="s">
        <v>4085</v>
      </c>
      <c r="H956" s="9">
        <v>3</v>
      </c>
      <c r="I956" s="9">
        <v>27</v>
      </c>
      <c r="J956" s="8" t="s">
        <v>105</v>
      </c>
      <c r="K956" s="8" t="s">
        <v>105</v>
      </c>
      <c r="L956" s="8" t="s">
        <v>39</v>
      </c>
      <c r="M956" s="9">
        <v>5</v>
      </c>
      <c r="N956" s="9">
        <v>2</v>
      </c>
      <c r="O956" s="10">
        <v>41618</v>
      </c>
      <c r="P956" s="9">
        <v>19176121.23</v>
      </c>
      <c r="Q956" s="9">
        <v>4</v>
      </c>
      <c r="R956" s="8" t="s">
        <v>52</v>
      </c>
      <c r="S956" s="9">
        <v>75000000</v>
      </c>
      <c r="T956" s="8" t="s">
        <v>41</v>
      </c>
      <c r="U956" s="8" t="s">
        <v>42</v>
      </c>
      <c r="V956" s="8" t="s">
        <v>42</v>
      </c>
      <c r="W956" s="8" t="s">
        <v>42</v>
      </c>
      <c r="X956" s="9">
        <v>0</v>
      </c>
      <c r="Y956" s="10">
        <v>42138</v>
      </c>
      <c r="Z956" s="9">
        <v>67826718.030000001</v>
      </c>
      <c r="AA956" s="9">
        <v>0</v>
      </c>
      <c r="AB956" s="8" t="s">
        <v>42</v>
      </c>
      <c r="AC956" s="10">
        <v>42138</v>
      </c>
      <c r="AD956" s="8" t="s">
        <v>1037</v>
      </c>
      <c r="AE956" s="8" t="s">
        <v>44</v>
      </c>
      <c r="AF956" s="8" t="s">
        <v>42</v>
      </c>
      <c r="AG956" s="9">
        <v>3.5370405319999998</v>
      </c>
      <c r="AH956" s="8" t="s">
        <v>4086</v>
      </c>
    </row>
    <row r="957" spans="1:34" ht="15.75" customHeight="1" x14ac:dyDescent="0.25">
      <c r="A957" s="8" t="s">
        <v>4087</v>
      </c>
      <c r="B957" s="8" t="s">
        <v>4088</v>
      </c>
      <c r="C957" s="9">
        <v>0</v>
      </c>
      <c r="D957" s="9">
        <v>0</v>
      </c>
      <c r="E957" s="8" t="s">
        <v>586</v>
      </c>
      <c r="F957" s="10">
        <v>41555</v>
      </c>
      <c r="G957" s="8" t="s">
        <v>4089</v>
      </c>
      <c r="H957" s="9">
        <v>2</v>
      </c>
      <c r="I957" s="9">
        <v>10</v>
      </c>
      <c r="J957" s="8" t="s">
        <v>67</v>
      </c>
      <c r="K957" s="8" t="s">
        <v>67</v>
      </c>
      <c r="L957" s="8" t="s">
        <v>39</v>
      </c>
      <c r="M957" s="9">
        <v>9</v>
      </c>
      <c r="N957" s="9">
        <v>0</v>
      </c>
      <c r="O957" s="10">
        <v>44130</v>
      </c>
      <c r="P957" s="9">
        <v>1458203890</v>
      </c>
      <c r="Q957" s="9">
        <v>8</v>
      </c>
      <c r="R957" s="8" t="s">
        <v>89</v>
      </c>
      <c r="S957" s="9">
        <v>300000000</v>
      </c>
      <c r="T957" s="8" t="s">
        <v>41</v>
      </c>
      <c r="U957" s="8" t="s">
        <v>42</v>
      </c>
      <c r="V957" s="8" t="s">
        <v>42</v>
      </c>
      <c r="W957" s="8" t="s">
        <v>42</v>
      </c>
      <c r="X957" s="9">
        <v>0</v>
      </c>
      <c r="Y957" s="10">
        <v>43572</v>
      </c>
      <c r="Z957" s="9">
        <v>5164496754</v>
      </c>
      <c r="AA957" s="9">
        <v>1</v>
      </c>
      <c r="AB957" s="8" t="s">
        <v>42</v>
      </c>
      <c r="AC957" s="10">
        <v>44715</v>
      </c>
      <c r="AD957" s="8" t="s">
        <v>588</v>
      </c>
      <c r="AE957" s="8" t="s">
        <v>44</v>
      </c>
      <c r="AF957" s="8" t="s">
        <v>42</v>
      </c>
      <c r="AG957" s="9">
        <v>3.5416835670000002</v>
      </c>
      <c r="AH957" s="8" t="s">
        <v>4090</v>
      </c>
    </row>
    <row r="958" spans="1:34" ht="15.75" customHeight="1" x14ac:dyDescent="0.25">
      <c r="A958" s="8" t="s">
        <v>4091</v>
      </c>
      <c r="B958" s="8" t="s">
        <v>4092</v>
      </c>
      <c r="C958" s="9">
        <v>0</v>
      </c>
      <c r="D958" s="9">
        <v>1</v>
      </c>
      <c r="E958" s="8" t="s">
        <v>48</v>
      </c>
      <c r="F958" s="10">
        <v>45760</v>
      </c>
      <c r="G958" s="8" t="s">
        <v>4093</v>
      </c>
      <c r="H958" s="9">
        <v>1</v>
      </c>
      <c r="I958" s="9">
        <v>11</v>
      </c>
      <c r="J958" s="8" t="s">
        <v>105</v>
      </c>
      <c r="K958" s="8" t="s">
        <v>105</v>
      </c>
      <c r="L958" s="8" t="s">
        <v>295</v>
      </c>
      <c r="M958" s="9">
        <v>0</v>
      </c>
      <c r="N958" s="9">
        <v>0</v>
      </c>
      <c r="O958" s="10">
        <v>43714</v>
      </c>
      <c r="P958" s="9">
        <v>1766321552</v>
      </c>
      <c r="Q958" s="9">
        <v>4</v>
      </c>
      <c r="R958" s="8" t="s">
        <v>296</v>
      </c>
      <c r="S958" s="9">
        <v>5500000000</v>
      </c>
      <c r="T958" s="8" t="s">
        <v>41</v>
      </c>
      <c r="U958" s="8" t="s">
        <v>42</v>
      </c>
      <c r="V958" s="8" t="s">
        <v>42</v>
      </c>
      <c r="W958" s="8" t="s">
        <v>42</v>
      </c>
      <c r="X958" s="9">
        <v>0</v>
      </c>
      <c r="Y958" s="10">
        <v>44532</v>
      </c>
      <c r="Z958" s="9">
        <v>6256770937</v>
      </c>
      <c r="AA958" s="9">
        <v>0</v>
      </c>
      <c r="AB958" s="8" t="s">
        <v>42</v>
      </c>
      <c r="AC958" s="8" t="s">
        <v>42</v>
      </c>
      <c r="AD958" s="8" t="s">
        <v>491</v>
      </c>
      <c r="AE958" s="8" t="s">
        <v>61</v>
      </c>
      <c r="AF958" s="8" t="s">
        <v>42</v>
      </c>
      <c r="AG958" s="9">
        <v>3.5422604280000001</v>
      </c>
      <c r="AH958" s="8" t="s">
        <v>4094</v>
      </c>
    </row>
    <row r="959" spans="1:34" ht="15.75" customHeight="1" x14ac:dyDescent="0.25">
      <c r="A959" s="8" t="s">
        <v>4095</v>
      </c>
      <c r="B959" s="8" t="s">
        <v>4096</v>
      </c>
      <c r="C959" s="9">
        <v>0</v>
      </c>
      <c r="D959" s="9">
        <v>1</v>
      </c>
      <c r="E959" s="8" t="s">
        <v>533</v>
      </c>
      <c r="F959" s="10">
        <v>43101</v>
      </c>
      <c r="G959" s="8" t="s">
        <v>4097</v>
      </c>
      <c r="H959" s="9">
        <v>1</v>
      </c>
      <c r="I959" s="9">
        <v>8</v>
      </c>
      <c r="J959" s="8" t="s">
        <v>38</v>
      </c>
      <c r="K959" s="8" t="s">
        <v>38</v>
      </c>
      <c r="L959" s="8" t="s">
        <v>39</v>
      </c>
      <c r="M959" s="9">
        <v>0</v>
      </c>
      <c r="N959" s="9">
        <v>0</v>
      </c>
      <c r="O959" s="10">
        <v>44342</v>
      </c>
      <c r="P959" s="9">
        <v>2994552.9870000002</v>
      </c>
      <c r="Q959" s="9">
        <v>2</v>
      </c>
      <c r="R959" s="8" t="s">
        <v>40</v>
      </c>
      <c r="S959" s="9">
        <v>5500000</v>
      </c>
      <c r="T959" s="8" t="s">
        <v>106</v>
      </c>
      <c r="U959" s="8" t="s">
        <v>42</v>
      </c>
      <c r="V959" s="9">
        <v>21</v>
      </c>
      <c r="W959" s="8" t="s">
        <v>42</v>
      </c>
      <c r="X959" s="9">
        <v>0</v>
      </c>
      <c r="Y959" s="10">
        <v>45041</v>
      </c>
      <c r="Z959" s="9">
        <v>10615535.99</v>
      </c>
      <c r="AA959" s="9">
        <v>1</v>
      </c>
      <c r="AB959" s="9">
        <v>1</v>
      </c>
      <c r="AC959" s="10">
        <v>45041</v>
      </c>
      <c r="AD959" s="8" t="s">
        <v>4098</v>
      </c>
      <c r="AE959" s="8" t="s">
        <v>44</v>
      </c>
      <c r="AF959" s="8" t="s">
        <v>42</v>
      </c>
      <c r="AG959" s="9">
        <v>3.5449484569999998</v>
      </c>
      <c r="AH959" s="8" t="s">
        <v>4099</v>
      </c>
    </row>
    <row r="960" spans="1:34" ht="15.75" customHeight="1" x14ac:dyDescent="0.25">
      <c r="A960" s="8" t="s">
        <v>4100</v>
      </c>
      <c r="B960" s="8" t="s">
        <v>4101</v>
      </c>
      <c r="C960" s="9">
        <v>0</v>
      </c>
      <c r="D960" s="9">
        <v>1</v>
      </c>
      <c r="E960" s="8" t="s">
        <v>48</v>
      </c>
      <c r="F960" s="10">
        <v>41153</v>
      </c>
      <c r="G960" s="8" t="s">
        <v>4102</v>
      </c>
      <c r="H960" s="9">
        <v>4</v>
      </c>
      <c r="I960" s="9">
        <v>51</v>
      </c>
      <c r="J960" s="8" t="s">
        <v>67</v>
      </c>
      <c r="K960" s="8" t="s">
        <v>67</v>
      </c>
      <c r="L960" s="8" t="s">
        <v>295</v>
      </c>
      <c r="M960" s="9">
        <v>0</v>
      </c>
      <c r="N960" s="9">
        <v>0</v>
      </c>
      <c r="O960" s="10">
        <v>45211</v>
      </c>
      <c r="P960" s="9">
        <v>24450815794</v>
      </c>
      <c r="Q960" s="9">
        <v>24</v>
      </c>
      <c r="R960" s="8" t="s">
        <v>271</v>
      </c>
      <c r="S960" s="9">
        <v>15000000000</v>
      </c>
      <c r="T960" s="8" t="s">
        <v>41</v>
      </c>
      <c r="U960" s="8" t="s">
        <v>42</v>
      </c>
      <c r="V960" s="8" t="s">
        <v>42</v>
      </c>
      <c r="W960" s="8" t="s">
        <v>42</v>
      </c>
      <c r="X960" s="9">
        <v>10</v>
      </c>
      <c r="Y960" s="10">
        <v>44377</v>
      </c>
      <c r="Z960" s="9">
        <v>86696095453</v>
      </c>
      <c r="AA960" s="9">
        <v>0</v>
      </c>
      <c r="AB960" s="8" t="s">
        <v>42</v>
      </c>
      <c r="AC960" s="8" t="s">
        <v>42</v>
      </c>
      <c r="AD960" s="8" t="s">
        <v>654</v>
      </c>
      <c r="AE960" s="8" t="s">
        <v>61</v>
      </c>
      <c r="AF960" s="8" t="s">
        <v>42</v>
      </c>
      <c r="AG960" s="9">
        <v>3.5457342679999999</v>
      </c>
      <c r="AH960" s="8" t="s">
        <v>4103</v>
      </c>
    </row>
    <row r="961" spans="1:34" ht="15.75" customHeight="1" x14ac:dyDescent="0.25">
      <c r="A961" s="8" t="s">
        <v>4104</v>
      </c>
      <c r="B961" s="8" t="s">
        <v>4105</v>
      </c>
      <c r="C961" s="9">
        <v>0</v>
      </c>
      <c r="D961" s="9">
        <v>1</v>
      </c>
      <c r="E961" s="8" t="s">
        <v>151</v>
      </c>
      <c r="F961" s="10">
        <v>41365</v>
      </c>
      <c r="G961" s="8" t="s">
        <v>4106</v>
      </c>
      <c r="H961" s="9">
        <v>2</v>
      </c>
      <c r="I961" s="9">
        <v>12</v>
      </c>
      <c r="J961" s="8" t="s">
        <v>105</v>
      </c>
      <c r="K961" s="8" t="s">
        <v>105</v>
      </c>
      <c r="L961" s="8" t="s">
        <v>39</v>
      </c>
      <c r="M961" s="9">
        <v>61</v>
      </c>
      <c r="N961" s="9">
        <v>29</v>
      </c>
      <c r="O961" s="10">
        <v>42712</v>
      </c>
      <c r="P961" s="9">
        <v>43063300.32</v>
      </c>
      <c r="Q961" s="9">
        <v>3</v>
      </c>
      <c r="R961" s="8" t="s">
        <v>97</v>
      </c>
      <c r="S961" s="9">
        <v>30000000</v>
      </c>
      <c r="T961" s="8" t="s">
        <v>106</v>
      </c>
      <c r="U961" s="8" t="s">
        <v>42</v>
      </c>
      <c r="V961" s="9">
        <v>62827</v>
      </c>
      <c r="W961" s="9">
        <v>-0.4047</v>
      </c>
      <c r="X961" s="9">
        <v>2</v>
      </c>
      <c r="Y961" s="10">
        <v>43481</v>
      </c>
      <c r="Z961" s="9">
        <v>152755176</v>
      </c>
      <c r="AA961" s="9">
        <v>0</v>
      </c>
      <c r="AB961" s="9">
        <v>3.29</v>
      </c>
      <c r="AC961" s="10">
        <v>43481</v>
      </c>
      <c r="AD961" s="8" t="s">
        <v>4107</v>
      </c>
      <c r="AE961" s="8" t="s">
        <v>44</v>
      </c>
      <c r="AF961" s="8" t="s">
        <v>42</v>
      </c>
      <c r="AG961" s="9">
        <v>3.5472240830000001</v>
      </c>
      <c r="AH961" s="8" t="s">
        <v>4108</v>
      </c>
    </row>
    <row r="962" spans="1:34" ht="15.75" customHeight="1" x14ac:dyDescent="0.25">
      <c r="A962" s="8" t="s">
        <v>4109</v>
      </c>
      <c r="B962" s="8" t="s">
        <v>4110</v>
      </c>
      <c r="C962" s="9">
        <v>1</v>
      </c>
      <c r="D962" s="9">
        <v>1</v>
      </c>
      <c r="E962" s="8" t="s">
        <v>86</v>
      </c>
      <c r="F962" s="10">
        <v>45822</v>
      </c>
      <c r="G962" s="8" t="s">
        <v>4111</v>
      </c>
      <c r="H962" s="9">
        <v>2</v>
      </c>
      <c r="I962" s="9">
        <v>1</v>
      </c>
      <c r="J962" s="8" t="s">
        <v>73</v>
      </c>
      <c r="K962" s="8" t="s">
        <v>73</v>
      </c>
      <c r="L962" s="8" t="s">
        <v>39</v>
      </c>
      <c r="M962" s="9">
        <v>0</v>
      </c>
      <c r="N962" s="9">
        <v>0</v>
      </c>
      <c r="O962" s="10">
        <v>44269</v>
      </c>
      <c r="P962" s="9">
        <v>2427816.8149999999</v>
      </c>
      <c r="Q962" s="9">
        <v>1</v>
      </c>
      <c r="R962" s="8" t="s">
        <v>40</v>
      </c>
      <c r="S962" s="9">
        <v>5500000</v>
      </c>
      <c r="T962" s="8" t="s">
        <v>41</v>
      </c>
      <c r="U962" s="8" t="s">
        <v>42</v>
      </c>
      <c r="V962" s="9">
        <v>46</v>
      </c>
      <c r="W962" s="9">
        <v>-0.71250000000000002</v>
      </c>
      <c r="X962" s="9">
        <v>0</v>
      </c>
      <c r="Y962" s="10">
        <v>44151</v>
      </c>
      <c r="Z962" s="9">
        <v>8625546.6420000009</v>
      </c>
      <c r="AA962" s="9">
        <v>0</v>
      </c>
      <c r="AB962" s="9">
        <v>1</v>
      </c>
      <c r="AC962" s="10">
        <v>44151</v>
      </c>
      <c r="AD962" s="8" t="s">
        <v>3268</v>
      </c>
      <c r="AE962" s="8" t="s">
        <v>3269</v>
      </c>
      <c r="AF962" s="8" t="s">
        <v>42</v>
      </c>
      <c r="AG962" s="9">
        <v>3.552799614</v>
      </c>
      <c r="AH962" s="8" t="s">
        <v>4112</v>
      </c>
    </row>
    <row r="963" spans="1:34" ht="15.75" customHeight="1" x14ac:dyDescent="0.25">
      <c r="A963" s="8" t="s">
        <v>4113</v>
      </c>
      <c r="B963" s="8" t="s">
        <v>4114</v>
      </c>
      <c r="C963" s="9">
        <v>0</v>
      </c>
      <c r="D963" s="9">
        <v>0</v>
      </c>
      <c r="E963" s="8" t="s">
        <v>217</v>
      </c>
      <c r="F963" s="9">
        <v>2015</v>
      </c>
      <c r="G963" s="8" t="s">
        <v>4115</v>
      </c>
      <c r="H963" s="9">
        <v>1</v>
      </c>
      <c r="I963" s="9">
        <v>2</v>
      </c>
      <c r="J963" s="8" t="s">
        <v>73</v>
      </c>
      <c r="K963" s="8" t="s">
        <v>73</v>
      </c>
      <c r="L963" s="8" t="s">
        <v>295</v>
      </c>
      <c r="M963" s="9">
        <v>0</v>
      </c>
      <c r="N963" s="9">
        <v>14</v>
      </c>
      <c r="O963" s="10">
        <v>43944</v>
      </c>
      <c r="P963" s="9">
        <v>64101307.700000003</v>
      </c>
      <c r="Q963" s="9">
        <v>6</v>
      </c>
      <c r="R963" s="8" t="s">
        <v>97</v>
      </c>
      <c r="S963" s="9">
        <v>30000000</v>
      </c>
      <c r="T963" s="8" t="s">
        <v>41</v>
      </c>
      <c r="U963" s="8" t="s">
        <v>42</v>
      </c>
      <c r="V963" s="9">
        <v>103698</v>
      </c>
      <c r="W963" s="9">
        <v>0.37719999999999998</v>
      </c>
      <c r="X963" s="9">
        <v>0</v>
      </c>
      <c r="Y963" s="10">
        <v>44096</v>
      </c>
      <c r="Z963" s="9">
        <v>227834840.40000001</v>
      </c>
      <c r="AA963" s="9">
        <v>0</v>
      </c>
      <c r="AB963" s="9">
        <v>3.49</v>
      </c>
      <c r="AC963" s="8" t="s">
        <v>42</v>
      </c>
      <c r="AD963" s="8" t="s">
        <v>4116</v>
      </c>
      <c r="AE963" s="8" t="s">
        <v>44</v>
      </c>
      <c r="AF963" s="8" t="s">
        <v>42</v>
      </c>
      <c r="AG963" s="9">
        <v>3.5542931740000001</v>
      </c>
      <c r="AH963" s="8" t="s">
        <v>4117</v>
      </c>
    </row>
    <row r="964" spans="1:34" ht="15.75" customHeight="1" x14ac:dyDescent="0.25">
      <c r="A964" s="8" t="s">
        <v>4118</v>
      </c>
      <c r="B964" s="8" t="s">
        <v>4119</v>
      </c>
      <c r="C964" s="9">
        <v>0</v>
      </c>
      <c r="D964" s="9">
        <v>0</v>
      </c>
      <c r="E964" s="8" t="s">
        <v>48</v>
      </c>
      <c r="F964" s="10">
        <v>41913</v>
      </c>
      <c r="G964" s="8" t="s">
        <v>4120</v>
      </c>
      <c r="H964" s="9">
        <v>1</v>
      </c>
      <c r="I964" s="9">
        <v>9</v>
      </c>
      <c r="J964" s="8" t="s">
        <v>73</v>
      </c>
      <c r="K964" s="8" t="s">
        <v>73</v>
      </c>
      <c r="L964" s="8" t="s">
        <v>39</v>
      </c>
      <c r="M964" s="9">
        <v>0</v>
      </c>
      <c r="N964" s="9">
        <v>0</v>
      </c>
      <c r="O964" s="10">
        <v>44470</v>
      </c>
      <c r="P964" s="9">
        <v>5038312.199</v>
      </c>
      <c r="Q964" s="9">
        <v>4</v>
      </c>
      <c r="R964" s="8" t="s">
        <v>40</v>
      </c>
      <c r="S964" s="9">
        <v>5500000</v>
      </c>
      <c r="T964" s="8" t="s">
        <v>41</v>
      </c>
      <c r="U964" s="8" t="s">
        <v>42</v>
      </c>
      <c r="V964" s="9">
        <v>1</v>
      </c>
      <c r="W964" s="9">
        <v>-0.99890000000000001</v>
      </c>
      <c r="X964" s="9">
        <v>0</v>
      </c>
      <c r="Y964" s="10">
        <v>45271</v>
      </c>
      <c r="Z964" s="9">
        <v>17926447.829999998</v>
      </c>
      <c r="AA964" s="9">
        <v>0</v>
      </c>
      <c r="AB964" s="9">
        <v>2</v>
      </c>
      <c r="AC964" s="10">
        <v>45271</v>
      </c>
      <c r="AD964" s="8" t="s">
        <v>74</v>
      </c>
      <c r="AE964" s="8" t="s">
        <v>75</v>
      </c>
      <c r="AF964" s="8" t="s">
        <v>42</v>
      </c>
      <c r="AG964" s="9">
        <v>3.5580264029999999</v>
      </c>
      <c r="AH964" s="8" t="s">
        <v>4121</v>
      </c>
    </row>
    <row r="965" spans="1:34" ht="15.75" customHeight="1" x14ac:dyDescent="0.25">
      <c r="A965" s="8" t="s">
        <v>4122</v>
      </c>
      <c r="B965" s="8" t="s">
        <v>2561</v>
      </c>
      <c r="C965" s="9">
        <v>0</v>
      </c>
      <c r="D965" s="9">
        <v>0</v>
      </c>
      <c r="E965" s="8" t="s">
        <v>533</v>
      </c>
      <c r="F965" s="9">
        <v>2010</v>
      </c>
      <c r="G965" s="8" t="s">
        <v>4123</v>
      </c>
      <c r="H965" s="9">
        <v>1</v>
      </c>
      <c r="I965" s="9">
        <v>9</v>
      </c>
      <c r="J965" s="8" t="s">
        <v>67</v>
      </c>
      <c r="K965" s="8" t="s">
        <v>67</v>
      </c>
      <c r="L965" s="8" t="s">
        <v>39</v>
      </c>
      <c r="M965" s="9">
        <v>11</v>
      </c>
      <c r="N965" s="9">
        <v>12</v>
      </c>
      <c r="O965" s="10">
        <v>43315</v>
      </c>
      <c r="P965" s="9">
        <v>109865176.8</v>
      </c>
      <c r="Q965" s="9">
        <v>4</v>
      </c>
      <c r="R965" s="8" t="s">
        <v>40</v>
      </c>
      <c r="S965" s="9">
        <v>5500000</v>
      </c>
      <c r="T965" s="8" t="s">
        <v>106</v>
      </c>
      <c r="U965" s="8" t="s">
        <v>42</v>
      </c>
      <c r="V965" s="9">
        <v>74</v>
      </c>
      <c r="W965" s="8" t="s">
        <v>42</v>
      </c>
      <c r="X965" s="9">
        <v>0</v>
      </c>
      <c r="Y965" s="10">
        <v>42942</v>
      </c>
      <c r="Z965" s="9">
        <v>392260986</v>
      </c>
      <c r="AA965" s="9">
        <v>0</v>
      </c>
      <c r="AB965" s="9">
        <v>23</v>
      </c>
      <c r="AC965" s="10">
        <v>43839</v>
      </c>
      <c r="AD965" s="8" t="s">
        <v>4124</v>
      </c>
      <c r="AE965" s="8" t="s">
        <v>44</v>
      </c>
      <c r="AF965" s="11">
        <v>44558</v>
      </c>
      <c r="AG965" s="9">
        <v>3.5703850610000001</v>
      </c>
      <c r="AH965" s="8" t="s">
        <v>4125</v>
      </c>
    </row>
    <row r="966" spans="1:34" ht="15.75" customHeight="1" x14ac:dyDescent="0.25">
      <c r="A966" s="8" t="s">
        <v>4126</v>
      </c>
      <c r="B966" s="8" t="s">
        <v>4127</v>
      </c>
      <c r="C966" s="9">
        <v>1</v>
      </c>
      <c r="D966" s="9">
        <v>0</v>
      </c>
      <c r="E966" s="8" t="s">
        <v>48</v>
      </c>
      <c r="F966" s="10">
        <v>40330</v>
      </c>
      <c r="G966" s="8" t="s">
        <v>4128</v>
      </c>
      <c r="H966" s="9">
        <v>2</v>
      </c>
      <c r="I966" s="9">
        <v>4</v>
      </c>
      <c r="J966" s="8" t="s">
        <v>73</v>
      </c>
      <c r="K966" s="8" t="s">
        <v>73</v>
      </c>
      <c r="L966" s="8" t="s">
        <v>39</v>
      </c>
      <c r="M966" s="9">
        <v>0</v>
      </c>
      <c r="N966" s="9">
        <v>0</v>
      </c>
      <c r="O966" s="10">
        <v>41376</v>
      </c>
      <c r="P966" s="9">
        <v>20111347.43</v>
      </c>
      <c r="Q966" s="9">
        <v>3</v>
      </c>
      <c r="R966" s="8" t="s">
        <v>97</v>
      </c>
      <c r="S966" s="9">
        <v>30000000</v>
      </c>
      <c r="T966" s="8" t="s">
        <v>41</v>
      </c>
      <c r="U966" s="8" t="s">
        <v>42</v>
      </c>
      <c r="V966" s="8" t="s">
        <v>42</v>
      </c>
      <c r="W966" s="8" t="s">
        <v>42</v>
      </c>
      <c r="X966" s="9">
        <v>0</v>
      </c>
      <c r="Y966" s="10">
        <v>42658</v>
      </c>
      <c r="Z966" s="9">
        <v>71816530.920000002</v>
      </c>
      <c r="AA966" s="9">
        <v>0</v>
      </c>
      <c r="AB966" s="8" t="s">
        <v>42</v>
      </c>
      <c r="AC966" s="10">
        <v>42658</v>
      </c>
      <c r="AD966" s="8" t="s">
        <v>355</v>
      </c>
      <c r="AE966" s="8" t="s">
        <v>54</v>
      </c>
      <c r="AF966" s="8" t="s">
        <v>42</v>
      </c>
      <c r="AG966" s="9">
        <v>3.5709457640000002</v>
      </c>
      <c r="AH966" s="8" t="s">
        <v>4129</v>
      </c>
    </row>
    <row r="967" spans="1:34" ht="15.75" customHeight="1" x14ac:dyDescent="0.25">
      <c r="A967" s="8" t="s">
        <v>4130</v>
      </c>
      <c r="B967" s="8" t="s">
        <v>548</v>
      </c>
      <c r="C967" s="9">
        <v>0</v>
      </c>
      <c r="D967" s="9">
        <v>0</v>
      </c>
      <c r="E967" s="8" t="s">
        <v>123</v>
      </c>
      <c r="F967" s="9">
        <v>2015</v>
      </c>
      <c r="G967" s="8" t="s">
        <v>4131</v>
      </c>
      <c r="H967" s="9">
        <v>2</v>
      </c>
      <c r="I967" s="9">
        <v>11</v>
      </c>
      <c r="J967" s="8" t="s">
        <v>67</v>
      </c>
      <c r="K967" s="8" t="s">
        <v>67</v>
      </c>
      <c r="L967" s="8" t="s">
        <v>295</v>
      </c>
      <c r="M967" s="9">
        <v>50</v>
      </c>
      <c r="N967" s="9">
        <v>4</v>
      </c>
      <c r="O967" s="10">
        <v>44354</v>
      </c>
      <c r="P967" s="9">
        <v>235742122.59999999</v>
      </c>
      <c r="Q967" s="9">
        <v>7</v>
      </c>
      <c r="R967" s="8" t="s">
        <v>59</v>
      </c>
      <c r="S967" s="9">
        <v>500000</v>
      </c>
      <c r="T967" s="8" t="s">
        <v>41</v>
      </c>
      <c r="U967" s="8" t="s">
        <v>42</v>
      </c>
      <c r="V967" s="9">
        <v>2372</v>
      </c>
      <c r="W967" s="9">
        <v>0.32890000000000003</v>
      </c>
      <c r="X967" s="9">
        <v>0</v>
      </c>
      <c r="Y967" s="10">
        <v>44231</v>
      </c>
      <c r="Z967" s="9">
        <v>842157694.5</v>
      </c>
      <c r="AA967" s="9">
        <v>0</v>
      </c>
      <c r="AB967" s="9">
        <v>6.96</v>
      </c>
      <c r="AC967" s="8" t="s">
        <v>42</v>
      </c>
      <c r="AD967" s="8" t="s">
        <v>414</v>
      </c>
      <c r="AE967" s="8" t="s">
        <v>44</v>
      </c>
      <c r="AF967" s="8" t="s">
        <v>42</v>
      </c>
      <c r="AG967" s="9">
        <v>3.5723683369999999</v>
      </c>
      <c r="AH967" s="8" t="s">
        <v>4132</v>
      </c>
    </row>
    <row r="968" spans="1:34" ht="15.75" customHeight="1" x14ac:dyDescent="0.25">
      <c r="A968" s="8" t="s">
        <v>4133</v>
      </c>
      <c r="B968" s="8" t="s">
        <v>4134</v>
      </c>
      <c r="C968" s="9">
        <v>0</v>
      </c>
      <c r="D968" s="9">
        <v>1</v>
      </c>
      <c r="E968" s="8" t="s">
        <v>79</v>
      </c>
      <c r="F968" s="9">
        <v>2010</v>
      </c>
      <c r="G968" s="8" t="s">
        <v>4135</v>
      </c>
      <c r="H968" s="9">
        <v>2</v>
      </c>
      <c r="I968" s="9">
        <v>2</v>
      </c>
      <c r="J968" s="8" t="s">
        <v>73</v>
      </c>
      <c r="K968" s="8" t="s">
        <v>73</v>
      </c>
      <c r="L968" s="8" t="s">
        <v>39</v>
      </c>
      <c r="M968" s="9">
        <v>0</v>
      </c>
      <c r="N968" s="9">
        <v>0</v>
      </c>
      <c r="O968" s="10">
        <v>41502</v>
      </c>
      <c r="P968" s="9">
        <v>8345425.5980000002</v>
      </c>
      <c r="Q968" s="9">
        <v>3</v>
      </c>
      <c r="R968" s="8" t="s">
        <v>40</v>
      </c>
      <c r="S968" s="9">
        <v>5500000</v>
      </c>
      <c r="T968" s="8" t="s">
        <v>106</v>
      </c>
      <c r="U968" s="8" t="s">
        <v>42</v>
      </c>
      <c r="V968" s="8" t="s">
        <v>42</v>
      </c>
      <c r="W968" s="8" t="s">
        <v>42</v>
      </c>
      <c r="X968" s="9">
        <v>0</v>
      </c>
      <c r="Y968" s="10">
        <v>42136</v>
      </c>
      <c r="Z968" s="9">
        <v>29843755.93</v>
      </c>
      <c r="AA968" s="9">
        <v>0</v>
      </c>
      <c r="AB968" s="8" t="s">
        <v>42</v>
      </c>
      <c r="AC968" s="10">
        <v>42136</v>
      </c>
      <c r="AD968" s="8" t="s">
        <v>4136</v>
      </c>
      <c r="AE968" s="8" t="s">
        <v>44</v>
      </c>
      <c r="AF968" s="11">
        <v>40786</v>
      </c>
      <c r="AG968" s="9">
        <v>3.5760615900000001</v>
      </c>
      <c r="AH968" s="8" t="s">
        <v>4137</v>
      </c>
    </row>
    <row r="969" spans="1:34" ht="15.75" customHeight="1" x14ac:dyDescent="0.25">
      <c r="A969" s="8" t="s">
        <v>4138</v>
      </c>
      <c r="B969" s="8" t="s">
        <v>934</v>
      </c>
      <c r="C969" s="9">
        <v>0</v>
      </c>
      <c r="D969" s="9">
        <v>0</v>
      </c>
      <c r="E969" s="8" t="s">
        <v>257</v>
      </c>
      <c r="F969" s="9">
        <v>2016</v>
      </c>
      <c r="G969" s="8" t="s">
        <v>4139</v>
      </c>
      <c r="H969" s="9">
        <v>2</v>
      </c>
      <c r="I969" s="9">
        <v>8</v>
      </c>
      <c r="J969" s="8" t="s">
        <v>67</v>
      </c>
      <c r="K969" s="8" t="s">
        <v>67</v>
      </c>
      <c r="L969" s="8" t="s">
        <v>295</v>
      </c>
      <c r="M969" s="9">
        <v>65</v>
      </c>
      <c r="N969" s="9">
        <v>2</v>
      </c>
      <c r="O969" s="10">
        <v>45281</v>
      </c>
      <c r="P969" s="9">
        <v>234323433.09999999</v>
      </c>
      <c r="Q969" s="9">
        <v>5</v>
      </c>
      <c r="R969" s="8" t="s">
        <v>40</v>
      </c>
      <c r="S969" s="9">
        <v>5500000</v>
      </c>
      <c r="T969" s="8" t="s">
        <v>41</v>
      </c>
      <c r="U969" s="8" t="s">
        <v>42</v>
      </c>
      <c r="V969" s="9">
        <v>694</v>
      </c>
      <c r="W969" s="9">
        <v>2.5228000000000002</v>
      </c>
      <c r="X969" s="9">
        <v>0</v>
      </c>
      <c r="Y969" s="10">
        <v>44112</v>
      </c>
      <c r="Z969" s="9">
        <v>838988299</v>
      </c>
      <c r="AA969" s="9">
        <v>0</v>
      </c>
      <c r="AB969" s="9">
        <v>3.31</v>
      </c>
      <c r="AC969" s="8" t="s">
        <v>42</v>
      </c>
      <c r="AD969" s="8" t="s">
        <v>259</v>
      </c>
      <c r="AE969" s="8" t="s">
        <v>44</v>
      </c>
      <c r="AF969" s="8" t="s">
        <v>42</v>
      </c>
      <c r="AG969" s="9">
        <v>3.58047118</v>
      </c>
      <c r="AH969" s="8" t="s">
        <v>4140</v>
      </c>
    </row>
    <row r="970" spans="1:34" ht="15.75" customHeight="1" x14ac:dyDescent="0.25">
      <c r="A970" s="8" t="s">
        <v>4141</v>
      </c>
      <c r="B970" s="8" t="s">
        <v>4142</v>
      </c>
      <c r="C970" s="9">
        <v>0</v>
      </c>
      <c r="D970" s="9">
        <v>0</v>
      </c>
      <c r="E970" s="8" t="s">
        <v>556</v>
      </c>
      <c r="F970" s="9">
        <v>2019</v>
      </c>
      <c r="G970" s="8" t="s">
        <v>4143</v>
      </c>
      <c r="H970" s="9">
        <v>4</v>
      </c>
      <c r="I970" s="9">
        <v>4</v>
      </c>
      <c r="J970" s="8" t="s">
        <v>38</v>
      </c>
      <c r="K970" s="8" t="s">
        <v>38</v>
      </c>
      <c r="L970" s="8" t="s">
        <v>39</v>
      </c>
      <c r="M970" s="9">
        <v>0</v>
      </c>
      <c r="N970" s="9">
        <v>0</v>
      </c>
      <c r="O970" s="10">
        <v>44666</v>
      </c>
      <c r="P970" s="9">
        <v>2720554.2969999998</v>
      </c>
      <c r="Q970" s="9">
        <v>3</v>
      </c>
      <c r="R970" s="8" t="s">
        <v>40</v>
      </c>
      <c r="S970" s="9">
        <v>5500000</v>
      </c>
      <c r="T970" s="8" t="s">
        <v>41</v>
      </c>
      <c r="U970" s="8" t="s">
        <v>42</v>
      </c>
      <c r="V970" s="9">
        <v>138</v>
      </c>
      <c r="W970" s="9">
        <v>-0.66669999999999996</v>
      </c>
      <c r="X970" s="9">
        <v>1</v>
      </c>
      <c r="Y970" s="10">
        <v>45455</v>
      </c>
      <c r="Z970" s="9">
        <v>9753904.9149999991</v>
      </c>
      <c r="AA970" s="9">
        <v>1</v>
      </c>
      <c r="AB970" s="9">
        <v>3.72</v>
      </c>
      <c r="AC970" s="10">
        <v>45455</v>
      </c>
      <c r="AD970" s="8" t="s">
        <v>4144</v>
      </c>
      <c r="AE970" s="8" t="s">
        <v>44</v>
      </c>
      <c r="AF970" s="8" t="s">
        <v>42</v>
      </c>
      <c r="AG970" s="9">
        <v>3.5852638290000001</v>
      </c>
      <c r="AH970" s="8" t="s">
        <v>4145</v>
      </c>
    </row>
    <row r="971" spans="1:34" ht="15.75" customHeight="1" x14ac:dyDescent="0.25">
      <c r="A971" s="8" t="s">
        <v>4146</v>
      </c>
      <c r="B971" s="8" t="s">
        <v>4147</v>
      </c>
      <c r="C971" s="9">
        <v>0</v>
      </c>
      <c r="D971" s="9">
        <v>1</v>
      </c>
      <c r="E971" s="8" t="s">
        <v>102</v>
      </c>
      <c r="F971" s="10">
        <v>40210</v>
      </c>
      <c r="G971" s="8" t="s">
        <v>4148</v>
      </c>
      <c r="H971" s="9">
        <v>4</v>
      </c>
      <c r="I971" s="9">
        <v>2</v>
      </c>
      <c r="J971" s="8" t="s">
        <v>73</v>
      </c>
      <c r="K971" s="8" t="s">
        <v>73</v>
      </c>
      <c r="L971" s="8" t="s">
        <v>39</v>
      </c>
      <c r="M971" s="9">
        <v>7</v>
      </c>
      <c r="N971" s="9">
        <v>1</v>
      </c>
      <c r="O971" s="10">
        <v>43327</v>
      </c>
      <c r="P971" s="9">
        <v>40241314.770000003</v>
      </c>
      <c r="Q971" s="9">
        <v>5</v>
      </c>
      <c r="R971" s="8" t="s">
        <v>40</v>
      </c>
      <c r="S971" s="9">
        <v>5500000</v>
      </c>
      <c r="T971" s="8" t="s">
        <v>41</v>
      </c>
      <c r="U971" s="8" t="s">
        <v>42</v>
      </c>
      <c r="V971" s="9">
        <v>2135</v>
      </c>
      <c r="W971" s="9">
        <v>1.6588000000000001</v>
      </c>
      <c r="X971" s="9">
        <v>7</v>
      </c>
      <c r="Y971" s="10">
        <v>44496</v>
      </c>
      <c r="Z971" s="9">
        <v>145328863.59999999</v>
      </c>
      <c r="AA971" s="9">
        <v>0</v>
      </c>
      <c r="AB971" s="9">
        <v>3.92</v>
      </c>
      <c r="AC971" s="10">
        <v>44496</v>
      </c>
      <c r="AD971" s="8" t="s">
        <v>107</v>
      </c>
      <c r="AE971" s="8" t="s">
        <v>44</v>
      </c>
      <c r="AF971" s="8" t="s">
        <v>42</v>
      </c>
      <c r="AG971" s="9">
        <v>3.611434279</v>
      </c>
      <c r="AH971" s="8" t="s">
        <v>4149</v>
      </c>
    </row>
    <row r="972" spans="1:34" ht="15.75" customHeight="1" x14ac:dyDescent="0.25">
      <c r="A972" s="8" t="s">
        <v>4150</v>
      </c>
      <c r="B972" s="8" t="s">
        <v>4151</v>
      </c>
      <c r="C972" s="9">
        <v>0</v>
      </c>
      <c r="D972" s="9">
        <v>0</v>
      </c>
      <c r="E972" s="8" t="s">
        <v>102</v>
      </c>
      <c r="F972" s="10">
        <v>41943</v>
      </c>
      <c r="G972" s="8" t="s">
        <v>4152</v>
      </c>
      <c r="H972" s="9">
        <v>4</v>
      </c>
      <c r="I972" s="9">
        <v>16</v>
      </c>
      <c r="J972" s="8" t="s">
        <v>117</v>
      </c>
      <c r="K972" s="8" t="s">
        <v>105</v>
      </c>
      <c r="L972" s="8" t="s">
        <v>39</v>
      </c>
      <c r="M972" s="9">
        <v>0</v>
      </c>
      <c r="N972" s="9">
        <v>1</v>
      </c>
      <c r="O972" s="10">
        <v>44026</v>
      </c>
      <c r="P972" s="9">
        <v>33599507.649999999</v>
      </c>
      <c r="Q972" s="9">
        <v>5</v>
      </c>
      <c r="R972" s="8" t="s">
        <v>40</v>
      </c>
      <c r="S972" s="9">
        <v>5500000</v>
      </c>
      <c r="T972" s="8" t="s">
        <v>41</v>
      </c>
      <c r="U972" s="8" t="s">
        <v>42</v>
      </c>
      <c r="V972" s="9">
        <v>51254</v>
      </c>
      <c r="W972" s="9">
        <v>-0.1205</v>
      </c>
      <c r="X972" s="9">
        <v>2</v>
      </c>
      <c r="Y972" s="10">
        <v>44265</v>
      </c>
      <c r="Z972" s="9">
        <v>121390840.7</v>
      </c>
      <c r="AA972" s="9">
        <v>1</v>
      </c>
      <c r="AB972" s="9">
        <v>6.13</v>
      </c>
      <c r="AC972" s="10">
        <v>44265</v>
      </c>
      <c r="AD972" s="8" t="s">
        <v>107</v>
      </c>
      <c r="AE972" s="8" t="s">
        <v>44</v>
      </c>
      <c r="AF972" s="8" t="s">
        <v>42</v>
      </c>
      <c r="AG972" s="9">
        <v>3.6128755799999999</v>
      </c>
      <c r="AH972" s="8" t="s">
        <v>4153</v>
      </c>
    </row>
    <row r="973" spans="1:34" ht="15.75" customHeight="1" x14ac:dyDescent="0.25">
      <c r="A973" s="8" t="s">
        <v>4154</v>
      </c>
      <c r="B973" s="8" t="s">
        <v>4155</v>
      </c>
      <c r="C973" s="9">
        <v>0</v>
      </c>
      <c r="D973" s="9">
        <v>1</v>
      </c>
      <c r="E973" s="8" t="s">
        <v>102</v>
      </c>
      <c r="F973" s="10">
        <v>45757</v>
      </c>
      <c r="G973" s="8" t="s">
        <v>4156</v>
      </c>
      <c r="H973" s="9">
        <v>1</v>
      </c>
      <c r="I973" s="9">
        <v>8</v>
      </c>
      <c r="J973" s="8" t="s">
        <v>672</v>
      </c>
      <c r="K973" s="8" t="s">
        <v>672</v>
      </c>
      <c r="L973" s="8" t="s">
        <v>39</v>
      </c>
      <c r="M973" s="9">
        <v>0</v>
      </c>
      <c r="N973" s="9">
        <v>0</v>
      </c>
      <c r="O973" s="10">
        <v>44881</v>
      </c>
      <c r="P973" s="9">
        <v>81798947.469999999</v>
      </c>
      <c r="Q973" s="9">
        <v>6</v>
      </c>
      <c r="R973" s="8" t="s">
        <v>52</v>
      </c>
      <c r="S973" s="9">
        <v>75000000</v>
      </c>
      <c r="T973" s="8" t="s">
        <v>41</v>
      </c>
      <c r="U973" s="8" t="s">
        <v>42</v>
      </c>
      <c r="V973" s="9">
        <v>3159528</v>
      </c>
      <c r="W973" s="9">
        <v>-0.1051</v>
      </c>
      <c r="X973" s="9">
        <v>1</v>
      </c>
      <c r="Y973" s="10">
        <v>44396</v>
      </c>
      <c r="Z973" s="9">
        <v>295534351.80000001</v>
      </c>
      <c r="AA973" s="9">
        <v>0</v>
      </c>
      <c r="AB973" s="9">
        <v>3.71</v>
      </c>
      <c r="AC973" s="10">
        <v>44396</v>
      </c>
      <c r="AD973" s="8" t="s">
        <v>107</v>
      </c>
      <c r="AE973" s="8" t="s">
        <v>44</v>
      </c>
      <c r="AF973" s="8" t="s">
        <v>42</v>
      </c>
      <c r="AG973" s="9">
        <v>3.6129358740000002</v>
      </c>
      <c r="AH973" s="8" t="s">
        <v>4157</v>
      </c>
    </row>
    <row r="974" spans="1:34" ht="15.75" customHeight="1" x14ac:dyDescent="0.25">
      <c r="A974" s="8" t="s">
        <v>4158</v>
      </c>
      <c r="B974" s="8" t="s">
        <v>4159</v>
      </c>
      <c r="C974" s="9">
        <v>0</v>
      </c>
      <c r="D974" s="9">
        <v>0</v>
      </c>
      <c r="E974" s="8" t="s">
        <v>102</v>
      </c>
      <c r="F974" s="10">
        <v>42314</v>
      </c>
      <c r="G974" s="8" t="s">
        <v>4160</v>
      </c>
      <c r="H974" s="9">
        <v>2</v>
      </c>
      <c r="I974" s="9">
        <v>22</v>
      </c>
      <c r="J974" s="8" t="s">
        <v>88</v>
      </c>
      <c r="K974" s="8" t="s">
        <v>88</v>
      </c>
      <c r="L974" s="8" t="s">
        <v>39</v>
      </c>
      <c r="M974" s="9">
        <v>0</v>
      </c>
      <c r="N974" s="9">
        <v>0</v>
      </c>
      <c r="O974" s="10">
        <v>43851</v>
      </c>
      <c r="P974" s="9">
        <v>173027390</v>
      </c>
      <c r="Q974" s="9">
        <v>7</v>
      </c>
      <c r="R974" s="8" t="s">
        <v>89</v>
      </c>
      <c r="S974" s="9">
        <v>300000000</v>
      </c>
      <c r="T974" s="8" t="s">
        <v>41</v>
      </c>
      <c r="U974" s="8" t="s">
        <v>42</v>
      </c>
      <c r="V974" s="9">
        <v>445667</v>
      </c>
      <c r="W974" s="9">
        <v>-0.1802</v>
      </c>
      <c r="X974" s="9">
        <v>1</v>
      </c>
      <c r="Y974" s="10">
        <v>44567</v>
      </c>
      <c r="Z974" s="9">
        <v>625836158.89999998</v>
      </c>
      <c r="AA974" s="9">
        <v>0</v>
      </c>
      <c r="AB974" s="9">
        <v>1.36</v>
      </c>
      <c r="AC974" s="10">
        <v>44567</v>
      </c>
      <c r="AD974" s="8" t="s">
        <v>107</v>
      </c>
      <c r="AE974" s="8" t="s">
        <v>44</v>
      </c>
      <c r="AF974" s="8" t="s">
        <v>42</v>
      </c>
      <c r="AG974" s="9">
        <v>3.616977398</v>
      </c>
      <c r="AH974" s="8" t="s">
        <v>4161</v>
      </c>
    </row>
    <row r="975" spans="1:34" ht="15.75" customHeight="1" x14ac:dyDescent="0.25">
      <c r="A975" s="8" t="s">
        <v>4162</v>
      </c>
      <c r="B975" s="8" t="s">
        <v>4163</v>
      </c>
      <c r="C975" s="9">
        <v>1</v>
      </c>
      <c r="D975" s="9">
        <v>1</v>
      </c>
      <c r="E975" s="8" t="s">
        <v>144</v>
      </c>
      <c r="F975" s="10">
        <v>45667</v>
      </c>
      <c r="G975" s="8" t="s">
        <v>4164</v>
      </c>
      <c r="H975" s="9">
        <v>2</v>
      </c>
      <c r="I975" s="9">
        <v>2</v>
      </c>
      <c r="J975" s="8" t="s">
        <v>81</v>
      </c>
      <c r="K975" s="8" t="s">
        <v>81</v>
      </c>
      <c r="L975" s="8" t="s">
        <v>39</v>
      </c>
      <c r="M975" s="9">
        <v>1</v>
      </c>
      <c r="N975" s="9">
        <v>0</v>
      </c>
      <c r="O975" s="10">
        <v>42191</v>
      </c>
      <c r="P975" s="9">
        <v>20259710.800000001</v>
      </c>
      <c r="Q975" s="9">
        <v>2</v>
      </c>
      <c r="R975" s="8" t="s">
        <v>97</v>
      </c>
      <c r="S975" s="9">
        <v>30000000</v>
      </c>
      <c r="T975" s="8" t="s">
        <v>41</v>
      </c>
      <c r="U975" s="8" t="s">
        <v>42</v>
      </c>
      <c r="V975" s="9">
        <v>27377</v>
      </c>
      <c r="W975" s="9">
        <v>-0.1384</v>
      </c>
      <c r="X975" s="9">
        <v>5</v>
      </c>
      <c r="Y975" s="10">
        <v>45167</v>
      </c>
      <c r="Z975" s="9">
        <v>73512598.890000001</v>
      </c>
      <c r="AA975" s="9">
        <v>0</v>
      </c>
      <c r="AB975" s="9">
        <v>3.71</v>
      </c>
      <c r="AC975" s="10">
        <v>45167</v>
      </c>
      <c r="AD975" s="8" t="s">
        <v>146</v>
      </c>
      <c r="AE975" s="8" t="s">
        <v>147</v>
      </c>
      <c r="AF975" s="8" t="s">
        <v>42</v>
      </c>
      <c r="AG975" s="9">
        <v>3.6285117599999999</v>
      </c>
      <c r="AH975" s="8" t="s">
        <v>4165</v>
      </c>
    </row>
    <row r="976" spans="1:34" ht="15.75" customHeight="1" x14ac:dyDescent="0.25">
      <c r="A976" s="8" t="s">
        <v>4166</v>
      </c>
      <c r="B976" s="8" t="s">
        <v>4167</v>
      </c>
      <c r="C976" s="9">
        <v>0</v>
      </c>
      <c r="D976" s="9">
        <v>0</v>
      </c>
      <c r="E976" s="8" t="s">
        <v>144</v>
      </c>
      <c r="F976" s="9">
        <v>2016</v>
      </c>
      <c r="G976" s="8" t="s">
        <v>4168</v>
      </c>
      <c r="H976" s="9">
        <v>2</v>
      </c>
      <c r="I976" s="9">
        <v>9</v>
      </c>
      <c r="J976" s="8" t="s">
        <v>264</v>
      </c>
      <c r="K976" s="8" t="s">
        <v>264</v>
      </c>
      <c r="L976" s="8" t="s">
        <v>295</v>
      </c>
      <c r="M976" s="9">
        <v>5</v>
      </c>
      <c r="N976" s="9">
        <v>0</v>
      </c>
      <c r="O976" s="10">
        <v>44091</v>
      </c>
      <c r="P976" s="9">
        <v>127185392.3</v>
      </c>
      <c r="Q976" s="9">
        <v>3</v>
      </c>
      <c r="R976" s="8" t="s">
        <v>40</v>
      </c>
      <c r="S976" s="9">
        <v>5500000</v>
      </c>
      <c r="T976" s="8" t="s">
        <v>41</v>
      </c>
      <c r="U976" s="8" t="s">
        <v>42</v>
      </c>
      <c r="V976" s="9">
        <v>4628</v>
      </c>
      <c r="W976" s="9">
        <v>1.6460999999999999</v>
      </c>
      <c r="X976" s="9">
        <v>0</v>
      </c>
      <c r="Y976" s="10">
        <v>44279</v>
      </c>
      <c r="Z976" s="9">
        <v>461625089.19999999</v>
      </c>
      <c r="AA976" s="9">
        <v>0</v>
      </c>
      <c r="AB976" s="9">
        <v>2.0299999999999998</v>
      </c>
      <c r="AC976" s="8" t="s">
        <v>42</v>
      </c>
      <c r="AD976" s="8" t="s">
        <v>4169</v>
      </c>
      <c r="AE976" s="8" t="s">
        <v>185</v>
      </c>
      <c r="AF976" s="8" t="s">
        <v>42</v>
      </c>
      <c r="AG976" s="9">
        <v>3.6295448779999999</v>
      </c>
      <c r="AH976" s="8" t="s">
        <v>4170</v>
      </c>
    </row>
    <row r="977" spans="1:34" ht="15.75" customHeight="1" x14ac:dyDescent="0.25">
      <c r="A977" s="8" t="s">
        <v>4171</v>
      </c>
      <c r="B977" s="8" t="s">
        <v>4172</v>
      </c>
      <c r="C977" s="9">
        <v>1</v>
      </c>
      <c r="D977" s="9">
        <v>1</v>
      </c>
      <c r="E977" s="8" t="s">
        <v>102</v>
      </c>
      <c r="F977" s="10">
        <v>42129</v>
      </c>
      <c r="G977" s="8" t="s">
        <v>4173</v>
      </c>
      <c r="H977" s="9">
        <v>4</v>
      </c>
      <c r="I977" s="9">
        <v>2</v>
      </c>
      <c r="J977" s="8" t="s">
        <v>38</v>
      </c>
      <c r="K977" s="8" t="s">
        <v>38</v>
      </c>
      <c r="L977" s="8" t="s">
        <v>39</v>
      </c>
      <c r="M977" s="9">
        <v>0</v>
      </c>
      <c r="N977" s="9">
        <v>0</v>
      </c>
      <c r="O977" s="10">
        <v>42583</v>
      </c>
      <c r="P977" s="9">
        <v>5640233.6359999999</v>
      </c>
      <c r="Q977" s="9">
        <v>2</v>
      </c>
      <c r="R977" s="8" t="s">
        <v>40</v>
      </c>
      <c r="S977" s="9">
        <v>5500000</v>
      </c>
      <c r="T977" s="8" t="s">
        <v>106</v>
      </c>
      <c r="U977" s="8" t="s">
        <v>42</v>
      </c>
      <c r="V977" s="8" t="s">
        <v>42</v>
      </c>
      <c r="W977" s="8" t="s">
        <v>42</v>
      </c>
      <c r="X977" s="9">
        <v>0</v>
      </c>
      <c r="Y977" s="10">
        <v>43235</v>
      </c>
      <c r="Z977" s="9">
        <v>20511021.09</v>
      </c>
      <c r="AA977" s="9">
        <v>0</v>
      </c>
      <c r="AB977" s="8" t="s">
        <v>42</v>
      </c>
      <c r="AC977" s="10">
        <v>43235</v>
      </c>
      <c r="AD977" s="8" t="s">
        <v>107</v>
      </c>
      <c r="AE977" s="8" t="s">
        <v>44</v>
      </c>
      <c r="AF977" s="11">
        <v>43578</v>
      </c>
      <c r="AG977" s="9">
        <v>3.6365552229999998</v>
      </c>
      <c r="AH977" s="8" t="s">
        <v>4174</v>
      </c>
    </row>
    <row r="978" spans="1:34" ht="15.75" customHeight="1" x14ac:dyDescent="0.25">
      <c r="A978" s="8" t="s">
        <v>4175</v>
      </c>
      <c r="B978" s="8" t="s">
        <v>4176</v>
      </c>
      <c r="C978" s="9">
        <v>0</v>
      </c>
      <c r="D978" s="9">
        <v>0</v>
      </c>
      <c r="E978" s="8" t="s">
        <v>151</v>
      </c>
      <c r="F978" s="10">
        <v>41393</v>
      </c>
      <c r="G978" s="8" t="s">
        <v>4177</v>
      </c>
      <c r="H978" s="9">
        <v>4</v>
      </c>
      <c r="I978" s="9">
        <v>45</v>
      </c>
      <c r="J978" s="8" t="s">
        <v>88</v>
      </c>
      <c r="K978" s="8" t="s">
        <v>88</v>
      </c>
      <c r="L978" s="8" t="s">
        <v>39</v>
      </c>
      <c r="M978" s="9">
        <v>1</v>
      </c>
      <c r="N978" s="9">
        <v>0</v>
      </c>
      <c r="O978" s="10">
        <v>44971</v>
      </c>
      <c r="P978" s="9">
        <v>212857408.19999999</v>
      </c>
      <c r="Q978" s="9">
        <v>12</v>
      </c>
      <c r="R978" s="8" t="s">
        <v>52</v>
      </c>
      <c r="S978" s="9">
        <v>75000000</v>
      </c>
      <c r="T978" s="8" t="s">
        <v>41</v>
      </c>
      <c r="U978" s="8" t="s">
        <v>42</v>
      </c>
      <c r="V978" s="9">
        <v>763727</v>
      </c>
      <c r="W978" s="9">
        <v>0.51849999999999996</v>
      </c>
      <c r="X978" s="9">
        <v>1</v>
      </c>
      <c r="Y978" s="10">
        <v>45337</v>
      </c>
      <c r="Z978" s="9">
        <v>775266701.39999998</v>
      </c>
      <c r="AA978" s="9">
        <v>0</v>
      </c>
      <c r="AB978" s="9">
        <v>3.33</v>
      </c>
      <c r="AC978" s="10">
        <v>45337</v>
      </c>
      <c r="AD978" s="8" t="s">
        <v>153</v>
      </c>
      <c r="AE978" s="8" t="s">
        <v>44</v>
      </c>
      <c r="AF978" s="8" t="s">
        <v>42</v>
      </c>
      <c r="AG978" s="9">
        <v>3.6421880170000001</v>
      </c>
      <c r="AH978" s="8" t="s">
        <v>4178</v>
      </c>
    </row>
    <row r="979" spans="1:34" ht="15.75" customHeight="1" x14ac:dyDescent="0.25">
      <c r="A979" s="8" t="s">
        <v>4179</v>
      </c>
      <c r="B979" s="8" t="s">
        <v>4180</v>
      </c>
      <c r="C979" s="9">
        <v>0</v>
      </c>
      <c r="D979" s="9">
        <v>1</v>
      </c>
      <c r="E979" s="8" t="s">
        <v>48</v>
      </c>
      <c r="F979" s="9">
        <v>2011</v>
      </c>
      <c r="G979" s="8" t="s">
        <v>4181</v>
      </c>
      <c r="H979" s="9">
        <v>2</v>
      </c>
      <c r="I979" s="9">
        <v>11</v>
      </c>
      <c r="J979" s="8" t="s">
        <v>672</v>
      </c>
      <c r="K979" s="8" t="s">
        <v>672</v>
      </c>
      <c r="L979" s="8" t="s">
        <v>295</v>
      </c>
      <c r="M979" s="9">
        <v>0</v>
      </c>
      <c r="N979" s="9">
        <v>0</v>
      </c>
      <c r="O979" s="10">
        <v>43180</v>
      </c>
      <c r="P979" s="9">
        <v>753585065.89999998</v>
      </c>
      <c r="Q979" s="9">
        <v>7</v>
      </c>
      <c r="R979" s="8" t="s">
        <v>97</v>
      </c>
      <c r="S979" s="9">
        <v>30000000</v>
      </c>
      <c r="T979" s="8" t="s">
        <v>41</v>
      </c>
      <c r="U979" s="8" t="s">
        <v>42</v>
      </c>
      <c r="V979" s="8" t="s">
        <v>42</v>
      </c>
      <c r="W979" s="8" t="s">
        <v>42</v>
      </c>
      <c r="X979" s="9">
        <v>0</v>
      </c>
      <c r="Y979" s="10">
        <v>44169</v>
      </c>
      <c r="Z979" s="9">
        <v>2760499151</v>
      </c>
      <c r="AA979" s="9">
        <v>0</v>
      </c>
      <c r="AB979" s="8" t="s">
        <v>42</v>
      </c>
      <c r="AC979" s="8" t="s">
        <v>42</v>
      </c>
      <c r="AD979" s="8" t="s">
        <v>60</v>
      </c>
      <c r="AE979" s="8" t="s">
        <v>61</v>
      </c>
      <c r="AF979" s="8" t="s">
        <v>42</v>
      </c>
      <c r="AG979" s="9">
        <v>3.6631553299999999</v>
      </c>
      <c r="AH979" s="8" t="s">
        <v>4182</v>
      </c>
    </row>
    <row r="980" spans="1:34" ht="15.75" customHeight="1" x14ac:dyDescent="0.25">
      <c r="A980" s="8" t="s">
        <v>4183</v>
      </c>
      <c r="B980" s="8" t="s">
        <v>4184</v>
      </c>
      <c r="C980" s="9">
        <v>0</v>
      </c>
      <c r="D980" s="9">
        <v>1</v>
      </c>
      <c r="E980" s="8" t="s">
        <v>144</v>
      </c>
      <c r="F980" s="9">
        <v>2010</v>
      </c>
      <c r="G980" s="8" t="s">
        <v>4185</v>
      </c>
      <c r="H980" s="9">
        <v>2</v>
      </c>
      <c r="I980" s="9">
        <v>1</v>
      </c>
      <c r="J980" s="8" t="s">
        <v>111</v>
      </c>
      <c r="K980" s="8" t="s">
        <v>111</v>
      </c>
      <c r="L980" s="8" t="s">
        <v>39</v>
      </c>
      <c r="M980" s="9">
        <v>0</v>
      </c>
      <c r="N980" s="9">
        <v>0</v>
      </c>
      <c r="O980" s="10">
        <v>42619</v>
      </c>
      <c r="P980" s="9">
        <v>13330513.82</v>
      </c>
      <c r="Q980" s="9">
        <v>1</v>
      </c>
      <c r="R980" s="8" t="s">
        <v>89</v>
      </c>
      <c r="S980" s="9">
        <v>300000000</v>
      </c>
      <c r="T980" s="8" t="s">
        <v>106</v>
      </c>
      <c r="U980" s="8" t="s">
        <v>42</v>
      </c>
      <c r="V980" s="8" t="s">
        <v>42</v>
      </c>
      <c r="W980" s="8" t="s">
        <v>42</v>
      </c>
      <c r="X980" s="9">
        <v>0</v>
      </c>
      <c r="Y980" s="10">
        <v>44788</v>
      </c>
      <c r="Z980" s="9">
        <v>49015455.920000002</v>
      </c>
      <c r="AA980" s="9">
        <v>0</v>
      </c>
      <c r="AB980" s="8" t="s">
        <v>42</v>
      </c>
      <c r="AC980" s="10">
        <v>44788</v>
      </c>
      <c r="AD980" s="8" t="s">
        <v>4186</v>
      </c>
      <c r="AE980" s="8" t="s">
        <v>185</v>
      </c>
      <c r="AF980" s="8" t="s">
        <v>42</v>
      </c>
      <c r="AG980" s="9">
        <v>3.6769367320000002</v>
      </c>
      <c r="AH980" s="8" t="s">
        <v>4187</v>
      </c>
    </row>
    <row r="981" spans="1:34" ht="15.75" customHeight="1" x14ac:dyDescent="0.25">
      <c r="A981" s="8" t="s">
        <v>4188</v>
      </c>
      <c r="B981" s="8" t="s">
        <v>4189</v>
      </c>
      <c r="C981" s="9">
        <v>0</v>
      </c>
      <c r="D981" s="9">
        <v>0</v>
      </c>
      <c r="E981" s="8" t="s">
        <v>232</v>
      </c>
      <c r="F981" s="9">
        <v>2011</v>
      </c>
      <c r="G981" s="8" t="s">
        <v>4190</v>
      </c>
      <c r="H981" s="9">
        <v>1</v>
      </c>
      <c r="I981" s="9">
        <v>1</v>
      </c>
      <c r="J981" s="8" t="s">
        <v>67</v>
      </c>
      <c r="K981" s="8" t="s">
        <v>67</v>
      </c>
      <c r="L981" s="8" t="s">
        <v>295</v>
      </c>
      <c r="M981" s="9">
        <v>0</v>
      </c>
      <c r="N981" s="9">
        <v>0</v>
      </c>
      <c r="O981" s="10">
        <v>44348</v>
      </c>
      <c r="P981" s="9">
        <v>114011303.59999999</v>
      </c>
      <c r="Q981" s="9">
        <v>1</v>
      </c>
      <c r="R981" s="8" t="s">
        <v>89</v>
      </c>
      <c r="S981" s="9">
        <v>300000000</v>
      </c>
      <c r="T981" s="8" t="s">
        <v>41</v>
      </c>
      <c r="U981" s="8" t="s">
        <v>42</v>
      </c>
      <c r="V981" s="9">
        <v>318610</v>
      </c>
      <c r="W981" s="9">
        <v>-0.26729999999999998</v>
      </c>
      <c r="X981" s="9">
        <v>21</v>
      </c>
      <c r="Y981" s="10">
        <v>43642</v>
      </c>
      <c r="Z981" s="9">
        <v>419238831.89999998</v>
      </c>
      <c r="AA981" s="9">
        <v>0</v>
      </c>
      <c r="AB981" s="9">
        <v>5.25</v>
      </c>
      <c r="AC981" s="8" t="s">
        <v>42</v>
      </c>
      <c r="AD981" s="8" t="s">
        <v>4191</v>
      </c>
      <c r="AE981" s="8" t="s">
        <v>44</v>
      </c>
      <c r="AF981" s="8" t="s">
        <v>42</v>
      </c>
      <c r="AG981" s="9">
        <v>3.6771690060000002</v>
      </c>
      <c r="AH981" s="8" t="s">
        <v>4192</v>
      </c>
    </row>
    <row r="982" spans="1:34" ht="15.75" customHeight="1" x14ac:dyDescent="0.25">
      <c r="A982" s="8" t="s">
        <v>4193</v>
      </c>
      <c r="B982" s="8" t="s">
        <v>4194</v>
      </c>
      <c r="C982" s="9">
        <v>0</v>
      </c>
      <c r="D982" s="9">
        <v>1</v>
      </c>
      <c r="E982" s="8" t="s">
        <v>48</v>
      </c>
      <c r="F982" s="9">
        <v>2015</v>
      </c>
      <c r="G982" s="8" t="s">
        <v>4195</v>
      </c>
      <c r="H982" s="9">
        <v>3</v>
      </c>
      <c r="I982" s="9">
        <v>9</v>
      </c>
      <c r="J982" s="8" t="s">
        <v>264</v>
      </c>
      <c r="K982" s="8" t="s">
        <v>264</v>
      </c>
      <c r="L982" s="8" t="s">
        <v>39</v>
      </c>
      <c r="M982" s="9">
        <v>0</v>
      </c>
      <c r="N982" s="9">
        <v>0</v>
      </c>
      <c r="O982" s="10">
        <v>44742</v>
      </c>
      <c r="P982" s="9">
        <v>40591460.43</v>
      </c>
      <c r="Q982" s="9">
        <v>7</v>
      </c>
      <c r="R982" s="8" t="s">
        <v>40</v>
      </c>
      <c r="S982" s="9">
        <v>5500000</v>
      </c>
      <c r="T982" s="8" t="s">
        <v>41</v>
      </c>
      <c r="U982" s="8" t="s">
        <v>42</v>
      </c>
      <c r="V982" s="9">
        <v>350298</v>
      </c>
      <c r="W982" s="9">
        <v>1.2816000000000001</v>
      </c>
      <c r="X982" s="9">
        <v>0</v>
      </c>
      <c r="Y982" s="10">
        <v>45793</v>
      </c>
      <c r="Z982" s="9">
        <v>150430469.80000001</v>
      </c>
      <c r="AA982" s="9">
        <v>0</v>
      </c>
      <c r="AB982" s="9">
        <v>1.99</v>
      </c>
      <c r="AC982" s="10">
        <v>45793</v>
      </c>
      <c r="AD982" s="8" t="s">
        <v>419</v>
      </c>
      <c r="AE982" s="8" t="s">
        <v>54</v>
      </c>
      <c r="AF982" s="8" t="s">
        <v>42</v>
      </c>
      <c r="AG982" s="9">
        <v>3.705963476</v>
      </c>
      <c r="AH982" s="8" t="s">
        <v>4196</v>
      </c>
    </row>
    <row r="983" spans="1:34" ht="15.75" customHeight="1" x14ac:dyDescent="0.25">
      <c r="A983" s="8" t="s">
        <v>4197</v>
      </c>
      <c r="B983" s="8" t="s">
        <v>4198</v>
      </c>
      <c r="C983" s="9">
        <v>0</v>
      </c>
      <c r="D983" s="9">
        <v>0</v>
      </c>
      <c r="E983" s="8" t="s">
        <v>1546</v>
      </c>
      <c r="F983" s="10">
        <v>45703</v>
      </c>
      <c r="G983" s="8" t="s">
        <v>4199</v>
      </c>
      <c r="H983" s="9">
        <v>4</v>
      </c>
      <c r="I983" s="9">
        <v>1</v>
      </c>
      <c r="J983" s="8" t="s">
        <v>81</v>
      </c>
      <c r="K983" s="8" t="s">
        <v>81</v>
      </c>
      <c r="L983" s="8" t="s">
        <v>39</v>
      </c>
      <c r="M983" s="9">
        <v>7</v>
      </c>
      <c r="N983" s="9">
        <v>0</v>
      </c>
      <c r="O983" s="10">
        <v>43540</v>
      </c>
      <c r="P983" s="9">
        <v>17543122.260000002</v>
      </c>
      <c r="Q983" s="9">
        <v>4</v>
      </c>
      <c r="R983" s="8" t="s">
        <v>59</v>
      </c>
      <c r="S983" s="9">
        <v>500000</v>
      </c>
      <c r="T983" s="8" t="s">
        <v>106</v>
      </c>
      <c r="U983" s="8" t="s">
        <v>42</v>
      </c>
      <c r="V983" s="8" t="s">
        <v>42</v>
      </c>
      <c r="W983" s="8" t="s">
        <v>42</v>
      </c>
      <c r="X983" s="9">
        <v>0</v>
      </c>
      <c r="Y983" s="10">
        <v>44068</v>
      </c>
      <c r="Z983" s="9">
        <v>65089504.700000003</v>
      </c>
      <c r="AA983" s="9">
        <v>1</v>
      </c>
      <c r="AB983" s="8" t="s">
        <v>42</v>
      </c>
      <c r="AC983" s="10">
        <v>44068</v>
      </c>
      <c r="AD983" s="8" t="s">
        <v>1548</v>
      </c>
      <c r="AE983" s="8" t="s">
        <v>44</v>
      </c>
      <c r="AF983" s="8" t="s">
        <v>42</v>
      </c>
      <c r="AG983" s="9">
        <v>3.7102577139999999</v>
      </c>
      <c r="AH983" s="8" t="s">
        <v>4200</v>
      </c>
    </row>
    <row r="984" spans="1:34" ht="15.75" customHeight="1" x14ac:dyDescent="0.25">
      <c r="A984" s="8" t="s">
        <v>4201</v>
      </c>
      <c r="B984" s="8" t="s">
        <v>4202</v>
      </c>
      <c r="C984" s="9">
        <v>0</v>
      </c>
      <c r="D984" s="9">
        <v>0</v>
      </c>
      <c r="E984" s="8" t="s">
        <v>144</v>
      </c>
      <c r="F984" s="9">
        <v>2013</v>
      </c>
      <c r="G984" s="8" t="s">
        <v>4203</v>
      </c>
      <c r="H984" s="9">
        <v>3</v>
      </c>
      <c r="I984" s="9">
        <v>1</v>
      </c>
      <c r="J984" s="8" t="s">
        <v>73</v>
      </c>
      <c r="K984" s="8" t="s">
        <v>73</v>
      </c>
      <c r="L984" s="8" t="s">
        <v>39</v>
      </c>
      <c r="M984" s="9">
        <v>0</v>
      </c>
      <c r="N984" s="9">
        <v>0</v>
      </c>
      <c r="O984" s="10">
        <v>43291</v>
      </c>
      <c r="P984" s="9">
        <v>1919678.0430000001</v>
      </c>
      <c r="Q984" s="9">
        <v>1</v>
      </c>
      <c r="R984" s="8" t="s">
        <v>40</v>
      </c>
      <c r="S984" s="9">
        <v>5500000</v>
      </c>
      <c r="T984" s="8" t="s">
        <v>41</v>
      </c>
      <c r="U984" s="8" t="s">
        <v>42</v>
      </c>
      <c r="V984" s="9">
        <v>1501491</v>
      </c>
      <c r="W984" s="9">
        <v>-3.4500000000000003E-2</v>
      </c>
      <c r="X984" s="9">
        <v>2</v>
      </c>
      <c r="Y984" s="10">
        <v>44966</v>
      </c>
      <c r="Z984" s="9">
        <v>7149180.7709999997</v>
      </c>
      <c r="AA984" s="9">
        <v>0</v>
      </c>
      <c r="AB984" s="9">
        <v>1.68</v>
      </c>
      <c r="AC984" s="10">
        <v>44966</v>
      </c>
      <c r="AD984" s="8" t="s">
        <v>146</v>
      </c>
      <c r="AE984" s="8" t="s">
        <v>147</v>
      </c>
      <c r="AF984" s="8" t="s">
        <v>42</v>
      </c>
      <c r="AG984" s="9">
        <v>3.7241561399999998</v>
      </c>
      <c r="AH984" s="8" t="s">
        <v>4204</v>
      </c>
    </row>
    <row r="985" spans="1:34" ht="15.75" customHeight="1" x14ac:dyDescent="0.25">
      <c r="A985" s="8" t="s">
        <v>4205</v>
      </c>
      <c r="B985" s="8" t="s">
        <v>3009</v>
      </c>
      <c r="C985" s="9">
        <v>0</v>
      </c>
      <c r="D985" s="9">
        <v>0</v>
      </c>
      <c r="E985" s="8" t="s">
        <v>144</v>
      </c>
      <c r="F985" s="9">
        <v>2010</v>
      </c>
      <c r="G985" s="8" t="s">
        <v>4206</v>
      </c>
      <c r="H985" s="9">
        <v>2</v>
      </c>
      <c r="I985" s="9">
        <v>8</v>
      </c>
      <c r="J985" s="8" t="s">
        <v>264</v>
      </c>
      <c r="K985" s="8" t="s">
        <v>264</v>
      </c>
      <c r="L985" s="8" t="s">
        <v>39</v>
      </c>
      <c r="M985" s="9">
        <v>15</v>
      </c>
      <c r="N985" s="9">
        <v>2</v>
      </c>
      <c r="O985" s="10">
        <v>42470</v>
      </c>
      <c r="P985" s="9">
        <v>66050955.68</v>
      </c>
      <c r="Q985" s="9">
        <v>3</v>
      </c>
      <c r="R985" s="8" t="s">
        <v>40</v>
      </c>
      <c r="S985" s="9">
        <v>5500000</v>
      </c>
      <c r="T985" s="8" t="s">
        <v>106</v>
      </c>
      <c r="U985" s="8" t="s">
        <v>42</v>
      </c>
      <c r="V985" s="8" t="s">
        <v>42</v>
      </c>
      <c r="W985" s="8" t="s">
        <v>42</v>
      </c>
      <c r="X985" s="9">
        <v>0</v>
      </c>
      <c r="Y985" s="10">
        <v>43132</v>
      </c>
      <c r="Z985" s="9">
        <v>246089632.90000001</v>
      </c>
      <c r="AA985" s="9">
        <v>0</v>
      </c>
      <c r="AB985" s="8" t="s">
        <v>42</v>
      </c>
      <c r="AC985" s="10">
        <v>43132</v>
      </c>
      <c r="AD985" s="8" t="s">
        <v>677</v>
      </c>
      <c r="AE985" s="8" t="s">
        <v>644</v>
      </c>
      <c r="AF985" s="8" t="s">
        <v>42</v>
      </c>
      <c r="AG985" s="9">
        <v>3.7257543110000002</v>
      </c>
      <c r="AH985" s="8" t="s">
        <v>4207</v>
      </c>
    </row>
    <row r="986" spans="1:34" ht="15.75" customHeight="1" x14ac:dyDescent="0.25">
      <c r="A986" s="8" t="s">
        <v>4208</v>
      </c>
      <c r="B986" s="8" t="s">
        <v>4209</v>
      </c>
      <c r="C986" s="9">
        <v>0</v>
      </c>
      <c r="D986" s="9">
        <v>0</v>
      </c>
      <c r="E986" s="8" t="s">
        <v>65</v>
      </c>
      <c r="F986" s="9">
        <v>2011</v>
      </c>
      <c r="G986" s="8" t="s">
        <v>4210</v>
      </c>
      <c r="H986" s="9">
        <v>3</v>
      </c>
      <c r="I986" s="9">
        <v>5</v>
      </c>
      <c r="J986" s="8" t="s">
        <v>73</v>
      </c>
      <c r="K986" s="8" t="s">
        <v>73</v>
      </c>
      <c r="L986" s="8" t="s">
        <v>39</v>
      </c>
      <c r="M986" s="9">
        <v>1</v>
      </c>
      <c r="N986" s="9">
        <v>3</v>
      </c>
      <c r="O986" s="10">
        <v>42654</v>
      </c>
      <c r="P986" s="9">
        <v>61399568.369999997</v>
      </c>
      <c r="Q986" s="9">
        <v>7</v>
      </c>
      <c r="R986" s="8" t="s">
        <v>52</v>
      </c>
      <c r="S986" s="9">
        <v>75000000</v>
      </c>
      <c r="T986" s="8" t="s">
        <v>106</v>
      </c>
      <c r="U986" s="8" t="s">
        <v>42</v>
      </c>
      <c r="V986" s="9">
        <v>84</v>
      </c>
      <c r="W986" s="9">
        <v>-0.97960000000000003</v>
      </c>
      <c r="X986" s="9">
        <v>3</v>
      </c>
      <c r="Y986" s="10">
        <v>43630</v>
      </c>
      <c r="Z986" s="9">
        <v>229271236.19999999</v>
      </c>
      <c r="AA986" s="9">
        <v>0</v>
      </c>
      <c r="AB986" s="9">
        <v>1.23</v>
      </c>
      <c r="AC986" s="10">
        <v>43630</v>
      </c>
      <c r="AD986" s="8" t="s">
        <v>350</v>
      </c>
      <c r="AE986" s="8" t="s">
        <v>44</v>
      </c>
      <c r="AF986" s="8" t="s">
        <v>42</v>
      </c>
      <c r="AG986" s="9">
        <v>3.7340854710000002</v>
      </c>
      <c r="AH986" s="8" t="s">
        <v>4211</v>
      </c>
    </row>
    <row r="987" spans="1:34" ht="15.75" customHeight="1" x14ac:dyDescent="0.25">
      <c r="A987" s="8" t="s">
        <v>4212</v>
      </c>
      <c r="B987" s="8" t="s">
        <v>4213</v>
      </c>
      <c r="C987" s="9">
        <v>0</v>
      </c>
      <c r="D987" s="9">
        <v>0</v>
      </c>
      <c r="E987" s="8" t="s">
        <v>48</v>
      </c>
      <c r="F987" s="9">
        <v>2011</v>
      </c>
      <c r="G987" s="8" t="s">
        <v>4214</v>
      </c>
      <c r="H987" s="9">
        <v>3</v>
      </c>
      <c r="I987" s="9">
        <v>7</v>
      </c>
      <c r="J987" s="8" t="s">
        <v>177</v>
      </c>
      <c r="K987" s="8" t="s">
        <v>67</v>
      </c>
      <c r="L987" s="8" t="s">
        <v>295</v>
      </c>
      <c r="M987" s="9">
        <v>0</v>
      </c>
      <c r="N987" s="9">
        <v>0</v>
      </c>
      <c r="O987" s="10">
        <v>45699</v>
      </c>
      <c r="P987" s="9">
        <v>333428566.39999998</v>
      </c>
      <c r="Q987" s="9">
        <v>8</v>
      </c>
      <c r="R987" s="8" t="s">
        <v>89</v>
      </c>
      <c r="S987" s="9">
        <v>300000000</v>
      </c>
      <c r="T987" s="8" t="s">
        <v>41</v>
      </c>
      <c r="U987" s="8" t="s">
        <v>42</v>
      </c>
      <c r="V987" s="9">
        <v>670</v>
      </c>
      <c r="W987" s="9">
        <v>-0.56269999999999998</v>
      </c>
      <c r="X987" s="9">
        <v>0</v>
      </c>
      <c r="Y987" s="10">
        <v>43770</v>
      </c>
      <c r="Z987" s="9">
        <v>1246708728</v>
      </c>
      <c r="AA987" s="9">
        <v>0</v>
      </c>
      <c r="AB987" s="9">
        <v>1.1399999999999999</v>
      </c>
      <c r="AC987" s="8" t="s">
        <v>42</v>
      </c>
      <c r="AD987" s="8" t="s">
        <v>2725</v>
      </c>
      <c r="AE987" s="8" t="s">
        <v>61</v>
      </c>
      <c r="AF987" s="8" t="s">
        <v>42</v>
      </c>
      <c r="AG987" s="9">
        <v>3.7390579380000002</v>
      </c>
      <c r="AH987" s="8" t="s">
        <v>4215</v>
      </c>
    </row>
    <row r="988" spans="1:34" ht="15.75" customHeight="1" x14ac:dyDescent="0.25">
      <c r="A988" s="8" t="s">
        <v>4216</v>
      </c>
      <c r="B988" s="8" t="s">
        <v>4217</v>
      </c>
      <c r="C988" s="9">
        <v>0</v>
      </c>
      <c r="D988" s="9">
        <v>1</v>
      </c>
      <c r="E988" s="8" t="s">
        <v>48</v>
      </c>
      <c r="F988" s="10">
        <v>45975</v>
      </c>
      <c r="G988" s="8" t="s">
        <v>4218</v>
      </c>
      <c r="H988" s="9">
        <v>3</v>
      </c>
      <c r="I988" s="9">
        <v>12</v>
      </c>
      <c r="J988" s="8" t="s">
        <v>73</v>
      </c>
      <c r="K988" s="8" t="s">
        <v>73</v>
      </c>
      <c r="L988" s="8" t="s">
        <v>39</v>
      </c>
      <c r="M988" s="9">
        <v>45</v>
      </c>
      <c r="N988" s="9">
        <v>17</v>
      </c>
      <c r="O988" s="10">
        <v>45342</v>
      </c>
      <c r="P988" s="9">
        <v>49846066.130000003</v>
      </c>
      <c r="Q988" s="9">
        <v>6</v>
      </c>
      <c r="R988" s="8" t="s">
        <v>97</v>
      </c>
      <c r="S988" s="9">
        <v>30000000</v>
      </c>
      <c r="T988" s="8" t="s">
        <v>41</v>
      </c>
      <c r="U988" s="8" t="s">
        <v>42</v>
      </c>
      <c r="V988" s="9">
        <v>43664</v>
      </c>
      <c r="W988" s="9">
        <v>-0.254</v>
      </c>
      <c r="X988" s="9">
        <v>10</v>
      </c>
      <c r="Y988" s="10">
        <v>45377</v>
      </c>
      <c r="Z988" s="9">
        <v>186447276.09999999</v>
      </c>
      <c r="AA988" s="9">
        <v>0</v>
      </c>
      <c r="AB988" s="9">
        <v>6.01</v>
      </c>
      <c r="AC988" s="10">
        <v>42949</v>
      </c>
      <c r="AD988" s="8" t="s">
        <v>74</v>
      </c>
      <c r="AE988" s="8" t="s">
        <v>75</v>
      </c>
      <c r="AF988" s="8" t="s">
        <v>42</v>
      </c>
      <c r="AG988" s="9">
        <v>3.740461195</v>
      </c>
      <c r="AH988" s="8" t="s">
        <v>4219</v>
      </c>
    </row>
    <row r="989" spans="1:34" ht="15.75" customHeight="1" x14ac:dyDescent="0.25">
      <c r="A989" s="8" t="s">
        <v>4220</v>
      </c>
      <c r="B989" s="8" t="s">
        <v>4221</v>
      </c>
      <c r="C989" s="9">
        <v>0</v>
      </c>
      <c r="D989" s="9">
        <v>1</v>
      </c>
      <c r="E989" s="8" t="s">
        <v>151</v>
      </c>
      <c r="F989" s="10">
        <v>43282</v>
      </c>
      <c r="G989" s="8" t="s">
        <v>4222</v>
      </c>
      <c r="H989" s="9">
        <v>3</v>
      </c>
      <c r="I989" s="9">
        <v>19</v>
      </c>
      <c r="J989" s="8" t="s">
        <v>672</v>
      </c>
      <c r="K989" s="8" t="s">
        <v>672</v>
      </c>
      <c r="L989" s="8" t="s">
        <v>39</v>
      </c>
      <c r="M989" s="9">
        <v>0</v>
      </c>
      <c r="N989" s="9">
        <v>0</v>
      </c>
      <c r="O989" s="10">
        <v>45594</v>
      </c>
      <c r="P989" s="9">
        <v>666302239.79999995</v>
      </c>
      <c r="Q989" s="9">
        <v>6</v>
      </c>
      <c r="R989" s="8" t="s">
        <v>89</v>
      </c>
      <c r="S989" s="9">
        <v>300000000</v>
      </c>
      <c r="T989" s="8" t="s">
        <v>41</v>
      </c>
      <c r="U989" s="8" t="s">
        <v>42</v>
      </c>
      <c r="V989" s="9">
        <v>287185</v>
      </c>
      <c r="W989" s="9">
        <v>-0.24690000000000001</v>
      </c>
      <c r="X989" s="9">
        <v>0</v>
      </c>
      <c r="Y989" s="10">
        <v>45832</v>
      </c>
      <c r="Z989" s="9">
        <v>2500000000</v>
      </c>
      <c r="AA989" s="9">
        <v>0</v>
      </c>
      <c r="AB989" s="9">
        <v>3.08</v>
      </c>
      <c r="AC989" s="10">
        <v>45832</v>
      </c>
      <c r="AD989" s="8" t="s">
        <v>153</v>
      </c>
      <c r="AE989" s="8" t="s">
        <v>44</v>
      </c>
      <c r="AF989" s="8" t="s">
        <v>42</v>
      </c>
      <c r="AG989" s="9">
        <v>3.7520510219999998</v>
      </c>
      <c r="AH989" s="8" t="s">
        <v>4223</v>
      </c>
    </row>
    <row r="990" spans="1:34" ht="15.75" customHeight="1" x14ac:dyDescent="0.25">
      <c r="A990" s="8" t="s">
        <v>4224</v>
      </c>
      <c r="B990" s="8" t="s">
        <v>4225</v>
      </c>
      <c r="C990" s="9">
        <v>1</v>
      </c>
      <c r="D990" s="9">
        <v>0</v>
      </c>
      <c r="E990" s="8" t="s">
        <v>48</v>
      </c>
      <c r="F990" s="9">
        <v>2011</v>
      </c>
      <c r="G990" s="8" t="s">
        <v>4226</v>
      </c>
      <c r="H990" s="9">
        <v>3</v>
      </c>
      <c r="I990" s="9">
        <v>11</v>
      </c>
      <c r="J990" s="8" t="s">
        <v>67</v>
      </c>
      <c r="K990" s="8" t="s">
        <v>67</v>
      </c>
      <c r="L990" s="8" t="s">
        <v>295</v>
      </c>
      <c r="M990" s="9">
        <v>0</v>
      </c>
      <c r="N990" s="9">
        <v>1</v>
      </c>
      <c r="O990" s="10">
        <v>44502</v>
      </c>
      <c r="P990" s="9">
        <v>473906478.60000002</v>
      </c>
      <c r="Q990" s="9">
        <v>7</v>
      </c>
      <c r="R990" s="8" t="s">
        <v>97</v>
      </c>
      <c r="S990" s="9">
        <v>30000000</v>
      </c>
      <c r="T990" s="8" t="s">
        <v>41</v>
      </c>
      <c r="U990" s="8" t="s">
        <v>42</v>
      </c>
      <c r="V990" s="9">
        <v>1695</v>
      </c>
      <c r="W990" s="9">
        <v>2.5386000000000002</v>
      </c>
      <c r="X990" s="9">
        <v>0</v>
      </c>
      <c r="Y990" s="10">
        <v>43439</v>
      </c>
      <c r="Z990" s="9">
        <v>1780691309</v>
      </c>
      <c r="AA990" s="9">
        <v>0</v>
      </c>
      <c r="AB990" s="9">
        <v>2.15</v>
      </c>
      <c r="AC990" s="8" t="s">
        <v>42</v>
      </c>
      <c r="AD990" s="8" t="s">
        <v>1980</v>
      </c>
      <c r="AE990" s="8" t="s">
        <v>61</v>
      </c>
      <c r="AF990" s="8" t="s">
        <v>42</v>
      </c>
      <c r="AG990" s="9">
        <v>3.7574740790000001</v>
      </c>
      <c r="AH990" s="8" t="s">
        <v>4227</v>
      </c>
    </row>
    <row r="991" spans="1:34" ht="15.75" customHeight="1" x14ac:dyDescent="0.25">
      <c r="A991" s="8" t="s">
        <v>4228</v>
      </c>
      <c r="B991" s="8" t="s">
        <v>4229</v>
      </c>
      <c r="C991" s="9">
        <v>0</v>
      </c>
      <c r="D991" s="9">
        <v>0</v>
      </c>
      <c r="E991" s="8" t="s">
        <v>86</v>
      </c>
      <c r="F991" s="9">
        <v>2013</v>
      </c>
      <c r="G991" s="8" t="s">
        <v>4230</v>
      </c>
      <c r="H991" s="9">
        <v>2</v>
      </c>
      <c r="I991" s="9">
        <v>1</v>
      </c>
      <c r="J991" s="8" t="s">
        <v>81</v>
      </c>
      <c r="K991" s="8" t="s">
        <v>81</v>
      </c>
      <c r="L991" s="8" t="s">
        <v>39</v>
      </c>
      <c r="M991" s="9">
        <v>0</v>
      </c>
      <c r="N991" s="9">
        <v>7</v>
      </c>
      <c r="O991" s="10">
        <v>42432</v>
      </c>
      <c r="P991" s="9">
        <v>2700772.8489999999</v>
      </c>
      <c r="Q991" s="9">
        <v>1</v>
      </c>
      <c r="R991" s="8" t="s">
        <v>52</v>
      </c>
      <c r="S991" s="9">
        <v>75000000</v>
      </c>
      <c r="T991" s="8" t="s">
        <v>41</v>
      </c>
      <c r="U991" s="8" t="s">
        <v>42</v>
      </c>
      <c r="V991" s="9">
        <v>9483</v>
      </c>
      <c r="W991" s="9">
        <v>0.6784</v>
      </c>
      <c r="X991" s="9">
        <v>1</v>
      </c>
      <c r="Y991" s="10">
        <v>44958</v>
      </c>
      <c r="Z991" s="9">
        <v>10165180.84</v>
      </c>
      <c r="AA991" s="9">
        <v>0</v>
      </c>
      <c r="AB991" s="9">
        <v>2.44</v>
      </c>
      <c r="AC991" s="10">
        <v>44958</v>
      </c>
      <c r="AD991" s="8" t="s">
        <v>90</v>
      </c>
      <c r="AE991" s="8" t="s">
        <v>91</v>
      </c>
      <c r="AF991" s="8" t="s">
        <v>42</v>
      </c>
      <c r="AG991" s="9">
        <v>3.7638044399999999</v>
      </c>
      <c r="AH991" s="8" t="s">
        <v>4231</v>
      </c>
    </row>
    <row r="992" spans="1:34" ht="15.75" customHeight="1" x14ac:dyDescent="0.25">
      <c r="A992" s="8" t="s">
        <v>4232</v>
      </c>
      <c r="B992" s="8" t="s">
        <v>4233</v>
      </c>
      <c r="C992" s="9">
        <v>0</v>
      </c>
      <c r="D992" s="9">
        <v>1</v>
      </c>
      <c r="E992" s="8" t="s">
        <v>123</v>
      </c>
      <c r="F992" s="9">
        <v>2011</v>
      </c>
      <c r="G992" s="8" t="s">
        <v>4234</v>
      </c>
      <c r="H992" s="9">
        <v>3</v>
      </c>
      <c r="I992" s="9">
        <v>38</v>
      </c>
      <c r="J992" s="8" t="s">
        <v>67</v>
      </c>
      <c r="K992" s="8" t="s">
        <v>67</v>
      </c>
      <c r="L992" s="8" t="s">
        <v>39</v>
      </c>
      <c r="M992" s="9">
        <v>0</v>
      </c>
      <c r="N992" s="9">
        <v>0</v>
      </c>
      <c r="O992" s="10">
        <v>44400</v>
      </c>
      <c r="P992" s="9">
        <v>483494199.60000002</v>
      </c>
      <c r="Q992" s="9">
        <v>13</v>
      </c>
      <c r="R992" s="8" t="s">
        <v>89</v>
      </c>
      <c r="S992" s="9">
        <v>300000000</v>
      </c>
      <c r="T992" s="8" t="s">
        <v>41</v>
      </c>
      <c r="U992" s="8" t="s">
        <v>42</v>
      </c>
      <c r="V992" s="9">
        <v>11132172</v>
      </c>
      <c r="W992" s="9">
        <v>9.2999999999999992E-3</v>
      </c>
      <c r="X992" s="9">
        <v>8</v>
      </c>
      <c r="Y992" s="10">
        <v>44574</v>
      </c>
      <c r="Z992" s="9">
        <v>1820614280</v>
      </c>
      <c r="AA992" s="9">
        <v>0</v>
      </c>
      <c r="AB992" s="9">
        <v>2</v>
      </c>
      <c r="AC992" s="10">
        <v>45404</v>
      </c>
      <c r="AD992" s="8" t="s">
        <v>496</v>
      </c>
      <c r="AE992" s="8" t="s">
        <v>44</v>
      </c>
      <c r="AF992" s="8" t="s">
        <v>42</v>
      </c>
      <c r="AG992" s="9">
        <v>3.765534895</v>
      </c>
      <c r="AH992" s="8" t="s">
        <v>4235</v>
      </c>
    </row>
    <row r="993" spans="1:34" ht="15.75" customHeight="1" x14ac:dyDescent="0.25">
      <c r="A993" s="8" t="s">
        <v>4236</v>
      </c>
      <c r="B993" s="8" t="s">
        <v>4237</v>
      </c>
      <c r="C993" s="9">
        <v>0</v>
      </c>
      <c r="D993" s="9">
        <v>0</v>
      </c>
      <c r="E993" s="8" t="s">
        <v>48</v>
      </c>
      <c r="F993" s="10">
        <v>40732</v>
      </c>
      <c r="G993" s="8" t="s">
        <v>4238</v>
      </c>
      <c r="H993" s="9">
        <v>1</v>
      </c>
      <c r="I993" s="9">
        <v>5</v>
      </c>
      <c r="J993" s="8" t="s">
        <v>264</v>
      </c>
      <c r="K993" s="8" t="s">
        <v>264</v>
      </c>
      <c r="L993" s="8" t="s">
        <v>295</v>
      </c>
      <c r="M993" s="9">
        <v>0</v>
      </c>
      <c r="N993" s="9">
        <v>0</v>
      </c>
      <c r="O993" s="10">
        <v>42513</v>
      </c>
      <c r="P993" s="9">
        <v>236108387</v>
      </c>
      <c r="Q993" s="9">
        <v>4</v>
      </c>
      <c r="R993" s="8" t="s">
        <v>195</v>
      </c>
      <c r="S993" s="9">
        <v>750000000</v>
      </c>
      <c r="T993" s="8" t="s">
        <v>41</v>
      </c>
      <c r="U993" s="8" t="s">
        <v>42</v>
      </c>
      <c r="V993" s="9">
        <v>2</v>
      </c>
      <c r="W993" s="9">
        <v>-0.99739999999999995</v>
      </c>
      <c r="X993" s="9">
        <v>1</v>
      </c>
      <c r="Y993" s="10">
        <v>43419</v>
      </c>
      <c r="Z993" s="9">
        <v>889682652.79999995</v>
      </c>
      <c r="AA993" s="9">
        <v>0</v>
      </c>
      <c r="AB993" s="9">
        <v>1</v>
      </c>
      <c r="AC993" s="8" t="s">
        <v>42</v>
      </c>
      <c r="AD993" s="8" t="s">
        <v>1980</v>
      </c>
      <c r="AE993" s="8" t="s">
        <v>61</v>
      </c>
      <c r="AF993" s="8" t="s">
        <v>42</v>
      </c>
      <c r="AG993" s="9">
        <v>3.76811118</v>
      </c>
      <c r="AH993" s="8" t="s">
        <v>4239</v>
      </c>
    </row>
    <row r="994" spans="1:34" ht="15.75" customHeight="1" x14ac:dyDescent="0.25">
      <c r="A994" s="8" t="s">
        <v>4240</v>
      </c>
      <c r="B994" s="8" t="s">
        <v>4241</v>
      </c>
      <c r="C994" s="9">
        <v>0</v>
      </c>
      <c r="D994" s="9">
        <v>1</v>
      </c>
      <c r="E994" s="8" t="s">
        <v>48</v>
      </c>
      <c r="F994" s="9">
        <v>2012</v>
      </c>
      <c r="G994" s="8" t="s">
        <v>4242</v>
      </c>
      <c r="H994" s="9">
        <v>1</v>
      </c>
      <c r="I994" s="9">
        <v>13</v>
      </c>
      <c r="J994" s="8" t="s">
        <v>67</v>
      </c>
      <c r="K994" s="8" t="s">
        <v>67</v>
      </c>
      <c r="L994" s="8" t="s">
        <v>295</v>
      </c>
      <c r="M994" s="9">
        <v>0</v>
      </c>
      <c r="N994" s="9">
        <v>0</v>
      </c>
      <c r="O994" s="10">
        <v>45763</v>
      </c>
      <c r="P994" s="9">
        <v>1233704222</v>
      </c>
      <c r="Q994" s="9">
        <v>11</v>
      </c>
      <c r="R994" s="8" t="s">
        <v>296</v>
      </c>
      <c r="S994" s="9">
        <v>5500000000</v>
      </c>
      <c r="T994" s="8" t="s">
        <v>41</v>
      </c>
      <c r="U994" s="8" t="s">
        <v>42</v>
      </c>
      <c r="V994" s="8" t="s">
        <v>42</v>
      </c>
      <c r="W994" s="8" t="s">
        <v>42</v>
      </c>
      <c r="X994" s="9">
        <v>0</v>
      </c>
      <c r="Y994" s="10">
        <v>43959</v>
      </c>
      <c r="Z994" s="9">
        <v>4650276386</v>
      </c>
      <c r="AA994" s="9">
        <v>0</v>
      </c>
      <c r="AB994" s="8" t="s">
        <v>42</v>
      </c>
      <c r="AC994" s="8" t="s">
        <v>42</v>
      </c>
      <c r="AD994" s="8" t="s">
        <v>491</v>
      </c>
      <c r="AE994" s="8" t="s">
        <v>61</v>
      </c>
      <c r="AF994" s="8" t="s">
        <v>42</v>
      </c>
      <c r="AG994" s="9">
        <v>3.7693608429999998</v>
      </c>
      <c r="AH994" s="8" t="s">
        <v>4243</v>
      </c>
    </row>
    <row r="995" spans="1:34" ht="15.75" customHeight="1" x14ac:dyDescent="0.25">
      <c r="A995" s="8" t="s">
        <v>4244</v>
      </c>
      <c r="B995" s="8" t="s">
        <v>4245</v>
      </c>
      <c r="C995" s="9">
        <v>0</v>
      </c>
      <c r="D995" s="9">
        <v>1</v>
      </c>
      <c r="E995" s="8" t="s">
        <v>144</v>
      </c>
      <c r="F995" s="9">
        <v>2012</v>
      </c>
      <c r="G995" s="8" t="s">
        <v>4246</v>
      </c>
      <c r="H995" s="9">
        <v>3</v>
      </c>
      <c r="I995" s="9">
        <v>10</v>
      </c>
      <c r="J995" s="8" t="s">
        <v>672</v>
      </c>
      <c r="K995" s="8" t="s">
        <v>672</v>
      </c>
      <c r="L995" s="8" t="s">
        <v>39</v>
      </c>
      <c r="M995" s="9">
        <v>0</v>
      </c>
      <c r="N995" s="9">
        <v>0</v>
      </c>
      <c r="O995" s="10">
        <v>43628</v>
      </c>
      <c r="P995" s="9">
        <v>322378694.60000002</v>
      </c>
      <c r="Q995" s="9">
        <v>6</v>
      </c>
      <c r="R995" s="8" t="s">
        <v>89</v>
      </c>
      <c r="S995" s="9">
        <v>300000000</v>
      </c>
      <c r="T995" s="8" t="s">
        <v>41</v>
      </c>
      <c r="U995" s="8" t="s">
        <v>42</v>
      </c>
      <c r="V995" s="9">
        <v>281638612</v>
      </c>
      <c r="W995" s="9">
        <v>-0.13869999999999999</v>
      </c>
      <c r="X995" s="9">
        <v>25</v>
      </c>
      <c r="Y995" s="10">
        <v>44230</v>
      </c>
      <c r="Z995" s="9">
        <v>1219775925</v>
      </c>
      <c r="AA995" s="9">
        <v>0</v>
      </c>
      <c r="AB995" s="9">
        <v>1.39</v>
      </c>
      <c r="AC995" s="10">
        <v>44230</v>
      </c>
      <c r="AD995" s="8" t="s">
        <v>286</v>
      </c>
      <c r="AE995" s="8" t="s">
        <v>287</v>
      </c>
      <c r="AF995" s="8" t="s">
        <v>42</v>
      </c>
      <c r="AG995" s="9">
        <v>3.783674124</v>
      </c>
      <c r="AH995" s="8" t="s">
        <v>4247</v>
      </c>
    </row>
    <row r="996" spans="1:34" ht="15.75" customHeight="1" x14ac:dyDescent="0.25">
      <c r="A996" s="8" t="s">
        <v>4248</v>
      </c>
      <c r="B996" s="8" t="s">
        <v>4249</v>
      </c>
      <c r="C996" s="9">
        <v>0</v>
      </c>
      <c r="D996" s="9">
        <v>0</v>
      </c>
      <c r="E996" s="8" t="s">
        <v>48</v>
      </c>
      <c r="F996" s="10">
        <v>45731</v>
      </c>
      <c r="G996" s="8" t="s">
        <v>4250</v>
      </c>
      <c r="H996" s="9">
        <v>3</v>
      </c>
      <c r="I996" s="9">
        <v>8</v>
      </c>
      <c r="J996" s="8" t="s">
        <v>51</v>
      </c>
      <c r="K996" s="8" t="s">
        <v>51</v>
      </c>
      <c r="L996" s="8" t="s">
        <v>39</v>
      </c>
      <c r="M996" s="9">
        <v>0</v>
      </c>
      <c r="N996" s="9">
        <v>0</v>
      </c>
      <c r="O996" s="10">
        <v>44522</v>
      </c>
      <c r="P996" s="9">
        <v>874834.81869999995</v>
      </c>
      <c r="Q996" s="9">
        <v>4</v>
      </c>
      <c r="R996" s="8" t="s">
        <v>40</v>
      </c>
      <c r="S996" s="9">
        <v>5500000</v>
      </c>
      <c r="T996" s="8" t="s">
        <v>41</v>
      </c>
      <c r="U996" s="8" t="s">
        <v>42</v>
      </c>
      <c r="V996" s="9">
        <v>77190</v>
      </c>
      <c r="W996" s="9">
        <v>-0.30130000000000001</v>
      </c>
      <c r="X996" s="9">
        <v>0</v>
      </c>
      <c r="Y996" s="10">
        <v>44383</v>
      </c>
      <c r="Z996" s="9">
        <v>3328134.1660000002</v>
      </c>
      <c r="AA996" s="9">
        <v>0</v>
      </c>
      <c r="AB996" s="9">
        <v>17.38</v>
      </c>
      <c r="AC996" s="10">
        <v>44383</v>
      </c>
      <c r="AD996" s="8" t="s">
        <v>419</v>
      </c>
      <c r="AE996" s="8" t="s">
        <v>54</v>
      </c>
      <c r="AF996" s="8" t="s">
        <v>42</v>
      </c>
      <c r="AG996" s="9">
        <v>3.804300075</v>
      </c>
      <c r="AH996" s="8" t="s">
        <v>4251</v>
      </c>
    </row>
    <row r="997" spans="1:34" ht="15.75" customHeight="1" x14ac:dyDescent="0.25">
      <c r="A997" s="8" t="s">
        <v>4252</v>
      </c>
      <c r="B997" s="8" t="s">
        <v>4253</v>
      </c>
      <c r="C997" s="9">
        <v>0</v>
      </c>
      <c r="D997" s="9">
        <v>0</v>
      </c>
      <c r="E997" s="8" t="s">
        <v>36</v>
      </c>
      <c r="F997" s="9">
        <v>2014</v>
      </c>
      <c r="G997" s="8" t="s">
        <v>4254</v>
      </c>
      <c r="H997" s="9">
        <v>3</v>
      </c>
      <c r="I997" s="9">
        <v>6</v>
      </c>
      <c r="J997" s="8" t="s">
        <v>117</v>
      </c>
      <c r="K997" s="8" t="s">
        <v>38</v>
      </c>
      <c r="L997" s="8" t="s">
        <v>39</v>
      </c>
      <c r="M997" s="9">
        <v>1</v>
      </c>
      <c r="N997" s="9">
        <v>5</v>
      </c>
      <c r="O997" s="10">
        <v>43622</v>
      </c>
      <c r="P997" s="9">
        <v>18424406.600000001</v>
      </c>
      <c r="Q997" s="9">
        <v>5</v>
      </c>
      <c r="R997" s="8" t="s">
        <v>40</v>
      </c>
      <c r="S997" s="9">
        <v>5500000</v>
      </c>
      <c r="T997" s="8" t="s">
        <v>41</v>
      </c>
      <c r="U997" s="8" t="s">
        <v>42</v>
      </c>
      <c r="V997" s="9">
        <v>6274</v>
      </c>
      <c r="W997" s="9">
        <v>-0.6774</v>
      </c>
      <c r="X997" s="9">
        <v>2</v>
      </c>
      <c r="Y997" s="10">
        <v>44812</v>
      </c>
      <c r="Z997" s="9">
        <v>70499391.069999993</v>
      </c>
      <c r="AA997" s="9">
        <v>0</v>
      </c>
      <c r="AB997" s="9">
        <v>1.93</v>
      </c>
      <c r="AC997" s="10">
        <v>44812</v>
      </c>
      <c r="AD997" s="8" t="s">
        <v>4255</v>
      </c>
      <c r="AE997" s="8" t="s">
        <v>44</v>
      </c>
      <c r="AF997" s="8" t="s">
        <v>42</v>
      </c>
      <c r="AG997" s="9">
        <v>3.8264131159999999</v>
      </c>
      <c r="AH997" s="8" t="s">
        <v>4256</v>
      </c>
    </row>
    <row r="998" spans="1:34" ht="15.75" customHeight="1" x14ac:dyDescent="0.25">
      <c r="A998" s="8" t="s">
        <v>4257</v>
      </c>
      <c r="B998" s="8" t="s">
        <v>4258</v>
      </c>
      <c r="C998" s="9">
        <v>0</v>
      </c>
      <c r="D998" s="9">
        <v>0</v>
      </c>
      <c r="E998" s="8" t="s">
        <v>86</v>
      </c>
      <c r="F998" s="10">
        <v>40459</v>
      </c>
      <c r="G998" s="8" t="s">
        <v>42</v>
      </c>
      <c r="H998" s="8" t="s">
        <v>42</v>
      </c>
      <c r="I998" s="9">
        <v>2</v>
      </c>
      <c r="J998" s="8" t="s">
        <v>50</v>
      </c>
      <c r="K998" s="8" t="s">
        <v>42</v>
      </c>
      <c r="L998" s="8" t="s">
        <v>39</v>
      </c>
      <c r="M998" s="9">
        <v>0</v>
      </c>
      <c r="N998" s="9">
        <v>0</v>
      </c>
      <c r="O998" s="10">
        <v>45442</v>
      </c>
      <c r="P998" s="9">
        <v>63400585.950000003</v>
      </c>
      <c r="Q998" s="9">
        <v>1</v>
      </c>
      <c r="R998" s="8" t="s">
        <v>97</v>
      </c>
      <c r="S998" s="9">
        <v>30000000</v>
      </c>
      <c r="T998" s="8" t="s">
        <v>41</v>
      </c>
      <c r="U998" s="8" t="s">
        <v>42</v>
      </c>
      <c r="V998" s="9">
        <v>242899</v>
      </c>
      <c r="W998" s="9">
        <v>-0.02</v>
      </c>
      <c r="X998" s="9">
        <v>0</v>
      </c>
      <c r="Y998" s="10">
        <v>45779</v>
      </c>
      <c r="Z998" s="9">
        <v>242794778.19999999</v>
      </c>
      <c r="AA998" s="9">
        <v>0</v>
      </c>
      <c r="AB998" s="9">
        <v>2.77</v>
      </c>
      <c r="AC998" s="10">
        <v>45779</v>
      </c>
      <c r="AD998" s="8" t="s">
        <v>4259</v>
      </c>
      <c r="AE998" s="8" t="s">
        <v>91</v>
      </c>
      <c r="AF998" s="8" t="s">
        <v>42</v>
      </c>
      <c r="AG998" s="9">
        <v>3.8295352409999999</v>
      </c>
      <c r="AH998" s="8" t="s">
        <v>42</v>
      </c>
    </row>
    <row r="999" spans="1:34" ht="15.75" customHeight="1" x14ac:dyDescent="0.25">
      <c r="A999" s="8" t="s">
        <v>4260</v>
      </c>
      <c r="B999" s="8" t="s">
        <v>4261</v>
      </c>
      <c r="C999" s="9">
        <v>0</v>
      </c>
      <c r="D999" s="9">
        <v>1</v>
      </c>
      <c r="E999" s="8" t="s">
        <v>86</v>
      </c>
      <c r="F999" s="9">
        <v>2010</v>
      </c>
      <c r="G999" s="8" t="s">
        <v>4262</v>
      </c>
      <c r="H999" s="9">
        <v>1</v>
      </c>
      <c r="I999" s="9">
        <v>3</v>
      </c>
      <c r="J999" s="8" t="s">
        <v>105</v>
      </c>
      <c r="K999" s="8" t="s">
        <v>105</v>
      </c>
      <c r="L999" s="8" t="s">
        <v>39</v>
      </c>
      <c r="M999" s="9">
        <v>0</v>
      </c>
      <c r="N999" s="9">
        <v>0</v>
      </c>
      <c r="O999" s="10">
        <v>42717</v>
      </c>
      <c r="P999" s="9">
        <v>2941554.6680000001</v>
      </c>
      <c r="Q999" s="9">
        <v>2</v>
      </c>
      <c r="R999" s="8" t="s">
        <v>40</v>
      </c>
      <c r="S999" s="9">
        <v>5500000</v>
      </c>
      <c r="T999" s="8" t="s">
        <v>41</v>
      </c>
      <c r="U999" s="8" t="s">
        <v>42</v>
      </c>
      <c r="V999" s="8" t="s">
        <v>42</v>
      </c>
      <c r="W999" s="8" t="s">
        <v>42</v>
      </c>
      <c r="X999" s="9">
        <v>0</v>
      </c>
      <c r="Y999" s="10">
        <v>43728</v>
      </c>
      <c r="Z999" s="9">
        <v>11283781.15</v>
      </c>
      <c r="AA999" s="9">
        <v>0</v>
      </c>
      <c r="AB999" s="8" t="s">
        <v>42</v>
      </c>
      <c r="AC999" s="10">
        <v>43728</v>
      </c>
      <c r="AD999" s="8" t="s">
        <v>4263</v>
      </c>
      <c r="AE999" s="8" t="s">
        <v>3269</v>
      </c>
      <c r="AF999" s="8" t="s">
        <v>42</v>
      </c>
      <c r="AG999" s="9">
        <v>3.835992332</v>
      </c>
      <c r="AH999" s="8" t="s">
        <v>4264</v>
      </c>
    </row>
    <row r="1000" spans="1:34" ht="15.75" customHeight="1" x14ac:dyDescent="0.25">
      <c r="A1000" s="13" t="s">
        <v>4265</v>
      </c>
      <c r="B1000" s="8" t="s">
        <v>4266</v>
      </c>
      <c r="C1000" s="9">
        <v>0</v>
      </c>
      <c r="D1000" s="9">
        <v>1</v>
      </c>
      <c r="E1000" s="8" t="s">
        <v>586</v>
      </c>
      <c r="F1000" s="10">
        <v>45914</v>
      </c>
      <c r="G1000" s="8" t="s">
        <v>4267</v>
      </c>
      <c r="H1000" s="9">
        <v>4</v>
      </c>
      <c r="I1000" s="9">
        <v>4</v>
      </c>
      <c r="J1000" s="8" t="s">
        <v>38</v>
      </c>
      <c r="K1000" s="8" t="s">
        <v>38</v>
      </c>
      <c r="L1000" s="8" t="s">
        <v>39</v>
      </c>
      <c r="M1000" s="9">
        <v>0</v>
      </c>
      <c r="N1000" s="9">
        <v>0</v>
      </c>
      <c r="O1000" s="10">
        <v>42087</v>
      </c>
      <c r="P1000" s="9">
        <v>6869352.6330000004</v>
      </c>
      <c r="Q1000" s="9">
        <v>3</v>
      </c>
      <c r="R1000" s="8" t="s">
        <v>40</v>
      </c>
      <c r="S1000" s="9">
        <v>5500000</v>
      </c>
      <c r="T1000" s="8" t="s">
        <v>106</v>
      </c>
      <c r="U1000" s="8" t="s">
        <v>42</v>
      </c>
      <c r="V1000" s="9">
        <v>49</v>
      </c>
      <c r="W1000" s="8" t="s">
        <v>42</v>
      </c>
      <c r="X1000" s="9">
        <v>2</v>
      </c>
      <c r="Y1000" s="10">
        <v>42744</v>
      </c>
      <c r="Z1000" s="9">
        <v>26393780.43</v>
      </c>
      <c r="AA1000" s="9">
        <v>1</v>
      </c>
      <c r="AB1000" s="9">
        <v>1</v>
      </c>
      <c r="AC1000" s="10">
        <v>42744</v>
      </c>
      <c r="AD1000" s="8" t="s">
        <v>588</v>
      </c>
      <c r="AE1000" s="8" t="s">
        <v>44</v>
      </c>
      <c r="AF1000" s="11">
        <v>42744</v>
      </c>
      <c r="AG1000" s="9">
        <v>3.8422514959999998</v>
      </c>
      <c r="AH1000" s="8" t="s">
        <v>4268</v>
      </c>
    </row>
    <row r="1001" spans="1:34" ht="15.75" customHeight="1" x14ac:dyDescent="0.25">
      <c r="A1001" s="8" t="s">
        <v>4269</v>
      </c>
      <c r="B1001" s="8" t="s">
        <v>4270</v>
      </c>
      <c r="C1001" s="9">
        <v>0</v>
      </c>
      <c r="D1001" s="9">
        <v>0</v>
      </c>
      <c r="E1001" s="8" t="s">
        <v>123</v>
      </c>
      <c r="F1001" s="10">
        <v>40452</v>
      </c>
      <c r="G1001" s="8" t="s">
        <v>4271</v>
      </c>
      <c r="H1001" s="9">
        <v>4</v>
      </c>
      <c r="I1001" s="9">
        <v>4</v>
      </c>
      <c r="J1001" s="8" t="s">
        <v>73</v>
      </c>
      <c r="K1001" s="8" t="s">
        <v>73</v>
      </c>
      <c r="L1001" s="8" t="s">
        <v>39</v>
      </c>
      <c r="M1001" s="9">
        <v>0</v>
      </c>
      <c r="N1001" s="9">
        <v>0</v>
      </c>
      <c r="O1001" s="10">
        <v>41270</v>
      </c>
      <c r="P1001" s="9">
        <v>20300491.739999998</v>
      </c>
      <c r="Q1001" s="9">
        <v>3</v>
      </c>
      <c r="R1001" s="8" t="s">
        <v>296</v>
      </c>
      <c r="S1001" s="9">
        <v>5500000000</v>
      </c>
      <c r="T1001" s="8" t="s">
        <v>41</v>
      </c>
      <c r="U1001" s="8" t="s">
        <v>42</v>
      </c>
      <c r="V1001" s="9">
        <v>8261244</v>
      </c>
      <c r="W1001" s="9">
        <v>-0.1129</v>
      </c>
      <c r="X1001" s="9">
        <v>4</v>
      </c>
      <c r="Y1001" s="10">
        <v>41244</v>
      </c>
      <c r="Z1001" s="9">
        <v>78003944.280000001</v>
      </c>
      <c r="AA1001" s="9">
        <v>0</v>
      </c>
      <c r="AB1001" s="9">
        <v>4.21</v>
      </c>
      <c r="AC1001" s="10">
        <v>41244</v>
      </c>
      <c r="AD1001" s="8" t="s">
        <v>496</v>
      </c>
      <c r="AE1001" s="8" t="s">
        <v>44</v>
      </c>
      <c r="AF1001" s="8" t="s">
        <v>42</v>
      </c>
      <c r="AG1001" s="9">
        <v>3.8424657529999999</v>
      </c>
      <c r="AH1001" s="8" t="s">
        <v>4272</v>
      </c>
    </row>
    <row r="1002" spans="1:34" ht="15.75" customHeight="1" x14ac:dyDescent="0.25">
      <c r="A1002" s="8" t="s">
        <v>4273</v>
      </c>
      <c r="B1002" s="8" t="s">
        <v>4274</v>
      </c>
      <c r="C1002" s="9">
        <v>0</v>
      </c>
      <c r="D1002" s="9">
        <v>0</v>
      </c>
      <c r="E1002" s="8" t="s">
        <v>1729</v>
      </c>
      <c r="F1002" s="10">
        <v>42947</v>
      </c>
      <c r="G1002" s="8" t="s">
        <v>4275</v>
      </c>
      <c r="H1002" s="9">
        <v>6</v>
      </c>
      <c r="I1002" s="9">
        <v>2</v>
      </c>
      <c r="J1002" s="8" t="s">
        <v>38</v>
      </c>
      <c r="K1002" s="8" t="s">
        <v>38</v>
      </c>
      <c r="L1002" s="8" t="s">
        <v>39</v>
      </c>
      <c r="M1002" s="9">
        <v>0</v>
      </c>
      <c r="N1002" s="9">
        <v>0</v>
      </c>
      <c r="O1002" s="10">
        <v>43251</v>
      </c>
      <c r="P1002" s="9">
        <v>3530967.1519999998</v>
      </c>
      <c r="Q1002" s="9">
        <v>2</v>
      </c>
      <c r="R1002" s="8" t="s">
        <v>40</v>
      </c>
      <c r="S1002" s="9">
        <v>5500000</v>
      </c>
      <c r="T1002" s="8" t="s">
        <v>41</v>
      </c>
      <c r="U1002" s="8" t="s">
        <v>42</v>
      </c>
      <c r="V1002" s="9">
        <v>668</v>
      </c>
      <c r="W1002" s="9">
        <v>-0.85870000000000002</v>
      </c>
      <c r="X1002" s="9">
        <v>0</v>
      </c>
      <c r="Y1002" s="10">
        <v>43909</v>
      </c>
      <c r="Z1002" s="9">
        <v>13578752</v>
      </c>
      <c r="AA1002" s="9">
        <v>0</v>
      </c>
      <c r="AB1002" s="9">
        <v>1</v>
      </c>
      <c r="AC1002" s="10">
        <v>43909</v>
      </c>
      <c r="AD1002" s="8" t="s">
        <v>4276</v>
      </c>
      <c r="AE1002" s="8" t="s">
        <v>1732</v>
      </c>
      <c r="AF1002" s="8" t="s">
        <v>42</v>
      </c>
      <c r="AG1002" s="9">
        <v>3.8456183290000001</v>
      </c>
      <c r="AH1002" s="8" t="s">
        <v>4277</v>
      </c>
    </row>
    <row r="1003" spans="1:34" ht="15.75" customHeight="1" x14ac:dyDescent="0.25">
      <c r="A1003" s="8" t="s">
        <v>4278</v>
      </c>
      <c r="B1003" s="8" t="s">
        <v>647</v>
      </c>
      <c r="C1003" s="9">
        <v>0</v>
      </c>
      <c r="D1003" s="9">
        <v>0</v>
      </c>
      <c r="E1003" s="8" t="s">
        <v>65</v>
      </c>
      <c r="F1003" s="9">
        <v>2012</v>
      </c>
      <c r="G1003" s="8" t="s">
        <v>4279</v>
      </c>
      <c r="H1003" s="9">
        <v>2</v>
      </c>
      <c r="I1003" s="9">
        <v>14</v>
      </c>
      <c r="J1003" s="8" t="s">
        <v>264</v>
      </c>
      <c r="K1003" s="8" t="s">
        <v>264</v>
      </c>
      <c r="L1003" s="8" t="s">
        <v>295</v>
      </c>
      <c r="M1003" s="9">
        <v>24</v>
      </c>
      <c r="N1003" s="9">
        <v>4</v>
      </c>
      <c r="O1003" s="10">
        <v>44238</v>
      </c>
      <c r="P1003" s="9">
        <v>191138887.5</v>
      </c>
      <c r="Q1003" s="9">
        <v>5</v>
      </c>
      <c r="R1003" s="8" t="s">
        <v>40</v>
      </c>
      <c r="S1003" s="9">
        <v>5500000</v>
      </c>
      <c r="T1003" s="8" t="s">
        <v>106</v>
      </c>
      <c r="U1003" s="8" t="s">
        <v>42</v>
      </c>
      <c r="V1003" s="9">
        <v>32</v>
      </c>
      <c r="W1003" s="8" t="s">
        <v>42</v>
      </c>
      <c r="X1003" s="9">
        <v>0</v>
      </c>
      <c r="Y1003" s="10">
        <v>44364</v>
      </c>
      <c r="Z1003" s="9">
        <v>736783798.20000005</v>
      </c>
      <c r="AA1003" s="9">
        <v>0</v>
      </c>
      <c r="AB1003" s="9">
        <v>1</v>
      </c>
      <c r="AC1003" s="8" t="s">
        <v>42</v>
      </c>
      <c r="AD1003" s="8" t="s">
        <v>68</v>
      </c>
      <c r="AE1003" s="8" t="s">
        <v>44</v>
      </c>
      <c r="AF1003" s="9">
        <v>2024</v>
      </c>
      <c r="AG1003" s="9">
        <v>3.8547038119999999</v>
      </c>
      <c r="AH1003" s="8" t="s">
        <v>4280</v>
      </c>
    </row>
    <row r="1004" spans="1:34" ht="15.75" customHeight="1" x14ac:dyDescent="0.25">
      <c r="A1004" s="8" t="s">
        <v>4281</v>
      </c>
      <c r="B1004" s="8" t="s">
        <v>4282</v>
      </c>
      <c r="C1004" s="9">
        <v>0</v>
      </c>
      <c r="D1004" s="9">
        <v>0</v>
      </c>
      <c r="E1004" s="8" t="s">
        <v>123</v>
      </c>
      <c r="F1004" s="9">
        <v>2014</v>
      </c>
      <c r="G1004" s="8" t="s">
        <v>4283</v>
      </c>
      <c r="H1004" s="9">
        <v>3</v>
      </c>
      <c r="I1004" s="9">
        <v>7</v>
      </c>
      <c r="J1004" s="8" t="s">
        <v>264</v>
      </c>
      <c r="K1004" s="8" t="s">
        <v>264</v>
      </c>
      <c r="L1004" s="8" t="s">
        <v>39</v>
      </c>
      <c r="M1004" s="9">
        <v>11</v>
      </c>
      <c r="N1004" s="9">
        <v>0</v>
      </c>
      <c r="O1004" s="10">
        <v>43128</v>
      </c>
      <c r="P1004" s="9">
        <v>132783821.40000001</v>
      </c>
      <c r="Q1004" s="9">
        <v>4</v>
      </c>
      <c r="R1004" s="8" t="s">
        <v>97</v>
      </c>
      <c r="S1004" s="9">
        <v>30000000</v>
      </c>
      <c r="T1004" s="8" t="s">
        <v>106</v>
      </c>
      <c r="U1004" s="8" t="s">
        <v>42</v>
      </c>
      <c r="V1004" s="9">
        <v>416744</v>
      </c>
      <c r="W1004" s="9">
        <v>-0.17799999999999999</v>
      </c>
      <c r="X1004" s="9">
        <v>9</v>
      </c>
      <c r="Y1004" s="10">
        <v>43529</v>
      </c>
      <c r="Z1004" s="9">
        <v>512069514.69999999</v>
      </c>
      <c r="AA1004" s="9">
        <v>0</v>
      </c>
      <c r="AB1004" s="9">
        <v>5.36</v>
      </c>
      <c r="AC1004" s="10">
        <v>43529</v>
      </c>
      <c r="AD1004" s="8" t="s">
        <v>4284</v>
      </c>
      <c r="AE1004" s="8" t="s">
        <v>44</v>
      </c>
      <c r="AF1004" s="8" t="s">
        <v>42</v>
      </c>
      <c r="AG1004" s="9">
        <v>3.8564149560000001</v>
      </c>
      <c r="AH1004" s="8" t="s">
        <v>4285</v>
      </c>
    </row>
    <row r="1005" spans="1:34" ht="15.75" customHeight="1" x14ac:dyDescent="0.25">
      <c r="A1005" s="8" t="s">
        <v>4286</v>
      </c>
      <c r="B1005" s="8" t="s">
        <v>4287</v>
      </c>
      <c r="C1005" s="9">
        <v>0</v>
      </c>
      <c r="D1005" s="9">
        <v>0</v>
      </c>
      <c r="E1005" s="8" t="s">
        <v>586</v>
      </c>
      <c r="F1005" s="9">
        <v>2014</v>
      </c>
      <c r="G1005" s="8" t="s">
        <v>4288</v>
      </c>
      <c r="H1005" s="9">
        <v>1</v>
      </c>
      <c r="I1005" s="9">
        <v>16</v>
      </c>
      <c r="J1005" s="8" t="s">
        <v>67</v>
      </c>
      <c r="K1005" s="8" t="s">
        <v>67</v>
      </c>
      <c r="L1005" s="8" t="s">
        <v>39</v>
      </c>
      <c r="M1005" s="9">
        <v>79</v>
      </c>
      <c r="N1005" s="9">
        <v>10</v>
      </c>
      <c r="O1005" s="10">
        <v>45145</v>
      </c>
      <c r="P1005" s="9">
        <v>483555375.80000001</v>
      </c>
      <c r="Q1005" s="9">
        <v>9</v>
      </c>
      <c r="R1005" s="8" t="s">
        <v>89</v>
      </c>
      <c r="S1005" s="9">
        <v>300000000</v>
      </c>
      <c r="T1005" s="8" t="s">
        <v>41</v>
      </c>
      <c r="U1005" s="8" t="s">
        <v>42</v>
      </c>
      <c r="V1005" s="9">
        <v>1584</v>
      </c>
      <c r="W1005" s="9">
        <v>-0.33639999999999998</v>
      </c>
      <c r="X1005" s="9">
        <v>0</v>
      </c>
      <c r="Y1005" s="10">
        <v>44021</v>
      </c>
      <c r="Z1005" s="9">
        <v>1866639314</v>
      </c>
      <c r="AA1005" s="9">
        <v>0</v>
      </c>
      <c r="AB1005" s="9">
        <v>2.2200000000000002</v>
      </c>
      <c r="AC1005" s="10">
        <v>45622</v>
      </c>
      <c r="AD1005" s="8" t="s">
        <v>588</v>
      </c>
      <c r="AE1005" s="8" t="s">
        <v>44</v>
      </c>
      <c r="AF1005" s="8" t="s">
        <v>42</v>
      </c>
      <c r="AG1005" s="9">
        <v>3.8602389869999998</v>
      </c>
      <c r="AH1005" s="8" t="s">
        <v>4289</v>
      </c>
    </row>
    <row r="1006" spans="1:34" ht="15.75" customHeight="1" x14ac:dyDescent="0.25">
      <c r="A1006" s="8" t="s">
        <v>4290</v>
      </c>
      <c r="B1006" s="8" t="s">
        <v>4291</v>
      </c>
      <c r="C1006" s="9">
        <v>0</v>
      </c>
      <c r="D1006" s="9">
        <v>1</v>
      </c>
      <c r="E1006" s="8" t="s">
        <v>65</v>
      </c>
      <c r="F1006" s="9">
        <v>2013</v>
      </c>
      <c r="G1006" s="8" t="s">
        <v>4292</v>
      </c>
      <c r="H1006" s="9">
        <v>3</v>
      </c>
      <c r="I1006" s="9">
        <v>17</v>
      </c>
      <c r="J1006" s="8" t="s">
        <v>177</v>
      </c>
      <c r="K1006" s="8" t="s">
        <v>67</v>
      </c>
      <c r="L1006" s="8" t="s">
        <v>295</v>
      </c>
      <c r="M1006" s="9">
        <v>24</v>
      </c>
      <c r="N1006" s="9">
        <v>10</v>
      </c>
      <c r="O1006" s="10">
        <v>44916</v>
      </c>
      <c r="P1006" s="9">
        <v>520023201.89999998</v>
      </c>
      <c r="Q1006" s="9">
        <v>10</v>
      </c>
      <c r="R1006" s="8" t="s">
        <v>89</v>
      </c>
      <c r="S1006" s="9">
        <v>300000000</v>
      </c>
      <c r="T1006" s="8" t="s">
        <v>41</v>
      </c>
      <c r="U1006" s="8" t="s">
        <v>42</v>
      </c>
      <c r="V1006" s="9">
        <v>382</v>
      </c>
      <c r="W1006" s="9">
        <v>-0.93899999999999995</v>
      </c>
      <c r="X1006" s="9">
        <v>0</v>
      </c>
      <c r="Y1006" s="10">
        <v>44396</v>
      </c>
      <c r="Z1006" s="9">
        <v>2009633593</v>
      </c>
      <c r="AA1006" s="9">
        <v>0</v>
      </c>
      <c r="AB1006" s="9">
        <v>1</v>
      </c>
      <c r="AC1006" s="8" t="s">
        <v>42</v>
      </c>
      <c r="AD1006" s="8" t="s">
        <v>350</v>
      </c>
      <c r="AE1006" s="8" t="s">
        <v>44</v>
      </c>
      <c r="AF1006" s="8" t="s">
        <v>42</v>
      </c>
      <c r="AG1006" s="9">
        <v>3.864507556</v>
      </c>
      <c r="AH1006" s="8" t="s">
        <v>4293</v>
      </c>
    </row>
    <row r="1007" spans="1:34" ht="15.75" customHeight="1" x14ac:dyDescent="0.25">
      <c r="A1007" s="8" t="s">
        <v>4294</v>
      </c>
      <c r="B1007" s="8" t="s">
        <v>160</v>
      </c>
      <c r="C1007" s="9">
        <v>0</v>
      </c>
      <c r="D1007" s="9">
        <v>0</v>
      </c>
      <c r="E1007" s="8" t="s">
        <v>86</v>
      </c>
      <c r="F1007" s="9">
        <v>2011</v>
      </c>
      <c r="G1007" s="8" t="s">
        <v>4295</v>
      </c>
      <c r="H1007" s="9">
        <v>3</v>
      </c>
      <c r="I1007" s="9">
        <v>9</v>
      </c>
      <c r="J1007" s="8" t="s">
        <v>264</v>
      </c>
      <c r="K1007" s="8" t="s">
        <v>264</v>
      </c>
      <c r="L1007" s="8" t="s">
        <v>39</v>
      </c>
      <c r="M1007" s="9">
        <v>13</v>
      </c>
      <c r="N1007" s="9">
        <v>0</v>
      </c>
      <c r="O1007" s="10">
        <v>44068</v>
      </c>
      <c r="P1007" s="9">
        <v>150015810.80000001</v>
      </c>
      <c r="Q1007" s="9">
        <v>4</v>
      </c>
      <c r="R1007" s="8" t="s">
        <v>40</v>
      </c>
      <c r="S1007" s="9">
        <v>5500000</v>
      </c>
      <c r="T1007" s="8" t="s">
        <v>41</v>
      </c>
      <c r="U1007" s="8" t="s">
        <v>42</v>
      </c>
      <c r="V1007" s="9">
        <v>203</v>
      </c>
      <c r="W1007" s="8" t="s">
        <v>42</v>
      </c>
      <c r="X1007" s="9">
        <v>0</v>
      </c>
      <c r="Y1007" s="10">
        <v>44658</v>
      </c>
      <c r="Z1007" s="9">
        <v>584885751.70000005</v>
      </c>
      <c r="AA1007" s="9">
        <v>0</v>
      </c>
      <c r="AB1007" s="9">
        <v>24.06</v>
      </c>
      <c r="AC1007" s="10">
        <v>44658</v>
      </c>
      <c r="AD1007" s="8" t="s">
        <v>2404</v>
      </c>
      <c r="AE1007" s="8" t="s">
        <v>91</v>
      </c>
      <c r="AF1007" s="8" t="s">
        <v>42</v>
      </c>
      <c r="AG1007" s="9">
        <v>3.8988273869999999</v>
      </c>
      <c r="AH1007" s="8" t="s">
        <v>4296</v>
      </c>
    </row>
    <row r="1008" spans="1:34" ht="15.75" customHeight="1" x14ac:dyDescent="0.25">
      <c r="A1008" s="8" t="s">
        <v>4297</v>
      </c>
      <c r="B1008" s="8" t="s">
        <v>585</v>
      </c>
      <c r="C1008" s="9">
        <v>0</v>
      </c>
      <c r="D1008" s="9">
        <v>0</v>
      </c>
      <c r="E1008" s="8" t="s">
        <v>586</v>
      </c>
      <c r="F1008" s="9">
        <v>2013</v>
      </c>
      <c r="G1008" s="8" t="s">
        <v>4298</v>
      </c>
      <c r="H1008" s="9">
        <v>3</v>
      </c>
      <c r="I1008" s="9">
        <v>22</v>
      </c>
      <c r="J1008" s="8" t="s">
        <v>264</v>
      </c>
      <c r="K1008" s="8" t="s">
        <v>264</v>
      </c>
      <c r="L1008" s="8" t="s">
        <v>39</v>
      </c>
      <c r="M1008" s="9">
        <v>0</v>
      </c>
      <c r="N1008" s="9">
        <v>0</v>
      </c>
      <c r="O1008" s="10">
        <v>44251</v>
      </c>
      <c r="P1008" s="9">
        <v>453152386.80000001</v>
      </c>
      <c r="Q1008" s="9">
        <v>5</v>
      </c>
      <c r="R1008" s="8" t="s">
        <v>52</v>
      </c>
      <c r="S1008" s="9">
        <v>75000000</v>
      </c>
      <c r="T1008" s="8" t="s">
        <v>41</v>
      </c>
      <c r="U1008" s="8" t="s">
        <v>42</v>
      </c>
      <c r="V1008" s="9">
        <v>3709</v>
      </c>
      <c r="W1008" s="9">
        <v>-3.1099999999999999E-2</v>
      </c>
      <c r="X1008" s="9">
        <v>0</v>
      </c>
      <c r="Y1008" s="10">
        <v>44413</v>
      </c>
      <c r="Z1008" s="9">
        <v>1768089693</v>
      </c>
      <c r="AA1008" s="9">
        <v>0</v>
      </c>
      <c r="AB1008" s="9">
        <v>2.04</v>
      </c>
      <c r="AC1008" s="10">
        <v>44413</v>
      </c>
      <c r="AD1008" s="8" t="s">
        <v>588</v>
      </c>
      <c r="AE1008" s="8" t="s">
        <v>44</v>
      </c>
      <c r="AF1008" s="8" t="s">
        <v>42</v>
      </c>
      <c r="AG1008" s="9">
        <v>3.901755225</v>
      </c>
      <c r="AH1008" s="8" t="s">
        <v>4299</v>
      </c>
    </row>
    <row r="1009" spans="1:34" ht="15.75" customHeight="1" x14ac:dyDescent="0.25">
      <c r="A1009" s="8" t="s">
        <v>4300</v>
      </c>
      <c r="B1009" s="8" t="s">
        <v>4301</v>
      </c>
      <c r="C1009" s="9">
        <v>0</v>
      </c>
      <c r="D1009" s="9">
        <v>1</v>
      </c>
      <c r="E1009" s="8" t="s">
        <v>1729</v>
      </c>
      <c r="F1009" s="10">
        <v>41257</v>
      </c>
      <c r="G1009" s="8" t="s">
        <v>4302</v>
      </c>
      <c r="H1009" s="9">
        <v>5</v>
      </c>
      <c r="I1009" s="9">
        <v>10</v>
      </c>
      <c r="J1009" s="8" t="s">
        <v>337</v>
      </c>
      <c r="K1009" s="8" t="s">
        <v>67</v>
      </c>
      <c r="L1009" s="8" t="s">
        <v>39</v>
      </c>
      <c r="M1009" s="9">
        <v>0</v>
      </c>
      <c r="N1009" s="9">
        <v>0</v>
      </c>
      <c r="O1009" s="10">
        <v>44820</v>
      </c>
      <c r="P1009" s="9">
        <v>550249549.89999998</v>
      </c>
      <c r="Q1009" s="9">
        <v>9</v>
      </c>
      <c r="R1009" s="8" t="s">
        <v>89</v>
      </c>
      <c r="S1009" s="9">
        <v>300000000</v>
      </c>
      <c r="T1009" s="8" t="s">
        <v>41</v>
      </c>
      <c r="U1009" s="8" t="s">
        <v>42</v>
      </c>
      <c r="V1009" s="9">
        <v>7020399</v>
      </c>
      <c r="W1009" s="9">
        <v>-0.3367</v>
      </c>
      <c r="X1009" s="9">
        <v>1</v>
      </c>
      <c r="Y1009" s="10">
        <v>43748</v>
      </c>
      <c r="Z1009" s="9">
        <v>2150376232</v>
      </c>
      <c r="AA1009" s="9">
        <v>0</v>
      </c>
      <c r="AB1009" s="9">
        <v>2.0299999999999998</v>
      </c>
      <c r="AC1009" s="10">
        <v>45121</v>
      </c>
      <c r="AD1009" s="8" t="s">
        <v>4276</v>
      </c>
      <c r="AE1009" s="8" t="s">
        <v>1732</v>
      </c>
      <c r="AF1009" s="8" t="s">
        <v>42</v>
      </c>
      <c r="AG1009" s="9">
        <v>3.9080018010000002</v>
      </c>
      <c r="AH1009" s="8" t="s">
        <v>4303</v>
      </c>
    </row>
    <row r="1010" spans="1:34" ht="15.75" customHeight="1" x14ac:dyDescent="0.25">
      <c r="A1010" s="8" t="s">
        <v>4304</v>
      </c>
      <c r="B1010" s="8" t="s">
        <v>1952</v>
      </c>
      <c r="C1010" s="9">
        <v>0</v>
      </c>
      <c r="D1010" s="9">
        <v>1</v>
      </c>
      <c r="E1010" s="8" t="s">
        <v>144</v>
      </c>
      <c r="F1010" s="9">
        <v>2013</v>
      </c>
      <c r="G1010" s="8" t="s">
        <v>4305</v>
      </c>
      <c r="H1010" s="9">
        <v>1</v>
      </c>
      <c r="I1010" s="9">
        <v>5</v>
      </c>
      <c r="J1010" s="8" t="s">
        <v>264</v>
      </c>
      <c r="K1010" s="8" t="s">
        <v>264</v>
      </c>
      <c r="L1010" s="8" t="s">
        <v>39</v>
      </c>
      <c r="M1010" s="9">
        <v>0</v>
      </c>
      <c r="N1010" s="9">
        <v>4</v>
      </c>
      <c r="O1010" s="10">
        <v>43993</v>
      </c>
      <c r="P1010" s="9">
        <v>61287649.490000002</v>
      </c>
      <c r="Q1010" s="9">
        <v>3</v>
      </c>
      <c r="R1010" s="8" t="s">
        <v>52</v>
      </c>
      <c r="S1010" s="9">
        <v>75000000</v>
      </c>
      <c r="T1010" s="8" t="s">
        <v>41</v>
      </c>
      <c r="U1010" s="8" t="s">
        <v>42</v>
      </c>
      <c r="V1010" s="9">
        <v>70521</v>
      </c>
      <c r="W1010" s="9">
        <v>0.37640000000000001</v>
      </c>
      <c r="X1010" s="9">
        <v>0</v>
      </c>
      <c r="Y1010" s="10">
        <v>44343</v>
      </c>
      <c r="Z1010" s="9">
        <v>239564239</v>
      </c>
      <c r="AA1010" s="9">
        <v>0</v>
      </c>
      <c r="AB1010" s="9">
        <v>6.74</v>
      </c>
      <c r="AC1010" s="10">
        <v>44343</v>
      </c>
      <c r="AD1010" s="8" t="s">
        <v>563</v>
      </c>
      <c r="AE1010" s="8" t="s">
        <v>564</v>
      </c>
      <c r="AF1010" s="8" t="s">
        <v>42</v>
      </c>
      <c r="AG1010" s="9">
        <v>3.9088501679999998</v>
      </c>
      <c r="AH1010" s="8" t="s">
        <v>4306</v>
      </c>
    </row>
    <row r="1011" spans="1:34" ht="15.75" customHeight="1" x14ac:dyDescent="0.25">
      <c r="A1011" s="8" t="s">
        <v>4307</v>
      </c>
      <c r="B1011" s="8" t="s">
        <v>4308</v>
      </c>
      <c r="C1011" s="9">
        <v>0</v>
      </c>
      <c r="D1011" s="9">
        <v>1</v>
      </c>
      <c r="E1011" s="8" t="s">
        <v>268</v>
      </c>
      <c r="F1011" s="9">
        <v>2016</v>
      </c>
      <c r="G1011" s="8" t="s">
        <v>4309</v>
      </c>
      <c r="H1011" s="9">
        <v>2</v>
      </c>
      <c r="I1011" s="9">
        <v>3</v>
      </c>
      <c r="J1011" s="8" t="s">
        <v>81</v>
      </c>
      <c r="K1011" s="8" t="s">
        <v>81</v>
      </c>
      <c r="L1011" s="8" t="s">
        <v>39</v>
      </c>
      <c r="M1011" s="9">
        <v>0</v>
      </c>
      <c r="N1011" s="9">
        <v>0</v>
      </c>
      <c r="O1011" s="10">
        <v>43423</v>
      </c>
      <c r="P1011" s="9">
        <v>15655359.98</v>
      </c>
      <c r="Q1011" s="9">
        <v>4</v>
      </c>
      <c r="R1011" s="8" t="s">
        <v>40</v>
      </c>
      <c r="S1011" s="9">
        <v>5500000</v>
      </c>
      <c r="T1011" s="8" t="s">
        <v>106</v>
      </c>
      <c r="U1011" s="8" t="s">
        <v>42</v>
      </c>
      <c r="V1011" s="9">
        <v>158</v>
      </c>
      <c r="W1011" s="8" t="s">
        <v>42</v>
      </c>
      <c r="X1011" s="9">
        <v>5</v>
      </c>
      <c r="Y1011" s="10">
        <v>44227</v>
      </c>
      <c r="Z1011" s="9">
        <v>61205685.369999997</v>
      </c>
      <c r="AA1011" s="9">
        <v>0</v>
      </c>
      <c r="AB1011" s="9">
        <v>1</v>
      </c>
      <c r="AC1011" s="10">
        <v>44227</v>
      </c>
      <c r="AD1011" s="8" t="s">
        <v>968</v>
      </c>
      <c r="AE1011" s="8" t="s">
        <v>629</v>
      </c>
      <c r="AF1011" s="11">
        <v>44228</v>
      </c>
      <c r="AG1011" s="9">
        <v>3.9095674229999999</v>
      </c>
      <c r="AH1011" s="8" t="s">
        <v>4310</v>
      </c>
    </row>
    <row r="1012" spans="1:34" ht="15.75" customHeight="1" x14ac:dyDescent="0.25">
      <c r="A1012" s="8" t="s">
        <v>4311</v>
      </c>
      <c r="B1012" s="8" t="s">
        <v>3037</v>
      </c>
      <c r="C1012" s="9">
        <v>0</v>
      </c>
      <c r="D1012" s="9">
        <v>0</v>
      </c>
      <c r="E1012" s="8" t="s">
        <v>86</v>
      </c>
      <c r="F1012" s="9">
        <v>2013</v>
      </c>
      <c r="G1012" s="8" t="s">
        <v>4312</v>
      </c>
      <c r="H1012" s="9">
        <v>2</v>
      </c>
      <c r="I1012" s="9">
        <v>11</v>
      </c>
      <c r="J1012" s="8" t="s">
        <v>50</v>
      </c>
      <c r="K1012" s="8" t="s">
        <v>264</v>
      </c>
      <c r="L1012" s="8" t="s">
        <v>39</v>
      </c>
      <c r="M1012" s="9">
        <v>0</v>
      </c>
      <c r="N1012" s="9">
        <v>0</v>
      </c>
      <c r="O1012" s="10">
        <v>43755</v>
      </c>
      <c r="P1012" s="9">
        <v>56884952.659999996</v>
      </c>
      <c r="Q1012" s="9">
        <v>6</v>
      </c>
      <c r="R1012" s="8" t="s">
        <v>40</v>
      </c>
      <c r="S1012" s="9">
        <v>5500000</v>
      </c>
      <c r="T1012" s="8" t="s">
        <v>41</v>
      </c>
      <c r="U1012" s="8" t="s">
        <v>42</v>
      </c>
      <c r="V1012" s="8" t="s">
        <v>42</v>
      </c>
      <c r="W1012" s="8" t="s">
        <v>42</v>
      </c>
      <c r="X1012" s="9">
        <v>0</v>
      </c>
      <c r="Y1012" s="10">
        <v>44678</v>
      </c>
      <c r="Z1012" s="9">
        <v>222813619.69999999</v>
      </c>
      <c r="AA1012" s="9">
        <v>0</v>
      </c>
      <c r="AB1012" s="8" t="s">
        <v>42</v>
      </c>
      <c r="AC1012" s="10">
        <v>44678</v>
      </c>
      <c r="AD1012" s="8" t="s">
        <v>4313</v>
      </c>
      <c r="AE1012" s="8" t="s">
        <v>4314</v>
      </c>
      <c r="AF1012" s="8" t="s">
        <v>42</v>
      </c>
      <c r="AG1012" s="9">
        <v>3.916916676</v>
      </c>
      <c r="AH1012" s="8" t="s">
        <v>4315</v>
      </c>
    </row>
    <row r="1013" spans="1:34" ht="15.75" customHeight="1" x14ac:dyDescent="0.25">
      <c r="A1013" s="8" t="s">
        <v>4316</v>
      </c>
      <c r="B1013" s="8" t="s">
        <v>4317</v>
      </c>
      <c r="C1013" s="9">
        <v>0</v>
      </c>
      <c r="D1013" s="9">
        <v>0</v>
      </c>
      <c r="E1013" s="8" t="s">
        <v>48</v>
      </c>
      <c r="F1013" s="9">
        <v>2015</v>
      </c>
      <c r="G1013" s="8" t="s">
        <v>4318</v>
      </c>
      <c r="H1013" s="9">
        <v>2</v>
      </c>
      <c r="I1013" s="9">
        <v>6</v>
      </c>
      <c r="J1013" s="8" t="s">
        <v>177</v>
      </c>
      <c r="K1013" s="8" t="s">
        <v>111</v>
      </c>
      <c r="L1013" s="8" t="s">
        <v>295</v>
      </c>
      <c r="M1013" s="9">
        <v>0</v>
      </c>
      <c r="N1013" s="9">
        <v>0</v>
      </c>
      <c r="O1013" s="10">
        <v>45379</v>
      </c>
      <c r="P1013" s="9">
        <v>158437955.90000001</v>
      </c>
      <c r="Q1013" s="9">
        <v>4</v>
      </c>
      <c r="R1013" s="8" t="s">
        <v>195</v>
      </c>
      <c r="S1013" s="9">
        <v>750000000</v>
      </c>
      <c r="T1013" s="8" t="s">
        <v>41</v>
      </c>
      <c r="U1013" s="8" t="s">
        <v>42</v>
      </c>
      <c r="V1013" s="9">
        <v>43535</v>
      </c>
      <c r="W1013" s="9">
        <v>0.58450000000000002</v>
      </c>
      <c r="X1013" s="9">
        <v>0</v>
      </c>
      <c r="Y1013" s="10">
        <v>45286</v>
      </c>
      <c r="Z1013" s="9">
        <v>621218734.20000005</v>
      </c>
      <c r="AA1013" s="9">
        <v>0</v>
      </c>
      <c r="AB1013" s="9">
        <v>6.18</v>
      </c>
      <c r="AC1013" s="8" t="s">
        <v>42</v>
      </c>
      <c r="AD1013" s="8" t="s">
        <v>355</v>
      </c>
      <c r="AE1013" s="8" t="s">
        <v>54</v>
      </c>
      <c r="AF1013" s="8" t="s">
        <v>42</v>
      </c>
      <c r="AG1013" s="9">
        <v>3.9208959160000001</v>
      </c>
      <c r="AH1013" s="8" t="s">
        <v>4319</v>
      </c>
    </row>
    <row r="1014" spans="1:34" ht="15.75" customHeight="1" x14ac:dyDescent="0.25">
      <c r="A1014" s="8" t="s">
        <v>4320</v>
      </c>
      <c r="B1014" s="8" t="s">
        <v>4321</v>
      </c>
      <c r="C1014" s="9">
        <v>1</v>
      </c>
      <c r="D1014" s="9">
        <v>0</v>
      </c>
      <c r="E1014" s="8" t="s">
        <v>556</v>
      </c>
      <c r="F1014" s="10">
        <v>45856</v>
      </c>
      <c r="G1014" s="8" t="s">
        <v>4322</v>
      </c>
      <c r="H1014" s="9">
        <v>1</v>
      </c>
      <c r="I1014" s="9">
        <v>1</v>
      </c>
      <c r="J1014" s="8" t="s">
        <v>111</v>
      </c>
      <c r="K1014" s="8" t="s">
        <v>111</v>
      </c>
      <c r="L1014" s="8" t="s">
        <v>39</v>
      </c>
      <c r="M1014" s="9">
        <v>0</v>
      </c>
      <c r="N1014" s="9">
        <v>0</v>
      </c>
      <c r="O1014" s="10">
        <v>43509</v>
      </c>
      <c r="P1014" s="9">
        <v>6345753.773</v>
      </c>
      <c r="Q1014" s="9">
        <v>1</v>
      </c>
      <c r="R1014" s="8" t="s">
        <v>40</v>
      </c>
      <c r="S1014" s="9">
        <v>5500000</v>
      </c>
      <c r="T1014" s="8" t="s">
        <v>41</v>
      </c>
      <c r="U1014" s="8" t="s">
        <v>42</v>
      </c>
      <c r="V1014" s="9">
        <v>3935</v>
      </c>
      <c r="W1014" s="9">
        <v>0.32490000000000002</v>
      </c>
      <c r="X1014" s="9">
        <v>0</v>
      </c>
      <c r="Y1014" s="10">
        <v>44040</v>
      </c>
      <c r="Z1014" s="9">
        <v>24888524.18</v>
      </c>
      <c r="AA1014" s="9">
        <v>1</v>
      </c>
      <c r="AB1014" s="9">
        <v>3.48</v>
      </c>
      <c r="AC1014" s="10">
        <v>44040</v>
      </c>
      <c r="AD1014" s="8" t="s">
        <v>4323</v>
      </c>
      <c r="AE1014" s="8" t="s">
        <v>44</v>
      </c>
      <c r="AF1014" s="8" t="s">
        <v>42</v>
      </c>
      <c r="AG1014" s="9">
        <v>3.9220753070000001</v>
      </c>
      <c r="AH1014" s="8" t="s">
        <v>4324</v>
      </c>
    </row>
    <row r="1015" spans="1:34" ht="15.75" customHeight="1" x14ac:dyDescent="0.25">
      <c r="A1015" s="8" t="s">
        <v>4325</v>
      </c>
      <c r="B1015" s="8" t="s">
        <v>4326</v>
      </c>
      <c r="C1015" s="9">
        <v>0</v>
      </c>
      <c r="D1015" s="9">
        <v>0</v>
      </c>
      <c r="E1015" s="8" t="s">
        <v>326</v>
      </c>
      <c r="F1015" s="9">
        <v>2013</v>
      </c>
      <c r="G1015" s="8" t="s">
        <v>4327</v>
      </c>
      <c r="H1015" s="9">
        <v>2</v>
      </c>
      <c r="I1015" s="9">
        <v>1</v>
      </c>
      <c r="J1015" s="8" t="s">
        <v>177</v>
      </c>
      <c r="K1015" s="8" t="s">
        <v>67</v>
      </c>
      <c r="L1015" s="8" t="s">
        <v>295</v>
      </c>
      <c r="M1015" s="9">
        <v>0</v>
      </c>
      <c r="N1015" s="9">
        <v>0</v>
      </c>
      <c r="O1015" s="10">
        <v>45302</v>
      </c>
      <c r="P1015" s="9">
        <v>622671840</v>
      </c>
      <c r="Q1015" s="9">
        <v>2</v>
      </c>
      <c r="R1015" s="8" t="s">
        <v>296</v>
      </c>
      <c r="S1015" s="9">
        <v>5500000000</v>
      </c>
      <c r="T1015" s="8" t="s">
        <v>41</v>
      </c>
      <c r="U1015" s="8" t="s">
        <v>42</v>
      </c>
      <c r="V1015" s="9">
        <v>1175</v>
      </c>
      <c r="W1015" s="9">
        <v>-0.12640000000000001</v>
      </c>
      <c r="X1015" s="9">
        <v>0</v>
      </c>
      <c r="Y1015" s="10">
        <v>41763</v>
      </c>
      <c r="Z1015" s="9">
        <v>2442617277</v>
      </c>
      <c r="AA1015" s="9">
        <v>0</v>
      </c>
      <c r="AB1015" s="9">
        <v>3.49</v>
      </c>
      <c r="AC1015" s="8" t="s">
        <v>42</v>
      </c>
      <c r="AD1015" s="8" t="s">
        <v>328</v>
      </c>
      <c r="AE1015" s="8" t="s">
        <v>44</v>
      </c>
      <c r="AF1015" s="8" t="s">
        <v>42</v>
      </c>
      <c r="AG1015" s="9">
        <v>3.922800294</v>
      </c>
      <c r="AH1015" s="8" t="s">
        <v>4328</v>
      </c>
    </row>
    <row r="1016" spans="1:34" ht="15.75" customHeight="1" x14ac:dyDescent="0.25">
      <c r="A1016" s="8" t="s">
        <v>4329</v>
      </c>
      <c r="B1016" s="8" t="s">
        <v>4330</v>
      </c>
      <c r="C1016" s="9">
        <v>0</v>
      </c>
      <c r="D1016" s="9">
        <v>1</v>
      </c>
      <c r="E1016" s="8" t="s">
        <v>268</v>
      </c>
      <c r="F1016" s="9">
        <v>2010</v>
      </c>
      <c r="G1016" s="8" t="s">
        <v>4331</v>
      </c>
      <c r="H1016" s="9">
        <v>1</v>
      </c>
      <c r="I1016" s="9">
        <v>5</v>
      </c>
      <c r="J1016" s="8" t="s">
        <v>105</v>
      </c>
      <c r="K1016" s="8" t="s">
        <v>105</v>
      </c>
      <c r="L1016" s="8" t="s">
        <v>39</v>
      </c>
      <c r="M1016" s="9">
        <v>0</v>
      </c>
      <c r="N1016" s="9">
        <v>0</v>
      </c>
      <c r="O1016" s="10">
        <v>43767</v>
      </c>
      <c r="P1016" s="9">
        <v>7276273.0650000004</v>
      </c>
      <c r="Q1016" s="9">
        <v>4</v>
      </c>
      <c r="R1016" s="8" t="s">
        <v>59</v>
      </c>
      <c r="S1016" s="9">
        <v>500000</v>
      </c>
      <c r="T1016" s="8" t="s">
        <v>41</v>
      </c>
      <c r="U1016" s="8" t="s">
        <v>42</v>
      </c>
      <c r="V1016" s="8" t="s">
        <v>42</v>
      </c>
      <c r="W1016" s="8" t="s">
        <v>42</v>
      </c>
      <c r="X1016" s="9">
        <v>8</v>
      </c>
      <c r="Y1016" s="10">
        <v>44543</v>
      </c>
      <c r="Z1016" s="9">
        <v>28622963.899999999</v>
      </c>
      <c r="AA1016" s="9">
        <v>0</v>
      </c>
      <c r="AB1016" s="8" t="s">
        <v>42</v>
      </c>
      <c r="AC1016" s="10">
        <v>44977</v>
      </c>
      <c r="AD1016" s="8" t="s">
        <v>3097</v>
      </c>
      <c r="AE1016" s="8" t="s">
        <v>629</v>
      </c>
      <c r="AF1016" s="8" t="s">
        <v>42</v>
      </c>
      <c r="AG1016" s="9">
        <v>3.9337396550000001</v>
      </c>
      <c r="AH1016" s="8" t="s">
        <v>4332</v>
      </c>
    </row>
    <row r="1017" spans="1:34" ht="15.75" customHeight="1" x14ac:dyDescent="0.25">
      <c r="A1017" s="8" t="s">
        <v>4333</v>
      </c>
      <c r="B1017" s="8" t="s">
        <v>4334</v>
      </c>
      <c r="C1017" s="9">
        <v>1</v>
      </c>
      <c r="D1017" s="9">
        <v>1</v>
      </c>
      <c r="E1017" s="8" t="s">
        <v>48</v>
      </c>
      <c r="F1017" s="10">
        <v>42486</v>
      </c>
      <c r="G1017" s="8" t="s">
        <v>4335</v>
      </c>
      <c r="H1017" s="9">
        <v>2</v>
      </c>
      <c r="I1017" s="9">
        <v>2</v>
      </c>
      <c r="J1017" s="8" t="s">
        <v>81</v>
      </c>
      <c r="K1017" s="8" t="s">
        <v>81</v>
      </c>
      <c r="L1017" s="8" t="s">
        <v>39</v>
      </c>
      <c r="M1017" s="9">
        <v>0</v>
      </c>
      <c r="N1017" s="9">
        <v>0</v>
      </c>
      <c r="O1017" s="10">
        <v>44547</v>
      </c>
      <c r="P1017" s="9">
        <v>1296364.423</v>
      </c>
      <c r="Q1017" s="9">
        <v>3</v>
      </c>
      <c r="R1017" s="8" t="s">
        <v>40</v>
      </c>
      <c r="S1017" s="9">
        <v>5500000</v>
      </c>
      <c r="T1017" s="8" t="s">
        <v>41</v>
      </c>
      <c r="U1017" s="8" t="s">
        <v>42</v>
      </c>
      <c r="V1017" s="9">
        <v>1007</v>
      </c>
      <c r="W1017" s="9">
        <v>-0.83720000000000006</v>
      </c>
      <c r="X1017" s="9">
        <v>1</v>
      </c>
      <c r="Y1017" s="10">
        <v>45267</v>
      </c>
      <c r="Z1017" s="9">
        <v>5104773.9289999995</v>
      </c>
      <c r="AA1017" s="9">
        <v>0</v>
      </c>
      <c r="AB1017" s="9">
        <v>1</v>
      </c>
      <c r="AC1017" s="10">
        <v>45267</v>
      </c>
      <c r="AD1017" s="8" t="s">
        <v>74</v>
      </c>
      <c r="AE1017" s="8" t="s">
        <v>75</v>
      </c>
      <c r="AF1017" s="8" t="s">
        <v>42</v>
      </c>
      <c r="AG1017" s="9">
        <v>3.9377615110000002</v>
      </c>
      <c r="AH1017" s="8" t="s">
        <v>4336</v>
      </c>
    </row>
    <row r="1018" spans="1:34" ht="15.75" customHeight="1" x14ac:dyDescent="0.25">
      <c r="A1018" s="8" t="s">
        <v>4337</v>
      </c>
      <c r="B1018" s="8" t="s">
        <v>4338</v>
      </c>
      <c r="C1018" s="9">
        <v>0</v>
      </c>
      <c r="D1018" s="9">
        <v>1</v>
      </c>
      <c r="E1018" s="8" t="s">
        <v>533</v>
      </c>
      <c r="F1018" s="10">
        <v>45727</v>
      </c>
      <c r="G1018" s="8" t="s">
        <v>4339</v>
      </c>
      <c r="H1018" s="9">
        <v>3</v>
      </c>
      <c r="I1018" s="9">
        <v>5</v>
      </c>
      <c r="J1018" s="8" t="s">
        <v>111</v>
      </c>
      <c r="K1018" s="8" t="s">
        <v>111</v>
      </c>
      <c r="L1018" s="8" t="s">
        <v>39</v>
      </c>
      <c r="M1018" s="9">
        <v>50</v>
      </c>
      <c r="N1018" s="9">
        <v>37</v>
      </c>
      <c r="O1018" s="10">
        <v>45278</v>
      </c>
      <c r="P1018" s="9">
        <v>1471422093</v>
      </c>
      <c r="Q1018" s="9">
        <v>6</v>
      </c>
      <c r="R1018" s="8" t="s">
        <v>195</v>
      </c>
      <c r="S1018" s="9">
        <v>750000000</v>
      </c>
      <c r="T1018" s="8" t="s">
        <v>41</v>
      </c>
      <c r="U1018" s="8" t="s">
        <v>42</v>
      </c>
      <c r="V1018" s="9">
        <v>314710</v>
      </c>
      <c r="W1018" s="9">
        <v>-0.2258</v>
      </c>
      <c r="X1018" s="9">
        <v>22</v>
      </c>
      <c r="Y1018" s="10">
        <v>42818</v>
      </c>
      <c r="Z1018" s="9">
        <v>5800108245</v>
      </c>
      <c r="AA1018" s="9">
        <v>1</v>
      </c>
      <c r="AB1018" s="9">
        <v>4.05</v>
      </c>
      <c r="AC1018" s="10">
        <v>45278</v>
      </c>
      <c r="AD1018" s="8" t="s">
        <v>804</v>
      </c>
      <c r="AE1018" s="8" t="s">
        <v>44</v>
      </c>
      <c r="AF1018" s="8" t="s">
        <v>42</v>
      </c>
      <c r="AG1018" s="9">
        <v>3.9418384930000001</v>
      </c>
      <c r="AH1018" s="8" t="s">
        <v>4340</v>
      </c>
    </row>
    <row r="1019" spans="1:34" ht="15.75" customHeight="1" x14ac:dyDescent="0.25">
      <c r="A1019" s="8" t="s">
        <v>4341</v>
      </c>
      <c r="B1019" s="8" t="s">
        <v>4342</v>
      </c>
      <c r="C1019" s="9">
        <v>0</v>
      </c>
      <c r="D1019" s="9">
        <v>1</v>
      </c>
      <c r="E1019" s="8" t="s">
        <v>268</v>
      </c>
      <c r="F1019" s="9">
        <v>2011</v>
      </c>
      <c r="G1019" s="8" t="s">
        <v>4343</v>
      </c>
      <c r="H1019" s="9">
        <v>3</v>
      </c>
      <c r="I1019" s="9">
        <v>20</v>
      </c>
      <c r="J1019" s="8" t="s">
        <v>341</v>
      </c>
      <c r="K1019" s="8" t="s">
        <v>264</v>
      </c>
      <c r="L1019" s="8" t="s">
        <v>39</v>
      </c>
      <c r="M1019" s="9">
        <v>88</v>
      </c>
      <c r="N1019" s="9">
        <v>4</v>
      </c>
      <c r="O1019" s="10">
        <v>45250</v>
      </c>
      <c r="P1019" s="9">
        <v>337740557.10000002</v>
      </c>
      <c r="Q1019" s="9">
        <v>9</v>
      </c>
      <c r="R1019" s="8" t="s">
        <v>89</v>
      </c>
      <c r="S1019" s="9">
        <v>300000000</v>
      </c>
      <c r="T1019" s="8" t="s">
        <v>41</v>
      </c>
      <c r="U1019" s="8" t="s">
        <v>42</v>
      </c>
      <c r="V1019" s="9">
        <v>11949</v>
      </c>
      <c r="W1019" s="9">
        <v>-0.89849999999999997</v>
      </c>
      <c r="X1019" s="9">
        <v>14</v>
      </c>
      <c r="Y1019" s="10">
        <v>45414</v>
      </c>
      <c r="Z1019" s="9">
        <v>1334706521</v>
      </c>
      <c r="AA1019" s="9">
        <v>0</v>
      </c>
      <c r="AB1019" s="9">
        <v>3.5</v>
      </c>
      <c r="AC1019" s="10">
        <v>45414</v>
      </c>
      <c r="AD1019" s="8" t="s">
        <v>968</v>
      </c>
      <c r="AE1019" s="8" t="s">
        <v>629</v>
      </c>
      <c r="AF1019" s="8" t="s">
        <v>42</v>
      </c>
      <c r="AG1019" s="9">
        <v>3.9518692469999999</v>
      </c>
      <c r="AH1019" s="8" t="s">
        <v>4344</v>
      </c>
    </row>
    <row r="1020" spans="1:34" ht="15.75" customHeight="1" x14ac:dyDescent="0.25">
      <c r="A1020" s="8" t="s">
        <v>4345</v>
      </c>
      <c r="B1020" s="8" t="s">
        <v>4346</v>
      </c>
      <c r="C1020" s="9">
        <v>0</v>
      </c>
      <c r="D1020" s="9">
        <v>0</v>
      </c>
      <c r="E1020" s="8" t="s">
        <v>86</v>
      </c>
      <c r="F1020" s="9">
        <v>2013</v>
      </c>
      <c r="G1020" s="8" t="s">
        <v>4347</v>
      </c>
      <c r="H1020" s="9">
        <v>1</v>
      </c>
      <c r="I1020" s="9">
        <v>13</v>
      </c>
      <c r="J1020" s="8" t="s">
        <v>177</v>
      </c>
      <c r="K1020" s="8" t="s">
        <v>67</v>
      </c>
      <c r="L1020" s="8" t="s">
        <v>295</v>
      </c>
      <c r="M1020" s="9">
        <v>13</v>
      </c>
      <c r="N1020" s="9">
        <v>9</v>
      </c>
      <c r="O1020" s="10">
        <v>45056</v>
      </c>
      <c r="P1020" s="9">
        <v>1235468809</v>
      </c>
      <c r="Q1020" s="9">
        <v>9</v>
      </c>
      <c r="R1020" s="8" t="s">
        <v>296</v>
      </c>
      <c r="S1020" s="9">
        <v>5500000000</v>
      </c>
      <c r="T1020" s="8" t="s">
        <v>41</v>
      </c>
      <c r="U1020" s="8" t="s">
        <v>4348</v>
      </c>
      <c r="V1020" s="9">
        <v>3682</v>
      </c>
      <c r="W1020" s="9">
        <v>-0.64590000000000003</v>
      </c>
      <c r="X1020" s="9">
        <v>0</v>
      </c>
      <c r="Y1020" s="10">
        <v>44491</v>
      </c>
      <c r="Z1020" s="9">
        <v>4883049818</v>
      </c>
      <c r="AA1020" s="9">
        <v>0</v>
      </c>
      <c r="AB1020" s="9">
        <v>1.23</v>
      </c>
      <c r="AC1020" s="8" t="s">
        <v>42</v>
      </c>
      <c r="AD1020" s="8" t="s">
        <v>90</v>
      </c>
      <c r="AE1020" s="8" t="s">
        <v>91</v>
      </c>
      <c r="AF1020" s="8" t="s">
        <v>42</v>
      </c>
      <c r="AG1020" s="9">
        <v>3.9523861569999998</v>
      </c>
      <c r="AH1020" s="8" t="s">
        <v>4349</v>
      </c>
    </row>
    <row r="1021" spans="1:34" ht="15.75" customHeight="1" x14ac:dyDescent="0.25">
      <c r="A1021" s="8" t="s">
        <v>4350</v>
      </c>
      <c r="B1021" s="8" t="s">
        <v>3024</v>
      </c>
      <c r="C1021" s="9">
        <v>0</v>
      </c>
      <c r="D1021" s="9">
        <v>0</v>
      </c>
      <c r="E1021" s="8" t="s">
        <v>36</v>
      </c>
      <c r="F1021" s="9">
        <v>2010</v>
      </c>
      <c r="G1021" s="8" t="s">
        <v>4351</v>
      </c>
      <c r="H1021" s="9">
        <v>1</v>
      </c>
      <c r="I1021" s="9">
        <v>1</v>
      </c>
      <c r="J1021" s="8" t="s">
        <v>67</v>
      </c>
      <c r="K1021" s="8" t="s">
        <v>67</v>
      </c>
      <c r="L1021" s="8" t="s">
        <v>39</v>
      </c>
      <c r="M1021" s="9">
        <v>0</v>
      </c>
      <c r="N1021" s="9">
        <v>0</v>
      </c>
      <c r="O1021" s="10">
        <v>43843</v>
      </c>
      <c r="P1021" s="9">
        <v>53040867.189999998</v>
      </c>
      <c r="Q1021" s="9">
        <v>5</v>
      </c>
      <c r="R1021" s="8" t="s">
        <v>97</v>
      </c>
      <c r="S1021" s="9">
        <v>30000000</v>
      </c>
      <c r="T1021" s="8" t="s">
        <v>41</v>
      </c>
      <c r="U1021" s="8" t="s">
        <v>42</v>
      </c>
      <c r="V1021" s="9">
        <v>51</v>
      </c>
      <c r="W1021" s="9">
        <v>-0.89739999999999998</v>
      </c>
      <c r="X1021" s="9">
        <v>0</v>
      </c>
      <c r="Y1021" s="10">
        <v>41898</v>
      </c>
      <c r="Z1021" s="9">
        <v>209841374.09999999</v>
      </c>
      <c r="AA1021" s="9">
        <v>0</v>
      </c>
      <c r="AB1021" s="9">
        <v>2</v>
      </c>
      <c r="AC1021" s="10">
        <v>44305</v>
      </c>
      <c r="AD1021" s="8" t="s">
        <v>4352</v>
      </c>
      <c r="AE1021" s="8" t="s">
        <v>44</v>
      </c>
      <c r="AF1021" s="8" t="s">
        <v>42</v>
      </c>
      <c r="AG1021" s="9">
        <v>3.9562206510000002</v>
      </c>
      <c r="AH1021" s="8" t="s">
        <v>4353</v>
      </c>
    </row>
    <row r="1022" spans="1:34" ht="15.75" customHeight="1" x14ac:dyDescent="0.25">
      <c r="A1022" s="8" t="s">
        <v>4354</v>
      </c>
      <c r="B1022" s="8" t="s">
        <v>4355</v>
      </c>
      <c r="C1022" s="9">
        <v>0</v>
      </c>
      <c r="D1022" s="9">
        <v>1</v>
      </c>
      <c r="E1022" s="8" t="s">
        <v>1137</v>
      </c>
      <c r="F1022" s="10">
        <v>41583</v>
      </c>
      <c r="G1022" s="8" t="s">
        <v>4356</v>
      </c>
      <c r="H1022" s="9">
        <v>3</v>
      </c>
      <c r="I1022" s="9">
        <v>38</v>
      </c>
      <c r="J1022" s="8" t="s">
        <v>67</v>
      </c>
      <c r="K1022" s="8" t="s">
        <v>67</v>
      </c>
      <c r="L1022" s="8" t="s">
        <v>295</v>
      </c>
      <c r="M1022" s="9">
        <v>70</v>
      </c>
      <c r="N1022" s="9">
        <v>28</v>
      </c>
      <c r="O1022" s="10">
        <v>45469</v>
      </c>
      <c r="P1022" s="9">
        <v>888504760</v>
      </c>
      <c r="Q1022" s="9">
        <v>19</v>
      </c>
      <c r="R1022" s="8" t="s">
        <v>52</v>
      </c>
      <c r="S1022" s="9">
        <v>75000000</v>
      </c>
      <c r="T1022" s="8" t="s">
        <v>41</v>
      </c>
      <c r="U1022" s="8" t="s">
        <v>42</v>
      </c>
      <c r="V1022" s="9">
        <v>35661</v>
      </c>
      <c r="W1022" s="9">
        <v>-0.20080000000000001</v>
      </c>
      <c r="X1022" s="9">
        <v>2</v>
      </c>
      <c r="Y1022" s="10">
        <v>44302</v>
      </c>
      <c r="Z1022" s="9">
        <v>3519518875</v>
      </c>
      <c r="AA1022" s="9">
        <v>0</v>
      </c>
      <c r="AB1022" s="9">
        <v>1.99</v>
      </c>
      <c r="AC1022" s="8" t="s">
        <v>42</v>
      </c>
      <c r="AD1022" s="8" t="s">
        <v>1271</v>
      </c>
      <c r="AE1022" s="8" t="s">
        <v>44</v>
      </c>
      <c r="AF1022" s="8" t="s">
        <v>42</v>
      </c>
      <c r="AG1022" s="9">
        <v>3.9611705339999999</v>
      </c>
      <c r="AH1022" s="8" t="s">
        <v>4357</v>
      </c>
    </row>
    <row r="1023" spans="1:34" ht="15.75" customHeight="1" x14ac:dyDescent="0.25">
      <c r="A1023" s="8" t="s">
        <v>4358</v>
      </c>
      <c r="B1023" s="8" t="s">
        <v>4359</v>
      </c>
      <c r="C1023" s="9">
        <v>0</v>
      </c>
      <c r="D1023" s="9">
        <v>1</v>
      </c>
      <c r="E1023" s="8" t="s">
        <v>65</v>
      </c>
      <c r="F1023" s="9">
        <v>2010</v>
      </c>
      <c r="G1023" s="8" t="s">
        <v>4360</v>
      </c>
      <c r="H1023" s="9">
        <v>1</v>
      </c>
      <c r="I1023" s="9">
        <v>4</v>
      </c>
      <c r="J1023" s="8" t="s">
        <v>88</v>
      </c>
      <c r="K1023" s="8" t="s">
        <v>88</v>
      </c>
      <c r="L1023" s="8" t="s">
        <v>39</v>
      </c>
      <c r="M1023" s="9">
        <v>2</v>
      </c>
      <c r="N1023" s="9">
        <v>5</v>
      </c>
      <c r="O1023" s="10">
        <v>44098</v>
      </c>
      <c r="P1023" s="9">
        <v>148015361.69999999</v>
      </c>
      <c r="Q1023" s="9">
        <v>5</v>
      </c>
      <c r="R1023" s="8" t="s">
        <v>40</v>
      </c>
      <c r="S1023" s="9">
        <v>5500000</v>
      </c>
      <c r="T1023" s="8" t="s">
        <v>41</v>
      </c>
      <c r="U1023" s="8" t="s">
        <v>42</v>
      </c>
      <c r="V1023" s="9">
        <v>27450</v>
      </c>
      <c r="W1023" s="9">
        <v>-0.23069999999999999</v>
      </c>
      <c r="X1023" s="9">
        <v>4</v>
      </c>
      <c r="Y1023" s="10">
        <v>44447</v>
      </c>
      <c r="Z1023" s="9">
        <v>586803045.89999998</v>
      </c>
      <c r="AA1023" s="9">
        <v>0</v>
      </c>
      <c r="AB1023" s="9">
        <v>11.28</v>
      </c>
      <c r="AC1023" s="10">
        <v>44447</v>
      </c>
      <c r="AD1023" s="8" t="s">
        <v>68</v>
      </c>
      <c r="AE1023" s="8" t="s">
        <v>44</v>
      </c>
      <c r="AF1023" s="8" t="s">
        <v>42</v>
      </c>
      <c r="AG1023" s="9">
        <v>3.9644739520000001</v>
      </c>
      <c r="AH1023" s="8" t="s">
        <v>4361</v>
      </c>
    </row>
    <row r="1024" spans="1:34" ht="15.75" customHeight="1" x14ac:dyDescent="0.25">
      <c r="A1024" s="8" t="s">
        <v>4362</v>
      </c>
      <c r="B1024" s="8" t="s">
        <v>4363</v>
      </c>
      <c r="C1024" s="9">
        <v>0</v>
      </c>
      <c r="D1024" s="9">
        <v>1</v>
      </c>
      <c r="E1024" s="8" t="s">
        <v>123</v>
      </c>
      <c r="F1024" s="10">
        <v>42005</v>
      </c>
      <c r="G1024" s="8" t="s">
        <v>4364</v>
      </c>
      <c r="H1024" s="9">
        <v>2</v>
      </c>
      <c r="I1024" s="9">
        <v>41</v>
      </c>
      <c r="J1024" s="8" t="s">
        <v>67</v>
      </c>
      <c r="K1024" s="8" t="s">
        <v>67</v>
      </c>
      <c r="L1024" s="8" t="s">
        <v>295</v>
      </c>
      <c r="M1024" s="9">
        <v>0</v>
      </c>
      <c r="N1024" s="9">
        <v>0</v>
      </c>
      <c r="O1024" s="10">
        <v>44411</v>
      </c>
      <c r="P1024" s="9">
        <v>1484016616</v>
      </c>
      <c r="Q1024" s="9">
        <v>10</v>
      </c>
      <c r="R1024" s="8" t="s">
        <v>89</v>
      </c>
      <c r="S1024" s="9">
        <v>300000000</v>
      </c>
      <c r="T1024" s="8" t="s">
        <v>41</v>
      </c>
      <c r="U1024" s="8" t="s">
        <v>42</v>
      </c>
      <c r="V1024" s="9">
        <v>159522</v>
      </c>
      <c r="W1024" s="9">
        <v>0.82469999999999999</v>
      </c>
      <c r="X1024" s="9">
        <v>0</v>
      </c>
      <c r="Y1024" s="10">
        <v>44411</v>
      </c>
      <c r="Z1024" s="9">
        <v>5893632311</v>
      </c>
      <c r="AA1024" s="9">
        <v>0</v>
      </c>
      <c r="AB1024" s="9">
        <v>2.0099999999999998</v>
      </c>
      <c r="AC1024" s="8" t="s">
        <v>42</v>
      </c>
      <c r="AD1024" s="8" t="s">
        <v>638</v>
      </c>
      <c r="AE1024" s="8" t="s">
        <v>44</v>
      </c>
      <c r="AF1024" s="8" t="s">
        <v>42</v>
      </c>
      <c r="AG1024" s="9">
        <v>3.971405877</v>
      </c>
      <c r="AH1024" s="8" t="s">
        <v>4365</v>
      </c>
    </row>
    <row r="1025" spans="1:34" ht="15.75" customHeight="1" x14ac:dyDescent="0.25">
      <c r="A1025" s="8" t="s">
        <v>4366</v>
      </c>
      <c r="B1025" s="8" t="s">
        <v>4367</v>
      </c>
      <c r="C1025" s="9">
        <v>0</v>
      </c>
      <c r="D1025" s="9">
        <v>0</v>
      </c>
      <c r="E1025" s="8" t="s">
        <v>533</v>
      </c>
      <c r="F1025" s="9">
        <v>2010</v>
      </c>
      <c r="G1025" s="8" t="s">
        <v>4368</v>
      </c>
      <c r="H1025" s="9">
        <v>1</v>
      </c>
      <c r="I1025" s="9">
        <v>1</v>
      </c>
      <c r="J1025" s="8" t="s">
        <v>81</v>
      </c>
      <c r="K1025" s="8" t="s">
        <v>81</v>
      </c>
      <c r="L1025" s="8" t="s">
        <v>39</v>
      </c>
      <c r="M1025" s="9">
        <v>0</v>
      </c>
      <c r="N1025" s="9">
        <v>0</v>
      </c>
      <c r="O1025" s="10">
        <v>41129</v>
      </c>
      <c r="P1025" s="9">
        <v>1398324.62</v>
      </c>
      <c r="Q1025" s="9">
        <v>1</v>
      </c>
      <c r="R1025" s="8" t="s">
        <v>40</v>
      </c>
      <c r="S1025" s="9">
        <v>5500000</v>
      </c>
      <c r="T1025" s="8" t="s">
        <v>106</v>
      </c>
      <c r="U1025" s="8" t="s">
        <v>42</v>
      </c>
      <c r="V1025" s="9">
        <v>8690</v>
      </c>
      <c r="W1025" s="9">
        <v>25.738499999999998</v>
      </c>
      <c r="X1025" s="9">
        <v>0</v>
      </c>
      <c r="Y1025" s="10">
        <v>43326</v>
      </c>
      <c r="Z1025" s="9">
        <v>5557133.9450000003</v>
      </c>
      <c r="AA1025" s="9">
        <v>0</v>
      </c>
      <c r="AB1025" s="9">
        <v>1</v>
      </c>
      <c r="AC1025" s="10">
        <v>43326</v>
      </c>
      <c r="AD1025" s="8" t="s">
        <v>2280</v>
      </c>
      <c r="AE1025" s="8" t="s">
        <v>44</v>
      </c>
      <c r="AF1025" s="8" t="s">
        <v>42</v>
      </c>
      <c r="AG1025" s="9">
        <v>3.974137239</v>
      </c>
      <c r="AH1025" s="8" t="s">
        <v>4369</v>
      </c>
    </row>
    <row r="1026" spans="1:34" ht="15.75" customHeight="1" x14ac:dyDescent="0.25">
      <c r="A1026" s="8" t="s">
        <v>4370</v>
      </c>
      <c r="B1026" s="8" t="s">
        <v>4371</v>
      </c>
      <c r="C1026" s="9">
        <v>0</v>
      </c>
      <c r="D1026" s="9">
        <v>0</v>
      </c>
      <c r="E1026" s="8" t="s">
        <v>257</v>
      </c>
      <c r="F1026" s="10">
        <v>45703</v>
      </c>
      <c r="G1026" s="8" t="s">
        <v>4372</v>
      </c>
      <c r="H1026" s="9">
        <v>2</v>
      </c>
      <c r="I1026" s="9">
        <v>9</v>
      </c>
      <c r="J1026" s="8" t="s">
        <v>88</v>
      </c>
      <c r="K1026" s="8" t="s">
        <v>88</v>
      </c>
      <c r="L1026" s="8" t="s">
        <v>39</v>
      </c>
      <c r="M1026" s="9">
        <v>0</v>
      </c>
      <c r="N1026" s="9">
        <v>2</v>
      </c>
      <c r="O1026" s="10">
        <v>43796</v>
      </c>
      <c r="P1026" s="9">
        <v>74614028.780000001</v>
      </c>
      <c r="Q1026" s="9">
        <v>4</v>
      </c>
      <c r="R1026" s="8" t="s">
        <v>97</v>
      </c>
      <c r="S1026" s="9">
        <v>30000000</v>
      </c>
      <c r="T1026" s="8" t="s">
        <v>41</v>
      </c>
      <c r="U1026" s="8" t="s">
        <v>42</v>
      </c>
      <c r="V1026" s="9">
        <v>1982</v>
      </c>
      <c r="W1026" s="9">
        <v>2.2706</v>
      </c>
      <c r="X1026" s="9">
        <v>0</v>
      </c>
      <c r="Y1026" s="10">
        <v>44377</v>
      </c>
      <c r="Z1026" s="9">
        <v>296904436.5</v>
      </c>
      <c r="AA1026" s="9">
        <v>0</v>
      </c>
      <c r="AB1026" s="9">
        <v>2.84</v>
      </c>
      <c r="AC1026" s="10">
        <v>44377</v>
      </c>
      <c r="AD1026" s="8" t="s">
        <v>3137</v>
      </c>
      <c r="AE1026" s="8" t="s">
        <v>44</v>
      </c>
      <c r="AF1026" s="8" t="s">
        <v>42</v>
      </c>
      <c r="AG1026" s="9">
        <v>3.9792039290000001</v>
      </c>
      <c r="AH1026" s="8" t="s">
        <v>4373</v>
      </c>
    </row>
    <row r="1027" spans="1:34" ht="15.75" customHeight="1" x14ac:dyDescent="0.25">
      <c r="A1027" s="8" t="s">
        <v>4374</v>
      </c>
      <c r="B1027" s="8" t="s">
        <v>4375</v>
      </c>
      <c r="C1027" s="9">
        <v>0</v>
      </c>
      <c r="D1027" s="9">
        <v>0</v>
      </c>
      <c r="E1027" s="8" t="s">
        <v>48</v>
      </c>
      <c r="F1027" s="9">
        <v>2012</v>
      </c>
      <c r="G1027" s="8" t="s">
        <v>4376</v>
      </c>
      <c r="H1027" s="9">
        <v>3</v>
      </c>
      <c r="I1027" s="9">
        <v>2</v>
      </c>
      <c r="J1027" s="8" t="s">
        <v>38</v>
      </c>
      <c r="K1027" s="8" t="s">
        <v>38</v>
      </c>
      <c r="L1027" s="8" t="s">
        <v>39</v>
      </c>
      <c r="M1027" s="9">
        <v>0</v>
      </c>
      <c r="N1027" s="9">
        <v>0</v>
      </c>
      <c r="O1027" s="10">
        <v>41610</v>
      </c>
      <c r="P1027" s="9">
        <v>684861.47270000004</v>
      </c>
      <c r="Q1027" s="9">
        <v>1</v>
      </c>
      <c r="R1027" s="8" t="s">
        <v>59</v>
      </c>
      <c r="S1027" s="9">
        <v>500000</v>
      </c>
      <c r="T1027" s="8" t="s">
        <v>41</v>
      </c>
      <c r="U1027" s="8" t="s">
        <v>42</v>
      </c>
      <c r="V1027" s="8" t="s">
        <v>42</v>
      </c>
      <c r="W1027" s="8" t="s">
        <v>42</v>
      </c>
      <c r="X1027" s="9">
        <v>0</v>
      </c>
      <c r="Y1027" s="10">
        <v>42046</v>
      </c>
      <c r="Z1027" s="9">
        <v>2732193.9989999998</v>
      </c>
      <c r="AA1027" s="9">
        <v>0</v>
      </c>
      <c r="AB1027" s="8" t="s">
        <v>42</v>
      </c>
      <c r="AC1027" s="10">
        <v>42046</v>
      </c>
      <c r="AD1027" s="8" t="s">
        <v>419</v>
      </c>
      <c r="AE1027" s="8" t="s">
        <v>54</v>
      </c>
      <c r="AF1027" s="8" t="s">
        <v>42</v>
      </c>
      <c r="AG1027" s="9">
        <v>3.989411155</v>
      </c>
      <c r="AH1027" s="8" t="s">
        <v>4377</v>
      </c>
    </row>
    <row r="1028" spans="1:34" ht="15.75" customHeight="1" x14ac:dyDescent="0.25">
      <c r="A1028" s="8" t="s">
        <v>4378</v>
      </c>
      <c r="B1028" s="8" t="s">
        <v>4379</v>
      </c>
      <c r="C1028" s="9">
        <v>0</v>
      </c>
      <c r="D1028" s="9">
        <v>1</v>
      </c>
      <c r="E1028" s="8" t="s">
        <v>123</v>
      </c>
      <c r="F1028" s="9">
        <v>2019</v>
      </c>
      <c r="G1028" s="8" t="s">
        <v>4380</v>
      </c>
      <c r="H1028" s="9">
        <v>2</v>
      </c>
      <c r="I1028" s="9">
        <v>8</v>
      </c>
      <c r="J1028" s="8" t="s">
        <v>105</v>
      </c>
      <c r="K1028" s="8" t="s">
        <v>105</v>
      </c>
      <c r="L1028" s="8" t="s">
        <v>39</v>
      </c>
      <c r="M1028" s="9">
        <v>0</v>
      </c>
      <c r="N1028" s="9">
        <v>0</v>
      </c>
      <c r="O1028" s="10">
        <v>44640</v>
      </c>
      <c r="P1028" s="9">
        <v>91707917.780000001</v>
      </c>
      <c r="Q1028" s="9">
        <v>3</v>
      </c>
      <c r="R1028" s="8" t="s">
        <v>97</v>
      </c>
      <c r="S1028" s="9">
        <v>30000000</v>
      </c>
      <c r="T1028" s="8" t="s">
        <v>106</v>
      </c>
      <c r="U1028" s="8" t="s">
        <v>42</v>
      </c>
      <c r="V1028" s="9">
        <v>26</v>
      </c>
      <c r="W1028" s="8" t="s">
        <v>42</v>
      </c>
      <c r="X1028" s="9">
        <v>1</v>
      </c>
      <c r="Y1028" s="10">
        <v>45188</v>
      </c>
      <c r="Z1028" s="9">
        <v>366084964.89999998</v>
      </c>
      <c r="AA1028" s="9">
        <v>0</v>
      </c>
      <c r="AB1028" s="9">
        <v>3</v>
      </c>
      <c r="AC1028" s="10">
        <v>45188</v>
      </c>
      <c r="AD1028" s="8" t="s">
        <v>722</v>
      </c>
      <c r="AE1028" s="8" t="s">
        <v>44</v>
      </c>
      <c r="AF1028" s="8" t="s">
        <v>42</v>
      </c>
      <c r="AG1028" s="9">
        <v>3.991857778</v>
      </c>
      <c r="AH1028" s="8" t="s">
        <v>4381</v>
      </c>
    </row>
    <row r="1029" spans="1:34" ht="15.75" customHeight="1" x14ac:dyDescent="0.25">
      <c r="A1029" s="8" t="s">
        <v>4382</v>
      </c>
      <c r="B1029" s="8" t="s">
        <v>4383</v>
      </c>
      <c r="C1029" s="9">
        <v>0</v>
      </c>
      <c r="D1029" s="9">
        <v>1</v>
      </c>
      <c r="E1029" s="8" t="s">
        <v>86</v>
      </c>
      <c r="F1029" s="10">
        <v>40452</v>
      </c>
      <c r="G1029" s="8" t="s">
        <v>4384</v>
      </c>
      <c r="H1029" s="9">
        <v>5</v>
      </c>
      <c r="I1029" s="9">
        <v>4</v>
      </c>
      <c r="J1029" s="8" t="s">
        <v>111</v>
      </c>
      <c r="K1029" s="8" t="s">
        <v>111</v>
      </c>
      <c r="L1029" s="8" t="s">
        <v>39</v>
      </c>
      <c r="M1029" s="9">
        <v>0</v>
      </c>
      <c r="N1029" s="9">
        <v>2</v>
      </c>
      <c r="O1029" s="10">
        <v>43984</v>
      </c>
      <c r="P1029" s="9">
        <v>15620867.52</v>
      </c>
      <c r="Q1029" s="9">
        <v>3</v>
      </c>
      <c r="R1029" s="8" t="s">
        <v>40</v>
      </c>
      <c r="S1029" s="9">
        <v>5500000</v>
      </c>
      <c r="T1029" s="8" t="s">
        <v>41</v>
      </c>
      <c r="U1029" s="8" t="s">
        <v>42</v>
      </c>
      <c r="V1029" s="8" t="s">
        <v>42</v>
      </c>
      <c r="W1029" s="8" t="s">
        <v>42</v>
      </c>
      <c r="X1029" s="9">
        <v>0</v>
      </c>
      <c r="Y1029" s="10">
        <v>44664</v>
      </c>
      <c r="Z1029" s="9">
        <v>62387813.520000003</v>
      </c>
      <c r="AA1029" s="9">
        <v>0</v>
      </c>
      <c r="AB1029" s="8" t="s">
        <v>42</v>
      </c>
      <c r="AC1029" s="10">
        <v>44664</v>
      </c>
      <c r="AD1029" s="8" t="s">
        <v>90</v>
      </c>
      <c r="AE1029" s="8" t="s">
        <v>91</v>
      </c>
      <c r="AF1029" s="8" t="s">
        <v>42</v>
      </c>
      <c r="AG1029" s="9">
        <v>3.9938763609999999</v>
      </c>
      <c r="AH1029" s="8" t="s">
        <v>4385</v>
      </c>
    </row>
    <row r="1030" spans="1:34" ht="15.75" customHeight="1" x14ac:dyDescent="0.25">
      <c r="A1030" s="8" t="s">
        <v>4386</v>
      </c>
      <c r="B1030" s="8" t="s">
        <v>4387</v>
      </c>
      <c r="C1030" s="9">
        <v>0</v>
      </c>
      <c r="D1030" s="9">
        <v>1</v>
      </c>
      <c r="E1030" s="8" t="s">
        <v>151</v>
      </c>
      <c r="F1030" s="9">
        <v>2013</v>
      </c>
      <c r="G1030" s="8" t="s">
        <v>4388</v>
      </c>
      <c r="H1030" s="9">
        <v>2</v>
      </c>
      <c r="I1030" s="9">
        <v>17</v>
      </c>
      <c r="J1030" s="8" t="s">
        <v>38</v>
      </c>
      <c r="K1030" s="8" t="s">
        <v>38</v>
      </c>
      <c r="L1030" s="8" t="s">
        <v>39</v>
      </c>
      <c r="M1030" s="9">
        <v>0</v>
      </c>
      <c r="N1030" s="9">
        <v>0</v>
      </c>
      <c r="O1030" s="10">
        <v>42154</v>
      </c>
      <c r="P1030" s="9">
        <v>3554120.0249999999</v>
      </c>
      <c r="Q1030" s="9">
        <v>3</v>
      </c>
      <c r="R1030" s="8" t="s">
        <v>40</v>
      </c>
      <c r="S1030" s="9">
        <v>5500000</v>
      </c>
      <c r="T1030" s="8" t="s">
        <v>106</v>
      </c>
      <c r="U1030" s="8" t="s">
        <v>42</v>
      </c>
      <c r="V1030" s="8" t="s">
        <v>42</v>
      </c>
      <c r="W1030" s="8" t="s">
        <v>42</v>
      </c>
      <c r="X1030" s="9">
        <v>1</v>
      </c>
      <c r="Y1030" s="10">
        <v>42892</v>
      </c>
      <c r="Z1030" s="9">
        <v>14220827.890000001</v>
      </c>
      <c r="AA1030" s="9">
        <v>0</v>
      </c>
      <c r="AB1030" s="8" t="s">
        <v>42</v>
      </c>
      <c r="AC1030" s="10">
        <v>42892</v>
      </c>
      <c r="AD1030" s="8" t="s">
        <v>1818</v>
      </c>
      <c r="AE1030" s="8" t="s">
        <v>44</v>
      </c>
      <c r="AF1030" s="11">
        <v>42905</v>
      </c>
      <c r="AG1030" s="9">
        <v>4.0012233100000003</v>
      </c>
      <c r="AH1030" s="8" t="s">
        <v>4389</v>
      </c>
    </row>
    <row r="1031" spans="1:34" ht="15.75" customHeight="1" x14ac:dyDescent="0.25">
      <c r="A1031" s="8" t="s">
        <v>4390</v>
      </c>
      <c r="B1031" s="8" t="s">
        <v>4391</v>
      </c>
      <c r="C1031" s="9">
        <v>0</v>
      </c>
      <c r="D1031" s="9">
        <v>0</v>
      </c>
      <c r="E1031" s="8" t="s">
        <v>42</v>
      </c>
      <c r="F1031" s="10">
        <v>42556</v>
      </c>
      <c r="G1031" s="8" t="s">
        <v>4392</v>
      </c>
      <c r="H1031" s="9">
        <v>3</v>
      </c>
      <c r="I1031" s="9">
        <v>14</v>
      </c>
      <c r="J1031" s="8" t="s">
        <v>105</v>
      </c>
      <c r="K1031" s="8" t="s">
        <v>105</v>
      </c>
      <c r="L1031" s="8" t="s">
        <v>39</v>
      </c>
      <c r="M1031" s="9">
        <v>0</v>
      </c>
      <c r="N1031" s="9">
        <v>0</v>
      </c>
      <c r="O1031" s="10">
        <v>44041</v>
      </c>
      <c r="P1031" s="9">
        <v>110413239.8</v>
      </c>
      <c r="Q1031" s="9">
        <v>5</v>
      </c>
      <c r="R1031" s="8" t="s">
        <v>40</v>
      </c>
      <c r="S1031" s="9">
        <v>5500000</v>
      </c>
      <c r="T1031" s="8" t="s">
        <v>41</v>
      </c>
      <c r="U1031" s="8" t="s">
        <v>42</v>
      </c>
      <c r="V1031" s="9">
        <v>110585</v>
      </c>
      <c r="W1031" s="9">
        <v>-4.1000000000000003E-3</v>
      </c>
      <c r="X1031" s="9">
        <v>0</v>
      </c>
      <c r="Y1031" s="10">
        <v>44285</v>
      </c>
      <c r="Z1031" s="9">
        <v>443076568.69999999</v>
      </c>
      <c r="AA1031" s="9">
        <v>0</v>
      </c>
      <c r="AB1031" s="9">
        <v>4.05</v>
      </c>
      <c r="AC1031" s="10">
        <v>45133</v>
      </c>
      <c r="AD1031" s="8" t="s">
        <v>443</v>
      </c>
      <c r="AE1031" s="8" t="s">
        <v>179</v>
      </c>
      <c r="AF1031" s="8" t="s">
        <v>42</v>
      </c>
      <c r="AG1031" s="9">
        <v>4.0128934669999996</v>
      </c>
      <c r="AH1031" s="8" t="s">
        <v>4393</v>
      </c>
    </row>
    <row r="1032" spans="1:34" ht="15.75" customHeight="1" x14ac:dyDescent="0.25">
      <c r="A1032" s="9">
        <v>99</v>
      </c>
      <c r="B1032" s="8" t="s">
        <v>4394</v>
      </c>
      <c r="C1032" s="9">
        <v>0</v>
      </c>
      <c r="D1032" s="9">
        <v>1</v>
      </c>
      <c r="E1032" s="8" t="s">
        <v>763</v>
      </c>
      <c r="F1032" s="10">
        <v>45850</v>
      </c>
      <c r="G1032" s="8" t="s">
        <v>4395</v>
      </c>
      <c r="H1032" s="9">
        <v>3</v>
      </c>
      <c r="I1032" s="9">
        <v>15</v>
      </c>
      <c r="J1032" s="8" t="s">
        <v>264</v>
      </c>
      <c r="K1032" s="8" t="s">
        <v>264</v>
      </c>
      <c r="L1032" s="8" t="s">
        <v>39</v>
      </c>
      <c r="M1032" s="9">
        <v>0</v>
      </c>
      <c r="N1032" s="9">
        <v>0</v>
      </c>
      <c r="O1032" s="10">
        <v>42879</v>
      </c>
      <c r="P1032" s="9">
        <v>321929236.30000001</v>
      </c>
      <c r="Q1032" s="9">
        <v>6</v>
      </c>
      <c r="R1032" s="8" t="s">
        <v>52</v>
      </c>
      <c r="S1032" s="9">
        <v>75000000</v>
      </c>
      <c r="T1032" s="8" t="s">
        <v>41</v>
      </c>
      <c r="U1032" s="8" t="s">
        <v>42</v>
      </c>
      <c r="V1032" s="9">
        <v>2710152</v>
      </c>
      <c r="W1032" s="9">
        <v>-2.7000000000000001E-3</v>
      </c>
      <c r="X1032" s="9">
        <v>1</v>
      </c>
      <c r="Y1032" s="10">
        <v>43103</v>
      </c>
      <c r="Z1032" s="9">
        <v>1291896214</v>
      </c>
      <c r="AA1032" s="9">
        <v>0</v>
      </c>
      <c r="AB1032" s="9">
        <v>2.2999999999999998</v>
      </c>
      <c r="AC1032" s="10">
        <v>43103</v>
      </c>
      <c r="AD1032" s="8" t="s">
        <v>765</v>
      </c>
      <c r="AE1032" s="8" t="s">
        <v>766</v>
      </c>
      <c r="AF1032" s="8" t="s">
        <v>42</v>
      </c>
      <c r="AG1032" s="9">
        <v>4.0129819490000003</v>
      </c>
      <c r="AH1032" s="8" t="s">
        <v>4396</v>
      </c>
    </row>
    <row r="1033" spans="1:34" ht="15.75" customHeight="1" x14ac:dyDescent="0.25">
      <c r="A1033" s="8" t="s">
        <v>4397</v>
      </c>
      <c r="B1033" s="8" t="s">
        <v>4398</v>
      </c>
      <c r="C1033" s="9">
        <v>0</v>
      </c>
      <c r="D1033" s="9">
        <v>1</v>
      </c>
      <c r="E1033" s="8" t="s">
        <v>268</v>
      </c>
      <c r="F1033" s="9">
        <v>2017</v>
      </c>
      <c r="G1033" s="8" t="s">
        <v>4399</v>
      </c>
      <c r="H1033" s="9">
        <v>2</v>
      </c>
      <c r="I1033" s="9">
        <v>4</v>
      </c>
      <c r="J1033" s="8" t="s">
        <v>73</v>
      </c>
      <c r="K1033" s="8" t="s">
        <v>73</v>
      </c>
      <c r="L1033" s="8" t="s">
        <v>39</v>
      </c>
      <c r="M1033" s="9">
        <v>0</v>
      </c>
      <c r="N1033" s="9">
        <v>0</v>
      </c>
      <c r="O1033" s="10">
        <v>43333</v>
      </c>
      <c r="P1033" s="9">
        <v>28105045.239999998</v>
      </c>
      <c r="Q1033" s="9">
        <v>1</v>
      </c>
      <c r="R1033" s="8" t="s">
        <v>40</v>
      </c>
      <c r="S1033" s="9">
        <v>5500000</v>
      </c>
      <c r="T1033" s="8" t="s">
        <v>41</v>
      </c>
      <c r="U1033" s="8" t="s">
        <v>42</v>
      </c>
      <c r="V1033" s="8" t="s">
        <v>42</v>
      </c>
      <c r="W1033" s="8" t="s">
        <v>42</v>
      </c>
      <c r="X1033" s="9">
        <v>0</v>
      </c>
      <c r="Y1033" s="10">
        <v>44608</v>
      </c>
      <c r="Z1033" s="9">
        <v>112995343.09999999</v>
      </c>
      <c r="AA1033" s="9">
        <v>0</v>
      </c>
      <c r="AB1033" s="8" t="s">
        <v>42</v>
      </c>
      <c r="AC1033" s="10">
        <v>44608</v>
      </c>
      <c r="AD1033" s="8" t="s">
        <v>4400</v>
      </c>
      <c r="AE1033" s="8" t="s">
        <v>629</v>
      </c>
      <c r="AF1033" s="8" t="s">
        <v>42</v>
      </c>
      <c r="AG1033" s="9">
        <v>4.0204647290000004</v>
      </c>
      <c r="AH1033" s="8" t="s">
        <v>4401</v>
      </c>
    </row>
    <row r="1034" spans="1:34" ht="15.75" customHeight="1" x14ac:dyDescent="0.25">
      <c r="A1034" s="8" t="s">
        <v>4402</v>
      </c>
      <c r="B1034" s="8" t="s">
        <v>4403</v>
      </c>
      <c r="C1034" s="9">
        <v>0</v>
      </c>
      <c r="D1034" s="9">
        <v>0</v>
      </c>
      <c r="E1034" s="8" t="s">
        <v>48</v>
      </c>
      <c r="F1034" s="10">
        <v>40179</v>
      </c>
      <c r="G1034" s="8" t="s">
        <v>4404</v>
      </c>
      <c r="H1034" s="9">
        <v>4</v>
      </c>
      <c r="I1034" s="9">
        <v>1</v>
      </c>
      <c r="J1034" s="8" t="s">
        <v>111</v>
      </c>
      <c r="K1034" s="8" t="s">
        <v>111</v>
      </c>
      <c r="L1034" s="8" t="s">
        <v>39</v>
      </c>
      <c r="M1034" s="9">
        <v>0</v>
      </c>
      <c r="N1034" s="9">
        <v>0</v>
      </c>
      <c r="O1034" s="10">
        <v>40787</v>
      </c>
      <c r="P1034" s="9">
        <v>50971239.450000003</v>
      </c>
      <c r="Q1034" s="9">
        <v>2</v>
      </c>
      <c r="R1034" s="8" t="s">
        <v>40</v>
      </c>
      <c r="S1034" s="9">
        <v>5500000</v>
      </c>
      <c r="T1034" s="8" t="s">
        <v>41</v>
      </c>
      <c r="U1034" s="8" t="s">
        <v>42</v>
      </c>
      <c r="V1034" s="9">
        <v>343</v>
      </c>
      <c r="W1034" s="9">
        <v>3.9</v>
      </c>
      <c r="X1034" s="9">
        <v>0</v>
      </c>
      <c r="Y1034" s="10">
        <v>45484</v>
      </c>
      <c r="Z1034" s="9">
        <v>205060497.59999999</v>
      </c>
      <c r="AA1034" s="9">
        <v>0</v>
      </c>
      <c r="AB1034" s="9">
        <v>4.1399999999999997</v>
      </c>
      <c r="AC1034" s="10">
        <v>45484</v>
      </c>
      <c r="AD1034" s="8" t="s">
        <v>4405</v>
      </c>
      <c r="AE1034" s="8" t="s">
        <v>54</v>
      </c>
      <c r="AF1034" s="8" t="s">
        <v>42</v>
      </c>
      <c r="AG1034" s="9">
        <v>4.0230628060000004</v>
      </c>
      <c r="AH1034" s="8" t="s">
        <v>4406</v>
      </c>
    </row>
    <row r="1035" spans="1:34" ht="15.75" customHeight="1" x14ac:dyDescent="0.25">
      <c r="A1035" s="8" t="s">
        <v>4407</v>
      </c>
      <c r="B1035" s="8" t="s">
        <v>4408</v>
      </c>
      <c r="C1035" s="9">
        <v>0</v>
      </c>
      <c r="D1035" s="9">
        <v>1</v>
      </c>
      <c r="E1035" s="8" t="s">
        <v>48</v>
      </c>
      <c r="F1035" s="10">
        <v>42139</v>
      </c>
      <c r="G1035" s="8" t="s">
        <v>4409</v>
      </c>
      <c r="H1035" s="9">
        <v>5</v>
      </c>
      <c r="I1035" s="9">
        <v>1</v>
      </c>
      <c r="J1035" s="8" t="s">
        <v>51</v>
      </c>
      <c r="K1035" s="8" t="s">
        <v>51</v>
      </c>
      <c r="L1035" s="8" t="s">
        <v>39</v>
      </c>
      <c r="M1035" s="9">
        <v>0</v>
      </c>
      <c r="N1035" s="9">
        <v>0</v>
      </c>
      <c r="O1035" s="10">
        <v>44522</v>
      </c>
      <c r="P1035" s="9">
        <v>2457119.7659999998</v>
      </c>
      <c r="Q1035" s="9">
        <v>2</v>
      </c>
      <c r="R1035" s="8" t="s">
        <v>40</v>
      </c>
      <c r="S1035" s="9">
        <v>5500000</v>
      </c>
      <c r="T1035" s="8" t="s">
        <v>41</v>
      </c>
      <c r="U1035" s="8" t="s">
        <v>42</v>
      </c>
      <c r="V1035" s="9">
        <v>41013</v>
      </c>
      <c r="W1035" s="9">
        <v>0.62160000000000004</v>
      </c>
      <c r="X1035" s="9">
        <v>1</v>
      </c>
      <c r="Y1035" s="10">
        <v>44361</v>
      </c>
      <c r="Z1035" s="9">
        <v>9898843.0010000002</v>
      </c>
      <c r="AA1035" s="9">
        <v>0</v>
      </c>
      <c r="AB1035" s="9">
        <v>1.19</v>
      </c>
      <c r="AC1035" s="10">
        <v>44361</v>
      </c>
      <c r="AD1035" s="8" t="s">
        <v>419</v>
      </c>
      <c r="AE1035" s="8" t="s">
        <v>54</v>
      </c>
      <c r="AF1035" s="8" t="s">
        <v>42</v>
      </c>
      <c r="AG1035" s="9">
        <v>4.028636755</v>
      </c>
      <c r="AH1035" s="8" t="s">
        <v>4410</v>
      </c>
    </row>
    <row r="1036" spans="1:34" ht="15.75" customHeight="1" x14ac:dyDescent="0.25">
      <c r="A1036" s="8" t="s">
        <v>4411</v>
      </c>
      <c r="B1036" s="8" t="s">
        <v>4412</v>
      </c>
      <c r="C1036" s="9">
        <v>0</v>
      </c>
      <c r="D1036" s="9">
        <v>1</v>
      </c>
      <c r="E1036" s="8" t="s">
        <v>102</v>
      </c>
      <c r="F1036" s="9">
        <v>2012</v>
      </c>
      <c r="G1036" s="8" t="s">
        <v>4413</v>
      </c>
      <c r="H1036" s="9">
        <v>2</v>
      </c>
      <c r="I1036" s="9">
        <v>36</v>
      </c>
      <c r="J1036" s="8" t="s">
        <v>341</v>
      </c>
      <c r="K1036" s="8" t="s">
        <v>4414</v>
      </c>
      <c r="L1036" s="8" t="s">
        <v>295</v>
      </c>
      <c r="M1036" s="9">
        <v>26</v>
      </c>
      <c r="N1036" s="9">
        <v>39</v>
      </c>
      <c r="O1036" s="10">
        <v>45135</v>
      </c>
      <c r="P1036" s="9">
        <v>2419683542</v>
      </c>
      <c r="Q1036" s="9">
        <v>11</v>
      </c>
      <c r="R1036" s="8" t="s">
        <v>296</v>
      </c>
      <c r="S1036" s="9">
        <v>5500000000</v>
      </c>
      <c r="T1036" s="8" t="s">
        <v>41</v>
      </c>
      <c r="U1036" s="8" t="s">
        <v>42</v>
      </c>
      <c r="V1036" s="9">
        <v>43547583</v>
      </c>
      <c r="W1036" s="9">
        <v>2.2100000000000002E-2</v>
      </c>
      <c r="X1036" s="9">
        <v>0</v>
      </c>
      <c r="Y1036" s="10">
        <v>45820</v>
      </c>
      <c r="Z1036" s="9">
        <v>9800000000</v>
      </c>
      <c r="AA1036" s="9">
        <v>0</v>
      </c>
      <c r="AB1036" s="9">
        <v>3.29</v>
      </c>
      <c r="AC1036" s="8" t="s">
        <v>42</v>
      </c>
      <c r="AD1036" s="8" t="s">
        <v>107</v>
      </c>
      <c r="AE1036" s="8" t="s">
        <v>44</v>
      </c>
      <c r="AF1036" s="8" t="s">
        <v>42</v>
      </c>
      <c r="AG1036" s="9">
        <v>4.0501164019999996</v>
      </c>
      <c r="AH1036" s="8" t="s">
        <v>4415</v>
      </c>
    </row>
    <row r="1037" spans="1:34" ht="15.75" customHeight="1" x14ac:dyDescent="0.25">
      <c r="A1037" s="8" t="s">
        <v>4416</v>
      </c>
      <c r="B1037" s="8" t="s">
        <v>4417</v>
      </c>
      <c r="C1037" s="9">
        <v>0</v>
      </c>
      <c r="D1037" s="9">
        <v>0</v>
      </c>
      <c r="E1037" s="8" t="s">
        <v>48</v>
      </c>
      <c r="F1037" s="9">
        <v>2015</v>
      </c>
      <c r="G1037" s="8" t="s">
        <v>4418</v>
      </c>
      <c r="H1037" s="9">
        <v>1</v>
      </c>
      <c r="I1037" s="9">
        <v>9</v>
      </c>
      <c r="J1037" s="8" t="s">
        <v>105</v>
      </c>
      <c r="K1037" s="8" t="s">
        <v>105</v>
      </c>
      <c r="L1037" s="8" t="s">
        <v>295</v>
      </c>
      <c r="M1037" s="9">
        <v>0</v>
      </c>
      <c r="N1037" s="9">
        <v>1</v>
      </c>
      <c r="O1037" s="10">
        <v>44445</v>
      </c>
      <c r="P1037" s="9">
        <v>717632707.79999995</v>
      </c>
      <c r="Q1037" s="9">
        <v>4</v>
      </c>
      <c r="R1037" s="8" t="s">
        <v>271</v>
      </c>
      <c r="S1037" s="9">
        <v>15000000000</v>
      </c>
      <c r="T1037" s="8" t="s">
        <v>41</v>
      </c>
      <c r="U1037" s="8" t="s">
        <v>42</v>
      </c>
      <c r="V1037" s="9">
        <v>162833</v>
      </c>
      <c r="W1037" s="9">
        <v>2.7E-2</v>
      </c>
      <c r="X1037" s="9">
        <v>0</v>
      </c>
      <c r="Y1037" s="10">
        <v>45833</v>
      </c>
      <c r="Z1037" s="9">
        <v>2907424978</v>
      </c>
      <c r="AA1037" s="9">
        <v>0</v>
      </c>
      <c r="AB1037" s="9">
        <v>13</v>
      </c>
      <c r="AC1037" s="8" t="s">
        <v>42</v>
      </c>
      <c r="AD1037" s="8" t="s">
        <v>1980</v>
      </c>
      <c r="AE1037" s="8" t="s">
        <v>61</v>
      </c>
      <c r="AF1037" s="8" t="s">
        <v>42</v>
      </c>
      <c r="AG1037" s="9">
        <v>4.051410905</v>
      </c>
      <c r="AH1037" s="8" t="s">
        <v>4419</v>
      </c>
    </row>
    <row r="1038" spans="1:34" ht="15.75" customHeight="1" x14ac:dyDescent="0.25">
      <c r="A1038" s="8" t="s">
        <v>4420</v>
      </c>
      <c r="B1038" s="8" t="s">
        <v>4421</v>
      </c>
      <c r="C1038" s="9">
        <v>0</v>
      </c>
      <c r="D1038" s="9">
        <v>1</v>
      </c>
      <c r="E1038" s="8" t="s">
        <v>123</v>
      </c>
      <c r="F1038" s="10">
        <v>41821</v>
      </c>
      <c r="G1038" s="8" t="s">
        <v>4422</v>
      </c>
      <c r="H1038" s="9">
        <v>1</v>
      </c>
      <c r="I1038" s="9">
        <v>2</v>
      </c>
      <c r="J1038" s="8" t="s">
        <v>73</v>
      </c>
      <c r="K1038" s="8" t="s">
        <v>73</v>
      </c>
      <c r="L1038" s="8" t="s">
        <v>39</v>
      </c>
      <c r="M1038" s="9">
        <v>0</v>
      </c>
      <c r="N1038" s="9">
        <v>0</v>
      </c>
      <c r="O1038" s="10">
        <v>41978</v>
      </c>
      <c r="P1038" s="9">
        <v>10886680.32</v>
      </c>
      <c r="Q1038" s="9">
        <v>1</v>
      </c>
      <c r="R1038" s="8" t="s">
        <v>40</v>
      </c>
      <c r="S1038" s="9">
        <v>5500000</v>
      </c>
      <c r="T1038" s="8" t="s">
        <v>41</v>
      </c>
      <c r="U1038" s="8" t="s">
        <v>42</v>
      </c>
      <c r="V1038" s="8" t="s">
        <v>42</v>
      </c>
      <c r="W1038" s="8" t="s">
        <v>42</v>
      </c>
      <c r="X1038" s="9">
        <v>2</v>
      </c>
      <c r="Y1038" s="10">
        <v>42464</v>
      </c>
      <c r="Z1038" s="9">
        <v>44123651.329999998</v>
      </c>
      <c r="AA1038" s="9">
        <v>0</v>
      </c>
      <c r="AB1038" s="8" t="s">
        <v>42</v>
      </c>
      <c r="AC1038" s="10">
        <v>42464</v>
      </c>
      <c r="AD1038" s="8" t="s">
        <v>722</v>
      </c>
      <c r="AE1038" s="8" t="s">
        <v>44</v>
      </c>
      <c r="AF1038" s="8" t="s">
        <v>42</v>
      </c>
      <c r="AG1038" s="9">
        <v>4.0529941210000002</v>
      </c>
      <c r="AH1038" s="8" t="s">
        <v>4423</v>
      </c>
    </row>
    <row r="1039" spans="1:34" ht="15.75" customHeight="1" x14ac:dyDescent="0.25">
      <c r="A1039" s="8" t="s">
        <v>4424</v>
      </c>
      <c r="B1039" s="8" t="s">
        <v>4425</v>
      </c>
      <c r="C1039" s="9">
        <v>0</v>
      </c>
      <c r="D1039" s="9">
        <v>1</v>
      </c>
      <c r="E1039" s="8" t="s">
        <v>123</v>
      </c>
      <c r="F1039" s="9">
        <v>2021</v>
      </c>
      <c r="G1039" s="8" t="s">
        <v>4426</v>
      </c>
      <c r="H1039" s="9">
        <v>3</v>
      </c>
      <c r="I1039" s="9">
        <v>5</v>
      </c>
      <c r="J1039" s="8" t="s">
        <v>73</v>
      </c>
      <c r="K1039" s="8" t="s">
        <v>73</v>
      </c>
      <c r="L1039" s="8" t="s">
        <v>39</v>
      </c>
      <c r="M1039" s="9">
        <v>0</v>
      </c>
      <c r="N1039" s="9">
        <v>0</v>
      </c>
      <c r="O1039" s="10">
        <v>45497</v>
      </c>
      <c r="P1039" s="9">
        <v>112783273.7</v>
      </c>
      <c r="Q1039" s="9">
        <v>3</v>
      </c>
      <c r="R1039" s="8" t="s">
        <v>97</v>
      </c>
      <c r="S1039" s="9">
        <v>30000000</v>
      </c>
      <c r="T1039" s="8" t="s">
        <v>41</v>
      </c>
      <c r="U1039" s="8" t="s">
        <v>42</v>
      </c>
      <c r="V1039" s="9">
        <v>4294</v>
      </c>
      <c r="W1039" s="9">
        <v>3.8740000000000001</v>
      </c>
      <c r="X1039" s="9">
        <v>1</v>
      </c>
      <c r="Y1039" s="10">
        <v>45616</v>
      </c>
      <c r="Z1039" s="9">
        <v>457182674</v>
      </c>
      <c r="AA1039" s="9">
        <v>1</v>
      </c>
      <c r="AB1039" s="9">
        <v>15.49</v>
      </c>
      <c r="AC1039" s="10">
        <v>45616</v>
      </c>
      <c r="AD1039" s="8" t="s">
        <v>722</v>
      </c>
      <c r="AE1039" s="8" t="s">
        <v>44</v>
      </c>
      <c r="AF1039" s="8" t="s">
        <v>42</v>
      </c>
      <c r="AG1039" s="9">
        <v>4.0536389750000001</v>
      </c>
      <c r="AH1039" s="8" t="s">
        <v>4427</v>
      </c>
    </row>
    <row r="1040" spans="1:34" ht="15.75" customHeight="1" x14ac:dyDescent="0.25">
      <c r="A1040" s="8" t="s">
        <v>4428</v>
      </c>
      <c r="B1040" s="8" t="s">
        <v>4429</v>
      </c>
      <c r="C1040" s="9">
        <v>1</v>
      </c>
      <c r="D1040" s="9">
        <v>0</v>
      </c>
      <c r="E1040" s="8" t="s">
        <v>402</v>
      </c>
      <c r="F1040" s="10">
        <v>42370</v>
      </c>
      <c r="G1040" s="8" t="s">
        <v>4430</v>
      </c>
      <c r="H1040" s="9">
        <v>2</v>
      </c>
      <c r="I1040" s="9">
        <v>15</v>
      </c>
      <c r="J1040" s="8" t="s">
        <v>73</v>
      </c>
      <c r="K1040" s="8" t="s">
        <v>73</v>
      </c>
      <c r="L1040" s="8" t="s">
        <v>39</v>
      </c>
      <c r="M1040" s="9">
        <v>0</v>
      </c>
      <c r="N1040" s="9">
        <v>0</v>
      </c>
      <c r="O1040" s="10">
        <v>44881</v>
      </c>
      <c r="P1040" s="9">
        <v>17866612.210000001</v>
      </c>
      <c r="Q1040" s="9">
        <v>6</v>
      </c>
      <c r="R1040" s="8" t="s">
        <v>97</v>
      </c>
      <c r="S1040" s="9">
        <v>30000000</v>
      </c>
      <c r="T1040" s="8" t="s">
        <v>41</v>
      </c>
      <c r="U1040" s="8" t="s">
        <v>42</v>
      </c>
      <c r="V1040" s="9">
        <v>500989</v>
      </c>
      <c r="W1040" s="9">
        <v>-0.19689999999999999</v>
      </c>
      <c r="X1040" s="9">
        <v>0</v>
      </c>
      <c r="Y1040" s="10">
        <v>45467</v>
      </c>
      <c r="Z1040" s="9">
        <v>72432228.090000004</v>
      </c>
      <c r="AA1040" s="9">
        <v>0</v>
      </c>
      <c r="AB1040" s="9">
        <v>4.5599999999999996</v>
      </c>
      <c r="AC1040" s="10">
        <v>45467</v>
      </c>
      <c r="AD1040" s="8" t="s">
        <v>4431</v>
      </c>
      <c r="AE1040" s="8" t="s">
        <v>4432</v>
      </c>
      <c r="AF1040" s="8" t="s">
        <v>42</v>
      </c>
      <c r="AG1040" s="9">
        <v>4.0540549739999996</v>
      </c>
      <c r="AH1040" s="8" t="s">
        <v>4433</v>
      </c>
    </row>
    <row r="1041" spans="1:34" ht="15.75" customHeight="1" x14ac:dyDescent="0.25">
      <c r="A1041" s="8" t="s">
        <v>4434</v>
      </c>
      <c r="B1041" s="8" t="s">
        <v>4435</v>
      </c>
      <c r="C1041" s="9">
        <v>0</v>
      </c>
      <c r="D1041" s="9">
        <v>0</v>
      </c>
      <c r="E1041" s="8" t="s">
        <v>533</v>
      </c>
      <c r="F1041" s="9">
        <v>2010</v>
      </c>
      <c r="G1041" s="8" t="s">
        <v>4436</v>
      </c>
      <c r="H1041" s="9">
        <v>1</v>
      </c>
      <c r="I1041" s="9">
        <v>21</v>
      </c>
      <c r="J1041" s="8" t="s">
        <v>67</v>
      </c>
      <c r="K1041" s="8" t="s">
        <v>67</v>
      </c>
      <c r="L1041" s="8" t="s">
        <v>295</v>
      </c>
      <c r="M1041" s="9">
        <v>4</v>
      </c>
      <c r="N1041" s="9">
        <v>2</v>
      </c>
      <c r="O1041" s="10">
        <v>45638</v>
      </c>
      <c r="P1041" s="9">
        <v>562386863.5</v>
      </c>
      <c r="Q1041" s="9">
        <v>8</v>
      </c>
      <c r="R1041" s="8" t="s">
        <v>40</v>
      </c>
      <c r="S1041" s="9">
        <v>5500000</v>
      </c>
      <c r="T1041" s="8" t="s">
        <v>41</v>
      </c>
      <c r="U1041" s="8" t="s">
        <v>42</v>
      </c>
      <c r="V1041" s="9">
        <v>3452</v>
      </c>
      <c r="W1041" s="9">
        <v>-0.216</v>
      </c>
      <c r="X1041" s="9">
        <v>0</v>
      </c>
      <c r="Y1041" s="10">
        <v>45316</v>
      </c>
      <c r="Z1041" s="9">
        <v>2283130080</v>
      </c>
      <c r="AA1041" s="9">
        <v>0</v>
      </c>
      <c r="AB1041" s="9">
        <v>4.92</v>
      </c>
      <c r="AC1041" s="8" t="s">
        <v>42</v>
      </c>
      <c r="AD1041" s="8" t="s">
        <v>804</v>
      </c>
      <c r="AE1041" s="8" t="s">
        <v>44</v>
      </c>
      <c r="AF1041" s="8" t="s">
        <v>42</v>
      </c>
      <c r="AG1041" s="9">
        <v>4.0597144570000001</v>
      </c>
      <c r="AH1041" s="8" t="s">
        <v>4437</v>
      </c>
    </row>
    <row r="1042" spans="1:34" ht="15.75" customHeight="1" x14ac:dyDescent="0.25">
      <c r="A1042" s="8" t="s">
        <v>4438</v>
      </c>
      <c r="B1042" s="8" t="s">
        <v>4439</v>
      </c>
      <c r="C1042" s="9">
        <v>0</v>
      </c>
      <c r="D1042" s="9">
        <v>0</v>
      </c>
      <c r="E1042" s="8" t="s">
        <v>48</v>
      </c>
      <c r="F1042" s="10">
        <v>45763</v>
      </c>
      <c r="G1042" s="8" t="s">
        <v>4440</v>
      </c>
      <c r="H1042" s="9">
        <v>3</v>
      </c>
      <c r="I1042" s="9">
        <v>19</v>
      </c>
      <c r="J1042" s="8" t="s">
        <v>88</v>
      </c>
      <c r="K1042" s="8" t="s">
        <v>88</v>
      </c>
      <c r="L1042" s="8" t="s">
        <v>295</v>
      </c>
      <c r="M1042" s="9">
        <v>68</v>
      </c>
      <c r="N1042" s="9">
        <v>6</v>
      </c>
      <c r="O1042" s="10">
        <v>44203</v>
      </c>
      <c r="P1042" s="9">
        <v>321941905</v>
      </c>
      <c r="Q1042" s="9">
        <v>4</v>
      </c>
      <c r="R1042" s="8" t="s">
        <v>52</v>
      </c>
      <c r="S1042" s="9">
        <v>75000000</v>
      </c>
      <c r="T1042" s="8" t="s">
        <v>41</v>
      </c>
      <c r="U1042" s="8" t="s">
        <v>42</v>
      </c>
      <c r="V1042" s="9">
        <v>4793</v>
      </c>
      <c r="W1042" s="9">
        <v>-0.25900000000000001</v>
      </c>
      <c r="X1042" s="9">
        <v>0</v>
      </c>
      <c r="Y1042" s="10">
        <v>44482</v>
      </c>
      <c r="Z1042" s="9">
        <v>1307869729</v>
      </c>
      <c r="AA1042" s="9">
        <v>0</v>
      </c>
      <c r="AB1042" s="9">
        <v>4.04</v>
      </c>
      <c r="AC1042" s="8" t="s">
        <v>42</v>
      </c>
      <c r="AD1042" s="8" t="s">
        <v>60</v>
      </c>
      <c r="AE1042" s="8" t="s">
        <v>61</v>
      </c>
      <c r="AF1042" s="8" t="s">
        <v>42</v>
      </c>
      <c r="AG1042" s="9">
        <v>4.0624401749999999</v>
      </c>
      <c r="AH1042" s="8" t="s">
        <v>4441</v>
      </c>
    </row>
    <row r="1043" spans="1:34" ht="15.75" customHeight="1" x14ac:dyDescent="0.25">
      <c r="A1043" s="8" t="s">
        <v>4442</v>
      </c>
      <c r="B1043" s="8" t="s">
        <v>4443</v>
      </c>
      <c r="C1043" s="9">
        <v>0</v>
      </c>
      <c r="D1043" s="9">
        <v>1</v>
      </c>
      <c r="E1043" s="8" t="s">
        <v>151</v>
      </c>
      <c r="F1043" s="9">
        <v>2016</v>
      </c>
      <c r="G1043" s="8" t="s">
        <v>4444</v>
      </c>
      <c r="H1043" s="9">
        <v>3</v>
      </c>
      <c r="I1043" s="9">
        <v>14</v>
      </c>
      <c r="J1043" s="8" t="s">
        <v>73</v>
      </c>
      <c r="K1043" s="8" t="s">
        <v>73</v>
      </c>
      <c r="L1043" s="8" t="s">
        <v>39</v>
      </c>
      <c r="M1043" s="9">
        <v>0</v>
      </c>
      <c r="N1043" s="9">
        <v>22</v>
      </c>
      <c r="O1043" s="10">
        <v>45028</v>
      </c>
      <c r="P1043" s="9">
        <v>75370305.560000002</v>
      </c>
      <c r="Q1043" s="9">
        <v>5</v>
      </c>
      <c r="R1043" s="8" t="s">
        <v>97</v>
      </c>
      <c r="S1043" s="9">
        <v>30000000</v>
      </c>
      <c r="T1043" s="8" t="s">
        <v>41</v>
      </c>
      <c r="U1043" s="8" t="s">
        <v>42</v>
      </c>
      <c r="V1043" s="9">
        <v>849</v>
      </c>
      <c r="W1043" s="9">
        <v>-0.626</v>
      </c>
      <c r="X1043" s="9">
        <v>5</v>
      </c>
      <c r="Y1043" s="10">
        <v>45496</v>
      </c>
      <c r="Z1043" s="9">
        <v>307590746.39999998</v>
      </c>
      <c r="AA1043" s="9">
        <v>0</v>
      </c>
      <c r="AB1043" s="9">
        <v>1.76</v>
      </c>
      <c r="AC1043" s="10">
        <v>45496</v>
      </c>
      <c r="AD1043" s="8" t="s">
        <v>153</v>
      </c>
      <c r="AE1043" s="8" t="s">
        <v>44</v>
      </c>
      <c r="AF1043" s="8" t="s">
        <v>42</v>
      </c>
      <c r="AG1043" s="9">
        <v>4.0810600949999998</v>
      </c>
      <c r="AH1043" s="8" t="s">
        <v>4445</v>
      </c>
    </row>
    <row r="1044" spans="1:34" ht="15.75" customHeight="1" x14ac:dyDescent="0.25">
      <c r="A1044" s="8" t="s">
        <v>4446</v>
      </c>
      <c r="B1044" s="8" t="s">
        <v>4447</v>
      </c>
      <c r="C1044" s="9">
        <v>0</v>
      </c>
      <c r="D1044" s="9">
        <v>0</v>
      </c>
      <c r="E1044" s="8" t="s">
        <v>402</v>
      </c>
      <c r="F1044" s="9">
        <v>2015</v>
      </c>
      <c r="G1044" s="8" t="s">
        <v>4448</v>
      </c>
      <c r="H1044" s="9">
        <v>3</v>
      </c>
      <c r="I1044" s="9">
        <v>7</v>
      </c>
      <c r="J1044" s="8" t="s">
        <v>81</v>
      </c>
      <c r="K1044" s="8" t="s">
        <v>81</v>
      </c>
      <c r="L1044" s="8" t="s">
        <v>39</v>
      </c>
      <c r="M1044" s="9">
        <v>0</v>
      </c>
      <c r="N1044" s="9">
        <v>0</v>
      </c>
      <c r="O1044" s="10">
        <v>43297</v>
      </c>
      <c r="P1044" s="9">
        <v>13437746.300000001</v>
      </c>
      <c r="Q1044" s="9">
        <v>2</v>
      </c>
      <c r="R1044" s="8" t="s">
        <v>40</v>
      </c>
      <c r="S1044" s="9">
        <v>5500000</v>
      </c>
      <c r="T1044" s="8" t="s">
        <v>41</v>
      </c>
      <c r="U1044" s="8" t="s">
        <v>42</v>
      </c>
      <c r="V1044" s="9">
        <v>172</v>
      </c>
      <c r="W1044" s="9">
        <v>-0.97009999999999996</v>
      </c>
      <c r="X1044" s="9">
        <v>0</v>
      </c>
      <c r="Y1044" s="10">
        <v>44251</v>
      </c>
      <c r="Z1044" s="9">
        <v>54889916.649999999</v>
      </c>
      <c r="AA1044" s="9">
        <v>0</v>
      </c>
      <c r="AB1044" s="9">
        <v>1</v>
      </c>
      <c r="AC1044" s="10">
        <v>44251</v>
      </c>
      <c r="AD1044" s="8" t="s">
        <v>4431</v>
      </c>
      <c r="AE1044" s="8" t="s">
        <v>4432</v>
      </c>
      <c r="AF1044" s="8" t="s">
        <v>42</v>
      </c>
      <c r="AG1044" s="9">
        <v>4.0847561360000002</v>
      </c>
      <c r="AH1044" s="8" t="s">
        <v>4449</v>
      </c>
    </row>
    <row r="1045" spans="1:34" ht="15.75" customHeight="1" x14ac:dyDescent="0.25">
      <c r="A1045" s="13" t="s">
        <v>4450</v>
      </c>
      <c r="B1045" s="8" t="s">
        <v>4451</v>
      </c>
      <c r="C1045" s="9">
        <v>0</v>
      </c>
      <c r="D1045" s="9">
        <v>0</v>
      </c>
      <c r="E1045" s="8" t="s">
        <v>123</v>
      </c>
      <c r="F1045" s="9">
        <v>2012</v>
      </c>
      <c r="G1045" s="8" t="s">
        <v>4452</v>
      </c>
      <c r="H1045" s="9">
        <v>1</v>
      </c>
      <c r="I1045" s="9">
        <v>10</v>
      </c>
      <c r="J1045" s="8" t="s">
        <v>81</v>
      </c>
      <c r="K1045" s="8" t="s">
        <v>81</v>
      </c>
      <c r="L1045" s="8" t="s">
        <v>39</v>
      </c>
      <c r="M1045" s="9">
        <v>0</v>
      </c>
      <c r="N1045" s="9">
        <v>0</v>
      </c>
      <c r="O1045" s="10">
        <v>41473</v>
      </c>
      <c r="P1045" s="9">
        <v>9939029.6260000002</v>
      </c>
      <c r="Q1045" s="9">
        <v>2</v>
      </c>
      <c r="R1045" s="8" t="s">
        <v>40</v>
      </c>
      <c r="S1045" s="9">
        <v>5500000</v>
      </c>
      <c r="T1045" s="8" t="s">
        <v>106</v>
      </c>
      <c r="U1045" s="8" t="s">
        <v>42</v>
      </c>
      <c r="V1045" s="8" t="s">
        <v>42</v>
      </c>
      <c r="W1045" s="8" t="s">
        <v>42</v>
      </c>
      <c r="X1045" s="9">
        <v>0</v>
      </c>
      <c r="Y1045" s="10">
        <v>41848</v>
      </c>
      <c r="Z1045" s="9">
        <v>40610868.299999997</v>
      </c>
      <c r="AA1045" s="9">
        <v>0</v>
      </c>
      <c r="AB1045" s="8" t="s">
        <v>42</v>
      </c>
      <c r="AC1045" s="10">
        <v>41848</v>
      </c>
      <c r="AD1045" s="8" t="s">
        <v>1538</v>
      </c>
      <c r="AE1045" s="8" t="s">
        <v>44</v>
      </c>
      <c r="AF1045" s="8" t="s">
        <v>42</v>
      </c>
      <c r="AG1045" s="9">
        <v>4.0859993210000001</v>
      </c>
      <c r="AH1045" s="8" t="s">
        <v>4453</v>
      </c>
    </row>
    <row r="1046" spans="1:34" ht="15.75" customHeight="1" x14ac:dyDescent="0.25">
      <c r="A1046" s="8" t="s">
        <v>4454</v>
      </c>
      <c r="B1046" s="8" t="s">
        <v>4455</v>
      </c>
      <c r="C1046" s="9">
        <v>0</v>
      </c>
      <c r="D1046" s="9">
        <v>0</v>
      </c>
      <c r="E1046" s="8" t="s">
        <v>151</v>
      </c>
      <c r="F1046" s="9">
        <v>2019</v>
      </c>
      <c r="G1046" s="8" t="s">
        <v>4456</v>
      </c>
      <c r="H1046" s="9">
        <v>2</v>
      </c>
      <c r="I1046" s="9">
        <v>3</v>
      </c>
      <c r="J1046" s="8" t="s">
        <v>264</v>
      </c>
      <c r="K1046" s="8" t="s">
        <v>264</v>
      </c>
      <c r="L1046" s="8" t="s">
        <v>39</v>
      </c>
      <c r="M1046" s="9">
        <v>0</v>
      </c>
      <c r="N1046" s="9">
        <v>5</v>
      </c>
      <c r="O1046" s="10">
        <v>45398</v>
      </c>
      <c r="P1046" s="9">
        <v>61626242.75</v>
      </c>
      <c r="Q1046" s="9">
        <v>3</v>
      </c>
      <c r="R1046" s="8" t="s">
        <v>40</v>
      </c>
      <c r="S1046" s="9">
        <v>5500000</v>
      </c>
      <c r="T1046" s="8" t="s">
        <v>41</v>
      </c>
      <c r="U1046" s="8" t="s">
        <v>42</v>
      </c>
      <c r="V1046" s="9">
        <v>251</v>
      </c>
      <c r="W1046" s="9">
        <v>-0.6976</v>
      </c>
      <c r="X1046" s="9">
        <v>0</v>
      </c>
      <c r="Y1046" s="10">
        <v>45685</v>
      </c>
      <c r="Z1046" s="9">
        <v>251891339.59999999</v>
      </c>
      <c r="AA1046" s="9">
        <v>0</v>
      </c>
      <c r="AB1046" s="9">
        <v>1.81</v>
      </c>
      <c r="AC1046" s="10">
        <v>45685</v>
      </c>
      <c r="AD1046" s="8" t="s">
        <v>4457</v>
      </c>
      <c r="AE1046" s="8" t="s">
        <v>44</v>
      </c>
      <c r="AF1046" s="8" t="s">
        <v>42</v>
      </c>
      <c r="AG1046" s="9">
        <v>4.0874038129999999</v>
      </c>
      <c r="AH1046" s="8" t="s">
        <v>4458</v>
      </c>
    </row>
    <row r="1047" spans="1:34" ht="15.75" customHeight="1" x14ac:dyDescent="0.25">
      <c r="A1047" s="8" t="s">
        <v>4459</v>
      </c>
      <c r="B1047" s="8" t="s">
        <v>4460</v>
      </c>
      <c r="C1047" s="9">
        <v>0</v>
      </c>
      <c r="D1047" s="9">
        <v>1</v>
      </c>
      <c r="E1047" s="8" t="s">
        <v>257</v>
      </c>
      <c r="F1047" s="9">
        <v>2014</v>
      </c>
      <c r="G1047" s="8" t="s">
        <v>4461</v>
      </c>
      <c r="H1047" s="9">
        <v>1</v>
      </c>
      <c r="I1047" s="9">
        <v>1</v>
      </c>
      <c r="J1047" s="8" t="s">
        <v>111</v>
      </c>
      <c r="K1047" s="8" t="s">
        <v>111</v>
      </c>
      <c r="L1047" s="8" t="s">
        <v>39</v>
      </c>
      <c r="M1047" s="9">
        <v>0</v>
      </c>
      <c r="N1047" s="9">
        <v>5</v>
      </c>
      <c r="O1047" s="10">
        <v>41906</v>
      </c>
      <c r="P1047" s="9">
        <v>135381531.69999999</v>
      </c>
      <c r="Q1047" s="9">
        <v>1</v>
      </c>
      <c r="R1047" s="8" t="s">
        <v>97</v>
      </c>
      <c r="S1047" s="9">
        <v>30000000</v>
      </c>
      <c r="T1047" s="8" t="s">
        <v>106</v>
      </c>
      <c r="U1047" s="8" t="s">
        <v>42</v>
      </c>
      <c r="V1047" s="8" t="s">
        <v>42</v>
      </c>
      <c r="W1047" s="8" t="s">
        <v>42</v>
      </c>
      <c r="X1047" s="9">
        <v>0</v>
      </c>
      <c r="Y1047" s="10">
        <v>44497</v>
      </c>
      <c r="Z1047" s="9">
        <v>554574943.60000002</v>
      </c>
      <c r="AA1047" s="9">
        <v>0</v>
      </c>
      <c r="AB1047" s="8" t="s">
        <v>42</v>
      </c>
      <c r="AC1047" s="10">
        <v>44497</v>
      </c>
      <c r="AD1047" s="8" t="s">
        <v>259</v>
      </c>
      <c r="AE1047" s="8" t="s">
        <v>44</v>
      </c>
      <c r="AF1047" s="8" t="s">
        <v>42</v>
      </c>
      <c r="AG1047" s="9">
        <v>4.0963855010000003</v>
      </c>
      <c r="AH1047" s="8" t="s">
        <v>4462</v>
      </c>
    </row>
    <row r="1048" spans="1:34" ht="15.75" customHeight="1" x14ac:dyDescent="0.25">
      <c r="A1048" s="8" t="s">
        <v>4463</v>
      </c>
      <c r="B1048" s="8" t="s">
        <v>1650</v>
      </c>
      <c r="C1048" s="9">
        <v>0</v>
      </c>
      <c r="D1048" s="9">
        <v>0</v>
      </c>
      <c r="E1048" s="8" t="s">
        <v>268</v>
      </c>
      <c r="F1048" s="9">
        <v>2014</v>
      </c>
      <c r="G1048" s="8" t="s">
        <v>4464</v>
      </c>
      <c r="H1048" s="9">
        <v>3</v>
      </c>
      <c r="I1048" s="9">
        <v>4</v>
      </c>
      <c r="J1048" s="8" t="s">
        <v>81</v>
      </c>
      <c r="K1048" s="8" t="s">
        <v>81</v>
      </c>
      <c r="L1048" s="8" t="s">
        <v>39</v>
      </c>
      <c r="M1048" s="9">
        <v>2</v>
      </c>
      <c r="N1048" s="9">
        <v>0</v>
      </c>
      <c r="O1048" s="10">
        <v>42893</v>
      </c>
      <c r="P1048" s="9">
        <v>9875574.9230000004</v>
      </c>
      <c r="Q1048" s="9">
        <v>2</v>
      </c>
      <c r="R1048" s="8" t="s">
        <v>40</v>
      </c>
      <c r="S1048" s="9">
        <v>5500000</v>
      </c>
      <c r="T1048" s="8" t="s">
        <v>41</v>
      </c>
      <c r="U1048" s="8" t="s">
        <v>42</v>
      </c>
      <c r="V1048" s="9">
        <v>510</v>
      </c>
      <c r="W1048" s="9">
        <v>-4.3200000000000002E-2</v>
      </c>
      <c r="X1048" s="9">
        <v>7</v>
      </c>
      <c r="Y1048" s="10">
        <v>45000</v>
      </c>
      <c r="Z1048" s="9">
        <v>40501520.009999998</v>
      </c>
      <c r="AA1048" s="9">
        <v>0</v>
      </c>
      <c r="AB1048" s="9">
        <v>2.02</v>
      </c>
      <c r="AC1048" s="10">
        <v>45000</v>
      </c>
      <c r="AD1048" s="8" t="s">
        <v>968</v>
      </c>
      <c r="AE1048" s="8" t="s">
        <v>629</v>
      </c>
      <c r="AF1048" s="8" t="s">
        <v>42</v>
      </c>
      <c r="AG1048" s="9">
        <v>4.1011809770000003</v>
      </c>
      <c r="AH1048" s="8" t="s">
        <v>4465</v>
      </c>
    </row>
    <row r="1049" spans="1:34" ht="15.75" customHeight="1" x14ac:dyDescent="0.25">
      <c r="A1049" s="8" t="s">
        <v>4466</v>
      </c>
      <c r="B1049" s="8" t="s">
        <v>4467</v>
      </c>
      <c r="C1049" s="9">
        <v>0</v>
      </c>
      <c r="D1049" s="9">
        <v>0</v>
      </c>
      <c r="E1049" s="8" t="s">
        <v>586</v>
      </c>
      <c r="F1049" s="10">
        <v>43293</v>
      </c>
      <c r="G1049" s="8" t="s">
        <v>4468</v>
      </c>
      <c r="H1049" s="9">
        <v>1</v>
      </c>
      <c r="I1049" s="9">
        <v>2</v>
      </c>
      <c r="J1049" s="8" t="s">
        <v>104</v>
      </c>
      <c r="K1049" s="8" t="s">
        <v>81</v>
      </c>
      <c r="L1049" s="8" t="s">
        <v>295</v>
      </c>
      <c r="M1049" s="9">
        <v>0</v>
      </c>
      <c r="N1049" s="9">
        <v>1</v>
      </c>
      <c r="O1049" s="10">
        <v>44110</v>
      </c>
      <c r="P1049" s="9">
        <v>40476429.969999999</v>
      </c>
      <c r="Q1049" s="9">
        <v>2</v>
      </c>
      <c r="R1049" s="8" t="s">
        <v>97</v>
      </c>
      <c r="S1049" s="9">
        <v>30000000</v>
      </c>
      <c r="T1049" s="8" t="s">
        <v>41</v>
      </c>
      <c r="U1049" s="8" t="s">
        <v>42</v>
      </c>
      <c r="V1049" s="9">
        <v>1778</v>
      </c>
      <c r="W1049" s="9">
        <v>0.44080000000000003</v>
      </c>
      <c r="X1049" s="9">
        <v>0</v>
      </c>
      <c r="Y1049" s="10">
        <v>44382</v>
      </c>
      <c r="Z1049" s="9">
        <v>166485687</v>
      </c>
      <c r="AA1049" s="9">
        <v>0</v>
      </c>
      <c r="AB1049" s="9">
        <v>2</v>
      </c>
      <c r="AC1049" s="8" t="s">
        <v>42</v>
      </c>
      <c r="AD1049" s="8" t="s">
        <v>1575</v>
      </c>
      <c r="AE1049" s="8" t="s">
        <v>44</v>
      </c>
      <c r="AF1049" s="8" t="s">
        <v>42</v>
      </c>
      <c r="AG1049" s="9">
        <v>4.113151459</v>
      </c>
      <c r="AH1049" s="8" t="s">
        <v>4469</v>
      </c>
    </row>
    <row r="1050" spans="1:34" ht="15.75" customHeight="1" x14ac:dyDescent="0.25">
      <c r="A1050" s="8" t="s">
        <v>4470</v>
      </c>
      <c r="B1050" s="8" t="s">
        <v>4471</v>
      </c>
      <c r="C1050" s="9">
        <v>0</v>
      </c>
      <c r="D1050" s="9">
        <v>1</v>
      </c>
      <c r="E1050" s="8" t="s">
        <v>123</v>
      </c>
      <c r="F1050" s="9">
        <v>2012</v>
      </c>
      <c r="G1050" s="8" t="s">
        <v>4472</v>
      </c>
      <c r="H1050" s="9">
        <v>2</v>
      </c>
      <c r="I1050" s="9">
        <v>11</v>
      </c>
      <c r="J1050" s="8" t="s">
        <v>264</v>
      </c>
      <c r="K1050" s="8" t="s">
        <v>264</v>
      </c>
      <c r="L1050" s="8" t="s">
        <v>39</v>
      </c>
      <c r="M1050" s="9">
        <v>1</v>
      </c>
      <c r="N1050" s="9">
        <v>2</v>
      </c>
      <c r="O1050" s="10">
        <v>42796</v>
      </c>
      <c r="P1050" s="9">
        <v>68546733.799999997</v>
      </c>
      <c r="Q1050" s="9">
        <v>4</v>
      </c>
      <c r="R1050" s="8" t="s">
        <v>59</v>
      </c>
      <c r="S1050" s="9">
        <v>500000</v>
      </c>
      <c r="T1050" s="8" t="s">
        <v>106</v>
      </c>
      <c r="U1050" s="8" t="s">
        <v>42</v>
      </c>
      <c r="V1050" s="8" t="s">
        <v>42</v>
      </c>
      <c r="W1050" s="8" t="s">
        <v>42</v>
      </c>
      <c r="X1050" s="9">
        <v>14</v>
      </c>
      <c r="Y1050" s="10">
        <v>43712</v>
      </c>
      <c r="Z1050" s="9">
        <v>282094528.69999999</v>
      </c>
      <c r="AA1050" s="9">
        <v>0</v>
      </c>
      <c r="AB1050" s="8" t="s">
        <v>42</v>
      </c>
      <c r="AC1050" s="10">
        <v>43712</v>
      </c>
      <c r="AD1050" s="8" t="s">
        <v>385</v>
      </c>
      <c r="AE1050" s="8" t="s">
        <v>44</v>
      </c>
      <c r="AF1050" s="8" t="s">
        <v>42</v>
      </c>
      <c r="AG1050" s="9">
        <v>4.1153606170000003</v>
      </c>
      <c r="AH1050" s="8" t="s">
        <v>4473</v>
      </c>
    </row>
    <row r="1051" spans="1:34" ht="15.75" customHeight="1" x14ac:dyDescent="0.25">
      <c r="A1051" s="8" t="s">
        <v>4474</v>
      </c>
      <c r="B1051" s="8" t="s">
        <v>4475</v>
      </c>
      <c r="C1051" s="9">
        <v>0</v>
      </c>
      <c r="D1051" s="9">
        <v>0</v>
      </c>
      <c r="E1051" s="8" t="s">
        <v>268</v>
      </c>
      <c r="F1051" s="9">
        <v>2010</v>
      </c>
      <c r="G1051" s="8" t="s">
        <v>4476</v>
      </c>
      <c r="H1051" s="9">
        <v>2</v>
      </c>
      <c r="I1051" s="9">
        <v>10</v>
      </c>
      <c r="J1051" s="8" t="s">
        <v>104</v>
      </c>
      <c r="K1051" s="8" t="s">
        <v>105</v>
      </c>
      <c r="L1051" s="8" t="s">
        <v>39</v>
      </c>
      <c r="M1051" s="9">
        <v>0</v>
      </c>
      <c r="N1051" s="9">
        <v>0</v>
      </c>
      <c r="O1051" s="10">
        <v>42069</v>
      </c>
      <c r="P1051" s="9">
        <v>19687065.629999999</v>
      </c>
      <c r="Q1051" s="9">
        <v>3</v>
      </c>
      <c r="R1051" s="8" t="s">
        <v>40</v>
      </c>
      <c r="S1051" s="9">
        <v>5500000</v>
      </c>
      <c r="T1051" s="8" t="s">
        <v>106</v>
      </c>
      <c r="U1051" s="8" t="s">
        <v>42</v>
      </c>
      <c r="V1051" s="8" t="s">
        <v>42</v>
      </c>
      <c r="W1051" s="8" t="s">
        <v>42</v>
      </c>
      <c r="X1051" s="9">
        <v>0</v>
      </c>
      <c r="Y1051" s="10">
        <v>42201</v>
      </c>
      <c r="Z1051" s="9">
        <v>81038843.189999998</v>
      </c>
      <c r="AA1051" s="9">
        <v>0</v>
      </c>
      <c r="AB1051" s="8" t="s">
        <v>42</v>
      </c>
      <c r="AC1051" s="10">
        <v>42201</v>
      </c>
      <c r="AD1051" s="8" t="s">
        <v>4477</v>
      </c>
      <c r="AE1051" s="8" t="s">
        <v>629</v>
      </c>
      <c r="AF1051" s="8" t="s">
        <v>42</v>
      </c>
      <c r="AG1051" s="9">
        <v>4.1163495220000001</v>
      </c>
      <c r="AH1051" s="8" t="s">
        <v>4478</v>
      </c>
    </row>
    <row r="1052" spans="1:34" ht="15.75" customHeight="1" x14ac:dyDescent="0.25">
      <c r="A1052" s="8" t="s">
        <v>4479</v>
      </c>
      <c r="B1052" s="8" t="s">
        <v>4480</v>
      </c>
      <c r="C1052" s="9">
        <v>1</v>
      </c>
      <c r="D1052" s="9">
        <v>0</v>
      </c>
      <c r="E1052" s="8" t="s">
        <v>86</v>
      </c>
      <c r="F1052" s="9">
        <v>2018</v>
      </c>
      <c r="G1052" s="8" t="s">
        <v>4481</v>
      </c>
      <c r="H1052" s="9">
        <v>1</v>
      </c>
      <c r="I1052" s="9">
        <v>33</v>
      </c>
      <c r="J1052" s="8" t="s">
        <v>177</v>
      </c>
      <c r="K1052" s="8" t="s">
        <v>67</v>
      </c>
      <c r="L1052" s="8" t="s">
        <v>39</v>
      </c>
      <c r="M1052" s="9">
        <v>0</v>
      </c>
      <c r="N1052" s="9">
        <v>0</v>
      </c>
      <c r="O1052" s="10">
        <v>45189</v>
      </c>
      <c r="P1052" s="9">
        <v>2287467533</v>
      </c>
      <c r="Q1052" s="9">
        <v>10</v>
      </c>
      <c r="R1052" s="8" t="s">
        <v>296</v>
      </c>
      <c r="S1052" s="9">
        <v>5500000000</v>
      </c>
      <c r="T1052" s="8" t="s">
        <v>41</v>
      </c>
      <c r="U1052" s="8" t="s">
        <v>42</v>
      </c>
      <c r="V1052" s="9">
        <v>1191832</v>
      </c>
      <c r="W1052" s="9">
        <v>0.56359999999999999</v>
      </c>
      <c r="X1052" s="9">
        <v>0</v>
      </c>
      <c r="Y1052" s="10">
        <v>44435</v>
      </c>
      <c r="Z1052" s="9">
        <v>9429811697</v>
      </c>
      <c r="AA1052" s="9">
        <v>0</v>
      </c>
      <c r="AB1052" s="9">
        <v>3.62</v>
      </c>
      <c r="AC1052" s="10">
        <v>45471</v>
      </c>
      <c r="AD1052" s="8" t="s">
        <v>90</v>
      </c>
      <c r="AE1052" s="8" t="s">
        <v>91</v>
      </c>
      <c r="AF1052" s="8" t="s">
        <v>42</v>
      </c>
      <c r="AG1052" s="9">
        <v>4.1223805630000001</v>
      </c>
      <c r="AH1052" s="8" t="s">
        <v>4482</v>
      </c>
    </row>
    <row r="1053" spans="1:34" ht="15.75" customHeight="1" x14ac:dyDescent="0.25">
      <c r="A1053" s="8" t="s">
        <v>4483</v>
      </c>
      <c r="B1053" s="8" t="s">
        <v>4484</v>
      </c>
      <c r="C1053" s="9">
        <v>1</v>
      </c>
      <c r="D1053" s="9">
        <v>0</v>
      </c>
      <c r="E1053" s="8" t="s">
        <v>48</v>
      </c>
      <c r="F1053" s="10">
        <v>45794</v>
      </c>
      <c r="G1053" s="8" t="s">
        <v>4485</v>
      </c>
      <c r="H1053" s="9">
        <v>1</v>
      </c>
      <c r="I1053" s="9">
        <v>21</v>
      </c>
      <c r="J1053" s="8" t="s">
        <v>88</v>
      </c>
      <c r="K1053" s="8" t="s">
        <v>88</v>
      </c>
      <c r="L1053" s="8" t="s">
        <v>295</v>
      </c>
      <c r="M1053" s="9">
        <v>0</v>
      </c>
      <c r="N1053" s="9">
        <v>0</v>
      </c>
      <c r="O1053" s="10">
        <v>44328</v>
      </c>
      <c r="P1053" s="9">
        <v>1593102189</v>
      </c>
      <c r="Q1053" s="9">
        <v>6</v>
      </c>
      <c r="R1053" s="8" t="s">
        <v>296</v>
      </c>
      <c r="S1053" s="9">
        <v>5500000000</v>
      </c>
      <c r="T1053" s="8" t="s">
        <v>41</v>
      </c>
      <c r="U1053" s="8" t="s">
        <v>42</v>
      </c>
      <c r="V1053" s="9">
        <v>135467</v>
      </c>
      <c r="W1053" s="9">
        <v>-8.7499999999999994E-2</v>
      </c>
      <c r="X1053" s="9">
        <v>0</v>
      </c>
      <c r="Y1053" s="10">
        <v>44376</v>
      </c>
      <c r="Z1053" s="9">
        <v>6578214695</v>
      </c>
      <c r="AA1053" s="9">
        <v>0</v>
      </c>
      <c r="AB1053" s="9">
        <v>4.1500000000000004</v>
      </c>
      <c r="AC1053" s="8" t="s">
        <v>42</v>
      </c>
      <c r="AD1053" s="8" t="s">
        <v>60</v>
      </c>
      <c r="AE1053" s="8" t="s">
        <v>61</v>
      </c>
      <c r="AF1053" s="8" t="s">
        <v>42</v>
      </c>
      <c r="AG1053" s="9">
        <v>4.129185648</v>
      </c>
      <c r="AH1053" s="8" t="s">
        <v>4486</v>
      </c>
    </row>
    <row r="1054" spans="1:34" ht="15.75" customHeight="1" x14ac:dyDescent="0.25">
      <c r="A1054" s="8" t="s">
        <v>4487</v>
      </c>
      <c r="B1054" s="8" t="s">
        <v>4488</v>
      </c>
      <c r="C1054" s="9">
        <v>0</v>
      </c>
      <c r="D1054" s="9">
        <v>0</v>
      </c>
      <c r="E1054" s="8" t="s">
        <v>65</v>
      </c>
      <c r="F1054" s="9">
        <v>2014</v>
      </c>
      <c r="G1054" s="8" t="s">
        <v>4489</v>
      </c>
      <c r="H1054" s="9">
        <v>2</v>
      </c>
      <c r="I1054" s="9">
        <v>13</v>
      </c>
      <c r="J1054" s="8" t="s">
        <v>177</v>
      </c>
      <c r="K1054" s="8" t="s">
        <v>67</v>
      </c>
      <c r="L1054" s="8" t="s">
        <v>295</v>
      </c>
      <c r="M1054" s="9">
        <v>26</v>
      </c>
      <c r="N1054" s="9">
        <v>6</v>
      </c>
      <c r="O1054" s="10">
        <v>44476</v>
      </c>
      <c r="P1054" s="9">
        <v>476678672.69999999</v>
      </c>
      <c r="Q1054" s="9">
        <v>6</v>
      </c>
      <c r="R1054" s="8" t="s">
        <v>89</v>
      </c>
      <c r="S1054" s="9">
        <v>300000000</v>
      </c>
      <c r="T1054" s="8" t="s">
        <v>41</v>
      </c>
      <c r="U1054" s="8" t="s">
        <v>42</v>
      </c>
      <c r="V1054" s="9">
        <v>162824</v>
      </c>
      <c r="W1054" s="9">
        <v>-5.1000000000000004E-3</v>
      </c>
      <c r="X1054" s="9">
        <v>2</v>
      </c>
      <c r="Y1054" s="10">
        <v>44649</v>
      </c>
      <c r="Z1054" s="9">
        <v>1968365065</v>
      </c>
      <c r="AA1054" s="9">
        <v>0</v>
      </c>
      <c r="AB1054" s="9">
        <v>2.86</v>
      </c>
      <c r="AC1054" s="8" t="s">
        <v>42</v>
      </c>
      <c r="AD1054" s="8" t="s">
        <v>862</v>
      </c>
      <c r="AE1054" s="8" t="s">
        <v>44</v>
      </c>
      <c r="AF1054" s="8" t="s">
        <v>42</v>
      </c>
      <c r="AG1054" s="9">
        <v>4.1293331919999998</v>
      </c>
      <c r="AH1054" s="8" t="s">
        <v>4490</v>
      </c>
    </row>
    <row r="1055" spans="1:34" ht="15.75" customHeight="1" x14ac:dyDescent="0.25">
      <c r="A1055" s="8" t="s">
        <v>4491</v>
      </c>
      <c r="B1055" s="8" t="s">
        <v>4492</v>
      </c>
      <c r="C1055" s="9">
        <v>0</v>
      </c>
      <c r="D1055" s="9">
        <v>0</v>
      </c>
      <c r="E1055" s="8" t="s">
        <v>533</v>
      </c>
      <c r="F1055" s="9">
        <v>2018</v>
      </c>
      <c r="G1055" s="8" t="s">
        <v>4493</v>
      </c>
      <c r="H1055" s="9">
        <v>1</v>
      </c>
      <c r="I1055" s="9">
        <v>4</v>
      </c>
      <c r="J1055" s="8" t="s">
        <v>105</v>
      </c>
      <c r="K1055" s="8" t="s">
        <v>105</v>
      </c>
      <c r="L1055" s="8" t="s">
        <v>39</v>
      </c>
      <c r="M1055" s="9">
        <v>0</v>
      </c>
      <c r="N1055" s="9">
        <v>0</v>
      </c>
      <c r="O1055" s="10">
        <v>44427</v>
      </c>
      <c r="P1055" s="9">
        <v>49506511.409999996</v>
      </c>
      <c r="Q1055" s="9">
        <v>1</v>
      </c>
      <c r="R1055" s="8" t="s">
        <v>40</v>
      </c>
      <c r="S1055" s="9">
        <v>5500000</v>
      </c>
      <c r="T1055" s="8" t="s">
        <v>41</v>
      </c>
      <c r="U1055" s="8" t="s">
        <v>42</v>
      </c>
      <c r="V1055" s="9">
        <v>4199</v>
      </c>
      <c r="W1055" s="9">
        <v>-0.48060000000000003</v>
      </c>
      <c r="X1055" s="9">
        <v>0</v>
      </c>
      <c r="Y1055" s="10">
        <v>44907</v>
      </c>
      <c r="Z1055" s="9">
        <v>204428931</v>
      </c>
      <c r="AA1055" s="9">
        <v>0</v>
      </c>
      <c r="AB1055" s="9">
        <v>1.24</v>
      </c>
      <c r="AC1055" s="10">
        <v>44907</v>
      </c>
      <c r="AD1055" s="8" t="s">
        <v>2902</v>
      </c>
      <c r="AE1055" s="8" t="s">
        <v>44</v>
      </c>
      <c r="AF1055" s="8" t="s">
        <v>42</v>
      </c>
      <c r="AG1055" s="9">
        <v>4.1293342060000002</v>
      </c>
      <c r="AH1055" s="8" t="s">
        <v>4494</v>
      </c>
    </row>
    <row r="1056" spans="1:34" ht="15.75" customHeight="1" x14ac:dyDescent="0.25">
      <c r="A1056" s="8" t="s">
        <v>4495</v>
      </c>
      <c r="B1056" s="8" t="s">
        <v>4496</v>
      </c>
      <c r="C1056" s="9">
        <v>1</v>
      </c>
      <c r="D1056" s="9">
        <v>1</v>
      </c>
      <c r="E1056" s="8" t="s">
        <v>48</v>
      </c>
      <c r="F1056" s="9">
        <v>2014</v>
      </c>
      <c r="G1056" s="8" t="s">
        <v>4497</v>
      </c>
      <c r="H1056" s="9">
        <v>3</v>
      </c>
      <c r="I1056" s="9">
        <v>3</v>
      </c>
      <c r="J1056" s="8" t="s">
        <v>50</v>
      </c>
      <c r="K1056" s="8" t="s">
        <v>73</v>
      </c>
      <c r="L1056" s="8" t="s">
        <v>39</v>
      </c>
      <c r="M1056" s="9">
        <v>0</v>
      </c>
      <c r="N1056" s="9">
        <v>0</v>
      </c>
      <c r="O1056" s="10">
        <v>44015</v>
      </c>
      <c r="P1056" s="9">
        <v>70318371.189999998</v>
      </c>
      <c r="Q1056" s="9">
        <v>4</v>
      </c>
      <c r="R1056" s="8" t="s">
        <v>52</v>
      </c>
      <c r="S1056" s="9">
        <v>75000000</v>
      </c>
      <c r="T1056" s="8" t="s">
        <v>41</v>
      </c>
      <c r="U1056" s="8" t="s">
        <v>42</v>
      </c>
      <c r="V1056" s="9">
        <v>558</v>
      </c>
      <c r="W1056" s="9">
        <v>0.9375</v>
      </c>
      <c r="X1056" s="9">
        <v>1</v>
      </c>
      <c r="Y1056" s="10">
        <v>44061</v>
      </c>
      <c r="Z1056" s="9">
        <v>291353021</v>
      </c>
      <c r="AA1056" s="9">
        <v>0</v>
      </c>
      <c r="AB1056" s="9">
        <v>2.64</v>
      </c>
      <c r="AC1056" s="10">
        <v>44061</v>
      </c>
      <c r="AD1056" s="8" t="s">
        <v>419</v>
      </c>
      <c r="AE1056" s="8" t="s">
        <v>54</v>
      </c>
      <c r="AF1056" s="8" t="s">
        <v>42</v>
      </c>
      <c r="AG1056" s="9">
        <v>4.143341435</v>
      </c>
      <c r="AH1056" s="8" t="s">
        <v>4498</v>
      </c>
    </row>
    <row r="1057" spans="1:34" ht="15.75" customHeight="1" x14ac:dyDescent="0.25">
      <c r="A1057" s="8" t="s">
        <v>4499</v>
      </c>
      <c r="B1057" s="8" t="s">
        <v>4500</v>
      </c>
      <c r="C1057" s="9">
        <v>0</v>
      </c>
      <c r="D1057" s="9">
        <v>0</v>
      </c>
      <c r="E1057" s="8" t="s">
        <v>268</v>
      </c>
      <c r="F1057" s="9">
        <v>2017</v>
      </c>
      <c r="G1057" s="8" t="s">
        <v>4501</v>
      </c>
      <c r="H1057" s="9">
        <v>3</v>
      </c>
      <c r="I1057" s="9">
        <v>13</v>
      </c>
      <c r="J1057" s="8" t="s">
        <v>105</v>
      </c>
      <c r="K1057" s="8" t="s">
        <v>105</v>
      </c>
      <c r="L1057" s="8" t="s">
        <v>39</v>
      </c>
      <c r="M1057" s="9">
        <v>1</v>
      </c>
      <c r="N1057" s="9">
        <v>0</v>
      </c>
      <c r="O1057" s="10">
        <v>44209</v>
      </c>
      <c r="P1057" s="9">
        <v>85687959.519999996</v>
      </c>
      <c r="Q1057" s="9">
        <v>3</v>
      </c>
      <c r="R1057" s="8" t="s">
        <v>40</v>
      </c>
      <c r="S1057" s="9">
        <v>5500000</v>
      </c>
      <c r="T1057" s="8" t="s">
        <v>41</v>
      </c>
      <c r="U1057" s="8" t="s">
        <v>42</v>
      </c>
      <c r="V1057" s="9">
        <v>1208</v>
      </c>
      <c r="W1057" s="9">
        <v>9.1513000000000009</v>
      </c>
      <c r="X1057" s="9">
        <v>0</v>
      </c>
      <c r="Y1057" s="10">
        <v>44376</v>
      </c>
      <c r="Z1057" s="9">
        <v>356285323.80000001</v>
      </c>
      <c r="AA1057" s="9">
        <v>0</v>
      </c>
      <c r="AB1057" s="9">
        <v>1.42</v>
      </c>
      <c r="AC1057" s="10">
        <v>44376</v>
      </c>
      <c r="AD1057" s="8" t="s">
        <v>3418</v>
      </c>
      <c r="AE1057" s="8" t="s">
        <v>629</v>
      </c>
      <c r="AF1057" s="8" t="s">
        <v>42</v>
      </c>
      <c r="AG1057" s="9">
        <v>4.1579391760000002</v>
      </c>
      <c r="AH1057" s="8" t="s">
        <v>4502</v>
      </c>
    </row>
    <row r="1058" spans="1:34" ht="15.75" customHeight="1" x14ac:dyDescent="0.25">
      <c r="A1058" s="8" t="s">
        <v>4503</v>
      </c>
      <c r="B1058" s="8" t="s">
        <v>4504</v>
      </c>
      <c r="C1058" s="9">
        <v>0</v>
      </c>
      <c r="D1058" s="9">
        <v>0</v>
      </c>
      <c r="E1058" s="8" t="s">
        <v>65</v>
      </c>
      <c r="F1058" s="9">
        <v>2019</v>
      </c>
      <c r="G1058" s="8" t="s">
        <v>4505</v>
      </c>
      <c r="H1058" s="9">
        <v>3</v>
      </c>
      <c r="I1058" s="9">
        <v>19</v>
      </c>
      <c r="J1058" s="8" t="s">
        <v>117</v>
      </c>
      <c r="K1058" s="8" t="s">
        <v>105</v>
      </c>
      <c r="L1058" s="8" t="s">
        <v>295</v>
      </c>
      <c r="M1058" s="9">
        <v>0</v>
      </c>
      <c r="N1058" s="9">
        <v>0</v>
      </c>
      <c r="O1058" s="10">
        <v>45407</v>
      </c>
      <c r="P1058" s="9">
        <v>631285435.70000005</v>
      </c>
      <c r="Q1058" s="9">
        <v>5</v>
      </c>
      <c r="R1058" s="8" t="s">
        <v>97</v>
      </c>
      <c r="S1058" s="9">
        <v>30000000</v>
      </c>
      <c r="T1058" s="8" t="s">
        <v>41</v>
      </c>
      <c r="U1058" s="8" t="s">
        <v>42</v>
      </c>
      <c r="V1058" s="9">
        <v>3169</v>
      </c>
      <c r="W1058" s="9">
        <v>0.1108</v>
      </c>
      <c r="X1058" s="9">
        <v>0</v>
      </c>
      <c r="Y1058" s="10">
        <v>45184</v>
      </c>
      <c r="Z1058" s="9">
        <v>2625352177</v>
      </c>
      <c r="AA1058" s="9">
        <v>1</v>
      </c>
      <c r="AB1058" s="9">
        <v>2.38</v>
      </c>
      <c r="AC1058" s="8" t="s">
        <v>42</v>
      </c>
      <c r="AD1058" s="8" t="s">
        <v>703</v>
      </c>
      <c r="AE1058" s="8" t="s">
        <v>44</v>
      </c>
      <c r="AF1058" s="8" t="s">
        <v>42</v>
      </c>
      <c r="AG1058" s="9">
        <v>4.1587402920000001</v>
      </c>
      <c r="AH1058" s="8" t="s">
        <v>4506</v>
      </c>
    </row>
    <row r="1059" spans="1:34" ht="15.75" customHeight="1" x14ac:dyDescent="0.25">
      <c r="A1059" s="8" t="s">
        <v>4507</v>
      </c>
      <c r="B1059" s="8" t="s">
        <v>4508</v>
      </c>
      <c r="C1059" s="9">
        <v>0</v>
      </c>
      <c r="D1059" s="9">
        <v>0</v>
      </c>
      <c r="E1059" s="8" t="s">
        <v>65</v>
      </c>
      <c r="F1059" s="10">
        <v>42186</v>
      </c>
      <c r="G1059" s="8" t="s">
        <v>4509</v>
      </c>
      <c r="H1059" s="9">
        <v>2</v>
      </c>
      <c r="I1059" s="9">
        <v>13</v>
      </c>
      <c r="J1059" s="8" t="s">
        <v>105</v>
      </c>
      <c r="K1059" s="8" t="s">
        <v>105</v>
      </c>
      <c r="L1059" s="8" t="s">
        <v>39</v>
      </c>
      <c r="M1059" s="9">
        <v>0</v>
      </c>
      <c r="N1059" s="9">
        <v>0</v>
      </c>
      <c r="O1059" s="10">
        <v>44308</v>
      </c>
      <c r="P1059" s="9">
        <v>111808986.8</v>
      </c>
      <c r="Q1059" s="9">
        <v>11</v>
      </c>
      <c r="R1059" s="8" t="s">
        <v>40</v>
      </c>
      <c r="S1059" s="9">
        <v>5500000</v>
      </c>
      <c r="T1059" s="8" t="s">
        <v>41</v>
      </c>
      <c r="U1059" s="8" t="s">
        <v>42</v>
      </c>
      <c r="V1059" s="9">
        <v>3162</v>
      </c>
      <c r="W1059" s="9">
        <v>1.2765</v>
      </c>
      <c r="X1059" s="9">
        <v>3</v>
      </c>
      <c r="Y1059" s="10">
        <v>44481</v>
      </c>
      <c r="Z1059" s="9">
        <v>465052363.60000002</v>
      </c>
      <c r="AA1059" s="9">
        <v>0</v>
      </c>
      <c r="AB1059" s="9">
        <v>2.2000000000000002</v>
      </c>
      <c r="AC1059" s="10">
        <v>44481</v>
      </c>
      <c r="AD1059" s="8" t="s">
        <v>862</v>
      </c>
      <c r="AE1059" s="8" t="s">
        <v>44</v>
      </c>
      <c r="AF1059" s="8" t="s">
        <v>42</v>
      </c>
      <c r="AG1059" s="9">
        <v>4.1593469089999999</v>
      </c>
      <c r="AH1059" s="8" t="s">
        <v>4510</v>
      </c>
    </row>
    <row r="1060" spans="1:34" ht="15.75" customHeight="1" x14ac:dyDescent="0.25">
      <c r="A1060" s="8" t="s">
        <v>4511</v>
      </c>
      <c r="B1060" s="8" t="s">
        <v>921</v>
      </c>
      <c r="C1060" s="9">
        <v>0</v>
      </c>
      <c r="D1060" s="9">
        <v>0</v>
      </c>
      <c r="E1060" s="8" t="s">
        <v>115</v>
      </c>
      <c r="F1060" s="10">
        <v>41659</v>
      </c>
      <c r="G1060" s="8" t="s">
        <v>4512</v>
      </c>
      <c r="H1060" s="9">
        <v>1</v>
      </c>
      <c r="I1060" s="9">
        <v>3</v>
      </c>
      <c r="J1060" s="8" t="s">
        <v>67</v>
      </c>
      <c r="K1060" s="8" t="s">
        <v>67</v>
      </c>
      <c r="L1060" s="8" t="s">
        <v>295</v>
      </c>
      <c r="M1060" s="9">
        <v>0</v>
      </c>
      <c r="N1060" s="9">
        <v>1</v>
      </c>
      <c r="O1060" s="10">
        <v>45846</v>
      </c>
      <c r="P1060" s="9">
        <v>8228196</v>
      </c>
      <c r="Q1060" s="9">
        <v>13</v>
      </c>
      <c r="R1060" s="8" t="s">
        <v>59</v>
      </c>
      <c r="S1060" s="9">
        <v>500000</v>
      </c>
      <c r="T1060" s="8" t="s">
        <v>41</v>
      </c>
      <c r="U1060" s="8" t="s">
        <v>42</v>
      </c>
      <c r="V1060" s="9">
        <v>1897</v>
      </c>
      <c r="W1060" s="8" t="s">
        <v>42</v>
      </c>
      <c r="X1060" s="9">
        <v>0</v>
      </c>
      <c r="Y1060" s="10">
        <v>44392</v>
      </c>
      <c r="Z1060" s="9">
        <v>34285642.210000001</v>
      </c>
      <c r="AA1060" s="9">
        <v>0</v>
      </c>
      <c r="AB1060" s="9">
        <v>4.42</v>
      </c>
      <c r="AC1060" s="8" t="s">
        <v>42</v>
      </c>
      <c r="AD1060" s="8" t="s">
        <v>4513</v>
      </c>
      <c r="AE1060" s="8" t="s">
        <v>737</v>
      </c>
      <c r="AF1060" s="8" t="s">
        <v>42</v>
      </c>
      <c r="AG1060" s="9">
        <v>4.1668480199999998</v>
      </c>
      <c r="AH1060" s="8" t="s">
        <v>4514</v>
      </c>
    </row>
    <row r="1061" spans="1:34" ht="15.75" customHeight="1" x14ac:dyDescent="0.25">
      <c r="A1061" s="8" t="s">
        <v>4515</v>
      </c>
      <c r="B1061" s="8" t="s">
        <v>4516</v>
      </c>
      <c r="C1061" s="9">
        <v>0</v>
      </c>
      <c r="D1061" s="9">
        <v>0</v>
      </c>
      <c r="E1061" s="8" t="s">
        <v>102</v>
      </c>
      <c r="F1061" s="10">
        <v>45916</v>
      </c>
      <c r="G1061" s="8" t="s">
        <v>4517</v>
      </c>
      <c r="H1061" s="9">
        <v>3</v>
      </c>
      <c r="I1061" s="9">
        <v>26</v>
      </c>
      <c r="J1061" s="8" t="s">
        <v>264</v>
      </c>
      <c r="K1061" s="8" t="s">
        <v>264</v>
      </c>
      <c r="L1061" s="8" t="s">
        <v>39</v>
      </c>
      <c r="M1061" s="9">
        <v>8</v>
      </c>
      <c r="N1061" s="9">
        <v>6</v>
      </c>
      <c r="O1061" s="10">
        <v>44336</v>
      </c>
      <c r="P1061" s="9">
        <v>243816504.19999999</v>
      </c>
      <c r="Q1061" s="9">
        <v>8</v>
      </c>
      <c r="R1061" s="8" t="s">
        <v>97</v>
      </c>
      <c r="S1061" s="9">
        <v>30000000</v>
      </c>
      <c r="T1061" s="8" t="s">
        <v>41</v>
      </c>
      <c r="U1061" s="8" t="s">
        <v>42</v>
      </c>
      <c r="V1061" s="9">
        <v>16175600</v>
      </c>
      <c r="W1061" s="9">
        <v>-0.15110000000000001</v>
      </c>
      <c r="X1061" s="9">
        <v>0</v>
      </c>
      <c r="Y1061" s="10">
        <v>45211</v>
      </c>
      <c r="Z1061" s="9">
        <v>1018883287</v>
      </c>
      <c r="AA1061" s="9">
        <v>0</v>
      </c>
      <c r="AB1061" s="9">
        <v>3.77</v>
      </c>
      <c r="AC1061" s="10">
        <v>45211</v>
      </c>
      <c r="AD1061" s="8" t="s">
        <v>107</v>
      </c>
      <c r="AE1061" s="8" t="s">
        <v>44</v>
      </c>
      <c r="AF1061" s="8" t="s">
        <v>42</v>
      </c>
      <c r="AG1061" s="9">
        <v>4.1788938379999996</v>
      </c>
      <c r="AH1061" s="8" t="s">
        <v>4518</v>
      </c>
    </row>
    <row r="1062" spans="1:34" ht="15.75" customHeight="1" x14ac:dyDescent="0.25">
      <c r="A1062" s="8" t="s">
        <v>4519</v>
      </c>
      <c r="B1062" s="8" t="s">
        <v>4520</v>
      </c>
      <c r="C1062" s="9">
        <v>0</v>
      </c>
      <c r="D1062" s="9">
        <v>0</v>
      </c>
      <c r="E1062" s="8" t="s">
        <v>48</v>
      </c>
      <c r="F1062" s="10">
        <v>45673</v>
      </c>
      <c r="G1062" s="8" t="s">
        <v>4521</v>
      </c>
      <c r="H1062" s="9">
        <v>4</v>
      </c>
      <c r="I1062" s="9">
        <v>9</v>
      </c>
      <c r="J1062" s="8" t="s">
        <v>111</v>
      </c>
      <c r="K1062" s="8" t="s">
        <v>111</v>
      </c>
      <c r="L1062" s="8" t="s">
        <v>295</v>
      </c>
      <c r="M1062" s="9">
        <v>0</v>
      </c>
      <c r="N1062" s="9">
        <v>0</v>
      </c>
      <c r="O1062" s="10">
        <v>45370</v>
      </c>
      <c r="P1062" s="9">
        <v>2017009216</v>
      </c>
      <c r="Q1062" s="9">
        <v>7</v>
      </c>
      <c r="R1062" s="8" t="s">
        <v>97</v>
      </c>
      <c r="S1062" s="9">
        <v>30000000</v>
      </c>
      <c r="T1062" s="8" t="s">
        <v>41</v>
      </c>
      <c r="U1062" s="8" t="s">
        <v>42</v>
      </c>
      <c r="V1062" s="9">
        <v>35074</v>
      </c>
      <c r="W1062" s="9">
        <v>0.27839999999999998</v>
      </c>
      <c r="X1062" s="9">
        <v>0</v>
      </c>
      <c r="Y1062" s="10">
        <v>43769</v>
      </c>
      <c r="Z1062" s="9">
        <v>8438976493</v>
      </c>
      <c r="AA1062" s="9">
        <v>0</v>
      </c>
      <c r="AB1062" s="9">
        <v>14.45</v>
      </c>
      <c r="AC1062" s="8" t="s">
        <v>42</v>
      </c>
      <c r="AD1062" s="8" t="s">
        <v>4522</v>
      </c>
      <c r="AE1062" s="8" t="s">
        <v>1077</v>
      </c>
      <c r="AF1062" s="8" t="s">
        <v>42</v>
      </c>
      <c r="AG1062" s="9">
        <v>4.1839057679999998</v>
      </c>
      <c r="AH1062" s="8" t="s">
        <v>4523</v>
      </c>
    </row>
    <row r="1063" spans="1:34" ht="15.75" customHeight="1" x14ac:dyDescent="0.25">
      <c r="A1063" s="8" t="s">
        <v>4524</v>
      </c>
      <c r="B1063" s="8" t="s">
        <v>293</v>
      </c>
      <c r="C1063" s="9">
        <v>0</v>
      </c>
      <c r="D1063" s="9">
        <v>0</v>
      </c>
      <c r="E1063" s="8" t="s">
        <v>48</v>
      </c>
      <c r="F1063" s="10">
        <v>45787</v>
      </c>
      <c r="G1063" s="8" t="s">
        <v>4525</v>
      </c>
      <c r="H1063" s="9">
        <v>3</v>
      </c>
      <c r="I1063" s="9">
        <v>3</v>
      </c>
      <c r="J1063" s="8" t="s">
        <v>67</v>
      </c>
      <c r="K1063" s="8" t="s">
        <v>67</v>
      </c>
      <c r="L1063" s="8" t="s">
        <v>295</v>
      </c>
      <c r="M1063" s="9">
        <v>33</v>
      </c>
      <c r="N1063" s="9">
        <v>0</v>
      </c>
      <c r="O1063" s="10">
        <v>43894</v>
      </c>
      <c r="P1063" s="9">
        <v>193789595.09999999</v>
      </c>
      <c r="Q1063" s="9">
        <v>5</v>
      </c>
      <c r="R1063" s="8" t="s">
        <v>89</v>
      </c>
      <c r="S1063" s="9">
        <v>300000000</v>
      </c>
      <c r="T1063" s="8" t="s">
        <v>41</v>
      </c>
      <c r="U1063" s="8" t="s">
        <v>42</v>
      </c>
      <c r="V1063" s="9">
        <v>3512</v>
      </c>
      <c r="W1063" s="9">
        <v>0.1082</v>
      </c>
      <c r="X1063" s="9">
        <v>0</v>
      </c>
      <c r="Y1063" s="10">
        <v>42978</v>
      </c>
      <c r="Z1063" s="9">
        <v>811673321.60000002</v>
      </c>
      <c r="AA1063" s="9">
        <v>0</v>
      </c>
      <c r="AB1063" s="9">
        <v>3.79</v>
      </c>
      <c r="AC1063" s="8" t="s">
        <v>42</v>
      </c>
      <c r="AD1063" s="8" t="s">
        <v>491</v>
      </c>
      <c r="AE1063" s="8" t="s">
        <v>61</v>
      </c>
      <c r="AF1063" s="8" t="s">
        <v>42</v>
      </c>
      <c r="AG1063" s="9">
        <v>4.1884257060000003</v>
      </c>
      <c r="AH1063" s="8" t="s">
        <v>4526</v>
      </c>
    </row>
    <row r="1064" spans="1:34" ht="15.75" customHeight="1" x14ac:dyDescent="0.25">
      <c r="A1064" s="8" t="s">
        <v>4527</v>
      </c>
      <c r="B1064" s="8" t="s">
        <v>4528</v>
      </c>
      <c r="C1064" s="9">
        <v>0</v>
      </c>
      <c r="D1064" s="9">
        <v>1</v>
      </c>
      <c r="E1064" s="8" t="s">
        <v>123</v>
      </c>
      <c r="F1064" s="9">
        <v>2013</v>
      </c>
      <c r="G1064" s="8" t="s">
        <v>4529</v>
      </c>
      <c r="H1064" s="9">
        <v>4</v>
      </c>
      <c r="I1064" s="9">
        <v>5</v>
      </c>
      <c r="J1064" s="8" t="s">
        <v>264</v>
      </c>
      <c r="K1064" s="8" t="s">
        <v>264</v>
      </c>
      <c r="L1064" s="8" t="s">
        <v>39</v>
      </c>
      <c r="M1064" s="9">
        <v>1</v>
      </c>
      <c r="N1064" s="9">
        <v>1</v>
      </c>
      <c r="O1064" s="10">
        <v>43572</v>
      </c>
      <c r="P1064" s="9">
        <v>124703702.09999999</v>
      </c>
      <c r="Q1064" s="9">
        <v>4</v>
      </c>
      <c r="R1064" s="8" t="s">
        <v>40</v>
      </c>
      <c r="S1064" s="9">
        <v>5500000</v>
      </c>
      <c r="T1064" s="8" t="s">
        <v>41</v>
      </c>
      <c r="U1064" s="8" t="s">
        <v>42</v>
      </c>
      <c r="V1064" s="8" t="s">
        <v>42</v>
      </c>
      <c r="W1064" s="8" t="s">
        <v>42</v>
      </c>
      <c r="X1064" s="9">
        <v>11</v>
      </c>
      <c r="Y1064" s="10">
        <v>43921</v>
      </c>
      <c r="Z1064" s="9">
        <v>523217966.80000001</v>
      </c>
      <c r="AA1064" s="9">
        <v>0</v>
      </c>
      <c r="AB1064" s="8" t="s">
        <v>42</v>
      </c>
      <c r="AC1064" s="10">
        <v>43921</v>
      </c>
      <c r="AD1064" s="8" t="s">
        <v>638</v>
      </c>
      <c r="AE1064" s="8" t="s">
        <v>44</v>
      </c>
      <c r="AF1064" s="8" t="s">
        <v>42</v>
      </c>
      <c r="AG1064" s="9">
        <v>4.1956891250000004</v>
      </c>
      <c r="AH1064" s="8" t="s">
        <v>4530</v>
      </c>
    </row>
    <row r="1065" spans="1:34" ht="15.75" customHeight="1" x14ac:dyDescent="0.25">
      <c r="A1065" s="8" t="s">
        <v>4531</v>
      </c>
      <c r="B1065" s="8" t="s">
        <v>4532</v>
      </c>
      <c r="C1065" s="9">
        <v>0</v>
      </c>
      <c r="D1065" s="9">
        <v>0</v>
      </c>
      <c r="E1065" s="8" t="s">
        <v>48</v>
      </c>
      <c r="F1065" s="9">
        <v>2015</v>
      </c>
      <c r="G1065" s="8" t="s">
        <v>4533</v>
      </c>
      <c r="H1065" s="9">
        <v>3</v>
      </c>
      <c r="I1065" s="9">
        <v>11</v>
      </c>
      <c r="J1065" s="8" t="s">
        <v>264</v>
      </c>
      <c r="K1065" s="8" t="s">
        <v>264</v>
      </c>
      <c r="L1065" s="8" t="s">
        <v>39</v>
      </c>
      <c r="M1065" s="9">
        <v>0</v>
      </c>
      <c r="N1065" s="9">
        <v>0</v>
      </c>
      <c r="O1065" s="10">
        <v>44208</v>
      </c>
      <c r="P1065" s="9">
        <v>23049758.75</v>
      </c>
      <c r="Q1065" s="9">
        <v>5</v>
      </c>
      <c r="R1065" s="8" t="s">
        <v>97</v>
      </c>
      <c r="S1065" s="9">
        <v>30000000</v>
      </c>
      <c r="T1065" s="8" t="s">
        <v>41</v>
      </c>
      <c r="U1065" s="8" t="s">
        <v>42</v>
      </c>
      <c r="V1065" s="9">
        <v>519194</v>
      </c>
      <c r="W1065" s="9">
        <v>-0.38990000000000002</v>
      </c>
      <c r="X1065" s="9">
        <v>0</v>
      </c>
      <c r="Y1065" s="10">
        <v>44523</v>
      </c>
      <c r="Z1065" s="9">
        <v>96977177.719999999</v>
      </c>
      <c r="AA1065" s="9">
        <v>0</v>
      </c>
      <c r="AB1065" s="9">
        <v>2.14</v>
      </c>
      <c r="AC1065" s="10">
        <v>44523</v>
      </c>
      <c r="AD1065" s="8" t="s">
        <v>662</v>
      </c>
      <c r="AE1065" s="8" t="s">
        <v>663</v>
      </c>
      <c r="AF1065" s="8" t="s">
        <v>42</v>
      </c>
      <c r="AG1065" s="9">
        <v>4.207296865</v>
      </c>
      <c r="AH1065" s="8" t="s">
        <v>4534</v>
      </c>
    </row>
    <row r="1066" spans="1:34" ht="15.75" customHeight="1" x14ac:dyDescent="0.25">
      <c r="A1066" s="8" t="s">
        <v>4535</v>
      </c>
      <c r="B1066" s="8" t="s">
        <v>4536</v>
      </c>
      <c r="C1066" s="9">
        <v>0</v>
      </c>
      <c r="D1066" s="9">
        <v>0</v>
      </c>
      <c r="E1066" s="8" t="s">
        <v>65</v>
      </c>
      <c r="F1066" s="9">
        <v>2010</v>
      </c>
      <c r="G1066" s="8" t="s">
        <v>4537</v>
      </c>
      <c r="H1066" s="9">
        <v>2</v>
      </c>
      <c r="I1066" s="9">
        <v>4</v>
      </c>
      <c r="J1066" s="8" t="s">
        <v>177</v>
      </c>
      <c r="K1066" s="8" t="s">
        <v>67</v>
      </c>
      <c r="L1066" s="8" t="s">
        <v>295</v>
      </c>
      <c r="M1066" s="9">
        <v>2</v>
      </c>
      <c r="N1066" s="9">
        <v>5</v>
      </c>
      <c r="O1066" s="10">
        <v>45688</v>
      </c>
      <c r="P1066" s="9">
        <v>1358899949</v>
      </c>
      <c r="Q1066" s="9">
        <v>12</v>
      </c>
      <c r="R1066" s="8" t="s">
        <v>296</v>
      </c>
      <c r="S1066" s="9">
        <v>5500000000</v>
      </c>
      <c r="T1066" s="8" t="s">
        <v>41</v>
      </c>
      <c r="U1066" s="8" t="s">
        <v>42</v>
      </c>
      <c r="V1066" s="9">
        <v>2636880</v>
      </c>
      <c r="W1066" s="9">
        <v>-0.1691</v>
      </c>
      <c r="X1066" s="9">
        <v>0</v>
      </c>
      <c r="Y1066" s="10">
        <v>43402</v>
      </c>
      <c r="Z1066" s="9">
        <v>5723537417</v>
      </c>
      <c r="AA1066" s="9">
        <v>0</v>
      </c>
      <c r="AB1066" s="9">
        <v>3.91</v>
      </c>
      <c r="AC1066" s="8" t="s">
        <v>42</v>
      </c>
      <c r="AD1066" s="8" t="s">
        <v>4538</v>
      </c>
      <c r="AE1066" s="8" t="s">
        <v>44</v>
      </c>
      <c r="AF1066" s="8" t="s">
        <v>42</v>
      </c>
      <c r="AG1066" s="9">
        <v>4.2118902289999998</v>
      </c>
      <c r="AH1066" s="8" t="s">
        <v>4539</v>
      </c>
    </row>
    <row r="1067" spans="1:34" ht="15.75" customHeight="1" x14ac:dyDescent="0.25">
      <c r="A1067" s="8" t="s">
        <v>4540</v>
      </c>
      <c r="B1067" s="8" t="s">
        <v>1025</v>
      </c>
      <c r="C1067" s="9">
        <v>0</v>
      </c>
      <c r="D1067" s="9">
        <v>0</v>
      </c>
      <c r="E1067" s="8" t="s">
        <v>86</v>
      </c>
      <c r="F1067" s="9">
        <v>2019</v>
      </c>
      <c r="G1067" s="8" t="s">
        <v>4541</v>
      </c>
      <c r="H1067" s="9">
        <v>3</v>
      </c>
      <c r="I1067" s="9">
        <v>7</v>
      </c>
      <c r="J1067" s="8" t="s">
        <v>81</v>
      </c>
      <c r="K1067" s="8" t="s">
        <v>81</v>
      </c>
      <c r="L1067" s="8" t="s">
        <v>39</v>
      </c>
      <c r="M1067" s="9">
        <v>0</v>
      </c>
      <c r="N1067" s="9">
        <v>4</v>
      </c>
      <c r="O1067" s="10">
        <v>43978</v>
      </c>
      <c r="P1067" s="9">
        <v>278823941</v>
      </c>
      <c r="Q1067" s="9">
        <v>2</v>
      </c>
      <c r="R1067" s="8" t="s">
        <v>97</v>
      </c>
      <c r="S1067" s="9">
        <v>30000000</v>
      </c>
      <c r="T1067" s="8" t="s">
        <v>41</v>
      </c>
      <c r="U1067" s="8" t="s">
        <v>42</v>
      </c>
      <c r="V1067" s="8" t="s">
        <v>42</v>
      </c>
      <c r="W1067" s="8" t="s">
        <v>42</v>
      </c>
      <c r="X1067" s="9">
        <v>0</v>
      </c>
      <c r="Y1067" s="10">
        <v>44200</v>
      </c>
      <c r="Z1067" s="9">
        <v>1175149159</v>
      </c>
      <c r="AA1067" s="9">
        <v>0</v>
      </c>
      <c r="AB1067" s="8" t="s">
        <v>42</v>
      </c>
      <c r="AC1067" s="10">
        <v>44200</v>
      </c>
      <c r="AD1067" s="8" t="s">
        <v>3942</v>
      </c>
      <c r="AE1067" s="8" t="s">
        <v>901</v>
      </c>
      <c r="AF1067" s="8" t="s">
        <v>42</v>
      </c>
      <c r="AG1067" s="9">
        <v>4.2146637580000004</v>
      </c>
      <c r="AH1067" s="8" t="s">
        <v>4542</v>
      </c>
    </row>
    <row r="1068" spans="1:34" ht="15.75" customHeight="1" x14ac:dyDescent="0.25">
      <c r="A1068" s="8" t="s">
        <v>4543</v>
      </c>
      <c r="B1068" s="8" t="s">
        <v>2542</v>
      </c>
      <c r="C1068" s="9">
        <v>0</v>
      </c>
      <c r="D1068" s="9">
        <v>0</v>
      </c>
      <c r="E1068" s="8" t="s">
        <v>129</v>
      </c>
      <c r="F1068" s="9">
        <v>2014</v>
      </c>
      <c r="G1068" s="8" t="s">
        <v>42</v>
      </c>
      <c r="H1068" s="8" t="s">
        <v>42</v>
      </c>
      <c r="I1068" s="9">
        <v>11</v>
      </c>
      <c r="J1068" s="8" t="s">
        <v>111</v>
      </c>
      <c r="K1068" s="8" t="s">
        <v>111</v>
      </c>
      <c r="L1068" s="8" t="s">
        <v>295</v>
      </c>
      <c r="M1068" s="9">
        <v>0</v>
      </c>
      <c r="N1068" s="9">
        <v>0</v>
      </c>
      <c r="O1068" s="10">
        <v>45497</v>
      </c>
      <c r="P1068" s="9">
        <v>200959287.69999999</v>
      </c>
      <c r="Q1068" s="9">
        <v>2</v>
      </c>
      <c r="R1068" s="8" t="s">
        <v>97</v>
      </c>
      <c r="S1068" s="9">
        <v>30000000</v>
      </c>
      <c r="T1068" s="8" t="s">
        <v>41</v>
      </c>
      <c r="U1068" s="8" t="s">
        <v>42</v>
      </c>
      <c r="V1068" s="9">
        <v>1911</v>
      </c>
      <c r="W1068" s="9">
        <v>-8.6999999999999994E-2</v>
      </c>
      <c r="X1068" s="9">
        <v>0</v>
      </c>
      <c r="Y1068" s="10">
        <v>45722</v>
      </c>
      <c r="Z1068" s="9">
        <v>847036293.70000005</v>
      </c>
      <c r="AA1068" s="9">
        <v>0</v>
      </c>
      <c r="AB1068" s="9">
        <v>1.28</v>
      </c>
      <c r="AC1068" s="8" t="s">
        <v>42</v>
      </c>
      <c r="AD1068" s="8" t="s">
        <v>2365</v>
      </c>
      <c r="AE1068" s="8" t="s">
        <v>44</v>
      </c>
      <c r="AF1068" s="8" t="s">
        <v>42</v>
      </c>
      <c r="AG1068" s="9">
        <v>4.2149646499999998</v>
      </c>
      <c r="AH1068" s="8" t="s">
        <v>42</v>
      </c>
    </row>
    <row r="1069" spans="1:34" ht="15.75" customHeight="1" x14ac:dyDescent="0.25">
      <c r="A1069" s="8" t="s">
        <v>4544</v>
      </c>
      <c r="B1069" s="8" t="s">
        <v>4545</v>
      </c>
      <c r="C1069" s="9">
        <v>0</v>
      </c>
      <c r="D1069" s="9">
        <v>0</v>
      </c>
      <c r="E1069" s="8" t="s">
        <v>144</v>
      </c>
      <c r="F1069" s="9">
        <v>2011</v>
      </c>
      <c r="G1069" s="8" t="s">
        <v>4546</v>
      </c>
      <c r="H1069" s="9">
        <v>3</v>
      </c>
      <c r="I1069" s="9">
        <v>2</v>
      </c>
      <c r="J1069" s="8" t="s">
        <v>73</v>
      </c>
      <c r="K1069" s="8" t="s">
        <v>73</v>
      </c>
      <c r="L1069" s="8" t="s">
        <v>295</v>
      </c>
      <c r="M1069" s="9">
        <v>0</v>
      </c>
      <c r="N1069" s="9">
        <v>1</v>
      </c>
      <c r="O1069" s="10">
        <v>43066</v>
      </c>
      <c r="P1069" s="9">
        <v>7280697.4979999997</v>
      </c>
      <c r="Q1069" s="9">
        <v>1</v>
      </c>
      <c r="R1069" s="8" t="s">
        <v>59</v>
      </c>
      <c r="S1069" s="9">
        <v>500000</v>
      </c>
      <c r="T1069" s="8" t="s">
        <v>41</v>
      </c>
      <c r="U1069" s="8" t="s">
        <v>42</v>
      </c>
      <c r="V1069" s="9">
        <v>658</v>
      </c>
      <c r="W1069" s="9">
        <v>0.40899999999999997</v>
      </c>
      <c r="X1069" s="9">
        <v>0</v>
      </c>
      <c r="Y1069" s="10">
        <v>44741</v>
      </c>
      <c r="Z1069" s="9">
        <v>30704060.640000001</v>
      </c>
      <c r="AA1069" s="9">
        <v>0</v>
      </c>
      <c r="AB1069" s="9">
        <v>2</v>
      </c>
      <c r="AC1069" s="8" t="s">
        <v>42</v>
      </c>
      <c r="AD1069" s="8" t="s">
        <v>4547</v>
      </c>
      <c r="AE1069" s="8" t="s">
        <v>147</v>
      </c>
      <c r="AF1069" s="8" t="s">
        <v>42</v>
      </c>
      <c r="AG1069" s="9">
        <v>4.2171866979999999</v>
      </c>
      <c r="AH1069" s="8" t="s">
        <v>4548</v>
      </c>
    </row>
    <row r="1070" spans="1:34" ht="15.75" customHeight="1" x14ac:dyDescent="0.25">
      <c r="A1070" s="8" t="s">
        <v>4549</v>
      </c>
      <c r="B1070" s="8" t="s">
        <v>4550</v>
      </c>
      <c r="C1070" s="9">
        <v>0</v>
      </c>
      <c r="D1070" s="9">
        <v>1</v>
      </c>
      <c r="E1070" s="8" t="s">
        <v>144</v>
      </c>
      <c r="F1070" s="10">
        <v>40422</v>
      </c>
      <c r="G1070" s="8" t="s">
        <v>4551</v>
      </c>
      <c r="H1070" s="9">
        <v>6</v>
      </c>
      <c r="I1070" s="9">
        <v>7</v>
      </c>
      <c r="J1070" s="8" t="s">
        <v>105</v>
      </c>
      <c r="K1070" s="8" t="s">
        <v>105</v>
      </c>
      <c r="L1070" s="8" t="s">
        <v>39</v>
      </c>
      <c r="M1070" s="9">
        <v>0</v>
      </c>
      <c r="N1070" s="9">
        <v>3</v>
      </c>
      <c r="O1070" s="10">
        <v>41590</v>
      </c>
      <c r="P1070" s="9">
        <v>48044942.149999999</v>
      </c>
      <c r="Q1070" s="9">
        <v>6</v>
      </c>
      <c r="R1070" s="8" t="s">
        <v>97</v>
      </c>
      <c r="S1070" s="9">
        <v>30000000</v>
      </c>
      <c r="T1070" s="8" t="s">
        <v>106</v>
      </c>
      <c r="U1070" s="8" t="s">
        <v>42</v>
      </c>
      <c r="V1070" s="9">
        <v>2824</v>
      </c>
      <c r="W1070" s="9">
        <v>-0.2351</v>
      </c>
      <c r="X1070" s="9">
        <v>0</v>
      </c>
      <c r="Y1070" s="10">
        <v>42157</v>
      </c>
      <c r="Z1070" s="9">
        <v>202918491.80000001</v>
      </c>
      <c r="AA1070" s="9">
        <v>0</v>
      </c>
      <c r="AB1070" s="9">
        <v>1.42</v>
      </c>
      <c r="AC1070" s="10">
        <v>42157</v>
      </c>
      <c r="AD1070" s="8" t="s">
        <v>286</v>
      </c>
      <c r="AE1070" s="8" t="s">
        <v>287</v>
      </c>
      <c r="AF1070" s="11">
        <v>43728</v>
      </c>
      <c r="AG1070" s="9">
        <v>4.2235141250000003</v>
      </c>
      <c r="AH1070" s="8" t="s">
        <v>4552</v>
      </c>
    </row>
    <row r="1071" spans="1:34" ht="15.75" customHeight="1" x14ac:dyDescent="0.25">
      <c r="A1071" s="8" t="s">
        <v>4553</v>
      </c>
      <c r="B1071" s="8" t="s">
        <v>2923</v>
      </c>
      <c r="C1071" s="9">
        <v>0</v>
      </c>
      <c r="D1071" s="9">
        <v>0</v>
      </c>
      <c r="E1071" s="8" t="s">
        <v>151</v>
      </c>
      <c r="F1071" s="9">
        <v>2021</v>
      </c>
      <c r="G1071" s="8" t="s">
        <v>4554</v>
      </c>
      <c r="H1071" s="9">
        <v>2</v>
      </c>
      <c r="I1071" s="9">
        <v>1</v>
      </c>
      <c r="J1071" s="8" t="s">
        <v>67</v>
      </c>
      <c r="K1071" s="8" t="s">
        <v>67</v>
      </c>
      <c r="L1071" s="8" t="s">
        <v>295</v>
      </c>
      <c r="M1071" s="9">
        <v>0</v>
      </c>
      <c r="N1071" s="9">
        <v>0</v>
      </c>
      <c r="O1071" s="10">
        <v>45631</v>
      </c>
      <c r="P1071" s="9">
        <v>20176515.73</v>
      </c>
      <c r="Q1071" s="9">
        <v>3</v>
      </c>
      <c r="R1071" s="8" t="s">
        <v>97</v>
      </c>
      <c r="S1071" s="9">
        <v>30000000</v>
      </c>
      <c r="T1071" s="8" t="s">
        <v>41</v>
      </c>
      <c r="U1071" s="8" t="s">
        <v>42</v>
      </c>
      <c r="V1071" s="9">
        <v>1550</v>
      </c>
      <c r="W1071" s="9">
        <v>0.81499999999999995</v>
      </c>
      <c r="X1071" s="9">
        <v>0</v>
      </c>
      <c r="Y1071" s="10">
        <v>44496</v>
      </c>
      <c r="Z1071" s="9">
        <v>85235792.409999996</v>
      </c>
      <c r="AA1071" s="9">
        <v>0</v>
      </c>
      <c r="AB1071" s="9">
        <v>1.75</v>
      </c>
      <c r="AC1071" s="8" t="s">
        <v>42</v>
      </c>
      <c r="AD1071" s="8" t="s">
        <v>153</v>
      </c>
      <c r="AE1071" s="8" t="s">
        <v>44</v>
      </c>
      <c r="AF1071" s="8" t="s">
        <v>42</v>
      </c>
      <c r="AG1071" s="9">
        <v>4.2245050409999996</v>
      </c>
      <c r="AH1071" s="8" t="s">
        <v>4555</v>
      </c>
    </row>
    <row r="1072" spans="1:34" ht="15.75" customHeight="1" x14ac:dyDescent="0.25">
      <c r="A1072" s="8" t="s">
        <v>4556</v>
      </c>
      <c r="B1072" s="8" t="s">
        <v>4557</v>
      </c>
      <c r="C1072" s="9">
        <v>0</v>
      </c>
      <c r="D1072" s="9">
        <v>0</v>
      </c>
      <c r="E1072" s="8" t="s">
        <v>394</v>
      </c>
      <c r="F1072" s="10">
        <v>45882</v>
      </c>
      <c r="G1072" s="8" t="s">
        <v>4558</v>
      </c>
      <c r="H1072" s="9">
        <v>3</v>
      </c>
      <c r="I1072" s="9">
        <v>7</v>
      </c>
      <c r="J1072" s="8" t="s">
        <v>117</v>
      </c>
      <c r="K1072" s="8" t="s">
        <v>38</v>
      </c>
      <c r="L1072" s="8" t="s">
        <v>39</v>
      </c>
      <c r="M1072" s="9">
        <v>13</v>
      </c>
      <c r="N1072" s="9">
        <v>2</v>
      </c>
      <c r="O1072" s="10">
        <v>44041</v>
      </c>
      <c r="P1072" s="9">
        <v>5257700.7340000002</v>
      </c>
      <c r="Q1072" s="9">
        <v>4</v>
      </c>
      <c r="R1072" s="8" t="s">
        <v>40</v>
      </c>
      <c r="S1072" s="9">
        <v>5500000</v>
      </c>
      <c r="T1072" s="8" t="s">
        <v>106</v>
      </c>
      <c r="U1072" s="8" t="s">
        <v>42</v>
      </c>
      <c r="V1072" s="9">
        <v>97</v>
      </c>
      <c r="W1072" s="9">
        <v>-0.40849999999999997</v>
      </c>
      <c r="X1072" s="9">
        <v>1</v>
      </c>
      <c r="Y1072" s="10">
        <v>44826</v>
      </c>
      <c r="Z1072" s="9">
        <v>22234423.34</v>
      </c>
      <c r="AA1072" s="9">
        <v>0</v>
      </c>
      <c r="AB1072" s="9">
        <v>4.26</v>
      </c>
      <c r="AC1072" s="10">
        <v>44826</v>
      </c>
      <c r="AD1072" s="8" t="s">
        <v>4559</v>
      </c>
      <c r="AE1072" s="8" t="s">
        <v>179</v>
      </c>
      <c r="AF1072" s="8" t="s">
        <v>42</v>
      </c>
      <c r="AG1072" s="9">
        <v>4.2289252399999997</v>
      </c>
      <c r="AH1072" s="8" t="s">
        <v>4560</v>
      </c>
    </row>
    <row r="1073" spans="1:34" ht="15.75" customHeight="1" x14ac:dyDescent="0.25">
      <c r="A1073" s="8" t="s">
        <v>4561</v>
      </c>
      <c r="B1073" s="8" t="s">
        <v>4562</v>
      </c>
      <c r="C1073" s="9">
        <v>0</v>
      </c>
      <c r="D1073" s="9">
        <v>1</v>
      </c>
      <c r="E1073" s="8" t="s">
        <v>533</v>
      </c>
      <c r="F1073" s="10">
        <v>41214</v>
      </c>
      <c r="G1073" s="8" t="s">
        <v>4563</v>
      </c>
      <c r="H1073" s="9">
        <v>1</v>
      </c>
      <c r="I1073" s="9">
        <v>9</v>
      </c>
      <c r="J1073" s="8" t="s">
        <v>50</v>
      </c>
      <c r="K1073" s="8" t="s">
        <v>88</v>
      </c>
      <c r="L1073" s="8" t="s">
        <v>295</v>
      </c>
      <c r="M1073" s="9">
        <v>1</v>
      </c>
      <c r="N1073" s="9">
        <v>4</v>
      </c>
      <c r="O1073" s="10">
        <v>44874</v>
      </c>
      <c r="P1073" s="9">
        <v>251854654</v>
      </c>
      <c r="Q1073" s="9">
        <v>5</v>
      </c>
      <c r="R1073" s="8" t="s">
        <v>52</v>
      </c>
      <c r="S1073" s="9">
        <v>75000000</v>
      </c>
      <c r="T1073" s="8" t="s">
        <v>106</v>
      </c>
      <c r="U1073" s="8" t="s">
        <v>42</v>
      </c>
      <c r="V1073" s="9">
        <v>544</v>
      </c>
      <c r="W1073" s="9">
        <v>3.0300000000000001E-2</v>
      </c>
      <c r="X1073" s="9">
        <v>1</v>
      </c>
      <c r="Y1073" s="10">
        <v>45009</v>
      </c>
      <c r="Z1073" s="9">
        <v>1065829474</v>
      </c>
      <c r="AA1073" s="9">
        <v>0</v>
      </c>
      <c r="AB1073" s="9">
        <v>1.06</v>
      </c>
      <c r="AC1073" s="8" t="s">
        <v>42</v>
      </c>
      <c r="AD1073" s="8" t="s">
        <v>3423</v>
      </c>
      <c r="AE1073" s="8" t="s">
        <v>44</v>
      </c>
      <c r="AF1073" s="8" t="s">
        <v>42</v>
      </c>
      <c r="AG1073" s="9">
        <v>4.2319228850000004</v>
      </c>
      <c r="AH1073" s="8" t="s">
        <v>4564</v>
      </c>
    </row>
    <row r="1074" spans="1:34" ht="15.75" customHeight="1" x14ac:dyDescent="0.25">
      <c r="A1074" s="8" t="s">
        <v>4565</v>
      </c>
      <c r="B1074" s="8" t="s">
        <v>4566</v>
      </c>
      <c r="C1074" s="9">
        <v>0</v>
      </c>
      <c r="D1074" s="9">
        <v>1</v>
      </c>
      <c r="E1074" s="8" t="s">
        <v>48</v>
      </c>
      <c r="F1074" s="10">
        <v>42489</v>
      </c>
      <c r="G1074" s="8" t="s">
        <v>4567</v>
      </c>
      <c r="H1074" s="9">
        <v>4</v>
      </c>
      <c r="I1074" s="9">
        <v>5</v>
      </c>
      <c r="J1074" s="8" t="s">
        <v>81</v>
      </c>
      <c r="K1074" s="8" t="s">
        <v>81</v>
      </c>
      <c r="L1074" s="8" t="s">
        <v>39</v>
      </c>
      <c r="M1074" s="9">
        <v>0</v>
      </c>
      <c r="N1074" s="9">
        <v>0</v>
      </c>
      <c r="O1074" s="10">
        <v>44457</v>
      </c>
      <c r="P1074" s="9">
        <v>7370246.2570000002</v>
      </c>
      <c r="Q1074" s="9">
        <v>5</v>
      </c>
      <c r="R1074" s="8" t="s">
        <v>40</v>
      </c>
      <c r="S1074" s="9">
        <v>5500000</v>
      </c>
      <c r="T1074" s="8" t="s">
        <v>41</v>
      </c>
      <c r="U1074" s="8" t="s">
        <v>42</v>
      </c>
      <c r="V1074" s="9">
        <v>139684</v>
      </c>
      <c r="W1074" s="9">
        <v>0.40579999999999999</v>
      </c>
      <c r="X1074" s="9">
        <v>0</v>
      </c>
      <c r="Y1074" s="10">
        <v>45272</v>
      </c>
      <c r="Z1074" s="9">
        <v>31216909.030000001</v>
      </c>
      <c r="AA1074" s="9">
        <v>0</v>
      </c>
      <c r="AB1074" s="9">
        <v>1.1599999999999999</v>
      </c>
      <c r="AC1074" s="10">
        <v>45272</v>
      </c>
      <c r="AD1074" s="8" t="s">
        <v>3204</v>
      </c>
      <c r="AE1074" s="8" t="s">
        <v>54</v>
      </c>
      <c r="AF1074" s="8" t="s">
        <v>42</v>
      </c>
      <c r="AG1074" s="9">
        <v>4.2355313429999999</v>
      </c>
      <c r="AH1074" s="8" t="s">
        <v>4568</v>
      </c>
    </row>
    <row r="1075" spans="1:34" ht="15.75" customHeight="1" x14ac:dyDescent="0.25">
      <c r="A1075" s="8" t="s">
        <v>4569</v>
      </c>
      <c r="B1075" s="8" t="s">
        <v>4570</v>
      </c>
      <c r="C1075" s="9">
        <v>0</v>
      </c>
      <c r="D1075" s="9">
        <v>0</v>
      </c>
      <c r="E1075" s="8" t="s">
        <v>394</v>
      </c>
      <c r="F1075" s="10">
        <v>45818</v>
      </c>
      <c r="G1075" s="8" t="s">
        <v>4571</v>
      </c>
      <c r="H1075" s="9">
        <v>1</v>
      </c>
      <c r="I1075" s="9">
        <v>4</v>
      </c>
      <c r="J1075" s="8" t="s">
        <v>73</v>
      </c>
      <c r="K1075" s="8" t="s">
        <v>73</v>
      </c>
      <c r="L1075" s="8" t="s">
        <v>39</v>
      </c>
      <c r="M1075" s="9">
        <v>0</v>
      </c>
      <c r="N1075" s="9">
        <v>1</v>
      </c>
      <c r="O1075" s="10">
        <v>44125</v>
      </c>
      <c r="P1075" s="9">
        <v>21210176.989999998</v>
      </c>
      <c r="Q1075" s="9">
        <v>2</v>
      </c>
      <c r="R1075" s="8" t="s">
        <v>40</v>
      </c>
      <c r="S1075" s="9">
        <v>5500000</v>
      </c>
      <c r="T1075" s="8" t="s">
        <v>41</v>
      </c>
      <c r="U1075" s="8" t="s">
        <v>42</v>
      </c>
      <c r="V1075" s="9">
        <v>154</v>
      </c>
      <c r="W1075" s="9">
        <v>-0.7732</v>
      </c>
      <c r="X1075" s="9">
        <v>0</v>
      </c>
      <c r="Y1075" s="10">
        <v>44328</v>
      </c>
      <c r="Z1075" s="9">
        <v>89836589.620000005</v>
      </c>
      <c r="AA1075" s="9">
        <v>0</v>
      </c>
      <c r="AB1075" s="9">
        <v>5</v>
      </c>
      <c r="AC1075" s="10">
        <v>44328</v>
      </c>
      <c r="AD1075" s="8" t="s">
        <v>395</v>
      </c>
      <c r="AE1075" s="8" t="s">
        <v>179</v>
      </c>
      <c r="AF1075" s="8" t="s">
        <v>42</v>
      </c>
      <c r="AG1075" s="9">
        <v>4.235541724</v>
      </c>
      <c r="AH1075" s="8" t="s">
        <v>4572</v>
      </c>
    </row>
    <row r="1076" spans="1:34" ht="15.75" customHeight="1" x14ac:dyDescent="0.25">
      <c r="A1076" s="8" t="s">
        <v>4573</v>
      </c>
      <c r="B1076" s="8" t="s">
        <v>4574</v>
      </c>
      <c r="C1076" s="9">
        <v>0</v>
      </c>
      <c r="D1076" s="9">
        <v>0</v>
      </c>
      <c r="E1076" s="8" t="s">
        <v>48</v>
      </c>
      <c r="F1076" s="9">
        <v>2015</v>
      </c>
      <c r="G1076" s="8" t="s">
        <v>4575</v>
      </c>
      <c r="H1076" s="9">
        <v>1</v>
      </c>
      <c r="I1076" s="9">
        <v>2</v>
      </c>
      <c r="J1076" s="8" t="s">
        <v>50</v>
      </c>
      <c r="K1076" s="8" t="s">
        <v>42</v>
      </c>
      <c r="L1076" s="8" t="s">
        <v>39</v>
      </c>
      <c r="M1076" s="9">
        <v>0</v>
      </c>
      <c r="N1076" s="9">
        <v>0</v>
      </c>
      <c r="O1076" s="10">
        <v>45406</v>
      </c>
      <c r="P1076" s="9">
        <v>24998577.289999999</v>
      </c>
      <c r="Q1076" s="9">
        <v>1</v>
      </c>
      <c r="R1076" s="8" t="s">
        <v>97</v>
      </c>
      <c r="S1076" s="9">
        <v>30000000</v>
      </c>
      <c r="T1076" s="8" t="s">
        <v>41</v>
      </c>
      <c r="U1076" s="8" t="s">
        <v>42</v>
      </c>
      <c r="V1076" s="9">
        <v>4494</v>
      </c>
      <c r="W1076" s="9">
        <v>11.048299999999999</v>
      </c>
      <c r="X1076" s="9">
        <v>0</v>
      </c>
      <c r="Y1076" s="10">
        <v>45058</v>
      </c>
      <c r="Z1076" s="9">
        <v>105995067.90000001</v>
      </c>
      <c r="AA1076" s="9">
        <v>0</v>
      </c>
      <c r="AB1076" s="9">
        <v>1.03</v>
      </c>
      <c r="AC1076" s="10">
        <v>45058</v>
      </c>
      <c r="AD1076" s="8" t="s">
        <v>355</v>
      </c>
      <c r="AE1076" s="8" t="s">
        <v>54</v>
      </c>
      <c r="AF1076" s="8" t="s">
        <v>42</v>
      </c>
      <c r="AG1076" s="9">
        <v>4.2400440100000001</v>
      </c>
      <c r="AH1076" s="8" t="s">
        <v>4576</v>
      </c>
    </row>
    <row r="1077" spans="1:34" ht="15.75" customHeight="1" x14ac:dyDescent="0.25">
      <c r="A1077" s="8" t="s">
        <v>4577</v>
      </c>
      <c r="B1077" s="8" t="s">
        <v>1860</v>
      </c>
      <c r="C1077" s="9">
        <v>0</v>
      </c>
      <c r="D1077" s="9">
        <v>0</v>
      </c>
      <c r="E1077" s="8" t="s">
        <v>102</v>
      </c>
      <c r="F1077" s="9">
        <v>2013</v>
      </c>
      <c r="G1077" s="8" t="s">
        <v>4578</v>
      </c>
      <c r="H1077" s="9">
        <v>2</v>
      </c>
      <c r="I1077" s="9">
        <v>14</v>
      </c>
      <c r="J1077" s="8" t="s">
        <v>67</v>
      </c>
      <c r="K1077" s="8" t="s">
        <v>67</v>
      </c>
      <c r="L1077" s="8" t="s">
        <v>39</v>
      </c>
      <c r="M1077" s="9">
        <v>7</v>
      </c>
      <c r="N1077" s="9">
        <v>5</v>
      </c>
      <c r="O1077" s="10">
        <v>43383</v>
      </c>
      <c r="P1077" s="9">
        <v>947181847.70000005</v>
      </c>
      <c r="Q1077" s="9">
        <v>7</v>
      </c>
      <c r="R1077" s="8" t="s">
        <v>97</v>
      </c>
      <c r="S1077" s="9">
        <v>30000000</v>
      </c>
      <c r="T1077" s="8" t="s">
        <v>41</v>
      </c>
      <c r="U1077" s="8" t="s">
        <v>42</v>
      </c>
      <c r="V1077" s="8" t="s">
        <v>42</v>
      </c>
      <c r="W1077" s="8" t="s">
        <v>42</v>
      </c>
      <c r="X1077" s="9">
        <v>0</v>
      </c>
      <c r="Y1077" s="10">
        <v>42570</v>
      </c>
      <c r="Z1077" s="9">
        <v>4017059487</v>
      </c>
      <c r="AA1077" s="9">
        <v>0</v>
      </c>
      <c r="AB1077" s="8" t="s">
        <v>42</v>
      </c>
      <c r="AC1077" s="10">
        <v>43801</v>
      </c>
      <c r="AD1077" s="8" t="s">
        <v>107</v>
      </c>
      <c r="AE1077" s="8" t="s">
        <v>44</v>
      </c>
      <c r="AF1077" s="8" t="s">
        <v>42</v>
      </c>
      <c r="AG1077" s="9">
        <v>4.2410646879999998</v>
      </c>
      <c r="AH1077" s="8" t="s">
        <v>4579</v>
      </c>
    </row>
    <row r="1078" spans="1:34" ht="15.75" customHeight="1" x14ac:dyDescent="0.25">
      <c r="A1078" s="8" t="s">
        <v>4580</v>
      </c>
      <c r="B1078" s="8" t="s">
        <v>4581</v>
      </c>
      <c r="C1078" s="9">
        <v>0</v>
      </c>
      <c r="D1078" s="9">
        <v>1</v>
      </c>
      <c r="E1078" s="8" t="s">
        <v>151</v>
      </c>
      <c r="F1078" s="10">
        <v>41792</v>
      </c>
      <c r="G1078" s="8" t="s">
        <v>4582</v>
      </c>
      <c r="H1078" s="9">
        <v>3</v>
      </c>
      <c r="I1078" s="9">
        <v>15</v>
      </c>
      <c r="J1078" s="8" t="s">
        <v>341</v>
      </c>
      <c r="K1078" s="8" t="s">
        <v>88</v>
      </c>
      <c r="L1078" s="8" t="s">
        <v>295</v>
      </c>
      <c r="M1078" s="9">
        <v>1</v>
      </c>
      <c r="N1078" s="9">
        <v>0</v>
      </c>
      <c r="O1078" s="10">
        <v>43586</v>
      </c>
      <c r="P1078" s="9">
        <v>190566979.09999999</v>
      </c>
      <c r="Q1078" s="9">
        <v>7</v>
      </c>
      <c r="R1078" s="8" t="s">
        <v>296</v>
      </c>
      <c r="S1078" s="9">
        <v>5500000000</v>
      </c>
      <c r="T1078" s="8" t="s">
        <v>41</v>
      </c>
      <c r="U1078" s="8" t="s">
        <v>42</v>
      </c>
      <c r="V1078" s="9">
        <v>15758052</v>
      </c>
      <c r="W1078" s="9">
        <v>-0.66559999999999997</v>
      </c>
      <c r="X1078" s="9">
        <v>0</v>
      </c>
      <c r="Y1078" s="10">
        <v>44111</v>
      </c>
      <c r="Z1078" s="9">
        <v>809026636.5</v>
      </c>
      <c r="AA1078" s="9">
        <v>0</v>
      </c>
      <c r="AB1078" s="9">
        <v>2.63</v>
      </c>
      <c r="AC1078" s="8" t="s">
        <v>42</v>
      </c>
      <c r="AD1078" s="8" t="s">
        <v>153</v>
      </c>
      <c r="AE1078" s="8" t="s">
        <v>44</v>
      </c>
      <c r="AF1078" s="8" t="s">
        <v>42</v>
      </c>
      <c r="AG1078" s="9">
        <v>4.2453663290000003</v>
      </c>
      <c r="AH1078" s="8" t="s">
        <v>4583</v>
      </c>
    </row>
    <row r="1079" spans="1:34" ht="15.75" customHeight="1" x14ac:dyDescent="0.25">
      <c r="A1079" s="8" t="s">
        <v>4584</v>
      </c>
      <c r="B1079" s="8" t="s">
        <v>4585</v>
      </c>
      <c r="C1079" s="9">
        <v>1</v>
      </c>
      <c r="D1079" s="9">
        <v>0</v>
      </c>
      <c r="E1079" s="8" t="s">
        <v>402</v>
      </c>
      <c r="F1079" s="10">
        <v>41808</v>
      </c>
      <c r="G1079" s="8" t="s">
        <v>4586</v>
      </c>
      <c r="H1079" s="9">
        <v>1</v>
      </c>
      <c r="I1079" s="9">
        <v>6</v>
      </c>
      <c r="J1079" s="8" t="s">
        <v>73</v>
      </c>
      <c r="K1079" s="8" t="s">
        <v>73</v>
      </c>
      <c r="L1079" s="8" t="s">
        <v>295</v>
      </c>
      <c r="M1079" s="9">
        <v>0</v>
      </c>
      <c r="N1079" s="9">
        <v>2</v>
      </c>
      <c r="O1079" s="10">
        <v>44575</v>
      </c>
      <c r="P1079" s="9">
        <v>10024206.65</v>
      </c>
      <c r="Q1079" s="9">
        <v>4</v>
      </c>
      <c r="R1079" s="8" t="s">
        <v>59</v>
      </c>
      <c r="S1079" s="9">
        <v>500000</v>
      </c>
      <c r="T1079" s="8" t="s">
        <v>41</v>
      </c>
      <c r="U1079" s="8" t="s">
        <v>42</v>
      </c>
      <c r="V1079" s="9">
        <v>1404</v>
      </c>
      <c r="W1079" s="9">
        <v>-0.41909999999999997</v>
      </c>
      <c r="X1079" s="9">
        <v>0</v>
      </c>
      <c r="Y1079" s="10">
        <v>45751</v>
      </c>
      <c r="Z1079" s="9">
        <v>42566097.759999998</v>
      </c>
      <c r="AA1079" s="9">
        <v>0</v>
      </c>
      <c r="AB1079" s="9">
        <v>2.95</v>
      </c>
      <c r="AC1079" s="8" t="s">
        <v>42</v>
      </c>
      <c r="AD1079" s="8" t="s">
        <v>404</v>
      </c>
      <c r="AE1079" s="8" t="s">
        <v>405</v>
      </c>
      <c r="AF1079" s="8" t="s">
        <v>42</v>
      </c>
      <c r="AG1079" s="9">
        <v>4.2463308319999999</v>
      </c>
      <c r="AH1079" s="8" t="s">
        <v>4587</v>
      </c>
    </row>
    <row r="1080" spans="1:34" ht="15.75" customHeight="1" x14ac:dyDescent="0.25">
      <c r="A1080" s="8" t="s">
        <v>4588</v>
      </c>
      <c r="B1080" s="8" t="s">
        <v>4589</v>
      </c>
      <c r="C1080" s="9">
        <v>1</v>
      </c>
      <c r="D1080" s="9">
        <v>0</v>
      </c>
      <c r="E1080" s="8" t="s">
        <v>394</v>
      </c>
      <c r="F1080" s="9">
        <v>2015</v>
      </c>
      <c r="G1080" s="8" t="s">
        <v>4590</v>
      </c>
      <c r="H1080" s="9">
        <v>2</v>
      </c>
      <c r="I1080" s="9">
        <v>26</v>
      </c>
      <c r="J1080" s="8" t="s">
        <v>105</v>
      </c>
      <c r="K1080" s="8" t="s">
        <v>105</v>
      </c>
      <c r="L1080" s="8" t="s">
        <v>39</v>
      </c>
      <c r="M1080" s="9">
        <v>16</v>
      </c>
      <c r="N1080" s="9">
        <v>19</v>
      </c>
      <c r="O1080" s="10">
        <v>44133</v>
      </c>
      <c r="P1080" s="9">
        <v>17413345.219999999</v>
      </c>
      <c r="Q1080" s="9">
        <v>9</v>
      </c>
      <c r="R1080" s="8" t="s">
        <v>40</v>
      </c>
      <c r="S1080" s="9">
        <v>5500000</v>
      </c>
      <c r="T1080" s="8" t="s">
        <v>41</v>
      </c>
      <c r="U1080" s="8" t="s">
        <v>42</v>
      </c>
      <c r="V1080" s="9">
        <v>1511389</v>
      </c>
      <c r="W1080" s="9">
        <v>0.1636</v>
      </c>
      <c r="X1080" s="9">
        <v>0</v>
      </c>
      <c r="Y1080" s="10">
        <v>44579</v>
      </c>
      <c r="Z1080" s="9">
        <v>73962455.140000001</v>
      </c>
      <c r="AA1080" s="9">
        <v>0</v>
      </c>
      <c r="AB1080" s="9">
        <v>4.16</v>
      </c>
      <c r="AC1080" s="10">
        <v>44579</v>
      </c>
      <c r="AD1080" s="8" t="s">
        <v>395</v>
      </c>
      <c r="AE1080" s="8" t="s">
        <v>179</v>
      </c>
      <c r="AF1080" s="8" t="s">
        <v>42</v>
      </c>
      <c r="AG1080" s="9">
        <v>4.2474581540000003</v>
      </c>
      <c r="AH1080" s="8" t="s">
        <v>4591</v>
      </c>
    </row>
    <row r="1081" spans="1:34" ht="15.75" customHeight="1" x14ac:dyDescent="0.25">
      <c r="A1081" s="8" t="s">
        <v>4592</v>
      </c>
      <c r="B1081" s="8" t="s">
        <v>4593</v>
      </c>
      <c r="C1081" s="9">
        <v>0</v>
      </c>
      <c r="D1081" s="9">
        <v>0</v>
      </c>
      <c r="E1081" s="8" t="s">
        <v>144</v>
      </c>
      <c r="F1081" s="9">
        <v>2014</v>
      </c>
      <c r="G1081" s="8" t="s">
        <v>4594</v>
      </c>
      <c r="H1081" s="9">
        <v>3</v>
      </c>
      <c r="I1081" s="9">
        <v>6</v>
      </c>
      <c r="J1081" s="8" t="s">
        <v>177</v>
      </c>
      <c r="K1081" s="8" t="s">
        <v>264</v>
      </c>
      <c r="L1081" s="8" t="s">
        <v>295</v>
      </c>
      <c r="M1081" s="9">
        <v>0</v>
      </c>
      <c r="N1081" s="9">
        <v>3</v>
      </c>
      <c r="O1081" s="10">
        <v>45735</v>
      </c>
      <c r="P1081" s="9">
        <v>56151991.07</v>
      </c>
      <c r="Q1081" s="9">
        <v>5</v>
      </c>
      <c r="R1081" s="8" t="s">
        <v>97</v>
      </c>
      <c r="S1081" s="9">
        <v>30000000</v>
      </c>
      <c r="T1081" s="8" t="s">
        <v>41</v>
      </c>
      <c r="U1081" s="8" t="s">
        <v>42</v>
      </c>
      <c r="V1081" s="9">
        <v>839</v>
      </c>
      <c r="W1081" s="9">
        <v>-0.1196</v>
      </c>
      <c r="X1081" s="9">
        <v>0</v>
      </c>
      <c r="Y1081" s="10">
        <v>44545</v>
      </c>
      <c r="Z1081" s="9">
        <v>238578128.69999999</v>
      </c>
      <c r="AA1081" s="9">
        <v>0</v>
      </c>
      <c r="AB1081" s="9">
        <v>3.06</v>
      </c>
      <c r="AC1081" s="8" t="s">
        <v>42</v>
      </c>
      <c r="AD1081" s="8" t="s">
        <v>831</v>
      </c>
      <c r="AE1081" s="8" t="s">
        <v>832</v>
      </c>
      <c r="AF1081" s="8" t="s">
        <v>42</v>
      </c>
      <c r="AG1081" s="9">
        <v>4.248791969</v>
      </c>
      <c r="AH1081" s="8" t="s">
        <v>4595</v>
      </c>
    </row>
    <row r="1082" spans="1:34" ht="15.75" customHeight="1" x14ac:dyDescent="0.25">
      <c r="A1082" s="8" t="s">
        <v>4596</v>
      </c>
      <c r="B1082" s="8" t="s">
        <v>4597</v>
      </c>
      <c r="C1082" s="9">
        <v>0</v>
      </c>
      <c r="D1082" s="9">
        <v>0</v>
      </c>
      <c r="E1082" s="8" t="s">
        <v>65</v>
      </c>
      <c r="F1082" s="9">
        <v>2016</v>
      </c>
      <c r="G1082" s="8" t="s">
        <v>4598</v>
      </c>
      <c r="H1082" s="9">
        <v>6</v>
      </c>
      <c r="I1082" s="9">
        <v>4</v>
      </c>
      <c r="J1082" s="8" t="s">
        <v>81</v>
      </c>
      <c r="K1082" s="8" t="s">
        <v>81</v>
      </c>
      <c r="L1082" s="8" t="s">
        <v>39</v>
      </c>
      <c r="M1082" s="9">
        <v>26</v>
      </c>
      <c r="N1082" s="9">
        <v>1</v>
      </c>
      <c r="O1082" s="10">
        <v>42997</v>
      </c>
      <c r="P1082" s="9">
        <v>39138109.439999998</v>
      </c>
      <c r="Q1082" s="9">
        <v>3</v>
      </c>
      <c r="R1082" s="8" t="s">
        <v>40</v>
      </c>
      <c r="S1082" s="9">
        <v>5500000</v>
      </c>
      <c r="T1082" s="8" t="s">
        <v>106</v>
      </c>
      <c r="U1082" s="8" t="s">
        <v>42</v>
      </c>
      <c r="V1082" s="8" t="s">
        <v>42</v>
      </c>
      <c r="W1082" s="8" t="s">
        <v>42</v>
      </c>
      <c r="X1082" s="9">
        <v>0</v>
      </c>
      <c r="Y1082" s="10">
        <v>44119</v>
      </c>
      <c r="Z1082" s="9">
        <v>166728129.69999999</v>
      </c>
      <c r="AA1082" s="9">
        <v>0</v>
      </c>
      <c r="AB1082" s="8" t="s">
        <v>42</v>
      </c>
      <c r="AC1082" s="10">
        <v>44119</v>
      </c>
      <c r="AD1082" s="8" t="s">
        <v>68</v>
      </c>
      <c r="AE1082" s="8" t="s">
        <v>44</v>
      </c>
      <c r="AF1082" s="9">
        <v>2020</v>
      </c>
      <c r="AG1082" s="9">
        <v>4.2599944680000004</v>
      </c>
      <c r="AH1082" s="8" t="s">
        <v>4599</v>
      </c>
    </row>
    <row r="1083" spans="1:34" ht="15.75" customHeight="1" x14ac:dyDescent="0.25">
      <c r="A1083" s="8" t="s">
        <v>4600</v>
      </c>
      <c r="B1083" s="8" t="s">
        <v>4601</v>
      </c>
      <c r="C1083" s="9">
        <v>0</v>
      </c>
      <c r="D1083" s="9">
        <v>0</v>
      </c>
      <c r="E1083" s="8" t="s">
        <v>79</v>
      </c>
      <c r="F1083" s="9">
        <v>2014</v>
      </c>
      <c r="G1083" s="8" t="s">
        <v>4602</v>
      </c>
      <c r="H1083" s="9">
        <v>1</v>
      </c>
      <c r="I1083" s="9">
        <v>1</v>
      </c>
      <c r="J1083" s="8" t="s">
        <v>50</v>
      </c>
      <c r="K1083" s="8" t="s">
        <v>73</v>
      </c>
      <c r="L1083" s="8" t="s">
        <v>295</v>
      </c>
      <c r="M1083" s="9">
        <v>117</v>
      </c>
      <c r="N1083" s="9">
        <v>35</v>
      </c>
      <c r="O1083" s="10">
        <v>44562</v>
      </c>
      <c r="P1083" s="9">
        <v>242255487.69999999</v>
      </c>
      <c r="Q1083" s="9">
        <v>4</v>
      </c>
      <c r="R1083" s="8" t="s">
        <v>89</v>
      </c>
      <c r="S1083" s="9">
        <v>300000000</v>
      </c>
      <c r="T1083" s="8" t="s">
        <v>41</v>
      </c>
      <c r="U1083" s="8" t="s">
        <v>42</v>
      </c>
      <c r="V1083" s="9">
        <v>1951</v>
      </c>
      <c r="W1083" s="9">
        <v>-0.41360000000000002</v>
      </c>
      <c r="X1083" s="9">
        <v>0</v>
      </c>
      <c r="Y1083" s="10">
        <v>44308</v>
      </c>
      <c r="Z1083" s="9">
        <v>1034407032</v>
      </c>
      <c r="AA1083" s="9">
        <v>0</v>
      </c>
      <c r="AB1083" s="9">
        <v>2.44</v>
      </c>
      <c r="AC1083" s="8" t="s">
        <v>42</v>
      </c>
      <c r="AD1083" s="8" t="s">
        <v>4603</v>
      </c>
      <c r="AE1083" s="8" t="s">
        <v>44</v>
      </c>
      <c r="AF1083" s="8" t="s">
        <v>42</v>
      </c>
      <c r="AG1083" s="9">
        <v>4.2699013419999998</v>
      </c>
      <c r="AH1083" s="8" t="s">
        <v>4604</v>
      </c>
    </row>
    <row r="1084" spans="1:34" ht="15.75" customHeight="1" x14ac:dyDescent="0.25">
      <c r="A1084" s="8" t="s">
        <v>4605</v>
      </c>
      <c r="B1084" s="8" t="s">
        <v>4606</v>
      </c>
      <c r="C1084" s="9">
        <v>0</v>
      </c>
      <c r="D1084" s="9">
        <v>0</v>
      </c>
      <c r="E1084" s="8" t="s">
        <v>86</v>
      </c>
      <c r="F1084" s="9">
        <v>2010</v>
      </c>
      <c r="G1084" s="8" t="s">
        <v>42</v>
      </c>
      <c r="H1084" s="8" t="s">
        <v>42</v>
      </c>
      <c r="I1084" s="9">
        <v>1</v>
      </c>
      <c r="J1084" s="8" t="s">
        <v>111</v>
      </c>
      <c r="K1084" s="8" t="s">
        <v>111</v>
      </c>
      <c r="L1084" s="8" t="s">
        <v>39</v>
      </c>
      <c r="M1084" s="9">
        <v>0</v>
      </c>
      <c r="N1084" s="9">
        <v>3</v>
      </c>
      <c r="O1084" s="10">
        <v>40391</v>
      </c>
      <c r="P1084" s="9">
        <v>46274885.619999997</v>
      </c>
      <c r="Q1084" s="9">
        <v>1</v>
      </c>
      <c r="R1084" s="8" t="s">
        <v>89</v>
      </c>
      <c r="S1084" s="9">
        <v>300000000</v>
      </c>
      <c r="T1084" s="8" t="s">
        <v>41</v>
      </c>
      <c r="U1084" s="8" t="s">
        <v>42</v>
      </c>
      <c r="V1084" s="9">
        <v>558081</v>
      </c>
      <c r="W1084" s="9">
        <v>-0.13830000000000001</v>
      </c>
      <c r="X1084" s="9">
        <v>0</v>
      </c>
      <c r="Y1084" s="10">
        <v>41890</v>
      </c>
      <c r="Z1084" s="9">
        <v>198449088</v>
      </c>
      <c r="AA1084" s="9">
        <v>0</v>
      </c>
      <c r="AB1084" s="9">
        <v>2.41</v>
      </c>
      <c r="AC1084" s="10">
        <v>41890</v>
      </c>
      <c r="AD1084" s="8" t="s">
        <v>4607</v>
      </c>
      <c r="AE1084" s="8" t="s">
        <v>91</v>
      </c>
      <c r="AF1084" s="8" t="s">
        <v>42</v>
      </c>
      <c r="AG1084" s="9">
        <v>4.288483598</v>
      </c>
      <c r="AH1084" s="8" t="s">
        <v>42</v>
      </c>
    </row>
    <row r="1085" spans="1:34" ht="15.75" customHeight="1" x14ac:dyDescent="0.25">
      <c r="A1085" s="8" t="s">
        <v>4608</v>
      </c>
      <c r="B1085" s="8" t="s">
        <v>1044</v>
      </c>
      <c r="C1085" s="9">
        <v>0</v>
      </c>
      <c r="D1085" s="9">
        <v>0</v>
      </c>
      <c r="E1085" s="8" t="s">
        <v>711</v>
      </c>
      <c r="F1085" s="9">
        <v>2015</v>
      </c>
      <c r="G1085" s="8" t="s">
        <v>4609</v>
      </c>
      <c r="H1085" s="9">
        <v>1</v>
      </c>
      <c r="I1085" s="9">
        <v>3</v>
      </c>
      <c r="J1085" s="8" t="s">
        <v>264</v>
      </c>
      <c r="K1085" s="8" t="s">
        <v>264</v>
      </c>
      <c r="L1085" s="8" t="s">
        <v>39</v>
      </c>
      <c r="M1085" s="9">
        <v>34</v>
      </c>
      <c r="N1085" s="9">
        <v>7</v>
      </c>
      <c r="O1085" s="10">
        <v>44098</v>
      </c>
      <c r="P1085" s="9">
        <v>61936412.310000002</v>
      </c>
      <c r="Q1085" s="9">
        <v>4</v>
      </c>
      <c r="R1085" s="8" t="s">
        <v>40</v>
      </c>
      <c r="S1085" s="9">
        <v>5500000</v>
      </c>
      <c r="T1085" s="8" t="s">
        <v>41</v>
      </c>
      <c r="U1085" s="8" t="s">
        <v>42</v>
      </c>
      <c r="V1085" s="9">
        <v>467</v>
      </c>
      <c r="W1085" s="9">
        <v>-8.5000000000000006E-3</v>
      </c>
      <c r="X1085" s="9">
        <v>0</v>
      </c>
      <c r="Y1085" s="10">
        <v>45175</v>
      </c>
      <c r="Z1085" s="9">
        <v>266719045.90000001</v>
      </c>
      <c r="AA1085" s="9">
        <v>0</v>
      </c>
      <c r="AB1085" s="9">
        <v>2</v>
      </c>
      <c r="AC1085" s="10">
        <v>45175</v>
      </c>
      <c r="AD1085" s="8" t="s">
        <v>973</v>
      </c>
      <c r="AE1085" s="8" t="s">
        <v>44</v>
      </c>
      <c r="AF1085" s="8" t="s">
        <v>42</v>
      </c>
      <c r="AG1085" s="9">
        <v>4.3063367079999999</v>
      </c>
      <c r="AH1085" s="8" t="s">
        <v>4610</v>
      </c>
    </row>
    <row r="1086" spans="1:34" ht="15.75" customHeight="1" x14ac:dyDescent="0.25">
      <c r="A1086" s="8" t="s">
        <v>4611</v>
      </c>
      <c r="B1086" s="8" t="s">
        <v>4612</v>
      </c>
      <c r="C1086" s="9">
        <v>0</v>
      </c>
      <c r="D1086" s="9">
        <v>1</v>
      </c>
      <c r="E1086" s="8" t="s">
        <v>151</v>
      </c>
      <c r="F1086" s="9">
        <v>2010</v>
      </c>
      <c r="G1086" s="8" t="s">
        <v>4613</v>
      </c>
      <c r="H1086" s="9">
        <v>3</v>
      </c>
      <c r="I1086" s="9">
        <v>20</v>
      </c>
      <c r="J1086" s="8" t="s">
        <v>81</v>
      </c>
      <c r="K1086" s="8" t="s">
        <v>81</v>
      </c>
      <c r="L1086" s="8" t="s">
        <v>39</v>
      </c>
      <c r="M1086" s="9">
        <v>0</v>
      </c>
      <c r="N1086" s="9">
        <v>0</v>
      </c>
      <c r="O1086" s="10">
        <v>42459</v>
      </c>
      <c r="P1086" s="9">
        <v>24847110.219999999</v>
      </c>
      <c r="Q1086" s="9">
        <v>4</v>
      </c>
      <c r="R1086" s="8" t="s">
        <v>40</v>
      </c>
      <c r="S1086" s="9">
        <v>5500000</v>
      </c>
      <c r="T1086" s="8" t="s">
        <v>41</v>
      </c>
      <c r="U1086" s="8" t="s">
        <v>42</v>
      </c>
      <c r="V1086" s="8" t="s">
        <v>42</v>
      </c>
      <c r="W1086" s="8" t="s">
        <v>42</v>
      </c>
      <c r="X1086" s="9">
        <v>4</v>
      </c>
      <c r="Y1086" s="10">
        <v>44952</v>
      </c>
      <c r="Z1086" s="9">
        <v>107004020.59999999</v>
      </c>
      <c r="AA1086" s="9">
        <v>0</v>
      </c>
      <c r="AB1086" s="8" t="s">
        <v>42</v>
      </c>
      <c r="AC1086" s="10">
        <v>44952</v>
      </c>
      <c r="AD1086" s="8" t="s">
        <v>153</v>
      </c>
      <c r="AE1086" s="8" t="s">
        <v>44</v>
      </c>
      <c r="AF1086" s="8" t="s">
        <v>42</v>
      </c>
      <c r="AG1086" s="9">
        <v>4.3064976030000004</v>
      </c>
      <c r="AH1086" s="8" t="s">
        <v>4614</v>
      </c>
    </row>
    <row r="1087" spans="1:34" ht="15.75" customHeight="1" x14ac:dyDescent="0.25">
      <c r="A1087" s="8" t="s">
        <v>4615</v>
      </c>
      <c r="B1087" s="8" t="s">
        <v>4616</v>
      </c>
      <c r="C1087" s="9">
        <v>0</v>
      </c>
      <c r="D1087" s="9">
        <v>1</v>
      </c>
      <c r="E1087" s="8" t="s">
        <v>129</v>
      </c>
      <c r="F1087" s="9">
        <v>2013</v>
      </c>
      <c r="G1087" s="8" t="s">
        <v>4617</v>
      </c>
      <c r="H1087" s="9">
        <v>2</v>
      </c>
      <c r="I1087" s="9">
        <v>2</v>
      </c>
      <c r="J1087" s="8" t="s">
        <v>50</v>
      </c>
      <c r="K1087" s="8" t="s">
        <v>73</v>
      </c>
      <c r="L1087" s="8" t="s">
        <v>39</v>
      </c>
      <c r="M1087" s="9">
        <v>0</v>
      </c>
      <c r="N1087" s="9">
        <v>1</v>
      </c>
      <c r="O1087" s="10">
        <v>44742</v>
      </c>
      <c r="P1087" s="9">
        <v>13074774.970000001</v>
      </c>
      <c r="Q1087" s="9">
        <v>2</v>
      </c>
      <c r="R1087" s="8" t="s">
        <v>97</v>
      </c>
      <c r="S1087" s="9">
        <v>30000000</v>
      </c>
      <c r="T1087" s="8" t="s">
        <v>41</v>
      </c>
      <c r="U1087" s="8" t="s">
        <v>42</v>
      </c>
      <c r="V1087" s="9">
        <v>41261</v>
      </c>
      <c r="W1087" s="9">
        <v>0.54800000000000004</v>
      </c>
      <c r="X1087" s="9">
        <v>0</v>
      </c>
      <c r="Y1087" s="10">
        <v>44980</v>
      </c>
      <c r="Z1087" s="9">
        <v>56306969.710000001</v>
      </c>
      <c r="AA1087" s="9">
        <v>1</v>
      </c>
      <c r="AB1087" s="9">
        <v>2.7</v>
      </c>
      <c r="AC1087" s="10">
        <v>44980</v>
      </c>
      <c r="AD1087" s="8" t="s">
        <v>1514</v>
      </c>
      <c r="AE1087" s="8" t="s">
        <v>44</v>
      </c>
      <c r="AF1087" s="8" t="s">
        <v>42</v>
      </c>
      <c r="AG1087" s="9">
        <v>4.3065345170000002</v>
      </c>
      <c r="AH1087" s="8" t="s">
        <v>4618</v>
      </c>
    </row>
    <row r="1088" spans="1:34" ht="15.75" customHeight="1" x14ac:dyDescent="0.25">
      <c r="A1088" s="8" t="s">
        <v>4619</v>
      </c>
      <c r="B1088" s="8" t="s">
        <v>4620</v>
      </c>
      <c r="C1088" s="9">
        <v>0</v>
      </c>
      <c r="D1088" s="9">
        <v>1</v>
      </c>
      <c r="E1088" s="8" t="s">
        <v>144</v>
      </c>
      <c r="F1088" s="9">
        <v>2010</v>
      </c>
      <c r="G1088" s="8" t="s">
        <v>4621</v>
      </c>
      <c r="H1088" s="9">
        <v>4</v>
      </c>
      <c r="I1088" s="9">
        <v>6</v>
      </c>
      <c r="J1088" s="8" t="s">
        <v>67</v>
      </c>
      <c r="K1088" s="8" t="s">
        <v>67</v>
      </c>
      <c r="L1088" s="8" t="s">
        <v>295</v>
      </c>
      <c r="M1088" s="9">
        <v>0</v>
      </c>
      <c r="N1088" s="9">
        <v>0</v>
      </c>
      <c r="O1088" s="10">
        <v>45730</v>
      </c>
      <c r="P1088" s="9">
        <v>69829460.010000005</v>
      </c>
      <c r="Q1088" s="9">
        <v>7</v>
      </c>
      <c r="R1088" s="8" t="s">
        <v>97</v>
      </c>
      <c r="S1088" s="9">
        <v>30000000</v>
      </c>
      <c r="T1088" s="8" t="s">
        <v>41</v>
      </c>
      <c r="U1088" s="8" t="s">
        <v>42</v>
      </c>
      <c r="V1088" s="9">
        <v>65907</v>
      </c>
      <c r="W1088" s="9">
        <v>-0.12790000000000001</v>
      </c>
      <c r="X1088" s="9">
        <v>0</v>
      </c>
      <c r="Y1088" s="10">
        <v>44505</v>
      </c>
      <c r="Z1088" s="9">
        <v>300947909.80000001</v>
      </c>
      <c r="AA1088" s="9">
        <v>0</v>
      </c>
      <c r="AB1088" s="9">
        <v>2.66</v>
      </c>
      <c r="AC1088" s="8" t="s">
        <v>42</v>
      </c>
      <c r="AD1088" s="8" t="s">
        <v>831</v>
      </c>
      <c r="AE1088" s="8" t="s">
        <v>832</v>
      </c>
      <c r="AF1088" s="8" t="s">
        <v>42</v>
      </c>
      <c r="AG1088" s="9">
        <v>4.3097556499999996</v>
      </c>
      <c r="AH1088" s="8" t="s">
        <v>4622</v>
      </c>
    </row>
    <row r="1089" spans="1:34" ht="15.75" customHeight="1" x14ac:dyDescent="0.25">
      <c r="A1089" s="8" t="s">
        <v>4623</v>
      </c>
      <c r="B1089" s="8" t="s">
        <v>4624</v>
      </c>
      <c r="C1089" s="9">
        <v>0</v>
      </c>
      <c r="D1089" s="9">
        <v>1</v>
      </c>
      <c r="E1089" s="8" t="s">
        <v>65</v>
      </c>
      <c r="F1089" s="9">
        <v>2013</v>
      </c>
      <c r="G1089" s="8" t="s">
        <v>4625</v>
      </c>
      <c r="H1089" s="9">
        <v>2</v>
      </c>
      <c r="I1089" s="9">
        <v>2</v>
      </c>
      <c r="J1089" s="8" t="s">
        <v>81</v>
      </c>
      <c r="K1089" s="8" t="s">
        <v>81</v>
      </c>
      <c r="L1089" s="8" t="s">
        <v>39</v>
      </c>
      <c r="M1089" s="9">
        <v>2</v>
      </c>
      <c r="N1089" s="9">
        <v>0</v>
      </c>
      <c r="O1089" s="10">
        <v>41572</v>
      </c>
      <c r="P1089" s="9">
        <v>20638167.66</v>
      </c>
      <c r="Q1089" s="9">
        <v>1</v>
      </c>
      <c r="R1089" s="8" t="s">
        <v>97</v>
      </c>
      <c r="S1089" s="9">
        <v>30000000</v>
      </c>
      <c r="T1089" s="8" t="s">
        <v>106</v>
      </c>
      <c r="U1089" s="8" t="s">
        <v>42</v>
      </c>
      <c r="V1089" s="9">
        <v>53</v>
      </c>
      <c r="W1089" s="8" t="s">
        <v>42</v>
      </c>
      <c r="X1089" s="9">
        <v>1</v>
      </c>
      <c r="Y1089" s="10">
        <v>42013</v>
      </c>
      <c r="Z1089" s="9">
        <v>89021371.950000003</v>
      </c>
      <c r="AA1089" s="9">
        <v>0</v>
      </c>
      <c r="AB1089" s="9">
        <v>1</v>
      </c>
      <c r="AC1089" s="10">
        <v>42013</v>
      </c>
      <c r="AD1089" s="8" t="s">
        <v>68</v>
      </c>
      <c r="AE1089" s="8" t="s">
        <v>44</v>
      </c>
      <c r="AF1089" s="11">
        <v>42916</v>
      </c>
      <c r="AG1089" s="9">
        <v>4.3134338970000003</v>
      </c>
      <c r="AH1089" s="8" t="s">
        <v>4626</v>
      </c>
    </row>
    <row r="1090" spans="1:34" ht="15.75" customHeight="1" x14ac:dyDescent="0.25">
      <c r="A1090" s="8" t="s">
        <v>4627</v>
      </c>
      <c r="B1090" s="8" t="s">
        <v>4628</v>
      </c>
      <c r="C1090" s="9">
        <v>0</v>
      </c>
      <c r="D1090" s="9">
        <v>1</v>
      </c>
      <c r="E1090" s="8" t="s">
        <v>144</v>
      </c>
      <c r="F1090" s="10">
        <v>45917</v>
      </c>
      <c r="G1090" s="8" t="s">
        <v>4629</v>
      </c>
      <c r="H1090" s="9">
        <v>3</v>
      </c>
      <c r="I1090" s="9">
        <v>8</v>
      </c>
      <c r="J1090" s="8" t="s">
        <v>81</v>
      </c>
      <c r="K1090" s="8" t="s">
        <v>81</v>
      </c>
      <c r="L1090" s="8" t="s">
        <v>39</v>
      </c>
      <c r="M1090" s="9">
        <v>0</v>
      </c>
      <c r="N1090" s="9">
        <v>0</v>
      </c>
      <c r="O1090" s="10">
        <v>44211</v>
      </c>
      <c r="P1090" s="9">
        <v>48964548.299999997</v>
      </c>
      <c r="Q1090" s="9">
        <v>1</v>
      </c>
      <c r="R1090" s="8" t="s">
        <v>97</v>
      </c>
      <c r="S1090" s="9">
        <v>30000000</v>
      </c>
      <c r="T1090" s="8" t="s">
        <v>41</v>
      </c>
      <c r="U1090" s="8" t="s">
        <v>42</v>
      </c>
      <c r="V1090" s="9">
        <v>12478</v>
      </c>
      <c r="W1090" s="9">
        <v>-0.14729999999999999</v>
      </c>
      <c r="X1090" s="9">
        <v>0</v>
      </c>
      <c r="Y1090" s="10">
        <v>44448</v>
      </c>
      <c r="Z1090" s="9">
        <v>211249096.5</v>
      </c>
      <c r="AA1090" s="9">
        <v>0</v>
      </c>
      <c r="AB1090" s="9">
        <v>3.62</v>
      </c>
      <c r="AC1090" s="10">
        <v>44448</v>
      </c>
      <c r="AD1090" s="8" t="s">
        <v>4630</v>
      </c>
      <c r="AE1090" s="8" t="s">
        <v>564</v>
      </c>
      <c r="AF1090" s="8" t="s">
        <v>42</v>
      </c>
      <c r="AG1090" s="9">
        <v>4.3143274849999997</v>
      </c>
      <c r="AH1090" s="8" t="s">
        <v>4631</v>
      </c>
    </row>
    <row r="1091" spans="1:34" ht="15.75" customHeight="1" x14ac:dyDescent="0.25">
      <c r="A1091" s="8" t="s">
        <v>4632</v>
      </c>
      <c r="B1091" s="8" t="s">
        <v>4633</v>
      </c>
      <c r="C1091" s="9">
        <v>0</v>
      </c>
      <c r="D1091" s="9">
        <v>1</v>
      </c>
      <c r="E1091" s="8" t="s">
        <v>533</v>
      </c>
      <c r="F1091" s="9">
        <v>2014</v>
      </c>
      <c r="G1091" s="8" t="s">
        <v>4634</v>
      </c>
      <c r="H1091" s="9">
        <v>2</v>
      </c>
      <c r="I1091" s="9">
        <v>4</v>
      </c>
      <c r="J1091" s="8" t="s">
        <v>73</v>
      </c>
      <c r="K1091" s="8" t="s">
        <v>73</v>
      </c>
      <c r="L1091" s="8" t="s">
        <v>39</v>
      </c>
      <c r="M1091" s="9">
        <v>0</v>
      </c>
      <c r="N1091" s="9">
        <v>0</v>
      </c>
      <c r="O1091" s="10">
        <v>42005</v>
      </c>
      <c r="P1091" s="9">
        <v>3013031.05</v>
      </c>
      <c r="Q1091" s="9">
        <v>1</v>
      </c>
      <c r="R1091" s="8" t="s">
        <v>97</v>
      </c>
      <c r="S1091" s="9">
        <v>30000000</v>
      </c>
      <c r="T1091" s="8" t="s">
        <v>106</v>
      </c>
      <c r="U1091" s="8" t="s">
        <v>42</v>
      </c>
      <c r="V1091" s="9">
        <v>119</v>
      </c>
      <c r="W1091" s="9">
        <v>7.2099999999999997E-2</v>
      </c>
      <c r="X1091" s="9">
        <v>0</v>
      </c>
      <c r="Y1091" s="10">
        <v>43069</v>
      </c>
      <c r="Z1091" s="9">
        <v>13001245.529999999</v>
      </c>
      <c r="AA1091" s="9">
        <v>0</v>
      </c>
      <c r="AB1091" s="9">
        <v>1</v>
      </c>
      <c r="AC1091" s="10">
        <v>43069</v>
      </c>
      <c r="AD1091" s="8" t="s">
        <v>1071</v>
      </c>
      <c r="AE1091" s="8" t="s">
        <v>44</v>
      </c>
      <c r="AF1091" s="8" t="s">
        <v>42</v>
      </c>
      <c r="AG1091" s="9">
        <v>4.3150054930000001</v>
      </c>
      <c r="AH1091" s="8" t="s">
        <v>4635</v>
      </c>
    </row>
    <row r="1092" spans="1:34" ht="15.75" customHeight="1" x14ac:dyDescent="0.25">
      <c r="A1092" s="8" t="s">
        <v>4636</v>
      </c>
      <c r="B1092" s="8" t="s">
        <v>4637</v>
      </c>
      <c r="C1092" s="9">
        <v>0</v>
      </c>
      <c r="D1092" s="9">
        <v>0</v>
      </c>
      <c r="E1092" s="8" t="s">
        <v>268</v>
      </c>
      <c r="F1092" s="9">
        <v>2011</v>
      </c>
      <c r="G1092" s="8" t="s">
        <v>4638</v>
      </c>
      <c r="H1092" s="9">
        <v>1</v>
      </c>
      <c r="I1092" s="9">
        <v>7</v>
      </c>
      <c r="J1092" s="8" t="s">
        <v>67</v>
      </c>
      <c r="K1092" s="8" t="s">
        <v>67</v>
      </c>
      <c r="L1092" s="8" t="s">
        <v>295</v>
      </c>
      <c r="M1092" s="9">
        <v>17</v>
      </c>
      <c r="N1092" s="9">
        <v>10</v>
      </c>
      <c r="O1092" s="10">
        <v>44579</v>
      </c>
      <c r="P1092" s="9">
        <v>68521737.109999999</v>
      </c>
      <c r="Q1092" s="9">
        <v>6</v>
      </c>
      <c r="R1092" s="8" t="s">
        <v>40</v>
      </c>
      <c r="S1092" s="9">
        <v>5500000</v>
      </c>
      <c r="T1092" s="8" t="s">
        <v>41</v>
      </c>
      <c r="U1092" s="8" t="s">
        <v>42</v>
      </c>
      <c r="V1092" s="9">
        <v>8402</v>
      </c>
      <c r="W1092" s="9">
        <v>1.1233</v>
      </c>
      <c r="X1092" s="9">
        <v>1</v>
      </c>
      <c r="Y1092" s="10">
        <v>44153</v>
      </c>
      <c r="Z1092" s="9">
        <v>295733027.69999999</v>
      </c>
      <c r="AA1092" s="9">
        <v>0</v>
      </c>
      <c r="AB1092" s="9">
        <v>1.47</v>
      </c>
      <c r="AC1092" s="8" t="s">
        <v>42</v>
      </c>
      <c r="AD1092" s="8" t="s">
        <v>4639</v>
      </c>
      <c r="AE1092" s="8" t="s">
        <v>629</v>
      </c>
      <c r="AF1092" s="8" t="s">
        <v>42</v>
      </c>
      <c r="AG1092" s="9">
        <v>4.315900912</v>
      </c>
      <c r="AH1092" s="8" t="s">
        <v>4640</v>
      </c>
    </row>
    <row r="1093" spans="1:34" ht="15.75" customHeight="1" x14ac:dyDescent="0.25">
      <c r="A1093" s="8" t="s">
        <v>4641</v>
      </c>
      <c r="B1093" s="8" t="s">
        <v>4642</v>
      </c>
      <c r="C1093" s="9">
        <v>0</v>
      </c>
      <c r="D1093" s="9">
        <v>0</v>
      </c>
      <c r="E1093" s="8" t="s">
        <v>533</v>
      </c>
      <c r="F1093" s="10">
        <v>41913</v>
      </c>
      <c r="G1093" s="8" t="s">
        <v>4643</v>
      </c>
      <c r="H1093" s="9">
        <v>4</v>
      </c>
      <c r="I1093" s="9">
        <v>14</v>
      </c>
      <c r="J1093" s="8" t="s">
        <v>104</v>
      </c>
      <c r="K1093" s="8" t="s">
        <v>81</v>
      </c>
      <c r="L1093" s="8" t="s">
        <v>39</v>
      </c>
      <c r="M1093" s="9">
        <v>0</v>
      </c>
      <c r="N1093" s="9">
        <v>0</v>
      </c>
      <c r="O1093" s="10">
        <v>42899</v>
      </c>
      <c r="P1093" s="9">
        <v>14879199.550000001</v>
      </c>
      <c r="Q1093" s="9">
        <v>3</v>
      </c>
      <c r="R1093" s="8" t="s">
        <v>40</v>
      </c>
      <c r="S1093" s="9">
        <v>5500000</v>
      </c>
      <c r="T1093" s="8" t="s">
        <v>106</v>
      </c>
      <c r="U1093" s="8" t="s">
        <v>42</v>
      </c>
      <c r="V1093" s="8" t="s">
        <v>42</v>
      </c>
      <c r="W1093" s="8" t="s">
        <v>42</v>
      </c>
      <c r="X1093" s="9">
        <v>1</v>
      </c>
      <c r="Y1093" s="10">
        <v>43136</v>
      </c>
      <c r="Z1093" s="9">
        <v>64421369.859999999</v>
      </c>
      <c r="AA1093" s="9">
        <v>1</v>
      </c>
      <c r="AB1093" s="8" t="s">
        <v>42</v>
      </c>
      <c r="AC1093" s="10">
        <v>43136</v>
      </c>
      <c r="AD1093" s="8" t="s">
        <v>535</v>
      </c>
      <c r="AE1093" s="8" t="s">
        <v>44</v>
      </c>
      <c r="AF1093" s="11">
        <v>43578</v>
      </c>
      <c r="AG1093" s="9">
        <v>4.3296260420000001</v>
      </c>
      <c r="AH1093" s="8" t="s">
        <v>4644</v>
      </c>
    </row>
    <row r="1094" spans="1:34" ht="15.75" customHeight="1" x14ac:dyDescent="0.25">
      <c r="A1094" s="8" t="s">
        <v>4645</v>
      </c>
      <c r="B1094" s="8" t="s">
        <v>4646</v>
      </c>
      <c r="C1094" s="9">
        <v>0</v>
      </c>
      <c r="D1094" s="9">
        <v>0</v>
      </c>
      <c r="E1094" s="8" t="s">
        <v>151</v>
      </c>
      <c r="F1094" s="10">
        <v>45819</v>
      </c>
      <c r="G1094" s="8" t="s">
        <v>4647</v>
      </c>
      <c r="H1094" s="9">
        <v>3</v>
      </c>
      <c r="I1094" s="9">
        <v>1</v>
      </c>
      <c r="J1094" s="8" t="s">
        <v>50</v>
      </c>
      <c r="K1094" s="8" t="s">
        <v>111</v>
      </c>
      <c r="L1094" s="8" t="s">
        <v>39</v>
      </c>
      <c r="M1094" s="9">
        <v>0</v>
      </c>
      <c r="N1094" s="9">
        <v>10</v>
      </c>
      <c r="O1094" s="10">
        <v>45578</v>
      </c>
      <c r="P1094" s="9">
        <v>101801614.3</v>
      </c>
      <c r="Q1094" s="9">
        <v>2</v>
      </c>
      <c r="R1094" s="8" t="s">
        <v>40</v>
      </c>
      <c r="S1094" s="9">
        <v>5500000</v>
      </c>
      <c r="T1094" s="8" t="s">
        <v>41</v>
      </c>
      <c r="U1094" s="8" t="s">
        <v>42</v>
      </c>
      <c r="V1094" s="9">
        <v>33878</v>
      </c>
      <c r="W1094" s="9">
        <v>-0.43</v>
      </c>
      <c r="X1094" s="9">
        <v>0</v>
      </c>
      <c r="Y1094" s="10">
        <v>43623</v>
      </c>
      <c r="Z1094" s="9">
        <v>440906223.39999998</v>
      </c>
      <c r="AA1094" s="9">
        <v>0</v>
      </c>
      <c r="AB1094" s="9">
        <v>2.86</v>
      </c>
      <c r="AC1094" s="10">
        <v>43623</v>
      </c>
      <c r="AD1094" s="8" t="s">
        <v>153</v>
      </c>
      <c r="AE1094" s="8" t="s">
        <v>44</v>
      </c>
      <c r="AF1094" s="8" t="s">
        <v>42</v>
      </c>
      <c r="AG1094" s="9">
        <v>4.3310337109999999</v>
      </c>
      <c r="AH1094" s="8" t="s">
        <v>4648</v>
      </c>
    </row>
    <row r="1095" spans="1:34" ht="15.75" customHeight="1" x14ac:dyDescent="0.25">
      <c r="A1095" s="8" t="s">
        <v>4649</v>
      </c>
      <c r="B1095" s="8" t="s">
        <v>4650</v>
      </c>
      <c r="C1095" s="9">
        <v>0</v>
      </c>
      <c r="D1095" s="9">
        <v>1</v>
      </c>
      <c r="E1095" s="8" t="s">
        <v>217</v>
      </c>
      <c r="F1095" s="9">
        <v>2011</v>
      </c>
      <c r="G1095" s="8" t="s">
        <v>4651</v>
      </c>
      <c r="H1095" s="9">
        <v>1</v>
      </c>
      <c r="I1095" s="9">
        <v>24</v>
      </c>
      <c r="J1095" s="8" t="s">
        <v>67</v>
      </c>
      <c r="K1095" s="8" t="s">
        <v>67</v>
      </c>
      <c r="L1095" s="8" t="s">
        <v>295</v>
      </c>
      <c r="M1095" s="9">
        <v>31</v>
      </c>
      <c r="N1095" s="9">
        <v>12</v>
      </c>
      <c r="O1095" s="10">
        <v>45862</v>
      </c>
      <c r="P1095" s="9">
        <v>394259989</v>
      </c>
      <c r="Q1095" s="9">
        <v>13</v>
      </c>
      <c r="R1095" s="8" t="s">
        <v>40</v>
      </c>
      <c r="S1095" s="9">
        <v>5500000</v>
      </c>
      <c r="T1095" s="8" t="s">
        <v>41</v>
      </c>
      <c r="U1095" s="8" t="s">
        <v>42</v>
      </c>
      <c r="V1095" s="9">
        <v>5135</v>
      </c>
      <c r="W1095" s="9">
        <v>-0.308</v>
      </c>
      <c r="X1095" s="9">
        <v>0</v>
      </c>
      <c r="Y1095" s="10">
        <v>44399</v>
      </c>
      <c r="Z1095" s="9">
        <v>1709370691</v>
      </c>
      <c r="AA1095" s="9">
        <v>0</v>
      </c>
      <c r="AB1095" s="9">
        <v>2.4700000000000002</v>
      </c>
      <c r="AC1095" s="8" t="s">
        <v>42</v>
      </c>
      <c r="AD1095" s="8" t="s">
        <v>4652</v>
      </c>
      <c r="AE1095" s="8" t="s">
        <v>44</v>
      </c>
      <c r="AF1095" s="8" t="s">
        <v>42</v>
      </c>
      <c r="AG1095" s="9">
        <v>4.3356433279999997</v>
      </c>
      <c r="AH1095" s="8" t="s">
        <v>4653</v>
      </c>
    </row>
    <row r="1096" spans="1:34" ht="15.75" customHeight="1" x14ac:dyDescent="0.25">
      <c r="A1096" s="8" t="s">
        <v>4654</v>
      </c>
      <c r="B1096" s="8" t="s">
        <v>4655</v>
      </c>
      <c r="C1096" s="9">
        <v>0</v>
      </c>
      <c r="D1096" s="9">
        <v>1</v>
      </c>
      <c r="E1096" s="8" t="s">
        <v>151</v>
      </c>
      <c r="F1096" s="10">
        <v>45669</v>
      </c>
      <c r="G1096" s="8" t="s">
        <v>4656</v>
      </c>
      <c r="H1096" s="9">
        <v>2</v>
      </c>
      <c r="I1096" s="9">
        <v>18</v>
      </c>
      <c r="J1096" s="8" t="s">
        <v>88</v>
      </c>
      <c r="K1096" s="8" t="s">
        <v>88</v>
      </c>
      <c r="L1096" s="8" t="s">
        <v>39</v>
      </c>
      <c r="M1096" s="9">
        <v>0</v>
      </c>
      <c r="N1096" s="9">
        <v>0</v>
      </c>
      <c r="O1096" s="10">
        <v>43293</v>
      </c>
      <c r="P1096" s="9">
        <v>140943107.5</v>
      </c>
      <c r="Q1096" s="9">
        <v>8</v>
      </c>
      <c r="R1096" s="8" t="s">
        <v>97</v>
      </c>
      <c r="S1096" s="9">
        <v>30000000</v>
      </c>
      <c r="T1096" s="8" t="s">
        <v>41</v>
      </c>
      <c r="U1096" s="8" t="s">
        <v>42</v>
      </c>
      <c r="V1096" s="9">
        <v>30065084</v>
      </c>
      <c r="W1096" s="9">
        <v>-2.6100000000000002E-2</v>
      </c>
      <c r="X1096" s="9">
        <v>17</v>
      </c>
      <c r="Y1096" s="10">
        <v>44210</v>
      </c>
      <c r="Z1096" s="9">
        <v>612056853.70000005</v>
      </c>
      <c r="AA1096" s="9">
        <v>0</v>
      </c>
      <c r="AB1096" s="9">
        <v>3.41</v>
      </c>
      <c r="AC1096" s="10">
        <v>44210</v>
      </c>
      <c r="AD1096" s="8" t="s">
        <v>153</v>
      </c>
      <c r="AE1096" s="8" t="s">
        <v>44</v>
      </c>
      <c r="AF1096" s="8" t="s">
        <v>42</v>
      </c>
      <c r="AG1096" s="9">
        <v>4.3425809500000003</v>
      </c>
      <c r="AH1096" s="8" t="s">
        <v>4657</v>
      </c>
    </row>
    <row r="1097" spans="1:34" ht="15.75" customHeight="1" x14ac:dyDescent="0.25">
      <c r="A1097" s="8" t="s">
        <v>4658</v>
      </c>
      <c r="B1097" s="8" t="s">
        <v>4659</v>
      </c>
      <c r="C1097" s="9">
        <v>1</v>
      </c>
      <c r="D1097" s="9">
        <v>1</v>
      </c>
      <c r="E1097" s="8" t="s">
        <v>1723</v>
      </c>
      <c r="F1097" s="10">
        <v>40695</v>
      </c>
      <c r="G1097" s="8" t="s">
        <v>4660</v>
      </c>
      <c r="H1097" s="9">
        <v>2</v>
      </c>
      <c r="I1097" s="9">
        <v>10</v>
      </c>
      <c r="J1097" s="8" t="s">
        <v>337</v>
      </c>
      <c r="K1097" s="8" t="s">
        <v>270</v>
      </c>
      <c r="L1097" s="8" t="s">
        <v>39</v>
      </c>
      <c r="M1097" s="9">
        <v>20</v>
      </c>
      <c r="N1097" s="9">
        <v>162</v>
      </c>
      <c r="O1097" s="10">
        <v>45554</v>
      </c>
      <c r="P1097" s="9">
        <v>971083157.5</v>
      </c>
      <c r="Q1097" s="9">
        <v>8</v>
      </c>
      <c r="R1097" s="8" t="s">
        <v>271</v>
      </c>
      <c r="S1097" s="9">
        <v>15000000000</v>
      </c>
      <c r="T1097" s="8" t="s">
        <v>41</v>
      </c>
      <c r="U1097" s="8" t="s">
        <v>42</v>
      </c>
      <c r="V1097" s="9">
        <v>41737711</v>
      </c>
      <c r="W1097" s="9">
        <v>-2.3900000000000001E-2</v>
      </c>
      <c r="X1097" s="9">
        <v>2</v>
      </c>
      <c r="Y1097" s="10">
        <v>43629</v>
      </c>
      <c r="Z1097" s="9">
        <v>4220102424</v>
      </c>
      <c r="AA1097" s="9">
        <v>0</v>
      </c>
      <c r="AB1097" s="9">
        <v>4.33</v>
      </c>
      <c r="AC1097" s="10">
        <v>42843</v>
      </c>
      <c r="AD1097" s="8" t="s">
        <v>4661</v>
      </c>
      <c r="AE1097" s="8" t="s">
        <v>44</v>
      </c>
      <c r="AF1097" s="8" t="s">
        <v>42</v>
      </c>
      <c r="AG1097" s="9">
        <v>4.3457683219999996</v>
      </c>
      <c r="AH1097" s="8" t="s">
        <v>4662</v>
      </c>
    </row>
    <row r="1098" spans="1:34" ht="15.75" customHeight="1" x14ac:dyDescent="0.25">
      <c r="A1098" s="8" t="s">
        <v>4663</v>
      </c>
      <c r="B1098" s="8" t="s">
        <v>4664</v>
      </c>
      <c r="C1098" s="9">
        <v>0</v>
      </c>
      <c r="D1098" s="9">
        <v>1</v>
      </c>
      <c r="E1098" s="8" t="s">
        <v>123</v>
      </c>
      <c r="F1098" s="9">
        <v>2014</v>
      </c>
      <c r="G1098" s="8" t="s">
        <v>4665</v>
      </c>
      <c r="H1098" s="9">
        <v>5</v>
      </c>
      <c r="I1098" s="9">
        <v>24</v>
      </c>
      <c r="J1098" s="8" t="s">
        <v>177</v>
      </c>
      <c r="K1098" s="8" t="s">
        <v>51</v>
      </c>
      <c r="L1098" s="8" t="s">
        <v>295</v>
      </c>
      <c r="M1098" s="9">
        <v>355</v>
      </c>
      <c r="N1098" s="9">
        <v>18</v>
      </c>
      <c r="O1098" s="10">
        <v>45788</v>
      </c>
      <c r="P1098" s="9">
        <v>1558760528</v>
      </c>
      <c r="Q1098" s="9">
        <v>13</v>
      </c>
      <c r="R1098" s="8" t="s">
        <v>195</v>
      </c>
      <c r="S1098" s="9">
        <v>750000000</v>
      </c>
      <c r="T1098" s="8" t="s">
        <v>41</v>
      </c>
      <c r="U1098" s="8" t="s">
        <v>42</v>
      </c>
      <c r="V1098" s="9">
        <v>355867</v>
      </c>
      <c r="W1098" s="9">
        <v>-0.38159999999999999</v>
      </c>
      <c r="X1098" s="9">
        <v>51</v>
      </c>
      <c r="Y1098" s="10">
        <v>45407</v>
      </c>
      <c r="Z1098" s="9">
        <v>6778886702</v>
      </c>
      <c r="AA1098" s="9">
        <v>0</v>
      </c>
      <c r="AB1098" s="9">
        <v>4.13</v>
      </c>
      <c r="AC1098" s="8" t="s">
        <v>42</v>
      </c>
      <c r="AD1098" s="8" t="s">
        <v>722</v>
      </c>
      <c r="AE1098" s="8" t="s">
        <v>44</v>
      </c>
      <c r="AF1098" s="8" t="s">
        <v>42</v>
      </c>
      <c r="AG1098" s="9">
        <v>4.3488955359999997</v>
      </c>
      <c r="AH1098" s="8" t="s">
        <v>4666</v>
      </c>
    </row>
    <row r="1099" spans="1:34" ht="15.75" customHeight="1" x14ac:dyDescent="0.25">
      <c r="A1099" s="8" t="s">
        <v>4667</v>
      </c>
      <c r="B1099" s="8" t="s">
        <v>4668</v>
      </c>
      <c r="C1099" s="9">
        <v>0</v>
      </c>
      <c r="D1099" s="9">
        <v>0</v>
      </c>
      <c r="E1099" s="8" t="s">
        <v>909</v>
      </c>
      <c r="F1099" s="9">
        <v>2010</v>
      </c>
      <c r="G1099" s="8" t="s">
        <v>4669</v>
      </c>
      <c r="H1099" s="9">
        <v>1</v>
      </c>
      <c r="I1099" s="9">
        <v>1</v>
      </c>
      <c r="J1099" s="8" t="s">
        <v>81</v>
      </c>
      <c r="K1099" s="8" t="s">
        <v>81</v>
      </c>
      <c r="L1099" s="8" t="s">
        <v>39</v>
      </c>
      <c r="M1099" s="9">
        <v>0</v>
      </c>
      <c r="N1099" s="9">
        <v>0</v>
      </c>
      <c r="O1099" s="10">
        <v>41403</v>
      </c>
      <c r="P1099" s="9">
        <v>2946132.4840000002</v>
      </c>
      <c r="Q1099" s="9">
        <v>2</v>
      </c>
      <c r="R1099" s="8" t="s">
        <v>40</v>
      </c>
      <c r="S1099" s="9">
        <v>5500000</v>
      </c>
      <c r="T1099" s="8" t="s">
        <v>41</v>
      </c>
      <c r="U1099" s="8" t="s">
        <v>42</v>
      </c>
      <c r="V1099" s="9">
        <v>3187</v>
      </c>
      <c r="W1099" s="9">
        <v>0.62770000000000004</v>
      </c>
      <c r="X1099" s="9">
        <v>0</v>
      </c>
      <c r="Y1099" s="10">
        <v>44932</v>
      </c>
      <c r="Z1099" s="9">
        <v>12840482.470000001</v>
      </c>
      <c r="AA1099" s="9">
        <v>0</v>
      </c>
      <c r="AB1099" s="9">
        <v>3.29</v>
      </c>
      <c r="AC1099" s="10">
        <v>44932</v>
      </c>
      <c r="AD1099" s="8" t="s">
        <v>1797</v>
      </c>
      <c r="AE1099" s="8" t="s">
        <v>44</v>
      </c>
      <c r="AF1099" s="8" t="s">
        <v>42</v>
      </c>
      <c r="AG1099" s="9">
        <v>4.3584199080000001</v>
      </c>
      <c r="AH1099" s="8" t="s">
        <v>4670</v>
      </c>
    </row>
    <row r="1100" spans="1:34" ht="15.75" customHeight="1" x14ac:dyDescent="0.25">
      <c r="A1100" s="8" t="s">
        <v>4671</v>
      </c>
      <c r="B1100" s="8" t="s">
        <v>4672</v>
      </c>
      <c r="C1100" s="9">
        <v>1</v>
      </c>
      <c r="D1100" s="9">
        <v>1</v>
      </c>
      <c r="E1100" s="8" t="s">
        <v>763</v>
      </c>
      <c r="F1100" s="10">
        <v>45975</v>
      </c>
      <c r="G1100" s="8" t="s">
        <v>4673</v>
      </c>
      <c r="H1100" s="9">
        <v>1</v>
      </c>
      <c r="I1100" s="9">
        <v>4</v>
      </c>
      <c r="J1100" s="8" t="s">
        <v>38</v>
      </c>
      <c r="K1100" s="8" t="s">
        <v>38</v>
      </c>
      <c r="L1100" s="8" t="s">
        <v>39</v>
      </c>
      <c r="M1100" s="9">
        <v>0</v>
      </c>
      <c r="N1100" s="9">
        <v>0</v>
      </c>
      <c r="O1100" s="10">
        <v>44180</v>
      </c>
      <c r="P1100" s="9">
        <v>1830398.6510000001</v>
      </c>
      <c r="Q1100" s="9">
        <v>3</v>
      </c>
      <c r="R1100" s="8" t="s">
        <v>40</v>
      </c>
      <c r="S1100" s="9">
        <v>5500000</v>
      </c>
      <c r="T1100" s="8" t="s">
        <v>106</v>
      </c>
      <c r="U1100" s="8" t="s">
        <v>42</v>
      </c>
      <c r="V1100" s="9">
        <v>216</v>
      </c>
      <c r="W1100" s="9">
        <v>-0.5645</v>
      </c>
      <c r="X1100" s="9">
        <v>0</v>
      </c>
      <c r="Y1100" s="10">
        <v>44714</v>
      </c>
      <c r="Z1100" s="9">
        <v>8003380.2850000001</v>
      </c>
      <c r="AA1100" s="9">
        <v>0</v>
      </c>
      <c r="AB1100" s="9">
        <v>3</v>
      </c>
      <c r="AC1100" s="10">
        <v>44714</v>
      </c>
      <c r="AD1100" s="8" t="s">
        <v>765</v>
      </c>
      <c r="AE1100" s="8" t="s">
        <v>766</v>
      </c>
      <c r="AF1100" s="8" t="s">
        <v>42</v>
      </c>
      <c r="AG1100" s="9">
        <v>4.3724793399999999</v>
      </c>
      <c r="AH1100" s="8" t="s">
        <v>4674</v>
      </c>
    </row>
    <row r="1101" spans="1:34" ht="15.75" customHeight="1" x14ac:dyDescent="0.25">
      <c r="A1101" s="8" t="s">
        <v>4675</v>
      </c>
      <c r="B1101" s="8" t="s">
        <v>4676</v>
      </c>
      <c r="C1101" s="9">
        <v>1</v>
      </c>
      <c r="D1101" s="9">
        <v>1</v>
      </c>
      <c r="E1101" s="8" t="s">
        <v>402</v>
      </c>
      <c r="F1101" s="9">
        <v>2012</v>
      </c>
      <c r="G1101" s="8" t="s">
        <v>4677</v>
      </c>
      <c r="H1101" s="9">
        <v>3</v>
      </c>
      <c r="I1101" s="9">
        <v>11</v>
      </c>
      <c r="J1101" s="8" t="s">
        <v>105</v>
      </c>
      <c r="K1101" s="8" t="s">
        <v>105</v>
      </c>
      <c r="L1101" s="8" t="s">
        <v>39</v>
      </c>
      <c r="M1101" s="9">
        <v>0</v>
      </c>
      <c r="N1101" s="9">
        <v>4</v>
      </c>
      <c r="O1101" s="10">
        <v>43272</v>
      </c>
      <c r="P1101" s="9">
        <v>22682696.059999999</v>
      </c>
      <c r="Q1101" s="9">
        <v>4</v>
      </c>
      <c r="R1101" s="8" t="s">
        <v>97</v>
      </c>
      <c r="S1101" s="9">
        <v>30000000</v>
      </c>
      <c r="T1101" s="8" t="s">
        <v>106</v>
      </c>
      <c r="U1101" s="8" t="s">
        <v>42</v>
      </c>
      <c r="V1101" s="9">
        <v>826</v>
      </c>
      <c r="W1101" s="9">
        <v>-0.443</v>
      </c>
      <c r="X1101" s="9">
        <v>1</v>
      </c>
      <c r="Y1101" s="10">
        <v>44046</v>
      </c>
      <c r="Z1101" s="9">
        <v>99184007.159999996</v>
      </c>
      <c r="AA1101" s="9">
        <v>0</v>
      </c>
      <c r="AB1101" s="9">
        <v>1.18</v>
      </c>
      <c r="AC1101" s="10">
        <v>44046</v>
      </c>
      <c r="AD1101" s="8" t="s">
        <v>404</v>
      </c>
      <c r="AE1101" s="8" t="s">
        <v>405</v>
      </c>
      <c r="AF1101" s="8" t="s">
        <v>42</v>
      </c>
      <c r="AG1101" s="9">
        <v>4.3726727590000003</v>
      </c>
      <c r="AH1101" s="8" t="s">
        <v>4678</v>
      </c>
    </row>
    <row r="1102" spans="1:34" ht="15.75" customHeight="1" x14ac:dyDescent="0.25">
      <c r="A1102" s="8" t="s">
        <v>4679</v>
      </c>
      <c r="B1102" s="8" t="s">
        <v>4680</v>
      </c>
      <c r="C1102" s="9">
        <v>0</v>
      </c>
      <c r="D1102" s="9">
        <v>0</v>
      </c>
      <c r="E1102" s="8" t="s">
        <v>151</v>
      </c>
      <c r="F1102" s="10">
        <v>41186</v>
      </c>
      <c r="G1102" s="8" t="s">
        <v>4681</v>
      </c>
      <c r="H1102" s="9">
        <v>5</v>
      </c>
      <c r="I1102" s="9">
        <v>28</v>
      </c>
      <c r="J1102" s="8" t="s">
        <v>4414</v>
      </c>
      <c r="K1102" s="8" t="s">
        <v>4414</v>
      </c>
      <c r="L1102" s="8" t="s">
        <v>295</v>
      </c>
      <c r="M1102" s="9">
        <v>0</v>
      </c>
      <c r="N1102" s="9">
        <v>0</v>
      </c>
      <c r="O1102" s="10">
        <v>43676</v>
      </c>
      <c r="P1102" s="9">
        <v>1920438464</v>
      </c>
      <c r="Q1102" s="9">
        <v>10</v>
      </c>
      <c r="R1102" s="8" t="s">
        <v>296</v>
      </c>
      <c r="S1102" s="9">
        <v>5500000000</v>
      </c>
      <c r="T1102" s="8" t="s">
        <v>41</v>
      </c>
      <c r="U1102" s="8" t="s">
        <v>42</v>
      </c>
      <c r="V1102" s="9">
        <v>4356930</v>
      </c>
      <c r="W1102" s="9">
        <v>-0.1709</v>
      </c>
      <c r="X1102" s="9">
        <v>3</v>
      </c>
      <c r="Y1102" s="10">
        <v>44287</v>
      </c>
      <c r="Z1102" s="9">
        <v>8398088974</v>
      </c>
      <c r="AA1102" s="9">
        <v>1</v>
      </c>
      <c r="AB1102" s="9">
        <v>4.13</v>
      </c>
      <c r="AC1102" s="8" t="s">
        <v>42</v>
      </c>
      <c r="AD1102" s="8" t="s">
        <v>153</v>
      </c>
      <c r="AE1102" s="8" t="s">
        <v>44</v>
      </c>
      <c r="AF1102" s="8" t="s">
        <v>42</v>
      </c>
      <c r="AG1102" s="9">
        <v>4.3730060249999996</v>
      </c>
      <c r="AH1102" s="8" t="s">
        <v>4682</v>
      </c>
    </row>
    <row r="1103" spans="1:34" ht="15.75" customHeight="1" x14ac:dyDescent="0.25">
      <c r="A1103" s="8" t="s">
        <v>4683</v>
      </c>
      <c r="B1103" s="8" t="s">
        <v>4684</v>
      </c>
      <c r="C1103" s="9">
        <v>0</v>
      </c>
      <c r="D1103" s="9">
        <v>1</v>
      </c>
      <c r="E1103" s="8" t="s">
        <v>123</v>
      </c>
      <c r="F1103" s="10">
        <v>40725</v>
      </c>
      <c r="G1103" s="8" t="s">
        <v>4685</v>
      </c>
      <c r="H1103" s="9">
        <v>7</v>
      </c>
      <c r="I1103" s="9">
        <v>3</v>
      </c>
      <c r="J1103" s="8" t="s">
        <v>81</v>
      </c>
      <c r="K1103" s="8" t="s">
        <v>81</v>
      </c>
      <c r="L1103" s="8" t="s">
        <v>39</v>
      </c>
      <c r="M1103" s="9">
        <v>3</v>
      </c>
      <c r="N1103" s="9">
        <v>0</v>
      </c>
      <c r="O1103" s="10">
        <v>42789</v>
      </c>
      <c r="P1103" s="9">
        <v>14084465.890000001</v>
      </c>
      <c r="Q1103" s="9">
        <v>4</v>
      </c>
      <c r="R1103" s="8" t="s">
        <v>59</v>
      </c>
      <c r="S1103" s="9">
        <v>500000</v>
      </c>
      <c r="T1103" s="8" t="s">
        <v>106</v>
      </c>
      <c r="U1103" s="8" t="s">
        <v>42</v>
      </c>
      <c r="V1103" s="8" t="s">
        <v>42</v>
      </c>
      <c r="W1103" s="8" t="s">
        <v>42</v>
      </c>
      <c r="X1103" s="9">
        <v>0</v>
      </c>
      <c r="Y1103" s="10">
        <v>44131</v>
      </c>
      <c r="Z1103" s="9">
        <v>61751159.149999999</v>
      </c>
      <c r="AA1103" s="9">
        <v>1</v>
      </c>
      <c r="AB1103" s="8" t="s">
        <v>42</v>
      </c>
      <c r="AC1103" s="10">
        <v>44131</v>
      </c>
      <c r="AD1103" s="8" t="s">
        <v>722</v>
      </c>
      <c r="AE1103" s="8" t="s">
        <v>44</v>
      </c>
      <c r="AF1103" s="8" t="s">
        <v>42</v>
      </c>
      <c r="AG1103" s="9">
        <v>4.3843451099999999</v>
      </c>
      <c r="AH1103" s="8" t="s">
        <v>4686</v>
      </c>
    </row>
    <row r="1104" spans="1:34" ht="15.75" customHeight="1" x14ac:dyDescent="0.25">
      <c r="A1104" s="8" t="s">
        <v>4687</v>
      </c>
      <c r="B1104" s="8" t="s">
        <v>4688</v>
      </c>
      <c r="C1104" s="9">
        <v>0</v>
      </c>
      <c r="D1104" s="9">
        <v>0</v>
      </c>
      <c r="E1104" s="8" t="s">
        <v>144</v>
      </c>
      <c r="F1104" s="10">
        <v>42351</v>
      </c>
      <c r="G1104" s="8" t="s">
        <v>4689</v>
      </c>
      <c r="H1104" s="9">
        <v>2</v>
      </c>
      <c r="I1104" s="9">
        <v>7</v>
      </c>
      <c r="J1104" s="8" t="s">
        <v>105</v>
      </c>
      <c r="K1104" s="8" t="s">
        <v>105</v>
      </c>
      <c r="L1104" s="8" t="s">
        <v>39</v>
      </c>
      <c r="M1104" s="9">
        <v>0</v>
      </c>
      <c r="N1104" s="9">
        <v>6</v>
      </c>
      <c r="O1104" s="10">
        <v>44229</v>
      </c>
      <c r="P1104" s="9">
        <v>32488014.550000001</v>
      </c>
      <c r="Q1104" s="9">
        <v>4</v>
      </c>
      <c r="R1104" s="8" t="s">
        <v>40</v>
      </c>
      <c r="S1104" s="9">
        <v>5500000</v>
      </c>
      <c r="T1104" s="8" t="s">
        <v>41</v>
      </c>
      <c r="U1104" s="8" t="s">
        <v>42</v>
      </c>
      <c r="V1104" s="9">
        <v>1560330</v>
      </c>
      <c r="W1104" s="9">
        <v>-7.9600000000000004E-2</v>
      </c>
      <c r="X1104" s="9">
        <v>1</v>
      </c>
      <c r="Y1104" s="10">
        <v>44364</v>
      </c>
      <c r="Z1104" s="9">
        <v>142514129.5</v>
      </c>
      <c r="AA1104" s="9">
        <v>0</v>
      </c>
      <c r="AB1104" s="9">
        <v>6.64</v>
      </c>
      <c r="AC1104" s="10">
        <v>44364</v>
      </c>
      <c r="AD1104" s="8" t="s">
        <v>677</v>
      </c>
      <c r="AE1104" s="8" t="s">
        <v>644</v>
      </c>
      <c r="AF1104" s="8" t="s">
        <v>42</v>
      </c>
      <c r="AG1104" s="9">
        <v>4.3866678669999999</v>
      </c>
      <c r="AH1104" s="8" t="s">
        <v>4690</v>
      </c>
    </row>
    <row r="1105" spans="1:34" ht="15.75" customHeight="1" x14ac:dyDescent="0.25">
      <c r="A1105" s="8" t="s">
        <v>4691</v>
      </c>
      <c r="B1105" s="8" t="s">
        <v>4692</v>
      </c>
      <c r="C1105" s="9">
        <v>0</v>
      </c>
      <c r="D1105" s="9">
        <v>0</v>
      </c>
      <c r="E1105" s="8" t="s">
        <v>151</v>
      </c>
      <c r="F1105" s="9">
        <v>2010</v>
      </c>
      <c r="G1105" s="8" t="s">
        <v>4693</v>
      </c>
      <c r="H1105" s="9">
        <v>4</v>
      </c>
      <c r="I1105" s="9">
        <v>2</v>
      </c>
      <c r="J1105" s="8" t="s">
        <v>73</v>
      </c>
      <c r="K1105" s="8" t="s">
        <v>73</v>
      </c>
      <c r="L1105" s="8" t="s">
        <v>39</v>
      </c>
      <c r="M1105" s="9">
        <v>0</v>
      </c>
      <c r="N1105" s="9">
        <v>0</v>
      </c>
      <c r="O1105" s="10">
        <v>42757</v>
      </c>
      <c r="P1105" s="9">
        <v>13196890.210000001</v>
      </c>
      <c r="Q1105" s="9">
        <v>1</v>
      </c>
      <c r="R1105" s="8" t="s">
        <v>40</v>
      </c>
      <c r="S1105" s="9">
        <v>5500000</v>
      </c>
      <c r="T1105" s="8" t="s">
        <v>41</v>
      </c>
      <c r="U1105" s="8" t="s">
        <v>42</v>
      </c>
      <c r="V1105" s="8" t="s">
        <v>42</v>
      </c>
      <c r="W1105" s="8" t="s">
        <v>42</v>
      </c>
      <c r="X1105" s="9">
        <v>0</v>
      </c>
      <c r="Y1105" s="10">
        <v>44379</v>
      </c>
      <c r="Z1105" s="9">
        <v>57924732.960000001</v>
      </c>
      <c r="AA1105" s="9">
        <v>0</v>
      </c>
      <c r="AB1105" s="8" t="s">
        <v>42</v>
      </c>
      <c r="AC1105" s="10">
        <v>44379</v>
      </c>
      <c r="AD1105" s="8" t="s">
        <v>1818</v>
      </c>
      <c r="AE1105" s="8" t="s">
        <v>44</v>
      </c>
      <c r="AF1105" s="8" t="s">
        <v>42</v>
      </c>
      <c r="AG1105" s="9">
        <v>4.3892714149999996</v>
      </c>
      <c r="AH1105" s="8" t="s">
        <v>4694</v>
      </c>
    </row>
    <row r="1106" spans="1:34" ht="15.75" customHeight="1" x14ac:dyDescent="0.25">
      <c r="A1106" s="8" t="s">
        <v>4695</v>
      </c>
      <c r="B1106" s="8" t="s">
        <v>4696</v>
      </c>
      <c r="C1106" s="9">
        <v>0</v>
      </c>
      <c r="D1106" s="9">
        <v>1</v>
      </c>
      <c r="E1106" s="8" t="s">
        <v>65</v>
      </c>
      <c r="F1106" s="9">
        <v>2010</v>
      </c>
      <c r="G1106" s="8" t="s">
        <v>4697</v>
      </c>
      <c r="H1106" s="9">
        <v>3</v>
      </c>
      <c r="I1106" s="9">
        <v>15</v>
      </c>
      <c r="J1106" s="8" t="s">
        <v>67</v>
      </c>
      <c r="K1106" s="8" t="s">
        <v>67</v>
      </c>
      <c r="L1106" s="8" t="s">
        <v>295</v>
      </c>
      <c r="M1106" s="9">
        <v>0</v>
      </c>
      <c r="N1106" s="9">
        <v>0</v>
      </c>
      <c r="O1106" s="10">
        <v>43646</v>
      </c>
      <c r="P1106" s="9">
        <v>33057253.329999998</v>
      </c>
      <c r="Q1106" s="9">
        <v>7</v>
      </c>
      <c r="R1106" s="8" t="s">
        <v>97</v>
      </c>
      <c r="S1106" s="9">
        <v>30000000</v>
      </c>
      <c r="T1106" s="8" t="s">
        <v>41</v>
      </c>
      <c r="U1106" s="8" t="s">
        <v>42</v>
      </c>
      <c r="V1106" s="9">
        <v>5413</v>
      </c>
      <c r="W1106" s="9">
        <v>8.3699999999999997E-2</v>
      </c>
      <c r="X1106" s="9">
        <v>0</v>
      </c>
      <c r="Y1106" s="10">
        <v>43432</v>
      </c>
      <c r="Z1106" s="9">
        <v>145098458.40000001</v>
      </c>
      <c r="AA1106" s="9">
        <v>0</v>
      </c>
      <c r="AB1106" s="9">
        <v>2.2999999999999998</v>
      </c>
      <c r="AC1106" s="8" t="s">
        <v>42</v>
      </c>
      <c r="AD1106" s="8" t="s">
        <v>350</v>
      </c>
      <c r="AE1106" s="8" t="s">
        <v>44</v>
      </c>
      <c r="AF1106" s="8" t="s">
        <v>42</v>
      </c>
      <c r="AG1106" s="9">
        <v>4.3893077549999999</v>
      </c>
      <c r="AH1106" s="8" t="s">
        <v>4698</v>
      </c>
    </row>
    <row r="1107" spans="1:34" ht="15.75" customHeight="1" x14ac:dyDescent="0.25">
      <c r="A1107" s="8" t="s">
        <v>4699</v>
      </c>
      <c r="B1107" s="8" t="s">
        <v>4700</v>
      </c>
      <c r="C1107" s="9">
        <v>0</v>
      </c>
      <c r="D1107" s="9">
        <v>0</v>
      </c>
      <c r="E1107" s="8" t="s">
        <v>48</v>
      </c>
      <c r="F1107" s="9">
        <v>2013</v>
      </c>
      <c r="G1107" s="8" t="s">
        <v>4701</v>
      </c>
      <c r="H1107" s="9">
        <v>7</v>
      </c>
      <c r="I1107" s="9">
        <v>1</v>
      </c>
      <c r="J1107" s="8" t="s">
        <v>81</v>
      </c>
      <c r="K1107" s="8" t="s">
        <v>81</v>
      </c>
      <c r="L1107" s="8" t="s">
        <v>39</v>
      </c>
      <c r="M1107" s="9">
        <v>0</v>
      </c>
      <c r="N1107" s="9">
        <v>0</v>
      </c>
      <c r="O1107" s="10">
        <v>42037</v>
      </c>
      <c r="P1107" s="9">
        <v>5600996.3310000002</v>
      </c>
      <c r="Q1107" s="9">
        <v>1</v>
      </c>
      <c r="R1107" s="8" t="s">
        <v>97</v>
      </c>
      <c r="S1107" s="9">
        <v>30000000</v>
      </c>
      <c r="T1107" s="8" t="s">
        <v>41</v>
      </c>
      <c r="U1107" s="8" t="s">
        <v>42</v>
      </c>
      <c r="V1107" s="9">
        <v>8027</v>
      </c>
      <c r="W1107" s="9">
        <v>-0.70299999999999996</v>
      </c>
      <c r="X1107" s="9">
        <v>0</v>
      </c>
      <c r="Y1107" s="10">
        <v>44340</v>
      </c>
      <c r="Z1107" s="9">
        <v>24668521.899999999</v>
      </c>
      <c r="AA1107" s="9">
        <v>0</v>
      </c>
      <c r="AB1107" s="9">
        <v>3.48</v>
      </c>
      <c r="AC1107" s="10">
        <v>44340</v>
      </c>
      <c r="AD1107" s="8" t="s">
        <v>213</v>
      </c>
      <c r="AE1107" s="8" t="s">
        <v>54</v>
      </c>
      <c r="AF1107" s="8" t="s">
        <v>42</v>
      </c>
      <c r="AG1107" s="9">
        <v>4.4043095980000002</v>
      </c>
      <c r="AH1107" s="8" t="s">
        <v>4702</v>
      </c>
    </row>
    <row r="1108" spans="1:34" ht="15.75" customHeight="1" x14ac:dyDescent="0.25">
      <c r="A1108" s="8" t="s">
        <v>4703</v>
      </c>
      <c r="B1108" s="8" t="s">
        <v>4704</v>
      </c>
      <c r="C1108" s="9">
        <v>0</v>
      </c>
      <c r="D1108" s="9">
        <v>1</v>
      </c>
      <c r="E1108" s="8" t="s">
        <v>151</v>
      </c>
      <c r="F1108" s="9">
        <v>2015</v>
      </c>
      <c r="G1108" s="8" t="s">
        <v>4705</v>
      </c>
      <c r="H1108" s="9">
        <v>3</v>
      </c>
      <c r="I1108" s="9">
        <v>18</v>
      </c>
      <c r="J1108" s="8" t="s">
        <v>73</v>
      </c>
      <c r="K1108" s="8" t="s">
        <v>73</v>
      </c>
      <c r="L1108" s="8" t="s">
        <v>39</v>
      </c>
      <c r="M1108" s="9">
        <v>0</v>
      </c>
      <c r="N1108" s="9">
        <v>0</v>
      </c>
      <c r="O1108" s="10">
        <v>43957</v>
      </c>
      <c r="P1108" s="9">
        <v>8948639.9639999997</v>
      </c>
      <c r="Q1108" s="9">
        <v>5</v>
      </c>
      <c r="R1108" s="8" t="s">
        <v>59</v>
      </c>
      <c r="S1108" s="9">
        <v>500000</v>
      </c>
      <c r="T1108" s="8" t="s">
        <v>41</v>
      </c>
      <c r="U1108" s="8" t="s">
        <v>42</v>
      </c>
      <c r="V1108" s="8" t="s">
        <v>42</v>
      </c>
      <c r="W1108" s="8" t="s">
        <v>42</v>
      </c>
      <c r="X1108" s="9">
        <v>0</v>
      </c>
      <c r="Y1108" s="10">
        <v>44144</v>
      </c>
      <c r="Z1108" s="9">
        <v>39431070.359999999</v>
      </c>
      <c r="AA1108" s="9">
        <v>0</v>
      </c>
      <c r="AB1108" s="8" t="s">
        <v>42</v>
      </c>
      <c r="AC1108" s="10">
        <v>44144</v>
      </c>
      <c r="AD1108" s="8" t="s">
        <v>153</v>
      </c>
      <c r="AE1108" s="8" t="s">
        <v>44</v>
      </c>
      <c r="AF1108" s="8" t="s">
        <v>42</v>
      </c>
      <c r="AG1108" s="9">
        <v>4.4063757749999999</v>
      </c>
      <c r="AH1108" s="8" t="s">
        <v>4706</v>
      </c>
    </row>
    <row r="1109" spans="1:34" ht="15.75" customHeight="1" x14ac:dyDescent="0.25">
      <c r="A1109" s="8" t="s">
        <v>4707</v>
      </c>
      <c r="B1109" s="8" t="s">
        <v>4708</v>
      </c>
      <c r="C1109" s="9">
        <v>0</v>
      </c>
      <c r="D1109" s="9">
        <v>1</v>
      </c>
      <c r="E1109" s="8" t="s">
        <v>79</v>
      </c>
      <c r="F1109" s="10">
        <v>40269</v>
      </c>
      <c r="G1109" s="8" t="s">
        <v>4709</v>
      </c>
      <c r="H1109" s="9">
        <v>3</v>
      </c>
      <c r="I1109" s="9">
        <v>3</v>
      </c>
      <c r="J1109" s="8" t="s">
        <v>50</v>
      </c>
      <c r="K1109" s="8" t="s">
        <v>81</v>
      </c>
      <c r="L1109" s="8" t="s">
        <v>39</v>
      </c>
      <c r="M1109" s="9">
        <v>0</v>
      </c>
      <c r="N1109" s="9">
        <v>1</v>
      </c>
      <c r="O1109" s="10">
        <v>42165</v>
      </c>
      <c r="P1109" s="9">
        <v>6696310.2290000003</v>
      </c>
      <c r="Q1109" s="9">
        <v>6</v>
      </c>
      <c r="R1109" s="8" t="s">
        <v>40</v>
      </c>
      <c r="S1109" s="9">
        <v>5500000</v>
      </c>
      <c r="T1109" s="8" t="s">
        <v>41</v>
      </c>
      <c r="U1109" s="8" t="s">
        <v>42</v>
      </c>
      <c r="V1109" s="9">
        <v>34</v>
      </c>
      <c r="W1109" s="8" t="s">
        <v>42</v>
      </c>
      <c r="X1109" s="9">
        <v>2</v>
      </c>
      <c r="Y1109" s="10">
        <v>42509</v>
      </c>
      <c r="Z1109" s="9">
        <v>29525332.18</v>
      </c>
      <c r="AA1109" s="9">
        <v>0</v>
      </c>
      <c r="AB1109" s="9">
        <v>1</v>
      </c>
      <c r="AC1109" s="10">
        <v>42509</v>
      </c>
      <c r="AD1109" s="8" t="s">
        <v>4710</v>
      </c>
      <c r="AE1109" s="8" t="s">
        <v>44</v>
      </c>
      <c r="AF1109" s="8" t="s">
        <v>42</v>
      </c>
      <c r="AG1109" s="9">
        <v>4.4091941940000003</v>
      </c>
      <c r="AH1109" s="8" t="s">
        <v>4711</v>
      </c>
    </row>
    <row r="1110" spans="1:34" ht="15.75" customHeight="1" x14ac:dyDescent="0.25">
      <c r="A1110" s="8" t="s">
        <v>4712</v>
      </c>
      <c r="B1110" s="8" t="s">
        <v>4713</v>
      </c>
      <c r="C1110" s="9">
        <v>0</v>
      </c>
      <c r="D1110" s="9">
        <v>1</v>
      </c>
      <c r="E1110" s="8" t="s">
        <v>42</v>
      </c>
      <c r="F1110" s="10">
        <v>41000</v>
      </c>
      <c r="G1110" s="8" t="s">
        <v>4714</v>
      </c>
      <c r="H1110" s="9">
        <v>4</v>
      </c>
      <c r="I1110" s="9">
        <v>6</v>
      </c>
      <c r="J1110" s="8" t="s">
        <v>105</v>
      </c>
      <c r="K1110" s="8" t="s">
        <v>105</v>
      </c>
      <c r="L1110" s="8" t="s">
        <v>39</v>
      </c>
      <c r="M1110" s="9">
        <v>0</v>
      </c>
      <c r="N1110" s="9">
        <v>0</v>
      </c>
      <c r="O1110" s="10">
        <v>43130</v>
      </c>
      <c r="P1110" s="9">
        <v>22244242.190000001</v>
      </c>
      <c r="Q1110" s="9">
        <v>3</v>
      </c>
      <c r="R1110" s="8" t="s">
        <v>97</v>
      </c>
      <c r="S1110" s="9">
        <v>30000000</v>
      </c>
      <c r="T1110" s="8" t="s">
        <v>106</v>
      </c>
      <c r="U1110" s="8" t="s">
        <v>42</v>
      </c>
      <c r="V1110" s="9">
        <v>2002</v>
      </c>
      <c r="W1110" s="9">
        <v>-0.25879999999999997</v>
      </c>
      <c r="X1110" s="9">
        <v>5</v>
      </c>
      <c r="Y1110" s="10">
        <v>43658</v>
      </c>
      <c r="Z1110" s="9">
        <v>98103541.290000007</v>
      </c>
      <c r="AA1110" s="9">
        <v>0</v>
      </c>
      <c r="AB1110" s="9">
        <v>18.04</v>
      </c>
      <c r="AC1110" s="10">
        <v>43658</v>
      </c>
      <c r="AD1110" s="8" t="s">
        <v>443</v>
      </c>
      <c r="AE1110" s="8" t="s">
        <v>179</v>
      </c>
      <c r="AF1110" s="11">
        <v>43126</v>
      </c>
      <c r="AG1110" s="9">
        <v>4.4102892090000001</v>
      </c>
      <c r="AH1110" s="8" t="s">
        <v>4715</v>
      </c>
    </row>
    <row r="1111" spans="1:34" ht="15.75" customHeight="1" x14ac:dyDescent="0.25">
      <c r="A1111" s="8" t="s">
        <v>4716</v>
      </c>
      <c r="B1111" s="8" t="s">
        <v>4717</v>
      </c>
      <c r="C1111" s="9">
        <v>0</v>
      </c>
      <c r="D1111" s="9">
        <v>0</v>
      </c>
      <c r="E1111" s="8" t="s">
        <v>144</v>
      </c>
      <c r="F1111" s="9">
        <v>2016</v>
      </c>
      <c r="G1111" s="8" t="s">
        <v>42</v>
      </c>
      <c r="H1111" s="8" t="s">
        <v>42</v>
      </c>
      <c r="I1111" s="9">
        <v>2</v>
      </c>
      <c r="J1111" s="8" t="s">
        <v>73</v>
      </c>
      <c r="K1111" s="8" t="s">
        <v>73</v>
      </c>
      <c r="L1111" s="8" t="s">
        <v>39</v>
      </c>
      <c r="M1111" s="9">
        <v>0</v>
      </c>
      <c r="N1111" s="9">
        <v>8</v>
      </c>
      <c r="O1111" s="10">
        <v>43009</v>
      </c>
      <c r="P1111" s="9">
        <v>1662081451</v>
      </c>
      <c r="Q1111" s="9">
        <v>2</v>
      </c>
      <c r="R1111" s="8" t="s">
        <v>296</v>
      </c>
      <c r="S1111" s="9">
        <v>5500000000</v>
      </c>
      <c r="T1111" s="8" t="s">
        <v>41</v>
      </c>
      <c r="U1111" s="8" t="s">
        <v>42</v>
      </c>
      <c r="V1111" s="9">
        <v>2434</v>
      </c>
      <c r="W1111" s="9">
        <v>-0.40489999999999998</v>
      </c>
      <c r="X1111" s="9">
        <v>3</v>
      </c>
      <c r="Y1111" s="10">
        <v>44349</v>
      </c>
      <c r="Z1111" s="9">
        <v>7363230025</v>
      </c>
      <c r="AA1111" s="9">
        <v>0</v>
      </c>
      <c r="AB1111" s="9">
        <v>2.74</v>
      </c>
      <c r="AC1111" s="10">
        <v>44349</v>
      </c>
      <c r="AD1111" s="8" t="s">
        <v>643</v>
      </c>
      <c r="AE1111" s="8" t="s">
        <v>644</v>
      </c>
      <c r="AF1111" s="8" t="s">
        <v>42</v>
      </c>
      <c r="AG1111" s="9">
        <v>4.4301258649999999</v>
      </c>
      <c r="AH1111" s="8" t="s">
        <v>42</v>
      </c>
    </row>
    <row r="1112" spans="1:34" ht="15.75" customHeight="1" x14ac:dyDescent="0.25">
      <c r="A1112" s="8" t="s">
        <v>4718</v>
      </c>
      <c r="B1112" s="8" t="s">
        <v>42</v>
      </c>
      <c r="C1112" s="9">
        <v>0</v>
      </c>
      <c r="D1112" s="9">
        <v>0</v>
      </c>
      <c r="E1112" s="8" t="s">
        <v>86</v>
      </c>
      <c r="F1112" s="10">
        <v>40909</v>
      </c>
      <c r="G1112" s="8" t="s">
        <v>4719</v>
      </c>
      <c r="H1112" s="9">
        <v>1</v>
      </c>
      <c r="I1112" s="9">
        <v>2</v>
      </c>
      <c r="J1112" s="8" t="s">
        <v>177</v>
      </c>
      <c r="K1112" s="8" t="s">
        <v>264</v>
      </c>
      <c r="L1112" s="8" t="s">
        <v>295</v>
      </c>
      <c r="M1112" s="9">
        <v>0</v>
      </c>
      <c r="N1112" s="9">
        <v>2</v>
      </c>
      <c r="O1112" s="10">
        <v>45656</v>
      </c>
      <c r="P1112" s="9">
        <v>12405980.689999999</v>
      </c>
      <c r="Q1112" s="9">
        <v>2</v>
      </c>
      <c r="R1112" s="8" t="s">
        <v>40</v>
      </c>
      <c r="S1112" s="9">
        <v>5500000</v>
      </c>
      <c r="T1112" s="8" t="s">
        <v>41</v>
      </c>
      <c r="U1112" s="8" t="s">
        <v>42</v>
      </c>
      <c r="V1112" s="9">
        <v>19568</v>
      </c>
      <c r="W1112" s="9">
        <v>-2.1499999999999998E-2</v>
      </c>
      <c r="X1112" s="9">
        <v>0</v>
      </c>
      <c r="Y1112" s="10">
        <v>45022</v>
      </c>
      <c r="Z1112" s="9">
        <v>55071889.890000001</v>
      </c>
      <c r="AA1112" s="9">
        <v>0</v>
      </c>
      <c r="AB1112" s="9">
        <v>16.27</v>
      </c>
      <c r="AC1112" s="8" t="s">
        <v>42</v>
      </c>
      <c r="AD1112" s="8" t="s">
        <v>90</v>
      </c>
      <c r="AE1112" s="8" t="s">
        <v>91</v>
      </c>
      <c r="AF1112" s="8" t="s">
        <v>42</v>
      </c>
      <c r="AG1112" s="9">
        <v>4.4391403839999999</v>
      </c>
      <c r="AH1112" s="8" t="s">
        <v>4720</v>
      </c>
    </row>
    <row r="1113" spans="1:34" ht="15.75" customHeight="1" x14ac:dyDescent="0.25">
      <c r="A1113" s="8" t="s">
        <v>4721</v>
      </c>
      <c r="B1113" s="8" t="s">
        <v>4722</v>
      </c>
      <c r="C1113" s="9">
        <v>0</v>
      </c>
      <c r="D1113" s="9">
        <v>0</v>
      </c>
      <c r="E1113" s="8" t="s">
        <v>65</v>
      </c>
      <c r="F1113" s="10">
        <v>45760</v>
      </c>
      <c r="G1113" s="8" t="s">
        <v>4723</v>
      </c>
      <c r="H1113" s="9">
        <v>4</v>
      </c>
      <c r="I1113" s="9">
        <v>19</v>
      </c>
      <c r="J1113" s="8" t="s">
        <v>264</v>
      </c>
      <c r="K1113" s="8" t="s">
        <v>264</v>
      </c>
      <c r="L1113" s="8" t="s">
        <v>39</v>
      </c>
      <c r="M1113" s="9">
        <v>0</v>
      </c>
      <c r="N1113" s="9">
        <v>0</v>
      </c>
      <c r="O1113" s="10">
        <v>43151</v>
      </c>
      <c r="P1113" s="9">
        <v>86059219.569999993</v>
      </c>
      <c r="Q1113" s="9">
        <v>8</v>
      </c>
      <c r="R1113" s="8" t="s">
        <v>52</v>
      </c>
      <c r="S1113" s="9">
        <v>75000000</v>
      </c>
      <c r="T1113" s="8" t="s">
        <v>41</v>
      </c>
      <c r="U1113" s="8" t="s">
        <v>42</v>
      </c>
      <c r="V1113" s="9">
        <v>41</v>
      </c>
      <c r="W1113" s="9">
        <v>-0.92889999999999995</v>
      </c>
      <c r="X1113" s="9">
        <v>10</v>
      </c>
      <c r="Y1113" s="10">
        <v>43347</v>
      </c>
      <c r="Z1113" s="9">
        <v>382461872.80000001</v>
      </c>
      <c r="AA1113" s="9">
        <v>0</v>
      </c>
      <c r="AB1113" s="9">
        <v>1</v>
      </c>
      <c r="AC1113" s="10">
        <v>43347</v>
      </c>
      <c r="AD1113" s="8" t="s">
        <v>862</v>
      </c>
      <c r="AE1113" s="8" t="s">
        <v>44</v>
      </c>
      <c r="AF1113" s="8" t="s">
        <v>42</v>
      </c>
      <c r="AG1113" s="9">
        <v>4.4441708249999996</v>
      </c>
      <c r="AH1113" s="8" t="s">
        <v>4724</v>
      </c>
    </row>
    <row r="1114" spans="1:34" ht="15.75" customHeight="1" x14ac:dyDescent="0.25">
      <c r="A1114" s="8" t="s">
        <v>4725</v>
      </c>
      <c r="B1114" s="8" t="s">
        <v>4726</v>
      </c>
      <c r="C1114" s="9">
        <v>0</v>
      </c>
      <c r="D1114" s="9">
        <v>0</v>
      </c>
      <c r="E1114" s="8" t="s">
        <v>242</v>
      </c>
      <c r="F1114" s="9">
        <v>2014</v>
      </c>
      <c r="G1114" s="8" t="s">
        <v>4727</v>
      </c>
      <c r="H1114" s="9">
        <v>2</v>
      </c>
      <c r="I1114" s="9">
        <v>1</v>
      </c>
      <c r="J1114" s="8" t="s">
        <v>117</v>
      </c>
      <c r="K1114" s="8" t="s">
        <v>42</v>
      </c>
      <c r="L1114" s="8" t="s">
        <v>295</v>
      </c>
      <c r="M1114" s="9">
        <v>0</v>
      </c>
      <c r="N1114" s="9">
        <v>0</v>
      </c>
      <c r="O1114" s="10">
        <v>43347</v>
      </c>
      <c r="P1114" s="9">
        <v>6374364.5460000001</v>
      </c>
      <c r="Q1114" s="9">
        <v>1</v>
      </c>
      <c r="R1114" s="8" t="s">
        <v>40</v>
      </c>
      <c r="S1114" s="9">
        <v>5500000</v>
      </c>
      <c r="T1114" s="8" t="s">
        <v>41</v>
      </c>
      <c r="U1114" s="8" t="s">
        <v>42</v>
      </c>
      <c r="V1114" s="9">
        <v>258</v>
      </c>
      <c r="W1114" s="9">
        <v>-0.42149999999999999</v>
      </c>
      <c r="X1114" s="9">
        <v>0</v>
      </c>
      <c r="Y1114" s="10">
        <v>43509</v>
      </c>
      <c r="Z1114" s="9">
        <v>28349346.739999998</v>
      </c>
      <c r="AA1114" s="9">
        <v>0</v>
      </c>
      <c r="AB1114" s="9">
        <v>2.16</v>
      </c>
      <c r="AC1114" s="8" t="s">
        <v>42</v>
      </c>
      <c r="AD1114" s="8" t="s">
        <v>1433</v>
      </c>
      <c r="AE1114" s="8" t="s">
        <v>245</v>
      </c>
      <c r="AF1114" s="8" t="s">
        <v>42</v>
      </c>
      <c r="AG1114" s="9">
        <v>4.4473996639999998</v>
      </c>
      <c r="AH1114" s="8" t="s">
        <v>4728</v>
      </c>
    </row>
    <row r="1115" spans="1:34" ht="15.75" customHeight="1" x14ac:dyDescent="0.25">
      <c r="A1115" s="8" t="s">
        <v>4729</v>
      </c>
      <c r="B1115" s="8" t="s">
        <v>1914</v>
      </c>
      <c r="C1115" s="9">
        <v>0</v>
      </c>
      <c r="D1115" s="9">
        <v>0</v>
      </c>
      <c r="E1115" s="8" t="s">
        <v>86</v>
      </c>
      <c r="F1115" s="9">
        <v>2010</v>
      </c>
      <c r="G1115" s="8" t="s">
        <v>4730</v>
      </c>
      <c r="H1115" s="9">
        <v>2</v>
      </c>
      <c r="I1115" s="9">
        <v>6</v>
      </c>
      <c r="J1115" s="8" t="s">
        <v>117</v>
      </c>
      <c r="K1115" s="8" t="s">
        <v>264</v>
      </c>
      <c r="L1115" s="8" t="s">
        <v>39</v>
      </c>
      <c r="M1115" s="9">
        <v>166</v>
      </c>
      <c r="N1115" s="9">
        <v>11</v>
      </c>
      <c r="O1115" s="10">
        <v>42745</v>
      </c>
      <c r="P1115" s="9">
        <v>302736661.5</v>
      </c>
      <c r="Q1115" s="9">
        <v>5</v>
      </c>
      <c r="R1115" s="8" t="s">
        <v>97</v>
      </c>
      <c r="S1115" s="9">
        <v>30000000</v>
      </c>
      <c r="T1115" s="8" t="s">
        <v>106</v>
      </c>
      <c r="U1115" s="8" t="s">
        <v>42</v>
      </c>
      <c r="V1115" s="8" t="s">
        <v>42</v>
      </c>
      <c r="W1115" s="8" t="s">
        <v>42</v>
      </c>
      <c r="X1115" s="9">
        <v>0</v>
      </c>
      <c r="Y1115" s="10">
        <v>44207</v>
      </c>
      <c r="Z1115" s="9">
        <v>1346525078</v>
      </c>
      <c r="AA1115" s="9">
        <v>0</v>
      </c>
      <c r="AB1115" s="8" t="s">
        <v>42</v>
      </c>
      <c r="AC1115" s="10">
        <v>44207</v>
      </c>
      <c r="AD1115" s="8" t="s">
        <v>204</v>
      </c>
      <c r="AE1115" s="8" t="s">
        <v>91</v>
      </c>
      <c r="AF1115" s="8" t="s">
        <v>42</v>
      </c>
      <c r="AG1115" s="9">
        <v>4.4478427930000004</v>
      </c>
      <c r="AH1115" s="8" t="s">
        <v>4731</v>
      </c>
    </row>
    <row r="1116" spans="1:34" ht="15.75" customHeight="1" x14ac:dyDescent="0.25">
      <c r="A1116" s="8" t="s">
        <v>4732</v>
      </c>
      <c r="B1116" s="8" t="s">
        <v>4733</v>
      </c>
      <c r="C1116" s="9">
        <v>0</v>
      </c>
      <c r="D1116" s="9">
        <v>0</v>
      </c>
      <c r="E1116" s="8" t="s">
        <v>242</v>
      </c>
      <c r="F1116" s="10">
        <v>45733</v>
      </c>
      <c r="G1116" s="8" t="s">
        <v>4734</v>
      </c>
      <c r="H1116" s="9">
        <v>2</v>
      </c>
      <c r="I1116" s="9">
        <v>4</v>
      </c>
      <c r="J1116" s="8" t="s">
        <v>67</v>
      </c>
      <c r="K1116" s="8" t="s">
        <v>67</v>
      </c>
      <c r="L1116" s="8" t="s">
        <v>295</v>
      </c>
      <c r="M1116" s="9">
        <v>1</v>
      </c>
      <c r="N1116" s="9">
        <v>6</v>
      </c>
      <c r="O1116" s="10">
        <v>44893</v>
      </c>
      <c r="P1116" s="9">
        <v>23335262.550000001</v>
      </c>
      <c r="Q1116" s="9">
        <v>4</v>
      </c>
      <c r="R1116" s="8" t="s">
        <v>40</v>
      </c>
      <c r="S1116" s="9">
        <v>5500000</v>
      </c>
      <c r="T1116" s="8" t="s">
        <v>41</v>
      </c>
      <c r="U1116" s="8" t="s">
        <v>42</v>
      </c>
      <c r="V1116" s="9">
        <v>23242</v>
      </c>
      <c r="W1116" s="9">
        <v>1.2103999999999999</v>
      </c>
      <c r="X1116" s="9">
        <v>0</v>
      </c>
      <c r="Y1116" s="10">
        <v>44656</v>
      </c>
      <c r="Z1116" s="9">
        <v>103865971.40000001</v>
      </c>
      <c r="AA1116" s="9">
        <v>0</v>
      </c>
      <c r="AB1116" s="9">
        <v>1.24</v>
      </c>
      <c r="AC1116" s="8" t="s">
        <v>42</v>
      </c>
      <c r="AD1116" s="8" t="s">
        <v>2863</v>
      </c>
      <c r="AE1116" s="8" t="s">
        <v>245</v>
      </c>
      <c r="AF1116" s="8" t="s">
        <v>42</v>
      </c>
      <c r="AG1116" s="9">
        <v>4.4510307600000001</v>
      </c>
      <c r="AH1116" s="8" t="s">
        <v>4735</v>
      </c>
    </row>
    <row r="1117" spans="1:34" ht="15.75" customHeight="1" x14ac:dyDescent="0.25">
      <c r="A1117" s="8" t="s">
        <v>4736</v>
      </c>
      <c r="B1117" s="8" t="s">
        <v>4737</v>
      </c>
      <c r="C1117" s="9">
        <v>1</v>
      </c>
      <c r="D1117" s="9">
        <v>1</v>
      </c>
      <c r="E1117" s="8" t="s">
        <v>257</v>
      </c>
      <c r="F1117" s="9">
        <v>2018</v>
      </c>
      <c r="G1117" s="8" t="s">
        <v>4738</v>
      </c>
      <c r="H1117" s="9">
        <v>2</v>
      </c>
      <c r="I1117" s="9">
        <v>3</v>
      </c>
      <c r="J1117" s="8" t="s">
        <v>105</v>
      </c>
      <c r="K1117" s="8" t="s">
        <v>105</v>
      </c>
      <c r="L1117" s="8" t="s">
        <v>39</v>
      </c>
      <c r="M1117" s="9">
        <v>1</v>
      </c>
      <c r="N1117" s="9">
        <v>8</v>
      </c>
      <c r="O1117" s="10">
        <v>44743</v>
      </c>
      <c r="P1117" s="9">
        <v>27251305.350000001</v>
      </c>
      <c r="Q1117" s="9">
        <v>1</v>
      </c>
      <c r="R1117" s="8" t="s">
        <v>97</v>
      </c>
      <c r="S1117" s="9">
        <v>30000000</v>
      </c>
      <c r="T1117" s="8" t="s">
        <v>41</v>
      </c>
      <c r="U1117" s="8" t="s">
        <v>42</v>
      </c>
      <c r="V1117" s="9">
        <v>17818</v>
      </c>
      <c r="W1117" s="9">
        <v>-0.54210000000000003</v>
      </c>
      <c r="X1117" s="9">
        <v>0</v>
      </c>
      <c r="Y1117" s="10">
        <v>45505</v>
      </c>
      <c r="Z1117" s="9">
        <v>121791545.59999999</v>
      </c>
      <c r="AA1117" s="9">
        <v>0</v>
      </c>
      <c r="AB1117" s="9">
        <v>1.24</v>
      </c>
      <c r="AC1117" s="10">
        <v>45505</v>
      </c>
      <c r="AD1117" s="8" t="s">
        <v>4739</v>
      </c>
      <c r="AE1117" s="8" t="s">
        <v>44</v>
      </c>
      <c r="AF1117" s="8" t="s">
        <v>42</v>
      </c>
      <c r="AG1117" s="9">
        <v>4.4692004299999999</v>
      </c>
      <c r="AH1117" s="8" t="s">
        <v>4740</v>
      </c>
    </row>
    <row r="1118" spans="1:34" ht="15.75" customHeight="1" x14ac:dyDescent="0.25">
      <c r="A1118" s="8" t="s">
        <v>4741</v>
      </c>
      <c r="B1118" s="8" t="s">
        <v>4742</v>
      </c>
      <c r="C1118" s="9">
        <v>0</v>
      </c>
      <c r="D1118" s="9">
        <v>1</v>
      </c>
      <c r="E1118" s="8" t="s">
        <v>533</v>
      </c>
      <c r="F1118" s="9">
        <v>2011</v>
      </c>
      <c r="G1118" s="8" t="s">
        <v>4743</v>
      </c>
      <c r="H1118" s="9">
        <v>4</v>
      </c>
      <c r="I1118" s="9">
        <v>79</v>
      </c>
      <c r="J1118" s="8" t="s">
        <v>341</v>
      </c>
      <c r="K1118" s="8" t="s">
        <v>672</v>
      </c>
      <c r="L1118" s="8" t="s">
        <v>39</v>
      </c>
      <c r="M1118" s="9">
        <v>0</v>
      </c>
      <c r="N1118" s="9">
        <v>0</v>
      </c>
      <c r="O1118" s="10">
        <v>44487</v>
      </c>
      <c r="P1118" s="9">
        <v>1160886963</v>
      </c>
      <c r="Q1118" s="9">
        <v>10</v>
      </c>
      <c r="R1118" s="8" t="s">
        <v>271</v>
      </c>
      <c r="S1118" s="9">
        <v>15000000000</v>
      </c>
      <c r="T1118" s="8" t="s">
        <v>41</v>
      </c>
      <c r="U1118" s="8" t="s">
        <v>42</v>
      </c>
      <c r="V1118" s="9">
        <v>3778731</v>
      </c>
      <c r="W1118" s="9">
        <v>-0.26700000000000002</v>
      </c>
      <c r="X1118" s="9">
        <v>0</v>
      </c>
      <c r="Y1118" s="10">
        <v>45021</v>
      </c>
      <c r="Z1118" s="9">
        <v>5201612637</v>
      </c>
      <c r="AA1118" s="9">
        <v>0</v>
      </c>
      <c r="AB1118" s="9">
        <v>2.25</v>
      </c>
      <c r="AC1118" s="10">
        <v>45021</v>
      </c>
      <c r="AD1118" s="8" t="s">
        <v>1941</v>
      </c>
      <c r="AE1118" s="8" t="s">
        <v>44</v>
      </c>
      <c r="AF1118" s="8" t="s">
        <v>42</v>
      </c>
      <c r="AG1118" s="9">
        <v>4.4807227599999999</v>
      </c>
      <c r="AH1118" s="8" t="s">
        <v>4744</v>
      </c>
    </row>
    <row r="1119" spans="1:34" ht="15.75" customHeight="1" x14ac:dyDescent="0.25">
      <c r="A1119" s="8" t="s">
        <v>4745</v>
      </c>
      <c r="B1119" s="8" t="s">
        <v>4746</v>
      </c>
      <c r="C1119" s="9">
        <v>1</v>
      </c>
      <c r="D1119" s="9">
        <v>0</v>
      </c>
      <c r="E1119" s="8" t="s">
        <v>48</v>
      </c>
      <c r="F1119" s="9">
        <v>2014</v>
      </c>
      <c r="G1119" s="8" t="s">
        <v>4747</v>
      </c>
      <c r="H1119" s="9">
        <v>1</v>
      </c>
      <c r="I1119" s="9">
        <v>11</v>
      </c>
      <c r="J1119" s="8" t="s">
        <v>67</v>
      </c>
      <c r="K1119" s="8" t="s">
        <v>67</v>
      </c>
      <c r="L1119" s="8" t="s">
        <v>295</v>
      </c>
      <c r="M1119" s="9">
        <v>0</v>
      </c>
      <c r="N1119" s="9">
        <v>0</v>
      </c>
      <c r="O1119" s="10">
        <v>44862</v>
      </c>
      <c r="P1119" s="9">
        <v>245465138.30000001</v>
      </c>
      <c r="Q1119" s="9">
        <v>5</v>
      </c>
      <c r="R1119" s="8" t="s">
        <v>52</v>
      </c>
      <c r="S1119" s="9">
        <v>75000000</v>
      </c>
      <c r="T1119" s="8" t="s">
        <v>41</v>
      </c>
      <c r="U1119" s="8" t="s">
        <v>42</v>
      </c>
      <c r="V1119" s="9">
        <v>7238758</v>
      </c>
      <c r="W1119" s="9">
        <v>-0.12690000000000001</v>
      </c>
      <c r="X1119" s="9">
        <v>5</v>
      </c>
      <c r="Y1119" s="10">
        <v>44862</v>
      </c>
      <c r="Z1119" s="9">
        <v>1100513795</v>
      </c>
      <c r="AA1119" s="9">
        <v>1</v>
      </c>
      <c r="AB1119" s="9">
        <v>2.5299999999999998</v>
      </c>
      <c r="AC1119" s="8" t="s">
        <v>42</v>
      </c>
      <c r="AD1119" s="8" t="s">
        <v>2938</v>
      </c>
      <c r="AE1119" s="8" t="s">
        <v>2939</v>
      </c>
      <c r="AF1119" s="8" t="s">
        <v>42</v>
      </c>
      <c r="AG1119" s="9">
        <v>4.4833812350000004</v>
      </c>
      <c r="AH1119" s="8" t="s">
        <v>4748</v>
      </c>
    </row>
    <row r="1120" spans="1:34" ht="15.75" customHeight="1" x14ac:dyDescent="0.25">
      <c r="A1120" s="8" t="s">
        <v>4749</v>
      </c>
      <c r="B1120" s="8" t="s">
        <v>4750</v>
      </c>
      <c r="C1120" s="9">
        <v>0</v>
      </c>
      <c r="D1120" s="9">
        <v>0</v>
      </c>
      <c r="E1120" s="8" t="s">
        <v>586</v>
      </c>
      <c r="F1120" s="9">
        <v>2016</v>
      </c>
      <c r="G1120" s="8" t="s">
        <v>4751</v>
      </c>
      <c r="H1120" s="9">
        <v>1</v>
      </c>
      <c r="I1120" s="9">
        <v>1</v>
      </c>
      <c r="J1120" s="8" t="s">
        <v>117</v>
      </c>
      <c r="K1120" s="8" t="s">
        <v>42</v>
      </c>
      <c r="L1120" s="8" t="s">
        <v>39</v>
      </c>
      <c r="M1120" s="9">
        <v>3</v>
      </c>
      <c r="N1120" s="9">
        <v>0</v>
      </c>
      <c r="O1120" s="10">
        <v>44313</v>
      </c>
      <c r="P1120" s="9">
        <v>1474338.4080000001</v>
      </c>
      <c r="Q1120" s="9">
        <v>2</v>
      </c>
      <c r="R1120" s="8" t="s">
        <v>40</v>
      </c>
      <c r="S1120" s="9">
        <v>5500000</v>
      </c>
      <c r="T1120" s="8" t="s">
        <v>41</v>
      </c>
      <c r="U1120" s="8" t="s">
        <v>42</v>
      </c>
      <c r="V1120" s="9">
        <v>18</v>
      </c>
      <c r="W1120" s="8" t="s">
        <v>42</v>
      </c>
      <c r="X1120" s="9">
        <v>0</v>
      </c>
      <c r="Y1120" s="10">
        <v>44687</v>
      </c>
      <c r="Z1120" s="9">
        <v>6622061.8679999998</v>
      </c>
      <c r="AA1120" s="9">
        <v>0</v>
      </c>
      <c r="AB1120" s="9">
        <v>2</v>
      </c>
      <c r="AC1120" s="10">
        <v>44687</v>
      </c>
      <c r="AD1120" s="8" t="s">
        <v>588</v>
      </c>
      <c r="AE1120" s="8" t="s">
        <v>44</v>
      </c>
      <c r="AF1120" s="8" t="s">
        <v>42</v>
      </c>
      <c r="AG1120" s="9">
        <v>4.4915480949999997</v>
      </c>
      <c r="AH1120" s="8" t="s">
        <v>4752</v>
      </c>
    </row>
    <row r="1121" spans="1:34" ht="15.75" customHeight="1" x14ac:dyDescent="0.25">
      <c r="A1121" s="8" t="s">
        <v>4753</v>
      </c>
      <c r="B1121" s="8" t="s">
        <v>64</v>
      </c>
      <c r="C1121" s="9">
        <v>0</v>
      </c>
      <c r="D1121" s="9">
        <v>0</v>
      </c>
      <c r="E1121" s="8" t="s">
        <v>36</v>
      </c>
      <c r="F1121" s="9">
        <v>2018</v>
      </c>
      <c r="G1121" s="8" t="s">
        <v>4754</v>
      </c>
      <c r="H1121" s="9">
        <v>2</v>
      </c>
      <c r="I1121" s="9">
        <v>14</v>
      </c>
      <c r="J1121" s="8" t="s">
        <v>67</v>
      </c>
      <c r="K1121" s="8" t="s">
        <v>67</v>
      </c>
      <c r="L1121" s="8" t="s">
        <v>39</v>
      </c>
      <c r="M1121" s="9">
        <v>2</v>
      </c>
      <c r="N1121" s="9">
        <v>0</v>
      </c>
      <c r="O1121" s="10">
        <v>44784</v>
      </c>
      <c r="P1121" s="9">
        <v>455299123.89999998</v>
      </c>
      <c r="Q1121" s="9">
        <v>3</v>
      </c>
      <c r="R1121" s="8" t="s">
        <v>40</v>
      </c>
      <c r="S1121" s="9">
        <v>5500000</v>
      </c>
      <c r="T1121" s="8" t="s">
        <v>41</v>
      </c>
      <c r="U1121" s="8" t="s">
        <v>42</v>
      </c>
      <c r="V1121" s="8" t="s">
        <v>42</v>
      </c>
      <c r="W1121" s="8" t="s">
        <v>42</v>
      </c>
      <c r="X1121" s="9">
        <v>0</v>
      </c>
      <c r="Y1121" s="10">
        <v>44568</v>
      </c>
      <c r="Z1121" s="9">
        <v>2048191065</v>
      </c>
      <c r="AA1121" s="9">
        <v>1</v>
      </c>
      <c r="AB1121" s="8" t="s">
        <v>42</v>
      </c>
      <c r="AC1121" s="10">
        <v>44935</v>
      </c>
      <c r="AD1121" s="8" t="s">
        <v>43</v>
      </c>
      <c r="AE1121" s="8" t="s">
        <v>44</v>
      </c>
      <c r="AF1121" s="8" t="s">
        <v>42</v>
      </c>
      <c r="AG1121" s="9">
        <v>4.498561402</v>
      </c>
      <c r="AH1121" s="8" t="s">
        <v>4755</v>
      </c>
    </row>
    <row r="1122" spans="1:34" ht="15.75" customHeight="1" x14ac:dyDescent="0.25">
      <c r="A1122" s="8" t="s">
        <v>4756</v>
      </c>
      <c r="B1122" s="8" t="s">
        <v>4757</v>
      </c>
      <c r="C1122" s="9">
        <v>0</v>
      </c>
      <c r="D1122" s="9">
        <v>1</v>
      </c>
      <c r="E1122" s="8" t="s">
        <v>102</v>
      </c>
      <c r="F1122" s="9">
        <v>2018</v>
      </c>
      <c r="G1122" s="8" t="s">
        <v>4758</v>
      </c>
      <c r="H1122" s="9">
        <v>4</v>
      </c>
      <c r="I1122" s="9">
        <v>7</v>
      </c>
      <c r="J1122" s="8" t="s">
        <v>105</v>
      </c>
      <c r="K1122" s="8" t="s">
        <v>105</v>
      </c>
      <c r="L1122" s="8" t="s">
        <v>39</v>
      </c>
      <c r="M1122" s="9">
        <v>0</v>
      </c>
      <c r="N1122" s="9">
        <v>2</v>
      </c>
      <c r="O1122" s="10">
        <v>44511</v>
      </c>
      <c r="P1122" s="9">
        <v>46122285.030000001</v>
      </c>
      <c r="Q1122" s="9">
        <v>4</v>
      </c>
      <c r="R1122" s="8" t="s">
        <v>40</v>
      </c>
      <c r="S1122" s="9">
        <v>5500000</v>
      </c>
      <c r="T1122" s="8" t="s">
        <v>41</v>
      </c>
      <c r="U1122" s="8" t="s">
        <v>42</v>
      </c>
      <c r="V1122" s="8" t="s">
        <v>42</v>
      </c>
      <c r="W1122" s="8" t="s">
        <v>42</v>
      </c>
      <c r="X1122" s="9">
        <v>0</v>
      </c>
      <c r="Y1122" s="10">
        <v>45308</v>
      </c>
      <c r="Z1122" s="9">
        <v>207557280</v>
      </c>
      <c r="AA1122" s="9">
        <v>1</v>
      </c>
      <c r="AB1122" s="8" t="s">
        <v>42</v>
      </c>
      <c r="AC1122" s="10">
        <v>45308</v>
      </c>
      <c r="AD1122" s="8" t="s">
        <v>107</v>
      </c>
      <c r="AE1122" s="8" t="s">
        <v>44</v>
      </c>
      <c r="AF1122" s="8" t="s">
        <v>42</v>
      </c>
      <c r="AG1122" s="9">
        <v>4.5001517130000002</v>
      </c>
      <c r="AH1122" s="8" t="s">
        <v>4759</v>
      </c>
    </row>
    <row r="1123" spans="1:34" ht="15.75" customHeight="1" x14ac:dyDescent="0.25">
      <c r="A1123" s="8" t="s">
        <v>4760</v>
      </c>
      <c r="B1123" s="8" t="s">
        <v>4761</v>
      </c>
      <c r="C1123" s="9">
        <v>0</v>
      </c>
      <c r="D1123" s="9">
        <v>1</v>
      </c>
      <c r="E1123" s="8" t="s">
        <v>102</v>
      </c>
      <c r="F1123" s="10">
        <v>41636</v>
      </c>
      <c r="G1123" s="8" t="s">
        <v>4762</v>
      </c>
      <c r="H1123" s="9">
        <v>3</v>
      </c>
      <c r="I1123" s="9">
        <v>4</v>
      </c>
      <c r="J1123" s="8" t="s">
        <v>73</v>
      </c>
      <c r="K1123" s="8" t="s">
        <v>73</v>
      </c>
      <c r="L1123" s="8" t="s">
        <v>39</v>
      </c>
      <c r="M1123" s="9">
        <v>0</v>
      </c>
      <c r="N1123" s="9">
        <v>0</v>
      </c>
      <c r="O1123" s="10">
        <v>42752</v>
      </c>
      <c r="P1123" s="9">
        <v>4255979.9380000001</v>
      </c>
      <c r="Q1123" s="9">
        <v>2</v>
      </c>
      <c r="R1123" s="8" t="s">
        <v>40</v>
      </c>
      <c r="S1123" s="9">
        <v>5500000</v>
      </c>
      <c r="T1123" s="8" t="s">
        <v>106</v>
      </c>
      <c r="U1123" s="8" t="s">
        <v>42</v>
      </c>
      <c r="V1123" s="8" t="s">
        <v>42</v>
      </c>
      <c r="W1123" s="8" t="s">
        <v>42</v>
      </c>
      <c r="X1123" s="9">
        <v>0</v>
      </c>
      <c r="Y1123" s="10">
        <v>43236</v>
      </c>
      <c r="Z1123" s="9">
        <v>19229082.27</v>
      </c>
      <c r="AA1123" s="9">
        <v>1</v>
      </c>
      <c r="AB1123" s="8" t="s">
        <v>42</v>
      </c>
      <c r="AC1123" s="10">
        <v>43236</v>
      </c>
      <c r="AD1123" s="8" t="s">
        <v>2944</v>
      </c>
      <c r="AE1123" s="8" t="s">
        <v>44</v>
      </c>
      <c r="AF1123" s="8" t="s">
        <v>42</v>
      </c>
      <c r="AG1123" s="9">
        <v>4.5181327329999998</v>
      </c>
      <c r="AH1123" s="8" t="s">
        <v>4763</v>
      </c>
    </row>
    <row r="1124" spans="1:34" ht="15.75" customHeight="1" x14ac:dyDescent="0.25">
      <c r="A1124" s="8" t="s">
        <v>4764</v>
      </c>
      <c r="B1124" s="8" t="s">
        <v>4765</v>
      </c>
      <c r="C1124" s="9">
        <v>0</v>
      </c>
      <c r="D1124" s="9">
        <v>0</v>
      </c>
      <c r="E1124" s="8" t="s">
        <v>48</v>
      </c>
      <c r="F1124" s="9">
        <v>2010</v>
      </c>
      <c r="G1124" s="8" t="s">
        <v>4766</v>
      </c>
      <c r="H1124" s="9">
        <v>1</v>
      </c>
      <c r="I1124" s="9">
        <v>2</v>
      </c>
      <c r="J1124" s="8" t="s">
        <v>81</v>
      </c>
      <c r="K1124" s="8" t="s">
        <v>81</v>
      </c>
      <c r="L1124" s="8" t="s">
        <v>39</v>
      </c>
      <c r="M1124" s="9">
        <v>0</v>
      </c>
      <c r="N1124" s="9">
        <v>0</v>
      </c>
      <c r="O1124" s="10">
        <v>41423</v>
      </c>
      <c r="P1124" s="9">
        <v>2772830.5729999999</v>
      </c>
      <c r="Q1124" s="9">
        <v>1</v>
      </c>
      <c r="R1124" s="8" t="s">
        <v>40</v>
      </c>
      <c r="S1124" s="9">
        <v>5500000</v>
      </c>
      <c r="T1124" s="8" t="s">
        <v>41</v>
      </c>
      <c r="U1124" s="8" t="s">
        <v>42</v>
      </c>
      <c r="V1124" s="9">
        <v>45</v>
      </c>
      <c r="W1124" s="9">
        <v>-0.31819999999999998</v>
      </c>
      <c r="X1124" s="9">
        <v>0</v>
      </c>
      <c r="Y1124" s="10">
        <v>43816</v>
      </c>
      <c r="Z1124" s="9">
        <v>12536758.779999999</v>
      </c>
      <c r="AA1124" s="9">
        <v>0</v>
      </c>
      <c r="AB1124" s="9">
        <v>4</v>
      </c>
      <c r="AC1124" s="10">
        <v>43816</v>
      </c>
      <c r="AD1124" s="8" t="s">
        <v>213</v>
      </c>
      <c r="AE1124" s="8" t="s">
        <v>54</v>
      </c>
      <c r="AF1124" s="8" t="s">
        <v>42</v>
      </c>
      <c r="AG1124" s="9">
        <v>4.5212855420000002</v>
      </c>
      <c r="AH1124" s="8" t="s">
        <v>4767</v>
      </c>
    </row>
    <row r="1125" spans="1:34" ht="15.75" customHeight="1" x14ac:dyDescent="0.25">
      <c r="A1125" s="8" t="s">
        <v>4768</v>
      </c>
      <c r="B1125" s="8" t="s">
        <v>1005</v>
      </c>
      <c r="C1125" s="9">
        <v>0</v>
      </c>
      <c r="D1125" s="9">
        <v>0</v>
      </c>
      <c r="E1125" s="8" t="s">
        <v>48</v>
      </c>
      <c r="F1125" s="9">
        <v>2010</v>
      </c>
      <c r="G1125" s="8" t="s">
        <v>4769</v>
      </c>
      <c r="H1125" s="9">
        <v>2</v>
      </c>
      <c r="I1125" s="9">
        <v>20</v>
      </c>
      <c r="J1125" s="8" t="s">
        <v>672</v>
      </c>
      <c r="K1125" s="8" t="s">
        <v>672</v>
      </c>
      <c r="L1125" s="8" t="s">
        <v>295</v>
      </c>
      <c r="M1125" s="9">
        <v>39</v>
      </c>
      <c r="N1125" s="9">
        <v>0</v>
      </c>
      <c r="O1125" s="10">
        <v>43188</v>
      </c>
      <c r="P1125" s="9">
        <v>312254735</v>
      </c>
      <c r="Q1125" s="9">
        <v>6</v>
      </c>
      <c r="R1125" s="8" t="s">
        <v>97</v>
      </c>
      <c r="S1125" s="9">
        <v>30000000</v>
      </c>
      <c r="T1125" s="8" t="s">
        <v>41</v>
      </c>
      <c r="U1125" s="8" t="s">
        <v>42</v>
      </c>
      <c r="V1125" s="9">
        <v>1543</v>
      </c>
      <c r="W1125" s="9">
        <v>0.41560000000000002</v>
      </c>
      <c r="X1125" s="9">
        <v>0</v>
      </c>
      <c r="Y1125" s="10">
        <v>43356</v>
      </c>
      <c r="Z1125" s="9">
        <v>1413222524</v>
      </c>
      <c r="AA1125" s="9">
        <v>0</v>
      </c>
      <c r="AB1125" s="9">
        <v>3.25</v>
      </c>
      <c r="AC1125" s="8" t="s">
        <v>42</v>
      </c>
      <c r="AD1125" s="8" t="s">
        <v>60</v>
      </c>
      <c r="AE1125" s="8" t="s">
        <v>61</v>
      </c>
      <c r="AF1125" s="8" t="s">
        <v>42</v>
      </c>
      <c r="AG1125" s="9">
        <v>4.5258641920000002</v>
      </c>
      <c r="AH1125" s="8" t="s">
        <v>4770</v>
      </c>
    </row>
    <row r="1126" spans="1:34" ht="15.75" customHeight="1" x14ac:dyDescent="0.25">
      <c r="A1126" s="8" t="s">
        <v>4771</v>
      </c>
      <c r="B1126" s="8" t="s">
        <v>4467</v>
      </c>
      <c r="C1126" s="9">
        <v>0</v>
      </c>
      <c r="D1126" s="9">
        <v>0</v>
      </c>
      <c r="E1126" s="8" t="s">
        <v>1723</v>
      </c>
      <c r="F1126" s="9">
        <v>2014</v>
      </c>
      <c r="G1126" s="8" t="s">
        <v>4772</v>
      </c>
      <c r="H1126" s="9">
        <v>2</v>
      </c>
      <c r="I1126" s="9">
        <v>1</v>
      </c>
      <c r="J1126" s="8" t="s">
        <v>67</v>
      </c>
      <c r="K1126" s="8" t="s">
        <v>67</v>
      </c>
      <c r="L1126" s="8" t="s">
        <v>295</v>
      </c>
      <c r="M1126" s="9">
        <v>0</v>
      </c>
      <c r="N1126" s="9">
        <v>0</v>
      </c>
      <c r="O1126" s="10">
        <v>45722</v>
      </c>
      <c r="P1126" s="9">
        <v>25851571.420000002</v>
      </c>
      <c r="Q1126" s="9">
        <v>5</v>
      </c>
      <c r="R1126" s="8" t="s">
        <v>40</v>
      </c>
      <c r="S1126" s="9">
        <v>5500000</v>
      </c>
      <c r="T1126" s="8" t="s">
        <v>41</v>
      </c>
      <c r="U1126" s="8" t="s">
        <v>42</v>
      </c>
      <c r="V1126" s="9">
        <v>1393</v>
      </c>
      <c r="W1126" s="9">
        <v>0.52910000000000001</v>
      </c>
      <c r="X1126" s="9">
        <v>0</v>
      </c>
      <c r="Y1126" s="10">
        <v>44908</v>
      </c>
      <c r="Z1126" s="9">
        <v>117191574.5</v>
      </c>
      <c r="AA1126" s="9">
        <v>0</v>
      </c>
      <c r="AB1126" s="9">
        <v>3.63</v>
      </c>
      <c r="AC1126" s="8" t="s">
        <v>42</v>
      </c>
      <c r="AD1126" s="8" t="s">
        <v>4773</v>
      </c>
      <c r="AE1126" s="8" t="s">
        <v>44</v>
      </c>
      <c r="AF1126" s="8" t="s">
        <v>42</v>
      </c>
      <c r="AG1126" s="9">
        <v>4.5332476159999997</v>
      </c>
      <c r="AH1126" s="8" t="s">
        <v>4774</v>
      </c>
    </row>
    <row r="1127" spans="1:34" ht="15.75" customHeight="1" x14ac:dyDescent="0.25">
      <c r="A1127" s="8" t="s">
        <v>4775</v>
      </c>
      <c r="B1127" s="8" t="s">
        <v>4776</v>
      </c>
      <c r="C1127" s="9">
        <v>0</v>
      </c>
      <c r="D1127" s="9">
        <v>1</v>
      </c>
      <c r="E1127" s="8" t="s">
        <v>129</v>
      </c>
      <c r="F1127" s="9">
        <v>2019</v>
      </c>
      <c r="G1127" s="8" t="s">
        <v>4777</v>
      </c>
      <c r="H1127" s="9">
        <v>3</v>
      </c>
      <c r="I1127" s="9">
        <v>5</v>
      </c>
      <c r="J1127" s="8" t="s">
        <v>105</v>
      </c>
      <c r="K1127" s="8" t="s">
        <v>105</v>
      </c>
      <c r="L1127" s="8" t="s">
        <v>39</v>
      </c>
      <c r="M1127" s="9">
        <v>0</v>
      </c>
      <c r="N1127" s="9">
        <v>1</v>
      </c>
      <c r="O1127" s="10">
        <v>45035</v>
      </c>
      <c r="P1127" s="9">
        <v>37366686.700000003</v>
      </c>
      <c r="Q1127" s="9">
        <v>3</v>
      </c>
      <c r="R1127" s="8" t="s">
        <v>97</v>
      </c>
      <c r="S1127" s="9">
        <v>30000000</v>
      </c>
      <c r="T1127" s="8" t="s">
        <v>41</v>
      </c>
      <c r="U1127" s="8" t="s">
        <v>42</v>
      </c>
      <c r="V1127" s="9">
        <v>32909</v>
      </c>
      <c r="W1127" s="9">
        <v>0.95640000000000003</v>
      </c>
      <c r="X1127" s="9">
        <v>0</v>
      </c>
      <c r="Y1127" s="10">
        <v>45418</v>
      </c>
      <c r="Z1127" s="9">
        <v>169405058.40000001</v>
      </c>
      <c r="AA1127" s="9">
        <v>0</v>
      </c>
      <c r="AB1127" s="9">
        <v>4.37</v>
      </c>
      <c r="AC1127" s="10">
        <v>45418</v>
      </c>
      <c r="AD1127" s="8" t="s">
        <v>131</v>
      </c>
      <c r="AE1127" s="8" t="s">
        <v>44</v>
      </c>
      <c r="AF1127" s="8" t="s">
        <v>42</v>
      </c>
      <c r="AG1127" s="9">
        <v>4.5335852159999996</v>
      </c>
      <c r="AH1127" s="8" t="s">
        <v>4778</v>
      </c>
    </row>
    <row r="1128" spans="1:34" ht="15.75" customHeight="1" x14ac:dyDescent="0.25">
      <c r="A1128" s="8" t="s">
        <v>4779</v>
      </c>
      <c r="B1128" s="8" t="s">
        <v>4780</v>
      </c>
      <c r="C1128" s="9">
        <v>0</v>
      </c>
      <c r="D1128" s="9">
        <v>0</v>
      </c>
      <c r="E1128" s="8" t="s">
        <v>144</v>
      </c>
      <c r="F1128" s="9">
        <v>2011</v>
      </c>
      <c r="G1128" s="8" t="s">
        <v>4781</v>
      </c>
      <c r="H1128" s="9">
        <v>5</v>
      </c>
      <c r="I1128" s="9">
        <v>8</v>
      </c>
      <c r="J1128" s="8" t="s">
        <v>4414</v>
      </c>
      <c r="K1128" s="8" t="s">
        <v>4414</v>
      </c>
      <c r="L1128" s="8" t="s">
        <v>295</v>
      </c>
      <c r="M1128" s="9">
        <v>0</v>
      </c>
      <c r="N1128" s="9">
        <v>36</v>
      </c>
      <c r="O1128" s="10">
        <v>42724</v>
      </c>
      <c r="P1128" s="9">
        <v>486892410.60000002</v>
      </c>
      <c r="Q1128" s="9">
        <v>6</v>
      </c>
      <c r="R1128" s="8" t="s">
        <v>296</v>
      </c>
      <c r="S1128" s="9">
        <v>5500000000</v>
      </c>
      <c r="T1128" s="8" t="s">
        <v>41</v>
      </c>
      <c r="U1128" s="8" t="s">
        <v>42</v>
      </c>
      <c r="V1128" s="9">
        <v>9962289</v>
      </c>
      <c r="W1128" s="9">
        <v>6.2E-2</v>
      </c>
      <c r="X1128" s="9">
        <v>3</v>
      </c>
      <c r="Y1128" s="10">
        <v>43041</v>
      </c>
      <c r="Z1128" s="9">
        <v>2210211740</v>
      </c>
      <c r="AA1128" s="9">
        <v>0</v>
      </c>
      <c r="AB1128" s="9">
        <v>2.64</v>
      </c>
      <c r="AC1128" s="8" t="s">
        <v>42</v>
      </c>
      <c r="AD1128" s="8" t="s">
        <v>286</v>
      </c>
      <c r="AE1128" s="8" t="s">
        <v>287</v>
      </c>
      <c r="AF1128" s="8" t="s">
        <v>42</v>
      </c>
      <c r="AG1128" s="9">
        <v>4.539425327</v>
      </c>
      <c r="AH1128" s="8" t="s">
        <v>4782</v>
      </c>
    </row>
    <row r="1129" spans="1:34" ht="15.75" customHeight="1" x14ac:dyDescent="0.25">
      <c r="A1129" s="8" t="s">
        <v>4783</v>
      </c>
      <c r="B1129" s="8" t="s">
        <v>4784</v>
      </c>
      <c r="C1129" s="9">
        <v>0</v>
      </c>
      <c r="D1129" s="9">
        <v>1</v>
      </c>
      <c r="E1129" s="8" t="s">
        <v>102</v>
      </c>
      <c r="F1129" s="10">
        <v>41561</v>
      </c>
      <c r="G1129" s="8" t="s">
        <v>4785</v>
      </c>
      <c r="H1129" s="9">
        <v>1</v>
      </c>
      <c r="I1129" s="9">
        <v>2</v>
      </c>
      <c r="J1129" s="8" t="s">
        <v>38</v>
      </c>
      <c r="K1129" s="8" t="s">
        <v>38</v>
      </c>
      <c r="L1129" s="8" t="s">
        <v>39</v>
      </c>
      <c r="M1129" s="9">
        <v>0</v>
      </c>
      <c r="N1129" s="9">
        <v>1</v>
      </c>
      <c r="O1129" s="10">
        <v>42349</v>
      </c>
      <c r="P1129" s="9">
        <v>1081758.5730000001</v>
      </c>
      <c r="Q1129" s="9">
        <v>2</v>
      </c>
      <c r="R1129" s="8" t="s">
        <v>59</v>
      </c>
      <c r="S1129" s="9">
        <v>500000</v>
      </c>
      <c r="T1129" s="8" t="s">
        <v>41</v>
      </c>
      <c r="U1129" s="8" t="s">
        <v>42</v>
      </c>
      <c r="V1129" s="9">
        <v>37464</v>
      </c>
      <c r="W1129" s="9">
        <v>-0.27579999999999999</v>
      </c>
      <c r="X1129" s="9">
        <v>1</v>
      </c>
      <c r="Y1129" s="10">
        <v>44145</v>
      </c>
      <c r="Z1129" s="9">
        <v>4928883.7960000001</v>
      </c>
      <c r="AA1129" s="9">
        <v>0</v>
      </c>
      <c r="AB1129" s="9">
        <v>2.4700000000000002</v>
      </c>
      <c r="AC1129" s="10">
        <v>44145</v>
      </c>
      <c r="AD1129" s="8" t="s">
        <v>107</v>
      </c>
      <c r="AE1129" s="8" t="s">
        <v>44</v>
      </c>
      <c r="AF1129" s="8" t="s">
        <v>42</v>
      </c>
      <c r="AG1129" s="9">
        <v>4.5563621300000001</v>
      </c>
      <c r="AH1129" s="8" t="s">
        <v>4786</v>
      </c>
    </row>
    <row r="1130" spans="1:34" ht="15.75" customHeight="1" x14ac:dyDescent="0.25">
      <c r="A1130" s="8" t="s">
        <v>4787</v>
      </c>
      <c r="B1130" s="8" t="s">
        <v>4788</v>
      </c>
      <c r="C1130" s="9">
        <v>1</v>
      </c>
      <c r="D1130" s="9">
        <v>1</v>
      </c>
      <c r="E1130" s="8" t="s">
        <v>48</v>
      </c>
      <c r="F1130" s="9">
        <v>2013</v>
      </c>
      <c r="G1130" s="8" t="s">
        <v>4789</v>
      </c>
      <c r="H1130" s="9">
        <v>1</v>
      </c>
      <c r="I1130" s="9">
        <v>7</v>
      </c>
      <c r="J1130" s="8" t="s">
        <v>264</v>
      </c>
      <c r="K1130" s="8" t="s">
        <v>264</v>
      </c>
      <c r="L1130" s="8" t="s">
        <v>295</v>
      </c>
      <c r="M1130" s="9">
        <v>3</v>
      </c>
      <c r="N1130" s="9">
        <v>1</v>
      </c>
      <c r="O1130" s="10">
        <v>42566</v>
      </c>
      <c r="P1130" s="9">
        <v>461961841.10000002</v>
      </c>
      <c r="Q1130" s="9">
        <v>5</v>
      </c>
      <c r="R1130" s="8" t="s">
        <v>296</v>
      </c>
      <c r="S1130" s="9">
        <v>5500000000</v>
      </c>
      <c r="T1130" s="8" t="s">
        <v>41</v>
      </c>
      <c r="U1130" s="8" t="s">
        <v>42</v>
      </c>
      <c r="V1130" s="9">
        <v>6292</v>
      </c>
      <c r="W1130" s="9">
        <v>-0.71020000000000005</v>
      </c>
      <c r="X1130" s="9">
        <v>2</v>
      </c>
      <c r="Y1130" s="10">
        <v>43090</v>
      </c>
      <c r="Z1130" s="9">
        <v>2105665745</v>
      </c>
      <c r="AA1130" s="9">
        <v>0</v>
      </c>
      <c r="AB1130" s="9">
        <v>2.34</v>
      </c>
      <c r="AC1130" s="8" t="s">
        <v>42</v>
      </c>
      <c r="AD1130" s="8" t="s">
        <v>4790</v>
      </c>
      <c r="AE1130" s="8" t="s">
        <v>61</v>
      </c>
      <c r="AF1130" s="8" t="s">
        <v>42</v>
      </c>
      <c r="AG1130" s="9">
        <v>4.5580945389999998</v>
      </c>
      <c r="AH1130" s="8" t="s">
        <v>4791</v>
      </c>
    </row>
    <row r="1131" spans="1:34" ht="15.75" customHeight="1" x14ac:dyDescent="0.25">
      <c r="A1131" s="8" t="s">
        <v>4792</v>
      </c>
      <c r="B1131" s="8" t="s">
        <v>4793</v>
      </c>
      <c r="C1131" s="9">
        <v>0</v>
      </c>
      <c r="D1131" s="9">
        <v>0</v>
      </c>
      <c r="E1131" s="8" t="s">
        <v>151</v>
      </c>
      <c r="F1131" s="9">
        <v>2012</v>
      </c>
      <c r="G1131" s="8" t="s">
        <v>4794</v>
      </c>
      <c r="H1131" s="9">
        <v>5</v>
      </c>
      <c r="I1131" s="9">
        <v>23</v>
      </c>
      <c r="J1131" s="8" t="s">
        <v>177</v>
      </c>
      <c r="K1131" s="8" t="s">
        <v>73</v>
      </c>
      <c r="L1131" s="8" t="s">
        <v>295</v>
      </c>
      <c r="M1131" s="9">
        <v>0</v>
      </c>
      <c r="N1131" s="9">
        <v>0</v>
      </c>
      <c r="O1131" s="10">
        <v>45433</v>
      </c>
      <c r="P1131" s="9">
        <v>2227632371</v>
      </c>
      <c r="Q1131" s="9">
        <v>12</v>
      </c>
      <c r="R1131" s="8" t="s">
        <v>296</v>
      </c>
      <c r="S1131" s="9">
        <v>5500000000</v>
      </c>
      <c r="T1131" s="8" t="s">
        <v>41</v>
      </c>
      <c r="U1131" s="8" t="s">
        <v>42</v>
      </c>
      <c r="V1131" s="9">
        <v>3538120</v>
      </c>
      <c r="W1131" s="9">
        <v>-0.26850000000000002</v>
      </c>
      <c r="X1131" s="9">
        <v>8</v>
      </c>
      <c r="Y1131" s="10">
        <v>43733</v>
      </c>
      <c r="Z1131" s="9">
        <v>10155403034</v>
      </c>
      <c r="AA1131" s="9">
        <v>0</v>
      </c>
      <c r="AB1131" s="9">
        <v>3.99</v>
      </c>
      <c r="AC1131" s="8" t="s">
        <v>42</v>
      </c>
      <c r="AD1131" s="8" t="s">
        <v>153</v>
      </c>
      <c r="AE1131" s="8" t="s">
        <v>44</v>
      </c>
      <c r="AF1131" s="8" t="s">
        <v>42</v>
      </c>
      <c r="AG1131" s="9">
        <v>4.558832582</v>
      </c>
      <c r="AH1131" s="8" t="s">
        <v>4795</v>
      </c>
    </row>
    <row r="1132" spans="1:34" ht="15.75" customHeight="1" x14ac:dyDescent="0.25">
      <c r="A1132" s="8" t="s">
        <v>4796</v>
      </c>
      <c r="B1132" s="8" t="s">
        <v>4797</v>
      </c>
      <c r="C1132" s="9">
        <v>0</v>
      </c>
      <c r="D1132" s="9">
        <v>1</v>
      </c>
      <c r="E1132" s="8" t="s">
        <v>151</v>
      </c>
      <c r="F1132" s="9">
        <v>2014</v>
      </c>
      <c r="G1132" s="8" t="s">
        <v>4798</v>
      </c>
      <c r="H1132" s="9">
        <v>3</v>
      </c>
      <c r="I1132" s="9">
        <v>40</v>
      </c>
      <c r="J1132" s="8" t="s">
        <v>67</v>
      </c>
      <c r="K1132" s="8" t="s">
        <v>67</v>
      </c>
      <c r="L1132" s="8" t="s">
        <v>295</v>
      </c>
      <c r="M1132" s="9">
        <v>37</v>
      </c>
      <c r="N1132" s="9">
        <v>13</v>
      </c>
      <c r="O1132" s="10">
        <v>44354</v>
      </c>
      <c r="P1132" s="9">
        <v>406307783.19999999</v>
      </c>
      <c r="Q1132" s="9">
        <v>7</v>
      </c>
      <c r="R1132" s="8" t="s">
        <v>97</v>
      </c>
      <c r="S1132" s="9">
        <v>30000000</v>
      </c>
      <c r="T1132" s="8" t="s">
        <v>41</v>
      </c>
      <c r="U1132" s="8" t="s">
        <v>42</v>
      </c>
      <c r="V1132" s="9">
        <v>132106</v>
      </c>
      <c r="W1132" s="9">
        <v>-0.104</v>
      </c>
      <c r="X1132" s="9">
        <v>1</v>
      </c>
      <c r="Y1132" s="10">
        <v>44354</v>
      </c>
      <c r="Z1132" s="9">
        <v>1852683684</v>
      </c>
      <c r="AA1132" s="9">
        <v>0</v>
      </c>
      <c r="AB1132" s="9">
        <v>3.17</v>
      </c>
      <c r="AC1132" s="8" t="s">
        <v>42</v>
      </c>
      <c r="AD1132" s="8" t="s">
        <v>153</v>
      </c>
      <c r="AE1132" s="8" t="s">
        <v>44</v>
      </c>
      <c r="AF1132" s="8" t="s">
        <v>42</v>
      </c>
      <c r="AG1132" s="9">
        <v>4.5598035790000004</v>
      </c>
      <c r="AH1132" s="8" t="s">
        <v>4799</v>
      </c>
    </row>
    <row r="1133" spans="1:34" ht="15.75" customHeight="1" x14ac:dyDescent="0.25">
      <c r="A1133" s="8" t="s">
        <v>4800</v>
      </c>
      <c r="B1133" s="8" t="s">
        <v>4801</v>
      </c>
      <c r="C1133" s="9">
        <v>0</v>
      </c>
      <c r="D1133" s="9">
        <v>0</v>
      </c>
      <c r="E1133" s="8" t="s">
        <v>268</v>
      </c>
      <c r="F1133" s="9">
        <v>2016</v>
      </c>
      <c r="G1133" s="8" t="s">
        <v>4802</v>
      </c>
      <c r="H1133" s="9">
        <v>2</v>
      </c>
      <c r="I1133" s="9">
        <v>3</v>
      </c>
      <c r="J1133" s="8" t="s">
        <v>51</v>
      </c>
      <c r="K1133" s="8" t="s">
        <v>51</v>
      </c>
      <c r="L1133" s="8" t="s">
        <v>39</v>
      </c>
      <c r="M1133" s="9">
        <v>0</v>
      </c>
      <c r="N1133" s="9">
        <v>0</v>
      </c>
      <c r="O1133" s="10">
        <v>43787</v>
      </c>
      <c r="P1133" s="9">
        <v>1739299.5530000001</v>
      </c>
      <c r="Q1133" s="9">
        <v>4</v>
      </c>
      <c r="R1133" s="8" t="s">
        <v>59</v>
      </c>
      <c r="S1133" s="9">
        <v>500000</v>
      </c>
      <c r="T1133" s="8" t="s">
        <v>41</v>
      </c>
      <c r="U1133" s="8" t="s">
        <v>42</v>
      </c>
      <c r="V1133" s="9">
        <v>34557</v>
      </c>
      <c r="W1133" s="9">
        <v>-2.41E-2</v>
      </c>
      <c r="X1133" s="9">
        <v>0</v>
      </c>
      <c r="Y1133" s="10">
        <v>44652</v>
      </c>
      <c r="Z1133" s="9">
        <v>7937976.1619999995</v>
      </c>
      <c r="AA1133" s="9">
        <v>0</v>
      </c>
      <c r="AB1133" s="9">
        <v>1.1200000000000001</v>
      </c>
      <c r="AC1133" s="10">
        <v>44652</v>
      </c>
      <c r="AD1133" s="8" t="s">
        <v>4803</v>
      </c>
      <c r="AE1133" s="8" t="s">
        <v>273</v>
      </c>
      <c r="AF1133" s="8" t="s">
        <v>42</v>
      </c>
      <c r="AG1133" s="9">
        <v>4.5638924870000004</v>
      </c>
      <c r="AH1133" s="8" t="s">
        <v>4804</v>
      </c>
    </row>
    <row r="1134" spans="1:34" ht="15.75" customHeight="1" x14ac:dyDescent="0.25">
      <c r="A1134" s="8" t="s">
        <v>4805</v>
      </c>
      <c r="B1134" s="8" t="s">
        <v>4806</v>
      </c>
      <c r="C1134" s="9">
        <v>0</v>
      </c>
      <c r="D1134" s="9">
        <v>1</v>
      </c>
      <c r="E1134" s="8" t="s">
        <v>86</v>
      </c>
      <c r="F1134" s="10">
        <v>41591</v>
      </c>
      <c r="G1134" s="8" t="s">
        <v>4807</v>
      </c>
      <c r="H1134" s="9">
        <v>4</v>
      </c>
      <c r="I1134" s="9">
        <v>5</v>
      </c>
      <c r="J1134" s="8" t="s">
        <v>111</v>
      </c>
      <c r="K1134" s="8" t="s">
        <v>111</v>
      </c>
      <c r="L1134" s="8" t="s">
        <v>295</v>
      </c>
      <c r="M1134" s="9">
        <v>0</v>
      </c>
      <c r="N1134" s="9">
        <v>14</v>
      </c>
      <c r="O1134" s="10">
        <v>43725</v>
      </c>
      <c r="P1134" s="9">
        <v>366096010.60000002</v>
      </c>
      <c r="Q1134" s="9">
        <v>3</v>
      </c>
      <c r="R1134" s="8" t="s">
        <v>40</v>
      </c>
      <c r="S1134" s="9">
        <v>5500000</v>
      </c>
      <c r="T1134" s="8" t="s">
        <v>41</v>
      </c>
      <c r="U1134" s="8" t="s">
        <v>42</v>
      </c>
      <c r="V1134" s="9">
        <v>3420</v>
      </c>
      <c r="W1134" s="9">
        <v>-0.68240000000000001</v>
      </c>
      <c r="X1134" s="9">
        <v>5</v>
      </c>
      <c r="Y1134" s="10">
        <v>44676</v>
      </c>
      <c r="Z1134" s="9">
        <v>1671102148</v>
      </c>
      <c r="AA1134" s="9">
        <v>0</v>
      </c>
      <c r="AB1134" s="9">
        <v>2.87</v>
      </c>
      <c r="AC1134" s="8" t="s">
        <v>42</v>
      </c>
      <c r="AD1134" s="8" t="s">
        <v>90</v>
      </c>
      <c r="AE1134" s="8" t="s">
        <v>91</v>
      </c>
      <c r="AF1134" s="8" t="s">
        <v>42</v>
      </c>
      <c r="AG1134" s="9">
        <v>4.5646554449999996</v>
      </c>
      <c r="AH1134" s="8" t="s">
        <v>4808</v>
      </c>
    </row>
    <row r="1135" spans="1:34" ht="15.75" customHeight="1" x14ac:dyDescent="0.25">
      <c r="A1135" s="8" t="s">
        <v>4809</v>
      </c>
      <c r="B1135" s="8" t="s">
        <v>4810</v>
      </c>
      <c r="C1135" s="9">
        <v>0</v>
      </c>
      <c r="D1135" s="9">
        <v>0</v>
      </c>
      <c r="E1135" s="8" t="s">
        <v>217</v>
      </c>
      <c r="F1135" s="10">
        <v>41667</v>
      </c>
      <c r="G1135" s="8" t="s">
        <v>4811</v>
      </c>
      <c r="H1135" s="9">
        <v>3</v>
      </c>
      <c r="I1135" s="9">
        <v>14</v>
      </c>
      <c r="J1135" s="8" t="s">
        <v>105</v>
      </c>
      <c r="K1135" s="8" t="s">
        <v>105</v>
      </c>
      <c r="L1135" s="8" t="s">
        <v>39</v>
      </c>
      <c r="M1135" s="9">
        <v>0</v>
      </c>
      <c r="N1135" s="9">
        <v>0</v>
      </c>
      <c r="O1135" s="10">
        <v>44215</v>
      </c>
      <c r="P1135" s="9">
        <v>41375040.859999999</v>
      </c>
      <c r="Q1135" s="9">
        <v>9</v>
      </c>
      <c r="R1135" s="8" t="s">
        <v>40</v>
      </c>
      <c r="S1135" s="9">
        <v>5500000</v>
      </c>
      <c r="T1135" s="8" t="s">
        <v>106</v>
      </c>
      <c r="U1135" s="8" t="s">
        <v>42</v>
      </c>
      <c r="V1135" s="9">
        <v>6983</v>
      </c>
      <c r="W1135" s="8" t="s">
        <v>42</v>
      </c>
      <c r="X1135" s="9">
        <v>2</v>
      </c>
      <c r="Y1135" s="10">
        <v>44405</v>
      </c>
      <c r="Z1135" s="9">
        <v>189141985.19999999</v>
      </c>
      <c r="AA1135" s="9">
        <v>0</v>
      </c>
      <c r="AB1135" s="9">
        <v>1</v>
      </c>
      <c r="AC1135" s="10">
        <v>44405</v>
      </c>
      <c r="AD1135" s="8" t="s">
        <v>219</v>
      </c>
      <c r="AE1135" s="8" t="s">
        <v>44</v>
      </c>
      <c r="AF1135" s="8" t="s">
        <v>42</v>
      </c>
      <c r="AG1135" s="9">
        <v>4.5714029829999996</v>
      </c>
      <c r="AH1135" s="8" t="s">
        <v>4812</v>
      </c>
    </row>
    <row r="1136" spans="1:34" ht="15.75" customHeight="1" x14ac:dyDescent="0.25">
      <c r="A1136" s="8" t="s">
        <v>4813</v>
      </c>
      <c r="B1136" s="8" t="s">
        <v>4814</v>
      </c>
      <c r="C1136" s="9">
        <v>0</v>
      </c>
      <c r="D1136" s="9">
        <v>0</v>
      </c>
      <c r="E1136" s="8" t="s">
        <v>86</v>
      </c>
      <c r="F1136" s="9">
        <v>2010</v>
      </c>
      <c r="G1136" s="8" t="s">
        <v>4815</v>
      </c>
      <c r="H1136" s="9">
        <v>3</v>
      </c>
      <c r="I1136" s="9">
        <v>13</v>
      </c>
      <c r="J1136" s="8" t="s">
        <v>73</v>
      </c>
      <c r="K1136" s="8" t="s">
        <v>73</v>
      </c>
      <c r="L1136" s="8" t="s">
        <v>39</v>
      </c>
      <c r="M1136" s="9">
        <v>0</v>
      </c>
      <c r="N1136" s="9">
        <v>3</v>
      </c>
      <c r="O1136" s="10">
        <v>43584</v>
      </c>
      <c r="P1136" s="9">
        <v>37386588.090000004</v>
      </c>
      <c r="Q1136" s="9">
        <v>4</v>
      </c>
      <c r="R1136" s="8" t="s">
        <v>52</v>
      </c>
      <c r="S1136" s="9">
        <v>75000000</v>
      </c>
      <c r="T1136" s="8" t="s">
        <v>41</v>
      </c>
      <c r="U1136" s="8" t="s">
        <v>42</v>
      </c>
      <c r="V1136" s="9">
        <v>167396</v>
      </c>
      <c r="W1136" s="9">
        <v>-0.35089999999999999</v>
      </c>
      <c r="X1136" s="9">
        <v>0</v>
      </c>
      <c r="Y1136" s="10">
        <v>45364</v>
      </c>
      <c r="Z1136" s="9">
        <v>171396913.19999999</v>
      </c>
      <c r="AA1136" s="9">
        <v>0</v>
      </c>
      <c r="AB1136" s="9">
        <v>4.08</v>
      </c>
      <c r="AC1136" s="10">
        <v>45364</v>
      </c>
      <c r="AD1136" s="8" t="s">
        <v>90</v>
      </c>
      <c r="AE1136" s="8" t="s">
        <v>91</v>
      </c>
      <c r="AF1136" s="8" t="s">
        <v>42</v>
      </c>
      <c r="AG1136" s="9">
        <v>4.5844491820000002</v>
      </c>
      <c r="AH1136" s="8" t="s">
        <v>4816</v>
      </c>
    </row>
    <row r="1137" spans="1:34" ht="15.75" customHeight="1" x14ac:dyDescent="0.25">
      <c r="A1137" s="8" t="s">
        <v>3012</v>
      </c>
      <c r="B1137" s="8" t="s">
        <v>4817</v>
      </c>
      <c r="C1137" s="9">
        <v>0</v>
      </c>
      <c r="D1137" s="9">
        <v>1</v>
      </c>
      <c r="E1137" s="8" t="s">
        <v>402</v>
      </c>
      <c r="F1137" s="10">
        <v>41821</v>
      </c>
      <c r="G1137" s="8" t="s">
        <v>4818</v>
      </c>
      <c r="H1137" s="9">
        <v>2</v>
      </c>
      <c r="I1137" s="9">
        <v>12</v>
      </c>
      <c r="J1137" s="8" t="s">
        <v>105</v>
      </c>
      <c r="K1137" s="8" t="s">
        <v>105</v>
      </c>
      <c r="L1137" s="8" t="s">
        <v>39</v>
      </c>
      <c r="M1137" s="9">
        <v>0</v>
      </c>
      <c r="N1137" s="9">
        <v>0</v>
      </c>
      <c r="O1137" s="10">
        <v>43356</v>
      </c>
      <c r="P1137" s="9">
        <v>35568954.170000002</v>
      </c>
      <c r="Q1137" s="9">
        <v>5</v>
      </c>
      <c r="R1137" s="8" t="s">
        <v>40</v>
      </c>
      <c r="S1137" s="9">
        <v>5500000</v>
      </c>
      <c r="T1137" s="8" t="s">
        <v>41</v>
      </c>
      <c r="U1137" s="8" t="s">
        <v>42</v>
      </c>
      <c r="V1137" s="9">
        <v>425495</v>
      </c>
      <c r="W1137" s="9">
        <v>0.3201</v>
      </c>
      <c r="X1137" s="9">
        <v>0</v>
      </c>
      <c r="Y1137" s="10">
        <v>43941</v>
      </c>
      <c r="Z1137" s="9">
        <v>163241313.59999999</v>
      </c>
      <c r="AA1137" s="9">
        <v>0</v>
      </c>
      <c r="AB1137" s="9">
        <v>3.36</v>
      </c>
      <c r="AC1137" s="10">
        <v>43941</v>
      </c>
      <c r="AD1137" s="8" t="s">
        <v>4431</v>
      </c>
      <c r="AE1137" s="8" t="s">
        <v>4432</v>
      </c>
      <c r="AF1137" s="8" t="s">
        <v>42</v>
      </c>
      <c r="AG1137" s="9">
        <v>4.5894324810000002</v>
      </c>
      <c r="AH1137" s="8" t="s">
        <v>4819</v>
      </c>
    </row>
    <row r="1138" spans="1:34" ht="15.75" customHeight="1" x14ac:dyDescent="0.25">
      <c r="A1138" s="8" t="s">
        <v>4820</v>
      </c>
      <c r="B1138" s="8" t="s">
        <v>4821</v>
      </c>
      <c r="C1138" s="9">
        <v>0</v>
      </c>
      <c r="D1138" s="9">
        <v>0</v>
      </c>
      <c r="E1138" s="8" t="s">
        <v>48</v>
      </c>
      <c r="F1138" s="9">
        <v>2013</v>
      </c>
      <c r="G1138" s="8" t="s">
        <v>4822</v>
      </c>
      <c r="H1138" s="9">
        <v>2</v>
      </c>
      <c r="I1138" s="9">
        <v>8</v>
      </c>
      <c r="J1138" s="8" t="s">
        <v>672</v>
      </c>
      <c r="K1138" s="8" t="s">
        <v>672</v>
      </c>
      <c r="L1138" s="8" t="s">
        <v>295</v>
      </c>
      <c r="M1138" s="9">
        <v>0</v>
      </c>
      <c r="N1138" s="9">
        <v>0</v>
      </c>
      <c r="O1138" s="10">
        <v>43347</v>
      </c>
      <c r="P1138" s="9">
        <v>291945896.19999999</v>
      </c>
      <c r="Q1138" s="9">
        <v>6</v>
      </c>
      <c r="R1138" s="8" t="s">
        <v>89</v>
      </c>
      <c r="S1138" s="9">
        <v>300000000</v>
      </c>
      <c r="T1138" s="8" t="s">
        <v>41</v>
      </c>
      <c r="U1138" s="8" t="s">
        <v>42</v>
      </c>
      <c r="V1138" s="9">
        <v>16268</v>
      </c>
      <c r="W1138" s="9">
        <v>-0.22120000000000001</v>
      </c>
      <c r="X1138" s="9">
        <v>0</v>
      </c>
      <c r="Y1138" s="10">
        <v>43587</v>
      </c>
      <c r="Z1138" s="9">
        <v>1339919153</v>
      </c>
      <c r="AA1138" s="9">
        <v>0</v>
      </c>
      <c r="AB1138" s="9">
        <v>2.84</v>
      </c>
      <c r="AC1138" s="8" t="s">
        <v>42</v>
      </c>
      <c r="AD1138" s="8" t="s">
        <v>491</v>
      </c>
      <c r="AE1138" s="8" t="s">
        <v>61</v>
      </c>
      <c r="AF1138" s="8" t="s">
        <v>42</v>
      </c>
      <c r="AG1138" s="9">
        <v>4.5896146179999997</v>
      </c>
      <c r="AH1138" s="8" t="s">
        <v>4823</v>
      </c>
    </row>
    <row r="1139" spans="1:34" ht="15.75" customHeight="1" x14ac:dyDescent="0.25">
      <c r="A1139" s="8" t="s">
        <v>4824</v>
      </c>
      <c r="B1139" s="8" t="s">
        <v>293</v>
      </c>
      <c r="C1139" s="9">
        <v>0</v>
      </c>
      <c r="D1139" s="9">
        <v>0</v>
      </c>
      <c r="E1139" s="8" t="s">
        <v>48</v>
      </c>
      <c r="F1139" s="9">
        <v>2018</v>
      </c>
      <c r="G1139" s="8" t="s">
        <v>4825</v>
      </c>
      <c r="H1139" s="9">
        <v>3</v>
      </c>
      <c r="I1139" s="9">
        <v>12</v>
      </c>
      <c r="J1139" s="8" t="s">
        <v>88</v>
      </c>
      <c r="K1139" s="8" t="s">
        <v>88</v>
      </c>
      <c r="L1139" s="8" t="s">
        <v>39</v>
      </c>
      <c r="M1139" s="9">
        <v>32</v>
      </c>
      <c r="N1139" s="9">
        <v>2</v>
      </c>
      <c r="O1139" s="10">
        <v>44257</v>
      </c>
      <c r="P1139" s="9">
        <v>176464982.69999999</v>
      </c>
      <c r="Q1139" s="9">
        <v>4</v>
      </c>
      <c r="R1139" s="8" t="s">
        <v>97</v>
      </c>
      <c r="S1139" s="9">
        <v>30000000</v>
      </c>
      <c r="T1139" s="8" t="s">
        <v>41</v>
      </c>
      <c r="U1139" s="8" t="s">
        <v>42</v>
      </c>
      <c r="V1139" s="9">
        <v>949</v>
      </c>
      <c r="W1139" s="9">
        <v>12.1806</v>
      </c>
      <c r="X1139" s="9">
        <v>0</v>
      </c>
      <c r="Y1139" s="10">
        <v>45609</v>
      </c>
      <c r="Z1139" s="9">
        <v>812769198.20000005</v>
      </c>
      <c r="AA1139" s="9">
        <v>0</v>
      </c>
      <c r="AB1139" s="9">
        <v>1.23</v>
      </c>
      <c r="AC1139" s="10">
        <v>45609</v>
      </c>
      <c r="AD1139" s="8" t="s">
        <v>3926</v>
      </c>
      <c r="AE1139" s="8" t="s">
        <v>61</v>
      </c>
      <c r="AF1139" s="8" t="s">
        <v>42</v>
      </c>
      <c r="AG1139" s="9">
        <v>4.605838426</v>
      </c>
      <c r="AH1139" s="8" t="s">
        <v>4826</v>
      </c>
    </row>
    <row r="1140" spans="1:34" ht="15.75" customHeight="1" x14ac:dyDescent="0.25">
      <c r="A1140" s="8" t="s">
        <v>4827</v>
      </c>
      <c r="B1140" s="8" t="s">
        <v>4828</v>
      </c>
      <c r="C1140" s="9">
        <v>0</v>
      </c>
      <c r="D1140" s="9">
        <v>0</v>
      </c>
      <c r="E1140" s="8" t="s">
        <v>268</v>
      </c>
      <c r="F1140" s="9">
        <v>2019</v>
      </c>
      <c r="G1140" s="8" t="s">
        <v>4829</v>
      </c>
      <c r="H1140" s="9">
        <v>2</v>
      </c>
      <c r="I1140" s="9">
        <v>8</v>
      </c>
      <c r="J1140" s="8" t="s">
        <v>81</v>
      </c>
      <c r="K1140" s="8" t="s">
        <v>81</v>
      </c>
      <c r="L1140" s="8" t="s">
        <v>39</v>
      </c>
      <c r="M1140" s="9">
        <v>0</v>
      </c>
      <c r="N1140" s="9">
        <v>0</v>
      </c>
      <c r="O1140" s="10">
        <v>44355</v>
      </c>
      <c r="P1140" s="9">
        <v>23752354.920000002</v>
      </c>
      <c r="Q1140" s="9">
        <v>2</v>
      </c>
      <c r="R1140" s="8" t="s">
        <v>40</v>
      </c>
      <c r="S1140" s="9">
        <v>5500000</v>
      </c>
      <c r="T1140" s="8" t="s">
        <v>41</v>
      </c>
      <c r="U1140" s="8" t="s">
        <v>42</v>
      </c>
      <c r="V1140" s="9">
        <v>519</v>
      </c>
      <c r="W1140" s="9">
        <v>0.62190000000000001</v>
      </c>
      <c r="X1140" s="9">
        <v>0</v>
      </c>
      <c r="Y1140" s="10">
        <v>44502</v>
      </c>
      <c r="Z1140" s="9">
        <v>109540426.90000001</v>
      </c>
      <c r="AA1140" s="9">
        <v>0</v>
      </c>
      <c r="AB1140" s="9">
        <v>1.1499999999999999</v>
      </c>
      <c r="AC1140" s="10">
        <v>44502</v>
      </c>
      <c r="AD1140" s="8" t="s">
        <v>968</v>
      </c>
      <c r="AE1140" s="8" t="s">
        <v>629</v>
      </c>
      <c r="AF1140" s="8" t="s">
        <v>42</v>
      </c>
      <c r="AG1140" s="9">
        <v>4.6117712229999999</v>
      </c>
      <c r="AH1140" s="8" t="s">
        <v>4830</v>
      </c>
    </row>
    <row r="1141" spans="1:34" ht="15.75" customHeight="1" x14ac:dyDescent="0.25">
      <c r="A1141" s="8" t="s">
        <v>4831</v>
      </c>
      <c r="B1141" s="8" t="s">
        <v>4832</v>
      </c>
      <c r="C1141" s="9">
        <v>1</v>
      </c>
      <c r="D1141" s="9">
        <v>0</v>
      </c>
      <c r="E1141" s="8" t="s">
        <v>102</v>
      </c>
      <c r="F1141" s="10">
        <v>40603</v>
      </c>
      <c r="G1141" s="8" t="s">
        <v>4833</v>
      </c>
      <c r="H1141" s="9">
        <v>1</v>
      </c>
      <c r="I1141" s="9">
        <v>25</v>
      </c>
      <c r="J1141" s="8" t="s">
        <v>4834</v>
      </c>
      <c r="K1141" s="8" t="s">
        <v>4834</v>
      </c>
      <c r="L1141" s="8" t="s">
        <v>295</v>
      </c>
      <c r="M1141" s="9">
        <v>0</v>
      </c>
      <c r="N1141" s="9">
        <v>0</v>
      </c>
      <c r="O1141" s="10">
        <v>43525</v>
      </c>
      <c r="P1141" s="9">
        <v>451220937.89999998</v>
      </c>
      <c r="Q1141" s="9">
        <v>10</v>
      </c>
      <c r="R1141" s="8" t="s">
        <v>195</v>
      </c>
      <c r="S1141" s="9">
        <v>750000000</v>
      </c>
      <c r="T1141" s="8" t="s">
        <v>41</v>
      </c>
      <c r="U1141" s="8" t="s">
        <v>42</v>
      </c>
      <c r="V1141" s="9">
        <v>11349697</v>
      </c>
      <c r="W1141" s="9">
        <v>-0.1106</v>
      </c>
      <c r="X1141" s="9">
        <v>0</v>
      </c>
      <c r="Y1141" s="10">
        <v>43644</v>
      </c>
      <c r="Z1141" s="9">
        <v>2083613744</v>
      </c>
      <c r="AA1141" s="9">
        <v>1</v>
      </c>
      <c r="AB1141" s="9">
        <v>7.66</v>
      </c>
      <c r="AC1141" s="8" t="s">
        <v>42</v>
      </c>
      <c r="AD1141" s="8" t="s">
        <v>107</v>
      </c>
      <c r="AE1141" s="8" t="s">
        <v>44</v>
      </c>
      <c r="AF1141" s="8" t="s">
        <v>42</v>
      </c>
      <c r="AG1141" s="9">
        <v>4.6177239769999998</v>
      </c>
      <c r="AH1141" s="8" t="s">
        <v>4835</v>
      </c>
    </row>
    <row r="1142" spans="1:34" ht="15.75" customHeight="1" x14ac:dyDescent="0.25">
      <c r="A1142" s="8" t="s">
        <v>4836</v>
      </c>
      <c r="B1142" s="8" t="s">
        <v>1914</v>
      </c>
      <c r="C1142" s="9">
        <v>0</v>
      </c>
      <c r="D1142" s="9">
        <v>0</v>
      </c>
      <c r="E1142" s="8" t="s">
        <v>556</v>
      </c>
      <c r="F1142" s="9">
        <v>2017</v>
      </c>
      <c r="G1142" s="8" t="s">
        <v>4837</v>
      </c>
      <c r="H1142" s="9">
        <v>2</v>
      </c>
      <c r="I1142" s="9">
        <v>18</v>
      </c>
      <c r="J1142" s="8" t="s">
        <v>67</v>
      </c>
      <c r="K1142" s="8" t="s">
        <v>67</v>
      </c>
      <c r="L1142" s="8" t="s">
        <v>39</v>
      </c>
      <c r="M1142" s="9">
        <v>0</v>
      </c>
      <c r="N1142" s="9">
        <v>27</v>
      </c>
      <c r="O1142" s="10">
        <v>45264</v>
      </c>
      <c r="P1142" s="9">
        <v>1057487003</v>
      </c>
      <c r="Q1142" s="9">
        <v>5</v>
      </c>
      <c r="R1142" s="8" t="s">
        <v>89</v>
      </c>
      <c r="S1142" s="9">
        <v>300000000</v>
      </c>
      <c r="T1142" s="8" t="s">
        <v>41</v>
      </c>
      <c r="U1142" s="8" t="s">
        <v>42</v>
      </c>
      <c r="V1142" s="9">
        <v>7322</v>
      </c>
      <c r="W1142" s="9">
        <v>-0.59379999999999999</v>
      </c>
      <c r="X1142" s="9">
        <v>0</v>
      </c>
      <c r="Y1142" s="10">
        <v>43720</v>
      </c>
      <c r="Z1142" s="9">
        <v>4889638498</v>
      </c>
      <c r="AA1142" s="9">
        <v>1</v>
      </c>
      <c r="AB1142" s="9">
        <v>2.9</v>
      </c>
      <c r="AC1142" s="10">
        <v>45775</v>
      </c>
      <c r="AD1142" s="8" t="s">
        <v>2813</v>
      </c>
      <c r="AE1142" s="8" t="s">
        <v>44</v>
      </c>
      <c r="AF1142" s="8" t="s">
        <v>42</v>
      </c>
      <c r="AG1142" s="9">
        <v>4.6238284580000002</v>
      </c>
      <c r="AH1142" s="8" t="s">
        <v>4838</v>
      </c>
    </row>
    <row r="1143" spans="1:34" ht="15.75" customHeight="1" x14ac:dyDescent="0.25">
      <c r="A1143" s="8" t="s">
        <v>4839</v>
      </c>
      <c r="B1143" s="8" t="s">
        <v>4840</v>
      </c>
      <c r="C1143" s="9">
        <v>0</v>
      </c>
      <c r="D1143" s="9">
        <v>1</v>
      </c>
      <c r="E1143" s="8" t="s">
        <v>257</v>
      </c>
      <c r="F1143" s="9">
        <v>2012</v>
      </c>
      <c r="G1143" s="8" t="s">
        <v>4841</v>
      </c>
      <c r="H1143" s="9">
        <v>3</v>
      </c>
      <c r="I1143" s="9">
        <v>11</v>
      </c>
      <c r="J1143" s="8" t="s">
        <v>73</v>
      </c>
      <c r="K1143" s="8" t="s">
        <v>73</v>
      </c>
      <c r="L1143" s="8" t="s">
        <v>39</v>
      </c>
      <c r="M1143" s="9">
        <v>0</v>
      </c>
      <c r="N1143" s="9">
        <v>0</v>
      </c>
      <c r="O1143" s="10">
        <v>43098</v>
      </c>
      <c r="P1143" s="9">
        <v>61778133.789999999</v>
      </c>
      <c r="Q1143" s="9">
        <v>7</v>
      </c>
      <c r="R1143" s="8" t="s">
        <v>97</v>
      </c>
      <c r="S1143" s="9">
        <v>30000000</v>
      </c>
      <c r="T1143" s="8" t="s">
        <v>106</v>
      </c>
      <c r="U1143" s="8" t="s">
        <v>42</v>
      </c>
      <c r="V1143" s="9">
        <v>1140513</v>
      </c>
      <c r="W1143" s="9">
        <v>-5.9700000000000003E-2</v>
      </c>
      <c r="X1143" s="9">
        <v>1</v>
      </c>
      <c r="Y1143" s="10">
        <v>43488</v>
      </c>
      <c r="Z1143" s="9">
        <v>286415955</v>
      </c>
      <c r="AA1143" s="9">
        <v>0</v>
      </c>
      <c r="AB1143" s="9">
        <v>7.97</v>
      </c>
      <c r="AC1143" s="10">
        <v>43488</v>
      </c>
      <c r="AD1143" s="8" t="s">
        <v>259</v>
      </c>
      <c r="AE1143" s="8" t="s">
        <v>44</v>
      </c>
      <c r="AF1143" s="8" t="s">
        <v>42</v>
      </c>
      <c r="AG1143" s="9">
        <v>4.6362027699999997</v>
      </c>
      <c r="AH1143" s="8" t="s">
        <v>4842</v>
      </c>
    </row>
    <row r="1144" spans="1:34" ht="15.75" customHeight="1" x14ac:dyDescent="0.25">
      <c r="A1144" s="8" t="s">
        <v>4843</v>
      </c>
      <c r="B1144" s="8" t="s">
        <v>4844</v>
      </c>
      <c r="C1144" s="9">
        <v>0</v>
      </c>
      <c r="D1144" s="9">
        <v>1</v>
      </c>
      <c r="E1144" s="8" t="s">
        <v>102</v>
      </c>
      <c r="F1144" s="9">
        <v>2011</v>
      </c>
      <c r="G1144" s="8" t="s">
        <v>4845</v>
      </c>
      <c r="H1144" s="9">
        <v>4</v>
      </c>
      <c r="I1144" s="9">
        <v>9</v>
      </c>
      <c r="J1144" s="8" t="s">
        <v>4414</v>
      </c>
      <c r="K1144" s="8" t="s">
        <v>4414</v>
      </c>
      <c r="L1144" s="8" t="s">
        <v>39</v>
      </c>
      <c r="M1144" s="9">
        <v>0</v>
      </c>
      <c r="N1144" s="9">
        <v>0</v>
      </c>
      <c r="O1144" s="10">
        <v>43808</v>
      </c>
      <c r="P1144" s="9">
        <v>382249739</v>
      </c>
      <c r="Q1144" s="9">
        <v>10</v>
      </c>
      <c r="R1144" s="8" t="s">
        <v>89</v>
      </c>
      <c r="S1144" s="9">
        <v>300000000</v>
      </c>
      <c r="T1144" s="8" t="s">
        <v>41</v>
      </c>
      <c r="U1144" s="8" t="s">
        <v>42</v>
      </c>
      <c r="V1144" s="9">
        <v>749187</v>
      </c>
      <c r="W1144" s="9">
        <v>-0.1082</v>
      </c>
      <c r="X1144" s="9">
        <v>21</v>
      </c>
      <c r="Y1144" s="10">
        <v>44363</v>
      </c>
      <c r="Z1144" s="9">
        <v>1781426619</v>
      </c>
      <c r="AA1144" s="9">
        <v>0</v>
      </c>
      <c r="AB1144" s="9">
        <v>3.3</v>
      </c>
      <c r="AC1144" s="10">
        <v>45447</v>
      </c>
      <c r="AD1144" s="8" t="s">
        <v>107</v>
      </c>
      <c r="AE1144" s="8" t="s">
        <v>44</v>
      </c>
      <c r="AF1144" s="8" t="s">
        <v>42</v>
      </c>
      <c r="AG1144" s="9">
        <v>4.6603736700000002</v>
      </c>
      <c r="AH1144" s="8" t="s">
        <v>4846</v>
      </c>
    </row>
    <row r="1145" spans="1:34" ht="15.75" customHeight="1" x14ac:dyDescent="0.25">
      <c r="A1145" s="8" t="s">
        <v>4847</v>
      </c>
      <c r="B1145" s="8" t="s">
        <v>4848</v>
      </c>
      <c r="C1145" s="9">
        <v>0</v>
      </c>
      <c r="D1145" s="9">
        <v>0</v>
      </c>
      <c r="E1145" s="8" t="s">
        <v>268</v>
      </c>
      <c r="F1145" s="9">
        <v>2020</v>
      </c>
      <c r="G1145" s="8" t="s">
        <v>4849</v>
      </c>
      <c r="H1145" s="9">
        <v>3</v>
      </c>
      <c r="I1145" s="9">
        <v>8</v>
      </c>
      <c r="J1145" s="8" t="s">
        <v>38</v>
      </c>
      <c r="K1145" s="8" t="s">
        <v>38</v>
      </c>
      <c r="L1145" s="8" t="s">
        <v>39</v>
      </c>
      <c r="M1145" s="9">
        <v>0</v>
      </c>
      <c r="N1145" s="9">
        <v>0</v>
      </c>
      <c r="O1145" s="10">
        <v>44132</v>
      </c>
      <c r="P1145" s="9">
        <v>7410139.0990000004</v>
      </c>
      <c r="Q1145" s="9">
        <v>1</v>
      </c>
      <c r="R1145" s="8" t="s">
        <v>40</v>
      </c>
      <c r="S1145" s="9">
        <v>5500000</v>
      </c>
      <c r="T1145" s="8" t="s">
        <v>41</v>
      </c>
      <c r="U1145" s="8" t="s">
        <v>42</v>
      </c>
      <c r="V1145" s="9">
        <v>53</v>
      </c>
      <c r="W1145" s="8" t="s">
        <v>42</v>
      </c>
      <c r="X1145" s="9">
        <v>1</v>
      </c>
      <c r="Y1145" s="10">
        <v>45084</v>
      </c>
      <c r="Z1145" s="9">
        <v>34571142.950000003</v>
      </c>
      <c r="AA1145" s="9">
        <v>0</v>
      </c>
      <c r="AB1145" s="9">
        <v>2</v>
      </c>
      <c r="AC1145" s="10">
        <v>45084</v>
      </c>
      <c r="AD1145" s="8" t="s">
        <v>968</v>
      </c>
      <c r="AE1145" s="8" t="s">
        <v>629</v>
      </c>
      <c r="AF1145" s="8" t="s">
        <v>42</v>
      </c>
      <c r="AG1145" s="9">
        <v>4.6653838060000004</v>
      </c>
      <c r="AH1145" s="8" t="s">
        <v>4850</v>
      </c>
    </row>
    <row r="1146" spans="1:34" ht="15.75" customHeight="1" x14ac:dyDescent="0.25">
      <c r="A1146" s="8" t="s">
        <v>4851</v>
      </c>
      <c r="B1146" s="8" t="s">
        <v>4852</v>
      </c>
      <c r="C1146" s="9">
        <v>0</v>
      </c>
      <c r="D1146" s="9">
        <v>0</v>
      </c>
      <c r="E1146" s="8" t="s">
        <v>102</v>
      </c>
      <c r="F1146" s="9">
        <v>2011</v>
      </c>
      <c r="G1146" s="8" t="s">
        <v>4853</v>
      </c>
      <c r="H1146" s="9">
        <v>3</v>
      </c>
      <c r="I1146" s="9">
        <v>14</v>
      </c>
      <c r="J1146" s="8" t="s">
        <v>50</v>
      </c>
      <c r="K1146" s="8" t="s">
        <v>672</v>
      </c>
      <c r="L1146" s="8" t="s">
        <v>295</v>
      </c>
      <c r="M1146" s="9">
        <v>94</v>
      </c>
      <c r="N1146" s="9">
        <v>0</v>
      </c>
      <c r="O1146" s="10">
        <v>44927</v>
      </c>
      <c r="P1146" s="9">
        <v>361211071</v>
      </c>
      <c r="Q1146" s="9">
        <v>9</v>
      </c>
      <c r="R1146" s="8" t="s">
        <v>52</v>
      </c>
      <c r="S1146" s="9">
        <v>75000000</v>
      </c>
      <c r="T1146" s="8" t="s">
        <v>41</v>
      </c>
      <c r="U1146" s="8" t="s">
        <v>42</v>
      </c>
      <c r="V1146" s="9">
        <v>958</v>
      </c>
      <c r="W1146" s="9">
        <v>-0.53500000000000003</v>
      </c>
      <c r="X1146" s="9">
        <v>0</v>
      </c>
      <c r="Y1146" s="10">
        <v>44028</v>
      </c>
      <c r="Z1146" s="9">
        <v>1686446399</v>
      </c>
      <c r="AA1146" s="9">
        <v>0</v>
      </c>
      <c r="AB1146" s="9">
        <v>1</v>
      </c>
      <c r="AC1146" s="8" t="s">
        <v>42</v>
      </c>
      <c r="AD1146" s="8" t="s">
        <v>619</v>
      </c>
      <c r="AE1146" s="8" t="s">
        <v>44</v>
      </c>
      <c r="AF1146" s="8" t="s">
        <v>42</v>
      </c>
      <c r="AG1146" s="9">
        <v>4.6688668599999996</v>
      </c>
      <c r="AH1146" s="8" t="s">
        <v>4854</v>
      </c>
    </row>
    <row r="1147" spans="1:34" ht="15.75" customHeight="1" x14ac:dyDescent="0.25">
      <c r="A1147" s="8" t="s">
        <v>4855</v>
      </c>
      <c r="B1147" s="8" t="s">
        <v>4856</v>
      </c>
      <c r="C1147" s="9">
        <v>0</v>
      </c>
      <c r="D1147" s="9">
        <v>1</v>
      </c>
      <c r="E1147" s="8" t="s">
        <v>115</v>
      </c>
      <c r="F1147" s="10">
        <v>41381</v>
      </c>
      <c r="G1147" s="8" t="s">
        <v>4857</v>
      </c>
      <c r="H1147" s="9">
        <v>2</v>
      </c>
      <c r="I1147" s="9">
        <v>3</v>
      </c>
      <c r="J1147" s="8" t="s">
        <v>3409</v>
      </c>
      <c r="K1147" s="8" t="s">
        <v>3409</v>
      </c>
      <c r="L1147" s="8" t="s">
        <v>39</v>
      </c>
      <c r="M1147" s="9">
        <v>0</v>
      </c>
      <c r="N1147" s="9">
        <v>0</v>
      </c>
      <c r="O1147" s="10">
        <v>43962</v>
      </c>
      <c r="P1147" s="9">
        <v>1256831.456</v>
      </c>
      <c r="Q1147" s="9">
        <v>1</v>
      </c>
      <c r="R1147" s="8" t="s">
        <v>40</v>
      </c>
      <c r="S1147" s="9">
        <v>5500000</v>
      </c>
      <c r="T1147" s="8" t="s">
        <v>41</v>
      </c>
      <c r="U1147" s="8" t="s">
        <v>42</v>
      </c>
      <c r="V1147" s="8" t="s">
        <v>42</v>
      </c>
      <c r="W1147" s="8" t="s">
        <v>42</v>
      </c>
      <c r="X1147" s="9">
        <v>0</v>
      </c>
      <c r="Y1147" s="10">
        <v>44515</v>
      </c>
      <c r="Z1147" s="9">
        <v>5880591.341</v>
      </c>
      <c r="AA1147" s="9">
        <v>0</v>
      </c>
      <c r="AB1147" s="8" t="s">
        <v>42</v>
      </c>
      <c r="AC1147" s="10">
        <v>44515</v>
      </c>
      <c r="AD1147" s="8" t="s">
        <v>992</v>
      </c>
      <c r="AE1147" s="8" t="s">
        <v>993</v>
      </c>
      <c r="AF1147" s="8" t="s">
        <v>42</v>
      </c>
      <c r="AG1147" s="9">
        <v>4.6789021020000003</v>
      </c>
      <c r="AH1147" s="8" t="s">
        <v>4858</v>
      </c>
    </row>
    <row r="1148" spans="1:34" ht="15.75" customHeight="1" x14ac:dyDescent="0.25">
      <c r="A1148" s="8" t="s">
        <v>4859</v>
      </c>
      <c r="B1148" s="8" t="s">
        <v>3009</v>
      </c>
      <c r="C1148" s="9">
        <v>0</v>
      </c>
      <c r="D1148" s="9">
        <v>0</v>
      </c>
      <c r="E1148" s="8" t="s">
        <v>102</v>
      </c>
      <c r="F1148" s="9">
        <v>2013</v>
      </c>
      <c r="G1148" s="8" t="s">
        <v>4860</v>
      </c>
      <c r="H1148" s="9">
        <v>2</v>
      </c>
      <c r="I1148" s="9">
        <v>17</v>
      </c>
      <c r="J1148" s="8" t="s">
        <v>177</v>
      </c>
      <c r="K1148" s="8" t="s">
        <v>264</v>
      </c>
      <c r="L1148" s="8" t="s">
        <v>295</v>
      </c>
      <c r="M1148" s="9">
        <v>3</v>
      </c>
      <c r="N1148" s="9">
        <v>0</v>
      </c>
      <c r="O1148" s="10">
        <v>44596</v>
      </c>
      <c r="P1148" s="9">
        <v>149458805.90000001</v>
      </c>
      <c r="Q1148" s="9">
        <v>8</v>
      </c>
      <c r="R1148" s="8" t="s">
        <v>59</v>
      </c>
      <c r="S1148" s="9">
        <v>500000</v>
      </c>
      <c r="T1148" s="8" t="s">
        <v>41</v>
      </c>
      <c r="U1148" s="8" t="s">
        <v>42</v>
      </c>
      <c r="V1148" s="8" t="s">
        <v>42</v>
      </c>
      <c r="W1148" s="8" t="s">
        <v>42</v>
      </c>
      <c r="X1148" s="9">
        <v>1</v>
      </c>
      <c r="Y1148" s="10">
        <v>44231</v>
      </c>
      <c r="Z1148" s="9">
        <v>700053799.10000002</v>
      </c>
      <c r="AA1148" s="9">
        <v>0</v>
      </c>
      <c r="AB1148" s="8" t="s">
        <v>42</v>
      </c>
      <c r="AC1148" s="8" t="s">
        <v>42</v>
      </c>
      <c r="AD1148" s="8" t="s">
        <v>619</v>
      </c>
      <c r="AE1148" s="8" t="s">
        <v>44</v>
      </c>
      <c r="AF1148" s="8" t="s">
        <v>42</v>
      </c>
      <c r="AG1148" s="9">
        <v>4.6839247439999996</v>
      </c>
      <c r="AH1148" s="8" t="s">
        <v>4861</v>
      </c>
    </row>
    <row r="1149" spans="1:34" ht="15.75" customHeight="1" x14ac:dyDescent="0.25">
      <c r="A1149" s="8" t="s">
        <v>4862</v>
      </c>
      <c r="B1149" s="8" t="s">
        <v>4863</v>
      </c>
      <c r="C1149" s="9">
        <v>1</v>
      </c>
      <c r="D1149" s="9">
        <v>0</v>
      </c>
      <c r="E1149" s="8" t="s">
        <v>533</v>
      </c>
      <c r="F1149" s="9">
        <v>2013</v>
      </c>
      <c r="G1149" s="8" t="s">
        <v>4864</v>
      </c>
      <c r="H1149" s="9">
        <v>3</v>
      </c>
      <c r="I1149" s="9">
        <v>19</v>
      </c>
      <c r="J1149" s="8" t="s">
        <v>826</v>
      </c>
      <c r="K1149" s="8" t="s">
        <v>826</v>
      </c>
      <c r="L1149" s="8" t="s">
        <v>295</v>
      </c>
      <c r="M1149" s="9">
        <v>0</v>
      </c>
      <c r="N1149" s="9">
        <v>0</v>
      </c>
      <c r="O1149" s="10">
        <v>43322</v>
      </c>
      <c r="P1149" s="9">
        <v>11121011.82</v>
      </c>
      <c r="Q1149" s="9">
        <v>6</v>
      </c>
      <c r="R1149" s="8" t="s">
        <v>40</v>
      </c>
      <c r="S1149" s="9">
        <v>5500000</v>
      </c>
      <c r="T1149" s="8" t="s">
        <v>41</v>
      </c>
      <c r="U1149" s="8" t="s">
        <v>42</v>
      </c>
      <c r="V1149" s="9">
        <v>463</v>
      </c>
      <c r="W1149" s="8" t="s">
        <v>42</v>
      </c>
      <c r="X1149" s="9">
        <v>0</v>
      </c>
      <c r="Y1149" s="10">
        <v>44330</v>
      </c>
      <c r="Z1149" s="9">
        <v>52158964.619999997</v>
      </c>
      <c r="AA1149" s="9">
        <v>0</v>
      </c>
      <c r="AB1149" s="9">
        <v>7.03</v>
      </c>
      <c r="AC1149" s="8" t="s">
        <v>42</v>
      </c>
      <c r="AD1149" s="8" t="s">
        <v>535</v>
      </c>
      <c r="AE1149" s="8" t="s">
        <v>44</v>
      </c>
      <c r="AF1149" s="8" t="s">
        <v>42</v>
      </c>
      <c r="AG1149" s="9">
        <v>4.6901276129999996</v>
      </c>
      <c r="AH1149" s="8" t="s">
        <v>4865</v>
      </c>
    </row>
    <row r="1150" spans="1:34" ht="15.75" customHeight="1" x14ac:dyDescent="0.25">
      <c r="A1150" s="8" t="s">
        <v>4866</v>
      </c>
      <c r="B1150" s="8" t="s">
        <v>4867</v>
      </c>
      <c r="C1150" s="9">
        <v>0</v>
      </c>
      <c r="D1150" s="9">
        <v>0</v>
      </c>
      <c r="E1150" s="8" t="s">
        <v>65</v>
      </c>
      <c r="F1150" s="10">
        <v>41827</v>
      </c>
      <c r="G1150" s="8" t="s">
        <v>4868</v>
      </c>
      <c r="H1150" s="9">
        <v>4</v>
      </c>
      <c r="I1150" s="9">
        <v>4</v>
      </c>
      <c r="J1150" s="8" t="s">
        <v>73</v>
      </c>
      <c r="K1150" s="8" t="s">
        <v>73</v>
      </c>
      <c r="L1150" s="8" t="s">
        <v>39</v>
      </c>
      <c r="M1150" s="9">
        <v>81</v>
      </c>
      <c r="N1150" s="9">
        <v>4</v>
      </c>
      <c r="O1150" s="10">
        <v>44197</v>
      </c>
      <c r="P1150" s="9">
        <v>118377053.09999999</v>
      </c>
      <c r="Q1150" s="9">
        <v>7</v>
      </c>
      <c r="R1150" s="8" t="s">
        <v>97</v>
      </c>
      <c r="S1150" s="9">
        <v>30000000</v>
      </c>
      <c r="T1150" s="8" t="s">
        <v>106</v>
      </c>
      <c r="U1150" s="8" t="s">
        <v>42</v>
      </c>
      <c r="V1150" s="9">
        <v>1636</v>
      </c>
      <c r="W1150" s="9">
        <v>-0.66879999999999995</v>
      </c>
      <c r="X1150" s="9">
        <v>9</v>
      </c>
      <c r="Y1150" s="10">
        <v>44123</v>
      </c>
      <c r="Z1150" s="9">
        <v>555760432.39999998</v>
      </c>
      <c r="AA1150" s="9">
        <v>0</v>
      </c>
      <c r="AB1150" s="9">
        <v>1.37</v>
      </c>
      <c r="AC1150" s="10">
        <v>44123</v>
      </c>
      <c r="AD1150" s="8" t="s">
        <v>434</v>
      </c>
      <c r="AE1150" s="8" t="s">
        <v>44</v>
      </c>
      <c r="AF1150" s="11">
        <v>44560</v>
      </c>
      <c r="AG1150" s="9">
        <v>4.6948324680000004</v>
      </c>
      <c r="AH1150" s="8" t="s">
        <v>4869</v>
      </c>
    </row>
    <row r="1151" spans="1:34" ht="15.75" customHeight="1" x14ac:dyDescent="0.25">
      <c r="A1151" s="8" t="s">
        <v>4870</v>
      </c>
      <c r="B1151" s="8" t="s">
        <v>4871</v>
      </c>
      <c r="C1151" s="9">
        <v>0</v>
      </c>
      <c r="D1151" s="9">
        <v>1</v>
      </c>
      <c r="E1151" s="8" t="s">
        <v>268</v>
      </c>
      <c r="F1151" s="9">
        <v>2013</v>
      </c>
      <c r="G1151" s="8" t="s">
        <v>4872</v>
      </c>
      <c r="H1151" s="9">
        <v>2</v>
      </c>
      <c r="I1151" s="9">
        <v>10</v>
      </c>
      <c r="J1151" s="8" t="s">
        <v>105</v>
      </c>
      <c r="K1151" s="8" t="s">
        <v>105</v>
      </c>
      <c r="L1151" s="8" t="s">
        <v>39</v>
      </c>
      <c r="M1151" s="9">
        <v>0</v>
      </c>
      <c r="N1151" s="9">
        <v>0</v>
      </c>
      <c r="O1151" s="10">
        <v>44144</v>
      </c>
      <c r="P1151" s="9">
        <v>69620483.609999999</v>
      </c>
      <c r="Q1151" s="9">
        <v>4</v>
      </c>
      <c r="R1151" s="8" t="s">
        <v>97</v>
      </c>
      <c r="S1151" s="9">
        <v>30000000</v>
      </c>
      <c r="T1151" s="8" t="s">
        <v>41</v>
      </c>
      <c r="U1151" s="8" t="s">
        <v>42</v>
      </c>
      <c r="V1151" s="9">
        <v>97</v>
      </c>
      <c r="W1151" s="9">
        <v>-0.7712</v>
      </c>
      <c r="X1151" s="9">
        <v>2</v>
      </c>
      <c r="Y1151" s="10">
        <v>44725</v>
      </c>
      <c r="Z1151" s="9">
        <v>326869374.30000001</v>
      </c>
      <c r="AA1151" s="9">
        <v>0</v>
      </c>
      <c r="AB1151" s="9">
        <v>3.52</v>
      </c>
      <c r="AC1151" s="10">
        <v>44725</v>
      </c>
      <c r="AD1151" s="8" t="s">
        <v>1419</v>
      </c>
      <c r="AE1151" s="8" t="s">
        <v>629</v>
      </c>
      <c r="AF1151" s="8" t="s">
        <v>42</v>
      </c>
      <c r="AG1151" s="9">
        <v>4.69501729</v>
      </c>
      <c r="AH1151" s="8" t="s">
        <v>4873</v>
      </c>
    </row>
    <row r="1152" spans="1:34" ht="15.75" customHeight="1" x14ac:dyDescent="0.25">
      <c r="A1152" s="8" t="s">
        <v>4874</v>
      </c>
      <c r="B1152" s="8" t="s">
        <v>4875</v>
      </c>
      <c r="C1152" s="9">
        <v>0</v>
      </c>
      <c r="D1152" s="9">
        <v>1</v>
      </c>
      <c r="E1152" s="8" t="s">
        <v>36</v>
      </c>
      <c r="F1152" s="10">
        <v>41373</v>
      </c>
      <c r="G1152" s="8" t="s">
        <v>4876</v>
      </c>
      <c r="H1152" s="9">
        <v>2</v>
      </c>
      <c r="I1152" s="9">
        <v>2</v>
      </c>
      <c r="J1152" s="8" t="s">
        <v>111</v>
      </c>
      <c r="K1152" s="8" t="s">
        <v>111</v>
      </c>
      <c r="L1152" s="8" t="s">
        <v>39</v>
      </c>
      <c r="M1152" s="9">
        <v>0</v>
      </c>
      <c r="N1152" s="9">
        <v>2</v>
      </c>
      <c r="O1152" s="10">
        <v>44459</v>
      </c>
      <c r="P1152" s="9">
        <v>24598025.530000001</v>
      </c>
      <c r="Q1152" s="9">
        <v>3</v>
      </c>
      <c r="R1152" s="8" t="s">
        <v>97</v>
      </c>
      <c r="S1152" s="9">
        <v>30000000</v>
      </c>
      <c r="T1152" s="8" t="s">
        <v>41</v>
      </c>
      <c r="U1152" s="8" t="s">
        <v>42</v>
      </c>
      <c r="V1152" s="9">
        <v>23406</v>
      </c>
      <c r="W1152" s="9">
        <v>-0.26140000000000002</v>
      </c>
      <c r="X1152" s="9">
        <v>1</v>
      </c>
      <c r="Y1152" s="10">
        <v>45741</v>
      </c>
      <c r="Z1152" s="9">
        <v>115678237.90000001</v>
      </c>
      <c r="AA1152" s="9">
        <v>0</v>
      </c>
      <c r="AB1152" s="9">
        <v>4.4800000000000004</v>
      </c>
      <c r="AC1152" s="10">
        <v>45741</v>
      </c>
      <c r="AD1152" s="8" t="s">
        <v>4877</v>
      </c>
      <c r="AE1152" s="8" t="s">
        <v>44</v>
      </c>
      <c r="AF1152" s="8" t="s">
        <v>42</v>
      </c>
      <c r="AG1152" s="9">
        <v>4.7027448510000003</v>
      </c>
      <c r="AH1152" s="8" t="s">
        <v>4878</v>
      </c>
    </row>
    <row r="1153" spans="1:34" ht="15.75" customHeight="1" x14ac:dyDescent="0.25">
      <c r="A1153" s="8" t="s">
        <v>4879</v>
      </c>
      <c r="B1153" s="8" t="s">
        <v>4880</v>
      </c>
      <c r="C1153" s="9">
        <v>0</v>
      </c>
      <c r="D1153" s="9">
        <v>0</v>
      </c>
      <c r="E1153" s="8" t="s">
        <v>1137</v>
      </c>
      <c r="F1153" s="10">
        <v>41297</v>
      </c>
      <c r="G1153" s="8" t="s">
        <v>4881</v>
      </c>
      <c r="H1153" s="9">
        <v>3</v>
      </c>
      <c r="I1153" s="9">
        <v>38</v>
      </c>
      <c r="J1153" s="8" t="s">
        <v>177</v>
      </c>
      <c r="K1153" s="8" t="s">
        <v>67</v>
      </c>
      <c r="L1153" s="8" t="s">
        <v>295</v>
      </c>
      <c r="M1153" s="9">
        <v>0</v>
      </c>
      <c r="N1153" s="9">
        <v>0</v>
      </c>
      <c r="O1153" s="10">
        <v>45546</v>
      </c>
      <c r="P1153" s="9">
        <v>269391331.10000002</v>
      </c>
      <c r="Q1153" s="9">
        <v>10</v>
      </c>
      <c r="R1153" s="8" t="s">
        <v>52</v>
      </c>
      <c r="S1153" s="9">
        <v>75000000</v>
      </c>
      <c r="T1153" s="8" t="s">
        <v>41</v>
      </c>
      <c r="U1153" s="8" t="s">
        <v>42</v>
      </c>
      <c r="V1153" s="9">
        <v>223377</v>
      </c>
      <c r="W1153" s="9">
        <v>-0.374</v>
      </c>
      <c r="X1153" s="9">
        <v>4</v>
      </c>
      <c r="Y1153" s="10">
        <v>44393</v>
      </c>
      <c r="Z1153" s="9">
        <v>1269615576</v>
      </c>
      <c r="AA1153" s="9">
        <v>0</v>
      </c>
      <c r="AB1153" s="9">
        <v>1.8</v>
      </c>
      <c r="AC1153" s="8" t="s">
        <v>42</v>
      </c>
      <c r="AD1153" s="8" t="s">
        <v>1509</v>
      </c>
      <c r="AE1153" s="8" t="s">
        <v>44</v>
      </c>
      <c r="AF1153" s="8" t="s">
        <v>42</v>
      </c>
      <c r="AG1153" s="9">
        <v>4.7129043490000004</v>
      </c>
      <c r="AH1153" s="8" t="s">
        <v>4882</v>
      </c>
    </row>
    <row r="1154" spans="1:34" ht="15.75" customHeight="1" x14ac:dyDescent="0.25">
      <c r="A1154" s="8" t="s">
        <v>4883</v>
      </c>
      <c r="B1154" s="8" t="s">
        <v>4884</v>
      </c>
      <c r="C1154" s="9">
        <v>0</v>
      </c>
      <c r="D1154" s="9">
        <v>0</v>
      </c>
      <c r="E1154" s="8" t="s">
        <v>151</v>
      </c>
      <c r="F1154" s="10">
        <v>45799</v>
      </c>
      <c r="G1154" s="8" t="s">
        <v>4885</v>
      </c>
      <c r="H1154" s="9">
        <v>1</v>
      </c>
      <c r="I1154" s="9">
        <v>2</v>
      </c>
      <c r="J1154" s="8" t="s">
        <v>51</v>
      </c>
      <c r="K1154" s="8" t="s">
        <v>51</v>
      </c>
      <c r="L1154" s="8" t="s">
        <v>39</v>
      </c>
      <c r="M1154" s="9">
        <v>0</v>
      </c>
      <c r="N1154" s="9">
        <v>0</v>
      </c>
      <c r="O1154" s="10">
        <v>44935</v>
      </c>
      <c r="P1154" s="9">
        <v>187257036</v>
      </c>
      <c r="Q1154" s="9">
        <v>1</v>
      </c>
      <c r="R1154" s="8" t="s">
        <v>97</v>
      </c>
      <c r="S1154" s="9">
        <v>30000000</v>
      </c>
      <c r="T1154" s="8" t="s">
        <v>41</v>
      </c>
      <c r="U1154" s="8" t="s">
        <v>42</v>
      </c>
      <c r="V1154" s="9">
        <v>18621</v>
      </c>
      <c r="W1154" s="9">
        <v>0.8851</v>
      </c>
      <c r="X1154" s="9">
        <v>0</v>
      </c>
      <c r="Y1154" s="10">
        <v>45273</v>
      </c>
      <c r="Z1154" s="9">
        <v>883061525.29999995</v>
      </c>
      <c r="AA1154" s="9">
        <v>0</v>
      </c>
      <c r="AB1154" s="9">
        <v>2.0699999999999998</v>
      </c>
      <c r="AC1154" s="10">
        <v>45273</v>
      </c>
      <c r="AD1154" s="8" t="s">
        <v>153</v>
      </c>
      <c r="AE1154" s="8" t="s">
        <v>44</v>
      </c>
      <c r="AF1154" s="8" t="s">
        <v>42</v>
      </c>
      <c r="AG1154" s="9">
        <v>4.7157722040000003</v>
      </c>
      <c r="AH1154" s="8" t="s">
        <v>4886</v>
      </c>
    </row>
    <row r="1155" spans="1:34" ht="15.75" customHeight="1" x14ac:dyDescent="0.25">
      <c r="A1155" s="8" t="s">
        <v>4887</v>
      </c>
      <c r="B1155" s="8" t="s">
        <v>4888</v>
      </c>
      <c r="C1155" s="9">
        <v>0</v>
      </c>
      <c r="D1155" s="9">
        <v>1</v>
      </c>
      <c r="E1155" s="8" t="s">
        <v>151</v>
      </c>
      <c r="F1155" s="9">
        <v>2010</v>
      </c>
      <c r="G1155" s="8" t="s">
        <v>4889</v>
      </c>
      <c r="H1155" s="9">
        <v>3</v>
      </c>
      <c r="I1155" s="9">
        <v>10</v>
      </c>
      <c r="J1155" s="8" t="s">
        <v>105</v>
      </c>
      <c r="K1155" s="8" t="s">
        <v>105</v>
      </c>
      <c r="L1155" s="8" t="s">
        <v>39</v>
      </c>
      <c r="M1155" s="9">
        <v>0</v>
      </c>
      <c r="N1155" s="9">
        <v>0</v>
      </c>
      <c r="O1155" s="10">
        <v>41555</v>
      </c>
      <c r="P1155" s="9">
        <v>34396946.109999999</v>
      </c>
      <c r="Q1155" s="9">
        <v>3</v>
      </c>
      <c r="R1155" s="8" t="s">
        <v>97</v>
      </c>
      <c r="S1155" s="9">
        <v>30000000</v>
      </c>
      <c r="T1155" s="8" t="s">
        <v>41</v>
      </c>
      <c r="U1155" s="8" t="s">
        <v>42</v>
      </c>
      <c r="V1155" s="9">
        <v>49</v>
      </c>
      <c r="W1155" s="8" t="s">
        <v>42</v>
      </c>
      <c r="X1155" s="9">
        <v>0</v>
      </c>
      <c r="Y1155" s="10">
        <v>41779</v>
      </c>
      <c r="Z1155" s="9">
        <v>162841151.80000001</v>
      </c>
      <c r="AA1155" s="9">
        <v>0</v>
      </c>
      <c r="AB1155" s="9">
        <v>1</v>
      </c>
      <c r="AC1155" s="10">
        <v>41779</v>
      </c>
      <c r="AD1155" s="8" t="s">
        <v>153</v>
      </c>
      <c r="AE1155" s="8" t="s">
        <v>44</v>
      </c>
      <c r="AF1155" s="8" t="s">
        <v>42</v>
      </c>
      <c r="AG1155" s="9">
        <v>4.7341746929999999</v>
      </c>
      <c r="AH1155" s="8" t="s">
        <v>4890</v>
      </c>
    </row>
    <row r="1156" spans="1:34" ht="15.75" customHeight="1" x14ac:dyDescent="0.25">
      <c r="A1156" s="8" t="s">
        <v>4891</v>
      </c>
      <c r="B1156" s="8" t="s">
        <v>921</v>
      </c>
      <c r="C1156" s="9">
        <v>0</v>
      </c>
      <c r="D1156" s="9">
        <v>0</v>
      </c>
      <c r="E1156" s="8" t="s">
        <v>48</v>
      </c>
      <c r="F1156" s="10">
        <v>41621</v>
      </c>
      <c r="G1156" s="8" t="s">
        <v>4892</v>
      </c>
      <c r="H1156" s="9">
        <v>1</v>
      </c>
      <c r="I1156" s="9">
        <v>5</v>
      </c>
      <c r="J1156" s="8" t="s">
        <v>67</v>
      </c>
      <c r="K1156" s="8" t="s">
        <v>67</v>
      </c>
      <c r="L1156" s="8" t="s">
        <v>295</v>
      </c>
      <c r="M1156" s="9">
        <v>47</v>
      </c>
      <c r="N1156" s="9">
        <v>10</v>
      </c>
      <c r="O1156" s="10">
        <v>44230</v>
      </c>
      <c r="P1156" s="9">
        <v>262251824</v>
      </c>
      <c r="Q1156" s="9">
        <v>3</v>
      </c>
      <c r="R1156" s="8" t="s">
        <v>195</v>
      </c>
      <c r="S1156" s="9">
        <v>750000000</v>
      </c>
      <c r="T1156" s="8" t="s">
        <v>41</v>
      </c>
      <c r="U1156" s="8" t="s">
        <v>42</v>
      </c>
      <c r="V1156" s="9">
        <v>2298</v>
      </c>
      <c r="W1156" s="9">
        <v>-0.46789999999999998</v>
      </c>
      <c r="X1156" s="9">
        <v>0</v>
      </c>
      <c r="Y1156" s="10">
        <v>43910</v>
      </c>
      <c r="Z1156" s="9">
        <v>1245757064</v>
      </c>
      <c r="AA1156" s="9">
        <v>0</v>
      </c>
      <c r="AB1156" s="9">
        <v>2.64</v>
      </c>
      <c r="AC1156" s="8" t="s">
        <v>42</v>
      </c>
      <c r="AD1156" s="8" t="s">
        <v>4893</v>
      </c>
      <c r="AE1156" s="8" t="s">
        <v>61</v>
      </c>
      <c r="AF1156" s="8" t="s">
        <v>42</v>
      </c>
      <c r="AG1156" s="9">
        <v>4.75023222</v>
      </c>
      <c r="AH1156" s="8" t="s">
        <v>4894</v>
      </c>
    </row>
    <row r="1157" spans="1:34" ht="15.75" customHeight="1" x14ac:dyDescent="0.25">
      <c r="A1157" s="8" t="s">
        <v>4895</v>
      </c>
      <c r="B1157" s="8" t="s">
        <v>1025</v>
      </c>
      <c r="C1157" s="9">
        <v>0</v>
      </c>
      <c r="D1157" s="9">
        <v>0</v>
      </c>
      <c r="E1157" s="8" t="s">
        <v>102</v>
      </c>
      <c r="F1157" s="9">
        <v>2020</v>
      </c>
      <c r="G1157" s="8" t="s">
        <v>4896</v>
      </c>
      <c r="H1157" s="9">
        <v>3</v>
      </c>
      <c r="I1157" s="9">
        <v>14</v>
      </c>
      <c r="J1157" s="8" t="s">
        <v>105</v>
      </c>
      <c r="K1157" s="8" t="s">
        <v>105</v>
      </c>
      <c r="L1157" s="8" t="s">
        <v>39</v>
      </c>
      <c r="M1157" s="9">
        <v>0</v>
      </c>
      <c r="N1157" s="9">
        <v>0</v>
      </c>
      <c r="O1157" s="10">
        <v>44270</v>
      </c>
      <c r="P1157" s="9">
        <v>237622552.59999999</v>
      </c>
      <c r="Q1157" s="9">
        <v>2</v>
      </c>
      <c r="R1157" s="8" t="s">
        <v>40</v>
      </c>
      <c r="S1157" s="9">
        <v>5500000</v>
      </c>
      <c r="T1157" s="8" t="s">
        <v>41</v>
      </c>
      <c r="U1157" s="8" t="s">
        <v>42</v>
      </c>
      <c r="V1157" s="8" t="s">
        <v>42</v>
      </c>
      <c r="W1157" s="8" t="s">
        <v>42</v>
      </c>
      <c r="X1157" s="9">
        <v>0</v>
      </c>
      <c r="Y1157" s="10">
        <v>44371</v>
      </c>
      <c r="Z1157" s="9">
        <v>1130188115</v>
      </c>
      <c r="AA1157" s="9">
        <v>1</v>
      </c>
      <c r="AB1157" s="8" t="s">
        <v>42</v>
      </c>
      <c r="AC1157" s="10">
        <v>45245</v>
      </c>
      <c r="AD1157" s="8" t="s">
        <v>698</v>
      </c>
      <c r="AE1157" s="8" t="s">
        <v>44</v>
      </c>
      <c r="AF1157" s="8" t="s">
        <v>42</v>
      </c>
      <c r="AG1157" s="9">
        <v>4.7562325320000003</v>
      </c>
      <c r="AH1157" s="8" t="s">
        <v>4897</v>
      </c>
    </row>
    <row r="1158" spans="1:34" ht="15.75" customHeight="1" x14ac:dyDescent="0.25">
      <c r="A1158" s="8" t="s">
        <v>4898</v>
      </c>
      <c r="B1158" s="8" t="s">
        <v>4899</v>
      </c>
      <c r="C1158" s="9">
        <v>0</v>
      </c>
      <c r="D1158" s="9">
        <v>0</v>
      </c>
      <c r="E1158" s="8" t="s">
        <v>79</v>
      </c>
      <c r="F1158" s="9">
        <v>2012</v>
      </c>
      <c r="G1158" s="8" t="s">
        <v>4900</v>
      </c>
      <c r="H1158" s="9">
        <v>2</v>
      </c>
      <c r="I1158" s="9">
        <v>26</v>
      </c>
      <c r="J1158" s="8" t="s">
        <v>67</v>
      </c>
      <c r="K1158" s="8" t="s">
        <v>67</v>
      </c>
      <c r="L1158" s="8" t="s">
        <v>295</v>
      </c>
      <c r="M1158" s="9">
        <v>24</v>
      </c>
      <c r="N1158" s="9">
        <v>2</v>
      </c>
      <c r="O1158" s="10">
        <v>45798</v>
      </c>
      <c r="P1158" s="9">
        <v>746887282.39999998</v>
      </c>
      <c r="Q1158" s="9">
        <v>12</v>
      </c>
      <c r="R1158" s="8" t="s">
        <v>52</v>
      </c>
      <c r="S1158" s="9">
        <v>75000000</v>
      </c>
      <c r="T1158" s="8" t="s">
        <v>41</v>
      </c>
      <c r="U1158" s="8" t="s">
        <v>42</v>
      </c>
      <c r="V1158" s="9">
        <v>9988</v>
      </c>
      <c r="W1158" s="9">
        <v>-0.76790000000000003</v>
      </c>
      <c r="X1158" s="9">
        <v>0</v>
      </c>
      <c r="Y1158" s="10">
        <v>44168</v>
      </c>
      <c r="Z1158" s="9">
        <v>3557976683</v>
      </c>
      <c r="AA1158" s="9">
        <v>0</v>
      </c>
      <c r="AB1158" s="9">
        <v>1.92</v>
      </c>
      <c r="AC1158" s="8" t="s">
        <v>42</v>
      </c>
      <c r="AD1158" s="8" t="s">
        <v>4901</v>
      </c>
      <c r="AE1158" s="8" t="s">
        <v>44</v>
      </c>
      <c r="AF1158" s="8" t="s">
        <v>42</v>
      </c>
      <c r="AG1158" s="9">
        <v>4.7637398129999999</v>
      </c>
      <c r="AH1158" s="8" t="s">
        <v>4902</v>
      </c>
    </row>
    <row r="1159" spans="1:34" ht="15.75" customHeight="1" x14ac:dyDescent="0.25">
      <c r="A1159" s="8" t="s">
        <v>4903</v>
      </c>
      <c r="B1159" s="8" t="s">
        <v>4904</v>
      </c>
      <c r="C1159" s="9">
        <v>0</v>
      </c>
      <c r="D1159" s="9">
        <v>0</v>
      </c>
      <c r="E1159" s="8" t="s">
        <v>48</v>
      </c>
      <c r="F1159" s="9">
        <v>2012</v>
      </c>
      <c r="G1159" s="8" t="s">
        <v>4905</v>
      </c>
      <c r="H1159" s="9">
        <v>2</v>
      </c>
      <c r="I1159" s="9">
        <v>11</v>
      </c>
      <c r="J1159" s="8" t="s">
        <v>264</v>
      </c>
      <c r="K1159" s="8" t="s">
        <v>264</v>
      </c>
      <c r="L1159" s="8" t="s">
        <v>295</v>
      </c>
      <c r="M1159" s="9">
        <v>9</v>
      </c>
      <c r="N1159" s="9">
        <v>2</v>
      </c>
      <c r="O1159" s="10">
        <v>44067</v>
      </c>
      <c r="P1159" s="9">
        <v>241761017.40000001</v>
      </c>
      <c r="Q1159" s="9">
        <v>4</v>
      </c>
      <c r="R1159" s="8" t="s">
        <v>97</v>
      </c>
      <c r="S1159" s="9">
        <v>30000000</v>
      </c>
      <c r="T1159" s="8" t="s">
        <v>41</v>
      </c>
      <c r="U1159" s="8" t="s">
        <v>42</v>
      </c>
      <c r="V1159" s="9">
        <v>1309</v>
      </c>
      <c r="W1159" s="9">
        <v>2.75E-2</v>
      </c>
      <c r="X1159" s="9">
        <v>0</v>
      </c>
      <c r="Y1159" s="10">
        <v>44273</v>
      </c>
      <c r="Z1159" s="9">
        <v>1151843698</v>
      </c>
      <c r="AA1159" s="9">
        <v>0</v>
      </c>
      <c r="AB1159" s="9">
        <v>5.4</v>
      </c>
      <c r="AC1159" s="8" t="s">
        <v>42</v>
      </c>
      <c r="AD1159" s="8" t="s">
        <v>4906</v>
      </c>
      <c r="AE1159" s="8" t="s">
        <v>61</v>
      </c>
      <c r="AF1159" s="8" t="s">
        <v>42</v>
      </c>
      <c r="AG1159" s="9">
        <v>4.7643896870000004</v>
      </c>
      <c r="AH1159" s="8" t="s">
        <v>4907</v>
      </c>
    </row>
    <row r="1160" spans="1:34" ht="15.75" customHeight="1" x14ac:dyDescent="0.25">
      <c r="A1160" s="8" t="s">
        <v>4908</v>
      </c>
      <c r="B1160" s="8" t="s">
        <v>4909</v>
      </c>
      <c r="C1160" s="9">
        <v>0</v>
      </c>
      <c r="D1160" s="9">
        <v>1</v>
      </c>
      <c r="E1160" s="8" t="s">
        <v>65</v>
      </c>
      <c r="F1160" s="10">
        <v>40558</v>
      </c>
      <c r="G1160" s="8" t="s">
        <v>4910</v>
      </c>
      <c r="H1160" s="9">
        <v>1</v>
      </c>
      <c r="I1160" s="9">
        <v>31</v>
      </c>
      <c r="J1160" s="8" t="s">
        <v>67</v>
      </c>
      <c r="K1160" s="8" t="s">
        <v>67</v>
      </c>
      <c r="L1160" s="8" t="s">
        <v>295</v>
      </c>
      <c r="M1160" s="9">
        <v>0</v>
      </c>
      <c r="N1160" s="9">
        <v>0</v>
      </c>
      <c r="O1160" s="10">
        <v>45147</v>
      </c>
      <c r="P1160" s="9">
        <v>612569984.79999995</v>
      </c>
      <c r="Q1160" s="9">
        <v>10</v>
      </c>
      <c r="R1160" s="8" t="s">
        <v>195</v>
      </c>
      <c r="S1160" s="9">
        <v>750000000</v>
      </c>
      <c r="T1160" s="8" t="s">
        <v>41</v>
      </c>
      <c r="U1160" s="8" t="s">
        <v>42</v>
      </c>
      <c r="V1160" s="9">
        <v>987699</v>
      </c>
      <c r="W1160" s="9">
        <v>-0.26019999999999999</v>
      </c>
      <c r="X1160" s="9">
        <v>9</v>
      </c>
      <c r="Y1160" s="10">
        <v>44342</v>
      </c>
      <c r="Z1160" s="9">
        <v>2919042339</v>
      </c>
      <c r="AA1160" s="9">
        <v>1</v>
      </c>
      <c r="AB1160" s="9">
        <v>5.19</v>
      </c>
      <c r="AC1160" s="8" t="s">
        <v>42</v>
      </c>
      <c r="AD1160" s="8" t="s">
        <v>862</v>
      </c>
      <c r="AE1160" s="8" t="s">
        <v>44</v>
      </c>
      <c r="AF1160" s="8" t="s">
        <v>42</v>
      </c>
      <c r="AG1160" s="9">
        <v>4.7652389299999998</v>
      </c>
      <c r="AH1160" s="8" t="s">
        <v>4911</v>
      </c>
    </row>
    <row r="1161" spans="1:34" ht="15.75" customHeight="1" x14ac:dyDescent="0.25">
      <c r="A1161" s="8" t="s">
        <v>4912</v>
      </c>
      <c r="B1161" s="8" t="s">
        <v>4913</v>
      </c>
      <c r="C1161" s="9">
        <v>0</v>
      </c>
      <c r="D1161" s="9">
        <v>0</v>
      </c>
      <c r="E1161" s="8" t="s">
        <v>1613</v>
      </c>
      <c r="F1161" s="10">
        <v>45792</v>
      </c>
      <c r="G1161" s="8" t="s">
        <v>4914</v>
      </c>
      <c r="H1161" s="9">
        <v>3</v>
      </c>
      <c r="I1161" s="9">
        <v>9</v>
      </c>
      <c r="J1161" s="8" t="s">
        <v>73</v>
      </c>
      <c r="K1161" s="8" t="s">
        <v>73</v>
      </c>
      <c r="L1161" s="8" t="s">
        <v>39</v>
      </c>
      <c r="M1161" s="9">
        <v>0</v>
      </c>
      <c r="N1161" s="9">
        <v>0</v>
      </c>
      <c r="O1161" s="10">
        <v>43549</v>
      </c>
      <c r="P1161" s="9">
        <v>2275864.5099999998</v>
      </c>
      <c r="Q1161" s="9">
        <v>6</v>
      </c>
      <c r="R1161" s="8" t="s">
        <v>40</v>
      </c>
      <c r="S1161" s="9">
        <v>5500000</v>
      </c>
      <c r="T1161" s="8" t="s">
        <v>41</v>
      </c>
      <c r="U1161" s="8" t="s">
        <v>42</v>
      </c>
      <c r="V1161" s="9">
        <v>502</v>
      </c>
      <c r="W1161" s="9">
        <v>0.20380000000000001</v>
      </c>
      <c r="X1161" s="9">
        <v>1</v>
      </c>
      <c r="Y1161" s="10">
        <v>44294</v>
      </c>
      <c r="Z1161" s="9">
        <v>10852320.68</v>
      </c>
      <c r="AA1161" s="9">
        <v>0</v>
      </c>
      <c r="AB1161" s="9">
        <v>2.76</v>
      </c>
      <c r="AC1161" s="10">
        <v>44294</v>
      </c>
      <c r="AD1161" s="8" t="s">
        <v>4915</v>
      </c>
      <c r="AE1161" s="8" t="s">
        <v>44</v>
      </c>
      <c r="AF1161" s="8" t="s">
        <v>42</v>
      </c>
      <c r="AG1161" s="9">
        <v>4.7684388210000002</v>
      </c>
      <c r="AH1161" s="8" t="s">
        <v>4916</v>
      </c>
    </row>
    <row r="1162" spans="1:34" ht="15.75" customHeight="1" x14ac:dyDescent="0.25">
      <c r="A1162" s="8" t="s">
        <v>4917</v>
      </c>
      <c r="B1162" s="8" t="s">
        <v>4918</v>
      </c>
      <c r="C1162" s="9">
        <v>0</v>
      </c>
      <c r="D1162" s="9">
        <v>1</v>
      </c>
      <c r="E1162" s="8" t="s">
        <v>533</v>
      </c>
      <c r="F1162" s="9">
        <v>2012</v>
      </c>
      <c r="G1162" s="8" t="s">
        <v>4919</v>
      </c>
      <c r="H1162" s="9">
        <v>1</v>
      </c>
      <c r="I1162" s="9">
        <v>27</v>
      </c>
      <c r="J1162" s="8" t="s">
        <v>88</v>
      </c>
      <c r="K1162" s="8" t="s">
        <v>88</v>
      </c>
      <c r="L1162" s="8" t="s">
        <v>39</v>
      </c>
      <c r="M1162" s="9">
        <v>31</v>
      </c>
      <c r="N1162" s="9">
        <v>0</v>
      </c>
      <c r="O1162" s="10">
        <v>42760</v>
      </c>
      <c r="P1162" s="9">
        <v>268820653.60000002</v>
      </c>
      <c r="Q1162" s="9">
        <v>5</v>
      </c>
      <c r="R1162" s="8" t="s">
        <v>89</v>
      </c>
      <c r="S1162" s="9">
        <v>300000000</v>
      </c>
      <c r="T1162" s="8" t="s">
        <v>41</v>
      </c>
      <c r="U1162" s="8" t="s">
        <v>42</v>
      </c>
      <c r="V1162" s="9">
        <v>24785416</v>
      </c>
      <c r="W1162" s="9">
        <v>-2.1299999999999999E-2</v>
      </c>
      <c r="X1162" s="9">
        <v>7</v>
      </c>
      <c r="Y1162" s="10">
        <v>43158</v>
      </c>
      <c r="Z1162" s="9">
        <v>1288427397</v>
      </c>
      <c r="AA1162" s="9">
        <v>0</v>
      </c>
      <c r="AB1162" s="9">
        <v>3.53</v>
      </c>
      <c r="AC1162" s="10">
        <v>43158</v>
      </c>
      <c r="AD1162" s="8" t="s">
        <v>1037</v>
      </c>
      <c r="AE1162" s="8" t="s">
        <v>44</v>
      </c>
      <c r="AF1162" s="8" t="s">
        <v>42</v>
      </c>
      <c r="AG1162" s="9">
        <v>4.7928884170000003</v>
      </c>
      <c r="AH1162" s="8" t="s">
        <v>4920</v>
      </c>
    </row>
    <row r="1163" spans="1:34" ht="15.75" customHeight="1" x14ac:dyDescent="0.25">
      <c r="A1163" s="8" t="s">
        <v>4921</v>
      </c>
      <c r="B1163" s="8" t="s">
        <v>4922</v>
      </c>
      <c r="C1163" s="9">
        <v>0</v>
      </c>
      <c r="D1163" s="9">
        <v>1</v>
      </c>
      <c r="E1163" s="8" t="s">
        <v>123</v>
      </c>
      <c r="F1163" s="10">
        <v>41760</v>
      </c>
      <c r="G1163" s="8" t="s">
        <v>4923</v>
      </c>
      <c r="H1163" s="9">
        <v>3</v>
      </c>
      <c r="I1163" s="9">
        <v>6</v>
      </c>
      <c r="J1163" s="8" t="s">
        <v>105</v>
      </c>
      <c r="K1163" s="8" t="s">
        <v>105</v>
      </c>
      <c r="L1163" s="8" t="s">
        <v>39</v>
      </c>
      <c r="M1163" s="9">
        <v>0</v>
      </c>
      <c r="N1163" s="9">
        <v>0</v>
      </c>
      <c r="O1163" s="10">
        <v>43081</v>
      </c>
      <c r="P1163" s="9">
        <v>32045560.02</v>
      </c>
      <c r="Q1163" s="9">
        <v>4</v>
      </c>
      <c r="R1163" s="8" t="s">
        <v>40</v>
      </c>
      <c r="S1163" s="9">
        <v>5500000</v>
      </c>
      <c r="T1163" s="8" t="s">
        <v>106</v>
      </c>
      <c r="U1163" s="8" t="s">
        <v>42</v>
      </c>
      <c r="V1163" s="8" t="s">
        <v>42</v>
      </c>
      <c r="W1163" s="8" t="s">
        <v>42</v>
      </c>
      <c r="X1163" s="9">
        <v>5</v>
      </c>
      <c r="Y1163" s="10">
        <v>43272</v>
      </c>
      <c r="Z1163" s="9">
        <v>153694157.40000001</v>
      </c>
      <c r="AA1163" s="9">
        <v>0</v>
      </c>
      <c r="AB1163" s="8" t="s">
        <v>42</v>
      </c>
      <c r="AC1163" s="10">
        <v>43272</v>
      </c>
      <c r="AD1163" s="8" t="s">
        <v>722</v>
      </c>
      <c r="AE1163" s="8" t="s">
        <v>44</v>
      </c>
      <c r="AF1163" s="11">
        <v>43320</v>
      </c>
      <c r="AG1163" s="9">
        <v>4.7961139490000004</v>
      </c>
      <c r="AH1163" s="8" t="s">
        <v>4924</v>
      </c>
    </row>
    <row r="1164" spans="1:34" ht="15.75" customHeight="1" x14ac:dyDescent="0.25">
      <c r="A1164" s="8" t="s">
        <v>4925</v>
      </c>
      <c r="B1164" s="8" t="s">
        <v>4926</v>
      </c>
      <c r="C1164" s="9">
        <v>0</v>
      </c>
      <c r="D1164" s="9">
        <v>0</v>
      </c>
      <c r="E1164" s="8" t="s">
        <v>36</v>
      </c>
      <c r="F1164" s="9">
        <v>2011</v>
      </c>
      <c r="G1164" s="8" t="s">
        <v>42</v>
      </c>
      <c r="H1164" s="8" t="s">
        <v>42</v>
      </c>
      <c r="I1164" s="9">
        <v>1</v>
      </c>
      <c r="J1164" s="8" t="s">
        <v>67</v>
      </c>
      <c r="K1164" s="8" t="s">
        <v>67</v>
      </c>
      <c r="L1164" s="8" t="s">
        <v>295</v>
      </c>
      <c r="M1164" s="9">
        <v>14</v>
      </c>
      <c r="N1164" s="9">
        <v>9</v>
      </c>
      <c r="O1164" s="10">
        <v>45798</v>
      </c>
      <c r="P1164" s="9">
        <v>8022958.3880000003</v>
      </c>
      <c r="Q1164" s="9">
        <v>2</v>
      </c>
      <c r="R1164" s="8" t="s">
        <v>59</v>
      </c>
      <c r="S1164" s="9">
        <v>500000</v>
      </c>
      <c r="T1164" s="8" t="s">
        <v>41</v>
      </c>
      <c r="U1164" s="8" t="s">
        <v>42</v>
      </c>
      <c r="V1164" s="9">
        <v>1960</v>
      </c>
      <c r="W1164" s="9">
        <v>6.2300000000000001E-2</v>
      </c>
      <c r="X1164" s="9">
        <v>0</v>
      </c>
      <c r="Y1164" s="10">
        <v>45146</v>
      </c>
      <c r="Z1164" s="9">
        <v>38500165.32</v>
      </c>
      <c r="AA1164" s="9">
        <v>0</v>
      </c>
      <c r="AB1164" s="9">
        <v>1.88</v>
      </c>
      <c r="AC1164" s="8" t="s">
        <v>42</v>
      </c>
      <c r="AD1164" s="8" t="s">
        <v>4927</v>
      </c>
      <c r="AE1164" s="8" t="s">
        <v>44</v>
      </c>
      <c r="AF1164" s="8" t="s">
        <v>42</v>
      </c>
      <c r="AG1164" s="9">
        <v>4.7987492219999996</v>
      </c>
      <c r="AH1164" s="8" t="s">
        <v>42</v>
      </c>
    </row>
    <row r="1165" spans="1:34" ht="15.75" customHeight="1" x14ac:dyDescent="0.25">
      <c r="A1165" s="8" t="s">
        <v>4928</v>
      </c>
      <c r="B1165" s="8" t="s">
        <v>4929</v>
      </c>
      <c r="C1165" s="9">
        <v>0</v>
      </c>
      <c r="D1165" s="9">
        <v>0</v>
      </c>
      <c r="E1165" s="8" t="s">
        <v>151</v>
      </c>
      <c r="F1165" s="10">
        <v>41214</v>
      </c>
      <c r="G1165" s="8" t="s">
        <v>4930</v>
      </c>
      <c r="H1165" s="9">
        <v>3</v>
      </c>
      <c r="I1165" s="9">
        <v>33</v>
      </c>
      <c r="J1165" s="8" t="s">
        <v>111</v>
      </c>
      <c r="K1165" s="8" t="s">
        <v>111</v>
      </c>
      <c r="L1165" s="8" t="s">
        <v>295</v>
      </c>
      <c r="M1165" s="9">
        <v>0</v>
      </c>
      <c r="N1165" s="9">
        <v>48</v>
      </c>
      <c r="O1165" s="10">
        <v>44182</v>
      </c>
      <c r="P1165" s="9">
        <v>2002895495</v>
      </c>
      <c r="Q1165" s="9">
        <v>11</v>
      </c>
      <c r="R1165" s="8" t="s">
        <v>296</v>
      </c>
      <c r="S1165" s="9">
        <v>5500000000</v>
      </c>
      <c r="T1165" s="8" t="s">
        <v>41</v>
      </c>
      <c r="U1165" s="8" t="s">
        <v>42</v>
      </c>
      <c r="V1165" s="9">
        <v>2060042</v>
      </c>
      <c r="W1165" s="9">
        <v>-7.1400000000000005E-2</v>
      </c>
      <c r="X1165" s="9">
        <v>5</v>
      </c>
      <c r="Y1165" s="10">
        <v>44258</v>
      </c>
      <c r="Z1165" s="9">
        <v>9617189358</v>
      </c>
      <c r="AA1165" s="9">
        <v>0</v>
      </c>
      <c r="AB1165" s="9">
        <v>11.07</v>
      </c>
      <c r="AC1165" s="8" t="s">
        <v>42</v>
      </c>
      <c r="AD1165" s="8" t="s">
        <v>153</v>
      </c>
      <c r="AE1165" s="8" t="s">
        <v>44</v>
      </c>
      <c r="AF1165" s="8" t="s">
        <v>42</v>
      </c>
      <c r="AG1165" s="9">
        <v>4.8016431119999998</v>
      </c>
      <c r="AH1165" s="8" t="s">
        <v>4931</v>
      </c>
    </row>
    <row r="1166" spans="1:34" ht="15.75" customHeight="1" x14ac:dyDescent="0.25">
      <c r="A1166" s="8" t="s">
        <v>4932</v>
      </c>
      <c r="B1166" s="8" t="s">
        <v>4933</v>
      </c>
      <c r="C1166" s="9">
        <v>0</v>
      </c>
      <c r="D1166" s="9">
        <v>1</v>
      </c>
      <c r="E1166" s="8" t="s">
        <v>48</v>
      </c>
      <c r="F1166" s="9">
        <v>2015</v>
      </c>
      <c r="G1166" s="8" t="s">
        <v>4934</v>
      </c>
      <c r="H1166" s="9">
        <v>4</v>
      </c>
      <c r="I1166" s="9">
        <v>15</v>
      </c>
      <c r="J1166" s="8" t="s">
        <v>672</v>
      </c>
      <c r="K1166" s="8" t="s">
        <v>672</v>
      </c>
      <c r="L1166" s="8" t="s">
        <v>295</v>
      </c>
      <c r="M1166" s="9">
        <v>274</v>
      </c>
      <c r="N1166" s="9">
        <v>17</v>
      </c>
      <c r="O1166" s="10">
        <v>44781</v>
      </c>
      <c r="P1166" s="9">
        <v>587576901.70000005</v>
      </c>
      <c r="Q1166" s="9">
        <v>9</v>
      </c>
      <c r="R1166" s="8" t="s">
        <v>40</v>
      </c>
      <c r="S1166" s="9">
        <v>5500000</v>
      </c>
      <c r="T1166" s="8" t="s">
        <v>41</v>
      </c>
      <c r="U1166" s="8" t="s">
        <v>42</v>
      </c>
      <c r="V1166" s="9">
        <v>65848</v>
      </c>
      <c r="W1166" s="9">
        <v>-0.1487</v>
      </c>
      <c r="X1166" s="9">
        <v>0</v>
      </c>
      <c r="Y1166" s="10">
        <v>45847</v>
      </c>
      <c r="Z1166" s="9">
        <v>2826418694</v>
      </c>
      <c r="AA1166" s="9">
        <v>0</v>
      </c>
      <c r="AB1166" s="9">
        <v>6.21</v>
      </c>
      <c r="AC1166" s="8" t="s">
        <v>42</v>
      </c>
      <c r="AD1166" s="8" t="s">
        <v>491</v>
      </c>
      <c r="AE1166" s="8" t="s">
        <v>61</v>
      </c>
      <c r="AF1166" s="8" t="s">
        <v>42</v>
      </c>
      <c r="AG1166" s="9">
        <v>4.8102957860000002</v>
      </c>
      <c r="AH1166" s="8" t="s">
        <v>4935</v>
      </c>
    </row>
    <row r="1167" spans="1:34" ht="15.75" customHeight="1" x14ac:dyDescent="0.25">
      <c r="A1167" s="8" t="s">
        <v>4936</v>
      </c>
      <c r="B1167" s="8" t="s">
        <v>4937</v>
      </c>
      <c r="C1167" s="9">
        <v>0</v>
      </c>
      <c r="D1167" s="9">
        <v>0</v>
      </c>
      <c r="E1167" s="8" t="s">
        <v>1723</v>
      </c>
      <c r="F1167" s="9">
        <v>2010</v>
      </c>
      <c r="G1167" s="8" t="s">
        <v>4938</v>
      </c>
      <c r="H1167" s="9">
        <v>2</v>
      </c>
      <c r="I1167" s="9">
        <v>1</v>
      </c>
      <c r="J1167" s="8" t="s">
        <v>73</v>
      </c>
      <c r="K1167" s="8" t="s">
        <v>73</v>
      </c>
      <c r="L1167" s="8" t="s">
        <v>39</v>
      </c>
      <c r="M1167" s="9">
        <v>0</v>
      </c>
      <c r="N1167" s="9">
        <v>0</v>
      </c>
      <c r="O1167" s="10">
        <v>42681</v>
      </c>
      <c r="P1167" s="9">
        <v>6641848.3959999997</v>
      </c>
      <c r="Q1167" s="9">
        <v>2</v>
      </c>
      <c r="R1167" s="8" t="s">
        <v>40</v>
      </c>
      <c r="S1167" s="9">
        <v>5500000</v>
      </c>
      <c r="T1167" s="8" t="s">
        <v>41</v>
      </c>
      <c r="U1167" s="8" t="s">
        <v>42</v>
      </c>
      <c r="V1167" s="8" t="s">
        <v>42</v>
      </c>
      <c r="W1167" s="8" t="s">
        <v>42</v>
      </c>
      <c r="X1167" s="9">
        <v>0</v>
      </c>
      <c r="Y1167" s="10">
        <v>44970</v>
      </c>
      <c r="Z1167" s="9">
        <v>31992596.43</v>
      </c>
      <c r="AA1167" s="9">
        <v>0</v>
      </c>
      <c r="AB1167" s="8" t="s">
        <v>42</v>
      </c>
      <c r="AC1167" s="10">
        <v>44970</v>
      </c>
      <c r="AD1167" s="8" t="s">
        <v>4939</v>
      </c>
      <c r="AE1167" s="8" t="s">
        <v>44</v>
      </c>
      <c r="AF1167" s="8" t="s">
        <v>42</v>
      </c>
      <c r="AG1167" s="9">
        <v>4.8168212400000003</v>
      </c>
      <c r="AH1167" s="8" t="s">
        <v>4940</v>
      </c>
    </row>
    <row r="1168" spans="1:34" ht="15.75" customHeight="1" x14ac:dyDescent="0.25">
      <c r="A1168" s="8" t="s">
        <v>4941</v>
      </c>
      <c r="B1168" s="8" t="s">
        <v>4942</v>
      </c>
      <c r="C1168" s="9">
        <v>0</v>
      </c>
      <c r="D1168" s="9">
        <v>1</v>
      </c>
      <c r="E1168" s="8" t="s">
        <v>86</v>
      </c>
      <c r="F1168" s="10">
        <v>42917</v>
      </c>
      <c r="G1168" s="8" t="s">
        <v>4943</v>
      </c>
      <c r="H1168" s="9">
        <v>3</v>
      </c>
      <c r="I1168" s="9">
        <v>1</v>
      </c>
      <c r="J1168" s="8" t="s">
        <v>3409</v>
      </c>
      <c r="K1168" s="8" t="s">
        <v>3409</v>
      </c>
      <c r="L1168" s="8" t="s">
        <v>39</v>
      </c>
      <c r="M1168" s="9">
        <v>0</v>
      </c>
      <c r="N1168" s="9">
        <v>0</v>
      </c>
      <c r="O1168" s="10">
        <v>43727</v>
      </c>
      <c r="P1168" s="9">
        <v>626876.73049999995</v>
      </c>
      <c r="Q1168" s="9">
        <v>1</v>
      </c>
      <c r="R1168" s="8" t="s">
        <v>97</v>
      </c>
      <c r="S1168" s="9">
        <v>30000000</v>
      </c>
      <c r="T1168" s="8" t="s">
        <v>106</v>
      </c>
      <c r="U1168" s="8" t="s">
        <v>42</v>
      </c>
      <c r="V1168" s="9">
        <v>209</v>
      </c>
      <c r="W1168" s="8" t="s">
        <v>42</v>
      </c>
      <c r="X1168" s="9">
        <v>0</v>
      </c>
      <c r="Y1168" s="10">
        <v>44545</v>
      </c>
      <c r="Z1168" s="9">
        <v>3037725.0090000001</v>
      </c>
      <c r="AA1168" s="9">
        <v>0</v>
      </c>
      <c r="AB1168" s="9">
        <v>1.59</v>
      </c>
      <c r="AC1168" s="10">
        <v>44545</v>
      </c>
      <c r="AD1168" s="8" t="s">
        <v>90</v>
      </c>
      <c r="AE1168" s="8" t="s">
        <v>91</v>
      </c>
      <c r="AF1168" s="11">
        <v>44950</v>
      </c>
      <c r="AG1168" s="9">
        <v>4.8458091699999999</v>
      </c>
      <c r="AH1168" s="8" t="s">
        <v>4944</v>
      </c>
    </row>
    <row r="1169" spans="1:34" ht="15.75" customHeight="1" x14ac:dyDescent="0.25">
      <c r="A1169" s="8" t="s">
        <v>4945</v>
      </c>
      <c r="B1169" s="8" t="s">
        <v>4946</v>
      </c>
      <c r="C1169" s="9">
        <v>0</v>
      </c>
      <c r="D1169" s="9">
        <v>0</v>
      </c>
      <c r="E1169" s="8" t="s">
        <v>102</v>
      </c>
      <c r="F1169" s="10">
        <v>40299</v>
      </c>
      <c r="G1169" s="8" t="s">
        <v>4947</v>
      </c>
      <c r="H1169" s="9">
        <v>2</v>
      </c>
      <c r="I1169" s="9">
        <v>9</v>
      </c>
      <c r="J1169" s="8" t="s">
        <v>81</v>
      </c>
      <c r="K1169" s="8" t="s">
        <v>81</v>
      </c>
      <c r="L1169" s="8" t="s">
        <v>39</v>
      </c>
      <c r="M1169" s="9">
        <v>108</v>
      </c>
      <c r="N1169" s="9">
        <v>23</v>
      </c>
      <c r="O1169" s="10">
        <v>40710</v>
      </c>
      <c r="P1169" s="9">
        <v>14301219.720000001</v>
      </c>
      <c r="Q1169" s="9">
        <v>2</v>
      </c>
      <c r="R1169" s="8" t="s">
        <v>40</v>
      </c>
      <c r="S1169" s="9">
        <v>5500000</v>
      </c>
      <c r="T1169" s="8" t="s">
        <v>106</v>
      </c>
      <c r="U1169" s="8" t="s">
        <v>42</v>
      </c>
      <c r="V1169" s="8" t="s">
        <v>42</v>
      </c>
      <c r="W1169" s="8" t="s">
        <v>42</v>
      </c>
      <c r="X1169" s="9">
        <v>0</v>
      </c>
      <c r="Y1169" s="10">
        <v>41377</v>
      </c>
      <c r="Z1169" s="9">
        <v>69349473.890000001</v>
      </c>
      <c r="AA1169" s="9">
        <v>1</v>
      </c>
      <c r="AB1169" s="8" t="s">
        <v>42</v>
      </c>
      <c r="AC1169" s="10">
        <v>41377</v>
      </c>
      <c r="AD1169" s="8" t="s">
        <v>107</v>
      </c>
      <c r="AE1169" s="8" t="s">
        <v>44</v>
      </c>
      <c r="AF1169" s="11">
        <v>41375</v>
      </c>
      <c r="AG1169" s="9">
        <v>4.8491999459999997</v>
      </c>
      <c r="AH1169" s="8" t="s">
        <v>4948</v>
      </c>
    </row>
    <row r="1170" spans="1:34" ht="15.75" customHeight="1" x14ac:dyDescent="0.25">
      <c r="A1170" s="8" t="s">
        <v>4949</v>
      </c>
      <c r="B1170" s="8" t="s">
        <v>4950</v>
      </c>
      <c r="C1170" s="9">
        <v>0</v>
      </c>
      <c r="D1170" s="9">
        <v>1</v>
      </c>
      <c r="E1170" s="8" t="s">
        <v>151</v>
      </c>
      <c r="F1170" s="10">
        <v>41183</v>
      </c>
      <c r="G1170" s="8" t="s">
        <v>4951</v>
      </c>
      <c r="H1170" s="9">
        <v>3</v>
      </c>
      <c r="I1170" s="9">
        <v>8</v>
      </c>
      <c r="J1170" s="8" t="s">
        <v>81</v>
      </c>
      <c r="K1170" s="8" t="s">
        <v>81</v>
      </c>
      <c r="L1170" s="8" t="s">
        <v>39</v>
      </c>
      <c r="M1170" s="9">
        <v>0</v>
      </c>
      <c r="N1170" s="9">
        <v>0</v>
      </c>
      <c r="O1170" s="10">
        <v>43109</v>
      </c>
      <c r="P1170" s="9">
        <v>20670339.43</v>
      </c>
      <c r="Q1170" s="9">
        <v>3</v>
      </c>
      <c r="R1170" s="8" t="s">
        <v>52</v>
      </c>
      <c r="S1170" s="9">
        <v>75000000</v>
      </c>
      <c r="T1170" s="8" t="s">
        <v>106</v>
      </c>
      <c r="U1170" s="8" t="s">
        <v>42</v>
      </c>
      <c r="V1170" s="9">
        <v>10209</v>
      </c>
      <c r="W1170" s="9">
        <v>2.2134</v>
      </c>
      <c r="X1170" s="9">
        <v>0</v>
      </c>
      <c r="Y1170" s="10">
        <v>43712</v>
      </c>
      <c r="Z1170" s="9">
        <v>100300276.90000001</v>
      </c>
      <c r="AA1170" s="9">
        <v>0</v>
      </c>
      <c r="AB1170" s="9">
        <v>1.1299999999999999</v>
      </c>
      <c r="AC1170" s="10">
        <v>43712</v>
      </c>
      <c r="AD1170" s="8" t="s">
        <v>153</v>
      </c>
      <c r="AE1170" s="8" t="s">
        <v>44</v>
      </c>
      <c r="AF1170" s="8" t="s">
        <v>42</v>
      </c>
      <c r="AG1170" s="9">
        <v>4.8523768680000003</v>
      </c>
      <c r="AH1170" s="8" t="s">
        <v>4952</v>
      </c>
    </row>
    <row r="1171" spans="1:34" ht="15.75" customHeight="1" x14ac:dyDescent="0.25">
      <c r="A1171" s="8" t="s">
        <v>4953</v>
      </c>
      <c r="B1171" s="8" t="s">
        <v>4954</v>
      </c>
      <c r="C1171" s="9">
        <v>0</v>
      </c>
      <c r="D1171" s="9">
        <v>0</v>
      </c>
      <c r="E1171" s="8" t="s">
        <v>268</v>
      </c>
      <c r="F1171" s="9">
        <v>2016</v>
      </c>
      <c r="G1171" s="8" t="s">
        <v>4955</v>
      </c>
      <c r="H1171" s="9">
        <v>2</v>
      </c>
      <c r="I1171" s="9">
        <v>2</v>
      </c>
      <c r="J1171" s="8" t="s">
        <v>51</v>
      </c>
      <c r="K1171" s="8" t="s">
        <v>51</v>
      </c>
      <c r="L1171" s="8" t="s">
        <v>39</v>
      </c>
      <c r="M1171" s="9">
        <v>0</v>
      </c>
      <c r="N1171" s="9">
        <v>2</v>
      </c>
      <c r="O1171" s="10">
        <v>44215</v>
      </c>
      <c r="P1171" s="9">
        <v>8568795.9519999996</v>
      </c>
      <c r="Q1171" s="9">
        <v>4</v>
      </c>
      <c r="R1171" s="8" t="s">
        <v>97</v>
      </c>
      <c r="S1171" s="9">
        <v>30000000</v>
      </c>
      <c r="T1171" s="8" t="s">
        <v>41</v>
      </c>
      <c r="U1171" s="8" t="s">
        <v>42</v>
      </c>
      <c r="V1171" s="9">
        <v>291162</v>
      </c>
      <c r="W1171" s="9">
        <v>-0.6754</v>
      </c>
      <c r="X1171" s="9">
        <v>0</v>
      </c>
      <c r="Y1171" s="10">
        <v>45267</v>
      </c>
      <c r="Z1171" s="9">
        <v>41653845.530000001</v>
      </c>
      <c r="AA1171" s="9">
        <v>0</v>
      </c>
      <c r="AB1171" s="9">
        <v>1.2</v>
      </c>
      <c r="AC1171" s="10">
        <v>45267</v>
      </c>
      <c r="AD1171" s="8" t="s">
        <v>439</v>
      </c>
      <c r="AE1171" s="8" t="s">
        <v>273</v>
      </c>
      <c r="AF1171" s="8" t="s">
        <v>42</v>
      </c>
      <c r="AG1171" s="9">
        <v>4.8611083470000001</v>
      </c>
      <c r="AH1171" s="8" t="s">
        <v>4956</v>
      </c>
    </row>
    <row r="1172" spans="1:34" ht="15.75" customHeight="1" x14ac:dyDescent="0.25">
      <c r="A1172" s="8" t="s">
        <v>4957</v>
      </c>
      <c r="B1172" s="8" t="s">
        <v>4958</v>
      </c>
      <c r="C1172" s="9">
        <v>0</v>
      </c>
      <c r="D1172" s="9">
        <v>1</v>
      </c>
      <c r="E1172" s="8" t="s">
        <v>102</v>
      </c>
      <c r="F1172" s="10">
        <v>40536</v>
      </c>
      <c r="G1172" s="8" t="s">
        <v>4959</v>
      </c>
      <c r="H1172" s="9">
        <v>3</v>
      </c>
      <c r="I1172" s="9">
        <v>36</v>
      </c>
      <c r="J1172" s="8" t="s">
        <v>67</v>
      </c>
      <c r="K1172" s="8" t="s">
        <v>67</v>
      </c>
      <c r="L1172" s="8" t="s">
        <v>295</v>
      </c>
      <c r="M1172" s="9">
        <v>19</v>
      </c>
      <c r="N1172" s="9">
        <v>0</v>
      </c>
      <c r="O1172" s="10">
        <v>44538</v>
      </c>
      <c r="P1172" s="9">
        <v>657067222.70000005</v>
      </c>
      <c r="Q1172" s="9">
        <v>10</v>
      </c>
      <c r="R1172" s="8" t="s">
        <v>89</v>
      </c>
      <c r="S1172" s="9">
        <v>300000000</v>
      </c>
      <c r="T1172" s="8" t="s">
        <v>41</v>
      </c>
      <c r="U1172" s="8" t="s">
        <v>42</v>
      </c>
      <c r="V1172" s="9">
        <v>486228</v>
      </c>
      <c r="W1172" s="9">
        <v>2.64E-2</v>
      </c>
      <c r="X1172" s="9">
        <v>6</v>
      </c>
      <c r="Y1172" s="10">
        <v>44538</v>
      </c>
      <c r="Z1172" s="9">
        <v>3205771956</v>
      </c>
      <c r="AA1172" s="9">
        <v>0</v>
      </c>
      <c r="AB1172" s="9">
        <v>6.55</v>
      </c>
      <c r="AC1172" s="8" t="s">
        <v>42</v>
      </c>
      <c r="AD1172" s="8" t="s">
        <v>107</v>
      </c>
      <c r="AE1172" s="8" t="s">
        <v>44</v>
      </c>
      <c r="AF1172" s="8" t="s">
        <v>42</v>
      </c>
      <c r="AG1172" s="9">
        <v>4.8789101710000002</v>
      </c>
      <c r="AH1172" s="8" t="s">
        <v>4960</v>
      </c>
    </row>
    <row r="1173" spans="1:34" ht="15.75" customHeight="1" x14ac:dyDescent="0.25">
      <c r="A1173" s="8" t="s">
        <v>4961</v>
      </c>
      <c r="B1173" s="8" t="s">
        <v>4962</v>
      </c>
      <c r="C1173" s="9">
        <v>0</v>
      </c>
      <c r="D1173" s="9">
        <v>1</v>
      </c>
      <c r="E1173" s="8" t="s">
        <v>102</v>
      </c>
      <c r="F1173" s="9">
        <v>2011</v>
      </c>
      <c r="G1173" s="8" t="s">
        <v>4963</v>
      </c>
      <c r="H1173" s="9">
        <v>2</v>
      </c>
      <c r="I1173" s="9">
        <v>15</v>
      </c>
      <c r="J1173" s="8" t="s">
        <v>177</v>
      </c>
      <c r="K1173" s="8" t="s">
        <v>270</v>
      </c>
      <c r="L1173" s="8" t="s">
        <v>295</v>
      </c>
      <c r="M1173" s="9">
        <v>132</v>
      </c>
      <c r="N1173" s="9">
        <v>14</v>
      </c>
      <c r="O1173" s="10">
        <v>45628</v>
      </c>
      <c r="P1173" s="9">
        <v>373527643</v>
      </c>
      <c r="Q1173" s="9">
        <v>8</v>
      </c>
      <c r="R1173" s="8" t="s">
        <v>195</v>
      </c>
      <c r="S1173" s="9">
        <v>750000000</v>
      </c>
      <c r="T1173" s="8" t="s">
        <v>41</v>
      </c>
      <c r="U1173" s="8" t="s">
        <v>42</v>
      </c>
      <c r="V1173" s="9">
        <v>204648</v>
      </c>
      <c r="W1173" s="9">
        <v>0.19489999999999999</v>
      </c>
      <c r="X1173" s="9">
        <v>42</v>
      </c>
      <c r="Y1173" s="10">
        <v>43601</v>
      </c>
      <c r="Z1173" s="9">
        <v>1827276965</v>
      </c>
      <c r="AA1173" s="9">
        <v>0</v>
      </c>
      <c r="AB1173" s="9">
        <v>6.58</v>
      </c>
      <c r="AC1173" s="8" t="s">
        <v>42</v>
      </c>
      <c r="AD1173" s="8" t="s">
        <v>107</v>
      </c>
      <c r="AE1173" s="8" t="s">
        <v>44</v>
      </c>
      <c r="AF1173" s="8" t="s">
        <v>42</v>
      </c>
      <c r="AG1173" s="9">
        <v>4.8919457480000004</v>
      </c>
      <c r="AH1173" s="8" t="s">
        <v>4964</v>
      </c>
    </row>
    <row r="1174" spans="1:34" ht="15.75" customHeight="1" x14ac:dyDescent="0.25">
      <c r="A1174" s="8" t="s">
        <v>4965</v>
      </c>
      <c r="B1174" s="8" t="s">
        <v>1641</v>
      </c>
      <c r="C1174" s="9">
        <v>0</v>
      </c>
      <c r="D1174" s="9">
        <v>0</v>
      </c>
      <c r="E1174" s="8" t="s">
        <v>65</v>
      </c>
      <c r="F1174" s="10">
        <v>40238</v>
      </c>
      <c r="G1174" s="8" t="s">
        <v>4966</v>
      </c>
      <c r="H1174" s="9">
        <v>2</v>
      </c>
      <c r="I1174" s="9">
        <v>12</v>
      </c>
      <c r="J1174" s="8" t="s">
        <v>67</v>
      </c>
      <c r="K1174" s="8" t="s">
        <v>67</v>
      </c>
      <c r="L1174" s="8" t="s">
        <v>39</v>
      </c>
      <c r="M1174" s="9">
        <v>54</v>
      </c>
      <c r="N1174" s="9">
        <v>19</v>
      </c>
      <c r="O1174" s="10">
        <v>42551</v>
      </c>
      <c r="P1174" s="9">
        <v>1466424901</v>
      </c>
      <c r="Q1174" s="9">
        <v>8</v>
      </c>
      <c r="R1174" s="8" t="s">
        <v>89</v>
      </c>
      <c r="S1174" s="9">
        <v>300000000</v>
      </c>
      <c r="T1174" s="8" t="s">
        <v>106</v>
      </c>
      <c r="U1174" s="8" t="s">
        <v>42</v>
      </c>
      <c r="V1174" s="8" t="s">
        <v>42</v>
      </c>
      <c r="W1174" s="8" t="s">
        <v>42</v>
      </c>
      <c r="X1174" s="9">
        <v>1</v>
      </c>
      <c r="Y1174" s="10">
        <v>41088</v>
      </c>
      <c r="Z1174" s="9">
        <v>7174957554</v>
      </c>
      <c r="AA1174" s="9">
        <v>1</v>
      </c>
      <c r="AB1174" s="8" t="s">
        <v>42</v>
      </c>
      <c r="AC1174" s="10">
        <v>43437</v>
      </c>
      <c r="AD1174" s="8" t="s">
        <v>350</v>
      </c>
      <c r="AE1174" s="8" t="s">
        <v>44</v>
      </c>
      <c r="AF1174" s="11">
        <v>44561</v>
      </c>
      <c r="AG1174" s="9">
        <v>4.8928230480000003</v>
      </c>
      <c r="AH1174" s="8" t="s">
        <v>4967</v>
      </c>
    </row>
    <row r="1175" spans="1:34" ht="15.75" customHeight="1" x14ac:dyDescent="0.25">
      <c r="A1175" s="8" t="s">
        <v>4968</v>
      </c>
      <c r="B1175" s="8" t="s">
        <v>4969</v>
      </c>
      <c r="C1175" s="9">
        <v>0</v>
      </c>
      <c r="D1175" s="9">
        <v>0</v>
      </c>
      <c r="E1175" s="8" t="s">
        <v>48</v>
      </c>
      <c r="F1175" s="10">
        <v>45852</v>
      </c>
      <c r="G1175" s="8" t="s">
        <v>4970</v>
      </c>
      <c r="H1175" s="9">
        <v>2</v>
      </c>
      <c r="I1175" s="9">
        <v>10</v>
      </c>
      <c r="J1175" s="8" t="s">
        <v>88</v>
      </c>
      <c r="K1175" s="8" t="s">
        <v>88</v>
      </c>
      <c r="L1175" s="8" t="s">
        <v>39</v>
      </c>
      <c r="M1175" s="9">
        <v>0</v>
      </c>
      <c r="N1175" s="9">
        <v>0</v>
      </c>
      <c r="O1175" s="10">
        <v>42895</v>
      </c>
      <c r="P1175" s="9">
        <v>158009198.80000001</v>
      </c>
      <c r="Q1175" s="9">
        <v>4</v>
      </c>
      <c r="R1175" s="8" t="s">
        <v>40</v>
      </c>
      <c r="S1175" s="9">
        <v>5500000</v>
      </c>
      <c r="T1175" s="8" t="s">
        <v>41</v>
      </c>
      <c r="U1175" s="8" t="s">
        <v>42</v>
      </c>
      <c r="V1175" s="9">
        <v>172596</v>
      </c>
      <c r="W1175" s="9">
        <v>-0.47120000000000001</v>
      </c>
      <c r="X1175" s="9">
        <v>0</v>
      </c>
      <c r="Y1175" s="10">
        <v>43154</v>
      </c>
      <c r="Z1175" s="9">
        <v>774216023</v>
      </c>
      <c r="AA1175" s="9">
        <v>0</v>
      </c>
      <c r="AB1175" s="9">
        <v>1.85</v>
      </c>
      <c r="AC1175" s="10">
        <v>43154</v>
      </c>
      <c r="AD1175" s="8" t="s">
        <v>491</v>
      </c>
      <c r="AE1175" s="8" t="s">
        <v>61</v>
      </c>
      <c r="AF1175" s="8" t="s">
        <v>42</v>
      </c>
      <c r="AG1175" s="9">
        <v>4.8998161429999998</v>
      </c>
      <c r="AH1175" s="8" t="s">
        <v>4971</v>
      </c>
    </row>
    <row r="1176" spans="1:34" ht="15.75" customHeight="1" x14ac:dyDescent="0.25">
      <c r="A1176" s="8" t="s">
        <v>4972</v>
      </c>
      <c r="B1176" s="8" t="s">
        <v>4973</v>
      </c>
      <c r="C1176" s="9">
        <v>0</v>
      </c>
      <c r="D1176" s="9">
        <v>0</v>
      </c>
      <c r="E1176" s="8" t="s">
        <v>102</v>
      </c>
      <c r="F1176" s="9">
        <v>2013</v>
      </c>
      <c r="G1176" s="8" t="s">
        <v>4974</v>
      </c>
      <c r="H1176" s="9">
        <v>2</v>
      </c>
      <c r="I1176" s="9">
        <v>17</v>
      </c>
      <c r="J1176" s="8" t="s">
        <v>67</v>
      </c>
      <c r="K1176" s="8" t="s">
        <v>67</v>
      </c>
      <c r="L1176" s="8" t="s">
        <v>39</v>
      </c>
      <c r="M1176" s="9">
        <v>0</v>
      </c>
      <c r="N1176" s="9">
        <v>1</v>
      </c>
      <c r="O1176" s="10">
        <v>44851</v>
      </c>
      <c r="P1176" s="9">
        <v>574405510.29999995</v>
      </c>
      <c r="Q1176" s="9">
        <v>7</v>
      </c>
      <c r="R1176" s="8" t="s">
        <v>97</v>
      </c>
      <c r="S1176" s="9">
        <v>30000000</v>
      </c>
      <c r="T1176" s="8" t="s">
        <v>41</v>
      </c>
      <c r="U1176" s="8" t="s">
        <v>42</v>
      </c>
      <c r="V1176" s="9">
        <v>52</v>
      </c>
      <c r="W1176" s="9">
        <v>-0.8972</v>
      </c>
      <c r="X1176" s="9">
        <v>0</v>
      </c>
      <c r="Y1176" s="10">
        <v>44453</v>
      </c>
      <c r="Z1176" s="9">
        <v>2816654620</v>
      </c>
      <c r="AA1176" s="9">
        <v>0</v>
      </c>
      <c r="AB1176" s="9">
        <v>1</v>
      </c>
      <c r="AC1176" s="10">
        <v>45097</v>
      </c>
      <c r="AD1176" s="8" t="s">
        <v>107</v>
      </c>
      <c r="AE1176" s="8" t="s">
        <v>44</v>
      </c>
      <c r="AF1176" s="8" t="s">
        <v>42</v>
      </c>
      <c r="AG1176" s="9">
        <v>4.903599582</v>
      </c>
      <c r="AH1176" s="8" t="s">
        <v>4975</v>
      </c>
    </row>
    <row r="1177" spans="1:34" ht="15.75" customHeight="1" x14ac:dyDescent="0.25">
      <c r="A1177" s="8" t="s">
        <v>4976</v>
      </c>
      <c r="B1177" s="8" t="s">
        <v>4977</v>
      </c>
      <c r="C1177" s="9">
        <v>0</v>
      </c>
      <c r="D1177" s="9">
        <v>1</v>
      </c>
      <c r="E1177" s="8" t="s">
        <v>123</v>
      </c>
      <c r="F1177" s="9">
        <v>2010</v>
      </c>
      <c r="G1177" s="8" t="s">
        <v>4978</v>
      </c>
      <c r="H1177" s="9">
        <v>2</v>
      </c>
      <c r="I1177" s="9">
        <v>14</v>
      </c>
      <c r="J1177" s="8" t="s">
        <v>4414</v>
      </c>
      <c r="K1177" s="8" t="s">
        <v>4414</v>
      </c>
      <c r="L1177" s="8" t="s">
        <v>39</v>
      </c>
      <c r="M1177" s="9">
        <v>48</v>
      </c>
      <c r="N1177" s="9">
        <v>20</v>
      </c>
      <c r="O1177" s="10">
        <v>43593</v>
      </c>
      <c r="P1177" s="9">
        <v>428169654</v>
      </c>
      <c r="Q1177" s="9">
        <v>6</v>
      </c>
      <c r="R1177" s="8" t="s">
        <v>89</v>
      </c>
      <c r="S1177" s="9">
        <v>300000000</v>
      </c>
      <c r="T1177" s="8" t="s">
        <v>41</v>
      </c>
      <c r="U1177" s="8" t="s">
        <v>42</v>
      </c>
      <c r="V1177" s="9">
        <v>174912</v>
      </c>
      <c r="W1177" s="9">
        <v>-0.15959999999999999</v>
      </c>
      <c r="X1177" s="9">
        <v>63</v>
      </c>
      <c r="Y1177" s="10">
        <v>44090</v>
      </c>
      <c r="Z1177" s="9">
        <v>2102139640</v>
      </c>
      <c r="AA1177" s="9">
        <v>0</v>
      </c>
      <c r="AB1177" s="9">
        <v>6.06</v>
      </c>
      <c r="AC1177" s="10">
        <v>44966</v>
      </c>
      <c r="AD1177" s="8" t="s">
        <v>414</v>
      </c>
      <c r="AE1177" s="8" t="s">
        <v>44</v>
      </c>
      <c r="AF1177" s="8" t="s">
        <v>42</v>
      </c>
      <c r="AG1177" s="9">
        <v>4.9095951109999998</v>
      </c>
      <c r="AH1177" s="8" t="s">
        <v>4979</v>
      </c>
    </row>
    <row r="1178" spans="1:34" ht="15.75" customHeight="1" x14ac:dyDescent="0.25">
      <c r="A1178" s="8" t="s">
        <v>4980</v>
      </c>
      <c r="B1178" s="8" t="s">
        <v>4981</v>
      </c>
      <c r="C1178" s="9">
        <v>0</v>
      </c>
      <c r="D1178" s="9">
        <v>1</v>
      </c>
      <c r="E1178" s="8" t="s">
        <v>48</v>
      </c>
      <c r="F1178" s="10">
        <v>45728</v>
      </c>
      <c r="G1178" s="8" t="s">
        <v>4982</v>
      </c>
      <c r="H1178" s="9">
        <v>1</v>
      </c>
      <c r="I1178" s="9">
        <v>17</v>
      </c>
      <c r="J1178" s="8" t="s">
        <v>67</v>
      </c>
      <c r="K1178" s="8" t="s">
        <v>67</v>
      </c>
      <c r="L1178" s="8" t="s">
        <v>295</v>
      </c>
      <c r="M1178" s="9">
        <v>203</v>
      </c>
      <c r="N1178" s="9">
        <v>8</v>
      </c>
      <c r="O1178" s="10">
        <v>45596</v>
      </c>
      <c r="P1178" s="9">
        <v>1017674530</v>
      </c>
      <c r="Q1178" s="9">
        <v>8</v>
      </c>
      <c r="R1178" s="8" t="s">
        <v>89</v>
      </c>
      <c r="S1178" s="9">
        <v>300000000</v>
      </c>
      <c r="T1178" s="8" t="s">
        <v>41</v>
      </c>
      <c r="U1178" s="8" t="s">
        <v>42</v>
      </c>
      <c r="V1178" s="9">
        <v>66134</v>
      </c>
      <c r="W1178" s="9">
        <v>-0.47010000000000002</v>
      </c>
      <c r="X1178" s="9">
        <v>1</v>
      </c>
      <c r="Y1178" s="10">
        <v>45289</v>
      </c>
      <c r="Z1178" s="9">
        <v>5012239791</v>
      </c>
      <c r="AA1178" s="9">
        <v>0</v>
      </c>
      <c r="AB1178" s="9">
        <v>2.99</v>
      </c>
      <c r="AC1178" s="8" t="s">
        <v>42</v>
      </c>
      <c r="AD1178" s="8" t="s">
        <v>2725</v>
      </c>
      <c r="AE1178" s="8" t="s">
        <v>61</v>
      </c>
      <c r="AF1178" s="8" t="s">
        <v>42</v>
      </c>
      <c r="AG1178" s="9">
        <v>4.9251893830000002</v>
      </c>
      <c r="AH1178" s="8" t="s">
        <v>4983</v>
      </c>
    </row>
    <row r="1179" spans="1:34" ht="15.75" customHeight="1" x14ac:dyDescent="0.25">
      <c r="A1179" s="8" t="s">
        <v>4984</v>
      </c>
      <c r="B1179" s="8" t="s">
        <v>4985</v>
      </c>
      <c r="C1179" s="9">
        <v>1</v>
      </c>
      <c r="D1179" s="9">
        <v>1</v>
      </c>
      <c r="E1179" s="8" t="s">
        <v>48</v>
      </c>
      <c r="F1179" s="10">
        <v>41518</v>
      </c>
      <c r="G1179" s="8" t="s">
        <v>4986</v>
      </c>
      <c r="H1179" s="9">
        <v>5</v>
      </c>
      <c r="I1179" s="9">
        <v>7</v>
      </c>
      <c r="J1179" s="8" t="s">
        <v>81</v>
      </c>
      <c r="K1179" s="8" t="s">
        <v>81</v>
      </c>
      <c r="L1179" s="8" t="s">
        <v>39</v>
      </c>
      <c r="M1179" s="9">
        <v>0</v>
      </c>
      <c r="N1179" s="9">
        <v>0</v>
      </c>
      <c r="O1179" s="10">
        <v>43069</v>
      </c>
      <c r="P1179" s="9">
        <v>13941235.58</v>
      </c>
      <c r="Q1179" s="9">
        <v>6</v>
      </c>
      <c r="R1179" s="8" t="s">
        <v>59</v>
      </c>
      <c r="S1179" s="9">
        <v>500000</v>
      </c>
      <c r="T1179" s="8" t="s">
        <v>41</v>
      </c>
      <c r="U1179" s="8" t="s">
        <v>42</v>
      </c>
      <c r="V1179" s="9">
        <v>17798</v>
      </c>
      <c r="W1179" s="9">
        <v>-0.69120000000000004</v>
      </c>
      <c r="X1179" s="9">
        <v>0</v>
      </c>
      <c r="Y1179" s="10">
        <v>44579</v>
      </c>
      <c r="Z1179" s="9">
        <v>68671329.219999999</v>
      </c>
      <c r="AA1179" s="9">
        <v>0</v>
      </c>
      <c r="AB1179" s="9">
        <v>4.1100000000000003</v>
      </c>
      <c r="AC1179" s="10">
        <v>44579</v>
      </c>
      <c r="AD1179" s="8" t="s">
        <v>2818</v>
      </c>
      <c r="AE1179" s="8" t="s">
        <v>54</v>
      </c>
      <c r="AF1179" s="8" t="s">
        <v>42</v>
      </c>
      <c r="AG1179" s="9">
        <v>4.9257706629999998</v>
      </c>
      <c r="AH1179" s="8" t="s">
        <v>4987</v>
      </c>
    </row>
    <row r="1180" spans="1:34" ht="15.75" customHeight="1" x14ac:dyDescent="0.25">
      <c r="A1180" s="8" t="s">
        <v>4988</v>
      </c>
      <c r="B1180" s="8" t="s">
        <v>4989</v>
      </c>
      <c r="C1180" s="9">
        <v>0</v>
      </c>
      <c r="D1180" s="9">
        <v>0</v>
      </c>
      <c r="E1180" s="8" t="s">
        <v>42</v>
      </c>
      <c r="F1180" s="9">
        <v>2018</v>
      </c>
      <c r="G1180" s="8" t="s">
        <v>4990</v>
      </c>
      <c r="H1180" s="9">
        <v>2</v>
      </c>
      <c r="I1180" s="9">
        <v>12</v>
      </c>
      <c r="J1180" s="8" t="s">
        <v>81</v>
      </c>
      <c r="K1180" s="8" t="s">
        <v>81</v>
      </c>
      <c r="L1180" s="8" t="s">
        <v>39</v>
      </c>
      <c r="M1180" s="9">
        <v>0</v>
      </c>
      <c r="N1180" s="9">
        <v>0</v>
      </c>
      <c r="O1180" s="10">
        <v>44396</v>
      </c>
      <c r="P1180" s="9">
        <v>21641377.699999999</v>
      </c>
      <c r="Q1180" s="9">
        <v>3</v>
      </c>
      <c r="R1180" s="8" t="s">
        <v>40</v>
      </c>
      <c r="S1180" s="9">
        <v>5500000</v>
      </c>
      <c r="T1180" s="8" t="s">
        <v>41</v>
      </c>
      <c r="U1180" s="8" t="s">
        <v>42</v>
      </c>
      <c r="V1180" s="9">
        <v>194295</v>
      </c>
      <c r="W1180" s="9">
        <v>-0.1242</v>
      </c>
      <c r="X1180" s="9">
        <v>0</v>
      </c>
      <c r="Y1180" s="10">
        <v>44978</v>
      </c>
      <c r="Z1180" s="9">
        <v>106641988.09999999</v>
      </c>
      <c r="AA1180" s="9">
        <v>0</v>
      </c>
      <c r="AB1180" s="9">
        <v>3.46</v>
      </c>
      <c r="AC1180" s="10">
        <v>44978</v>
      </c>
      <c r="AD1180" s="8" t="s">
        <v>4991</v>
      </c>
      <c r="AE1180" s="8" t="s">
        <v>179</v>
      </c>
      <c r="AF1180" s="8" t="s">
        <v>42</v>
      </c>
      <c r="AG1180" s="9">
        <v>4.9276894279999999</v>
      </c>
      <c r="AH1180" s="8" t="s">
        <v>4992</v>
      </c>
    </row>
    <row r="1181" spans="1:34" ht="15.75" customHeight="1" x14ac:dyDescent="0.25">
      <c r="A1181" s="8" t="s">
        <v>4993</v>
      </c>
      <c r="B1181" s="8" t="s">
        <v>548</v>
      </c>
      <c r="C1181" s="9">
        <v>0</v>
      </c>
      <c r="D1181" s="9">
        <v>0</v>
      </c>
      <c r="E1181" s="8" t="s">
        <v>1137</v>
      </c>
      <c r="F1181" s="9">
        <v>2013</v>
      </c>
      <c r="G1181" s="8" t="s">
        <v>4994</v>
      </c>
      <c r="H1181" s="9">
        <v>1</v>
      </c>
      <c r="I1181" s="9">
        <v>5</v>
      </c>
      <c r="J1181" s="8" t="s">
        <v>67</v>
      </c>
      <c r="K1181" s="8" t="s">
        <v>67</v>
      </c>
      <c r="L1181" s="8" t="s">
        <v>295</v>
      </c>
      <c r="M1181" s="9">
        <v>19</v>
      </c>
      <c r="N1181" s="9">
        <v>8</v>
      </c>
      <c r="O1181" s="10">
        <v>45565</v>
      </c>
      <c r="P1181" s="9">
        <v>194118631.69999999</v>
      </c>
      <c r="Q1181" s="9">
        <v>12</v>
      </c>
      <c r="R1181" s="8" t="s">
        <v>59</v>
      </c>
      <c r="S1181" s="9">
        <v>500000</v>
      </c>
      <c r="T1181" s="8" t="s">
        <v>41</v>
      </c>
      <c r="U1181" s="8" t="s">
        <v>42</v>
      </c>
      <c r="V1181" s="9">
        <v>1724</v>
      </c>
      <c r="W1181" s="9">
        <v>-0.34449999999999997</v>
      </c>
      <c r="X1181" s="9">
        <v>0</v>
      </c>
      <c r="Y1181" s="10">
        <v>44195</v>
      </c>
      <c r="Z1181" s="9">
        <v>957447844.79999995</v>
      </c>
      <c r="AA1181" s="9">
        <v>0</v>
      </c>
      <c r="AB1181" s="9">
        <v>1.76</v>
      </c>
      <c r="AC1181" s="8" t="s">
        <v>42</v>
      </c>
      <c r="AD1181" s="8" t="s">
        <v>1271</v>
      </c>
      <c r="AE1181" s="8" t="s">
        <v>44</v>
      </c>
      <c r="AF1181" s="8" t="s">
        <v>42</v>
      </c>
      <c r="AG1181" s="9">
        <v>4.9322820610000004</v>
      </c>
      <c r="AH1181" s="8" t="s">
        <v>4995</v>
      </c>
    </row>
    <row r="1182" spans="1:34" ht="15.75" customHeight="1" x14ac:dyDescent="0.25">
      <c r="A1182" s="8" t="s">
        <v>4996</v>
      </c>
      <c r="B1182" s="8" t="s">
        <v>4997</v>
      </c>
      <c r="C1182" s="9">
        <v>0</v>
      </c>
      <c r="D1182" s="9">
        <v>0</v>
      </c>
      <c r="E1182" s="8" t="s">
        <v>533</v>
      </c>
      <c r="F1182" s="9">
        <v>2014</v>
      </c>
      <c r="G1182" s="8" t="s">
        <v>4998</v>
      </c>
      <c r="H1182" s="9">
        <v>4</v>
      </c>
      <c r="I1182" s="9">
        <v>4</v>
      </c>
      <c r="J1182" s="8" t="s">
        <v>67</v>
      </c>
      <c r="K1182" s="8" t="s">
        <v>67</v>
      </c>
      <c r="L1182" s="8" t="s">
        <v>295</v>
      </c>
      <c r="M1182" s="9">
        <v>29</v>
      </c>
      <c r="N1182" s="9">
        <v>29</v>
      </c>
      <c r="O1182" s="10">
        <v>45107</v>
      </c>
      <c r="P1182" s="9">
        <v>329947108.80000001</v>
      </c>
      <c r="Q1182" s="9">
        <v>6</v>
      </c>
      <c r="R1182" s="8" t="s">
        <v>52</v>
      </c>
      <c r="S1182" s="9">
        <v>75000000</v>
      </c>
      <c r="T1182" s="8" t="s">
        <v>41</v>
      </c>
      <c r="U1182" s="8" t="s">
        <v>42</v>
      </c>
      <c r="V1182" s="9">
        <v>46529</v>
      </c>
      <c r="W1182" s="9">
        <v>-6.25E-2</v>
      </c>
      <c r="X1182" s="9">
        <v>0</v>
      </c>
      <c r="Y1182" s="10">
        <v>44489</v>
      </c>
      <c r="Z1182" s="9">
        <v>1627683273</v>
      </c>
      <c r="AA1182" s="9">
        <v>0</v>
      </c>
      <c r="AB1182" s="9">
        <v>1.93</v>
      </c>
      <c r="AC1182" s="8" t="s">
        <v>42</v>
      </c>
      <c r="AD1182" s="8" t="s">
        <v>4999</v>
      </c>
      <c r="AE1182" s="8" t="s">
        <v>44</v>
      </c>
      <c r="AF1182" s="8" t="s">
        <v>42</v>
      </c>
      <c r="AG1182" s="9">
        <v>4.9331642240000004</v>
      </c>
      <c r="AH1182" s="8" t="s">
        <v>5000</v>
      </c>
    </row>
    <row r="1183" spans="1:34" ht="15.75" customHeight="1" x14ac:dyDescent="0.25">
      <c r="A1183" s="8" t="s">
        <v>5001</v>
      </c>
      <c r="B1183" s="8" t="s">
        <v>5002</v>
      </c>
      <c r="C1183" s="9">
        <v>0</v>
      </c>
      <c r="D1183" s="9">
        <v>0</v>
      </c>
      <c r="E1183" s="8" t="s">
        <v>65</v>
      </c>
      <c r="F1183" s="9">
        <v>2012</v>
      </c>
      <c r="G1183" s="8" t="s">
        <v>5003</v>
      </c>
      <c r="H1183" s="9">
        <v>2</v>
      </c>
      <c r="I1183" s="9">
        <v>32</v>
      </c>
      <c r="J1183" s="8" t="s">
        <v>177</v>
      </c>
      <c r="K1183" s="8" t="s">
        <v>67</v>
      </c>
      <c r="L1183" s="8" t="s">
        <v>295</v>
      </c>
      <c r="M1183" s="9">
        <v>11</v>
      </c>
      <c r="N1183" s="9">
        <v>11</v>
      </c>
      <c r="O1183" s="10">
        <v>45720</v>
      </c>
      <c r="P1183" s="9">
        <v>1653168141</v>
      </c>
      <c r="Q1183" s="9">
        <v>15</v>
      </c>
      <c r="R1183" s="8" t="s">
        <v>296</v>
      </c>
      <c r="S1183" s="9">
        <v>5500000000</v>
      </c>
      <c r="T1183" s="8" t="s">
        <v>41</v>
      </c>
      <c r="U1183" s="8" t="s">
        <v>42</v>
      </c>
      <c r="V1183" s="9">
        <v>10940858</v>
      </c>
      <c r="W1183" s="9">
        <v>-0.1119</v>
      </c>
      <c r="X1183" s="9">
        <v>3</v>
      </c>
      <c r="Y1183" s="10">
        <v>43945</v>
      </c>
      <c r="Z1183" s="9">
        <v>8162065679</v>
      </c>
      <c r="AA1183" s="9">
        <v>0</v>
      </c>
      <c r="AB1183" s="9">
        <v>4.1399999999999997</v>
      </c>
      <c r="AC1183" s="8" t="s">
        <v>42</v>
      </c>
      <c r="AD1183" s="8" t="s">
        <v>862</v>
      </c>
      <c r="AE1183" s="8" t="s">
        <v>44</v>
      </c>
      <c r="AF1183" s="8" t="s">
        <v>42</v>
      </c>
      <c r="AG1183" s="9">
        <v>4.9372265750000004</v>
      </c>
      <c r="AH1183" s="8" t="s">
        <v>5004</v>
      </c>
    </row>
    <row r="1184" spans="1:34" ht="15.75" customHeight="1" x14ac:dyDescent="0.25">
      <c r="A1184" s="8" t="s">
        <v>5005</v>
      </c>
      <c r="B1184" s="8" t="s">
        <v>5006</v>
      </c>
      <c r="C1184" s="9">
        <v>0</v>
      </c>
      <c r="D1184" s="9">
        <v>0</v>
      </c>
      <c r="E1184" s="8" t="s">
        <v>268</v>
      </c>
      <c r="F1184" s="10">
        <v>46011</v>
      </c>
      <c r="G1184" s="8" t="s">
        <v>5007</v>
      </c>
      <c r="H1184" s="9">
        <v>2</v>
      </c>
      <c r="I1184" s="9">
        <v>6</v>
      </c>
      <c r="J1184" s="8" t="s">
        <v>81</v>
      </c>
      <c r="K1184" s="8" t="s">
        <v>81</v>
      </c>
      <c r="L1184" s="8" t="s">
        <v>39</v>
      </c>
      <c r="M1184" s="9">
        <v>0</v>
      </c>
      <c r="N1184" s="9">
        <v>0</v>
      </c>
      <c r="O1184" s="10">
        <v>44627</v>
      </c>
      <c r="P1184" s="9">
        <v>42498791.170000002</v>
      </c>
      <c r="Q1184" s="9">
        <v>3</v>
      </c>
      <c r="R1184" s="8" t="s">
        <v>97</v>
      </c>
      <c r="S1184" s="9">
        <v>30000000</v>
      </c>
      <c r="T1184" s="8" t="s">
        <v>41</v>
      </c>
      <c r="U1184" s="8" t="s">
        <v>42</v>
      </c>
      <c r="V1184" s="9">
        <v>41</v>
      </c>
      <c r="W1184" s="9">
        <v>-0.39710000000000001</v>
      </c>
      <c r="X1184" s="9">
        <v>0</v>
      </c>
      <c r="Y1184" s="10">
        <v>44882</v>
      </c>
      <c r="Z1184" s="9">
        <v>209878878.40000001</v>
      </c>
      <c r="AA1184" s="9">
        <v>0</v>
      </c>
      <c r="AB1184" s="9">
        <v>1</v>
      </c>
      <c r="AC1184" s="10">
        <v>44882</v>
      </c>
      <c r="AD1184" s="8" t="s">
        <v>3418</v>
      </c>
      <c r="AE1184" s="8" t="s">
        <v>629</v>
      </c>
      <c r="AF1184" s="8" t="s">
        <v>42</v>
      </c>
      <c r="AG1184" s="9">
        <v>4.9384670159999997</v>
      </c>
      <c r="AH1184" s="8" t="s">
        <v>5008</v>
      </c>
    </row>
    <row r="1185" spans="1:34" ht="15.75" customHeight="1" x14ac:dyDescent="0.25">
      <c r="A1185" s="8" t="s">
        <v>5009</v>
      </c>
      <c r="B1185" s="8" t="s">
        <v>1914</v>
      </c>
      <c r="C1185" s="9">
        <v>0</v>
      </c>
      <c r="D1185" s="9">
        <v>0</v>
      </c>
      <c r="E1185" s="8" t="s">
        <v>95</v>
      </c>
      <c r="F1185" s="9">
        <v>2011</v>
      </c>
      <c r="G1185" s="8" t="s">
        <v>5010</v>
      </c>
      <c r="H1185" s="9">
        <v>1</v>
      </c>
      <c r="I1185" s="9">
        <v>7</v>
      </c>
      <c r="J1185" s="8" t="s">
        <v>67</v>
      </c>
      <c r="K1185" s="8" t="s">
        <v>67</v>
      </c>
      <c r="L1185" s="8" t="s">
        <v>295</v>
      </c>
      <c r="M1185" s="9">
        <v>10</v>
      </c>
      <c r="N1185" s="9">
        <v>0</v>
      </c>
      <c r="O1185" s="10">
        <v>45324</v>
      </c>
      <c r="P1185" s="9">
        <v>90383995.989999995</v>
      </c>
      <c r="Q1185" s="9">
        <v>6</v>
      </c>
      <c r="R1185" s="8" t="s">
        <v>97</v>
      </c>
      <c r="S1185" s="9">
        <v>30000000</v>
      </c>
      <c r="T1185" s="8" t="s">
        <v>41</v>
      </c>
      <c r="U1185" s="8" t="s">
        <v>42</v>
      </c>
      <c r="V1185" s="9">
        <v>274</v>
      </c>
      <c r="W1185" s="9">
        <v>-0.53080000000000005</v>
      </c>
      <c r="X1185" s="9">
        <v>0</v>
      </c>
      <c r="Y1185" s="10">
        <v>44238</v>
      </c>
      <c r="Z1185" s="9">
        <v>446864910.30000001</v>
      </c>
      <c r="AA1185" s="9">
        <v>0</v>
      </c>
      <c r="AB1185" s="9">
        <v>1</v>
      </c>
      <c r="AC1185" s="8" t="s">
        <v>42</v>
      </c>
      <c r="AD1185" s="8" t="s">
        <v>1346</v>
      </c>
      <c r="AE1185" s="8" t="s">
        <v>44</v>
      </c>
      <c r="AF1185" s="8" t="s">
        <v>42</v>
      </c>
      <c r="AG1185" s="9">
        <v>4.9440711869999996</v>
      </c>
      <c r="AH1185" s="8" t="s">
        <v>5011</v>
      </c>
    </row>
    <row r="1186" spans="1:34" ht="15.75" customHeight="1" x14ac:dyDescent="0.25">
      <c r="A1186" s="8" t="s">
        <v>5012</v>
      </c>
      <c r="B1186" s="8" t="s">
        <v>5013</v>
      </c>
      <c r="C1186" s="9">
        <v>0</v>
      </c>
      <c r="D1186" s="9">
        <v>1</v>
      </c>
      <c r="E1186" s="8" t="s">
        <v>65</v>
      </c>
      <c r="F1186" s="9">
        <v>2011</v>
      </c>
      <c r="G1186" s="8" t="s">
        <v>5014</v>
      </c>
      <c r="H1186" s="9">
        <v>3</v>
      </c>
      <c r="I1186" s="9">
        <v>19</v>
      </c>
      <c r="J1186" s="8" t="s">
        <v>177</v>
      </c>
      <c r="K1186" s="8" t="s">
        <v>270</v>
      </c>
      <c r="L1186" s="8" t="s">
        <v>295</v>
      </c>
      <c r="M1186" s="9">
        <v>27</v>
      </c>
      <c r="N1186" s="9">
        <v>30</v>
      </c>
      <c r="O1186" s="10">
        <v>45414</v>
      </c>
      <c r="P1186" s="9">
        <v>272231002.80000001</v>
      </c>
      <c r="Q1186" s="9">
        <v>8</v>
      </c>
      <c r="R1186" s="8" t="s">
        <v>52</v>
      </c>
      <c r="S1186" s="9">
        <v>75000000</v>
      </c>
      <c r="T1186" s="8" t="s">
        <v>41</v>
      </c>
      <c r="U1186" s="8" t="s">
        <v>42</v>
      </c>
      <c r="V1186" s="9">
        <v>19754</v>
      </c>
      <c r="W1186" s="9">
        <v>-0.22040000000000001</v>
      </c>
      <c r="X1186" s="9">
        <v>0</v>
      </c>
      <c r="Y1186" s="10">
        <v>44400</v>
      </c>
      <c r="Z1186" s="9">
        <v>1347636644</v>
      </c>
      <c r="AA1186" s="9">
        <v>0</v>
      </c>
      <c r="AB1186" s="9">
        <v>2.2599999999999998</v>
      </c>
      <c r="AC1186" s="8" t="s">
        <v>42</v>
      </c>
      <c r="AD1186" s="8" t="s">
        <v>862</v>
      </c>
      <c r="AE1186" s="8" t="s">
        <v>44</v>
      </c>
      <c r="AF1186" s="8" t="s">
        <v>42</v>
      </c>
      <c r="AG1186" s="9">
        <v>4.9503422830000003</v>
      </c>
      <c r="AH1186" s="8" t="s">
        <v>5015</v>
      </c>
    </row>
    <row r="1187" spans="1:34" ht="15.75" customHeight="1" x14ac:dyDescent="0.25">
      <c r="A1187" s="8" t="s">
        <v>5016</v>
      </c>
      <c r="B1187" s="8" t="s">
        <v>5017</v>
      </c>
      <c r="C1187" s="9">
        <v>0</v>
      </c>
      <c r="D1187" s="9">
        <v>0</v>
      </c>
      <c r="E1187" s="8" t="s">
        <v>257</v>
      </c>
      <c r="F1187" s="9">
        <v>2015</v>
      </c>
      <c r="G1187" s="8" t="s">
        <v>5018</v>
      </c>
      <c r="H1187" s="9">
        <v>2</v>
      </c>
      <c r="I1187" s="9">
        <v>1</v>
      </c>
      <c r="J1187" s="8" t="s">
        <v>81</v>
      </c>
      <c r="K1187" s="8" t="s">
        <v>81</v>
      </c>
      <c r="L1187" s="8" t="s">
        <v>39</v>
      </c>
      <c r="M1187" s="9">
        <v>16</v>
      </c>
      <c r="N1187" s="9">
        <v>0</v>
      </c>
      <c r="O1187" s="10">
        <v>45761</v>
      </c>
      <c r="P1187" s="9">
        <v>2509201.7069999999</v>
      </c>
      <c r="Q1187" s="9">
        <v>2</v>
      </c>
      <c r="R1187" s="8" t="s">
        <v>40</v>
      </c>
      <c r="S1187" s="9">
        <v>5500000</v>
      </c>
      <c r="T1187" s="8" t="s">
        <v>41</v>
      </c>
      <c r="U1187" s="8" t="s">
        <v>42</v>
      </c>
      <c r="V1187" s="9">
        <v>1963</v>
      </c>
      <c r="W1187" s="9">
        <v>0.76690000000000003</v>
      </c>
      <c r="X1187" s="9">
        <v>0</v>
      </c>
      <c r="Y1187" s="10">
        <v>42598</v>
      </c>
      <c r="Z1187" s="9">
        <v>12429898.77</v>
      </c>
      <c r="AA1187" s="9">
        <v>1</v>
      </c>
      <c r="AB1187" s="9">
        <v>1.56</v>
      </c>
      <c r="AC1187" s="10">
        <v>42598</v>
      </c>
      <c r="AD1187" s="8" t="s">
        <v>5019</v>
      </c>
      <c r="AE1187" s="8" t="s">
        <v>44</v>
      </c>
      <c r="AF1187" s="8" t="s">
        <v>42</v>
      </c>
      <c r="AG1187" s="9">
        <v>4.953726412</v>
      </c>
      <c r="AH1187" s="8" t="s">
        <v>5020</v>
      </c>
    </row>
    <row r="1188" spans="1:34" ht="15.75" customHeight="1" x14ac:dyDescent="0.25">
      <c r="A1188" s="8" t="s">
        <v>5021</v>
      </c>
      <c r="B1188" s="8" t="s">
        <v>5022</v>
      </c>
      <c r="C1188" s="9">
        <v>0</v>
      </c>
      <c r="D1188" s="9">
        <v>0</v>
      </c>
      <c r="E1188" s="8" t="s">
        <v>48</v>
      </c>
      <c r="F1188" s="10">
        <v>42826</v>
      </c>
      <c r="G1188" s="8" t="s">
        <v>42</v>
      </c>
      <c r="H1188" s="8" t="s">
        <v>42</v>
      </c>
      <c r="I1188" s="9">
        <v>4</v>
      </c>
      <c r="J1188" s="8" t="s">
        <v>111</v>
      </c>
      <c r="K1188" s="8" t="s">
        <v>111</v>
      </c>
      <c r="L1188" s="8" t="s">
        <v>39</v>
      </c>
      <c r="M1188" s="9">
        <v>8839</v>
      </c>
      <c r="N1188" s="9">
        <v>93</v>
      </c>
      <c r="O1188" s="10">
        <v>43633</v>
      </c>
      <c r="P1188" s="9">
        <v>3600777667</v>
      </c>
      <c r="Q1188" s="9">
        <v>2</v>
      </c>
      <c r="R1188" s="8" t="s">
        <v>296</v>
      </c>
      <c r="S1188" s="9">
        <v>5500000000</v>
      </c>
      <c r="T1188" s="8" t="s">
        <v>41</v>
      </c>
      <c r="U1188" s="8" t="s">
        <v>42</v>
      </c>
      <c r="V1188" s="9">
        <v>20326</v>
      </c>
      <c r="W1188" s="9">
        <v>-0.25969999999999999</v>
      </c>
      <c r="X1188" s="9">
        <v>8</v>
      </c>
      <c r="Y1188" s="10">
        <v>45644</v>
      </c>
      <c r="Z1188" s="9">
        <v>17917179624</v>
      </c>
      <c r="AA1188" s="9">
        <v>0</v>
      </c>
      <c r="AB1188" s="9">
        <v>4.54</v>
      </c>
      <c r="AC1188" s="10">
        <v>43007</v>
      </c>
      <c r="AD1188" s="8" t="s">
        <v>376</v>
      </c>
      <c r="AE1188" s="8" t="s">
        <v>75</v>
      </c>
      <c r="AF1188" s="8" t="s">
        <v>42</v>
      </c>
      <c r="AG1188" s="9">
        <v>4.975919449</v>
      </c>
      <c r="AH1188" s="8" t="s">
        <v>42</v>
      </c>
    </row>
    <row r="1189" spans="1:34" ht="15.75" customHeight="1" x14ac:dyDescent="0.25">
      <c r="A1189" s="8" t="s">
        <v>5023</v>
      </c>
      <c r="B1189" s="8" t="s">
        <v>5024</v>
      </c>
      <c r="C1189" s="9">
        <v>0</v>
      </c>
      <c r="D1189" s="9">
        <v>1</v>
      </c>
      <c r="E1189" s="8" t="s">
        <v>151</v>
      </c>
      <c r="F1189" s="10">
        <v>42230</v>
      </c>
      <c r="G1189" s="8" t="s">
        <v>5025</v>
      </c>
      <c r="H1189" s="9">
        <v>2</v>
      </c>
      <c r="I1189" s="9">
        <v>14</v>
      </c>
      <c r="J1189" s="8" t="s">
        <v>73</v>
      </c>
      <c r="K1189" s="8" t="s">
        <v>73</v>
      </c>
      <c r="L1189" s="8" t="s">
        <v>39</v>
      </c>
      <c r="M1189" s="9">
        <v>0</v>
      </c>
      <c r="N1189" s="9">
        <v>2</v>
      </c>
      <c r="O1189" s="10">
        <v>45061</v>
      </c>
      <c r="P1189" s="9">
        <v>247498483.40000001</v>
      </c>
      <c r="Q1189" s="9">
        <v>7</v>
      </c>
      <c r="R1189" s="8" t="s">
        <v>97</v>
      </c>
      <c r="S1189" s="9">
        <v>30000000</v>
      </c>
      <c r="T1189" s="8" t="s">
        <v>41</v>
      </c>
      <c r="U1189" s="8" t="s">
        <v>42</v>
      </c>
      <c r="V1189" s="9">
        <v>41715</v>
      </c>
      <c r="W1189" s="9">
        <v>0.64300000000000002</v>
      </c>
      <c r="X1189" s="9">
        <v>3</v>
      </c>
      <c r="Y1189" s="10">
        <v>44165</v>
      </c>
      <c r="Z1189" s="9">
        <v>1232220949</v>
      </c>
      <c r="AA1189" s="9">
        <v>0</v>
      </c>
      <c r="AB1189" s="9">
        <v>2.4700000000000002</v>
      </c>
      <c r="AC1189" s="10">
        <v>44165</v>
      </c>
      <c r="AD1189" s="8" t="s">
        <v>5026</v>
      </c>
      <c r="AE1189" s="8" t="s">
        <v>44</v>
      </c>
      <c r="AF1189" s="8" t="s">
        <v>42</v>
      </c>
      <c r="AG1189" s="9">
        <v>4.9787010089999999</v>
      </c>
      <c r="AH1189" s="8" t="s">
        <v>5027</v>
      </c>
    </row>
    <row r="1190" spans="1:34" ht="15.75" customHeight="1" x14ac:dyDescent="0.25">
      <c r="A1190" s="8" t="s">
        <v>5028</v>
      </c>
      <c r="B1190" s="8" t="s">
        <v>2523</v>
      </c>
      <c r="C1190" s="9">
        <v>0</v>
      </c>
      <c r="D1190" s="9">
        <v>0</v>
      </c>
      <c r="E1190" s="8" t="s">
        <v>586</v>
      </c>
      <c r="F1190" s="9">
        <v>2010</v>
      </c>
      <c r="G1190" s="8" t="s">
        <v>5029</v>
      </c>
      <c r="H1190" s="9">
        <v>3</v>
      </c>
      <c r="I1190" s="9">
        <v>10</v>
      </c>
      <c r="J1190" s="8" t="s">
        <v>177</v>
      </c>
      <c r="K1190" s="8" t="s">
        <v>67</v>
      </c>
      <c r="L1190" s="8" t="s">
        <v>39</v>
      </c>
      <c r="M1190" s="9">
        <v>37</v>
      </c>
      <c r="N1190" s="9">
        <v>3</v>
      </c>
      <c r="O1190" s="10">
        <v>45670</v>
      </c>
      <c r="P1190" s="9">
        <v>422764348.80000001</v>
      </c>
      <c r="Q1190" s="9">
        <v>6</v>
      </c>
      <c r="R1190" s="8" t="s">
        <v>89</v>
      </c>
      <c r="S1190" s="9">
        <v>300000000</v>
      </c>
      <c r="T1190" s="8" t="s">
        <v>106</v>
      </c>
      <c r="U1190" s="8" t="s">
        <v>42</v>
      </c>
      <c r="V1190" s="8" t="s">
        <v>42</v>
      </c>
      <c r="W1190" s="8" t="s">
        <v>42</v>
      </c>
      <c r="X1190" s="9">
        <v>0</v>
      </c>
      <c r="Y1190" s="10">
        <v>44061</v>
      </c>
      <c r="Z1190" s="9">
        <v>2107660152</v>
      </c>
      <c r="AA1190" s="9">
        <v>0</v>
      </c>
      <c r="AB1190" s="8" t="s">
        <v>42</v>
      </c>
      <c r="AC1190" s="10">
        <v>45314</v>
      </c>
      <c r="AD1190" s="8" t="s">
        <v>5030</v>
      </c>
      <c r="AE1190" s="8" t="s">
        <v>44</v>
      </c>
      <c r="AF1190" s="11">
        <v>45442</v>
      </c>
      <c r="AG1190" s="9">
        <v>4.9854254689999999</v>
      </c>
      <c r="AH1190" s="8" t="s">
        <v>5031</v>
      </c>
    </row>
    <row r="1191" spans="1:34" ht="15.75" customHeight="1" x14ac:dyDescent="0.25">
      <c r="A1191" s="8" t="s">
        <v>5032</v>
      </c>
      <c r="B1191" s="8" t="s">
        <v>5033</v>
      </c>
      <c r="C1191" s="9">
        <v>0</v>
      </c>
      <c r="D1191" s="9">
        <v>1</v>
      </c>
      <c r="E1191" s="8" t="s">
        <v>102</v>
      </c>
      <c r="F1191" s="9">
        <v>2013</v>
      </c>
      <c r="G1191" s="8" t="s">
        <v>5034</v>
      </c>
      <c r="H1191" s="9">
        <v>3</v>
      </c>
      <c r="I1191" s="9">
        <v>9</v>
      </c>
      <c r="J1191" s="8" t="s">
        <v>105</v>
      </c>
      <c r="K1191" s="8" t="s">
        <v>105</v>
      </c>
      <c r="L1191" s="8" t="s">
        <v>39</v>
      </c>
      <c r="M1191" s="9">
        <v>0</v>
      </c>
      <c r="N1191" s="9">
        <v>0</v>
      </c>
      <c r="O1191" s="10">
        <v>42499</v>
      </c>
      <c r="P1191" s="9">
        <v>64579953.829999998</v>
      </c>
      <c r="Q1191" s="9">
        <v>5</v>
      </c>
      <c r="R1191" s="8" t="s">
        <v>97</v>
      </c>
      <c r="S1191" s="9">
        <v>30000000</v>
      </c>
      <c r="T1191" s="8" t="s">
        <v>106</v>
      </c>
      <c r="U1191" s="8" t="s">
        <v>42</v>
      </c>
      <c r="V1191" s="9">
        <v>701</v>
      </c>
      <c r="W1191" s="9">
        <v>3.5499999999999997E-2</v>
      </c>
      <c r="X1191" s="9">
        <v>21</v>
      </c>
      <c r="Y1191" s="10">
        <v>43130</v>
      </c>
      <c r="Z1191" s="9">
        <v>322974053.60000002</v>
      </c>
      <c r="AA1191" s="9">
        <v>0</v>
      </c>
      <c r="AB1191" s="9">
        <v>2.96</v>
      </c>
      <c r="AC1191" s="10">
        <v>43130</v>
      </c>
      <c r="AD1191" s="8" t="s">
        <v>107</v>
      </c>
      <c r="AE1191" s="8" t="s">
        <v>44</v>
      </c>
      <c r="AF1191" s="9">
        <v>2018</v>
      </c>
      <c r="AG1191" s="9">
        <v>5.0011502710000002</v>
      </c>
      <c r="AH1191" s="8" t="s">
        <v>5035</v>
      </c>
    </row>
    <row r="1192" spans="1:34" ht="15.75" customHeight="1" x14ac:dyDescent="0.25">
      <c r="A1192" s="8" t="s">
        <v>5036</v>
      </c>
      <c r="B1192" s="8" t="s">
        <v>5037</v>
      </c>
      <c r="C1192" s="9">
        <v>0</v>
      </c>
      <c r="D1192" s="9">
        <v>1</v>
      </c>
      <c r="E1192" s="8" t="s">
        <v>95</v>
      </c>
      <c r="F1192" s="9">
        <v>2013</v>
      </c>
      <c r="G1192" s="8" t="s">
        <v>5038</v>
      </c>
      <c r="H1192" s="9">
        <v>2</v>
      </c>
      <c r="I1192" s="9">
        <v>10</v>
      </c>
      <c r="J1192" s="8" t="s">
        <v>111</v>
      </c>
      <c r="K1192" s="8" t="s">
        <v>111</v>
      </c>
      <c r="L1192" s="8" t="s">
        <v>39</v>
      </c>
      <c r="M1192" s="9">
        <v>0</v>
      </c>
      <c r="N1192" s="9">
        <v>0</v>
      </c>
      <c r="O1192" s="10">
        <v>43581</v>
      </c>
      <c r="P1192" s="9">
        <v>36378211.280000001</v>
      </c>
      <c r="Q1192" s="9">
        <v>6</v>
      </c>
      <c r="R1192" s="8" t="s">
        <v>40</v>
      </c>
      <c r="S1192" s="9">
        <v>5500000</v>
      </c>
      <c r="T1192" s="8" t="s">
        <v>106</v>
      </c>
      <c r="U1192" s="8" t="s">
        <v>42</v>
      </c>
      <c r="V1192" s="9">
        <v>125</v>
      </c>
      <c r="W1192" s="9">
        <v>-0.36549999999999999</v>
      </c>
      <c r="X1192" s="9">
        <v>20</v>
      </c>
      <c r="Y1192" s="10">
        <v>43949</v>
      </c>
      <c r="Z1192" s="9">
        <v>182076849.80000001</v>
      </c>
      <c r="AA1192" s="9">
        <v>0</v>
      </c>
      <c r="AB1192" s="9">
        <v>1.58</v>
      </c>
      <c r="AC1192" s="10">
        <v>43949</v>
      </c>
      <c r="AD1192" s="8" t="s">
        <v>1319</v>
      </c>
      <c r="AE1192" s="8" t="s">
        <v>44</v>
      </c>
      <c r="AF1192" s="8" t="s">
        <v>42</v>
      </c>
      <c r="AG1192" s="9">
        <v>5.005107271</v>
      </c>
      <c r="AH1192" s="8" t="s">
        <v>5039</v>
      </c>
    </row>
    <row r="1193" spans="1:34" ht="15.75" customHeight="1" x14ac:dyDescent="0.25">
      <c r="A1193" s="8" t="s">
        <v>5040</v>
      </c>
      <c r="B1193" s="8" t="s">
        <v>5041</v>
      </c>
      <c r="C1193" s="9">
        <v>0</v>
      </c>
      <c r="D1193" s="9">
        <v>0</v>
      </c>
      <c r="E1193" s="8" t="s">
        <v>48</v>
      </c>
      <c r="F1193" s="10">
        <v>40376</v>
      </c>
      <c r="G1193" s="8" t="s">
        <v>5042</v>
      </c>
      <c r="H1193" s="9">
        <v>2</v>
      </c>
      <c r="I1193" s="9">
        <v>8</v>
      </c>
      <c r="J1193" s="8" t="s">
        <v>67</v>
      </c>
      <c r="K1193" s="8" t="s">
        <v>67</v>
      </c>
      <c r="L1193" s="8" t="s">
        <v>295</v>
      </c>
      <c r="M1193" s="9">
        <v>0</v>
      </c>
      <c r="N1193" s="9">
        <v>0</v>
      </c>
      <c r="O1193" s="10">
        <v>45735</v>
      </c>
      <c r="P1193" s="9">
        <v>40323955.630000003</v>
      </c>
      <c r="Q1193" s="9">
        <v>6</v>
      </c>
      <c r="R1193" s="8" t="s">
        <v>296</v>
      </c>
      <c r="S1193" s="9">
        <v>5500000000</v>
      </c>
      <c r="T1193" s="8" t="s">
        <v>41</v>
      </c>
      <c r="U1193" s="8" t="s">
        <v>42</v>
      </c>
      <c r="V1193" s="9">
        <v>1631900</v>
      </c>
      <c r="W1193" s="9">
        <v>0.69520000000000004</v>
      </c>
      <c r="X1193" s="9">
        <v>0</v>
      </c>
      <c r="Y1193" s="10">
        <v>44230</v>
      </c>
      <c r="Z1193" s="9">
        <v>201871670.80000001</v>
      </c>
      <c r="AA1193" s="9">
        <v>0</v>
      </c>
      <c r="AB1193" s="9">
        <v>1.36</v>
      </c>
      <c r="AC1193" s="8" t="s">
        <v>42</v>
      </c>
      <c r="AD1193" s="8" t="s">
        <v>662</v>
      </c>
      <c r="AE1193" s="8" t="s">
        <v>663</v>
      </c>
      <c r="AF1193" s="8" t="s">
        <v>42</v>
      </c>
      <c r="AG1193" s="9">
        <v>5.0062467249999996</v>
      </c>
      <c r="AH1193" s="8" t="s">
        <v>5043</v>
      </c>
    </row>
    <row r="1194" spans="1:34" ht="15.75" customHeight="1" x14ac:dyDescent="0.25">
      <c r="A1194" s="8" t="s">
        <v>5044</v>
      </c>
      <c r="B1194" s="8" t="s">
        <v>5045</v>
      </c>
      <c r="C1194" s="9">
        <v>0</v>
      </c>
      <c r="D1194" s="9">
        <v>1</v>
      </c>
      <c r="E1194" s="8" t="s">
        <v>95</v>
      </c>
      <c r="F1194" s="9">
        <v>2013</v>
      </c>
      <c r="G1194" s="8" t="s">
        <v>5046</v>
      </c>
      <c r="H1194" s="9">
        <v>2</v>
      </c>
      <c r="I1194" s="9">
        <v>16</v>
      </c>
      <c r="J1194" s="8" t="s">
        <v>177</v>
      </c>
      <c r="K1194" s="8" t="s">
        <v>672</v>
      </c>
      <c r="L1194" s="8" t="s">
        <v>295</v>
      </c>
      <c r="M1194" s="9">
        <v>12</v>
      </c>
      <c r="N1194" s="9">
        <v>8</v>
      </c>
      <c r="O1194" s="10">
        <v>45818</v>
      </c>
      <c r="P1194" s="9">
        <v>447200000</v>
      </c>
      <c r="Q1194" s="9">
        <v>9</v>
      </c>
      <c r="R1194" s="8" t="s">
        <v>195</v>
      </c>
      <c r="S1194" s="9">
        <v>750000000</v>
      </c>
      <c r="T1194" s="8" t="s">
        <v>41</v>
      </c>
      <c r="U1194" s="8" t="s">
        <v>42</v>
      </c>
      <c r="V1194" s="9">
        <v>458580</v>
      </c>
      <c r="W1194" s="9">
        <v>0.1007</v>
      </c>
      <c r="X1194" s="9">
        <v>1</v>
      </c>
      <c r="Y1194" s="10">
        <v>44377</v>
      </c>
      <c r="Z1194" s="9">
        <v>2240359098</v>
      </c>
      <c r="AA1194" s="9">
        <v>0</v>
      </c>
      <c r="AB1194" s="9">
        <v>3.92</v>
      </c>
      <c r="AC1194" s="8" t="s">
        <v>42</v>
      </c>
      <c r="AD1194" s="8" t="s">
        <v>1346</v>
      </c>
      <c r="AE1194" s="8" t="s">
        <v>44</v>
      </c>
      <c r="AF1194" s="8" t="s">
        <v>42</v>
      </c>
      <c r="AG1194" s="9">
        <v>5.0097475359999999</v>
      </c>
      <c r="AH1194" s="8" t="s">
        <v>5047</v>
      </c>
    </row>
    <row r="1195" spans="1:34" ht="15.75" customHeight="1" x14ac:dyDescent="0.25">
      <c r="A1195" s="8" t="s">
        <v>5048</v>
      </c>
      <c r="B1195" s="8" t="s">
        <v>5049</v>
      </c>
      <c r="C1195" s="9">
        <v>0</v>
      </c>
      <c r="D1195" s="9">
        <v>1</v>
      </c>
      <c r="E1195" s="8" t="s">
        <v>257</v>
      </c>
      <c r="F1195" s="9">
        <v>2011</v>
      </c>
      <c r="G1195" s="8" t="s">
        <v>5050</v>
      </c>
      <c r="H1195" s="9">
        <v>1</v>
      </c>
      <c r="I1195" s="9">
        <v>1</v>
      </c>
      <c r="J1195" s="8" t="s">
        <v>177</v>
      </c>
      <c r="K1195" s="8" t="s">
        <v>67</v>
      </c>
      <c r="L1195" s="8" t="s">
        <v>39</v>
      </c>
      <c r="M1195" s="9">
        <v>0</v>
      </c>
      <c r="N1195" s="9">
        <v>5</v>
      </c>
      <c r="O1195" s="10">
        <v>45552</v>
      </c>
      <c r="P1195" s="9">
        <v>160826073.30000001</v>
      </c>
      <c r="Q1195" s="9">
        <v>3</v>
      </c>
      <c r="R1195" s="8" t="s">
        <v>89</v>
      </c>
      <c r="S1195" s="9">
        <v>300000000</v>
      </c>
      <c r="T1195" s="8" t="s">
        <v>41</v>
      </c>
      <c r="U1195" s="8" t="s">
        <v>42</v>
      </c>
      <c r="V1195" s="9">
        <v>140404</v>
      </c>
      <c r="W1195" s="9">
        <v>-9.2799999999999994E-2</v>
      </c>
      <c r="X1195" s="9">
        <v>0</v>
      </c>
      <c r="Y1195" s="10">
        <v>44761</v>
      </c>
      <c r="Z1195" s="9">
        <v>806638638.39999998</v>
      </c>
      <c r="AA1195" s="9">
        <v>0</v>
      </c>
      <c r="AB1195" s="9">
        <v>2.14</v>
      </c>
      <c r="AC1195" s="10">
        <v>45782</v>
      </c>
      <c r="AD1195" s="8" t="s">
        <v>259</v>
      </c>
      <c r="AE1195" s="8" t="s">
        <v>44</v>
      </c>
      <c r="AF1195" s="8" t="s">
        <v>42</v>
      </c>
      <c r="AG1195" s="9">
        <v>5.0155961769999999</v>
      </c>
      <c r="AH1195" s="8" t="s">
        <v>5051</v>
      </c>
    </row>
    <row r="1196" spans="1:34" ht="15.75" customHeight="1" x14ac:dyDescent="0.25">
      <c r="A1196" s="8" t="s">
        <v>5052</v>
      </c>
      <c r="B1196" s="8" t="s">
        <v>5053</v>
      </c>
      <c r="C1196" s="9">
        <v>0</v>
      </c>
      <c r="D1196" s="9">
        <v>1</v>
      </c>
      <c r="E1196" s="8" t="s">
        <v>257</v>
      </c>
      <c r="F1196" s="9">
        <v>2016</v>
      </c>
      <c r="G1196" s="8" t="s">
        <v>5054</v>
      </c>
      <c r="H1196" s="9">
        <v>2</v>
      </c>
      <c r="I1196" s="9">
        <v>4</v>
      </c>
      <c r="J1196" s="8" t="s">
        <v>190</v>
      </c>
      <c r="K1196" s="8" t="s">
        <v>38</v>
      </c>
      <c r="L1196" s="8" t="s">
        <v>39</v>
      </c>
      <c r="M1196" s="9">
        <v>0</v>
      </c>
      <c r="N1196" s="9">
        <v>1</v>
      </c>
      <c r="O1196" s="10">
        <v>44575</v>
      </c>
      <c r="P1196" s="9">
        <v>4551535.7010000004</v>
      </c>
      <c r="Q1196" s="9">
        <v>4</v>
      </c>
      <c r="R1196" s="8" t="s">
        <v>40</v>
      </c>
      <c r="S1196" s="9">
        <v>5500000</v>
      </c>
      <c r="T1196" s="8" t="s">
        <v>41</v>
      </c>
      <c r="U1196" s="8" t="s">
        <v>42</v>
      </c>
      <c r="V1196" s="9">
        <v>741</v>
      </c>
      <c r="W1196" s="9">
        <v>2.3681999999999999</v>
      </c>
      <c r="X1196" s="9">
        <v>0</v>
      </c>
      <c r="Y1196" s="10">
        <v>44692</v>
      </c>
      <c r="Z1196" s="9">
        <v>22846113.440000001</v>
      </c>
      <c r="AA1196" s="9">
        <v>0</v>
      </c>
      <c r="AB1196" s="9">
        <v>4.17</v>
      </c>
      <c r="AC1196" s="10">
        <v>44692</v>
      </c>
      <c r="AD1196" s="8" t="s">
        <v>259</v>
      </c>
      <c r="AE1196" s="8" t="s">
        <v>44</v>
      </c>
      <c r="AF1196" s="8" t="s">
        <v>42</v>
      </c>
      <c r="AG1196" s="9">
        <v>5.0194296920000001</v>
      </c>
      <c r="AH1196" s="8" t="s">
        <v>5055</v>
      </c>
    </row>
    <row r="1197" spans="1:34" ht="15.75" customHeight="1" x14ac:dyDescent="0.25">
      <c r="A1197" s="8" t="s">
        <v>5056</v>
      </c>
      <c r="B1197" s="8" t="s">
        <v>5057</v>
      </c>
      <c r="C1197" s="9">
        <v>0</v>
      </c>
      <c r="D1197" s="9">
        <v>1</v>
      </c>
      <c r="E1197" s="8" t="s">
        <v>151</v>
      </c>
      <c r="F1197" s="10">
        <v>44229</v>
      </c>
      <c r="G1197" s="8" t="s">
        <v>5058</v>
      </c>
      <c r="H1197" s="9">
        <v>3</v>
      </c>
      <c r="I1197" s="9">
        <v>8</v>
      </c>
      <c r="J1197" s="8" t="s">
        <v>38</v>
      </c>
      <c r="K1197" s="8" t="s">
        <v>38</v>
      </c>
      <c r="L1197" s="8" t="s">
        <v>39</v>
      </c>
      <c r="M1197" s="9">
        <v>0</v>
      </c>
      <c r="N1197" s="9">
        <v>0</v>
      </c>
      <c r="O1197" s="10">
        <v>44887</v>
      </c>
      <c r="P1197" s="9">
        <v>20449736.870000001</v>
      </c>
      <c r="Q1197" s="9">
        <v>3</v>
      </c>
      <c r="R1197" s="8" t="s">
        <v>40</v>
      </c>
      <c r="S1197" s="9">
        <v>5500000</v>
      </c>
      <c r="T1197" s="8" t="s">
        <v>41</v>
      </c>
      <c r="U1197" s="8" t="s">
        <v>42</v>
      </c>
      <c r="V1197" s="9">
        <v>24951</v>
      </c>
      <c r="W1197" s="9">
        <v>3.1829000000000001</v>
      </c>
      <c r="X1197" s="9">
        <v>0</v>
      </c>
      <c r="Y1197" s="10">
        <v>45461</v>
      </c>
      <c r="Z1197" s="9">
        <v>102672683.3</v>
      </c>
      <c r="AA1197" s="9">
        <v>1</v>
      </c>
      <c r="AB1197" s="9">
        <v>2.19</v>
      </c>
      <c r="AC1197" s="10">
        <v>45461</v>
      </c>
      <c r="AD1197" s="8" t="s">
        <v>153</v>
      </c>
      <c r="AE1197" s="8" t="s">
        <v>44</v>
      </c>
      <c r="AF1197" s="8" t="s">
        <v>42</v>
      </c>
      <c r="AG1197" s="9">
        <v>5.0207337120000002</v>
      </c>
      <c r="AH1197" s="8" t="s">
        <v>5059</v>
      </c>
    </row>
    <row r="1198" spans="1:34" ht="15.75" customHeight="1" x14ac:dyDescent="0.25">
      <c r="A1198" s="8" t="s">
        <v>5060</v>
      </c>
      <c r="B1198" s="8" t="s">
        <v>5061</v>
      </c>
      <c r="C1198" s="9">
        <v>0</v>
      </c>
      <c r="D1198" s="9">
        <v>0</v>
      </c>
      <c r="E1198" s="8" t="s">
        <v>144</v>
      </c>
      <c r="F1198" s="10">
        <v>46009</v>
      </c>
      <c r="G1198" s="8" t="s">
        <v>5062</v>
      </c>
      <c r="H1198" s="9">
        <v>4</v>
      </c>
      <c r="I1198" s="9">
        <v>17</v>
      </c>
      <c r="J1198" s="8" t="s">
        <v>50</v>
      </c>
      <c r="K1198" s="8" t="s">
        <v>38</v>
      </c>
      <c r="L1198" s="8" t="s">
        <v>39</v>
      </c>
      <c r="M1198" s="9">
        <v>0</v>
      </c>
      <c r="N1198" s="9">
        <v>2</v>
      </c>
      <c r="O1198" s="10">
        <v>44226</v>
      </c>
      <c r="P1198" s="9">
        <v>21966377.73</v>
      </c>
      <c r="Q1198" s="9">
        <v>3</v>
      </c>
      <c r="R1198" s="8" t="s">
        <v>97</v>
      </c>
      <c r="S1198" s="9">
        <v>30000000</v>
      </c>
      <c r="T1198" s="8" t="s">
        <v>41</v>
      </c>
      <c r="U1198" s="8" t="s">
        <v>42</v>
      </c>
      <c r="V1198" s="9">
        <v>86</v>
      </c>
      <c r="W1198" s="8" t="s">
        <v>42</v>
      </c>
      <c r="X1198" s="9">
        <v>0</v>
      </c>
      <c r="Y1198" s="10">
        <v>44691</v>
      </c>
      <c r="Z1198" s="9">
        <v>110367697.8</v>
      </c>
      <c r="AA1198" s="9">
        <v>0</v>
      </c>
      <c r="AB1198" s="9">
        <v>1</v>
      </c>
      <c r="AC1198" s="10">
        <v>44691</v>
      </c>
      <c r="AD1198" s="8" t="s">
        <v>677</v>
      </c>
      <c r="AE1198" s="8" t="s">
        <v>644</v>
      </c>
      <c r="AF1198" s="8" t="s">
        <v>42</v>
      </c>
      <c r="AG1198" s="9">
        <v>5.0243922400000001</v>
      </c>
      <c r="AH1198" s="8" t="s">
        <v>5063</v>
      </c>
    </row>
    <row r="1199" spans="1:34" ht="15.75" customHeight="1" x14ac:dyDescent="0.25">
      <c r="A1199" s="8" t="s">
        <v>5064</v>
      </c>
      <c r="B1199" s="8" t="s">
        <v>5065</v>
      </c>
      <c r="C1199" s="9">
        <v>1</v>
      </c>
      <c r="D1199" s="9">
        <v>1</v>
      </c>
      <c r="E1199" s="8" t="s">
        <v>48</v>
      </c>
      <c r="F1199" s="9">
        <v>2012</v>
      </c>
      <c r="G1199" s="8" t="s">
        <v>5066</v>
      </c>
      <c r="H1199" s="9">
        <v>3</v>
      </c>
      <c r="I1199" s="9">
        <v>7</v>
      </c>
      <c r="J1199" s="8" t="s">
        <v>264</v>
      </c>
      <c r="K1199" s="8" t="s">
        <v>264</v>
      </c>
      <c r="L1199" s="8" t="s">
        <v>39</v>
      </c>
      <c r="M1199" s="9">
        <v>0</v>
      </c>
      <c r="N1199" s="9">
        <v>0</v>
      </c>
      <c r="O1199" s="10">
        <v>44176</v>
      </c>
      <c r="P1199" s="9">
        <v>27832304.5</v>
      </c>
      <c r="Q1199" s="9">
        <v>5</v>
      </c>
      <c r="R1199" s="8" t="s">
        <v>40</v>
      </c>
      <c r="S1199" s="9">
        <v>5500000</v>
      </c>
      <c r="T1199" s="8" t="s">
        <v>41</v>
      </c>
      <c r="U1199" s="8" t="s">
        <v>42</v>
      </c>
      <c r="V1199" s="9">
        <v>1756144</v>
      </c>
      <c r="W1199" s="9">
        <v>0.36480000000000001</v>
      </c>
      <c r="X1199" s="9">
        <v>1</v>
      </c>
      <c r="Y1199" s="10">
        <v>44640</v>
      </c>
      <c r="Z1199" s="9">
        <v>139959144</v>
      </c>
      <c r="AA1199" s="9">
        <v>0</v>
      </c>
      <c r="AB1199" s="9">
        <v>2</v>
      </c>
      <c r="AC1199" s="10">
        <v>44640</v>
      </c>
      <c r="AD1199" s="8" t="s">
        <v>53</v>
      </c>
      <c r="AE1199" s="8" t="s">
        <v>54</v>
      </c>
      <c r="AF1199" s="8" t="s">
        <v>42</v>
      </c>
      <c r="AG1199" s="9">
        <v>5.0286581190000001</v>
      </c>
      <c r="AH1199" s="8" t="s">
        <v>5067</v>
      </c>
    </row>
    <row r="1200" spans="1:34" ht="15.75" customHeight="1" x14ac:dyDescent="0.25">
      <c r="A1200" s="8" t="s">
        <v>5068</v>
      </c>
      <c r="B1200" s="8" t="s">
        <v>5069</v>
      </c>
      <c r="C1200" s="9">
        <v>0</v>
      </c>
      <c r="D1200" s="9">
        <v>0</v>
      </c>
      <c r="E1200" s="8" t="s">
        <v>48</v>
      </c>
      <c r="F1200" s="10">
        <v>41601</v>
      </c>
      <c r="G1200" s="8" t="s">
        <v>5070</v>
      </c>
      <c r="H1200" s="9">
        <v>5</v>
      </c>
      <c r="I1200" s="9">
        <v>2</v>
      </c>
      <c r="J1200" s="8" t="s">
        <v>81</v>
      </c>
      <c r="K1200" s="8" t="s">
        <v>81</v>
      </c>
      <c r="L1200" s="8" t="s">
        <v>39</v>
      </c>
      <c r="M1200" s="9">
        <v>0</v>
      </c>
      <c r="N1200" s="9">
        <v>0</v>
      </c>
      <c r="O1200" s="10">
        <v>42074</v>
      </c>
      <c r="P1200" s="9">
        <v>21798827</v>
      </c>
      <c r="Q1200" s="9">
        <v>2</v>
      </c>
      <c r="R1200" s="8" t="s">
        <v>40</v>
      </c>
      <c r="S1200" s="9">
        <v>5500000</v>
      </c>
      <c r="T1200" s="8" t="s">
        <v>41</v>
      </c>
      <c r="U1200" s="8" t="s">
        <v>42</v>
      </c>
      <c r="V1200" s="9">
        <v>116053</v>
      </c>
      <c r="W1200" s="9">
        <v>-0.45050000000000001</v>
      </c>
      <c r="X1200" s="9">
        <v>0</v>
      </c>
      <c r="Y1200" s="10">
        <v>44228</v>
      </c>
      <c r="Z1200" s="9">
        <v>109779833.3</v>
      </c>
      <c r="AA1200" s="9">
        <v>0</v>
      </c>
      <c r="AB1200" s="9">
        <v>1.4</v>
      </c>
      <c r="AC1200" s="10">
        <v>44228</v>
      </c>
      <c r="AD1200" s="8" t="s">
        <v>419</v>
      </c>
      <c r="AE1200" s="8" t="s">
        <v>54</v>
      </c>
      <c r="AF1200" s="8" t="s">
        <v>42</v>
      </c>
      <c r="AG1200" s="9">
        <v>5.0360431459999999</v>
      </c>
      <c r="AH1200" s="8" t="s">
        <v>5071</v>
      </c>
    </row>
    <row r="1201" spans="1:34" ht="15.75" customHeight="1" x14ac:dyDescent="0.25">
      <c r="A1201" s="8" t="s">
        <v>5072</v>
      </c>
      <c r="B1201" s="8" t="s">
        <v>5073</v>
      </c>
      <c r="C1201" s="9">
        <v>0</v>
      </c>
      <c r="D1201" s="9">
        <v>0</v>
      </c>
      <c r="E1201" s="8" t="s">
        <v>102</v>
      </c>
      <c r="F1201" s="9">
        <v>2021</v>
      </c>
      <c r="G1201" s="8" t="s">
        <v>5074</v>
      </c>
      <c r="H1201" s="9">
        <v>2</v>
      </c>
      <c r="I1201" s="9">
        <v>1</v>
      </c>
      <c r="J1201" s="8" t="s">
        <v>81</v>
      </c>
      <c r="K1201" s="8" t="s">
        <v>81</v>
      </c>
      <c r="L1201" s="8" t="s">
        <v>39</v>
      </c>
      <c r="M1201" s="9">
        <v>0</v>
      </c>
      <c r="N1201" s="9">
        <v>0</v>
      </c>
      <c r="O1201" s="10">
        <v>44915</v>
      </c>
      <c r="P1201" s="9">
        <v>27920688.199999999</v>
      </c>
      <c r="Q1201" s="9">
        <v>2</v>
      </c>
      <c r="R1201" s="8" t="s">
        <v>40</v>
      </c>
      <c r="S1201" s="9">
        <v>5500000</v>
      </c>
      <c r="T1201" s="8" t="s">
        <v>41</v>
      </c>
      <c r="U1201" s="8" t="s">
        <v>42</v>
      </c>
      <c r="V1201" s="9">
        <v>1188</v>
      </c>
      <c r="W1201" s="9">
        <v>-0.7157</v>
      </c>
      <c r="X1201" s="9">
        <v>0</v>
      </c>
      <c r="Y1201" s="10">
        <v>44991</v>
      </c>
      <c r="Z1201" s="9">
        <v>140689490.59999999</v>
      </c>
      <c r="AA1201" s="9">
        <v>0</v>
      </c>
      <c r="AB1201" s="9">
        <v>1.63</v>
      </c>
      <c r="AC1201" s="10">
        <v>44991</v>
      </c>
      <c r="AD1201" s="8" t="s">
        <v>107</v>
      </c>
      <c r="AE1201" s="8" t="s">
        <v>44</v>
      </c>
      <c r="AF1201" s="8" t="s">
        <v>42</v>
      </c>
      <c r="AG1201" s="9">
        <v>5.0388976660000004</v>
      </c>
      <c r="AH1201" s="8" t="s">
        <v>5075</v>
      </c>
    </row>
    <row r="1202" spans="1:34" ht="15.75" customHeight="1" x14ac:dyDescent="0.25">
      <c r="A1202" s="8" t="s">
        <v>5076</v>
      </c>
      <c r="B1202" s="8" t="s">
        <v>5077</v>
      </c>
      <c r="C1202" s="9">
        <v>0</v>
      </c>
      <c r="D1202" s="9">
        <v>0</v>
      </c>
      <c r="E1202" s="8" t="s">
        <v>326</v>
      </c>
      <c r="F1202" s="9">
        <v>2015</v>
      </c>
      <c r="G1202" s="8" t="s">
        <v>42</v>
      </c>
      <c r="H1202" s="8" t="s">
        <v>42</v>
      </c>
      <c r="I1202" s="9">
        <v>1</v>
      </c>
      <c r="J1202" s="8" t="s">
        <v>177</v>
      </c>
      <c r="K1202" s="8" t="s">
        <v>67</v>
      </c>
      <c r="L1202" s="8" t="s">
        <v>295</v>
      </c>
      <c r="M1202" s="9">
        <v>0</v>
      </c>
      <c r="N1202" s="9">
        <v>0</v>
      </c>
      <c r="O1202" s="10">
        <v>45720</v>
      </c>
      <c r="P1202" s="9">
        <v>70312250.680000007</v>
      </c>
      <c r="Q1202" s="9">
        <v>4</v>
      </c>
      <c r="R1202" s="8" t="s">
        <v>97</v>
      </c>
      <c r="S1202" s="9">
        <v>30000000</v>
      </c>
      <c r="T1202" s="8" t="s">
        <v>41</v>
      </c>
      <c r="U1202" s="8" t="s">
        <v>42</v>
      </c>
      <c r="V1202" s="9">
        <v>2617</v>
      </c>
      <c r="W1202" s="9">
        <v>0.53490000000000004</v>
      </c>
      <c r="X1202" s="9">
        <v>0</v>
      </c>
      <c r="Y1202" s="10">
        <v>44832</v>
      </c>
      <c r="Z1202" s="9">
        <v>354666167.39999998</v>
      </c>
      <c r="AA1202" s="9">
        <v>0</v>
      </c>
      <c r="AB1202" s="9">
        <v>1.4</v>
      </c>
      <c r="AC1202" s="8" t="s">
        <v>42</v>
      </c>
      <c r="AD1202" s="8" t="s">
        <v>5078</v>
      </c>
      <c r="AE1202" s="8" t="s">
        <v>44</v>
      </c>
      <c r="AF1202" s="8" t="s">
        <v>42</v>
      </c>
      <c r="AG1202" s="9">
        <v>5.0441589330000003</v>
      </c>
      <c r="AH1202" s="8" t="s">
        <v>42</v>
      </c>
    </row>
    <row r="1203" spans="1:34" ht="15.75" customHeight="1" x14ac:dyDescent="0.25">
      <c r="A1203" s="8" t="s">
        <v>5079</v>
      </c>
      <c r="B1203" s="8" t="s">
        <v>5080</v>
      </c>
      <c r="C1203" s="9">
        <v>0</v>
      </c>
      <c r="D1203" s="9">
        <v>0</v>
      </c>
      <c r="E1203" s="8" t="s">
        <v>48</v>
      </c>
      <c r="F1203" s="9">
        <v>2013</v>
      </c>
      <c r="G1203" s="8" t="s">
        <v>5081</v>
      </c>
      <c r="H1203" s="9">
        <v>5</v>
      </c>
      <c r="I1203" s="9">
        <v>3</v>
      </c>
      <c r="J1203" s="8" t="s">
        <v>73</v>
      </c>
      <c r="K1203" s="8" t="s">
        <v>73</v>
      </c>
      <c r="L1203" s="8" t="s">
        <v>295</v>
      </c>
      <c r="M1203" s="9">
        <v>0</v>
      </c>
      <c r="N1203" s="9">
        <v>0</v>
      </c>
      <c r="O1203" s="10">
        <v>44685</v>
      </c>
      <c r="P1203" s="9">
        <v>157705500.40000001</v>
      </c>
      <c r="Q1203" s="9">
        <v>4</v>
      </c>
      <c r="R1203" s="8" t="s">
        <v>89</v>
      </c>
      <c r="S1203" s="9">
        <v>300000000</v>
      </c>
      <c r="T1203" s="8" t="s">
        <v>41</v>
      </c>
      <c r="U1203" s="8" t="s">
        <v>42</v>
      </c>
      <c r="V1203" s="9">
        <v>132398</v>
      </c>
      <c r="W1203" s="9">
        <v>0.25819999999999999</v>
      </c>
      <c r="X1203" s="9">
        <v>0</v>
      </c>
      <c r="Y1203" s="10">
        <v>45196</v>
      </c>
      <c r="Z1203" s="9">
        <v>796053169.89999998</v>
      </c>
      <c r="AA1203" s="9">
        <v>0</v>
      </c>
      <c r="AB1203" s="9">
        <v>1.19</v>
      </c>
      <c r="AC1203" s="8" t="s">
        <v>42</v>
      </c>
      <c r="AD1203" s="8" t="s">
        <v>172</v>
      </c>
      <c r="AE1203" s="8" t="s">
        <v>54</v>
      </c>
      <c r="AF1203" s="8" t="s">
        <v>42</v>
      </c>
      <c r="AG1203" s="9">
        <v>5.0477197550000001</v>
      </c>
      <c r="AH1203" s="8" t="s">
        <v>5082</v>
      </c>
    </row>
    <row r="1204" spans="1:34" ht="15.75" customHeight="1" x14ac:dyDescent="0.25">
      <c r="A1204" s="8" t="s">
        <v>5083</v>
      </c>
      <c r="B1204" s="8" t="s">
        <v>160</v>
      </c>
      <c r="C1204" s="9">
        <v>0</v>
      </c>
      <c r="D1204" s="9">
        <v>0</v>
      </c>
      <c r="E1204" s="8" t="s">
        <v>65</v>
      </c>
      <c r="F1204" s="9">
        <v>2017</v>
      </c>
      <c r="G1204" s="8" t="s">
        <v>5084</v>
      </c>
      <c r="H1204" s="9">
        <v>4</v>
      </c>
      <c r="I1204" s="9">
        <v>8</v>
      </c>
      <c r="J1204" s="8" t="s">
        <v>264</v>
      </c>
      <c r="K1204" s="8" t="s">
        <v>264</v>
      </c>
      <c r="L1204" s="8" t="s">
        <v>39</v>
      </c>
      <c r="M1204" s="9">
        <v>17</v>
      </c>
      <c r="N1204" s="9">
        <v>2</v>
      </c>
      <c r="O1204" s="10">
        <v>44880</v>
      </c>
      <c r="P1204" s="9">
        <v>222794501.69999999</v>
      </c>
      <c r="Q1204" s="9">
        <v>3</v>
      </c>
      <c r="R1204" s="8" t="s">
        <v>40</v>
      </c>
      <c r="S1204" s="9">
        <v>5500000</v>
      </c>
      <c r="T1204" s="8" t="s">
        <v>41</v>
      </c>
      <c r="U1204" s="8" t="s">
        <v>42</v>
      </c>
      <c r="V1204" s="9">
        <v>1252</v>
      </c>
      <c r="W1204" s="9">
        <v>-0.65239999999999998</v>
      </c>
      <c r="X1204" s="9">
        <v>0</v>
      </c>
      <c r="Y1204" s="10">
        <v>45505</v>
      </c>
      <c r="Z1204" s="9">
        <v>1125804203</v>
      </c>
      <c r="AA1204" s="9">
        <v>1</v>
      </c>
      <c r="AB1204" s="9">
        <v>2.2000000000000002</v>
      </c>
      <c r="AC1204" s="10">
        <v>45505</v>
      </c>
      <c r="AD1204" s="8" t="s">
        <v>862</v>
      </c>
      <c r="AE1204" s="8" t="s">
        <v>44</v>
      </c>
      <c r="AF1204" s="8" t="s">
        <v>42</v>
      </c>
      <c r="AG1204" s="9">
        <v>5.0531058639999999</v>
      </c>
      <c r="AH1204" s="8" t="s">
        <v>5085</v>
      </c>
    </row>
    <row r="1205" spans="1:34" ht="15.75" customHeight="1" x14ac:dyDescent="0.25">
      <c r="A1205" s="8" t="s">
        <v>5086</v>
      </c>
      <c r="B1205" s="8" t="s">
        <v>5087</v>
      </c>
      <c r="C1205" s="9">
        <v>0</v>
      </c>
      <c r="D1205" s="9">
        <v>1</v>
      </c>
      <c r="E1205" s="8" t="s">
        <v>123</v>
      </c>
      <c r="F1205" s="10">
        <v>40914</v>
      </c>
      <c r="G1205" s="8" t="s">
        <v>5088</v>
      </c>
      <c r="H1205" s="9">
        <v>3</v>
      </c>
      <c r="I1205" s="9">
        <v>4</v>
      </c>
      <c r="J1205" s="8" t="s">
        <v>190</v>
      </c>
      <c r="K1205" s="8" t="s">
        <v>81</v>
      </c>
      <c r="L1205" s="8" t="s">
        <v>39</v>
      </c>
      <c r="M1205" s="9">
        <v>0</v>
      </c>
      <c r="N1205" s="9">
        <v>0</v>
      </c>
      <c r="O1205" s="10">
        <v>42720</v>
      </c>
      <c r="P1205" s="9">
        <v>7817645.2889999999</v>
      </c>
      <c r="Q1205" s="9">
        <v>3</v>
      </c>
      <c r="R1205" s="8" t="s">
        <v>97</v>
      </c>
      <c r="S1205" s="9">
        <v>30000000</v>
      </c>
      <c r="T1205" s="8" t="s">
        <v>106</v>
      </c>
      <c r="U1205" s="8" t="s">
        <v>42</v>
      </c>
      <c r="V1205" s="8" t="s">
        <v>42</v>
      </c>
      <c r="W1205" s="8" t="s">
        <v>42</v>
      </c>
      <c r="X1205" s="9">
        <v>2</v>
      </c>
      <c r="Y1205" s="10">
        <v>42823</v>
      </c>
      <c r="Z1205" s="9">
        <v>39546192.579999998</v>
      </c>
      <c r="AA1205" s="9">
        <v>0</v>
      </c>
      <c r="AB1205" s="8" t="s">
        <v>42</v>
      </c>
      <c r="AC1205" s="10">
        <v>42823</v>
      </c>
      <c r="AD1205" s="8" t="s">
        <v>414</v>
      </c>
      <c r="AE1205" s="8" t="s">
        <v>44</v>
      </c>
      <c r="AF1205" s="11">
        <v>44105</v>
      </c>
      <c r="AG1205" s="9">
        <v>5.0585810840000001</v>
      </c>
      <c r="AH1205" s="8" t="s">
        <v>5089</v>
      </c>
    </row>
    <row r="1206" spans="1:34" ht="15.75" customHeight="1" x14ac:dyDescent="0.25">
      <c r="A1206" s="8" t="s">
        <v>5090</v>
      </c>
      <c r="B1206" s="8" t="s">
        <v>5091</v>
      </c>
      <c r="C1206" s="9">
        <v>0</v>
      </c>
      <c r="D1206" s="9">
        <v>0</v>
      </c>
      <c r="E1206" s="8" t="s">
        <v>533</v>
      </c>
      <c r="F1206" s="9">
        <v>2011</v>
      </c>
      <c r="G1206" s="8" t="s">
        <v>5092</v>
      </c>
      <c r="H1206" s="9">
        <v>1</v>
      </c>
      <c r="I1206" s="9">
        <v>1</v>
      </c>
      <c r="J1206" s="8" t="s">
        <v>67</v>
      </c>
      <c r="K1206" s="8" t="s">
        <v>67</v>
      </c>
      <c r="L1206" s="8" t="s">
        <v>295</v>
      </c>
      <c r="M1206" s="9">
        <v>0</v>
      </c>
      <c r="N1206" s="9">
        <v>0</v>
      </c>
      <c r="O1206" s="10">
        <v>43272</v>
      </c>
      <c r="P1206" s="9">
        <v>2568613.605</v>
      </c>
      <c r="Q1206" s="9">
        <v>4</v>
      </c>
      <c r="R1206" s="8" t="s">
        <v>40</v>
      </c>
      <c r="S1206" s="9">
        <v>5500000</v>
      </c>
      <c r="T1206" s="8" t="s">
        <v>41</v>
      </c>
      <c r="U1206" s="8" t="s">
        <v>42</v>
      </c>
      <c r="V1206" s="8" t="s">
        <v>42</v>
      </c>
      <c r="W1206" s="8" t="s">
        <v>42</v>
      </c>
      <c r="X1206" s="9">
        <v>0</v>
      </c>
      <c r="Y1206" s="10">
        <v>42422</v>
      </c>
      <c r="Z1206" s="9">
        <v>13004348.27</v>
      </c>
      <c r="AA1206" s="9">
        <v>0</v>
      </c>
      <c r="AB1206" s="8" t="s">
        <v>42</v>
      </c>
      <c r="AC1206" s="8" t="s">
        <v>42</v>
      </c>
      <c r="AD1206" s="8" t="s">
        <v>1941</v>
      </c>
      <c r="AE1206" s="8" t="s">
        <v>44</v>
      </c>
      <c r="AF1206" s="8" t="s">
        <v>42</v>
      </c>
      <c r="AG1206" s="9">
        <v>5.0627888309999998</v>
      </c>
      <c r="AH1206" s="8" t="s">
        <v>5093</v>
      </c>
    </row>
    <row r="1207" spans="1:34" ht="15.75" customHeight="1" x14ac:dyDescent="0.25">
      <c r="A1207" s="8" t="s">
        <v>5094</v>
      </c>
      <c r="B1207" s="8" t="s">
        <v>5095</v>
      </c>
      <c r="C1207" s="9">
        <v>0</v>
      </c>
      <c r="D1207" s="9">
        <v>0</v>
      </c>
      <c r="E1207" s="8" t="s">
        <v>102</v>
      </c>
      <c r="F1207" s="9">
        <v>2013</v>
      </c>
      <c r="G1207" s="8" t="s">
        <v>5096</v>
      </c>
      <c r="H1207" s="9">
        <v>4</v>
      </c>
      <c r="I1207" s="9">
        <v>21</v>
      </c>
      <c r="J1207" s="8" t="s">
        <v>177</v>
      </c>
      <c r="K1207" s="8" t="s">
        <v>67</v>
      </c>
      <c r="L1207" s="8" t="s">
        <v>295</v>
      </c>
      <c r="M1207" s="9">
        <v>96</v>
      </c>
      <c r="N1207" s="9">
        <v>13</v>
      </c>
      <c r="O1207" s="10">
        <v>45610</v>
      </c>
      <c r="P1207" s="9">
        <v>324599698.5</v>
      </c>
      <c r="Q1207" s="9">
        <v>7</v>
      </c>
      <c r="R1207" s="8" t="s">
        <v>89</v>
      </c>
      <c r="S1207" s="9">
        <v>300000000</v>
      </c>
      <c r="T1207" s="8" t="s">
        <v>41</v>
      </c>
      <c r="U1207" s="8" t="s">
        <v>42</v>
      </c>
      <c r="V1207" s="9">
        <v>3058</v>
      </c>
      <c r="W1207" s="9">
        <v>-0.2843</v>
      </c>
      <c r="X1207" s="9">
        <v>0</v>
      </c>
      <c r="Y1207" s="10">
        <v>43503</v>
      </c>
      <c r="Z1207" s="9">
        <v>1647357679</v>
      </c>
      <c r="AA1207" s="9">
        <v>0</v>
      </c>
      <c r="AB1207" s="9">
        <v>2.12</v>
      </c>
      <c r="AC1207" s="8" t="s">
        <v>42</v>
      </c>
      <c r="AD1207" s="8" t="s">
        <v>107</v>
      </c>
      <c r="AE1207" s="8" t="s">
        <v>44</v>
      </c>
      <c r="AF1207" s="8" t="s">
        <v>42</v>
      </c>
      <c r="AG1207" s="9">
        <v>5.0750437740000001</v>
      </c>
      <c r="AH1207" s="8" t="s">
        <v>5097</v>
      </c>
    </row>
    <row r="1208" spans="1:34" ht="15.75" customHeight="1" x14ac:dyDescent="0.25">
      <c r="A1208" s="8" t="s">
        <v>5098</v>
      </c>
      <c r="B1208" s="8" t="s">
        <v>5099</v>
      </c>
      <c r="C1208" s="9">
        <v>1</v>
      </c>
      <c r="D1208" s="9">
        <v>0</v>
      </c>
      <c r="E1208" s="8" t="s">
        <v>533</v>
      </c>
      <c r="F1208" s="10">
        <v>40756</v>
      </c>
      <c r="G1208" s="8" t="s">
        <v>5100</v>
      </c>
      <c r="H1208" s="9">
        <v>2</v>
      </c>
      <c r="I1208" s="9">
        <v>16</v>
      </c>
      <c r="J1208" s="8" t="s">
        <v>88</v>
      </c>
      <c r="K1208" s="8" t="s">
        <v>88</v>
      </c>
      <c r="L1208" s="8" t="s">
        <v>39</v>
      </c>
      <c r="M1208" s="9">
        <v>0</v>
      </c>
      <c r="N1208" s="9">
        <v>0</v>
      </c>
      <c r="O1208" s="10">
        <v>44265</v>
      </c>
      <c r="P1208" s="9">
        <v>99419098.569999993</v>
      </c>
      <c r="Q1208" s="9">
        <v>6</v>
      </c>
      <c r="R1208" s="8" t="s">
        <v>40</v>
      </c>
      <c r="S1208" s="9">
        <v>5500000</v>
      </c>
      <c r="T1208" s="8" t="s">
        <v>41</v>
      </c>
      <c r="U1208" s="8" t="s">
        <v>42</v>
      </c>
      <c r="V1208" s="9">
        <v>204299</v>
      </c>
      <c r="W1208" s="9">
        <v>-6.3200000000000006E-2</v>
      </c>
      <c r="X1208" s="9">
        <v>2</v>
      </c>
      <c r="Y1208" s="10">
        <v>44354</v>
      </c>
      <c r="Z1208" s="9">
        <v>504737542</v>
      </c>
      <c r="AA1208" s="9">
        <v>1</v>
      </c>
      <c r="AB1208" s="9">
        <v>10.68</v>
      </c>
      <c r="AC1208" s="10">
        <v>44354</v>
      </c>
      <c r="AD1208" s="8" t="s">
        <v>535</v>
      </c>
      <c r="AE1208" s="8" t="s">
        <v>44</v>
      </c>
      <c r="AF1208" s="8" t="s">
        <v>42</v>
      </c>
      <c r="AG1208" s="9">
        <v>5.0768670130000002</v>
      </c>
      <c r="AH1208" s="8" t="s">
        <v>5101</v>
      </c>
    </row>
    <row r="1209" spans="1:34" ht="15.75" customHeight="1" x14ac:dyDescent="0.25">
      <c r="A1209" s="8" t="s">
        <v>5102</v>
      </c>
      <c r="B1209" s="8" t="s">
        <v>5103</v>
      </c>
      <c r="C1209" s="9">
        <v>0</v>
      </c>
      <c r="D1209" s="9">
        <v>1</v>
      </c>
      <c r="E1209" s="8" t="s">
        <v>123</v>
      </c>
      <c r="F1209" s="9">
        <v>2012</v>
      </c>
      <c r="G1209" s="8" t="s">
        <v>5104</v>
      </c>
      <c r="H1209" s="9">
        <v>1</v>
      </c>
      <c r="I1209" s="9">
        <v>5</v>
      </c>
      <c r="J1209" s="8" t="s">
        <v>105</v>
      </c>
      <c r="K1209" s="8" t="s">
        <v>105</v>
      </c>
      <c r="L1209" s="8" t="s">
        <v>39</v>
      </c>
      <c r="M1209" s="9">
        <v>0</v>
      </c>
      <c r="N1209" s="9">
        <v>0</v>
      </c>
      <c r="O1209" s="10">
        <v>42074</v>
      </c>
      <c r="P1209" s="9">
        <v>74406846.299999997</v>
      </c>
      <c r="Q1209" s="9">
        <v>3</v>
      </c>
      <c r="R1209" s="8" t="s">
        <v>97</v>
      </c>
      <c r="S1209" s="9">
        <v>30000000</v>
      </c>
      <c r="T1209" s="8" t="s">
        <v>106</v>
      </c>
      <c r="U1209" s="8" t="s">
        <v>42</v>
      </c>
      <c r="V1209" s="9">
        <v>1161</v>
      </c>
      <c r="W1209" s="9">
        <v>0.47520000000000001</v>
      </c>
      <c r="X1209" s="9">
        <v>4</v>
      </c>
      <c r="Y1209" s="10">
        <v>42315</v>
      </c>
      <c r="Z1209" s="9">
        <v>378208279.19999999</v>
      </c>
      <c r="AA1209" s="9">
        <v>0</v>
      </c>
      <c r="AB1209" s="9">
        <v>2.84</v>
      </c>
      <c r="AC1209" s="10">
        <v>42315</v>
      </c>
      <c r="AD1209" s="8" t="s">
        <v>1538</v>
      </c>
      <c r="AE1209" s="8" t="s">
        <v>44</v>
      </c>
      <c r="AF1209" s="11">
        <v>43510</v>
      </c>
      <c r="AG1209" s="9">
        <v>5.0829768770000001</v>
      </c>
      <c r="AH1209" s="8" t="s">
        <v>5105</v>
      </c>
    </row>
    <row r="1210" spans="1:34" ht="15.75" customHeight="1" x14ac:dyDescent="0.25">
      <c r="A1210" s="8" t="s">
        <v>5106</v>
      </c>
      <c r="B1210" s="8" t="s">
        <v>5107</v>
      </c>
      <c r="C1210" s="9">
        <v>1</v>
      </c>
      <c r="D1210" s="9">
        <v>0</v>
      </c>
      <c r="E1210" s="8" t="s">
        <v>144</v>
      </c>
      <c r="F1210" s="10">
        <v>41251</v>
      </c>
      <c r="G1210" s="8" t="s">
        <v>5108</v>
      </c>
      <c r="H1210" s="9">
        <v>2</v>
      </c>
      <c r="I1210" s="9">
        <v>5</v>
      </c>
      <c r="J1210" s="8" t="s">
        <v>73</v>
      </c>
      <c r="K1210" s="8" t="s">
        <v>73</v>
      </c>
      <c r="L1210" s="8" t="s">
        <v>39</v>
      </c>
      <c r="M1210" s="9">
        <v>0</v>
      </c>
      <c r="N1210" s="9">
        <v>2</v>
      </c>
      <c r="O1210" s="10">
        <v>42766</v>
      </c>
      <c r="P1210" s="9">
        <v>1049152.7720000001</v>
      </c>
      <c r="Q1210" s="9">
        <v>3</v>
      </c>
      <c r="R1210" s="8" t="s">
        <v>40</v>
      </c>
      <c r="S1210" s="9">
        <v>5500000</v>
      </c>
      <c r="T1210" s="8" t="s">
        <v>106</v>
      </c>
      <c r="U1210" s="8" t="s">
        <v>42</v>
      </c>
      <c r="V1210" s="9">
        <v>4324</v>
      </c>
      <c r="W1210" s="9">
        <v>-0.871</v>
      </c>
      <c r="X1210" s="9">
        <v>0</v>
      </c>
      <c r="Y1210" s="10">
        <v>44425</v>
      </c>
      <c r="Z1210" s="9">
        <v>5333190.2079999996</v>
      </c>
      <c r="AA1210" s="9">
        <v>0</v>
      </c>
      <c r="AB1210" s="9">
        <v>1.87</v>
      </c>
      <c r="AC1210" s="10">
        <v>44425</v>
      </c>
      <c r="AD1210" s="8" t="s">
        <v>1171</v>
      </c>
      <c r="AE1210" s="8" t="s">
        <v>1172</v>
      </c>
      <c r="AF1210" s="8" t="s">
        <v>42</v>
      </c>
      <c r="AG1210" s="9">
        <v>5.0833304269999999</v>
      </c>
      <c r="AH1210" s="8" t="s">
        <v>5109</v>
      </c>
    </row>
    <row r="1211" spans="1:34" ht="15.75" customHeight="1" x14ac:dyDescent="0.25">
      <c r="A1211" s="8" t="s">
        <v>5110</v>
      </c>
      <c r="B1211" s="8" t="s">
        <v>5111</v>
      </c>
      <c r="C1211" s="9">
        <v>0</v>
      </c>
      <c r="D1211" s="9">
        <v>0</v>
      </c>
      <c r="E1211" s="8" t="s">
        <v>151</v>
      </c>
      <c r="F1211" s="10">
        <v>42370</v>
      </c>
      <c r="G1211" s="8" t="s">
        <v>5112</v>
      </c>
      <c r="H1211" s="9">
        <v>3</v>
      </c>
      <c r="I1211" s="9">
        <v>4</v>
      </c>
      <c r="J1211" s="8" t="s">
        <v>38</v>
      </c>
      <c r="K1211" s="8" t="s">
        <v>38</v>
      </c>
      <c r="L1211" s="8" t="s">
        <v>39</v>
      </c>
      <c r="M1211" s="9">
        <v>0</v>
      </c>
      <c r="N1211" s="9">
        <v>0</v>
      </c>
      <c r="O1211" s="10">
        <v>43983</v>
      </c>
      <c r="P1211" s="9">
        <v>5878611.2779999999</v>
      </c>
      <c r="Q1211" s="9">
        <v>4</v>
      </c>
      <c r="R1211" s="8" t="s">
        <v>40</v>
      </c>
      <c r="S1211" s="9">
        <v>5500000</v>
      </c>
      <c r="T1211" s="8" t="s">
        <v>41</v>
      </c>
      <c r="U1211" s="8" t="s">
        <v>42</v>
      </c>
      <c r="V1211" s="8" t="s">
        <v>42</v>
      </c>
      <c r="W1211" s="8" t="s">
        <v>42</v>
      </c>
      <c r="X1211" s="9">
        <v>0</v>
      </c>
      <c r="Y1211" s="10">
        <v>44334</v>
      </c>
      <c r="Z1211" s="9">
        <v>29945529.870000001</v>
      </c>
      <c r="AA1211" s="9">
        <v>1</v>
      </c>
      <c r="AB1211" s="8" t="s">
        <v>42</v>
      </c>
      <c r="AC1211" s="10">
        <v>44334</v>
      </c>
      <c r="AD1211" s="8" t="s">
        <v>153</v>
      </c>
      <c r="AE1211" s="8" t="s">
        <v>44</v>
      </c>
      <c r="AF1211" s="8" t="s">
        <v>42</v>
      </c>
      <c r="AG1211" s="9">
        <v>5.0939802710000004</v>
      </c>
      <c r="AH1211" s="8" t="s">
        <v>5113</v>
      </c>
    </row>
    <row r="1212" spans="1:34" ht="15.75" customHeight="1" x14ac:dyDescent="0.25">
      <c r="A1212" s="8" t="s">
        <v>5114</v>
      </c>
      <c r="B1212" s="8" t="s">
        <v>5115</v>
      </c>
      <c r="C1212" s="9">
        <v>0</v>
      </c>
      <c r="D1212" s="9">
        <v>1</v>
      </c>
      <c r="E1212" s="8" t="s">
        <v>48</v>
      </c>
      <c r="F1212" s="9">
        <v>2012</v>
      </c>
      <c r="G1212" s="8" t="s">
        <v>5116</v>
      </c>
      <c r="H1212" s="9">
        <v>3</v>
      </c>
      <c r="I1212" s="9">
        <v>12</v>
      </c>
      <c r="J1212" s="8" t="s">
        <v>88</v>
      </c>
      <c r="K1212" s="8" t="s">
        <v>88</v>
      </c>
      <c r="L1212" s="8" t="s">
        <v>295</v>
      </c>
      <c r="M1212" s="9">
        <v>9</v>
      </c>
      <c r="N1212" s="9">
        <v>0</v>
      </c>
      <c r="O1212" s="10">
        <v>45747</v>
      </c>
      <c r="P1212" s="9">
        <v>363574182.89999998</v>
      </c>
      <c r="Q1212" s="9">
        <v>10</v>
      </c>
      <c r="R1212" s="8" t="s">
        <v>97</v>
      </c>
      <c r="S1212" s="9">
        <v>30000000</v>
      </c>
      <c r="T1212" s="8" t="s">
        <v>41</v>
      </c>
      <c r="U1212" s="8" t="s">
        <v>42</v>
      </c>
      <c r="V1212" s="9">
        <v>9845</v>
      </c>
      <c r="W1212" s="9">
        <v>-9.2999999999999999E-2</v>
      </c>
      <c r="X1212" s="9">
        <v>0</v>
      </c>
      <c r="Y1212" s="10">
        <v>45838</v>
      </c>
      <c r="Z1212" s="9">
        <v>1853042554</v>
      </c>
      <c r="AA1212" s="9">
        <v>0</v>
      </c>
      <c r="AB1212" s="9">
        <v>2.04</v>
      </c>
      <c r="AC1212" s="8" t="s">
        <v>42</v>
      </c>
      <c r="AD1212" s="8" t="s">
        <v>491</v>
      </c>
      <c r="AE1212" s="8" t="s">
        <v>61</v>
      </c>
      <c r="AF1212" s="8" t="s">
        <v>42</v>
      </c>
      <c r="AG1212" s="9">
        <v>5.0967385509999996</v>
      </c>
      <c r="AH1212" s="8" t="s">
        <v>5117</v>
      </c>
    </row>
    <row r="1213" spans="1:34" ht="15.75" customHeight="1" x14ac:dyDescent="0.25">
      <c r="A1213" s="8" t="s">
        <v>5118</v>
      </c>
      <c r="B1213" s="8" t="s">
        <v>5119</v>
      </c>
      <c r="C1213" s="9">
        <v>0</v>
      </c>
      <c r="D1213" s="9">
        <v>1</v>
      </c>
      <c r="E1213" s="8" t="s">
        <v>102</v>
      </c>
      <c r="F1213" s="9">
        <v>2017</v>
      </c>
      <c r="G1213" s="8" t="s">
        <v>5120</v>
      </c>
      <c r="H1213" s="9">
        <v>4</v>
      </c>
      <c r="I1213" s="9">
        <v>7</v>
      </c>
      <c r="J1213" s="8" t="s">
        <v>73</v>
      </c>
      <c r="K1213" s="8" t="s">
        <v>73</v>
      </c>
      <c r="L1213" s="8" t="s">
        <v>39</v>
      </c>
      <c r="M1213" s="9">
        <v>0</v>
      </c>
      <c r="N1213" s="9">
        <v>0</v>
      </c>
      <c r="O1213" s="10">
        <v>43831</v>
      </c>
      <c r="P1213" s="9">
        <v>4714676.5870000003</v>
      </c>
      <c r="Q1213" s="9">
        <v>2</v>
      </c>
      <c r="R1213" s="8" t="s">
        <v>40</v>
      </c>
      <c r="S1213" s="9">
        <v>5500000</v>
      </c>
      <c r="T1213" s="8" t="s">
        <v>41</v>
      </c>
      <c r="U1213" s="8" t="s">
        <v>42</v>
      </c>
      <c r="V1213" s="9">
        <v>125</v>
      </c>
      <c r="W1213" s="9">
        <v>0.28870000000000001</v>
      </c>
      <c r="X1213" s="9">
        <v>0</v>
      </c>
      <c r="Y1213" s="10">
        <v>44314</v>
      </c>
      <c r="Z1213" s="9">
        <v>24116268.170000002</v>
      </c>
      <c r="AA1213" s="9">
        <v>0</v>
      </c>
      <c r="AB1213" s="9">
        <v>1</v>
      </c>
      <c r="AC1213" s="10">
        <v>44314</v>
      </c>
      <c r="AD1213" s="8" t="s">
        <v>107</v>
      </c>
      <c r="AE1213" s="8" t="s">
        <v>44</v>
      </c>
      <c r="AF1213" s="8" t="s">
        <v>42</v>
      </c>
      <c r="AG1213" s="9">
        <v>5.1151479269999998</v>
      </c>
      <c r="AH1213" s="8" t="s">
        <v>5121</v>
      </c>
    </row>
    <row r="1214" spans="1:34" ht="15.75" customHeight="1" x14ac:dyDescent="0.25">
      <c r="A1214" s="8" t="s">
        <v>5122</v>
      </c>
      <c r="B1214" s="8" t="s">
        <v>5123</v>
      </c>
      <c r="C1214" s="9">
        <v>0</v>
      </c>
      <c r="D1214" s="9">
        <v>1</v>
      </c>
      <c r="E1214" s="8" t="s">
        <v>102</v>
      </c>
      <c r="F1214" s="10">
        <v>45675</v>
      </c>
      <c r="G1214" s="8" t="s">
        <v>5124</v>
      </c>
      <c r="H1214" s="9">
        <v>2</v>
      </c>
      <c r="I1214" s="9">
        <v>8</v>
      </c>
      <c r="J1214" s="8" t="s">
        <v>81</v>
      </c>
      <c r="K1214" s="8" t="s">
        <v>81</v>
      </c>
      <c r="L1214" s="8" t="s">
        <v>39</v>
      </c>
      <c r="M1214" s="9">
        <v>2</v>
      </c>
      <c r="N1214" s="9">
        <v>5</v>
      </c>
      <c r="O1214" s="10">
        <v>44070</v>
      </c>
      <c r="P1214" s="9">
        <v>14406477.039999999</v>
      </c>
      <c r="Q1214" s="9">
        <v>3</v>
      </c>
      <c r="R1214" s="8" t="s">
        <v>40</v>
      </c>
      <c r="S1214" s="9">
        <v>5500000</v>
      </c>
      <c r="T1214" s="8" t="s">
        <v>41</v>
      </c>
      <c r="U1214" s="8" t="s">
        <v>42</v>
      </c>
      <c r="V1214" s="9">
        <v>1118</v>
      </c>
      <c r="W1214" s="9">
        <v>0.2676</v>
      </c>
      <c r="X1214" s="9">
        <v>3</v>
      </c>
      <c r="Y1214" s="10">
        <v>45104</v>
      </c>
      <c r="Z1214" s="9">
        <v>74005504.790000007</v>
      </c>
      <c r="AA1214" s="9">
        <v>0</v>
      </c>
      <c r="AB1214" s="9">
        <v>1.82</v>
      </c>
      <c r="AC1214" s="10">
        <v>45104</v>
      </c>
      <c r="AD1214" s="8" t="s">
        <v>107</v>
      </c>
      <c r="AE1214" s="8" t="s">
        <v>44</v>
      </c>
      <c r="AF1214" s="8" t="s">
        <v>42</v>
      </c>
      <c r="AG1214" s="9">
        <v>5.1369605900000002</v>
      </c>
      <c r="AH1214" s="8" t="s">
        <v>5125</v>
      </c>
    </row>
    <row r="1215" spans="1:34" ht="15.75" customHeight="1" x14ac:dyDescent="0.25">
      <c r="A1215" s="8" t="s">
        <v>5126</v>
      </c>
      <c r="B1215" s="8" t="s">
        <v>248</v>
      </c>
      <c r="C1215" s="9">
        <v>0</v>
      </c>
      <c r="D1215" s="9">
        <v>0</v>
      </c>
      <c r="E1215" s="8" t="s">
        <v>65</v>
      </c>
      <c r="F1215" s="9">
        <v>2015</v>
      </c>
      <c r="G1215" s="8" t="s">
        <v>5127</v>
      </c>
      <c r="H1215" s="9">
        <v>4</v>
      </c>
      <c r="I1215" s="9">
        <v>10</v>
      </c>
      <c r="J1215" s="8" t="s">
        <v>105</v>
      </c>
      <c r="K1215" s="8" t="s">
        <v>105</v>
      </c>
      <c r="L1215" s="8" t="s">
        <v>39</v>
      </c>
      <c r="M1215" s="9">
        <v>7</v>
      </c>
      <c r="N1215" s="9">
        <v>5</v>
      </c>
      <c r="O1215" s="10">
        <v>43132</v>
      </c>
      <c r="P1215" s="9">
        <v>109516328.8</v>
      </c>
      <c r="Q1215" s="9">
        <v>3</v>
      </c>
      <c r="R1215" s="8" t="s">
        <v>97</v>
      </c>
      <c r="S1215" s="9">
        <v>30000000</v>
      </c>
      <c r="T1215" s="8" t="s">
        <v>41</v>
      </c>
      <c r="U1215" s="8" t="s">
        <v>42</v>
      </c>
      <c r="V1215" s="9">
        <v>587</v>
      </c>
      <c r="W1215" s="9">
        <v>2.0257999999999998</v>
      </c>
      <c r="X1215" s="9">
        <v>0</v>
      </c>
      <c r="Y1215" s="10">
        <v>43271</v>
      </c>
      <c r="Z1215" s="9">
        <v>563545243.79999995</v>
      </c>
      <c r="AA1215" s="9">
        <v>0</v>
      </c>
      <c r="AB1215" s="9">
        <v>1.07</v>
      </c>
      <c r="AC1215" s="10">
        <v>45321</v>
      </c>
      <c r="AD1215" s="8" t="s">
        <v>68</v>
      </c>
      <c r="AE1215" s="8" t="s">
        <v>44</v>
      </c>
      <c r="AF1215" s="8" t="s">
        <v>42</v>
      </c>
      <c r="AG1215" s="9">
        <v>5.1457645630000002</v>
      </c>
      <c r="AH1215" s="8" t="s">
        <v>5128</v>
      </c>
    </row>
    <row r="1216" spans="1:34" ht="15.75" customHeight="1" x14ac:dyDescent="0.25">
      <c r="A1216" s="13" t="s">
        <v>5129</v>
      </c>
      <c r="B1216" s="8" t="s">
        <v>5130</v>
      </c>
      <c r="C1216" s="9">
        <v>0</v>
      </c>
      <c r="D1216" s="9">
        <v>0</v>
      </c>
      <c r="E1216" s="8" t="s">
        <v>533</v>
      </c>
      <c r="F1216" s="9">
        <v>2014</v>
      </c>
      <c r="G1216" s="8" t="s">
        <v>5131</v>
      </c>
      <c r="H1216" s="9">
        <v>2</v>
      </c>
      <c r="I1216" s="9">
        <v>13</v>
      </c>
      <c r="J1216" s="8" t="s">
        <v>264</v>
      </c>
      <c r="K1216" s="8" t="s">
        <v>264</v>
      </c>
      <c r="L1216" s="8" t="s">
        <v>39</v>
      </c>
      <c r="M1216" s="9">
        <v>0</v>
      </c>
      <c r="N1216" s="9">
        <v>0</v>
      </c>
      <c r="O1216" s="10">
        <v>42503</v>
      </c>
      <c r="P1216" s="9">
        <v>201778804.19999999</v>
      </c>
      <c r="Q1216" s="9">
        <v>4</v>
      </c>
      <c r="R1216" s="8" t="s">
        <v>40</v>
      </c>
      <c r="S1216" s="9">
        <v>5500000</v>
      </c>
      <c r="T1216" s="8" t="s">
        <v>106</v>
      </c>
      <c r="U1216" s="8" t="s">
        <v>42</v>
      </c>
      <c r="V1216" s="9">
        <v>55122</v>
      </c>
      <c r="W1216" s="9">
        <v>0.52969999999999995</v>
      </c>
      <c r="X1216" s="9">
        <v>2</v>
      </c>
      <c r="Y1216" s="10">
        <v>43048</v>
      </c>
      <c r="Z1216" s="9">
        <v>1040099643</v>
      </c>
      <c r="AA1216" s="9">
        <v>0</v>
      </c>
      <c r="AB1216" s="9">
        <v>1.1200000000000001</v>
      </c>
      <c r="AC1216" s="10">
        <v>43048</v>
      </c>
      <c r="AD1216" s="8" t="s">
        <v>1037</v>
      </c>
      <c r="AE1216" s="8" t="s">
        <v>44</v>
      </c>
      <c r="AF1216" s="11">
        <v>43467</v>
      </c>
      <c r="AG1216" s="9">
        <v>5.1546526259999998</v>
      </c>
      <c r="AH1216" s="8" t="s">
        <v>5132</v>
      </c>
    </row>
    <row r="1217" spans="1:34" ht="15.75" customHeight="1" x14ac:dyDescent="0.25">
      <c r="A1217" s="8" t="s">
        <v>5133</v>
      </c>
      <c r="B1217" s="8" t="s">
        <v>5134</v>
      </c>
      <c r="C1217" s="9">
        <v>0</v>
      </c>
      <c r="D1217" s="9">
        <v>0</v>
      </c>
      <c r="E1217" s="8" t="s">
        <v>102</v>
      </c>
      <c r="F1217" s="9">
        <v>2012</v>
      </c>
      <c r="G1217" s="8" t="s">
        <v>5135</v>
      </c>
      <c r="H1217" s="9">
        <v>2</v>
      </c>
      <c r="I1217" s="9">
        <v>13</v>
      </c>
      <c r="J1217" s="8" t="s">
        <v>104</v>
      </c>
      <c r="K1217" s="8" t="s">
        <v>105</v>
      </c>
      <c r="L1217" s="8" t="s">
        <v>39</v>
      </c>
      <c r="M1217" s="9">
        <v>0</v>
      </c>
      <c r="N1217" s="9">
        <v>6</v>
      </c>
      <c r="O1217" s="10">
        <v>43214</v>
      </c>
      <c r="P1217" s="9">
        <v>67710718.670000002</v>
      </c>
      <c r="Q1217" s="9">
        <v>5</v>
      </c>
      <c r="R1217" s="8" t="s">
        <v>97</v>
      </c>
      <c r="S1217" s="9">
        <v>30000000</v>
      </c>
      <c r="T1217" s="8" t="s">
        <v>41</v>
      </c>
      <c r="U1217" s="8" t="s">
        <v>42</v>
      </c>
      <c r="V1217" s="9">
        <v>1200371</v>
      </c>
      <c r="W1217" s="9">
        <v>-9.2100000000000001E-2</v>
      </c>
      <c r="X1217" s="9">
        <v>4</v>
      </c>
      <c r="Y1217" s="10">
        <v>43454</v>
      </c>
      <c r="Z1217" s="9">
        <v>349778649.89999998</v>
      </c>
      <c r="AA1217" s="9">
        <v>0</v>
      </c>
      <c r="AB1217" s="9">
        <v>6.47</v>
      </c>
      <c r="AC1217" s="10">
        <v>43454</v>
      </c>
      <c r="AD1217" s="8" t="s">
        <v>107</v>
      </c>
      <c r="AE1217" s="8" t="s">
        <v>44</v>
      </c>
      <c r="AF1217" s="8" t="s">
        <v>42</v>
      </c>
      <c r="AG1217" s="9">
        <v>5.1657796100000004</v>
      </c>
      <c r="AH1217" s="8" t="s">
        <v>5136</v>
      </c>
    </row>
    <row r="1218" spans="1:34" ht="15.75" customHeight="1" x14ac:dyDescent="0.25">
      <c r="A1218" s="8" t="s">
        <v>5137</v>
      </c>
      <c r="B1218" s="8" t="s">
        <v>5138</v>
      </c>
      <c r="C1218" s="9">
        <v>0</v>
      </c>
      <c r="D1218" s="9">
        <v>0</v>
      </c>
      <c r="E1218" s="8" t="s">
        <v>1729</v>
      </c>
      <c r="F1218" s="9">
        <v>2013</v>
      </c>
      <c r="G1218" s="8" t="s">
        <v>5139</v>
      </c>
      <c r="H1218" s="9">
        <v>1</v>
      </c>
      <c r="I1218" s="9">
        <v>5</v>
      </c>
      <c r="J1218" s="8" t="s">
        <v>73</v>
      </c>
      <c r="K1218" s="8" t="s">
        <v>73</v>
      </c>
      <c r="L1218" s="8" t="s">
        <v>39</v>
      </c>
      <c r="M1218" s="9">
        <v>0</v>
      </c>
      <c r="N1218" s="9">
        <v>1</v>
      </c>
      <c r="O1218" s="10">
        <v>43895</v>
      </c>
      <c r="P1218" s="9">
        <v>16817720.359999999</v>
      </c>
      <c r="Q1218" s="9">
        <v>2</v>
      </c>
      <c r="R1218" s="8" t="s">
        <v>40</v>
      </c>
      <c r="S1218" s="9">
        <v>5500000</v>
      </c>
      <c r="T1218" s="8" t="s">
        <v>41</v>
      </c>
      <c r="U1218" s="8" t="s">
        <v>42</v>
      </c>
      <c r="V1218" s="9">
        <v>7187</v>
      </c>
      <c r="W1218" s="9">
        <v>-2.1899999999999999E-2</v>
      </c>
      <c r="X1218" s="9">
        <v>0</v>
      </c>
      <c r="Y1218" s="10">
        <v>44797</v>
      </c>
      <c r="Z1218" s="9">
        <v>87138588.299999997</v>
      </c>
      <c r="AA1218" s="9">
        <v>0</v>
      </c>
      <c r="AB1218" s="9">
        <v>2.74</v>
      </c>
      <c r="AC1218" s="10">
        <v>44797</v>
      </c>
      <c r="AD1218" s="8" t="s">
        <v>4276</v>
      </c>
      <c r="AE1218" s="8" t="s">
        <v>1732</v>
      </c>
      <c r="AF1218" s="8" t="s">
        <v>42</v>
      </c>
      <c r="AG1218" s="9">
        <v>5.1813555249999999</v>
      </c>
      <c r="AH1218" s="8" t="s">
        <v>5140</v>
      </c>
    </row>
    <row r="1219" spans="1:34" ht="15.75" customHeight="1" x14ac:dyDescent="0.25">
      <c r="A1219" s="8" t="s">
        <v>5141</v>
      </c>
      <c r="B1219" s="8" t="s">
        <v>696</v>
      </c>
      <c r="C1219" s="9">
        <v>0</v>
      </c>
      <c r="D1219" s="9">
        <v>0</v>
      </c>
      <c r="E1219" s="8" t="s">
        <v>48</v>
      </c>
      <c r="F1219" s="10">
        <v>45704</v>
      </c>
      <c r="G1219" s="8" t="s">
        <v>5142</v>
      </c>
      <c r="H1219" s="9">
        <v>1</v>
      </c>
      <c r="I1219" s="9">
        <v>14</v>
      </c>
      <c r="J1219" s="8" t="s">
        <v>105</v>
      </c>
      <c r="K1219" s="8" t="s">
        <v>105</v>
      </c>
      <c r="L1219" s="8" t="s">
        <v>295</v>
      </c>
      <c r="M1219" s="9">
        <v>0</v>
      </c>
      <c r="N1219" s="9">
        <v>0</v>
      </c>
      <c r="O1219" s="10">
        <v>43993</v>
      </c>
      <c r="P1219" s="9">
        <v>237645987.80000001</v>
      </c>
      <c r="Q1219" s="9">
        <v>3</v>
      </c>
      <c r="R1219" s="8" t="s">
        <v>97</v>
      </c>
      <c r="S1219" s="9">
        <v>30000000</v>
      </c>
      <c r="T1219" s="8" t="s">
        <v>41</v>
      </c>
      <c r="U1219" s="8" t="s">
        <v>42</v>
      </c>
      <c r="V1219" s="9">
        <v>7642</v>
      </c>
      <c r="W1219" s="9">
        <v>1.3471</v>
      </c>
      <c r="X1219" s="9">
        <v>0</v>
      </c>
      <c r="Y1219" s="10">
        <v>44139</v>
      </c>
      <c r="Z1219" s="9">
        <v>1232220949</v>
      </c>
      <c r="AA1219" s="9">
        <v>0</v>
      </c>
      <c r="AB1219" s="9">
        <v>1.41</v>
      </c>
      <c r="AC1219" s="8" t="s">
        <v>42</v>
      </c>
      <c r="AD1219" s="8" t="s">
        <v>60</v>
      </c>
      <c r="AE1219" s="8" t="s">
        <v>61</v>
      </c>
      <c r="AF1219" s="8" t="s">
        <v>42</v>
      </c>
      <c r="AG1219" s="9">
        <v>5.1851115200000004</v>
      </c>
      <c r="AH1219" s="8" t="s">
        <v>5143</v>
      </c>
    </row>
    <row r="1220" spans="1:34" ht="15.75" customHeight="1" x14ac:dyDescent="0.25">
      <c r="A1220" s="8" t="s">
        <v>5144</v>
      </c>
      <c r="B1220" s="8" t="s">
        <v>5145</v>
      </c>
      <c r="C1220" s="9">
        <v>0</v>
      </c>
      <c r="D1220" s="9">
        <v>1</v>
      </c>
      <c r="E1220" s="8" t="s">
        <v>42</v>
      </c>
      <c r="F1220" s="9">
        <v>2018</v>
      </c>
      <c r="G1220" s="8" t="s">
        <v>5146</v>
      </c>
      <c r="H1220" s="9">
        <v>3</v>
      </c>
      <c r="I1220" s="9">
        <v>14</v>
      </c>
      <c r="J1220" s="8" t="s">
        <v>38</v>
      </c>
      <c r="K1220" s="8" t="s">
        <v>38</v>
      </c>
      <c r="L1220" s="8" t="s">
        <v>39</v>
      </c>
      <c r="M1220" s="9">
        <v>0</v>
      </c>
      <c r="N1220" s="9">
        <v>0</v>
      </c>
      <c r="O1220" s="10">
        <v>44545</v>
      </c>
      <c r="P1220" s="9">
        <v>9763618.1420000009</v>
      </c>
      <c r="Q1220" s="9">
        <v>5</v>
      </c>
      <c r="R1220" s="8" t="s">
        <v>40</v>
      </c>
      <c r="S1220" s="9">
        <v>5500000</v>
      </c>
      <c r="T1220" s="8" t="s">
        <v>41</v>
      </c>
      <c r="U1220" s="8" t="s">
        <v>42</v>
      </c>
      <c r="V1220" s="8" t="s">
        <v>42</v>
      </c>
      <c r="W1220" s="8" t="s">
        <v>42</v>
      </c>
      <c r="X1220" s="9">
        <v>0</v>
      </c>
      <c r="Y1220" s="10">
        <v>44993</v>
      </c>
      <c r="Z1220" s="9">
        <v>50626900.009999998</v>
      </c>
      <c r="AA1220" s="9">
        <v>0</v>
      </c>
      <c r="AB1220" s="8" t="s">
        <v>42</v>
      </c>
      <c r="AC1220" s="10">
        <v>44993</v>
      </c>
      <c r="AD1220" s="8" t="s">
        <v>443</v>
      </c>
      <c r="AE1220" s="8" t="s">
        <v>179</v>
      </c>
      <c r="AF1220" s="8" t="s">
        <v>42</v>
      </c>
      <c r="AG1220" s="9">
        <v>5.1852601439999999</v>
      </c>
      <c r="AH1220" s="8" t="s">
        <v>5147</v>
      </c>
    </row>
    <row r="1221" spans="1:34" ht="15.75" customHeight="1" x14ac:dyDescent="0.25">
      <c r="A1221" s="8" t="s">
        <v>5148</v>
      </c>
      <c r="B1221" s="8" t="s">
        <v>5149</v>
      </c>
      <c r="C1221" s="9">
        <v>0</v>
      </c>
      <c r="D1221" s="9">
        <v>0</v>
      </c>
      <c r="E1221" s="8" t="s">
        <v>268</v>
      </c>
      <c r="F1221" s="9">
        <v>2015</v>
      </c>
      <c r="G1221" s="8" t="s">
        <v>5150</v>
      </c>
      <c r="H1221" s="9">
        <v>2</v>
      </c>
      <c r="I1221" s="9">
        <v>17</v>
      </c>
      <c r="J1221" s="8" t="s">
        <v>67</v>
      </c>
      <c r="K1221" s="8" t="s">
        <v>67</v>
      </c>
      <c r="L1221" s="8" t="s">
        <v>39</v>
      </c>
      <c r="M1221" s="9">
        <v>0</v>
      </c>
      <c r="N1221" s="9">
        <v>0</v>
      </c>
      <c r="O1221" s="10">
        <v>44768</v>
      </c>
      <c r="P1221" s="9">
        <v>317750220.39999998</v>
      </c>
      <c r="Q1221" s="9">
        <v>8</v>
      </c>
      <c r="R1221" s="8" t="s">
        <v>40</v>
      </c>
      <c r="S1221" s="9">
        <v>5500000</v>
      </c>
      <c r="T1221" s="8" t="s">
        <v>41</v>
      </c>
      <c r="U1221" s="8" t="s">
        <v>42</v>
      </c>
      <c r="V1221" s="9">
        <v>33</v>
      </c>
      <c r="W1221" s="9">
        <v>-0.92410000000000003</v>
      </c>
      <c r="X1221" s="9">
        <v>1</v>
      </c>
      <c r="Y1221" s="10">
        <v>44424</v>
      </c>
      <c r="Z1221" s="9">
        <v>1650217047</v>
      </c>
      <c r="AA1221" s="9">
        <v>0</v>
      </c>
      <c r="AB1221" s="9">
        <v>1</v>
      </c>
      <c r="AC1221" s="10">
        <v>44966</v>
      </c>
      <c r="AD1221" s="8" t="s">
        <v>2949</v>
      </c>
      <c r="AE1221" s="8" t="s">
        <v>629</v>
      </c>
      <c r="AF1221" s="8" t="s">
        <v>42</v>
      </c>
      <c r="AG1221" s="9">
        <v>5.1934410770000001</v>
      </c>
      <c r="AH1221" s="8" t="s">
        <v>5151</v>
      </c>
    </row>
    <row r="1222" spans="1:34" ht="15.75" customHeight="1" x14ac:dyDescent="0.25">
      <c r="A1222" s="8" t="s">
        <v>5152</v>
      </c>
      <c r="B1222" s="8" t="s">
        <v>5153</v>
      </c>
      <c r="C1222" s="9">
        <v>0</v>
      </c>
      <c r="D1222" s="9">
        <v>1</v>
      </c>
      <c r="E1222" s="8" t="s">
        <v>144</v>
      </c>
      <c r="F1222" s="9">
        <v>2012</v>
      </c>
      <c r="G1222" s="8" t="s">
        <v>5154</v>
      </c>
      <c r="H1222" s="9">
        <v>1</v>
      </c>
      <c r="I1222" s="9">
        <v>9</v>
      </c>
      <c r="J1222" s="8" t="s">
        <v>111</v>
      </c>
      <c r="K1222" s="8" t="s">
        <v>111</v>
      </c>
      <c r="L1222" s="8" t="s">
        <v>295</v>
      </c>
      <c r="M1222" s="9">
        <v>0</v>
      </c>
      <c r="N1222" s="9">
        <v>0</v>
      </c>
      <c r="O1222" s="10">
        <v>43161</v>
      </c>
      <c r="P1222" s="9">
        <v>45588676.039999999</v>
      </c>
      <c r="Q1222" s="9">
        <v>3</v>
      </c>
      <c r="R1222" s="8" t="s">
        <v>59</v>
      </c>
      <c r="S1222" s="9">
        <v>500000</v>
      </c>
      <c r="T1222" s="8" t="s">
        <v>41</v>
      </c>
      <c r="U1222" s="8" t="s">
        <v>42</v>
      </c>
      <c r="V1222" s="8" t="s">
        <v>42</v>
      </c>
      <c r="W1222" s="8" t="s">
        <v>42</v>
      </c>
      <c r="X1222" s="9">
        <v>0</v>
      </c>
      <c r="Y1222" s="10">
        <v>43832</v>
      </c>
      <c r="Z1222" s="9">
        <v>236974533.69999999</v>
      </c>
      <c r="AA1222" s="9">
        <v>0</v>
      </c>
      <c r="AB1222" s="8" t="s">
        <v>42</v>
      </c>
      <c r="AC1222" s="8" t="s">
        <v>42</v>
      </c>
      <c r="AD1222" s="8" t="s">
        <v>146</v>
      </c>
      <c r="AE1222" s="8" t="s">
        <v>147</v>
      </c>
      <c r="AF1222" s="8" t="s">
        <v>42</v>
      </c>
      <c r="AG1222" s="9">
        <v>5.1981008070000003</v>
      </c>
      <c r="AH1222" s="8" t="s">
        <v>5155</v>
      </c>
    </row>
    <row r="1223" spans="1:34" ht="15.75" customHeight="1" x14ac:dyDescent="0.25">
      <c r="A1223" s="8" t="s">
        <v>5156</v>
      </c>
      <c r="B1223" s="8" t="s">
        <v>3615</v>
      </c>
      <c r="C1223" s="9">
        <v>0</v>
      </c>
      <c r="D1223" s="9">
        <v>0</v>
      </c>
      <c r="E1223" s="8" t="s">
        <v>144</v>
      </c>
      <c r="F1223" s="10">
        <v>45824</v>
      </c>
      <c r="G1223" s="8" t="s">
        <v>5157</v>
      </c>
      <c r="H1223" s="9">
        <v>1</v>
      </c>
      <c r="I1223" s="9">
        <v>4</v>
      </c>
      <c r="J1223" s="8" t="s">
        <v>81</v>
      </c>
      <c r="K1223" s="8" t="s">
        <v>81</v>
      </c>
      <c r="L1223" s="8" t="s">
        <v>39</v>
      </c>
      <c r="M1223" s="9">
        <v>195</v>
      </c>
      <c r="N1223" s="9">
        <v>32</v>
      </c>
      <c r="O1223" s="10">
        <v>44742</v>
      </c>
      <c r="P1223" s="9">
        <v>887915764.10000002</v>
      </c>
      <c r="Q1223" s="9">
        <v>2</v>
      </c>
      <c r="R1223" s="8" t="s">
        <v>296</v>
      </c>
      <c r="S1223" s="9">
        <v>5500000000</v>
      </c>
      <c r="T1223" s="8" t="s">
        <v>41</v>
      </c>
      <c r="U1223" s="8" t="s">
        <v>42</v>
      </c>
      <c r="V1223" s="9">
        <v>164575</v>
      </c>
      <c r="W1223" s="9">
        <v>-0.3906</v>
      </c>
      <c r="X1223" s="9">
        <v>0</v>
      </c>
      <c r="Y1223" s="10">
        <v>43398</v>
      </c>
      <c r="Z1223" s="9">
        <v>4616420895</v>
      </c>
      <c r="AA1223" s="9">
        <v>0</v>
      </c>
      <c r="AB1223" s="9">
        <v>3.29</v>
      </c>
      <c r="AC1223" s="10">
        <v>43398</v>
      </c>
      <c r="AD1223" s="8" t="s">
        <v>5158</v>
      </c>
      <c r="AE1223" s="8" t="s">
        <v>185</v>
      </c>
      <c r="AF1223" s="8" t="s">
        <v>42</v>
      </c>
      <c r="AG1223" s="9">
        <v>5.1991653729999996</v>
      </c>
      <c r="AH1223" s="8" t="s">
        <v>5159</v>
      </c>
    </row>
    <row r="1224" spans="1:34" ht="15.75" customHeight="1" x14ac:dyDescent="0.25">
      <c r="A1224" s="8" t="s">
        <v>5160</v>
      </c>
      <c r="B1224" s="8" t="s">
        <v>5161</v>
      </c>
      <c r="C1224" s="9">
        <v>1</v>
      </c>
      <c r="D1224" s="9">
        <v>1</v>
      </c>
      <c r="E1224" s="8" t="s">
        <v>151</v>
      </c>
      <c r="F1224" s="10">
        <v>45761</v>
      </c>
      <c r="G1224" s="8" t="s">
        <v>5162</v>
      </c>
      <c r="H1224" s="9">
        <v>3</v>
      </c>
      <c r="I1224" s="9">
        <v>22</v>
      </c>
      <c r="J1224" s="8" t="s">
        <v>73</v>
      </c>
      <c r="K1224" s="8" t="s">
        <v>73</v>
      </c>
      <c r="L1224" s="8" t="s">
        <v>39</v>
      </c>
      <c r="M1224" s="9">
        <v>3</v>
      </c>
      <c r="N1224" s="9">
        <v>8</v>
      </c>
      <c r="O1224" s="10">
        <v>42332</v>
      </c>
      <c r="P1224" s="9">
        <v>769923997</v>
      </c>
      <c r="Q1224" s="9">
        <v>5</v>
      </c>
      <c r="R1224" s="8" t="s">
        <v>296</v>
      </c>
      <c r="S1224" s="9">
        <v>5500000000</v>
      </c>
      <c r="T1224" s="8" t="s">
        <v>106</v>
      </c>
      <c r="U1224" s="8" t="s">
        <v>42</v>
      </c>
      <c r="V1224" s="9">
        <v>32718</v>
      </c>
      <c r="W1224" s="9">
        <v>1.3291999999999999</v>
      </c>
      <c r="X1224" s="9">
        <v>6</v>
      </c>
      <c r="Y1224" s="10">
        <v>42590</v>
      </c>
      <c r="Z1224" s="9">
        <v>4009644765</v>
      </c>
      <c r="AA1224" s="9">
        <v>0</v>
      </c>
      <c r="AB1224" s="9">
        <v>420.85</v>
      </c>
      <c r="AC1224" s="10">
        <v>42590</v>
      </c>
      <c r="AD1224" s="8" t="s">
        <v>5163</v>
      </c>
      <c r="AE1224" s="8" t="s">
        <v>44</v>
      </c>
      <c r="AF1224" s="11">
        <v>42632</v>
      </c>
      <c r="AG1224" s="9">
        <v>5.207844905</v>
      </c>
      <c r="AH1224" s="8" t="s">
        <v>5164</v>
      </c>
    </row>
    <row r="1225" spans="1:34" ht="15.75" customHeight="1" x14ac:dyDescent="0.25">
      <c r="A1225" s="8" t="s">
        <v>5165</v>
      </c>
      <c r="B1225" s="8" t="s">
        <v>921</v>
      </c>
      <c r="C1225" s="9">
        <v>0</v>
      </c>
      <c r="D1225" s="9">
        <v>0</v>
      </c>
      <c r="E1225" s="8" t="s">
        <v>129</v>
      </c>
      <c r="F1225" s="10">
        <v>42736</v>
      </c>
      <c r="G1225" s="8" t="s">
        <v>5166</v>
      </c>
      <c r="H1225" s="9">
        <v>2</v>
      </c>
      <c r="I1225" s="9">
        <v>19</v>
      </c>
      <c r="J1225" s="8" t="s">
        <v>67</v>
      </c>
      <c r="K1225" s="8" t="s">
        <v>67</v>
      </c>
      <c r="L1225" s="8" t="s">
        <v>39</v>
      </c>
      <c r="M1225" s="9">
        <v>15</v>
      </c>
      <c r="N1225" s="9">
        <v>2</v>
      </c>
      <c r="O1225" s="10">
        <v>45068</v>
      </c>
      <c r="P1225" s="9">
        <v>249406394.69999999</v>
      </c>
      <c r="Q1225" s="9">
        <v>7</v>
      </c>
      <c r="R1225" s="8" t="s">
        <v>97</v>
      </c>
      <c r="S1225" s="9">
        <v>30000000</v>
      </c>
      <c r="T1225" s="8" t="s">
        <v>41</v>
      </c>
      <c r="U1225" s="8" t="s">
        <v>42</v>
      </c>
      <c r="V1225" s="9">
        <v>162</v>
      </c>
      <c r="W1225" s="9">
        <v>0.14080000000000001</v>
      </c>
      <c r="X1225" s="9">
        <v>0</v>
      </c>
      <c r="Y1225" s="10">
        <v>44406</v>
      </c>
      <c r="Z1225" s="9">
        <v>1300351148</v>
      </c>
      <c r="AA1225" s="9">
        <v>0</v>
      </c>
      <c r="AB1225" s="9">
        <v>1</v>
      </c>
      <c r="AC1225" s="10">
        <v>45272</v>
      </c>
      <c r="AD1225" s="8" t="s">
        <v>131</v>
      </c>
      <c r="AE1225" s="8" t="s">
        <v>44</v>
      </c>
      <c r="AF1225" s="8" t="s">
        <v>42</v>
      </c>
      <c r="AG1225" s="9">
        <v>5.2137843119999996</v>
      </c>
      <c r="AH1225" s="8" t="s">
        <v>5167</v>
      </c>
    </row>
    <row r="1226" spans="1:34" ht="15.75" customHeight="1" x14ac:dyDescent="0.25">
      <c r="A1226" s="8" t="s">
        <v>5168</v>
      </c>
      <c r="B1226" s="8" t="s">
        <v>5169</v>
      </c>
      <c r="C1226" s="9">
        <v>0</v>
      </c>
      <c r="D1226" s="9">
        <v>0</v>
      </c>
      <c r="E1226" s="8" t="s">
        <v>48</v>
      </c>
      <c r="F1226" s="10">
        <v>40274</v>
      </c>
      <c r="G1226" s="8" t="s">
        <v>5170</v>
      </c>
      <c r="H1226" s="9">
        <v>9</v>
      </c>
      <c r="I1226" s="9">
        <v>31</v>
      </c>
      <c r="J1226" s="8" t="s">
        <v>67</v>
      </c>
      <c r="K1226" s="8" t="s">
        <v>67</v>
      </c>
      <c r="L1226" s="8" t="s">
        <v>295</v>
      </c>
      <c r="M1226" s="9">
        <v>11606</v>
      </c>
      <c r="N1226" s="9">
        <v>254</v>
      </c>
      <c r="O1226" s="10">
        <v>45740</v>
      </c>
      <c r="P1226" s="9">
        <v>12932613242</v>
      </c>
      <c r="Q1226" s="9">
        <v>15</v>
      </c>
      <c r="R1226" s="8" t="s">
        <v>271</v>
      </c>
      <c r="S1226" s="9">
        <v>15000000000</v>
      </c>
      <c r="T1226" s="8" t="s">
        <v>41</v>
      </c>
      <c r="U1226" s="8" t="s">
        <v>42</v>
      </c>
      <c r="V1226" s="9">
        <v>74318008</v>
      </c>
      <c r="W1226" s="9">
        <v>-0.1242</v>
      </c>
      <c r="X1226" s="9">
        <v>7</v>
      </c>
      <c r="Y1226" s="10">
        <v>43290</v>
      </c>
      <c r="Z1226" s="9">
        <v>67444688592</v>
      </c>
      <c r="AA1226" s="9">
        <v>0</v>
      </c>
      <c r="AB1226" s="9">
        <v>2.69</v>
      </c>
      <c r="AC1226" s="8" t="s">
        <v>42</v>
      </c>
      <c r="AD1226" s="8" t="s">
        <v>491</v>
      </c>
      <c r="AE1226" s="8" t="s">
        <v>61</v>
      </c>
      <c r="AF1226" s="8" t="s">
        <v>42</v>
      </c>
      <c r="AG1226" s="9">
        <v>5.2150858710000003</v>
      </c>
      <c r="AH1226" s="8" t="s">
        <v>5171</v>
      </c>
    </row>
    <row r="1227" spans="1:34" ht="15.75" customHeight="1" x14ac:dyDescent="0.25">
      <c r="A1227" s="8" t="s">
        <v>5172</v>
      </c>
      <c r="B1227" s="8" t="s">
        <v>5173</v>
      </c>
      <c r="C1227" s="9">
        <v>0</v>
      </c>
      <c r="D1227" s="9">
        <v>1</v>
      </c>
      <c r="E1227" s="8" t="s">
        <v>79</v>
      </c>
      <c r="F1227" s="9">
        <v>2014</v>
      </c>
      <c r="G1227" s="8" t="s">
        <v>5174</v>
      </c>
      <c r="H1227" s="9">
        <v>2</v>
      </c>
      <c r="I1227" s="9">
        <v>14</v>
      </c>
      <c r="J1227" s="8" t="s">
        <v>88</v>
      </c>
      <c r="K1227" s="8" t="s">
        <v>88</v>
      </c>
      <c r="L1227" s="8" t="s">
        <v>39</v>
      </c>
      <c r="M1227" s="9">
        <v>0</v>
      </c>
      <c r="N1227" s="9">
        <v>0</v>
      </c>
      <c r="O1227" s="10">
        <v>44368</v>
      </c>
      <c r="P1227" s="9">
        <v>50058087.990000002</v>
      </c>
      <c r="Q1227" s="9">
        <v>6</v>
      </c>
      <c r="R1227" s="8" t="s">
        <v>97</v>
      </c>
      <c r="S1227" s="9">
        <v>30000000</v>
      </c>
      <c r="T1227" s="8" t="s">
        <v>41</v>
      </c>
      <c r="U1227" s="8" t="s">
        <v>42</v>
      </c>
      <c r="V1227" s="9">
        <v>67775</v>
      </c>
      <c r="W1227" s="9">
        <v>-0.1714</v>
      </c>
      <c r="X1227" s="9">
        <v>0</v>
      </c>
      <c r="Y1227" s="10">
        <v>45225</v>
      </c>
      <c r="Z1227" s="9">
        <v>261252125</v>
      </c>
      <c r="AA1227" s="9">
        <v>0</v>
      </c>
      <c r="AB1227" s="9">
        <v>1.78</v>
      </c>
      <c r="AC1227" s="10">
        <v>45225</v>
      </c>
      <c r="AD1227" s="8" t="s">
        <v>5175</v>
      </c>
      <c r="AE1227" s="8" t="s">
        <v>44</v>
      </c>
      <c r="AF1227" s="8" t="s">
        <v>42</v>
      </c>
      <c r="AG1227" s="9">
        <v>5.2189793</v>
      </c>
      <c r="AH1227" s="8" t="s">
        <v>5176</v>
      </c>
    </row>
    <row r="1228" spans="1:34" ht="15.75" customHeight="1" x14ac:dyDescent="0.25">
      <c r="A1228" s="8" t="s">
        <v>5177</v>
      </c>
      <c r="B1228" s="8" t="s">
        <v>725</v>
      </c>
      <c r="C1228" s="9">
        <v>0</v>
      </c>
      <c r="D1228" s="9">
        <v>0</v>
      </c>
      <c r="E1228" s="8" t="s">
        <v>102</v>
      </c>
      <c r="F1228" s="9">
        <v>2011</v>
      </c>
      <c r="G1228" s="8" t="s">
        <v>5178</v>
      </c>
      <c r="H1228" s="9">
        <v>1</v>
      </c>
      <c r="I1228" s="9">
        <v>7</v>
      </c>
      <c r="J1228" s="8" t="s">
        <v>67</v>
      </c>
      <c r="K1228" s="8" t="s">
        <v>67</v>
      </c>
      <c r="L1228" s="8" t="s">
        <v>39</v>
      </c>
      <c r="M1228" s="9">
        <v>12</v>
      </c>
      <c r="N1228" s="9">
        <v>0</v>
      </c>
      <c r="O1228" s="10">
        <v>43866</v>
      </c>
      <c r="P1228" s="9">
        <v>669662490.39999998</v>
      </c>
      <c r="Q1228" s="9">
        <v>5</v>
      </c>
      <c r="R1228" s="8" t="s">
        <v>97</v>
      </c>
      <c r="S1228" s="9">
        <v>30000000</v>
      </c>
      <c r="T1228" s="8" t="s">
        <v>41</v>
      </c>
      <c r="U1228" s="8" t="s">
        <v>42</v>
      </c>
      <c r="V1228" s="9">
        <v>94</v>
      </c>
      <c r="W1228" s="9">
        <v>-0.92369999999999997</v>
      </c>
      <c r="X1228" s="9">
        <v>0</v>
      </c>
      <c r="Y1228" s="10">
        <v>42227</v>
      </c>
      <c r="Z1228" s="9">
        <v>3511697958</v>
      </c>
      <c r="AA1228" s="9">
        <v>0</v>
      </c>
      <c r="AB1228" s="9">
        <v>1</v>
      </c>
      <c r="AC1228" s="10">
        <v>44074</v>
      </c>
      <c r="AD1228" s="8" t="s">
        <v>3970</v>
      </c>
      <c r="AE1228" s="8" t="s">
        <v>44</v>
      </c>
      <c r="AF1228" s="8" t="s">
        <v>42</v>
      </c>
      <c r="AG1228" s="9">
        <v>5.2439818689999997</v>
      </c>
      <c r="AH1228" s="8" t="s">
        <v>5179</v>
      </c>
    </row>
    <row r="1229" spans="1:34" ht="15.75" customHeight="1" x14ac:dyDescent="0.25">
      <c r="A1229" s="8" t="s">
        <v>5180</v>
      </c>
      <c r="B1229" s="8" t="s">
        <v>5181</v>
      </c>
      <c r="C1229" s="9">
        <v>0</v>
      </c>
      <c r="D1229" s="9">
        <v>1</v>
      </c>
      <c r="E1229" s="8" t="s">
        <v>115</v>
      </c>
      <c r="F1229" s="9">
        <v>2010</v>
      </c>
      <c r="G1229" s="8" t="s">
        <v>5182</v>
      </c>
      <c r="H1229" s="9">
        <v>1</v>
      </c>
      <c r="I1229" s="9">
        <v>2</v>
      </c>
      <c r="J1229" s="8" t="s">
        <v>177</v>
      </c>
      <c r="K1229" s="8" t="s">
        <v>73</v>
      </c>
      <c r="L1229" s="8" t="s">
        <v>39</v>
      </c>
      <c r="M1229" s="9">
        <v>0</v>
      </c>
      <c r="N1229" s="9">
        <v>0</v>
      </c>
      <c r="O1229" s="10">
        <v>44925</v>
      </c>
      <c r="P1229" s="9">
        <v>4472107.7359999996</v>
      </c>
      <c r="Q1229" s="9">
        <v>11</v>
      </c>
      <c r="R1229" s="8" t="s">
        <v>40</v>
      </c>
      <c r="S1229" s="9">
        <v>5500000</v>
      </c>
      <c r="T1229" s="8" t="s">
        <v>41</v>
      </c>
      <c r="U1229" s="8" t="s">
        <v>42</v>
      </c>
      <c r="V1229" s="8" t="s">
        <v>42</v>
      </c>
      <c r="W1229" s="8" t="s">
        <v>42</v>
      </c>
      <c r="X1229" s="9">
        <v>0</v>
      </c>
      <c r="Y1229" s="10">
        <v>44509</v>
      </c>
      <c r="Z1229" s="9">
        <v>23531639.899999999</v>
      </c>
      <c r="AA1229" s="9">
        <v>0</v>
      </c>
      <c r="AB1229" s="8" t="s">
        <v>42</v>
      </c>
      <c r="AC1229" s="10">
        <v>45000</v>
      </c>
      <c r="AD1229" s="8" t="s">
        <v>3031</v>
      </c>
      <c r="AE1229" s="8" t="s">
        <v>737</v>
      </c>
      <c r="AF1229" s="8" t="s">
        <v>42</v>
      </c>
      <c r="AG1229" s="9">
        <v>5.2618678460000003</v>
      </c>
      <c r="AH1229" s="8" t="s">
        <v>5183</v>
      </c>
    </row>
    <row r="1230" spans="1:34" ht="15.75" customHeight="1" x14ac:dyDescent="0.25">
      <c r="A1230" s="8" t="s">
        <v>5184</v>
      </c>
      <c r="B1230" s="8" t="s">
        <v>5185</v>
      </c>
      <c r="C1230" s="9">
        <v>0</v>
      </c>
      <c r="D1230" s="9">
        <v>1</v>
      </c>
      <c r="E1230" s="8" t="s">
        <v>402</v>
      </c>
      <c r="F1230" s="9">
        <v>2014</v>
      </c>
      <c r="G1230" s="8" t="s">
        <v>5186</v>
      </c>
      <c r="H1230" s="9">
        <v>2</v>
      </c>
      <c r="I1230" s="9">
        <v>4</v>
      </c>
      <c r="J1230" s="8" t="s">
        <v>88</v>
      </c>
      <c r="K1230" s="8" t="s">
        <v>88</v>
      </c>
      <c r="L1230" s="8" t="s">
        <v>39</v>
      </c>
      <c r="M1230" s="9">
        <v>243</v>
      </c>
      <c r="N1230" s="9">
        <v>23</v>
      </c>
      <c r="O1230" s="10">
        <v>43256</v>
      </c>
      <c r="P1230" s="9">
        <v>348373423.39999998</v>
      </c>
      <c r="Q1230" s="9">
        <v>3</v>
      </c>
      <c r="R1230" s="8" t="s">
        <v>271</v>
      </c>
      <c r="S1230" s="9">
        <v>15000000000</v>
      </c>
      <c r="T1230" s="8" t="s">
        <v>41</v>
      </c>
      <c r="U1230" s="8" t="s">
        <v>42</v>
      </c>
      <c r="V1230" s="9">
        <v>191359</v>
      </c>
      <c r="W1230" s="9">
        <v>0.16500000000000001</v>
      </c>
      <c r="X1230" s="9">
        <v>0</v>
      </c>
      <c r="Y1230" s="10">
        <v>43528</v>
      </c>
      <c r="Z1230" s="9">
        <v>1833335300</v>
      </c>
      <c r="AA1230" s="9">
        <v>0</v>
      </c>
      <c r="AB1230" s="9">
        <v>11.78</v>
      </c>
      <c r="AC1230" s="10">
        <v>43528</v>
      </c>
      <c r="AD1230" s="8" t="s">
        <v>404</v>
      </c>
      <c r="AE1230" s="8" t="s">
        <v>405</v>
      </c>
      <c r="AF1230" s="8" t="s">
        <v>42</v>
      </c>
      <c r="AG1230" s="9">
        <v>5.2625578669999999</v>
      </c>
      <c r="AH1230" s="8" t="s">
        <v>5187</v>
      </c>
    </row>
    <row r="1231" spans="1:34" ht="15.75" customHeight="1" x14ac:dyDescent="0.25">
      <c r="A1231" s="8" t="s">
        <v>5188</v>
      </c>
      <c r="B1231" s="8" t="s">
        <v>5189</v>
      </c>
      <c r="C1231" s="9">
        <v>0</v>
      </c>
      <c r="D1231" s="9">
        <v>1</v>
      </c>
      <c r="E1231" s="8" t="s">
        <v>144</v>
      </c>
      <c r="F1231" s="9">
        <v>2012</v>
      </c>
      <c r="G1231" s="8" t="s">
        <v>5190</v>
      </c>
      <c r="H1231" s="9">
        <v>4</v>
      </c>
      <c r="I1231" s="9">
        <v>7</v>
      </c>
      <c r="J1231" s="8" t="s">
        <v>264</v>
      </c>
      <c r="K1231" s="8" t="s">
        <v>264</v>
      </c>
      <c r="L1231" s="8" t="s">
        <v>39</v>
      </c>
      <c r="M1231" s="9">
        <v>0</v>
      </c>
      <c r="N1231" s="9">
        <v>7</v>
      </c>
      <c r="O1231" s="10">
        <v>43851</v>
      </c>
      <c r="P1231" s="9">
        <v>126551845.2</v>
      </c>
      <c r="Q1231" s="9">
        <v>3</v>
      </c>
      <c r="R1231" s="8" t="s">
        <v>40</v>
      </c>
      <c r="S1231" s="9">
        <v>5500000</v>
      </c>
      <c r="T1231" s="8" t="s">
        <v>41</v>
      </c>
      <c r="U1231" s="8" t="s">
        <v>42</v>
      </c>
      <c r="V1231" s="9">
        <v>480375</v>
      </c>
      <c r="W1231" s="9">
        <v>-4.4999999999999998E-2</v>
      </c>
      <c r="X1231" s="9">
        <v>9</v>
      </c>
      <c r="Y1231" s="10">
        <v>45439</v>
      </c>
      <c r="Z1231" s="9">
        <v>667353260.5</v>
      </c>
      <c r="AA1231" s="9">
        <v>0</v>
      </c>
      <c r="AB1231" s="9">
        <v>3.12</v>
      </c>
      <c r="AC1231" s="10">
        <v>45439</v>
      </c>
      <c r="AD1231" s="8" t="s">
        <v>146</v>
      </c>
      <c r="AE1231" s="8" t="s">
        <v>147</v>
      </c>
      <c r="AF1231" s="8" t="s">
        <v>42</v>
      </c>
      <c r="AG1231" s="9">
        <v>5.2733585940000003</v>
      </c>
      <c r="AH1231" s="8" t="s">
        <v>5191</v>
      </c>
    </row>
    <row r="1232" spans="1:34" ht="15.75" customHeight="1" x14ac:dyDescent="0.25">
      <c r="A1232" s="8" t="s">
        <v>5192</v>
      </c>
      <c r="B1232" s="8" t="s">
        <v>5193</v>
      </c>
      <c r="C1232" s="9">
        <v>0</v>
      </c>
      <c r="D1232" s="9">
        <v>1</v>
      </c>
      <c r="E1232" s="8" t="s">
        <v>268</v>
      </c>
      <c r="F1232" s="9">
        <v>2013</v>
      </c>
      <c r="G1232" s="8" t="s">
        <v>5194</v>
      </c>
      <c r="H1232" s="9">
        <v>3</v>
      </c>
      <c r="I1232" s="9">
        <v>14</v>
      </c>
      <c r="J1232" s="8" t="s">
        <v>264</v>
      </c>
      <c r="K1232" s="8" t="s">
        <v>264</v>
      </c>
      <c r="L1232" s="8" t="s">
        <v>39</v>
      </c>
      <c r="M1232" s="9">
        <v>0</v>
      </c>
      <c r="N1232" s="9">
        <v>3</v>
      </c>
      <c r="O1232" s="10">
        <v>43605</v>
      </c>
      <c r="P1232" s="9">
        <v>133488186.3</v>
      </c>
      <c r="Q1232" s="9">
        <v>5</v>
      </c>
      <c r="R1232" s="8" t="s">
        <v>97</v>
      </c>
      <c r="S1232" s="9">
        <v>30000000</v>
      </c>
      <c r="T1232" s="8" t="s">
        <v>41</v>
      </c>
      <c r="U1232" s="8" t="s">
        <v>42</v>
      </c>
      <c r="V1232" s="9">
        <v>14231</v>
      </c>
      <c r="W1232" s="9">
        <v>-0.34560000000000002</v>
      </c>
      <c r="X1232" s="9">
        <v>14</v>
      </c>
      <c r="Y1232" s="10">
        <v>44468</v>
      </c>
      <c r="Z1232" s="9">
        <v>704163655.10000002</v>
      </c>
      <c r="AA1232" s="9">
        <v>0</v>
      </c>
      <c r="AB1232" s="9">
        <v>53.76</v>
      </c>
      <c r="AC1232" s="10">
        <v>44468</v>
      </c>
      <c r="AD1232" s="8" t="s">
        <v>968</v>
      </c>
      <c r="AE1232" s="8" t="s">
        <v>629</v>
      </c>
      <c r="AF1232" s="8" t="s">
        <v>42</v>
      </c>
      <c r="AG1232" s="9">
        <v>5.2751009260000004</v>
      </c>
      <c r="AH1232" s="8" t="s">
        <v>5195</v>
      </c>
    </row>
    <row r="1233" spans="1:34" ht="15.75" customHeight="1" x14ac:dyDescent="0.25">
      <c r="A1233" s="8" t="s">
        <v>5196</v>
      </c>
      <c r="B1233" s="8" t="s">
        <v>5197</v>
      </c>
      <c r="C1233" s="9">
        <v>0</v>
      </c>
      <c r="D1233" s="9">
        <v>0</v>
      </c>
      <c r="E1233" s="8" t="s">
        <v>65</v>
      </c>
      <c r="F1233" s="10">
        <v>42704</v>
      </c>
      <c r="G1233" s="8" t="s">
        <v>5198</v>
      </c>
      <c r="H1233" s="9">
        <v>1</v>
      </c>
      <c r="I1233" s="9">
        <v>2</v>
      </c>
      <c r="J1233" s="8" t="s">
        <v>81</v>
      </c>
      <c r="K1233" s="8" t="s">
        <v>81</v>
      </c>
      <c r="L1233" s="8" t="s">
        <v>39</v>
      </c>
      <c r="M1233" s="9">
        <v>0</v>
      </c>
      <c r="N1233" s="9">
        <v>0</v>
      </c>
      <c r="O1233" s="10">
        <v>43047</v>
      </c>
      <c r="P1233" s="9">
        <v>58505604.890000001</v>
      </c>
      <c r="Q1233" s="9">
        <v>2</v>
      </c>
      <c r="R1233" s="8" t="s">
        <v>40</v>
      </c>
      <c r="S1233" s="9">
        <v>5500000</v>
      </c>
      <c r="T1233" s="8" t="s">
        <v>106</v>
      </c>
      <c r="U1233" s="8" t="s">
        <v>42</v>
      </c>
      <c r="V1233" s="8" t="s">
        <v>42</v>
      </c>
      <c r="W1233" s="8" t="s">
        <v>42</v>
      </c>
      <c r="X1233" s="9">
        <v>0</v>
      </c>
      <c r="Y1233" s="10">
        <v>43622</v>
      </c>
      <c r="Z1233" s="9">
        <v>308634356.39999998</v>
      </c>
      <c r="AA1233" s="9">
        <v>0</v>
      </c>
      <c r="AB1233" s="8" t="s">
        <v>42</v>
      </c>
      <c r="AC1233" s="10">
        <v>43622</v>
      </c>
      <c r="AD1233" s="8" t="s">
        <v>862</v>
      </c>
      <c r="AE1233" s="8" t="s">
        <v>44</v>
      </c>
      <c r="AF1233" s="11">
        <v>44073</v>
      </c>
      <c r="AG1233" s="9">
        <v>5.275295538</v>
      </c>
      <c r="AH1233" s="8" t="s">
        <v>5199</v>
      </c>
    </row>
    <row r="1234" spans="1:34" ht="15.75" customHeight="1" x14ac:dyDescent="0.25">
      <c r="A1234" s="8" t="s">
        <v>5200</v>
      </c>
      <c r="B1234" s="8" t="s">
        <v>5201</v>
      </c>
      <c r="C1234" s="9">
        <v>0</v>
      </c>
      <c r="D1234" s="9">
        <v>0</v>
      </c>
      <c r="E1234" s="8" t="s">
        <v>151</v>
      </c>
      <c r="F1234" s="9">
        <v>2014</v>
      </c>
      <c r="G1234" s="8" t="s">
        <v>5202</v>
      </c>
      <c r="H1234" s="9">
        <v>2</v>
      </c>
      <c r="I1234" s="9">
        <v>18</v>
      </c>
      <c r="J1234" s="8" t="s">
        <v>67</v>
      </c>
      <c r="K1234" s="8" t="s">
        <v>67</v>
      </c>
      <c r="L1234" s="8" t="s">
        <v>295</v>
      </c>
      <c r="M1234" s="9">
        <v>0</v>
      </c>
      <c r="N1234" s="9">
        <v>4</v>
      </c>
      <c r="O1234" s="10">
        <v>44944</v>
      </c>
      <c r="P1234" s="9">
        <v>187257036</v>
      </c>
      <c r="Q1234" s="9">
        <v>5</v>
      </c>
      <c r="R1234" s="8" t="s">
        <v>89</v>
      </c>
      <c r="S1234" s="9">
        <v>300000000</v>
      </c>
      <c r="T1234" s="8" t="s">
        <v>41</v>
      </c>
      <c r="U1234" s="8" t="s">
        <v>42</v>
      </c>
      <c r="V1234" s="9">
        <v>321585</v>
      </c>
      <c r="W1234" s="9">
        <v>-4.82E-2</v>
      </c>
      <c r="X1234" s="9">
        <v>1</v>
      </c>
      <c r="Y1234" s="10">
        <v>44326</v>
      </c>
      <c r="Z1234" s="9">
        <v>988202485.79999995</v>
      </c>
      <c r="AA1234" s="9">
        <v>0</v>
      </c>
      <c r="AB1234" s="9">
        <v>4.12</v>
      </c>
      <c r="AC1234" s="8" t="s">
        <v>42</v>
      </c>
      <c r="AD1234" s="8" t="s">
        <v>153</v>
      </c>
      <c r="AE1234" s="8" t="s">
        <v>44</v>
      </c>
      <c r="AF1234" s="8" t="s">
        <v>42</v>
      </c>
      <c r="AG1234" s="9">
        <v>5.277251562</v>
      </c>
      <c r="AH1234" s="8" t="s">
        <v>5203</v>
      </c>
    </row>
    <row r="1235" spans="1:34" ht="15.75" customHeight="1" x14ac:dyDescent="0.25">
      <c r="A1235" s="8" t="s">
        <v>5204</v>
      </c>
      <c r="B1235" s="8" t="s">
        <v>5205</v>
      </c>
      <c r="C1235" s="9">
        <v>0</v>
      </c>
      <c r="D1235" s="9">
        <v>0</v>
      </c>
      <c r="E1235" s="8" t="s">
        <v>1359</v>
      </c>
      <c r="F1235" s="9">
        <v>2021</v>
      </c>
      <c r="G1235" s="8" t="s">
        <v>5206</v>
      </c>
      <c r="H1235" s="9">
        <v>4</v>
      </c>
      <c r="I1235" s="9">
        <v>4</v>
      </c>
      <c r="J1235" s="8" t="s">
        <v>81</v>
      </c>
      <c r="K1235" s="8" t="s">
        <v>81</v>
      </c>
      <c r="L1235" s="8" t="s">
        <v>39</v>
      </c>
      <c r="M1235" s="9">
        <v>0</v>
      </c>
      <c r="N1235" s="9">
        <v>0</v>
      </c>
      <c r="O1235" s="10">
        <v>44881</v>
      </c>
      <c r="P1235" s="9">
        <v>60272908.659999996</v>
      </c>
      <c r="Q1235" s="9">
        <v>1</v>
      </c>
      <c r="R1235" s="8" t="s">
        <v>40</v>
      </c>
      <c r="S1235" s="9">
        <v>5500000</v>
      </c>
      <c r="T1235" s="8" t="s">
        <v>41</v>
      </c>
      <c r="U1235" s="8" t="s">
        <v>42</v>
      </c>
      <c r="V1235" s="8" t="s">
        <v>42</v>
      </c>
      <c r="W1235" s="8" t="s">
        <v>42</v>
      </c>
      <c r="X1235" s="9">
        <v>0</v>
      </c>
      <c r="Y1235" s="10">
        <v>45043</v>
      </c>
      <c r="Z1235" s="9">
        <v>318466079.80000001</v>
      </c>
      <c r="AA1235" s="9">
        <v>0</v>
      </c>
      <c r="AB1235" s="8" t="s">
        <v>42</v>
      </c>
      <c r="AC1235" s="10">
        <v>45043</v>
      </c>
      <c r="AD1235" s="8" t="s">
        <v>1652</v>
      </c>
      <c r="AE1235" s="8" t="s">
        <v>44</v>
      </c>
      <c r="AF1235" s="8" t="s">
        <v>42</v>
      </c>
      <c r="AG1235" s="9">
        <v>5.2837350460000003</v>
      </c>
      <c r="AH1235" s="8" t="s">
        <v>5207</v>
      </c>
    </row>
    <row r="1236" spans="1:34" ht="15.75" customHeight="1" x14ac:dyDescent="0.25">
      <c r="A1236" s="8" t="s">
        <v>5208</v>
      </c>
      <c r="B1236" s="8" t="s">
        <v>5209</v>
      </c>
      <c r="C1236" s="9">
        <v>0</v>
      </c>
      <c r="D1236" s="9">
        <v>0</v>
      </c>
      <c r="E1236" s="8" t="s">
        <v>144</v>
      </c>
      <c r="F1236" s="9">
        <v>2020</v>
      </c>
      <c r="G1236" s="8" t="s">
        <v>5210</v>
      </c>
      <c r="H1236" s="9">
        <v>2</v>
      </c>
      <c r="I1236" s="9">
        <v>6</v>
      </c>
      <c r="J1236" s="8" t="s">
        <v>105</v>
      </c>
      <c r="K1236" s="8" t="s">
        <v>105</v>
      </c>
      <c r="L1236" s="8" t="s">
        <v>39</v>
      </c>
      <c r="M1236" s="9">
        <v>0</v>
      </c>
      <c r="N1236" s="9">
        <v>5</v>
      </c>
      <c r="O1236" s="10">
        <v>44854</v>
      </c>
      <c r="P1236" s="9">
        <v>97104158.349999994</v>
      </c>
      <c r="Q1236" s="9">
        <v>3</v>
      </c>
      <c r="R1236" s="8" t="s">
        <v>59</v>
      </c>
      <c r="S1236" s="9">
        <v>500000</v>
      </c>
      <c r="T1236" s="8" t="s">
        <v>41</v>
      </c>
      <c r="U1236" s="8" t="s">
        <v>42</v>
      </c>
      <c r="V1236" s="9">
        <v>520993</v>
      </c>
      <c r="W1236" s="9">
        <v>-0.1095</v>
      </c>
      <c r="X1236" s="9">
        <v>0</v>
      </c>
      <c r="Y1236" s="10">
        <v>45454</v>
      </c>
      <c r="Z1236" s="9">
        <v>513363416.60000002</v>
      </c>
      <c r="AA1236" s="9">
        <v>0</v>
      </c>
      <c r="AB1236" s="9">
        <v>1.59</v>
      </c>
      <c r="AC1236" s="10">
        <v>45454</v>
      </c>
      <c r="AD1236" s="8" t="s">
        <v>146</v>
      </c>
      <c r="AE1236" s="8" t="s">
        <v>147</v>
      </c>
      <c r="AF1236" s="8" t="s">
        <v>42</v>
      </c>
      <c r="AG1236" s="9">
        <v>5.28672948</v>
      </c>
      <c r="AH1236" s="8" t="s">
        <v>5211</v>
      </c>
    </row>
    <row r="1237" spans="1:34" ht="15.75" customHeight="1" x14ac:dyDescent="0.25">
      <c r="A1237" s="8" t="s">
        <v>5212</v>
      </c>
      <c r="B1237" s="8" t="s">
        <v>4194</v>
      </c>
      <c r="C1237" s="9">
        <v>0</v>
      </c>
      <c r="D1237" s="9">
        <v>1</v>
      </c>
      <c r="E1237" s="8" t="s">
        <v>48</v>
      </c>
      <c r="F1237" s="10">
        <v>45911</v>
      </c>
      <c r="G1237" s="8" t="s">
        <v>42</v>
      </c>
      <c r="H1237" s="8" t="s">
        <v>42</v>
      </c>
      <c r="I1237" s="9">
        <v>18</v>
      </c>
      <c r="J1237" s="8" t="s">
        <v>264</v>
      </c>
      <c r="K1237" s="8" t="s">
        <v>264</v>
      </c>
      <c r="L1237" s="8" t="s">
        <v>295</v>
      </c>
      <c r="M1237" s="9">
        <v>0</v>
      </c>
      <c r="N1237" s="9">
        <v>0</v>
      </c>
      <c r="O1237" s="10">
        <v>43449</v>
      </c>
      <c r="P1237" s="9">
        <v>3834845925</v>
      </c>
      <c r="Q1237" s="9">
        <v>3</v>
      </c>
      <c r="R1237" s="8" t="s">
        <v>296</v>
      </c>
      <c r="S1237" s="9">
        <v>5500000000</v>
      </c>
      <c r="T1237" s="8" t="s">
        <v>41</v>
      </c>
      <c r="U1237" s="8" t="s">
        <v>42</v>
      </c>
      <c r="V1237" s="9">
        <v>7884</v>
      </c>
      <c r="W1237" s="9">
        <v>-0.62660000000000005</v>
      </c>
      <c r="X1237" s="9">
        <v>0</v>
      </c>
      <c r="Y1237" s="10">
        <v>44133</v>
      </c>
      <c r="Z1237" s="9">
        <v>20324776524</v>
      </c>
      <c r="AA1237" s="9">
        <v>0</v>
      </c>
      <c r="AB1237" s="9">
        <v>2.4300000000000002</v>
      </c>
      <c r="AC1237" s="8" t="s">
        <v>42</v>
      </c>
      <c r="AD1237" s="8" t="s">
        <v>60</v>
      </c>
      <c r="AE1237" s="8" t="s">
        <v>61</v>
      </c>
      <c r="AF1237" s="8" t="s">
        <v>42</v>
      </c>
      <c r="AG1237" s="9">
        <v>5.3000242829999999</v>
      </c>
      <c r="AH1237" s="8" t="s">
        <v>42</v>
      </c>
    </row>
    <row r="1238" spans="1:34" ht="15.75" customHeight="1" x14ac:dyDescent="0.25">
      <c r="A1238" s="8" t="s">
        <v>5213</v>
      </c>
      <c r="B1238" s="8" t="s">
        <v>5214</v>
      </c>
      <c r="C1238" s="9">
        <v>0</v>
      </c>
      <c r="D1238" s="9">
        <v>1</v>
      </c>
      <c r="E1238" s="8" t="s">
        <v>102</v>
      </c>
      <c r="F1238" s="10">
        <v>45671</v>
      </c>
      <c r="G1238" s="8" t="s">
        <v>5215</v>
      </c>
      <c r="H1238" s="9">
        <v>4</v>
      </c>
      <c r="I1238" s="9">
        <v>35</v>
      </c>
      <c r="J1238" s="8" t="s">
        <v>67</v>
      </c>
      <c r="K1238" s="8" t="s">
        <v>67</v>
      </c>
      <c r="L1238" s="8" t="s">
        <v>295</v>
      </c>
      <c r="M1238" s="9">
        <v>11</v>
      </c>
      <c r="N1238" s="9">
        <v>11</v>
      </c>
      <c r="O1238" s="10">
        <v>44452</v>
      </c>
      <c r="P1238" s="9">
        <v>418977374.80000001</v>
      </c>
      <c r="Q1238" s="9">
        <v>10</v>
      </c>
      <c r="R1238" s="8" t="s">
        <v>52</v>
      </c>
      <c r="S1238" s="9">
        <v>75000000</v>
      </c>
      <c r="T1238" s="8" t="s">
        <v>41</v>
      </c>
      <c r="U1238" s="8" t="s">
        <v>42</v>
      </c>
      <c r="V1238" s="9">
        <v>237847</v>
      </c>
      <c r="W1238" s="9">
        <v>0.15559999999999999</v>
      </c>
      <c r="X1238" s="9">
        <v>2</v>
      </c>
      <c r="Y1238" s="10">
        <v>44642</v>
      </c>
      <c r="Z1238" s="9">
        <v>2236778482</v>
      </c>
      <c r="AA1238" s="9">
        <v>1</v>
      </c>
      <c r="AB1238" s="9">
        <v>3.07</v>
      </c>
      <c r="AC1238" s="8" t="s">
        <v>42</v>
      </c>
      <c r="AD1238" s="8" t="s">
        <v>107</v>
      </c>
      <c r="AE1238" s="8" t="s">
        <v>44</v>
      </c>
      <c r="AF1238" s="8" t="s">
        <v>42</v>
      </c>
      <c r="AG1238" s="9">
        <v>5.3386617430000003</v>
      </c>
      <c r="AH1238" s="8" t="s">
        <v>5216</v>
      </c>
    </row>
    <row r="1239" spans="1:34" ht="15.75" customHeight="1" x14ac:dyDescent="0.25">
      <c r="A1239" s="8" t="s">
        <v>5217</v>
      </c>
      <c r="B1239" s="8" t="s">
        <v>5218</v>
      </c>
      <c r="C1239" s="9">
        <v>0</v>
      </c>
      <c r="D1239" s="9">
        <v>1</v>
      </c>
      <c r="E1239" s="8" t="s">
        <v>65</v>
      </c>
      <c r="F1239" s="9">
        <v>2014</v>
      </c>
      <c r="G1239" s="8" t="s">
        <v>5219</v>
      </c>
      <c r="H1239" s="9">
        <v>3</v>
      </c>
      <c r="I1239" s="9">
        <v>16</v>
      </c>
      <c r="J1239" s="8" t="s">
        <v>67</v>
      </c>
      <c r="K1239" s="8" t="s">
        <v>67</v>
      </c>
      <c r="L1239" s="8" t="s">
        <v>295</v>
      </c>
      <c r="M1239" s="9">
        <v>52</v>
      </c>
      <c r="N1239" s="9">
        <v>1</v>
      </c>
      <c r="O1239" s="10">
        <v>45140</v>
      </c>
      <c r="P1239" s="9">
        <v>241698923.40000001</v>
      </c>
      <c r="Q1239" s="9">
        <v>7</v>
      </c>
      <c r="R1239" s="8" t="s">
        <v>97</v>
      </c>
      <c r="S1239" s="9">
        <v>30000000</v>
      </c>
      <c r="T1239" s="8" t="s">
        <v>41</v>
      </c>
      <c r="U1239" s="8" t="s">
        <v>42</v>
      </c>
      <c r="V1239" s="9">
        <v>3399</v>
      </c>
      <c r="W1239" s="9">
        <v>-0.1812</v>
      </c>
      <c r="X1239" s="9">
        <v>0</v>
      </c>
      <c r="Y1239" s="10">
        <v>44459</v>
      </c>
      <c r="Z1239" s="9">
        <v>1290966701</v>
      </c>
      <c r="AA1239" s="9">
        <v>0</v>
      </c>
      <c r="AB1239" s="9">
        <v>2.0099999999999998</v>
      </c>
      <c r="AC1239" s="8" t="s">
        <v>42</v>
      </c>
      <c r="AD1239" s="8" t="s">
        <v>350</v>
      </c>
      <c r="AE1239" s="8" t="s">
        <v>44</v>
      </c>
      <c r="AF1239" s="8" t="s">
        <v>42</v>
      </c>
      <c r="AG1239" s="9">
        <v>5.3412182509999999</v>
      </c>
      <c r="AH1239" s="8" t="s">
        <v>5220</v>
      </c>
    </row>
    <row r="1240" spans="1:34" ht="15.75" customHeight="1" x14ac:dyDescent="0.25">
      <c r="A1240" s="8" t="s">
        <v>5221</v>
      </c>
      <c r="B1240" s="8" t="s">
        <v>5222</v>
      </c>
      <c r="C1240" s="9">
        <v>0</v>
      </c>
      <c r="D1240" s="9">
        <v>1</v>
      </c>
      <c r="E1240" s="8" t="s">
        <v>123</v>
      </c>
      <c r="F1240" s="9">
        <v>2011</v>
      </c>
      <c r="G1240" s="8" t="s">
        <v>5223</v>
      </c>
      <c r="H1240" s="9">
        <v>2</v>
      </c>
      <c r="I1240" s="9">
        <v>9</v>
      </c>
      <c r="J1240" s="8" t="s">
        <v>73</v>
      </c>
      <c r="K1240" s="8" t="s">
        <v>73</v>
      </c>
      <c r="L1240" s="8" t="s">
        <v>39</v>
      </c>
      <c r="M1240" s="9">
        <v>0</v>
      </c>
      <c r="N1240" s="9">
        <v>1</v>
      </c>
      <c r="O1240" s="10">
        <v>43230</v>
      </c>
      <c r="P1240" s="9">
        <v>35381510.090000004</v>
      </c>
      <c r="Q1240" s="9">
        <v>4</v>
      </c>
      <c r="R1240" s="8" t="s">
        <v>40</v>
      </c>
      <c r="S1240" s="9">
        <v>5500000</v>
      </c>
      <c r="T1240" s="8" t="s">
        <v>106</v>
      </c>
      <c r="U1240" s="8" t="s">
        <v>42</v>
      </c>
      <c r="V1240" s="9">
        <v>31227</v>
      </c>
      <c r="W1240" s="9">
        <v>-0.439</v>
      </c>
      <c r="X1240" s="9">
        <v>19</v>
      </c>
      <c r="Y1240" s="10">
        <v>44236</v>
      </c>
      <c r="Z1240" s="9">
        <v>189065268.40000001</v>
      </c>
      <c r="AA1240" s="9">
        <v>1</v>
      </c>
      <c r="AB1240" s="9">
        <v>6.36</v>
      </c>
      <c r="AC1240" s="10">
        <v>44236</v>
      </c>
      <c r="AD1240" s="8" t="s">
        <v>2029</v>
      </c>
      <c r="AE1240" s="8" t="s">
        <v>44</v>
      </c>
      <c r="AF1240" s="8" t="s">
        <v>42</v>
      </c>
      <c r="AG1240" s="9">
        <v>5.343617837</v>
      </c>
      <c r="AH1240" s="8" t="s">
        <v>5224</v>
      </c>
    </row>
    <row r="1241" spans="1:34" ht="15.75" customHeight="1" x14ac:dyDescent="0.25">
      <c r="A1241" s="8" t="s">
        <v>5225</v>
      </c>
      <c r="B1241" s="8" t="s">
        <v>5226</v>
      </c>
      <c r="C1241" s="9">
        <v>0</v>
      </c>
      <c r="D1241" s="9">
        <v>1</v>
      </c>
      <c r="E1241" s="8" t="s">
        <v>123</v>
      </c>
      <c r="F1241" s="9">
        <v>2013</v>
      </c>
      <c r="G1241" s="8" t="s">
        <v>5227</v>
      </c>
      <c r="H1241" s="9">
        <v>2</v>
      </c>
      <c r="I1241" s="9">
        <v>4</v>
      </c>
      <c r="J1241" s="8" t="s">
        <v>105</v>
      </c>
      <c r="K1241" s="8" t="s">
        <v>105</v>
      </c>
      <c r="L1241" s="8" t="s">
        <v>39</v>
      </c>
      <c r="M1241" s="9">
        <v>17</v>
      </c>
      <c r="N1241" s="9">
        <v>1</v>
      </c>
      <c r="O1241" s="10">
        <v>44453</v>
      </c>
      <c r="P1241" s="9">
        <v>57741419.719999999</v>
      </c>
      <c r="Q1241" s="9">
        <v>3</v>
      </c>
      <c r="R1241" s="8" t="s">
        <v>40</v>
      </c>
      <c r="S1241" s="9">
        <v>5500000</v>
      </c>
      <c r="T1241" s="8" t="s">
        <v>41</v>
      </c>
      <c r="U1241" s="8" t="s">
        <v>42</v>
      </c>
      <c r="V1241" s="9">
        <v>1862</v>
      </c>
      <c r="W1241" s="9">
        <v>-2.2599999999999999E-2</v>
      </c>
      <c r="X1241" s="9">
        <v>0</v>
      </c>
      <c r="Y1241" s="10">
        <v>45698</v>
      </c>
      <c r="Z1241" s="9">
        <v>308656086.30000001</v>
      </c>
      <c r="AA1241" s="9">
        <v>0</v>
      </c>
      <c r="AB1241" s="9">
        <v>1.24</v>
      </c>
      <c r="AC1241" s="10">
        <v>45698</v>
      </c>
      <c r="AD1241" s="8" t="s">
        <v>385</v>
      </c>
      <c r="AE1241" s="8" t="s">
        <v>44</v>
      </c>
      <c r="AF1241" s="8" t="s">
        <v>42</v>
      </c>
      <c r="AG1241" s="9">
        <v>5.3454883479999999</v>
      </c>
      <c r="AH1241" s="8" t="s">
        <v>5228</v>
      </c>
    </row>
    <row r="1242" spans="1:34" ht="15.75" customHeight="1" x14ac:dyDescent="0.25">
      <c r="A1242" s="8" t="s">
        <v>5229</v>
      </c>
      <c r="B1242" s="8" t="s">
        <v>5230</v>
      </c>
      <c r="C1242" s="9">
        <v>1</v>
      </c>
      <c r="D1242" s="9">
        <v>0</v>
      </c>
      <c r="E1242" s="8" t="s">
        <v>48</v>
      </c>
      <c r="F1242" s="9">
        <v>2010</v>
      </c>
      <c r="G1242" s="8" t="s">
        <v>5231</v>
      </c>
      <c r="H1242" s="9">
        <v>4</v>
      </c>
      <c r="I1242" s="9">
        <v>18</v>
      </c>
      <c r="J1242" s="8" t="s">
        <v>88</v>
      </c>
      <c r="K1242" s="8" t="s">
        <v>88</v>
      </c>
      <c r="L1242" s="8" t="s">
        <v>39</v>
      </c>
      <c r="M1242" s="9">
        <v>0</v>
      </c>
      <c r="N1242" s="9">
        <v>0</v>
      </c>
      <c r="O1242" s="10">
        <v>43861</v>
      </c>
      <c r="P1242" s="9">
        <v>59348515.130000003</v>
      </c>
      <c r="Q1242" s="9">
        <v>9</v>
      </c>
      <c r="R1242" s="8" t="s">
        <v>97</v>
      </c>
      <c r="S1242" s="9">
        <v>30000000</v>
      </c>
      <c r="T1242" s="8" t="s">
        <v>41</v>
      </c>
      <c r="U1242" s="8" t="s">
        <v>42</v>
      </c>
      <c r="V1242" s="9">
        <v>103</v>
      </c>
      <c r="W1242" s="9">
        <v>-0.75060000000000004</v>
      </c>
      <c r="X1242" s="9">
        <v>0</v>
      </c>
      <c r="Y1242" s="10">
        <v>44334</v>
      </c>
      <c r="Z1242" s="9">
        <v>317422616.69999999</v>
      </c>
      <c r="AA1242" s="9">
        <v>0</v>
      </c>
      <c r="AB1242" s="9">
        <v>1</v>
      </c>
      <c r="AC1242" s="10">
        <v>44334</v>
      </c>
      <c r="AD1242" s="8" t="s">
        <v>662</v>
      </c>
      <c r="AE1242" s="8" t="s">
        <v>663</v>
      </c>
      <c r="AF1242" s="8" t="s">
        <v>42</v>
      </c>
      <c r="AG1242" s="9">
        <v>5.3484508589999997</v>
      </c>
      <c r="AH1242" s="8" t="s">
        <v>5232</v>
      </c>
    </row>
    <row r="1243" spans="1:34" ht="15.75" customHeight="1" x14ac:dyDescent="0.25">
      <c r="A1243" s="8" t="s">
        <v>5233</v>
      </c>
      <c r="B1243" s="8" t="s">
        <v>5234</v>
      </c>
      <c r="C1243" s="9">
        <v>1</v>
      </c>
      <c r="D1243" s="9">
        <v>0</v>
      </c>
      <c r="E1243" s="8" t="s">
        <v>763</v>
      </c>
      <c r="F1243" s="9">
        <v>2012</v>
      </c>
      <c r="G1243" s="8" t="s">
        <v>5235</v>
      </c>
      <c r="H1243" s="9">
        <v>5</v>
      </c>
      <c r="I1243" s="9">
        <v>13</v>
      </c>
      <c r="J1243" s="8" t="s">
        <v>67</v>
      </c>
      <c r="K1243" s="8" t="s">
        <v>67</v>
      </c>
      <c r="L1243" s="8" t="s">
        <v>295</v>
      </c>
      <c r="M1243" s="9">
        <v>0</v>
      </c>
      <c r="N1243" s="9">
        <v>0</v>
      </c>
      <c r="O1243" s="10">
        <v>45275</v>
      </c>
      <c r="P1243" s="9">
        <v>179154231</v>
      </c>
      <c r="Q1243" s="9">
        <v>12</v>
      </c>
      <c r="R1243" s="8" t="s">
        <v>89</v>
      </c>
      <c r="S1243" s="9">
        <v>300000000</v>
      </c>
      <c r="T1243" s="8" t="s">
        <v>41</v>
      </c>
      <c r="U1243" s="8" t="s">
        <v>42</v>
      </c>
      <c r="V1243" s="9">
        <v>4825</v>
      </c>
      <c r="W1243" s="9">
        <v>-0.54610000000000003</v>
      </c>
      <c r="X1243" s="9">
        <v>0</v>
      </c>
      <c r="Y1243" s="10">
        <v>44320</v>
      </c>
      <c r="Z1243" s="9">
        <v>958256955.89999998</v>
      </c>
      <c r="AA1243" s="9">
        <v>0</v>
      </c>
      <c r="AB1243" s="9">
        <v>1.78</v>
      </c>
      <c r="AC1243" s="8" t="s">
        <v>42</v>
      </c>
      <c r="AD1243" s="8" t="s">
        <v>765</v>
      </c>
      <c r="AE1243" s="8" t="s">
        <v>766</v>
      </c>
      <c r="AF1243" s="8" t="s">
        <v>42</v>
      </c>
      <c r="AG1243" s="9">
        <v>5.3487821670000004</v>
      </c>
      <c r="AH1243" s="8" t="s">
        <v>5236</v>
      </c>
    </row>
    <row r="1244" spans="1:34" ht="15.75" customHeight="1" x14ac:dyDescent="0.25">
      <c r="A1244" s="8" t="s">
        <v>5237</v>
      </c>
      <c r="B1244" s="8" t="s">
        <v>5238</v>
      </c>
      <c r="C1244" s="9">
        <v>0</v>
      </c>
      <c r="D1244" s="9">
        <v>1</v>
      </c>
      <c r="E1244" s="8" t="s">
        <v>151</v>
      </c>
      <c r="F1244" s="9">
        <v>2016</v>
      </c>
      <c r="G1244" s="8" t="s">
        <v>5239</v>
      </c>
      <c r="H1244" s="9">
        <v>3</v>
      </c>
      <c r="I1244" s="9">
        <v>18</v>
      </c>
      <c r="J1244" s="8" t="s">
        <v>105</v>
      </c>
      <c r="K1244" s="8" t="s">
        <v>105</v>
      </c>
      <c r="L1244" s="8" t="s">
        <v>39</v>
      </c>
      <c r="M1244" s="9">
        <v>0</v>
      </c>
      <c r="N1244" s="9">
        <v>3</v>
      </c>
      <c r="O1244" s="10">
        <v>44306</v>
      </c>
      <c r="P1244" s="9">
        <v>75104088.140000001</v>
      </c>
      <c r="Q1244" s="9">
        <v>8</v>
      </c>
      <c r="R1244" s="8" t="s">
        <v>59</v>
      </c>
      <c r="S1244" s="9">
        <v>500000</v>
      </c>
      <c r="T1244" s="8" t="s">
        <v>41</v>
      </c>
      <c r="U1244" s="8" t="s">
        <v>42</v>
      </c>
      <c r="V1244" s="9">
        <v>2707</v>
      </c>
      <c r="W1244" s="9">
        <v>-0.42309999999999998</v>
      </c>
      <c r="X1244" s="9">
        <v>0</v>
      </c>
      <c r="Y1244" s="10">
        <v>45715</v>
      </c>
      <c r="Z1244" s="9">
        <v>402157767.19999999</v>
      </c>
      <c r="AA1244" s="9">
        <v>0</v>
      </c>
      <c r="AB1244" s="9">
        <v>2.77</v>
      </c>
      <c r="AC1244" s="10">
        <v>45715</v>
      </c>
      <c r="AD1244" s="8" t="s">
        <v>153</v>
      </c>
      <c r="AE1244" s="8" t="s">
        <v>44</v>
      </c>
      <c r="AF1244" s="8" t="s">
        <v>42</v>
      </c>
      <c r="AG1244" s="9">
        <v>5.3546721249999996</v>
      </c>
      <c r="AH1244" s="8" t="s">
        <v>5240</v>
      </c>
    </row>
    <row r="1245" spans="1:34" ht="15.75" customHeight="1" x14ac:dyDescent="0.25">
      <c r="A1245" s="8" t="s">
        <v>5241</v>
      </c>
      <c r="B1245" s="8" t="s">
        <v>5242</v>
      </c>
      <c r="C1245" s="9">
        <v>0</v>
      </c>
      <c r="D1245" s="9">
        <v>1</v>
      </c>
      <c r="E1245" s="8" t="s">
        <v>257</v>
      </c>
      <c r="F1245" s="10">
        <v>42370</v>
      </c>
      <c r="G1245" s="8" t="s">
        <v>5243</v>
      </c>
      <c r="H1245" s="9">
        <v>4</v>
      </c>
      <c r="I1245" s="9">
        <v>17</v>
      </c>
      <c r="J1245" s="8" t="s">
        <v>81</v>
      </c>
      <c r="K1245" s="8" t="s">
        <v>81</v>
      </c>
      <c r="L1245" s="8" t="s">
        <v>39</v>
      </c>
      <c r="M1245" s="9">
        <v>0</v>
      </c>
      <c r="N1245" s="9">
        <v>0</v>
      </c>
      <c r="O1245" s="10">
        <v>44210</v>
      </c>
      <c r="P1245" s="9">
        <v>6916242.4469999997</v>
      </c>
      <c r="Q1245" s="9">
        <v>3</v>
      </c>
      <c r="R1245" s="8" t="s">
        <v>40</v>
      </c>
      <c r="S1245" s="9">
        <v>5500000</v>
      </c>
      <c r="T1245" s="8" t="s">
        <v>41</v>
      </c>
      <c r="U1245" s="8" t="s">
        <v>42</v>
      </c>
      <c r="V1245" s="9">
        <v>937429</v>
      </c>
      <c r="W1245" s="9">
        <v>-1.3599999999999999E-2</v>
      </c>
      <c r="X1245" s="9">
        <v>0</v>
      </c>
      <c r="Y1245" s="10">
        <v>44760</v>
      </c>
      <c r="Z1245" s="9">
        <v>37061775.280000001</v>
      </c>
      <c r="AA1245" s="9">
        <v>0</v>
      </c>
      <c r="AB1245" s="9">
        <v>1.97</v>
      </c>
      <c r="AC1245" s="10">
        <v>44760</v>
      </c>
      <c r="AD1245" s="8" t="s">
        <v>5244</v>
      </c>
      <c r="AE1245" s="8" t="s">
        <v>44</v>
      </c>
      <c r="AF1245" s="8" t="s">
        <v>42</v>
      </c>
      <c r="AG1245" s="9">
        <v>5.3586576179999996</v>
      </c>
      <c r="AH1245" s="8" t="s">
        <v>5245</v>
      </c>
    </row>
    <row r="1246" spans="1:34" ht="15.75" customHeight="1" x14ac:dyDescent="0.25">
      <c r="A1246" s="8" t="s">
        <v>5246</v>
      </c>
      <c r="B1246" s="8" t="s">
        <v>5247</v>
      </c>
      <c r="C1246" s="9">
        <v>0</v>
      </c>
      <c r="D1246" s="9">
        <v>1</v>
      </c>
      <c r="E1246" s="8" t="s">
        <v>48</v>
      </c>
      <c r="F1246" s="10">
        <v>43132</v>
      </c>
      <c r="G1246" s="8" t="s">
        <v>5248</v>
      </c>
      <c r="H1246" s="9">
        <v>2</v>
      </c>
      <c r="I1246" s="9">
        <v>3</v>
      </c>
      <c r="J1246" s="8" t="s">
        <v>38</v>
      </c>
      <c r="K1246" s="8" t="s">
        <v>38</v>
      </c>
      <c r="L1246" s="8" t="s">
        <v>39</v>
      </c>
      <c r="M1246" s="9">
        <v>0</v>
      </c>
      <c r="N1246" s="9">
        <v>0</v>
      </c>
      <c r="O1246" s="10">
        <v>44243</v>
      </c>
      <c r="P1246" s="9">
        <v>2045257.6429999999</v>
      </c>
      <c r="Q1246" s="9">
        <v>2</v>
      </c>
      <c r="R1246" s="8" t="s">
        <v>40</v>
      </c>
      <c r="S1246" s="9">
        <v>5500000</v>
      </c>
      <c r="T1246" s="8" t="s">
        <v>41</v>
      </c>
      <c r="U1246" s="8" t="s">
        <v>42</v>
      </c>
      <c r="V1246" s="9">
        <v>22341</v>
      </c>
      <c r="W1246" s="9">
        <v>-0.37840000000000001</v>
      </c>
      <c r="X1246" s="9">
        <v>0</v>
      </c>
      <c r="Y1246" s="10">
        <v>44706</v>
      </c>
      <c r="Z1246" s="9">
        <v>11036769.779999999</v>
      </c>
      <c r="AA1246" s="9">
        <v>0</v>
      </c>
      <c r="AB1246" s="9">
        <v>4.07</v>
      </c>
      <c r="AC1246" s="10">
        <v>44706</v>
      </c>
      <c r="AD1246" s="8" t="s">
        <v>419</v>
      </c>
      <c r="AE1246" s="8" t="s">
        <v>54</v>
      </c>
      <c r="AF1246" s="8" t="s">
        <v>42</v>
      </c>
      <c r="AG1246" s="9">
        <v>5.3962735779999997</v>
      </c>
      <c r="AH1246" s="8" t="s">
        <v>5249</v>
      </c>
    </row>
    <row r="1247" spans="1:34" ht="15.75" customHeight="1" x14ac:dyDescent="0.25">
      <c r="A1247" s="8" t="s">
        <v>5250</v>
      </c>
      <c r="B1247" s="8" t="s">
        <v>5251</v>
      </c>
      <c r="C1247" s="9">
        <v>0</v>
      </c>
      <c r="D1247" s="9">
        <v>0</v>
      </c>
      <c r="E1247" s="8" t="s">
        <v>129</v>
      </c>
      <c r="F1247" s="10">
        <v>40342</v>
      </c>
      <c r="G1247" s="8" t="s">
        <v>5252</v>
      </c>
      <c r="H1247" s="9">
        <v>3</v>
      </c>
      <c r="I1247" s="9">
        <v>2</v>
      </c>
      <c r="J1247" s="8" t="s">
        <v>104</v>
      </c>
      <c r="K1247" s="8" t="s">
        <v>73</v>
      </c>
      <c r="L1247" s="8" t="s">
        <v>295</v>
      </c>
      <c r="M1247" s="9">
        <v>5</v>
      </c>
      <c r="N1247" s="9">
        <v>10</v>
      </c>
      <c r="O1247" s="10">
        <v>44572</v>
      </c>
      <c r="P1247" s="9">
        <v>80571782.230000004</v>
      </c>
      <c r="Q1247" s="9">
        <v>4</v>
      </c>
      <c r="R1247" s="8" t="s">
        <v>97</v>
      </c>
      <c r="S1247" s="9">
        <v>30000000</v>
      </c>
      <c r="T1247" s="8" t="s">
        <v>41</v>
      </c>
      <c r="U1247" s="8" t="s">
        <v>42</v>
      </c>
      <c r="V1247" s="9">
        <v>7542100</v>
      </c>
      <c r="W1247" s="9">
        <v>-0.1244</v>
      </c>
      <c r="X1247" s="9">
        <v>0</v>
      </c>
      <c r="Y1247" s="10">
        <v>44599</v>
      </c>
      <c r="Z1247" s="9">
        <v>435032071</v>
      </c>
      <c r="AA1247" s="9">
        <v>1</v>
      </c>
      <c r="AB1247" s="9">
        <v>2.88</v>
      </c>
      <c r="AC1247" s="8" t="s">
        <v>42</v>
      </c>
      <c r="AD1247" s="8" t="s">
        <v>131</v>
      </c>
      <c r="AE1247" s="8" t="s">
        <v>44</v>
      </c>
      <c r="AF1247" s="8" t="s">
        <v>42</v>
      </c>
      <c r="AG1247" s="9">
        <v>5.3993105149999998</v>
      </c>
      <c r="AH1247" s="8" t="s">
        <v>5253</v>
      </c>
    </row>
    <row r="1248" spans="1:34" ht="15.75" customHeight="1" x14ac:dyDescent="0.25">
      <c r="A1248" s="8" t="s">
        <v>5254</v>
      </c>
      <c r="B1248" s="8" t="s">
        <v>5255</v>
      </c>
      <c r="C1248" s="9">
        <v>0</v>
      </c>
      <c r="D1248" s="9">
        <v>1</v>
      </c>
      <c r="E1248" s="8" t="s">
        <v>102</v>
      </c>
      <c r="F1248" s="10">
        <v>45678</v>
      </c>
      <c r="G1248" s="8" t="s">
        <v>5256</v>
      </c>
      <c r="H1248" s="9">
        <v>2</v>
      </c>
      <c r="I1248" s="9">
        <v>3</v>
      </c>
      <c r="J1248" s="8" t="s">
        <v>3409</v>
      </c>
      <c r="K1248" s="8" t="s">
        <v>3409</v>
      </c>
      <c r="L1248" s="8" t="s">
        <v>39</v>
      </c>
      <c r="M1248" s="9">
        <v>0</v>
      </c>
      <c r="N1248" s="9">
        <v>0</v>
      </c>
      <c r="O1248" s="10">
        <v>44412</v>
      </c>
      <c r="P1248" s="9">
        <v>966555.69889999996</v>
      </c>
      <c r="Q1248" s="9">
        <v>2</v>
      </c>
      <c r="R1248" s="8" t="s">
        <v>40</v>
      </c>
      <c r="S1248" s="9">
        <v>5500000</v>
      </c>
      <c r="T1248" s="8" t="s">
        <v>41</v>
      </c>
      <c r="U1248" s="8" t="s">
        <v>42</v>
      </c>
      <c r="V1248" s="9">
        <v>1942</v>
      </c>
      <c r="W1248" s="9">
        <v>0.57889999999999997</v>
      </c>
      <c r="X1248" s="9">
        <v>0</v>
      </c>
      <c r="Y1248" s="10">
        <v>45201</v>
      </c>
      <c r="Z1248" s="9">
        <v>5225042.4989999998</v>
      </c>
      <c r="AA1248" s="9">
        <v>0</v>
      </c>
      <c r="AB1248" s="9">
        <v>52.38</v>
      </c>
      <c r="AC1248" s="10">
        <v>45201</v>
      </c>
      <c r="AD1248" s="8" t="s">
        <v>107</v>
      </c>
      <c r="AE1248" s="8" t="s">
        <v>44</v>
      </c>
      <c r="AF1248" s="8" t="s">
        <v>42</v>
      </c>
      <c r="AG1248" s="9">
        <v>5.4058369370000001</v>
      </c>
      <c r="AH1248" s="8" t="s">
        <v>5257</v>
      </c>
    </row>
    <row r="1249" spans="1:34" ht="15.75" customHeight="1" x14ac:dyDescent="0.25">
      <c r="A1249" s="8" t="s">
        <v>5258</v>
      </c>
      <c r="B1249" s="8" t="s">
        <v>5259</v>
      </c>
      <c r="C1249" s="9">
        <v>0</v>
      </c>
      <c r="D1249" s="9">
        <v>0</v>
      </c>
      <c r="E1249" s="8" t="s">
        <v>144</v>
      </c>
      <c r="F1249" s="10">
        <v>40301</v>
      </c>
      <c r="G1249" s="8" t="s">
        <v>5260</v>
      </c>
      <c r="H1249" s="9">
        <v>2</v>
      </c>
      <c r="I1249" s="9">
        <v>8</v>
      </c>
      <c r="J1249" s="8" t="s">
        <v>105</v>
      </c>
      <c r="K1249" s="8" t="s">
        <v>105</v>
      </c>
      <c r="L1249" s="8" t="s">
        <v>39</v>
      </c>
      <c r="M1249" s="9">
        <v>0</v>
      </c>
      <c r="N1249" s="9">
        <v>0</v>
      </c>
      <c r="O1249" s="10">
        <v>42487</v>
      </c>
      <c r="P1249" s="9">
        <v>69817608.959999993</v>
      </c>
      <c r="Q1249" s="9">
        <v>5</v>
      </c>
      <c r="R1249" s="8" t="s">
        <v>40</v>
      </c>
      <c r="S1249" s="9">
        <v>5500000</v>
      </c>
      <c r="T1249" s="8" t="s">
        <v>106</v>
      </c>
      <c r="U1249" s="8" t="s">
        <v>42</v>
      </c>
      <c r="V1249" s="8" t="s">
        <v>42</v>
      </c>
      <c r="W1249" s="8" t="s">
        <v>42</v>
      </c>
      <c r="X1249" s="9">
        <v>0</v>
      </c>
      <c r="Y1249" s="10">
        <v>43579</v>
      </c>
      <c r="Z1249" s="9">
        <v>377890006.39999998</v>
      </c>
      <c r="AA1249" s="9">
        <v>0</v>
      </c>
      <c r="AB1249" s="8" t="s">
        <v>42</v>
      </c>
      <c r="AC1249" s="10">
        <v>43579</v>
      </c>
      <c r="AD1249" s="8" t="s">
        <v>146</v>
      </c>
      <c r="AE1249" s="8" t="s">
        <v>147</v>
      </c>
      <c r="AF1249" s="11">
        <v>45766</v>
      </c>
      <c r="AG1249" s="9">
        <v>5.4125314810000003</v>
      </c>
      <c r="AH1249" s="8" t="s">
        <v>5261</v>
      </c>
    </row>
    <row r="1250" spans="1:34" ht="15.75" customHeight="1" x14ac:dyDescent="0.25">
      <c r="A1250" s="8" t="s">
        <v>5262</v>
      </c>
      <c r="B1250" s="8" t="s">
        <v>3215</v>
      </c>
      <c r="C1250" s="9">
        <v>0</v>
      </c>
      <c r="D1250" s="9">
        <v>0</v>
      </c>
      <c r="E1250" s="8" t="s">
        <v>123</v>
      </c>
      <c r="F1250" s="9">
        <v>2011</v>
      </c>
      <c r="G1250" s="8" t="s">
        <v>5263</v>
      </c>
      <c r="H1250" s="9">
        <v>3</v>
      </c>
      <c r="I1250" s="9">
        <v>20</v>
      </c>
      <c r="J1250" s="8" t="s">
        <v>270</v>
      </c>
      <c r="K1250" s="8" t="s">
        <v>270</v>
      </c>
      <c r="L1250" s="8" t="s">
        <v>39</v>
      </c>
      <c r="M1250" s="9">
        <v>150</v>
      </c>
      <c r="N1250" s="9">
        <v>23</v>
      </c>
      <c r="O1250" s="10">
        <v>43720</v>
      </c>
      <c r="P1250" s="9">
        <v>229436883.40000001</v>
      </c>
      <c r="Q1250" s="9">
        <v>6</v>
      </c>
      <c r="R1250" s="8" t="s">
        <v>52</v>
      </c>
      <c r="S1250" s="9">
        <v>75000000</v>
      </c>
      <c r="T1250" s="8" t="s">
        <v>41</v>
      </c>
      <c r="U1250" s="8" t="s">
        <v>42</v>
      </c>
      <c r="V1250" s="8" t="s">
        <v>42</v>
      </c>
      <c r="W1250" s="8" t="s">
        <v>42</v>
      </c>
      <c r="X1250" s="9">
        <v>3</v>
      </c>
      <c r="Y1250" s="10">
        <v>43818</v>
      </c>
      <c r="Z1250" s="9">
        <v>1243088582</v>
      </c>
      <c r="AA1250" s="9">
        <v>0</v>
      </c>
      <c r="AB1250" s="8" t="s">
        <v>42</v>
      </c>
      <c r="AC1250" s="10">
        <v>43818</v>
      </c>
      <c r="AD1250" s="8" t="s">
        <v>385</v>
      </c>
      <c r="AE1250" s="8" t="s">
        <v>44</v>
      </c>
      <c r="AF1250" s="8" t="s">
        <v>42</v>
      </c>
      <c r="AG1250" s="9">
        <v>5.4179980289999996</v>
      </c>
      <c r="AH1250" s="8" t="s">
        <v>5264</v>
      </c>
    </row>
    <row r="1251" spans="1:34" ht="15.75" customHeight="1" x14ac:dyDescent="0.25">
      <c r="A1251" s="8" t="s">
        <v>5265</v>
      </c>
      <c r="B1251" s="8" t="s">
        <v>5266</v>
      </c>
      <c r="C1251" s="9">
        <v>0</v>
      </c>
      <c r="D1251" s="9">
        <v>0</v>
      </c>
      <c r="E1251" s="8" t="s">
        <v>402</v>
      </c>
      <c r="F1251" s="9">
        <v>2014</v>
      </c>
      <c r="G1251" s="8" t="s">
        <v>5267</v>
      </c>
      <c r="H1251" s="9">
        <v>1</v>
      </c>
      <c r="I1251" s="9">
        <v>2</v>
      </c>
      <c r="J1251" s="8" t="s">
        <v>67</v>
      </c>
      <c r="K1251" s="8" t="s">
        <v>67</v>
      </c>
      <c r="L1251" s="8" t="s">
        <v>295</v>
      </c>
      <c r="M1251" s="9">
        <v>0</v>
      </c>
      <c r="N1251" s="9">
        <v>0</v>
      </c>
      <c r="O1251" s="10">
        <v>45561</v>
      </c>
      <c r="P1251" s="9">
        <v>16337886.810000001</v>
      </c>
      <c r="Q1251" s="9">
        <v>8</v>
      </c>
      <c r="R1251" s="8" t="s">
        <v>40</v>
      </c>
      <c r="S1251" s="9">
        <v>5500000</v>
      </c>
      <c r="T1251" s="8" t="s">
        <v>41</v>
      </c>
      <c r="U1251" s="8" t="s">
        <v>42</v>
      </c>
      <c r="V1251" s="9">
        <v>12173</v>
      </c>
      <c r="W1251" s="9">
        <v>5.5201000000000002</v>
      </c>
      <c r="X1251" s="9">
        <v>0</v>
      </c>
      <c r="Y1251" s="10">
        <v>45357</v>
      </c>
      <c r="Z1251" s="9">
        <v>88629412.349999994</v>
      </c>
      <c r="AA1251" s="9">
        <v>0</v>
      </c>
      <c r="AB1251" s="9">
        <v>1.92</v>
      </c>
      <c r="AC1251" s="8" t="s">
        <v>42</v>
      </c>
      <c r="AD1251" s="8" t="s">
        <v>404</v>
      </c>
      <c r="AE1251" s="8" t="s">
        <v>405</v>
      </c>
      <c r="AF1251" s="8" t="s">
        <v>42</v>
      </c>
      <c r="AG1251" s="9">
        <v>5.4247782090000003</v>
      </c>
      <c r="AH1251" s="8" t="s">
        <v>5268</v>
      </c>
    </row>
    <row r="1252" spans="1:34" ht="15.75" customHeight="1" x14ac:dyDescent="0.25">
      <c r="A1252" s="8" t="s">
        <v>5269</v>
      </c>
      <c r="B1252" s="8" t="s">
        <v>5270</v>
      </c>
      <c r="C1252" s="9">
        <v>0</v>
      </c>
      <c r="D1252" s="9">
        <v>1</v>
      </c>
      <c r="E1252" s="8" t="s">
        <v>533</v>
      </c>
      <c r="F1252" s="9">
        <v>2015</v>
      </c>
      <c r="G1252" s="8" t="s">
        <v>5271</v>
      </c>
      <c r="H1252" s="9">
        <v>2</v>
      </c>
      <c r="I1252" s="9">
        <v>2</v>
      </c>
      <c r="J1252" s="8" t="s">
        <v>105</v>
      </c>
      <c r="K1252" s="8" t="s">
        <v>105</v>
      </c>
      <c r="L1252" s="8" t="s">
        <v>39</v>
      </c>
      <c r="M1252" s="9">
        <v>0</v>
      </c>
      <c r="N1252" s="9">
        <v>1</v>
      </c>
      <c r="O1252" s="10">
        <v>44530</v>
      </c>
      <c r="P1252" s="9">
        <v>27096842.449999999</v>
      </c>
      <c r="Q1252" s="9">
        <v>3</v>
      </c>
      <c r="R1252" s="8" t="s">
        <v>97</v>
      </c>
      <c r="S1252" s="9">
        <v>30000000</v>
      </c>
      <c r="T1252" s="8" t="s">
        <v>41</v>
      </c>
      <c r="U1252" s="8" t="s">
        <v>42</v>
      </c>
      <c r="V1252" s="9">
        <v>7411</v>
      </c>
      <c r="W1252" s="9">
        <v>-0.24329999999999999</v>
      </c>
      <c r="X1252" s="9">
        <v>2</v>
      </c>
      <c r="Y1252" s="10">
        <v>45141</v>
      </c>
      <c r="Z1252" s="9">
        <v>147025197.80000001</v>
      </c>
      <c r="AA1252" s="9">
        <v>0</v>
      </c>
      <c r="AB1252" s="9">
        <v>1.1499999999999999</v>
      </c>
      <c r="AC1252" s="10">
        <v>45141</v>
      </c>
      <c r="AD1252" s="8" t="s">
        <v>1037</v>
      </c>
      <c r="AE1252" s="8" t="s">
        <v>44</v>
      </c>
      <c r="AF1252" s="8" t="s">
        <v>42</v>
      </c>
      <c r="AG1252" s="9">
        <v>5.4259162510000003</v>
      </c>
      <c r="AH1252" s="8" t="s">
        <v>5272</v>
      </c>
    </row>
    <row r="1253" spans="1:34" ht="15.75" customHeight="1" x14ac:dyDescent="0.25">
      <c r="A1253" s="8" t="s">
        <v>5273</v>
      </c>
      <c r="B1253" s="8" t="s">
        <v>5274</v>
      </c>
      <c r="C1253" s="9">
        <v>0</v>
      </c>
      <c r="D1253" s="9">
        <v>1</v>
      </c>
      <c r="E1253" s="8" t="s">
        <v>242</v>
      </c>
      <c r="F1253" s="10">
        <v>41944</v>
      </c>
      <c r="G1253" s="8" t="s">
        <v>5275</v>
      </c>
      <c r="H1253" s="9">
        <v>2</v>
      </c>
      <c r="I1253" s="9">
        <v>3</v>
      </c>
      <c r="J1253" s="8" t="s">
        <v>67</v>
      </c>
      <c r="K1253" s="8" t="s">
        <v>67</v>
      </c>
      <c r="L1253" s="8" t="s">
        <v>295</v>
      </c>
      <c r="M1253" s="9">
        <v>0</v>
      </c>
      <c r="N1253" s="9">
        <v>0</v>
      </c>
      <c r="O1253" s="10">
        <v>44501</v>
      </c>
      <c r="P1253" s="9">
        <v>9345788.2919999994</v>
      </c>
      <c r="Q1253" s="9">
        <v>3</v>
      </c>
      <c r="R1253" s="8" t="s">
        <v>59</v>
      </c>
      <c r="S1253" s="9">
        <v>500000</v>
      </c>
      <c r="T1253" s="8" t="s">
        <v>41</v>
      </c>
      <c r="U1253" s="8" t="s">
        <v>42</v>
      </c>
      <c r="V1253" s="9">
        <v>21</v>
      </c>
      <c r="W1253" s="9">
        <v>-0.83199999999999996</v>
      </c>
      <c r="X1253" s="9">
        <v>3</v>
      </c>
      <c r="Y1253" s="10">
        <v>43390</v>
      </c>
      <c r="Z1253" s="9">
        <v>50875888.149999999</v>
      </c>
      <c r="AA1253" s="9">
        <v>0</v>
      </c>
      <c r="AB1253" s="9">
        <v>1</v>
      </c>
      <c r="AC1253" s="8" t="s">
        <v>42</v>
      </c>
      <c r="AD1253" s="8" t="s">
        <v>5276</v>
      </c>
      <c r="AE1253" s="8" t="s">
        <v>245</v>
      </c>
      <c r="AF1253" s="8" t="s">
        <v>42</v>
      </c>
      <c r="AG1253" s="9">
        <v>5.4437235849999999</v>
      </c>
      <c r="AH1253" s="8" t="s">
        <v>5277</v>
      </c>
    </row>
    <row r="1254" spans="1:34" ht="15.75" customHeight="1" x14ac:dyDescent="0.25">
      <c r="A1254" s="8" t="s">
        <v>5278</v>
      </c>
      <c r="B1254" s="8" t="s">
        <v>5279</v>
      </c>
      <c r="C1254" s="9">
        <v>0</v>
      </c>
      <c r="D1254" s="9">
        <v>1</v>
      </c>
      <c r="E1254" s="8" t="s">
        <v>268</v>
      </c>
      <c r="F1254" s="9">
        <v>2018</v>
      </c>
      <c r="G1254" s="8" t="s">
        <v>5280</v>
      </c>
      <c r="H1254" s="9">
        <v>3</v>
      </c>
      <c r="I1254" s="9">
        <v>4</v>
      </c>
      <c r="J1254" s="8" t="s">
        <v>264</v>
      </c>
      <c r="K1254" s="8" t="s">
        <v>264</v>
      </c>
      <c r="L1254" s="8" t="s">
        <v>39</v>
      </c>
      <c r="M1254" s="9">
        <v>1</v>
      </c>
      <c r="N1254" s="9">
        <v>0</v>
      </c>
      <c r="O1254" s="10">
        <v>44627</v>
      </c>
      <c r="P1254" s="9">
        <v>131969930.5</v>
      </c>
      <c r="Q1254" s="9">
        <v>4</v>
      </c>
      <c r="R1254" s="8" t="s">
        <v>40</v>
      </c>
      <c r="S1254" s="9">
        <v>5500000</v>
      </c>
      <c r="T1254" s="8" t="s">
        <v>41</v>
      </c>
      <c r="U1254" s="8" t="s">
        <v>42</v>
      </c>
      <c r="V1254" s="9">
        <v>10132</v>
      </c>
      <c r="W1254" s="9">
        <v>-0.47770000000000001</v>
      </c>
      <c r="X1254" s="9">
        <v>1</v>
      </c>
      <c r="Y1254" s="10">
        <v>45406</v>
      </c>
      <c r="Z1254" s="9">
        <v>718972832.10000002</v>
      </c>
      <c r="AA1254" s="9">
        <v>0</v>
      </c>
      <c r="AB1254" s="9">
        <v>4.5199999999999996</v>
      </c>
      <c r="AC1254" s="10">
        <v>45406</v>
      </c>
      <c r="AD1254" s="8" t="s">
        <v>968</v>
      </c>
      <c r="AE1254" s="8" t="s">
        <v>629</v>
      </c>
      <c r="AF1254" s="8" t="s">
        <v>42</v>
      </c>
      <c r="AG1254" s="9">
        <v>5.4480049309999998</v>
      </c>
      <c r="AH1254" s="8" t="s">
        <v>5281</v>
      </c>
    </row>
    <row r="1255" spans="1:34" ht="15.75" customHeight="1" x14ac:dyDescent="0.25">
      <c r="A1255" s="8" t="s">
        <v>5282</v>
      </c>
      <c r="B1255" s="8" t="s">
        <v>5283</v>
      </c>
      <c r="C1255" s="9">
        <v>0</v>
      </c>
      <c r="D1255" s="9">
        <v>1</v>
      </c>
      <c r="E1255" s="8" t="s">
        <v>48</v>
      </c>
      <c r="F1255" s="10">
        <v>40982</v>
      </c>
      <c r="G1255" s="8" t="s">
        <v>5284</v>
      </c>
      <c r="H1255" s="9">
        <v>1</v>
      </c>
      <c r="I1255" s="9">
        <v>2</v>
      </c>
      <c r="J1255" s="8" t="s">
        <v>38</v>
      </c>
      <c r="K1255" s="8" t="s">
        <v>38</v>
      </c>
      <c r="L1255" s="8" t="s">
        <v>39</v>
      </c>
      <c r="M1255" s="9">
        <v>0</v>
      </c>
      <c r="N1255" s="9">
        <v>0</v>
      </c>
      <c r="O1255" s="10">
        <v>44567</v>
      </c>
      <c r="P1255" s="9">
        <v>377505.49449999997</v>
      </c>
      <c r="Q1255" s="9">
        <v>1</v>
      </c>
      <c r="R1255" s="8" t="s">
        <v>40</v>
      </c>
      <c r="S1255" s="9">
        <v>5500000</v>
      </c>
      <c r="T1255" s="8" t="s">
        <v>41</v>
      </c>
      <c r="U1255" s="8" t="s">
        <v>42</v>
      </c>
      <c r="V1255" s="9">
        <v>63834</v>
      </c>
      <c r="W1255" s="9">
        <v>0.47420000000000001</v>
      </c>
      <c r="X1255" s="9">
        <v>0</v>
      </c>
      <c r="Y1255" s="10">
        <v>45356</v>
      </c>
      <c r="Z1255" s="9">
        <v>2060190.8959999999</v>
      </c>
      <c r="AA1255" s="9">
        <v>0</v>
      </c>
      <c r="AB1255" s="9">
        <v>2.2000000000000002</v>
      </c>
      <c r="AC1255" s="10">
        <v>45356</v>
      </c>
      <c r="AD1255" s="8" t="s">
        <v>355</v>
      </c>
      <c r="AE1255" s="8" t="s">
        <v>54</v>
      </c>
      <c r="AF1255" s="8" t="s">
        <v>42</v>
      </c>
      <c r="AG1255" s="9">
        <v>5.4573798949999999</v>
      </c>
      <c r="AH1255" s="8" t="s">
        <v>5285</v>
      </c>
    </row>
    <row r="1256" spans="1:34" ht="15.75" customHeight="1" x14ac:dyDescent="0.25">
      <c r="A1256" s="8" t="s">
        <v>5286</v>
      </c>
      <c r="B1256" s="8" t="s">
        <v>5287</v>
      </c>
      <c r="C1256" s="9">
        <v>0</v>
      </c>
      <c r="D1256" s="9">
        <v>1</v>
      </c>
      <c r="E1256" s="8" t="s">
        <v>144</v>
      </c>
      <c r="F1256" s="9">
        <v>2014</v>
      </c>
      <c r="G1256" s="8" t="s">
        <v>5288</v>
      </c>
      <c r="H1256" s="9">
        <v>3</v>
      </c>
      <c r="I1256" s="9">
        <v>8</v>
      </c>
      <c r="J1256" s="8" t="s">
        <v>73</v>
      </c>
      <c r="K1256" s="8" t="s">
        <v>73</v>
      </c>
      <c r="L1256" s="8" t="s">
        <v>39</v>
      </c>
      <c r="M1256" s="9">
        <v>7</v>
      </c>
      <c r="N1256" s="9">
        <v>0</v>
      </c>
      <c r="O1256" s="10">
        <v>43641</v>
      </c>
      <c r="P1256" s="9">
        <v>13639119.09</v>
      </c>
      <c r="Q1256" s="9">
        <v>7</v>
      </c>
      <c r="R1256" s="8" t="s">
        <v>40</v>
      </c>
      <c r="S1256" s="9">
        <v>5500000</v>
      </c>
      <c r="T1256" s="8" t="s">
        <v>41</v>
      </c>
      <c r="U1256" s="8" t="s">
        <v>42</v>
      </c>
      <c r="V1256" s="9">
        <v>76</v>
      </c>
      <c r="W1256" s="9">
        <v>-0.23230000000000001</v>
      </c>
      <c r="X1256" s="9">
        <v>3</v>
      </c>
      <c r="Y1256" s="10">
        <v>43822</v>
      </c>
      <c r="Z1256" s="9">
        <v>74585314.930000007</v>
      </c>
      <c r="AA1256" s="9">
        <v>0</v>
      </c>
      <c r="AB1256" s="9">
        <v>2</v>
      </c>
      <c r="AC1256" s="10">
        <v>43822</v>
      </c>
      <c r="AD1256" s="8" t="s">
        <v>1181</v>
      </c>
      <c r="AE1256" s="8" t="s">
        <v>366</v>
      </c>
      <c r="AF1256" s="8" t="s">
        <v>42</v>
      </c>
      <c r="AG1256" s="9">
        <v>5.4684847630000002</v>
      </c>
      <c r="AH1256" s="8" t="s">
        <v>5289</v>
      </c>
    </row>
    <row r="1257" spans="1:34" ht="15.75" customHeight="1" x14ac:dyDescent="0.25">
      <c r="A1257" s="8" t="s">
        <v>5290</v>
      </c>
      <c r="B1257" s="8" t="s">
        <v>5291</v>
      </c>
      <c r="C1257" s="9">
        <v>0</v>
      </c>
      <c r="D1257" s="9">
        <v>0</v>
      </c>
      <c r="E1257" s="8" t="s">
        <v>123</v>
      </c>
      <c r="F1257" s="9">
        <v>2016</v>
      </c>
      <c r="G1257" s="8" t="s">
        <v>5292</v>
      </c>
      <c r="H1257" s="9">
        <v>2</v>
      </c>
      <c r="I1257" s="9">
        <v>8</v>
      </c>
      <c r="J1257" s="8" t="s">
        <v>73</v>
      </c>
      <c r="K1257" s="8" t="s">
        <v>73</v>
      </c>
      <c r="L1257" s="8" t="s">
        <v>39</v>
      </c>
      <c r="M1257" s="9">
        <v>0</v>
      </c>
      <c r="N1257" s="9">
        <v>0</v>
      </c>
      <c r="O1257" s="10">
        <v>45160</v>
      </c>
      <c r="P1257" s="9">
        <v>19072980.309999999</v>
      </c>
      <c r="Q1257" s="9">
        <v>4</v>
      </c>
      <c r="R1257" s="8" t="s">
        <v>40</v>
      </c>
      <c r="S1257" s="9">
        <v>5500000</v>
      </c>
      <c r="T1257" s="8" t="s">
        <v>41</v>
      </c>
      <c r="U1257" s="8" t="s">
        <v>42</v>
      </c>
      <c r="V1257" s="8" t="s">
        <v>42</v>
      </c>
      <c r="W1257" s="8" t="s">
        <v>42</v>
      </c>
      <c r="X1257" s="9">
        <v>0</v>
      </c>
      <c r="Y1257" s="10">
        <v>45222</v>
      </c>
      <c r="Z1257" s="9">
        <v>104500850</v>
      </c>
      <c r="AA1257" s="9">
        <v>1</v>
      </c>
      <c r="AB1257" s="8" t="s">
        <v>42</v>
      </c>
      <c r="AC1257" s="10">
        <v>45222</v>
      </c>
      <c r="AD1257" s="8" t="s">
        <v>2029</v>
      </c>
      <c r="AE1257" s="8" t="s">
        <v>44</v>
      </c>
      <c r="AF1257" s="8" t="s">
        <v>42</v>
      </c>
      <c r="AG1257" s="9">
        <v>5.4789995219999996</v>
      </c>
      <c r="AH1257" s="8" t="s">
        <v>5293</v>
      </c>
    </row>
    <row r="1258" spans="1:34" ht="15.75" customHeight="1" x14ac:dyDescent="0.25">
      <c r="A1258" s="8" t="s">
        <v>5294</v>
      </c>
      <c r="B1258" s="8" t="s">
        <v>5295</v>
      </c>
      <c r="C1258" s="9">
        <v>0</v>
      </c>
      <c r="D1258" s="9">
        <v>0</v>
      </c>
      <c r="E1258" s="8" t="s">
        <v>326</v>
      </c>
      <c r="F1258" s="9">
        <v>2010</v>
      </c>
      <c r="G1258" s="8" t="s">
        <v>5296</v>
      </c>
      <c r="H1258" s="9">
        <v>2</v>
      </c>
      <c r="I1258" s="9">
        <v>3</v>
      </c>
      <c r="J1258" s="8" t="s">
        <v>177</v>
      </c>
      <c r="K1258" s="8" t="s">
        <v>67</v>
      </c>
      <c r="L1258" s="8" t="s">
        <v>39</v>
      </c>
      <c r="M1258" s="9">
        <v>211</v>
      </c>
      <c r="N1258" s="9">
        <v>140</v>
      </c>
      <c r="O1258" s="10">
        <v>45237</v>
      </c>
      <c r="P1258" s="9">
        <v>233230386.19999999</v>
      </c>
      <c r="Q1258" s="9">
        <v>4</v>
      </c>
      <c r="R1258" s="8" t="s">
        <v>89</v>
      </c>
      <c r="S1258" s="9">
        <v>300000000</v>
      </c>
      <c r="T1258" s="8" t="s">
        <v>41</v>
      </c>
      <c r="U1258" s="8" t="s">
        <v>42</v>
      </c>
      <c r="V1258" s="9">
        <v>20511</v>
      </c>
      <c r="W1258" s="9">
        <v>-0.1002</v>
      </c>
      <c r="X1258" s="9">
        <v>0</v>
      </c>
      <c r="Y1258" s="10">
        <v>44484</v>
      </c>
      <c r="Z1258" s="9">
        <v>1278894000</v>
      </c>
      <c r="AA1258" s="9">
        <v>0</v>
      </c>
      <c r="AB1258" s="9">
        <v>8</v>
      </c>
      <c r="AC1258" s="10">
        <v>45685</v>
      </c>
      <c r="AD1258" s="8" t="s">
        <v>2064</v>
      </c>
      <c r="AE1258" s="8" t="s">
        <v>44</v>
      </c>
      <c r="AF1258" s="8" t="s">
        <v>42</v>
      </c>
      <c r="AG1258" s="9">
        <v>5.4833935699999996</v>
      </c>
      <c r="AH1258" s="8" t="s">
        <v>5297</v>
      </c>
    </row>
    <row r="1259" spans="1:34" ht="15.75" customHeight="1" x14ac:dyDescent="0.25">
      <c r="A1259" s="8" t="s">
        <v>5298</v>
      </c>
      <c r="B1259" s="8" t="s">
        <v>5299</v>
      </c>
      <c r="C1259" s="9">
        <v>0</v>
      </c>
      <c r="D1259" s="9">
        <v>0</v>
      </c>
      <c r="E1259" s="8" t="s">
        <v>268</v>
      </c>
      <c r="F1259" s="9">
        <v>2010</v>
      </c>
      <c r="G1259" s="8" t="s">
        <v>5300</v>
      </c>
      <c r="H1259" s="9">
        <v>1</v>
      </c>
      <c r="I1259" s="9">
        <v>3</v>
      </c>
      <c r="J1259" s="8" t="s">
        <v>67</v>
      </c>
      <c r="K1259" s="8" t="s">
        <v>67</v>
      </c>
      <c r="L1259" s="8" t="s">
        <v>295</v>
      </c>
      <c r="M1259" s="9">
        <v>74</v>
      </c>
      <c r="N1259" s="9">
        <v>6</v>
      </c>
      <c r="O1259" s="10">
        <v>45336</v>
      </c>
      <c r="P1259" s="9">
        <v>67086411.890000001</v>
      </c>
      <c r="Q1259" s="9">
        <v>4</v>
      </c>
      <c r="R1259" s="8" t="s">
        <v>40</v>
      </c>
      <c r="S1259" s="9">
        <v>5500000</v>
      </c>
      <c r="T1259" s="8" t="s">
        <v>41</v>
      </c>
      <c r="U1259" s="8" t="s">
        <v>42</v>
      </c>
      <c r="V1259" s="9">
        <v>567</v>
      </c>
      <c r="W1259" s="9">
        <v>-0.31440000000000001</v>
      </c>
      <c r="X1259" s="9">
        <v>0</v>
      </c>
      <c r="Y1259" s="10">
        <v>44251</v>
      </c>
      <c r="Z1259" s="9">
        <v>368632150.30000001</v>
      </c>
      <c r="AA1259" s="9">
        <v>0</v>
      </c>
      <c r="AB1259" s="9">
        <v>4.0199999999999996</v>
      </c>
      <c r="AC1259" s="8" t="s">
        <v>42</v>
      </c>
      <c r="AD1259" s="8" t="s">
        <v>5301</v>
      </c>
      <c r="AE1259" s="8" t="s">
        <v>629</v>
      </c>
      <c r="AF1259" s="8" t="s">
        <v>42</v>
      </c>
      <c r="AG1259" s="9">
        <v>5.4948854760000003</v>
      </c>
      <c r="AH1259" s="8" t="s">
        <v>5302</v>
      </c>
    </row>
    <row r="1260" spans="1:34" ht="15.75" customHeight="1" x14ac:dyDescent="0.25">
      <c r="A1260" s="8" t="s">
        <v>5303</v>
      </c>
      <c r="B1260" s="8" t="s">
        <v>5304</v>
      </c>
      <c r="C1260" s="9">
        <v>0</v>
      </c>
      <c r="D1260" s="9">
        <v>1</v>
      </c>
      <c r="E1260" s="8" t="s">
        <v>123</v>
      </c>
      <c r="F1260" s="9">
        <v>2013</v>
      </c>
      <c r="G1260" s="8" t="s">
        <v>5305</v>
      </c>
      <c r="H1260" s="9">
        <v>2</v>
      </c>
      <c r="I1260" s="9">
        <v>89</v>
      </c>
      <c r="J1260" s="8" t="s">
        <v>337</v>
      </c>
      <c r="K1260" s="8" t="s">
        <v>111</v>
      </c>
      <c r="L1260" s="8" t="s">
        <v>295</v>
      </c>
      <c r="M1260" s="9">
        <v>15</v>
      </c>
      <c r="N1260" s="9">
        <v>49</v>
      </c>
      <c r="O1260" s="10">
        <v>44694</v>
      </c>
      <c r="P1260" s="9">
        <v>6880837572</v>
      </c>
      <c r="Q1260" s="9">
        <v>25</v>
      </c>
      <c r="R1260" s="8" t="s">
        <v>296</v>
      </c>
      <c r="S1260" s="9">
        <v>5500000000</v>
      </c>
      <c r="T1260" s="8" t="s">
        <v>41</v>
      </c>
      <c r="U1260" s="8" t="s">
        <v>42</v>
      </c>
      <c r="V1260" s="9">
        <v>23315464</v>
      </c>
      <c r="W1260" s="9">
        <v>-0.1346</v>
      </c>
      <c r="X1260" s="9">
        <v>7</v>
      </c>
      <c r="Y1260" s="10">
        <v>44406</v>
      </c>
      <c r="Z1260" s="9">
        <v>37841400548</v>
      </c>
      <c r="AA1260" s="9">
        <v>0</v>
      </c>
      <c r="AB1260" s="9">
        <v>3.92</v>
      </c>
      <c r="AC1260" s="8" t="s">
        <v>42</v>
      </c>
      <c r="AD1260" s="8" t="s">
        <v>309</v>
      </c>
      <c r="AE1260" s="8" t="s">
        <v>44</v>
      </c>
      <c r="AF1260" s="8" t="s">
        <v>42</v>
      </c>
      <c r="AG1260" s="9">
        <v>5.4995340539999997</v>
      </c>
      <c r="AH1260" s="8" t="s">
        <v>5306</v>
      </c>
    </row>
    <row r="1261" spans="1:34" ht="15.75" customHeight="1" x14ac:dyDescent="0.25">
      <c r="A1261" s="8" t="s">
        <v>5307</v>
      </c>
      <c r="B1261" s="8" t="s">
        <v>647</v>
      </c>
      <c r="C1261" s="9">
        <v>0</v>
      </c>
      <c r="D1261" s="9">
        <v>0</v>
      </c>
      <c r="E1261" s="8" t="s">
        <v>48</v>
      </c>
      <c r="F1261" s="9">
        <v>2013</v>
      </c>
      <c r="G1261" s="8" t="s">
        <v>5308</v>
      </c>
      <c r="H1261" s="9">
        <v>2</v>
      </c>
      <c r="I1261" s="9">
        <v>14</v>
      </c>
      <c r="J1261" s="8" t="s">
        <v>88</v>
      </c>
      <c r="K1261" s="8" t="s">
        <v>88</v>
      </c>
      <c r="L1261" s="8" t="s">
        <v>295</v>
      </c>
      <c r="M1261" s="9">
        <v>48</v>
      </c>
      <c r="N1261" s="9">
        <v>0</v>
      </c>
      <c r="O1261" s="10">
        <v>44101</v>
      </c>
      <c r="P1261" s="9">
        <v>305428524.19999999</v>
      </c>
      <c r="Q1261" s="9">
        <v>4</v>
      </c>
      <c r="R1261" s="8" t="s">
        <v>97</v>
      </c>
      <c r="S1261" s="9">
        <v>30000000</v>
      </c>
      <c r="T1261" s="8" t="s">
        <v>41</v>
      </c>
      <c r="U1261" s="8" t="s">
        <v>42</v>
      </c>
      <c r="V1261" s="9">
        <v>326</v>
      </c>
      <c r="W1261" s="9">
        <v>-0.6643</v>
      </c>
      <c r="X1261" s="9">
        <v>0</v>
      </c>
      <c r="Y1261" s="10">
        <v>44766</v>
      </c>
      <c r="Z1261" s="9">
        <v>1681986606</v>
      </c>
      <c r="AA1261" s="9">
        <v>0</v>
      </c>
      <c r="AB1261" s="9">
        <v>3.66</v>
      </c>
      <c r="AC1261" s="8" t="s">
        <v>42</v>
      </c>
      <c r="AD1261" s="8" t="s">
        <v>60</v>
      </c>
      <c r="AE1261" s="8" t="s">
        <v>61</v>
      </c>
      <c r="AF1261" s="8" t="s">
        <v>42</v>
      </c>
      <c r="AG1261" s="9">
        <v>5.5069729010000001</v>
      </c>
      <c r="AH1261" s="8" t="s">
        <v>5309</v>
      </c>
    </row>
    <row r="1262" spans="1:34" ht="15.75" customHeight="1" x14ac:dyDescent="0.25">
      <c r="A1262" s="8" t="s">
        <v>5310</v>
      </c>
      <c r="B1262" s="8" t="s">
        <v>5311</v>
      </c>
      <c r="C1262" s="9">
        <v>0</v>
      </c>
      <c r="D1262" s="9">
        <v>0</v>
      </c>
      <c r="E1262" s="8" t="s">
        <v>123</v>
      </c>
      <c r="F1262" s="10">
        <v>40940</v>
      </c>
      <c r="G1262" s="8" t="s">
        <v>5312</v>
      </c>
      <c r="H1262" s="9">
        <v>4</v>
      </c>
      <c r="I1262" s="9">
        <v>4</v>
      </c>
      <c r="J1262" s="8" t="s">
        <v>264</v>
      </c>
      <c r="K1262" s="8" t="s">
        <v>264</v>
      </c>
      <c r="L1262" s="8" t="s">
        <v>39</v>
      </c>
      <c r="M1262" s="9">
        <v>3</v>
      </c>
      <c r="N1262" s="9">
        <v>0</v>
      </c>
      <c r="O1262" s="10">
        <v>42515</v>
      </c>
      <c r="P1262" s="9">
        <v>145613570</v>
      </c>
      <c r="Q1262" s="9">
        <v>4</v>
      </c>
      <c r="R1262" s="8" t="s">
        <v>97</v>
      </c>
      <c r="S1262" s="9">
        <v>30000000</v>
      </c>
      <c r="T1262" s="8" t="s">
        <v>106</v>
      </c>
      <c r="U1262" s="8" t="s">
        <v>42</v>
      </c>
      <c r="V1262" s="9">
        <v>361</v>
      </c>
      <c r="W1262" s="9">
        <v>1.0867</v>
      </c>
      <c r="X1262" s="9">
        <v>13</v>
      </c>
      <c r="Y1262" s="10">
        <v>42856</v>
      </c>
      <c r="Z1262" s="9">
        <v>803736824</v>
      </c>
      <c r="AA1262" s="9">
        <v>0</v>
      </c>
      <c r="AB1262" s="9">
        <v>2.37</v>
      </c>
      <c r="AC1262" s="10">
        <v>42856</v>
      </c>
      <c r="AD1262" s="8" t="s">
        <v>638</v>
      </c>
      <c r="AE1262" s="8" t="s">
        <v>44</v>
      </c>
      <c r="AF1262" s="11">
        <v>42950</v>
      </c>
      <c r="AG1262" s="9">
        <v>5.51965606</v>
      </c>
      <c r="AH1262" s="8" t="s">
        <v>5313</v>
      </c>
    </row>
    <row r="1263" spans="1:34" ht="15.75" customHeight="1" x14ac:dyDescent="0.25">
      <c r="A1263" s="8" t="s">
        <v>5314</v>
      </c>
      <c r="B1263" s="8" t="s">
        <v>5315</v>
      </c>
      <c r="C1263" s="9">
        <v>1</v>
      </c>
      <c r="D1263" s="9">
        <v>0</v>
      </c>
      <c r="E1263" s="8" t="s">
        <v>115</v>
      </c>
      <c r="F1263" s="9">
        <v>2013</v>
      </c>
      <c r="G1263" s="8" t="s">
        <v>5316</v>
      </c>
      <c r="H1263" s="9">
        <v>2</v>
      </c>
      <c r="I1263" s="9">
        <v>2</v>
      </c>
      <c r="J1263" s="8" t="s">
        <v>73</v>
      </c>
      <c r="K1263" s="8" t="s">
        <v>73</v>
      </c>
      <c r="L1263" s="8" t="s">
        <v>39</v>
      </c>
      <c r="M1263" s="9">
        <v>0</v>
      </c>
      <c r="N1263" s="9">
        <v>0</v>
      </c>
      <c r="O1263" s="10">
        <v>42727</v>
      </c>
      <c r="P1263" s="9">
        <v>5318041.9850000003</v>
      </c>
      <c r="Q1263" s="9">
        <v>2</v>
      </c>
      <c r="R1263" s="8" t="s">
        <v>40</v>
      </c>
      <c r="S1263" s="9">
        <v>5500000</v>
      </c>
      <c r="T1263" s="8" t="s">
        <v>41</v>
      </c>
      <c r="U1263" s="8" t="s">
        <v>42</v>
      </c>
      <c r="V1263" s="9">
        <v>444112</v>
      </c>
      <c r="W1263" s="9">
        <v>-8.6199999999999999E-2</v>
      </c>
      <c r="X1263" s="9">
        <v>0</v>
      </c>
      <c r="Y1263" s="10">
        <v>44208</v>
      </c>
      <c r="Z1263" s="9">
        <v>29378728.98</v>
      </c>
      <c r="AA1263" s="9">
        <v>0</v>
      </c>
      <c r="AB1263" s="9">
        <v>4.04</v>
      </c>
      <c r="AC1263" s="10">
        <v>44208</v>
      </c>
      <c r="AD1263" s="8" t="s">
        <v>849</v>
      </c>
      <c r="AE1263" s="8" t="s">
        <v>737</v>
      </c>
      <c r="AF1263" s="8" t="s">
        <v>42</v>
      </c>
      <c r="AG1263" s="9">
        <v>5.5243507029999996</v>
      </c>
      <c r="AH1263" s="8" t="s">
        <v>5317</v>
      </c>
    </row>
    <row r="1264" spans="1:34" ht="15.75" customHeight="1" x14ac:dyDescent="0.25">
      <c r="A1264" s="8" t="s">
        <v>5318</v>
      </c>
      <c r="B1264" s="8" t="s">
        <v>5319</v>
      </c>
      <c r="C1264" s="9">
        <v>0</v>
      </c>
      <c r="D1264" s="9">
        <v>0</v>
      </c>
      <c r="E1264" s="8" t="s">
        <v>102</v>
      </c>
      <c r="F1264" s="10">
        <v>41051</v>
      </c>
      <c r="G1264" s="8" t="s">
        <v>5320</v>
      </c>
      <c r="H1264" s="9">
        <v>3</v>
      </c>
      <c r="I1264" s="9">
        <v>93</v>
      </c>
      <c r="J1264" s="8" t="s">
        <v>177</v>
      </c>
      <c r="K1264" s="8" t="s">
        <v>67</v>
      </c>
      <c r="L1264" s="8" t="s">
        <v>295</v>
      </c>
      <c r="M1264" s="9">
        <v>687</v>
      </c>
      <c r="N1264" s="9">
        <v>96</v>
      </c>
      <c r="O1264" s="10">
        <v>45343</v>
      </c>
      <c r="P1264" s="9">
        <v>5492616532</v>
      </c>
      <c r="Q1264" s="9">
        <v>28</v>
      </c>
      <c r="R1264" s="8" t="s">
        <v>296</v>
      </c>
      <c r="S1264" s="9">
        <v>5500000000</v>
      </c>
      <c r="T1264" s="8" t="s">
        <v>41</v>
      </c>
      <c r="U1264" s="8" t="s">
        <v>42</v>
      </c>
      <c r="V1264" s="9">
        <v>21031989</v>
      </c>
      <c r="W1264" s="9">
        <v>2.8E-3</v>
      </c>
      <c r="X1264" s="9">
        <v>46</v>
      </c>
      <c r="Y1264" s="10">
        <v>43553</v>
      </c>
      <c r="Z1264" s="9">
        <v>30344860133</v>
      </c>
      <c r="AA1264" s="9">
        <v>0</v>
      </c>
      <c r="AB1264" s="9">
        <v>2.21</v>
      </c>
      <c r="AC1264" s="8" t="s">
        <v>42</v>
      </c>
      <c r="AD1264" s="8" t="s">
        <v>107</v>
      </c>
      <c r="AE1264" s="8" t="s">
        <v>44</v>
      </c>
      <c r="AF1264" s="8" t="s">
        <v>42</v>
      </c>
      <c r="AG1264" s="9">
        <v>5.5246638749999999</v>
      </c>
      <c r="AH1264" s="8" t="s">
        <v>5321</v>
      </c>
    </row>
    <row r="1265" spans="1:34" ht="15.75" customHeight="1" x14ac:dyDescent="0.25">
      <c r="A1265" s="8" t="s">
        <v>5322</v>
      </c>
      <c r="B1265" s="8" t="s">
        <v>5095</v>
      </c>
      <c r="C1265" s="9">
        <v>0</v>
      </c>
      <c r="D1265" s="9">
        <v>0</v>
      </c>
      <c r="E1265" s="8" t="s">
        <v>86</v>
      </c>
      <c r="F1265" s="9">
        <v>2016</v>
      </c>
      <c r="G1265" s="8" t="s">
        <v>5323</v>
      </c>
      <c r="H1265" s="9">
        <v>4</v>
      </c>
      <c r="I1265" s="9">
        <v>8</v>
      </c>
      <c r="J1265" s="8" t="s">
        <v>51</v>
      </c>
      <c r="K1265" s="8" t="s">
        <v>51</v>
      </c>
      <c r="L1265" s="8" t="s">
        <v>39</v>
      </c>
      <c r="M1265" s="9">
        <v>10</v>
      </c>
      <c r="N1265" s="9">
        <v>5</v>
      </c>
      <c r="O1265" s="10">
        <v>44508</v>
      </c>
      <c r="P1265" s="9">
        <v>310777403.5</v>
      </c>
      <c r="Q1265" s="9">
        <v>4</v>
      </c>
      <c r="R1265" s="8" t="s">
        <v>97</v>
      </c>
      <c r="S1265" s="9">
        <v>30000000</v>
      </c>
      <c r="T1265" s="8" t="s">
        <v>106</v>
      </c>
      <c r="U1265" s="8" t="s">
        <v>42</v>
      </c>
      <c r="V1265" s="8" t="s">
        <v>42</v>
      </c>
      <c r="W1265" s="8" t="s">
        <v>42</v>
      </c>
      <c r="X1265" s="9">
        <v>0</v>
      </c>
      <c r="Y1265" s="10">
        <v>44552</v>
      </c>
      <c r="Z1265" s="9">
        <v>1717377834</v>
      </c>
      <c r="AA1265" s="9">
        <v>0</v>
      </c>
      <c r="AB1265" s="8" t="s">
        <v>42</v>
      </c>
      <c r="AC1265" s="10">
        <v>44552</v>
      </c>
      <c r="AD1265" s="8" t="s">
        <v>2404</v>
      </c>
      <c r="AE1265" s="8" t="s">
        <v>91</v>
      </c>
      <c r="AF1265" s="8" t="s">
        <v>42</v>
      </c>
      <c r="AG1265" s="9">
        <v>5.5260704760000001</v>
      </c>
      <c r="AH1265" s="8" t="s">
        <v>5324</v>
      </c>
    </row>
    <row r="1266" spans="1:34" ht="15.75" customHeight="1" x14ac:dyDescent="0.25">
      <c r="A1266" s="8" t="s">
        <v>5325</v>
      </c>
      <c r="B1266" s="8" t="s">
        <v>5326</v>
      </c>
      <c r="C1266" s="9">
        <v>0</v>
      </c>
      <c r="D1266" s="9">
        <v>1</v>
      </c>
      <c r="E1266" s="8" t="s">
        <v>42</v>
      </c>
      <c r="F1266" s="10">
        <v>40189</v>
      </c>
      <c r="G1266" s="8" t="s">
        <v>5327</v>
      </c>
      <c r="H1266" s="9">
        <v>1</v>
      </c>
      <c r="I1266" s="9">
        <v>5</v>
      </c>
      <c r="J1266" s="8" t="s">
        <v>104</v>
      </c>
      <c r="K1266" s="8" t="s">
        <v>81</v>
      </c>
      <c r="L1266" s="8" t="s">
        <v>39</v>
      </c>
      <c r="M1266" s="9">
        <v>22</v>
      </c>
      <c r="N1266" s="9">
        <v>2</v>
      </c>
      <c r="O1266" s="10">
        <v>42668</v>
      </c>
      <c r="P1266" s="9">
        <v>13950374.43</v>
      </c>
      <c r="Q1266" s="9">
        <v>6</v>
      </c>
      <c r="R1266" s="8" t="s">
        <v>40</v>
      </c>
      <c r="S1266" s="9">
        <v>5500000</v>
      </c>
      <c r="T1266" s="8" t="s">
        <v>41</v>
      </c>
      <c r="U1266" s="8" t="s">
        <v>42</v>
      </c>
      <c r="V1266" s="9">
        <v>4516</v>
      </c>
      <c r="W1266" s="9">
        <v>0.2248</v>
      </c>
      <c r="X1266" s="9">
        <v>1</v>
      </c>
      <c r="Y1266" s="10">
        <v>44515</v>
      </c>
      <c r="Z1266" s="9">
        <v>77139521.709999993</v>
      </c>
      <c r="AA1266" s="9">
        <v>0</v>
      </c>
      <c r="AB1266" s="9">
        <v>1.93</v>
      </c>
      <c r="AC1266" s="10">
        <v>44515</v>
      </c>
      <c r="AD1266" s="8" t="s">
        <v>443</v>
      </c>
      <c r="AE1266" s="8" t="s">
        <v>179</v>
      </c>
      <c r="AF1266" s="8" t="s">
        <v>42</v>
      </c>
      <c r="AG1266" s="9">
        <v>5.5295664000000002</v>
      </c>
      <c r="AH1266" s="8" t="s">
        <v>5328</v>
      </c>
    </row>
    <row r="1267" spans="1:34" ht="15.75" customHeight="1" x14ac:dyDescent="0.25">
      <c r="A1267" s="8" t="s">
        <v>5329</v>
      </c>
      <c r="B1267" s="8" t="s">
        <v>5330</v>
      </c>
      <c r="C1267" s="9">
        <v>0</v>
      </c>
      <c r="D1267" s="9">
        <v>1</v>
      </c>
      <c r="E1267" s="8" t="s">
        <v>95</v>
      </c>
      <c r="F1267" s="9">
        <v>2016</v>
      </c>
      <c r="G1267" s="8" t="s">
        <v>5331</v>
      </c>
      <c r="H1267" s="9">
        <v>3</v>
      </c>
      <c r="I1267" s="9">
        <v>13</v>
      </c>
      <c r="J1267" s="8" t="s">
        <v>117</v>
      </c>
      <c r="K1267" s="8" t="s">
        <v>88</v>
      </c>
      <c r="L1267" s="8" t="s">
        <v>39</v>
      </c>
      <c r="M1267" s="9">
        <v>0</v>
      </c>
      <c r="N1267" s="9">
        <v>0</v>
      </c>
      <c r="O1267" s="10">
        <v>45637</v>
      </c>
      <c r="P1267" s="9">
        <v>103251543.59999999</v>
      </c>
      <c r="Q1267" s="9">
        <v>5</v>
      </c>
      <c r="R1267" s="8" t="s">
        <v>52</v>
      </c>
      <c r="S1267" s="9">
        <v>75000000</v>
      </c>
      <c r="T1267" s="8" t="s">
        <v>41</v>
      </c>
      <c r="U1267" s="8" t="s">
        <v>42</v>
      </c>
      <c r="V1267" s="9">
        <v>26470076</v>
      </c>
      <c r="W1267" s="9">
        <v>7.0900000000000005E-2</v>
      </c>
      <c r="X1267" s="9">
        <v>3</v>
      </c>
      <c r="Y1267" s="10">
        <v>44781</v>
      </c>
      <c r="Z1267" s="9">
        <v>571846985.70000005</v>
      </c>
      <c r="AA1267" s="9">
        <v>0</v>
      </c>
      <c r="AB1267" s="9">
        <v>1.54</v>
      </c>
      <c r="AC1267" s="10">
        <v>44781</v>
      </c>
      <c r="AD1267" s="8" t="s">
        <v>1319</v>
      </c>
      <c r="AE1267" s="8" t="s">
        <v>44</v>
      </c>
      <c r="AF1267" s="8" t="s">
        <v>42</v>
      </c>
      <c r="AG1267" s="9">
        <v>5.5383867960000002</v>
      </c>
      <c r="AH1267" s="8" t="s">
        <v>5332</v>
      </c>
    </row>
    <row r="1268" spans="1:34" ht="15.75" customHeight="1" x14ac:dyDescent="0.25">
      <c r="A1268" s="8" t="s">
        <v>5333</v>
      </c>
      <c r="B1268" s="8" t="s">
        <v>5334</v>
      </c>
      <c r="C1268" s="9">
        <v>0</v>
      </c>
      <c r="D1268" s="9">
        <v>0</v>
      </c>
      <c r="E1268" s="8" t="s">
        <v>144</v>
      </c>
      <c r="F1268" s="9">
        <v>2015</v>
      </c>
      <c r="G1268" s="8" t="s">
        <v>5335</v>
      </c>
      <c r="H1268" s="9">
        <v>2</v>
      </c>
      <c r="I1268" s="9">
        <v>17</v>
      </c>
      <c r="J1268" s="8" t="s">
        <v>67</v>
      </c>
      <c r="K1268" s="8" t="s">
        <v>67</v>
      </c>
      <c r="L1268" s="8" t="s">
        <v>295</v>
      </c>
      <c r="M1268" s="9">
        <v>0</v>
      </c>
      <c r="N1268" s="9">
        <v>0</v>
      </c>
      <c r="O1268" s="10">
        <v>45712</v>
      </c>
      <c r="P1268" s="9">
        <v>314403496.89999998</v>
      </c>
      <c r="Q1268" s="9">
        <v>12</v>
      </c>
      <c r="R1268" s="8" t="s">
        <v>89</v>
      </c>
      <c r="S1268" s="9">
        <v>300000000</v>
      </c>
      <c r="T1268" s="8" t="s">
        <v>41</v>
      </c>
      <c r="U1268" s="8" t="s">
        <v>42</v>
      </c>
      <c r="V1268" s="9">
        <v>215495</v>
      </c>
      <c r="W1268" s="9">
        <v>0.22739999999999999</v>
      </c>
      <c r="X1268" s="9">
        <v>2</v>
      </c>
      <c r="Y1268" s="10">
        <v>44473</v>
      </c>
      <c r="Z1268" s="9">
        <v>1743946363</v>
      </c>
      <c r="AA1268" s="9">
        <v>0</v>
      </c>
      <c r="AB1268" s="9">
        <v>3.86</v>
      </c>
      <c r="AC1268" s="8" t="s">
        <v>42</v>
      </c>
      <c r="AD1268" s="8" t="s">
        <v>677</v>
      </c>
      <c r="AE1268" s="8" t="s">
        <v>644</v>
      </c>
      <c r="AF1268" s="8" t="s">
        <v>42</v>
      </c>
      <c r="AG1268" s="9">
        <v>5.5468414959999999</v>
      </c>
      <c r="AH1268" s="8" t="s">
        <v>5336</v>
      </c>
    </row>
    <row r="1269" spans="1:34" ht="15.75" customHeight="1" x14ac:dyDescent="0.25">
      <c r="A1269" s="8" t="s">
        <v>5337</v>
      </c>
      <c r="B1269" s="8" t="s">
        <v>5338</v>
      </c>
      <c r="C1269" s="9">
        <v>0</v>
      </c>
      <c r="D1269" s="9">
        <v>0</v>
      </c>
      <c r="E1269" s="8" t="s">
        <v>86</v>
      </c>
      <c r="F1269" s="9">
        <v>2012</v>
      </c>
      <c r="G1269" s="8" t="s">
        <v>5339</v>
      </c>
      <c r="H1269" s="9">
        <v>2</v>
      </c>
      <c r="I1269" s="9">
        <v>6</v>
      </c>
      <c r="J1269" s="8" t="s">
        <v>73</v>
      </c>
      <c r="K1269" s="8" t="s">
        <v>73</v>
      </c>
      <c r="L1269" s="8" t="s">
        <v>39</v>
      </c>
      <c r="M1269" s="9">
        <v>0</v>
      </c>
      <c r="N1269" s="9">
        <v>0</v>
      </c>
      <c r="O1269" s="10">
        <v>44197</v>
      </c>
      <c r="P1269" s="9">
        <v>32561424.620000001</v>
      </c>
      <c r="Q1269" s="9">
        <v>7</v>
      </c>
      <c r="R1269" s="8" t="s">
        <v>97</v>
      </c>
      <c r="S1269" s="9">
        <v>30000000</v>
      </c>
      <c r="T1269" s="8" t="s">
        <v>41</v>
      </c>
      <c r="U1269" s="8" t="s">
        <v>42</v>
      </c>
      <c r="V1269" s="9">
        <v>2661</v>
      </c>
      <c r="W1269" s="9">
        <v>0.13039999999999999</v>
      </c>
      <c r="X1269" s="9">
        <v>0</v>
      </c>
      <c r="Y1269" s="10">
        <v>44599</v>
      </c>
      <c r="Z1269" s="9">
        <v>180792549</v>
      </c>
      <c r="AA1269" s="9">
        <v>0</v>
      </c>
      <c r="AB1269" s="9">
        <v>2.4</v>
      </c>
      <c r="AC1269" s="10">
        <v>44599</v>
      </c>
      <c r="AD1269" s="8" t="s">
        <v>4259</v>
      </c>
      <c r="AE1269" s="8" t="s">
        <v>91</v>
      </c>
      <c r="AF1269" s="8" t="s">
        <v>42</v>
      </c>
      <c r="AG1269" s="9">
        <v>5.5523537779999996</v>
      </c>
      <c r="AH1269" s="8" t="s">
        <v>5340</v>
      </c>
    </row>
    <row r="1270" spans="1:34" ht="15.75" customHeight="1" x14ac:dyDescent="0.25">
      <c r="A1270" s="8" t="s">
        <v>5021</v>
      </c>
      <c r="B1270" s="8" t="s">
        <v>5022</v>
      </c>
      <c r="C1270" s="9">
        <v>0</v>
      </c>
      <c r="D1270" s="9">
        <v>0</v>
      </c>
      <c r="E1270" s="8" t="s">
        <v>48</v>
      </c>
      <c r="F1270" s="10">
        <v>42826</v>
      </c>
      <c r="G1270" s="8" t="s">
        <v>42</v>
      </c>
      <c r="H1270" s="8" t="s">
        <v>42</v>
      </c>
      <c r="I1270" s="9">
        <v>4</v>
      </c>
      <c r="J1270" s="8" t="s">
        <v>111</v>
      </c>
      <c r="K1270" s="8" t="s">
        <v>111</v>
      </c>
      <c r="L1270" s="8" t="s">
        <v>39</v>
      </c>
      <c r="M1270" s="9">
        <v>8839</v>
      </c>
      <c r="N1270" s="9">
        <v>93</v>
      </c>
      <c r="O1270" s="10">
        <v>43633</v>
      </c>
      <c r="P1270" s="9">
        <v>3223263780</v>
      </c>
      <c r="Q1270" s="9">
        <v>2</v>
      </c>
      <c r="R1270" s="8" t="s">
        <v>296</v>
      </c>
      <c r="S1270" s="9">
        <v>5500000000</v>
      </c>
      <c r="T1270" s="8" t="s">
        <v>41</v>
      </c>
      <c r="U1270" s="8" t="s">
        <v>42</v>
      </c>
      <c r="V1270" s="9">
        <v>20326</v>
      </c>
      <c r="W1270" s="9">
        <v>-0.25969999999999999</v>
      </c>
      <c r="X1270" s="9">
        <v>8</v>
      </c>
      <c r="Y1270" s="10">
        <v>45644</v>
      </c>
      <c r="Z1270" s="9">
        <v>17917179624</v>
      </c>
      <c r="AA1270" s="9">
        <v>0</v>
      </c>
      <c r="AB1270" s="9">
        <v>4.54</v>
      </c>
      <c r="AC1270" s="10">
        <v>43007</v>
      </c>
      <c r="AD1270" s="8" t="s">
        <v>376</v>
      </c>
      <c r="AE1270" s="8" t="s">
        <v>75</v>
      </c>
      <c r="AF1270" s="8" t="s">
        <v>42</v>
      </c>
      <c r="AG1270" s="9">
        <v>5.5587072129999999</v>
      </c>
      <c r="AH1270" s="8" t="s">
        <v>42</v>
      </c>
    </row>
    <row r="1271" spans="1:34" ht="15.75" customHeight="1" x14ac:dyDescent="0.25">
      <c r="A1271" s="8" t="s">
        <v>5341</v>
      </c>
      <c r="B1271" s="8" t="s">
        <v>5342</v>
      </c>
      <c r="C1271" s="9">
        <v>0</v>
      </c>
      <c r="D1271" s="9">
        <v>1</v>
      </c>
      <c r="E1271" s="8" t="s">
        <v>451</v>
      </c>
      <c r="F1271" s="10">
        <v>40963</v>
      </c>
      <c r="G1271" s="8" t="s">
        <v>5343</v>
      </c>
      <c r="H1271" s="9">
        <v>1</v>
      </c>
      <c r="I1271" s="9">
        <v>4</v>
      </c>
      <c r="J1271" s="8" t="s">
        <v>81</v>
      </c>
      <c r="K1271" s="8" t="s">
        <v>81</v>
      </c>
      <c r="L1271" s="8" t="s">
        <v>39</v>
      </c>
      <c r="M1271" s="9">
        <v>1</v>
      </c>
      <c r="N1271" s="9">
        <v>0</v>
      </c>
      <c r="O1271" s="10">
        <v>42913</v>
      </c>
      <c r="P1271" s="9">
        <v>5069461.7939999998</v>
      </c>
      <c r="Q1271" s="9">
        <v>3</v>
      </c>
      <c r="R1271" s="8" t="s">
        <v>40</v>
      </c>
      <c r="S1271" s="9">
        <v>5500000</v>
      </c>
      <c r="T1271" s="8" t="s">
        <v>41</v>
      </c>
      <c r="U1271" s="8" t="s">
        <v>42</v>
      </c>
      <c r="V1271" s="9">
        <v>154</v>
      </c>
      <c r="W1271" s="8" t="s">
        <v>42</v>
      </c>
      <c r="X1271" s="9">
        <v>0</v>
      </c>
      <c r="Y1271" s="10">
        <v>43207</v>
      </c>
      <c r="Z1271" s="9">
        <v>28266334.170000002</v>
      </c>
      <c r="AA1271" s="9">
        <v>0</v>
      </c>
      <c r="AB1271" s="9">
        <v>1</v>
      </c>
      <c r="AC1271" s="10">
        <v>43207</v>
      </c>
      <c r="AD1271" s="8" t="s">
        <v>453</v>
      </c>
      <c r="AE1271" s="8" t="s">
        <v>44</v>
      </c>
      <c r="AF1271" s="8" t="s">
        <v>42</v>
      </c>
      <c r="AG1271" s="9">
        <v>5.5758057399999998</v>
      </c>
      <c r="AH1271" s="8" t="s">
        <v>5344</v>
      </c>
    </row>
    <row r="1272" spans="1:34" ht="15.75" customHeight="1" x14ac:dyDescent="0.25">
      <c r="A1272" s="8" t="s">
        <v>5345</v>
      </c>
      <c r="B1272" s="8" t="s">
        <v>5346</v>
      </c>
      <c r="C1272" s="9">
        <v>0</v>
      </c>
      <c r="D1272" s="9">
        <v>0</v>
      </c>
      <c r="E1272" s="8" t="s">
        <v>242</v>
      </c>
      <c r="F1272" s="9">
        <v>2010</v>
      </c>
      <c r="G1272" s="8" t="s">
        <v>5347</v>
      </c>
      <c r="H1272" s="9">
        <v>1</v>
      </c>
      <c r="I1272" s="9">
        <v>7</v>
      </c>
      <c r="J1272" s="8" t="s">
        <v>117</v>
      </c>
      <c r="K1272" s="8" t="s">
        <v>73</v>
      </c>
      <c r="L1272" s="8" t="s">
        <v>295</v>
      </c>
      <c r="M1272" s="9">
        <v>0</v>
      </c>
      <c r="N1272" s="9">
        <v>0</v>
      </c>
      <c r="O1272" s="10">
        <v>45587</v>
      </c>
      <c r="P1272" s="9">
        <v>15988029.220000001</v>
      </c>
      <c r="Q1272" s="9">
        <v>7</v>
      </c>
      <c r="R1272" s="8" t="s">
        <v>97</v>
      </c>
      <c r="S1272" s="9">
        <v>30000000</v>
      </c>
      <c r="T1272" s="8" t="s">
        <v>41</v>
      </c>
      <c r="U1272" s="8" t="s">
        <v>42</v>
      </c>
      <c r="V1272" s="9">
        <v>317</v>
      </c>
      <c r="W1272" s="9">
        <v>-0.85609999999999997</v>
      </c>
      <c r="X1272" s="9">
        <v>0</v>
      </c>
      <c r="Y1272" s="10">
        <v>43937</v>
      </c>
      <c r="Z1272" s="9">
        <v>89166158.120000005</v>
      </c>
      <c r="AA1272" s="9">
        <v>0</v>
      </c>
      <c r="AB1272" s="9">
        <v>1.79</v>
      </c>
      <c r="AC1272" s="8" t="s">
        <v>42</v>
      </c>
      <c r="AD1272" s="8" t="s">
        <v>5348</v>
      </c>
      <c r="AE1272" s="8" t="s">
        <v>245</v>
      </c>
      <c r="AF1272" s="8" t="s">
        <v>42</v>
      </c>
      <c r="AG1272" s="9">
        <v>5.5770574909999997</v>
      </c>
      <c r="AH1272" s="8" t="s">
        <v>5349</v>
      </c>
    </row>
    <row r="1273" spans="1:34" ht="15.75" customHeight="1" x14ac:dyDescent="0.25">
      <c r="A1273" s="8" t="s">
        <v>5350</v>
      </c>
      <c r="B1273" s="8" t="s">
        <v>5351</v>
      </c>
      <c r="C1273" s="9">
        <v>0</v>
      </c>
      <c r="D1273" s="9">
        <v>0</v>
      </c>
      <c r="E1273" s="8" t="s">
        <v>144</v>
      </c>
      <c r="F1273" s="10">
        <v>41244</v>
      </c>
      <c r="G1273" s="8" t="s">
        <v>5352</v>
      </c>
      <c r="H1273" s="9">
        <v>9</v>
      </c>
      <c r="I1273" s="9">
        <v>9</v>
      </c>
      <c r="J1273" s="8" t="s">
        <v>73</v>
      </c>
      <c r="K1273" s="8" t="s">
        <v>73</v>
      </c>
      <c r="L1273" s="8" t="s">
        <v>39</v>
      </c>
      <c r="M1273" s="9">
        <v>0</v>
      </c>
      <c r="N1273" s="9">
        <v>0</v>
      </c>
      <c r="O1273" s="10">
        <v>41939</v>
      </c>
      <c r="P1273" s="9">
        <v>53486290.700000003</v>
      </c>
      <c r="Q1273" s="9">
        <v>5</v>
      </c>
      <c r="R1273" s="8" t="s">
        <v>52</v>
      </c>
      <c r="S1273" s="9">
        <v>75000000</v>
      </c>
      <c r="T1273" s="8" t="s">
        <v>41</v>
      </c>
      <c r="U1273" s="8" t="s">
        <v>42</v>
      </c>
      <c r="V1273" s="9">
        <v>431521</v>
      </c>
      <c r="W1273" s="9">
        <v>9.8599999999999993E-2</v>
      </c>
      <c r="X1273" s="9">
        <v>3</v>
      </c>
      <c r="Y1273" s="10">
        <v>42068</v>
      </c>
      <c r="Z1273" s="9">
        <v>298371444.60000002</v>
      </c>
      <c r="AA1273" s="9">
        <v>0</v>
      </c>
      <c r="AB1273" s="9">
        <v>2.06</v>
      </c>
      <c r="AC1273" s="10">
        <v>42068</v>
      </c>
      <c r="AD1273" s="8" t="s">
        <v>286</v>
      </c>
      <c r="AE1273" s="8" t="s">
        <v>287</v>
      </c>
      <c r="AF1273" s="8" t="s">
        <v>42</v>
      </c>
      <c r="AG1273" s="9">
        <v>5.5784658220000001</v>
      </c>
      <c r="AH1273" s="8" t="s">
        <v>5353</v>
      </c>
    </row>
    <row r="1274" spans="1:34" ht="15.75" customHeight="1" x14ac:dyDescent="0.25">
      <c r="A1274" s="8" t="s">
        <v>5354</v>
      </c>
      <c r="B1274" s="8" t="s">
        <v>5355</v>
      </c>
      <c r="C1274" s="9">
        <v>0</v>
      </c>
      <c r="D1274" s="9">
        <v>1</v>
      </c>
      <c r="E1274" s="8" t="s">
        <v>65</v>
      </c>
      <c r="F1274" s="10">
        <v>45675</v>
      </c>
      <c r="G1274" s="8" t="s">
        <v>5356</v>
      </c>
      <c r="H1274" s="9">
        <v>2</v>
      </c>
      <c r="I1274" s="9">
        <v>12</v>
      </c>
      <c r="J1274" s="8" t="s">
        <v>38</v>
      </c>
      <c r="K1274" s="8" t="s">
        <v>38</v>
      </c>
      <c r="L1274" s="8" t="s">
        <v>39</v>
      </c>
      <c r="M1274" s="9">
        <v>4</v>
      </c>
      <c r="N1274" s="9">
        <v>0</v>
      </c>
      <c r="O1274" s="10">
        <v>44056</v>
      </c>
      <c r="P1274" s="9">
        <v>12968173.800000001</v>
      </c>
      <c r="Q1274" s="9">
        <v>5</v>
      </c>
      <c r="R1274" s="8" t="s">
        <v>40</v>
      </c>
      <c r="S1274" s="9">
        <v>5500000</v>
      </c>
      <c r="T1274" s="8" t="s">
        <v>41</v>
      </c>
      <c r="U1274" s="8" t="s">
        <v>42</v>
      </c>
      <c r="V1274" s="9">
        <v>340</v>
      </c>
      <c r="W1274" s="9">
        <v>3.0964</v>
      </c>
      <c r="X1274" s="9">
        <v>0</v>
      </c>
      <c r="Y1274" s="10">
        <v>44294</v>
      </c>
      <c r="Z1274" s="9">
        <v>72348804.5</v>
      </c>
      <c r="AA1274" s="9">
        <v>0</v>
      </c>
      <c r="AB1274" s="9">
        <v>1</v>
      </c>
      <c r="AC1274" s="10">
        <v>44294</v>
      </c>
      <c r="AD1274" s="8" t="s">
        <v>371</v>
      </c>
      <c r="AE1274" s="8" t="s">
        <v>44</v>
      </c>
      <c r="AF1274" s="8" t="s">
        <v>42</v>
      </c>
      <c r="AG1274" s="9">
        <v>5.5789508699999999</v>
      </c>
      <c r="AH1274" s="8" t="s">
        <v>5357</v>
      </c>
    </row>
    <row r="1275" spans="1:34" ht="15.75" customHeight="1" x14ac:dyDescent="0.25">
      <c r="A1275" s="8" t="s">
        <v>5358</v>
      </c>
      <c r="B1275" s="8" t="s">
        <v>5359</v>
      </c>
      <c r="C1275" s="9">
        <v>0</v>
      </c>
      <c r="D1275" s="9">
        <v>1</v>
      </c>
      <c r="E1275" s="8" t="s">
        <v>102</v>
      </c>
      <c r="F1275" s="9">
        <v>2012</v>
      </c>
      <c r="G1275" s="8" t="s">
        <v>5360</v>
      </c>
      <c r="H1275" s="9">
        <v>4</v>
      </c>
      <c r="I1275" s="9">
        <v>35</v>
      </c>
      <c r="J1275" s="8" t="s">
        <v>111</v>
      </c>
      <c r="K1275" s="8" t="s">
        <v>111</v>
      </c>
      <c r="L1275" s="8" t="s">
        <v>295</v>
      </c>
      <c r="M1275" s="9">
        <v>0</v>
      </c>
      <c r="N1275" s="9">
        <v>0</v>
      </c>
      <c r="O1275" s="10">
        <v>45411</v>
      </c>
      <c r="P1275" s="9">
        <v>837089797.29999995</v>
      </c>
      <c r="Q1275" s="9">
        <v>11</v>
      </c>
      <c r="R1275" s="8" t="s">
        <v>89</v>
      </c>
      <c r="S1275" s="9">
        <v>300000000</v>
      </c>
      <c r="T1275" s="8" t="s">
        <v>41</v>
      </c>
      <c r="U1275" s="8" t="s">
        <v>42</v>
      </c>
      <c r="V1275" s="9">
        <v>316021</v>
      </c>
      <c r="W1275" s="9">
        <v>0.74960000000000004</v>
      </c>
      <c r="X1275" s="9">
        <v>6</v>
      </c>
      <c r="Y1275" s="10">
        <v>44393</v>
      </c>
      <c r="Z1275" s="9">
        <v>4672599066</v>
      </c>
      <c r="AA1275" s="9">
        <v>0</v>
      </c>
      <c r="AB1275" s="9">
        <v>2.2799999999999998</v>
      </c>
      <c r="AC1275" s="8" t="s">
        <v>42</v>
      </c>
      <c r="AD1275" s="8" t="s">
        <v>107</v>
      </c>
      <c r="AE1275" s="8" t="s">
        <v>44</v>
      </c>
      <c r="AF1275" s="8" t="s">
        <v>42</v>
      </c>
      <c r="AG1275" s="9">
        <v>5.5819567760000002</v>
      </c>
      <c r="AH1275" s="8" t="s">
        <v>5361</v>
      </c>
    </row>
    <row r="1276" spans="1:34" ht="15.75" customHeight="1" x14ac:dyDescent="0.25">
      <c r="A1276" s="8" t="s">
        <v>5362</v>
      </c>
      <c r="B1276" s="8" t="s">
        <v>5363</v>
      </c>
      <c r="C1276" s="9">
        <v>0</v>
      </c>
      <c r="D1276" s="9">
        <v>0</v>
      </c>
      <c r="E1276" s="8" t="s">
        <v>144</v>
      </c>
      <c r="F1276" s="9">
        <v>2012</v>
      </c>
      <c r="G1276" s="8" t="s">
        <v>5364</v>
      </c>
      <c r="H1276" s="9">
        <v>2</v>
      </c>
      <c r="I1276" s="9">
        <v>25</v>
      </c>
      <c r="J1276" s="8" t="s">
        <v>104</v>
      </c>
      <c r="K1276" s="8" t="s">
        <v>270</v>
      </c>
      <c r="L1276" s="8" t="s">
        <v>295</v>
      </c>
      <c r="M1276" s="9">
        <v>0</v>
      </c>
      <c r="N1276" s="9">
        <v>7</v>
      </c>
      <c r="O1276" s="10">
        <v>44042</v>
      </c>
      <c r="P1276" s="9">
        <v>1726085592</v>
      </c>
      <c r="Q1276" s="9">
        <v>12</v>
      </c>
      <c r="R1276" s="8" t="s">
        <v>296</v>
      </c>
      <c r="S1276" s="9">
        <v>5500000000</v>
      </c>
      <c r="T1276" s="8" t="s">
        <v>41</v>
      </c>
      <c r="U1276" s="8" t="s">
        <v>42</v>
      </c>
      <c r="V1276" s="9">
        <v>90379</v>
      </c>
      <c r="W1276" s="9">
        <v>0.1095</v>
      </c>
      <c r="X1276" s="9">
        <v>0</v>
      </c>
      <c r="Y1276" s="10">
        <v>44231</v>
      </c>
      <c r="Z1276" s="9">
        <v>9636229811</v>
      </c>
      <c r="AA1276" s="9">
        <v>0</v>
      </c>
      <c r="AB1276" s="9">
        <v>6.51</v>
      </c>
      <c r="AC1276" s="8" t="s">
        <v>42</v>
      </c>
      <c r="AD1276" s="8" t="s">
        <v>286</v>
      </c>
      <c r="AE1276" s="8" t="s">
        <v>287</v>
      </c>
      <c r="AF1276" s="8" t="s">
        <v>42</v>
      </c>
      <c r="AG1276" s="9">
        <v>5.5827068229999997</v>
      </c>
      <c r="AH1276" s="8" t="s">
        <v>5365</v>
      </c>
    </row>
    <row r="1277" spans="1:34" ht="15.75" customHeight="1" x14ac:dyDescent="0.25">
      <c r="A1277" s="8" t="s">
        <v>5366</v>
      </c>
      <c r="B1277" s="8" t="s">
        <v>5367</v>
      </c>
      <c r="C1277" s="9">
        <v>1</v>
      </c>
      <c r="D1277" s="9">
        <v>0</v>
      </c>
      <c r="E1277" s="8" t="s">
        <v>151</v>
      </c>
      <c r="F1277" s="10">
        <v>45823</v>
      </c>
      <c r="G1277" s="8" t="s">
        <v>5368</v>
      </c>
      <c r="H1277" s="9">
        <v>1</v>
      </c>
      <c r="I1277" s="9">
        <v>9</v>
      </c>
      <c r="J1277" s="8" t="s">
        <v>81</v>
      </c>
      <c r="K1277" s="8" t="s">
        <v>81</v>
      </c>
      <c r="L1277" s="8" t="s">
        <v>39</v>
      </c>
      <c r="M1277" s="9">
        <v>0</v>
      </c>
      <c r="N1277" s="9">
        <v>13</v>
      </c>
      <c r="O1277" s="10">
        <v>43354</v>
      </c>
      <c r="P1277" s="9">
        <v>19123093.640000001</v>
      </c>
      <c r="Q1277" s="9">
        <v>4</v>
      </c>
      <c r="R1277" s="8" t="s">
        <v>40</v>
      </c>
      <c r="S1277" s="9">
        <v>5500000</v>
      </c>
      <c r="T1277" s="8" t="s">
        <v>41</v>
      </c>
      <c r="U1277" s="8" t="s">
        <v>42</v>
      </c>
      <c r="V1277" s="9">
        <v>42578</v>
      </c>
      <c r="W1277" s="9">
        <v>-0.31730000000000003</v>
      </c>
      <c r="X1277" s="9">
        <v>0</v>
      </c>
      <c r="Y1277" s="10">
        <v>43677</v>
      </c>
      <c r="Z1277" s="9">
        <v>106830673.7</v>
      </c>
      <c r="AA1277" s="9">
        <v>1</v>
      </c>
      <c r="AB1277" s="9">
        <v>6.09</v>
      </c>
      <c r="AC1277" s="10">
        <v>43677</v>
      </c>
      <c r="AD1277" s="8" t="s">
        <v>153</v>
      </c>
      <c r="AE1277" s="8" t="s">
        <v>44</v>
      </c>
      <c r="AF1277" s="8" t="s">
        <v>42</v>
      </c>
      <c r="AG1277" s="9">
        <v>5.5864744330000002</v>
      </c>
      <c r="AH1277" s="8" t="s">
        <v>5369</v>
      </c>
    </row>
    <row r="1278" spans="1:34" ht="15.75" customHeight="1" x14ac:dyDescent="0.25">
      <c r="A1278" s="8" t="s">
        <v>5370</v>
      </c>
      <c r="B1278" s="8" t="s">
        <v>5371</v>
      </c>
      <c r="C1278" s="9">
        <v>1</v>
      </c>
      <c r="D1278" s="9">
        <v>1</v>
      </c>
      <c r="E1278" s="8" t="s">
        <v>763</v>
      </c>
      <c r="F1278" s="10">
        <v>41396</v>
      </c>
      <c r="G1278" s="8" t="s">
        <v>5372</v>
      </c>
      <c r="H1278" s="9">
        <v>1</v>
      </c>
      <c r="I1278" s="9">
        <v>8</v>
      </c>
      <c r="J1278" s="8" t="s">
        <v>190</v>
      </c>
      <c r="K1278" s="8" t="s">
        <v>105</v>
      </c>
      <c r="L1278" s="8" t="s">
        <v>39</v>
      </c>
      <c r="M1278" s="9">
        <v>0</v>
      </c>
      <c r="N1278" s="9">
        <v>0</v>
      </c>
      <c r="O1278" s="10">
        <v>44013</v>
      </c>
      <c r="P1278" s="9">
        <v>12374281.779999999</v>
      </c>
      <c r="Q1278" s="9">
        <v>9</v>
      </c>
      <c r="R1278" s="8" t="s">
        <v>40</v>
      </c>
      <c r="S1278" s="9">
        <v>5500000</v>
      </c>
      <c r="T1278" s="8" t="s">
        <v>41</v>
      </c>
      <c r="U1278" s="8" t="s">
        <v>5373</v>
      </c>
      <c r="V1278" s="9">
        <v>418729</v>
      </c>
      <c r="W1278" s="9">
        <v>-0.23039999999999999</v>
      </c>
      <c r="X1278" s="9">
        <v>1</v>
      </c>
      <c r="Y1278" s="10">
        <v>44200</v>
      </c>
      <c r="Z1278" s="9">
        <v>69151407.450000003</v>
      </c>
      <c r="AA1278" s="9">
        <v>0</v>
      </c>
      <c r="AB1278" s="9">
        <v>7.44</v>
      </c>
      <c r="AC1278" s="10">
        <v>44200</v>
      </c>
      <c r="AD1278" s="8" t="s">
        <v>765</v>
      </c>
      <c r="AE1278" s="8" t="s">
        <v>766</v>
      </c>
      <c r="AF1278" s="8" t="s">
        <v>42</v>
      </c>
      <c r="AG1278" s="9">
        <v>5.5883168559999996</v>
      </c>
      <c r="AH1278" s="8" t="s">
        <v>5374</v>
      </c>
    </row>
    <row r="1279" spans="1:34" ht="15.75" customHeight="1" x14ac:dyDescent="0.25">
      <c r="A1279" s="8" t="s">
        <v>5375</v>
      </c>
      <c r="B1279" s="8" t="s">
        <v>5376</v>
      </c>
      <c r="C1279" s="9">
        <v>0</v>
      </c>
      <c r="D1279" s="9">
        <v>0</v>
      </c>
      <c r="E1279" s="8" t="s">
        <v>65</v>
      </c>
      <c r="F1279" s="9">
        <v>2014</v>
      </c>
      <c r="G1279" s="8" t="s">
        <v>5377</v>
      </c>
      <c r="H1279" s="9">
        <v>3</v>
      </c>
      <c r="I1279" s="9">
        <v>14</v>
      </c>
      <c r="J1279" s="8" t="s">
        <v>73</v>
      </c>
      <c r="K1279" s="8" t="s">
        <v>73</v>
      </c>
      <c r="L1279" s="8" t="s">
        <v>295</v>
      </c>
      <c r="M1279" s="9">
        <v>6</v>
      </c>
      <c r="N1279" s="9">
        <v>0</v>
      </c>
      <c r="O1279" s="10">
        <v>41890</v>
      </c>
      <c r="P1279" s="9">
        <v>54152612.670000002</v>
      </c>
      <c r="Q1279" s="9">
        <v>1</v>
      </c>
      <c r="R1279" s="8" t="s">
        <v>59</v>
      </c>
      <c r="S1279" s="9">
        <v>500000</v>
      </c>
      <c r="T1279" s="8" t="s">
        <v>41</v>
      </c>
      <c r="U1279" s="8" t="s">
        <v>42</v>
      </c>
      <c r="V1279" s="9">
        <v>65</v>
      </c>
      <c r="W1279" s="9">
        <v>-0.1772</v>
      </c>
      <c r="X1279" s="9">
        <v>0</v>
      </c>
      <c r="Y1279" s="10">
        <v>42034</v>
      </c>
      <c r="Z1279" s="9">
        <v>302672664.60000002</v>
      </c>
      <c r="AA1279" s="9">
        <v>1</v>
      </c>
      <c r="AB1279" s="9">
        <v>5</v>
      </c>
      <c r="AC1279" s="8" t="s">
        <v>42</v>
      </c>
      <c r="AD1279" s="8" t="s">
        <v>862</v>
      </c>
      <c r="AE1279" s="8" t="s">
        <v>44</v>
      </c>
      <c r="AF1279" s="8" t="s">
        <v>42</v>
      </c>
      <c r="AG1279" s="9">
        <v>5.5892532170000004</v>
      </c>
      <c r="AH1279" s="8" t="s">
        <v>5378</v>
      </c>
    </row>
    <row r="1280" spans="1:34" ht="15.75" customHeight="1" x14ac:dyDescent="0.25">
      <c r="A1280" s="8" t="s">
        <v>5379</v>
      </c>
      <c r="B1280" s="8" t="s">
        <v>5380</v>
      </c>
      <c r="C1280" s="9">
        <v>0</v>
      </c>
      <c r="D1280" s="9">
        <v>0</v>
      </c>
      <c r="E1280" s="8" t="s">
        <v>232</v>
      </c>
      <c r="F1280" s="9">
        <v>2010</v>
      </c>
      <c r="G1280" s="8" t="s">
        <v>5381</v>
      </c>
      <c r="H1280" s="9">
        <v>1</v>
      </c>
      <c r="I1280" s="9">
        <v>1</v>
      </c>
      <c r="J1280" s="8" t="s">
        <v>177</v>
      </c>
      <c r="K1280" s="8" t="s">
        <v>111</v>
      </c>
      <c r="L1280" s="8" t="s">
        <v>295</v>
      </c>
      <c r="M1280" s="9">
        <v>0</v>
      </c>
      <c r="N1280" s="9">
        <v>0</v>
      </c>
      <c r="O1280" s="10">
        <v>45540</v>
      </c>
      <c r="P1280" s="9">
        <v>1269468700</v>
      </c>
      <c r="Q1280" s="9">
        <v>8</v>
      </c>
      <c r="R1280" s="8" t="s">
        <v>296</v>
      </c>
      <c r="S1280" s="9">
        <v>5500000000</v>
      </c>
      <c r="T1280" s="8" t="s">
        <v>41</v>
      </c>
      <c r="U1280" s="8" t="s">
        <v>42</v>
      </c>
      <c r="V1280" s="9">
        <v>16071</v>
      </c>
      <c r="W1280" s="9">
        <v>-2.5999999999999999E-3</v>
      </c>
      <c r="X1280" s="9">
        <v>1</v>
      </c>
      <c r="Y1280" s="10">
        <v>44399</v>
      </c>
      <c r="Z1280" s="9">
        <v>7102015563</v>
      </c>
      <c r="AA1280" s="9">
        <v>0</v>
      </c>
      <c r="AB1280" s="9">
        <v>3.17</v>
      </c>
      <c r="AC1280" s="8" t="s">
        <v>42</v>
      </c>
      <c r="AD1280" s="8" t="s">
        <v>234</v>
      </c>
      <c r="AE1280" s="8" t="s">
        <v>44</v>
      </c>
      <c r="AF1280" s="8" t="s">
        <v>42</v>
      </c>
      <c r="AG1280" s="9">
        <v>5.5944786689999999</v>
      </c>
      <c r="AH1280" s="8" t="s">
        <v>5382</v>
      </c>
    </row>
    <row r="1281" spans="1:34" ht="15.75" customHeight="1" x14ac:dyDescent="0.25">
      <c r="A1281" s="8" t="s">
        <v>5383</v>
      </c>
      <c r="B1281" s="8" t="s">
        <v>5384</v>
      </c>
      <c r="C1281" s="9">
        <v>0</v>
      </c>
      <c r="D1281" s="9">
        <v>1</v>
      </c>
      <c r="E1281" s="8" t="s">
        <v>268</v>
      </c>
      <c r="F1281" s="10">
        <v>41275</v>
      </c>
      <c r="G1281" s="8" t="s">
        <v>5385</v>
      </c>
      <c r="H1281" s="9">
        <v>2</v>
      </c>
      <c r="I1281" s="9">
        <v>5</v>
      </c>
      <c r="J1281" s="8" t="s">
        <v>50</v>
      </c>
      <c r="K1281" s="8" t="s">
        <v>73</v>
      </c>
      <c r="L1281" s="8" t="s">
        <v>295</v>
      </c>
      <c r="M1281" s="9">
        <v>4</v>
      </c>
      <c r="N1281" s="9">
        <v>2</v>
      </c>
      <c r="O1281" s="10">
        <v>44033</v>
      </c>
      <c r="P1281" s="9">
        <v>65954589.090000004</v>
      </c>
      <c r="Q1281" s="9">
        <v>2</v>
      </c>
      <c r="R1281" s="8" t="s">
        <v>40</v>
      </c>
      <c r="S1281" s="9">
        <v>5500000</v>
      </c>
      <c r="T1281" s="8" t="s">
        <v>41</v>
      </c>
      <c r="U1281" s="8" t="s">
        <v>42</v>
      </c>
      <c r="V1281" s="9">
        <v>1055</v>
      </c>
      <c r="W1281" s="9">
        <v>-0.51539999999999997</v>
      </c>
      <c r="X1281" s="9">
        <v>0</v>
      </c>
      <c r="Y1281" s="10">
        <v>44164</v>
      </c>
      <c r="Z1281" s="9">
        <v>369666284.69999999</v>
      </c>
      <c r="AA1281" s="9">
        <v>0</v>
      </c>
      <c r="AB1281" s="9">
        <v>3.07</v>
      </c>
      <c r="AC1281" s="8" t="s">
        <v>42</v>
      </c>
      <c r="AD1281" s="8" t="s">
        <v>5386</v>
      </c>
      <c r="AE1281" s="8" t="s">
        <v>629</v>
      </c>
      <c r="AF1281" s="8" t="s">
        <v>42</v>
      </c>
      <c r="AG1281" s="9">
        <v>5.6048607050000001</v>
      </c>
      <c r="AH1281" s="8" t="s">
        <v>5387</v>
      </c>
    </row>
    <row r="1282" spans="1:34" ht="15.75" customHeight="1" x14ac:dyDescent="0.25">
      <c r="A1282" s="8" t="s">
        <v>5388</v>
      </c>
      <c r="B1282" s="8" t="s">
        <v>160</v>
      </c>
      <c r="C1282" s="9">
        <v>0</v>
      </c>
      <c r="D1282" s="9">
        <v>0</v>
      </c>
      <c r="E1282" s="8" t="s">
        <v>65</v>
      </c>
      <c r="F1282" s="9">
        <v>2014</v>
      </c>
      <c r="G1282" s="8" t="s">
        <v>5389</v>
      </c>
      <c r="H1282" s="9">
        <v>3</v>
      </c>
      <c r="I1282" s="9">
        <v>12</v>
      </c>
      <c r="J1282" s="8" t="s">
        <v>105</v>
      </c>
      <c r="K1282" s="8" t="s">
        <v>105</v>
      </c>
      <c r="L1282" s="8" t="s">
        <v>39</v>
      </c>
      <c r="M1282" s="9">
        <v>10</v>
      </c>
      <c r="N1282" s="9">
        <v>0</v>
      </c>
      <c r="O1282" s="10">
        <v>43068</v>
      </c>
      <c r="P1282" s="9">
        <v>211920302.19999999</v>
      </c>
      <c r="Q1282" s="9">
        <v>5</v>
      </c>
      <c r="R1282" s="8" t="s">
        <v>97</v>
      </c>
      <c r="S1282" s="9">
        <v>30000000</v>
      </c>
      <c r="T1282" s="8" t="s">
        <v>106</v>
      </c>
      <c r="U1282" s="8" t="s">
        <v>42</v>
      </c>
      <c r="V1282" s="8" t="s">
        <v>42</v>
      </c>
      <c r="W1282" s="8" t="s">
        <v>42</v>
      </c>
      <c r="X1282" s="9">
        <v>0</v>
      </c>
      <c r="Y1282" s="10">
        <v>43711</v>
      </c>
      <c r="Z1282" s="9">
        <v>1191065788</v>
      </c>
      <c r="AA1282" s="9">
        <v>1</v>
      </c>
      <c r="AB1282" s="8" t="s">
        <v>42</v>
      </c>
      <c r="AC1282" s="10">
        <v>43711</v>
      </c>
      <c r="AD1282" s="8" t="s">
        <v>68</v>
      </c>
      <c r="AE1282" s="8" t="s">
        <v>44</v>
      </c>
      <c r="AF1282" s="11">
        <v>44073</v>
      </c>
      <c r="AG1282" s="9">
        <v>5.6203477230000001</v>
      </c>
      <c r="AH1282" s="8" t="s">
        <v>5390</v>
      </c>
    </row>
    <row r="1283" spans="1:34" ht="15.75" customHeight="1" x14ac:dyDescent="0.25">
      <c r="A1283" s="8" t="s">
        <v>5391</v>
      </c>
      <c r="B1283" s="8" t="s">
        <v>5392</v>
      </c>
      <c r="C1283" s="9">
        <v>1</v>
      </c>
      <c r="D1283" s="9">
        <v>0</v>
      </c>
      <c r="E1283" s="8" t="s">
        <v>48</v>
      </c>
      <c r="F1283" s="10">
        <v>41472</v>
      </c>
      <c r="G1283" s="8" t="s">
        <v>5393</v>
      </c>
      <c r="H1283" s="9">
        <v>2</v>
      </c>
      <c r="I1283" s="9">
        <v>6</v>
      </c>
      <c r="J1283" s="8" t="s">
        <v>264</v>
      </c>
      <c r="K1283" s="8" t="s">
        <v>264</v>
      </c>
      <c r="L1283" s="8" t="s">
        <v>39</v>
      </c>
      <c r="M1283" s="9">
        <v>0</v>
      </c>
      <c r="N1283" s="9">
        <v>0</v>
      </c>
      <c r="O1283" s="10">
        <v>43265</v>
      </c>
      <c r="P1283" s="9">
        <v>10032606.640000001</v>
      </c>
      <c r="Q1283" s="9">
        <v>4</v>
      </c>
      <c r="R1283" s="8" t="s">
        <v>40</v>
      </c>
      <c r="S1283" s="9">
        <v>5500000</v>
      </c>
      <c r="T1283" s="8" t="s">
        <v>41</v>
      </c>
      <c r="U1283" s="8" t="s">
        <v>42</v>
      </c>
      <c r="V1283" s="9">
        <v>56</v>
      </c>
      <c r="W1283" s="8" t="s">
        <v>42</v>
      </c>
      <c r="X1283" s="9">
        <v>0</v>
      </c>
      <c r="Y1283" s="10">
        <v>43711</v>
      </c>
      <c r="Z1283" s="9">
        <v>56387751.509999998</v>
      </c>
      <c r="AA1283" s="9">
        <v>0</v>
      </c>
      <c r="AB1283" s="9">
        <v>1</v>
      </c>
      <c r="AC1283" s="10">
        <v>43711</v>
      </c>
      <c r="AD1283" s="8" t="s">
        <v>662</v>
      </c>
      <c r="AE1283" s="8" t="s">
        <v>663</v>
      </c>
      <c r="AF1283" s="8" t="s">
        <v>42</v>
      </c>
      <c r="AG1283" s="9">
        <v>5.620448756</v>
      </c>
      <c r="AH1283" s="8" t="s">
        <v>5394</v>
      </c>
    </row>
    <row r="1284" spans="1:34" ht="15.75" customHeight="1" x14ac:dyDescent="0.25">
      <c r="A1284" s="8" t="s">
        <v>5395</v>
      </c>
      <c r="B1284" s="8" t="s">
        <v>5396</v>
      </c>
      <c r="C1284" s="9">
        <v>0</v>
      </c>
      <c r="D1284" s="9">
        <v>1</v>
      </c>
      <c r="E1284" s="8" t="s">
        <v>48</v>
      </c>
      <c r="F1284" s="10">
        <v>45729</v>
      </c>
      <c r="G1284" s="8" t="s">
        <v>5397</v>
      </c>
      <c r="H1284" s="9">
        <v>1</v>
      </c>
      <c r="I1284" s="9">
        <v>15</v>
      </c>
      <c r="J1284" s="8" t="s">
        <v>672</v>
      </c>
      <c r="K1284" s="8" t="s">
        <v>672</v>
      </c>
      <c r="L1284" s="8" t="s">
        <v>295</v>
      </c>
      <c r="M1284" s="9">
        <v>27</v>
      </c>
      <c r="N1284" s="9">
        <v>22</v>
      </c>
      <c r="O1284" s="10">
        <v>44166</v>
      </c>
      <c r="P1284" s="9">
        <v>232104593</v>
      </c>
      <c r="Q1284" s="9">
        <v>7</v>
      </c>
      <c r="R1284" s="8" t="s">
        <v>52</v>
      </c>
      <c r="S1284" s="9">
        <v>75000000</v>
      </c>
      <c r="T1284" s="8" t="s">
        <v>41</v>
      </c>
      <c r="U1284" s="8" t="s">
        <v>42</v>
      </c>
      <c r="V1284" s="9">
        <v>2863</v>
      </c>
      <c r="W1284" s="9">
        <v>-0.1502</v>
      </c>
      <c r="X1284" s="9">
        <v>4</v>
      </c>
      <c r="Y1284" s="10">
        <v>44851</v>
      </c>
      <c r="Z1284" s="9">
        <v>1305676518</v>
      </c>
      <c r="AA1284" s="9">
        <v>0</v>
      </c>
      <c r="AB1284" s="9">
        <v>21.55</v>
      </c>
      <c r="AC1284" s="8" t="s">
        <v>42</v>
      </c>
      <c r="AD1284" s="8" t="s">
        <v>5398</v>
      </c>
      <c r="AE1284" s="8" t="s">
        <v>61</v>
      </c>
      <c r="AF1284" s="8" t="s">
        <v>42</v>
      </c>
      <c r="AG1284" s="9">
        <v>5.6253799249999998</v>
      </c>
      <c r="AH1284" s="8" t="s">
        <v>5399</v>
      </c>
    </row>
    <row r="1285" spans="1:34" ht="15.75" customHeight="1" x14ac:dyDescent="0.25">
      <c r="A1285" s="8" t="s">
        <v>5400</v>
      </c>
      <c r="B1285" s="8" t="s">
        <v>5401</v>
      </c>
      <c r="C1285" s="9">
        <v>0</v>
      </c>
      <c r="D1285" s="9">
        <v>0</v>
      </c>
      <c r="E1285" s="8" t="s">
        <v>65</v>
      </c>
      <c r="F1285" s="9">
        <v>2018</v>
      </c>
      <c r="G1285" s="8" t="s">
        <v>5402</v>
      </c>
      <c r="H1285" s="9">
        <v>1</v>
      </c>
      <c r="I1285" s="9">
        <v>9</v>
      </c>
      <c r="J1285" s="8" t="s">
        <v>105</v>
      </c>
      <c r="K1285" s="8" t="s">
        <v>105</v>
      </c>
      <c r="L1285" s="8" t="s">
        <v>39</v>
      </c>
      <c r="M1285" s="9">
        <v>19</v>
      </c>
      <c r="N1285" s="9">
        <v>5</v>
      </c>
      <c r="O1285" s="10">
        <v>44691</v>
      </c>
      <c r="P1285" s="9">
        <v>94640300.859999999</v>
      </c>
      <c r="Q1285" s="9">
        <v>3</v>
      </c>
      <c r="R1285" s="8" t="s">
        <v>40</v>
      </c>
      <c r="S1285" s="9">
        <v>5500000</v>
      </c>
      <c r="T1285" s="8" t="s">
        <v>41</v>
      </c>
      <c r="U1285" s="8" t="s">
        <v>42</v>
      </c>
      <c r="V1285" s="9">
        <v>276</v>
      </c>
      <c r="W1285" s="9">
        <v>5.2727000000000004</v>
      </c>
      <c r="X1285" s="9">
        <v>0</v>
      </c>
      <c r="Y1285" s="10">
        <v>45491</v>
      </c>
      <c r="Z1285" s="9">
        <v>533157293.80000001</v>
      </c>
      <c r="AA1285" s="9">
        <v>0</v>
      </c>
      <c r="AB1285" s="9">
        <v>1.99</v>
      </c>
      <c r="AC1285" s="10">
        <v>45491</v>
      </c>
      <c r="AD1285" s="8" t="s">
        <v>862</v>
      </c>
      <c r="AE1285" s="8" t="s">
        <v>44</v>
      </c>
      <c r="AF1285" s="8" t="s">
        <v>42</v>
      </c>
      <c r="AG1285" s="9">
        <v>5.6335122450000004</v>
      </c>
      <c r="AH1285" s="8" t="s">
        <v>5403</v>
      </c>
    </row>
    <row r="1286" spans="1:34" ht="15.75" customHeight="1" x14ac:dyDescent="0.25">
      <c r="A1286" s="8" t="s">
        <v>5404</v>
      </c>
      <c r="B1286" s="8" t="s">
        <v>5405</v>
      </c>
      <c r="C1286" s="9">
        <v>1</v>
      </c>
      <c r="D1286" s="9">
        <v>1</v>
      </c>
      <c r="E1286" s="8" t="s">
        <v>144</v>
      </c>
      <c r="F1286" s="10">
        <v>41296</v>
      </c>
      <c r="G1286" s="8" t="s">
        <v>5406</v>
      </c>
      <c r="H1286" s="9">
        <v>2</v>
      </c>
      <c r="I1286" s="9">
        <v>10</v>
      </c>
      <c r="J1286" s="8" t="s">
        <v>38</v>
      </c>
      <c r="K1286" s="8" t="s">
        <v>38</v>
      </c>
      <c r="L1286" s="8" t="s">
        <v>39</v>
      </c>
      <c r="M1286" s="9">
        <v>0</v>
      </c>
      <c r="N1286" s="9">
        <v>0</v>
      </c>
      <c r="O1286" s="10">
        <v>42186</v>
      </c>
      <c r="P1286" s="9">
        <v>10557879.609999999</v>
      </c>
      <c r="Q1286" s="9">
        <v>5</v>
      </c>
      <c r="R1286" s="8" t="s">
        <v>40</v>
      </c>
      <c r="S1286" s="9">
        <v>5500000</v>
      </c>
      <c r="T1286" s="8" t="s">
        <v>41</v>
      </c>
      <c r="U1286" s="8" t="s">
        <v>42</v>
      </c>
      <c r="V1286" s="9">
        <v>50026</v>
      </c>
      <c r="W1286" s="9">
        <v>0.9919</v>
      </c>
      <c r="X1286" s="9">
        <v>2</v>
      </c>
      <c r="Y1286" s="10">
        <v>42348</v>
      </c>
      <c r="Z1286" s="9">
        <v>59496721.5</v>
      </c>
      <c r="AA1286" s="9">
        <v>0</v>
      </c>
      <c r="AB1286" s="9">
        <v>3.35</v>
      </c>
      <c r="AC1286" s="10">
        <v>42348</v>
      </c>
      <c r="AD1286" s="8" t="s">
        <v>365</v>
      </c>
      <c r="AE1286" s="8" t="s">
        <v>366</v>
      </c>
      <c r="AF1286" s="8" t="s">
        <v>42</v>
      </c>
      <c r="AG1286" s="9">
        <v>5.635290768</v>
      </c>
      <c r="AH1286" s="8" t="s">
        <v>5407</v>
      </c>
    </row>
    <row r="1287" spans="1:34" ht="15.75" customHeight="1" x14ac:dyDescent="0.25">
      <c r="A1287" s="8" t="s">
        <v>5408</v>
      </c>
      <c r="B1287" s="8" t="s">
        <v>5409</v>
      </c>
      <c r="C1287" s="9">
        <v>0</v>
      </c>
      <c r="D1287" s="9">
        <v>0</v>
      </c>
      <c r="E1287" s="8" t="s">
        <v>42</v>
      </c>
      <c r="F1287" s="10">
        <v>40179</v>
      </c>
      <c r="G1287" s="8" t="s">
        <v>5410</v>
      </c>
      <c r="H1287" s="9">
        <v>1</v>
      </c>
      <c r="I1287" s="9">
        <v>9</v>
      </c>
      <c r="J1287" s="8" t="s">
        <v>67</v>
      </c>
      <c r="K1287" s="8" t="s">
        <v>67</v>
      </c>
      <c r="L1287" s="8" t="s">
        <v>39</v>
      </c>
      <c r="M1287" s="9">
        <v>9</v>
      </c>
      <c r="N1287" s="9">
        <v>39</v>
      </c>
      <c r="O1287" s="10">
        <v>42949</v>
      </c>
      <c r="P1287" s="9">
        <v>302246689.19999999</v>
      </c>
      <c r="Q1287" s="9">
        <v>5</v>
      </c>
      <c r="R1287" s="8" t="s">
        <v>97</v>
      </c>
      <c r="S1287" s="9">
        <v>30000000</v>
      </c>
      <c r="T1287" s="8" t="s">
        <v>41</v>
      </c>
      <c r="U1287" s="8" t="s">
        <v>42</v>
      </c>
      <c r="V1287" s="8" t="s">
        <v>42</v>
      </c>
      <c r="W1287" s="8" t="s">
        <v>42</v>
      </c>
      <c r="X1287" s="9">
        <v>1</v>
      </c>
      <c r="Y1287" s="10">
        <v>42949</v>
      </c>
      <c r="Z1287" s="9">
        <v>1704645102</v>
      </c>
      <c r="AA1287" s="9">
        <v>0</v>
      </c>
      <c r="AB1287" s="8" t="s">
        <v>42</v>
      </c>
      <c r="AC1287" s="10">
        <v>43521</v>
      </c>
      <c r="AD1287" s="8" t="s">
        <v>443</v>
      </c>
      <c r="AE1287" s="8" t="s">
        <v>179</v>
      </c>
      <c r="AF1287" s="8" t="s">
        <v>42</v>
      </c>
      <c r="AG1287" s="9">
        <v>5.6399132329999997</v>
      </c>
      <c r="AH1287" s="8" t="s">
        <v>5411</v>
      </c>
    </row>
    <row r="1288" spans="1:34" ht="15.75" customHeight="1" x14ac:dyDescent="0.25">
      <c r="A1288" s="8" t="s">
        <v>5412</v>
      </c>
      <c r="B1288" s="8" t="s">
        <v>5413</v>
      </c>
      <c r="C1288" s="9">
        <v>0</v>
      </c>
      <c r="D1288" s="9">
        <v>0</v>
      </c>
      <c r="E1288" s="8" t="s">
        <v>151</v>
      </c>
      <c r="F1288" s="9">
        <v>2017</v>
      </c>
      <c r="G1288" s="8" t="s">
        <v>5414</v>
      </c>
      <c r="H1288" s="9">
        <v>2</v>
      </c>
      <c r="I1288" s="9">
        <v>6</v>
      </c>
      <c r="J1288" s="8" t="s">
        <v>105</v>
      </c>
      <c r="K1288" s="8" t="s">
        <v>105</v>
      </c>
      <c r="L1288" s="8" t="s">
        <v>39</v>
      </c>
      <c r="M1288" s="9">
        <v>0</v>
      </c>
      <c r="N1288" s="9">
        <v>0</v>
      </c>
      <c r="O1288" s="10">
        <v>44335</v>
      </c>
      <c r="P1288" s="9">
        <v>44319384.210000001</v>
      </c>
      <c r="Q1288" s="9">
        <v>3</v>
      </c>
      <c r="R1288" s="8" t="s">
        <v>40</v>
      </c>
      <c r="S1288" s="9">
        <v>5500000</v>
      </c>
      <c r="T1288" s="8" t="s">
        <v>41</v>
      </c>
      <c r="U1288" s="8" t="s">
        <v>42</v>
      </c>
      <c r="V1288" s="9">
        <v>1013</v>
      </c>
      <c r="W1288" s="9">
        <v>-0.61040000000000005</v>
      </c>
      <c r="X1288" s="9">
        <v>6</v>
      </c>
      <c r="Y1288" s="10">
        <v>45863</v>
      </c>
      <c r="Z1288" s="9">
        <v>250000000</v>
      </c>
      <c r="AA1288" s="9">
        <v>0</v>
      </c>
      <c r="AB1288" s="9">
        <v>3.74</v>
      </c>
      <c r="AC1288" s="10">
        <v>45863</v>
      </c>
      <c r="AD1288" s="8" t="s">
        <v>153</v>
      </c>
      <c r="AE1288" s="8" t="s">
        <v>44</v>
      </c>
      <c r="AF1288" s="8" t="s">
        <v>42</v>
      </c>
      <c r="AG1288" s="9">
        <v>5.6408725989999997</v>
      </c>
      <c r="AH1288" s="8" t="s">
        <v>5415</v>
      </c>
    </row>
    <row r="1289" spans="1:34" ht="15.75" customHeight="1" x14ac:dyDescent="0.25">
      <c r="A1289" s="8" t="s">
        <v>5416</v>
      </c>
      <c r="B1289" s="8" t="s">
        <v>4412</v>
      </c>
      <c r="C1289" s="9">
        <v>0</v>
      </c>
      <c r="D1289" s="9">
        <v>1</v>
      </c>
      <c r="E1289" s="8" t="s">
        <v>115</v>
      </c>
      <c r="F1289" s="10">
        <v>41072</v>
      </c>
      <c r="G1289" s="8" t="s">
        <v>5417</v>
      </c>
      <c r="H1289" s="9">
        <v>1</v>
      </c>
      <c r="I1289" s="9">
        <v>16</v>
      </c>
      <c r="J1289" s="8" t="s">
        <v>73</v>
      </c>
      <c r="K1289" s="8" t="s">
        <v>73</v>
      </c>
      <c r="L1289" s="8" t="s">
        <v>39</v>
      </c>
      <c r="M1289" s="9">
        <v>0</v>
      </c>
      <c r="N1289" s="9">
        <v>5</v>
      </c>
      <c r="O1289" s="10">
        <v>44176</v>
      </c>
      <c r="P1289" s="9">
        <v>378411876.10000002</v>
      </c>
      <c r="Q1289" s="9">
        <v>7</v>
      </c>
      <c r="R1289" s="8" t="s">
        <v>97</v>
      </c>
      <c r="S1289" s="9">
        <v>30000000</v>
      </c>
      <c r="T1289" s="8" t="s">
        <v>41</v>
      </c>
      <c r="U1289" s="8" t="s">
        <v>42</v>
      </c>
      <c r="V1289" s="9">
        <v>3752971</v>
      </c>
      <c r="W1289" s="9">
        <v>5.21E-2</v>
      </c>
      <c r="X1289" s="9">
        <v>4</v>
      </c>
      <c r="Y1289" s="10">
        <v>44371</v>
      </c>
      <c r="Z1289" s="9">
        <v>2137711943</v>
      </c>
      <c r="AA1289" s="9">
        <v>0</v>
      </c>
      <c r="AB1289" s="9">
        <v>2.14</v>
      </c>
      <c r="AC1289" s="10">
        <v>44371</v>
      </c>
      <c r="AD1289" s="8" t="s">
        <v>849</v>
      </c>
      <c r="AE1289" s="8" t="s">
        <v>737</v>
      </c>
      <c r="AF1289" s="8" t="s">
        <v>42</v>
      </c>
      <c r="AG1289" s="9">
        <v>5.6491671590000001</v>
      </c>
      <c r="AH1289" s="8" t="s">
        <v>5418</v>
      </c>
    </row>
    <row r="1290" spans="1:34" ht="15.75" customHeight="1" x14ac:dyDescent="0.25">
      <c r="A1290" s="8" t="s">
        <v>5419</v>
      </c>
      <c r="B1290" s="8" t="s">
        <v>5420</v>
      </c>
      <c r="C1290" s="9">
        <v>0</v>
      </c>
      <c r="D1290" s="9">
        <v>1</v>
      </c>
      <c r="E1290" s="8" t="s">
        <v>123</v>
      </c>
      <c r="F1290" s="10">
        <v>41276</v>
      </c>
      <c r="G1290" s="8" t="s">
        <v>5421</v>
      </c>
      <c r="H1290" s="9">
        <v>3</v>
      </c>
      <c r="I1290" s="9">
        <v>5</v>
      </c>
      <c r="J1290" s="8" t="s">
        <v>105</v>
      </c>
      <c r="K1290" s="8" t="s">
        <v>105</v>
      </c>
      <c r="L1290" s="8" t="s">
        <v>39</v>
      </c>
      <c r="M1290" s="9">
        <v>424</v>
      </c>
      <c r="N1290" s="9">
        <v>6</v>
      </c>
      <c r="O1290" s="10">
        <v>42667</v>
      </c>
      <c r="P1290" s="9">
        <v>87110792.129999995</v>
      </c>
      <c r="Q1290" s="9">
        <v>3</v>
      </c>
      <c r="R1290" s="8" t="s">
        <v>40</v>
      </c>
      <c r="S1290" s="9">
        <v>5500000</v>
      </c>
      <c r="T1290" s="8" t="s">
        <v>106</v>
      </c>
      <c r="U1290" s="8" t="s">
        <v>42</v>
      </c>
      <c r="V1290" s="9">
        <v>14607</v>
      </c>
      <c r="W1290" s="9">
        <v>-0.10580000000000001</v>
      </c>
      <c r="X1290" s="9">
        <v>21</v>
      </c>
      <c r="Y1290" s="10">
        <v>42837</v>
      </c>
      <c r="Z1290" s="9">
        <v>493718083.60000002</v>
      </c>
      <c r="AA1290" s="9">
        <v>0</v>
      </c>
      <c r="AB1290" s="9">
        <v>5.52</v>
      </c>
      <c r="AC1290" s="10">
        <v>42837</v>
      </c>
      <c r="AD1290" s="8" t="s">
        <v>722</v>
      </c>
      <c r="AE1290" s="8" t="s">
        <v>44</v>
      </c>
      <c r="AF1290" s="11">
        <v>43110</v>
      </c>
      <c r="AG1290" s="9">
        <v>5.6677028360000001</v>
      </c>
      <c r="AH1290" s="8" t="s">
        <v>5422</v>
      </c>
    </row>
    <row r="1291" spans="1:34" ht="15.75" customHeight="1" x14ac:dyDescent="0.25">
      <c r="A1291" s="8" t="s">
        <v>5423</v>
      </c>
      <c r="B1291" s="8" t="s">
        <v>5424</v>
      </c>
      <c r="C1291" s="9">
        <v>0</v>
      </c>
      <c r="D1291" s="9">
        <v>0</v>
      </c>
      <c r="E1291" s="8" t="s">
        <v>268</v>
      </c>
      <c r="F1291" s="10">
        <v>40631</v>
      </c>
      <c r="G1291" s="8" t="s">
        <v>5425</v>
      </c>
      <c r="H1291" s="9">
        <v>2</v>
      </c>
      <c r="I1291" s="9">
        <v>8</v>
      </c>
      <c r="J1291" s="8" t="s">
        <v>117</v>
      </c>
      <c r="K1291" s="8" t="s">
        <v>67</v>
      </c>
      <c r="L1291" s="8" t="s">
        <v>295</v>
      </c>
      <c r="M1291" s="9">
        <v>4</v>
      </c>
      <c r="N1291" s="9">
        <v>0</v>
      </c>
      <c r="O1291" s="10">
        <v>45848</v>
      </c>
      <c r="P1291" s="9">
        <v>12838778</v>
      </c>
      <c r="Q1291" s="9">
        <v>10</v>
      </c>
      <c r="R1291" s="8" t="s">
        <v>59</v>
      </c>
      <c r="S1291" s="9">
        <v>500000</v>
      </c>
      <c r="T1291" s="8" t="s">
        <v>41</v>
      </c>
      <c r="U1291" s="8" t="s">
        <v>42</v>
      </c>
      <c r="V1291" s="9">
        <v>3912</v>
      </c>
      <c r="W1291" s="9">
        <v>0.5736</v>
      </c>
      <c r="X1291" s="9">
        <v>0</v>
      </c>
      <c r="Y1291" s="10">
        <v>43667</v>
      </c>
      <c r="Z1291" s="9">
        <v>72896224.420000002</v>
      </c>
      <c r="AA1291" s="9">
        <v>0</v>
      </c>
      <c r="AB1291" s="9">
        <v>2.27</v>
      </c>
      <c r="AC1291" s="8" t="s">
        <v>42</v>
      </c>
      <c r="AD1291" s="8" t="s">
        <v>968</v>
      </c>
      <c r="AE1291" s="8" t="s">
        <v>629</v>
      </c>
      <c r="AF1291" s="8" t="s">
        <v>42</v>
      </c>
      <c r="AG1291" s="9">
        <v>5.6778164110000002</v>
      </c>
      <c r="AH1291" s="8" t="s">
        <v>5426</v>
      </c>
    </row>
    <row r="1292" spans="1:34" ht="15.75" customHeight="1" x14ac:dyDescent="0.25">
      <c r="A1292" s="8" t="s">
        <v>5427</v>
      </c>
      <c r="B1292" s="8" t="s">
        <v>5428</v>
      </c>
      <c r="C1292" s="9">
        <v>1</v>
      </c>
      <c r="D1292" s="9">
        <v>0</v>
      </c>
      <c r="E1292" s="8" t="s">
        <v>151</v>
      </c>
      <c r="F1292" s="9">
        <v>2012</v>
      </c>
      <c r="G1292" s="8" t="s">
        <v>5429</v>
      </c>
      <c r="H1292" s="9">
        <v>3</v>
      </c>
      <c r="I1292" s="9">
        <v>27</v>
      </c>
      <c r="J1292" s="8" t="s">
        <v>67</v>
      </c>
      <c r="K1292" s="8" t="s">
        <v>67</v>
      </c>
      <c r="L1292" s="8" t="s">
        <v>295</v>
      </c>
      <c r="M1292" s="9">
        <v>14</v>
      </c>
      <c r="N1292" s="9">
        <v>64</v>
      </c>
      <c r="O1292" s="10">
        <v>44349</v>
      </c>
      <c r="P1292" s="9">
        <v>334581609.5</v>
      </c>
      <c r="Q1292" s="9">
        <v>6</v>
      </c>
      <c r="R1292" s="8" t="s">
        <v>89</v>
      </c>
      <c r="S1292" s="9">
        <v>300000000</v>
      </c>
      <c r="T1292" s="8" t="s">
        <v>41</v>
      </c>
      <c r="U1292" s="8" t="s">
        <v>42</v>
      </c>
      <c r="V1292" s="9">
        <v>552158</v>
      </c>
      <c r="W1292" s="9">
        <v>8.8599999999999998E-2</v>
      </c>
      <c r="X1292" s="9">
        <v>3</v>
      </c>
      <c r="Y1292" s="10">
        <v>44349</v>
      </c>
      <c r="Z1292" s="9">
        <v>1900188393</v>
      </c>
      <c r="AA1292" s="9">
        <v>1</v>
      </c>
      <c r="AB1292" s="9">
        <v>3.53</v>
      </c>
      <c r="AC1292" s="8" t="s">
        <v>42</v>
      </c>
      <c r="AD1292" s="8" t="s">
        <v>153</v>
      </c>
      <c r="AE1292" s="8" t="s">
        <v>44</v>
      </c>
      <c r="AF1292" s="8" t="s">
        <v>42</v>
      </c>
      <c r="AG1292" s="9">
        <v>5.6792971850000002</v>
      </c>
      <c r="AH1292" s="8" t="s">
        <v>5430</v>
      </c>
    </row>
    <row r="1293" spans="1:34" ht="15.75" customHeight="1" x14ac:dyDescent="0.25">
      <c r="A1293" s="8" t="s">
        <v>5431</v>
      </c>
      <c r="B1293" s="8" t="s">
        <v>5432</v>
      </c>
      <c r="C1293" s="9">
        <v>0</v>
      </c>
      <c r="D1293" s="9">
        <v>0</v>
      </c>
      <c r="E1293" s="8" t="s">
        <v>123</v>
      </c>
      <c r="F1293" s="10">
        <v>45763</v>
      </c>
      <c r="G1293" s="8" t="s">
        <v>5433</v>
      </c>
      <c r="H1293" s="9">
        <v>3</v>
      </c>
      <c r="I1293" s="9">
        <v>3</v>
      </c>
      <c r="J1293" s="8" t="s">
        <v>105</v>
      </c>
      <c r="K1293" s="8" t="s">
        <v>105</v>
      </c>
      <c r="L1293" s="8" t="s">
        <v>39</v>
      </c>
      <c r="M1293" s="9">
        <v>0</v>
      </c>
      <c r="N1293" s="9">
        <v>0</v>
      </c>
      <c r="O1293" s="10">
        <v>43599</v>
      </c>
      <c r="P1293" s="9">
        <v>40298320.380000003</v>
      </c>
      <c r="Q1293" s="9">
        <v>2</v>
      </c>
      <c r="R1293" s="8" t="s">
        <v>97</v>
      </c>
      <c r="S1293" s="9">
        <v>30000000</v>
      </c>
      <c r="T1293" s="8" t="s">
        <v>41</v>
      </c>
      <c r="U1293" s="8" t="s">
        <v>42</v>
      </c>
      <c r="V1293" s="8" t="s">
        <v>42</v>
      </c>
      <c r="W1293" s="8" t="s">
        <v>42</v>
      </c>
      <c r="X1293" s="9">
        <v>2</v>
      </c>
      <c r="Y1293" s="10">
        <v>44153</v>
      </c>
      <c r="Z1293" s="9">
        <v>229193096.5</v>
      </c>
      <c r="AA1293" s="9">
        <v>0</v>
      </c>
      <c r="AB1293" s="8" t="s">
        <v>42</v>
      </c>
      <c r="AC1293" s="10">
        <v>44153</v>
      </c>
      <c r="AD1293" s="8" t="s">
        <v>1538</v>
      </c>
      <c r="AE1293" s="8" t="s">
        <v>44</v>
      </c>
      <c r="AF1293" s="8" t="s">
        <v>42</v>
      </c>
      <c r="AG1293" s="9">
        <v>5.6874106500000003</v>
      </c>
      <c r="AH1293" s="8" t="s">
        <v>5434</v>
      </c>
    </row>
    <row r="1294" spans="1:34" ht="15.75" customHeight="1" x14ac:dyDescent="0.25">
      <c r="A1294" s="8" t="s">
        <v>5435</v>
      </c>
      <c r="B1294" s="8" t="s">
        <v>5436</v>
      </c>
      <c r="C1294" s="9">
        <v>0</v>
      </c>
      <c r="D1294" s="9">
        <v>0</v>
      </c>
      <c r="E1294" s="8" t="s">
        <v>48</v>
      </c>
      <c r="F1294" s="10">
        <v>46004</v>
      </c>
      <c r="G1294" s="8" t="s">
        <v>5437</v>
      </c>
      <c r="H1294" s="9">
        <v>1</v>
      </c>
      <c r="I1294" s="9">
        <v>8</v>
      </c>
      <c r="J1294" s="8" t="s">
        <v>73</v>
      </c>
      <c r="K1294" s="8" t="s">
        <v>73</v>
      </c>
      <c r="L1294" s="8" t="s">
        <v>39</v>
      </c>
      <c r="M1294" s="9">
        <v>0</v>
      </c>
      <c r="N1294" s="9">
        <v>0</v>
      </c>
      <c r="O1294" s="10">
        <v>45127</v>
      </c>
      <c r="P1294" s="9">
        <v>207877783.09999999</v>
      </c>
      <c r="Q1294" s="9">
        <v>3</v>
      </c>
      <c r="R1294" s="8" t="s">
        <v>97</v>
      </c>
      <c r="S1294" s="9">
        <v>30000000</v>
      </c>
      <c r="T1294" s="8" t="s">
        <v>41</v>
      </c>
      <c r="U1294" s="8" t="s">
        <v>42</v>
      </c>
      <c r="V1294" s="9">
        <v>5030</v>
      </c>
      <c r="W1294" s="9">
        <v>23.5366</v>
      </c>
      <c r="X1294" s="9">
        <v>0</v>
      </c>
      <c r="Y1294" s="10">
        <v>42849</v>
      </c>
      <c r="Z1294" s="9">
        <v>1184923401</v>
      </c>
      <c r="AA1294" s="9">
        <v>0</v>
      </c>
      <c r="AB1294" s="9">
        <v>2.66</v>
      </c>
      <c r="AC1294" s="10">
        <v>42849</v>
      </c>
      <c r="AD1294" s="8" t="s">
        <v>5438</v>
      </c>
      <c r="AE1294" s="8" t="s">
        <v>75</v>
      </c>
      <c r="AF1294" s="8" t="s">
        <v>42</v>
      </c>
      <c r="AG1294" s="9">
        <v>5.7000963899999997</v>
      </c>
      <c r="AH1294" s="8" t="s">
        <v>5439</v>
      </c>
    </row>
    <row r="1295" spans="1:34" ht="15.75" customHeight="1" x14ac:dyDescent="0.25">
      <c r="A1295" s="8" t="s">
        <v>5440</v>
      </c>
      <c r="B1295" s="8" t="s">
        <v>5441</v>
      </c>
      <c r="C1295" s="9">
        <v>1</v>
      </c>
      <c r="D1295" s="9">
        <v>0</v>
      </c>
      <c r="E1295" s="8" t="s">
        <v>242</v>
      </c>
      <c r="F1295" s="10">
        <v>40818</v>
      </c>
      <c r="G1295" s="8" t="s">
        <v>5442</v>
      </c>
      <c r="H1295" s="9">
        <v>2</v>
      </c>
      <c r="I1295" s="9">
        <v>8</v>
      </c>
      <c r="J1295" s="8" t="s">
        <v>73</v>
      </c>
      <c r="K1295" s="8" t="s">
        <v>73</v>
      </c>
      <c r="L1295" s="8" t="s">
        <v>39</v>
      </c>
      <c r="M1295" s="9">
        <v>0</v>
      </c>
      <c r="N1295" s="9">
        <v>0</v>
      </c>
      <c r="O1295" s="10">
        <v>44488</v>
      </c>
      <c r="P1295" s="9">
        <v>18533783.190000001</v>
      </c>
      <c r="Q1295" s="9">
        <v>8</v>
      </c>
      <c r="R1295" s="8" t="s">
        <v>97</v>
      </c>
      <c r="S1295" s="9">
        <v>30000000</v>
      </c>
      <c r="T1295" s="8" t="s">
        <v>41</v>
      </c>
      <c r="U1295" s="8" t="s">
        <v>42</v>
      </c>
      <c r="V1295" s="9">
        <v>1928201</v>
      </c>
      <c r="W1295" s="9">
        <v>4.7399999999999998E-2</v>
      </c>
      <c r="X1295" s="9">
        <v>0</v>
      </c>
      <c r="Y1295" s="10">
        <v>45090</v>
      </c>
      <c r="Z1295" s="9">
        <v>105722149.7</v>
      </c>
      <c r="AA1295" s="9">
        <v>0</v>
      </c>
      <c r="AB1295" s="9">
        <v>4.3600000000000003</v>
      </c>
      <c r="AC1295" s="10">
        <v>45090</v>
      </c>
      <c r="AD1295" s="8" t="s">
        <v>244</v>
      </c>
      <c r="AE1295" s="8" t="s">
        <v>245</v>
      </c>
      <c r="AF1295" s="8" t="s">
        <v>42</v>
      </c>
      <c r="AG1295" s="9">
        <v>5.7042940780000002</v>
      </c>
      <c r="AH1295" s="8" t="s">
        <v>5443</v>
      </c>
    </row>
    <row r="1296" spans="1:34" ht="15.75" customHeight="1" x14ac:dyDescent="0.25">
      <c r="A1296" s="8" t="s">
        <v>5444</v>
      </c>
      <c r="B1296" s="8" t="s">
        <v>5445</v>
      </c>
      <c r="C1296" s="9">
        <v>1</v>
      </c>
      <c r="D1296" s="9">
        <v>1</v>
      </c>
      <c r="E1296" s="8" t="s">
        <v>36</v>
      </c>
      <c r="F1296" s="10">
        <v>41944</v>
      </c>
      <c r="G1296" s="8" t="s">
        <v>5446</v>
      </c>
      <c r="H1296" s="9">
        <v>1</v>
      </c>
      <c r="I1296" s="9">
        <v>6</v>
      </c>
      <c r="J1296" s="8" t="s">
        <v>73</v>
      </c>
      <c r="K1296" s="8" t="s">
        <v>73</v>
      </c>
      <c r="L1296" s="8" t="s">
        <v>39</v>
      </c>
      <c r="M1296" s="9">
        <v>0</v>
      </c>
      <c r="N1296" s="9">
        <v>0</v>
      </c>
      <c r="O1296" s="10">
        <v>44182</v>
      </c>
      <c r="P1296" s="9">
        <v>8678730.8269999996</v>
      </c>
      <c r="Q1296" s="9">
        <v>7</v>
      </c>
      <c r="R1296" s="8" t="s">
        <v>89</v>
      </c>
      <c r="S1296" s="9">
        <v>300000000</v>
      </c>
      <c r="T1296" s="8" t="s">
        <v>41</v>
      </c>
      <c r="U1296" s="8" t="s">
        <v>42</v>
      </c>
      <c r="V1296" s="9">
        <v>125</v>
      </c>
      <c r="W1296" s="8" t="s">
        <v>42</v>
      </c>
      <c r="X1296" s="9">
        <v>1</v>
      </c>
      <c r="Y1296" s="10">
        <v>44434</v>
      </c>
      <c r="Z1296" s="9">
        <v>49506511.409999996</v>
      </c>
      <c r="AA1296" s="9">
        <v>0</v>
      </c>
      <c r="AB1296" s="9">
        <v>1</v>
      </c>
      <c r="AC1296" s="10">
        <v>44434</v>
      </c>
      <c r="AD1296" s="8" t="s">
        <v>5447</v>
      </c>
      <c r="AE1296" s="8" t="s">
        <v>44</v>
      </c>
      <c r="AF1296" s="8" t="s">
        <v>42</v>
      </c>
      <c r="AG1296" s="9">
        <v>5.7043492179999999</v>
      </c>
      <c r="AH1296" s="8" t="s">
        <v>5448</v>
      </c>
    </row>
    <row r="1297" spans="1:34" ht="15.75" customHeight="1" x14ac:dyDescent="0.25">
      <c r="A1297" s="8" t="s">
        <v>5449</v>
      </c>
      <c r="B1297" s="8" t="s">
        <v>5450</v>
      </c>
      <c r="C1297" s="9">
        <v>0</v>
      </c>
      <c r="D1297" s="9">
        <v>0</v>
      </c>
      <c r="E1297" s="8" t="s">
        <v>268</v>
      </c>
      <c r="F1297" s="10">
        <v>41730</v>
      </c>
      <c r="G1297" s="8" t="s">
        <v>5451</v>
      </c>
      <c r="H1297" s="9">
        <v>2</v>
      </c>
      <c r="I1297" s="9">
        <v>10</v>
      </c>
      <c r="J1297" s="8" t="s">
        <v>81</v>
      </c>
      <c r="K1297" s="8" t="s">
        <v>81</v>
      </c>
      <c r="L1297" s="8" t="s">
        <v>39</v>
      </c>
      <c r="M1297" s="9">
        <v>10</v>
      </c>
      <c r="N1297" s="9">
        <v>7</v>
      </c>
      <c r="O1297" s="10">
        <v>44202</v>
      </c>
      <c r="P1297" s="9">
        <v>3766315.1069999998</v>
      </c>
      <c r="Q1297" s="9">
        <v>4</v>
      </c>
      <c r="R1297" s="8" t="s">
        <v>40</v>
      </c>
      <c r="S1297" s="9">
        <v>5500000</v>
      </c>
      <c r="T1297" s="8" t="s">
        <v>41</v>
      </c>
      <c r="U1297" s="8" t="s">
        <v>42</v>
      </c>
      <c r="V1297" s="9">
        <v>301</v>
      </c>
      <c r="W1297" s="9">
        <v>0.44019999999999998</v>
      </c>
      <c r="X1297" s="9">
        <v>0</v>
      </c>
      <c r="Y1297" s="10">
        <v>44908</v>
      </c>
      <c r="Z1297" s="9">
        <v>21518834.84</v>
      </c>
      <c r="AA1297" s="9">
        <v>0</v>
      </c>
      <c r="AB1297" s="9">
        <v>2.06</v>
      </c>
      <c r="AC1297" s="10">
        <v>44908</v>
      </c>
      <c r="AD1297" s="8" t="s">
        <v>5452</v>
      </c>
      <c r="AE1297" s="8" t="s">
        <v>273</v>
      </c>
      <c r="AF1297" s="8" t="s">
        <v>42</v>
      </c>
      <c r="AG1297" s="9">
        <v>5.7134982680000004</v>
      </c>
      <c r="AH1297" s="8" t="s">
        <v>5453</v>
      </c>
    </row>
    <row r="1298" spans="1:34" ht="15.75" customHeight="1" x14ac:dyDescent="0.25">
      <c r="A1298" s="8" t="s">
        <v>5454</v>
      </c>
      <c r="B1298" s="8" t="s">
        <v>5455</v>
      </c>
      <c r="C1298" s="9">
        <v>0</v>
      </c>
      <c r="D1298" s="9">
        <v>0</v>
      </c>
      <c r="E1298" s="8" t="s">
        <v>86</v>
      </c>
      <c r="F1298" s="10">
        <v>42979</v>
      </c>
      <c r="G1298" s="8" t="s">
        <v>5456</v>
      </c>
      <c r="H1298" s="9">
        <v>3</v>
      </c>
      <c r="I1298" s="9">
        <v>1</v>
      </c>
      <c r="J1298" s="8" t="s">
        <v>38</v>
      </c>
      <c r="K1298" s="8" t="s">
        <v>38</v>
      </c>
      <c r="L1298" s="8" t="s">
        <v>39</v>
      </c>
      <c r="M1298" s="9">
        <v>0</v>
      </c>
      <c r="N1298" s="9">
        <v>0</v>
      </c>
      <c r="O1298" s="10">
        <v>42999</v>
      </c>
      <c r="P1298" s="9">
        <v>3261509.12</v>
      </c>
      <c r="Q1298" s="9">
        <v>1</v>
      </c>
      <c r="R1298" s="8" t="s">
        <v>40</v>
      </c>
      <c r="S1298" s="9">
        <v>5500000</v>
      </c>
      <c r="T1298" s="8" t="s">
        <v>41</v>
      </c>
      <c r="U1298" s="8" t="s">
        <v>42</v>
      </c>
      <c r="V1298" s="8" t="s">
        <v>42</v>
      </c>
      <c r="W1298" s="8" t="s">
        <v>42</v>
      </c>
      <c r="X1298" s="9">
        <v>4</v>
      </c>
      <c r="Y1298" s="10">
        <v>44019</v>
      </c>
      <c r="Z1298" s="9">
        <v>18666393.140000001</v>
      </c>
      <c r="AA1298" s="9">
        <v>0</v>
      </c>
      <c r="AB1298" s="8" t="s">
        <v>42</v>
      </c>
      <c r="AC1298" s="10">
        <v>44019</v>
      </c>
      <c r="AD1298" s="8" t="s">
        <v>90</v>
      </c>
      <c r="AE1298" s="8" t="s">
        <v>91</v>
      </c>
      <c r="AF1298" s="8" t="s">
        <v>42</v>
      </c>
      <c r="AG1298" s="9">
        <v>5.7232380630000002</v>
      </c>
      <c r="AH1298" s="8" t="s">
        <v>5457</v>
      </c>
    </row>
    <row r="1299" spans="1:34" ht="15.75" customHeight="1" x14ac:dyDescent="0.25">
      <c r="A1299" s="8" t="s">
        <v>5458</v>
      </c>
      <c r="B1299" s="8" t="s">
        <v>5459</v>
      </c>
      <c r="C1299" s="9">
        <v>0</v>
      </c>
      <c r="D1299" s="9">
        <v>1</v>
      </c>
      <c r="E1299" s="8" t="s">
        <v>123</v>
      </c>
      <c r="F1299" s="9">
        <v>2017</v>
      </c>
      <c r="G1299" s="8" t="s">
        <v>5460</v>
      </c>
      <c r="H1299" s="9">
        <v>5</v>
      </c>
      <c r="I1299" s="9">
        <v>5</v>
      </c>
      <c r="J1299" s="8" t="s">
        <v>264</v>
      </c>
      <c r="K1299" s="8" t="s">
        <v>264</v>
      </c>
      <c r="L1299" s="8" t="s">
        <v>39</v>
      </c>
      <c r="M1299" s="9">
        <v>0</v>
      </c>
      <c r="N1299" s="9">
        <v>0</v>
      </c>
      <c r="O1299" s="10">
        <v>44410</v>
      </c>
      <c r="P1299" s="9">
        <v>368941382.60000002</v>
      </c>
      <c r="Q1299" s="9">
        <v>5</v>
      </c>
      <c r="R1299" s="8" t="s">
        <v>97</v>
      </c>
      <c r="S1299" s="9">
        <v>30000000</v>
      </c>
      <c r="T1299" s="8" t="s">
        <v>41</v>
      </c>
      <c r="U1299" s="8" t="s">
        <v>42</v>
      </c>
      <c r="V1299" s="9">
        <v>539</v>
      </c>
      <c r="W1299" s="9">
        <v>5.0561999999999996</v>
      </c>
      <c r="X1299" s="9">
        <v>0</v>
      </c>
      <c r="Y1299" s="10">
        <v>44655</v>
      </c>
      <c r="Z1299" s="9">
        <v>2116729387</v>
      </c>
      <c r="AA1299" s="9">
        <v>1</v>
      </c>
      <c r="AB1299" s="9">
        <v>1</v>
      </c>
      <c r="AC1299" s="10">
        <v>44655</v>
      </c>
      <c r="AD1299" s="8" t="s">
        <v>291</v>
      </c>
      <c r="AE1299" s="8" t="s">
        <v>44</v>
      </c>
      <c r="AF1299" s="8" t="s">
        <v>42</v>
      </c>
      <c r="AG1299" s="9">
        <v>5.7373054010000004</v>
      </c>
      <c r="AH1299" s="8" t="s">
        <v>5461</v>
      </c>
    </row>
    <row r="1300" spans="1:34" ht="15.75" customHeight="1" x14ac:dyDescent="0.25">
      <c r="A1300" s="8" t="s">
        <v>5462</v>
      </c>
      <c r="B1300" s="8" t="s">
        <v>5463</v>
      </c>
      <c r="C1300" s="9">
        <v>0</v>
      </c>
      <c r="D1300" s="9">
        <v>0</v>
      </c>
      <c r="E1300" s="8" t="s">
        <v>48</v>
      </c>
      <c r="F1300" s="10">
        <v>42424</v>
      </c>
      <c r="G1300" s="8" t="s">
        <v>5464</v>
      </c>
      <c r="H1300" s="9">
        <v>2</v>
      </c>
      <c r="I1300" s="9">
        <v>11</v>
      </c>
      <c r="J1300" s="8" t="s">
        <v>190</v>
      </c>
      <c r="K1300" s="8" t="s">
        <v>81</v>
      </c>
      <c r="L1300" s="8" t="s">
        <v>39</v>
      </c>
      <c r="M1300" s="9">
        <v>0</v>
      </c>
      <c r="N1300" s="9">
        <v>0</v>
      </c>
      <c r="O1300" s="10">
        <v>44095</v>
      </c>
      <c r="P1300" s="9">
        <v>3215037.0970000001</v>
      </c>
      <c r="Q1300" s="9">
        <v>5</v>
      </c>
      <c r="R1300" s="8" t="s">
        <v>40</v>
      </c>
      <c r="S1300" s="9">
        <v>5500000</v>
      </c>
      <c r="T1300" s="8" t="s">
        <v>41</v>
      </c>
      <c r="U1300" s="8" t="s">
        <v>42</v>
      </c>
      <c r="V1300" s="9">
        <v>264745</v>
      </c>
      <c r="W1300" s="9">
        <v>0.1343</v>
      </c>
      <c r="X1300" s="9">
        <v>0</v>
      </c>
      <c r="Y1300" s="10">
        <v>44656</v>
      </c>
      <c r="Z1300" s="9">
        <v>18453390.620000001</v>
      </c>
      <c r="AA1300" s="9">
        <v>0</v>
      </c>
      <c r="AB1300" s="9">
        <v>1.75</v>
      </c>
      <c r="AC1300" s="10">
        <v>44656</v>
      </c>
      <c r="AD1300" s="8" t="s">
        <v>3204</v>
      </c>
      <c r="AE1300" s="8" t="s">
        <v>54</v>
      </c>
      <c r="AF1300" s="8" t="s">
        <v>42</v>
      </c>
      <c r="AG1300" s="9">
        <v>5.7397131239999997</v>
      </c>
      <c r="AH1300" s="8" t="s">
        <v>5465</v>
      </c>
    </row>
    <row r="1301" spans="1:34" ht="15.75" customHeight="1" x14ac:dyDescent="0.25">
      <c r="A1301" s="8" t="s">
        <v>5466</v>
      </c>
      <c r="B1301" s="8" t="s">
        <v>5467</v>
      </c>
      <c r="C1301" s="9">
        <v>0</v>
      </c>
      <c r="D1301" s="9">
        <v>0</v>
      </c>
      <c r="E1301" s="8" t="s">
        <v>65</v>
      </c>
      <c r="F1301" s="9">
        <v>2011</v>
      </c>
      <c r="G1301" s="8" t="s">
        <v>5468</v>
      </c>
      <c r="H1301" s="9">
        <v>3</v>
      </c>
      <c r="I1301" s="9">
        <v>13</v>
      </c>
      <c r="J1301" s="8" t="s">
        <v>105</v>
      </c>
      <c r="K1301" s="8" t="s">
        <v>105</v>
      </c>
      <c r="L1301" s="8" t="s">
        <v>39</v>
      </c>
      <c r="M1301" s="9">
        <v>0</v>
      </c>
      <c r="N1301" s="9">
        <v>0</v>
      </c>
      <c r="O1301" s="10">
        <v>43929</v>
      </c>
      <c r="P1301" s="9">
        <v>32900002.170000002</v>
      </c>
      <c r="Q1301" s="9">
        <v>7</v>
      </c>
      <c r="R1301" s="8" t="s">
        <v>59</v>
      </c>
      <c r="S1301" s="9">
        <v>500000</v>
      </c>
      <c r="T1301" s="8" t="s">
        <v>41</v>
      </c>
      <c r="U1301" s="8" t="s">
        <v>42</v>
      </c>
      <c r="V1301" s="9">
        <v>224356</v>
      </c>
      <c r="W1301" s="9">
        <v>-0.50700000000000001</v>
      </c>
      <c r="X1301" s="9">
        <v>1</v>
      </c>
      <c r="Y1301" s="10">
        <v>44405</v>
      </c>
      <c r="Z1301" s="9">
        <v>189141985.19999999</v>
      </c>
      <c r="AA1301" s="9">
        <v>1</v>
      </c>
      <c r="AB1301" s="9">
        <v>5.0999999999999996</v>
      </c>
      <c r="AC1301" s="10">
        <v>44405</v>
      </c>
      <c r="AD1301" s="8" t="s">
        <v>862</v>
      </c>
      <c r="AE1301" s="8" t="s">
        <v>44</v>
      </c>
      <c r="AF1301" s="8" t="s">
        <v>42</v>
      </c>
      <c r="AG1301" s="9">
        <v>5.7489961310000002</v>
      </c>
      <c r="AH1301" s="8" t="s">
        <v>5469</v>
      </c>
    </row>
    <row r="1302" spans="1:34" ht="15.75" customHeight="1" x14ac:dyDescent="0.25">
      <c r="A1302" s="8" t="s">
        <v>5470</v>
      </c>
      <c r="B1302" s="8" t="s">
        <v>5471</v>
      </c>
      <c r="C1302" s="9">
        <v>0</v>
      </c>
      <c r="D1302" s="9">
        <v>0</v>
      </c>
      <c r="E1302" s="8" t="s">
        <v>48</v>
      </c>
      <c r="F1302" s="10">
        <v>40569</v>
      </c>
      <c r="G1302" s="8" t="s">
        <v>5472</v>
      </c>
      <c r="H1302" s="9">
        <v>3</v>
      </c>
      <c r="I1302" s="9">
        <v>12</v>
      </c>
      <c r="J1302" s="8" t="s">
        <v>270</v>
      </c>
      <c r="K1302" s="8" t="s">
        <v>270</v>
      </c>
      <c r="L1302" s="8" t="s">
        <v>295</v>
      </c>
      <c r="M1302" s="9">
        <v>0</v>
      </c>
      <c r="N1302" s="9">
        <v>0</v>
      </c>
      <c r="O1302" s="10">
        <v>43689</v>
      </c>
      <c r="P1302" s="9">
        <v>1120508542</v>
      </c>
      <c r="Q1302" s="9">
        <v>7</v>
      </c>
      <c r="R1302" s="8" t="s">
        <v>89</v>
      </c>
      <c r="S1302" s="9">
        <v>300000000</v>
      </c>
      <c r="T1302" s="8" t="s">
        <v>41</v>
      </c>
      <c r="U1302" s="8" t="s">
        <v>42</v>
      </c>
      <c r="V1302" s="8" t="s">
        <v>42</v>
      </c>
      <c r="W1302" s="8" t="s">
        <v>42</v>
      </c>
      <c r="X1302" s="9">
        <v>1</v>
      </c>
      <c r="Y1302" s="10">
        <v>44281</v>
      </c>
      <c r="Z1302" s="9">
        <v>6445853644</v>
      </c>
      <c r="AA1302" s="9">
        <v>0</v>
      </c>
      <c r="AB1302" s="8" t="s">
        <v>42</v>
      </c>
      <c r="AC1302" s="8" t="s">
        <v>42</v>
      </c>
      <c r="AD1302" s="8" t="s">
        <v>491</v>
      </c>
      <c r="AE1302" s="8" t="s">
        <v>61</v>
      </c>
      <c r="AF1302" s="8" t="s">
        <v>42</v>
      </c>
      <c r="AG1302" s="9">
        <v>5.7526144620000004</v>
      </c>
      <c r="AH1302" s="8" t="s">
        <v>5473</v>
      </c>
    </row>
    <row r="1303" spans="1:34" ht="15.75" customHeight="1" x14ac:dyDescent="0.25">
      <c r="A1303" s="8" t="s">
        <v>5474</v>
      </c>
      <c r="B1303" s="8" t="s">
        <v>5475</v>
      </c>
      <c r="C1303" s="9">
        <v>0</v>
      </c>
      <c r="D1303" s="9">
        <v>0</v>
      </c>
      <c r="E1303" s="8" t="s">
        <v>102</v>
      </c>
      <c r="F1303" s="10">
        <v>41030</v>
      </c>
      <c r="G1303" s="8" t="s">
        <v>5476</v>
      </c>
      <c r="H1303" s="9">
        <v>4</v>
      </c>
      <c r="I1303" s="9">
        <v>19</v>
      </c>
      <c r="J1303" s="8" t="s">
        <v>264</v>
      </c>
      <c r="K1303" s="8" t="s">
        <v>264</v>
      </c>
      <c r="L1303" s="8" t="s">
        <v>39</v>
      </c>
      <c r="M1303" s="9">
        <v>1</v>
      </c>
      <c r="N1303" s="9">
        <v>1</v>
      </c>
      <c r="O1303" s="10">
        <v>43564</v>
      </c>
      <c r="P1303" s="9">
        <v>171272347.19999999</v>
      </c>
      <c r="Q1303" s="9">
        <v>4</v>
      </c>
      <c r="R1303" s="8" t="s">
        <v>40</v>
      </c>
      <c r="S1303" s="9">
        <v>5500000</v>
      </c>
      <c r="T1303" s="8" t="s">
        <v>106</v>
      </c>
      <c r="U1303" s="8" t="s">
        <v>42</v>
      </c>
      <c r="V1303" s="9">
        <v>697</v>
      </c>
      <c r="W1303" s="9">
        <v>2.9601999999999999</v>
      </c>
      <c r="X1303" s="9">
        <v>6</v>
      </c>
      <c r="Y1303" s="10">
        <v>44146</v>
      </c>
      <c r="Z1303" s="9">
        <v>985776759.10000002</v>
      </c>
      <c r="AA1303" s="9">
        <v>0</v>
      </c>
      <c r="AB1303" s="9">
        <v>5.86</v>
      </c>
      <c r="AC1303" s="10">
        <v>44146</v>
      </c>
      <c r="AD1303" s="8" t="s">
        <v>107</v>
      </c>
      <c r="AE1303" s="8" t="s">
        <v>44</v>
      </c>
      <c r="AF1303" s="8" t="s">
        <v>42</v>
      </c>
      <c r="AG1303" s="9">
        <v>5.755609561</v>
      </c>
      <c r="AH1303" s="8" t="s">
        <v>5477</v>
      </c>
    </row>
    <row r="1304" spans="1:34" ht="15.75" customHeight="1" x14ac:dyDescent="0.25">
      <c r="A1304" s="8" t="s">
        <v>5478</v>
      </c>
      <c r="B1304" s="8" t="s">
        <v>5479</v>
      </c>
      <c r="C1304" s="9">
        <v>0</v>
      </c>
      <c r="D1304" s="9">
        <v>0</v>
      </c>
      <c r="E1304" s="8" t="s">
        <v>65</v>
      </c>
      <c r="F1304" s="9">
        <v>2010</v>
      </c>
      <c r="G1304" s="8" t="s">
        <v>5480</v>
      </c>
      <c r="H1304" s="9">
        <v>2</v>
      </c>
      <c r="I1304" s="9">
        <v>15</v>
      </c>
      <c r="J1304" s="8" t="s">
        <v>270</v>
      </c>
      <c r="K1304" s="8" t="s">
        <v>270</v>
      </c>
      <c r="L1304" s="8" t="s">
        <v>39</v>
      </c>
      <c r="M1304" s="9">
        <v>0</v>
      </c>
      <c r="N1304" s="9">
        <v>3</v>
      </c>
      <c r="O1304" s="10">
        <v>43871</v>
      </c>
      <c r="P1304" s="9">
        <v>433110414.69999999</v>
      </c>
      <c r="Q1304" s="9">
        <v>7</v>
      </c>
      <c r="R1304" s="8" t="s">
        <v>97</v>
      </c>
      <c r="S1304" s="9">
        <v>30000000</v>
      </c>
      <c r="T1304" s="8" t="s">
        <v>41</v>
      </c>
      <c r="U1304" s="8" t="s">
        <v>42</v>
      </c>
      <c r="V1304" s="9">
        <v>211</v>
      </c>
      <c r="W1304" s="8" t="s">
        <v>42</v>
      </c>
      <c r="X1304" s="9">
        <v>0</v>
      </c>
      <c r="Y1304" s="10">
        <v>44354</v>
      </c>
      <c r="Z1304" s="9">
        <v>2493997266</v>
      </c>
      <c r="AA1304" s="9">
        <v>0</v>
      </c>
      <c r="AB1304" s="9">
        <v>1</v>
      </c>
      <c r="AC1304" s="10">
        <v>44354</v>
      </c>
      <c r="AD1304" s="8" t="s">
        <v>862</v>
      </c>
      <c r="AE1304" s="8" t="s">
        <v>44</v>
      </c>
      <c r="AF1304" s="8" t="s">
        <v>42</v>
      </c>
      <c r="AG1304" s="9">
        <v>5.7583405560000003</v>
      </c>
      <c r="AH1304" s="8" t="s">
        <v>5481</v>
      </c>
    </row>
    <row r="1305" spans="1:34" ht="15.75" customHeight="1" x14ac:dyDescent="0.25">
      <c r="A1305" s="8" t="s">
        <v>5482</v>
      </c>
      <c r="B1305" s="8" t="s">
        <v>5483</v>
      </c>
      <c r="C1305" s="9">
        <v>0</v>
      </c>
      <c r="D1305" s="9">
        <v>0</v>
      </c>
      <c r="E1305" s="8" t="s">
        <v>95</v>
      </c>
      <c r="F1305" s="9">
        <v>2017</v>
      </c>
      <c r="G1305" s="8" t="s">
        <v>42</v>
      </c>
      <c r="H1305" s="8" t="s">
        <v>42</v>
      </c>
      <c r="I1305" s="9">
        <v>12</v>
      </c>
      <c r="J1305" s="8" t="s">
        <v>67</v>
      </c>
      <c r="K1305" s="8" t="s">
        <v>67</v>
      </c>
      <c r="L1305" s="8" t="s">
        <v>39</v>
      </c>
      <c r="M1305" s="9">
        <v>27</v>
      </c>
      <c r="N1305" s="9">
        <v>23</v>
      </c>
      <c r="O1305" s="10">
        <v>43978</v>
      </c>
      <c r="P1305" s="9">
        <v>661411625.60000002</v>
      </c>
      <c r="Q1305" s="9">
        <v>3</v>
      </c>
      <c r="R1305" s="8" t="s">
        <v>97</v>
      </c>
      <c r="S1305" s="9">
        <v>30000000</v>
      </c>
      <c r="T1305" s="8" t="s">
        <v>41</v>
      </c>
      <c r="U1305" s="8" t="s">
        <v>42</v>
      </c>
      <c r="V1305" s="9">
        <v>87</v>
      </c>
      <c r="W1305" s="8" t="s">
        <v>42</v>
      </c>
      <c r="X1305" s="9">
        <v>0</v>
      </c>
      <c r="Y1305" s="10">
        <v>43741</v>
      </c>
      <c r="Z1305" s="9">
        <v>3813167156</v>
      </c>
      <c r="AA1305" s="9">
        <v>0</v>
      </c>
      <c r="AB1305" s="9">
        <v>1</v>
      </c>
      <c r="AC1305" s="10">
        <v>44228</v>
      </c>
      <c r="AD1305" s="8" t="s">
        <v>1346</v>
      </c>
      <c r="AE1305" s="8" t="s">
        <v>44</v>
      </c>
      <c r="AF1305" s="8" t="s">
        <v>42</v>
      </c>
      <c r="AG1305" s="9">
        <v>5.7651952409999998</v>
      </c>
      <c r="AH1305" s="8" t="s">
        <v>42</v>
      </c>
    </row>
    <row r="1306" spans="1:34" ht="15.75" customHeight="1" x14ac:dyDescent="0.25">
      <c r="A1306" s="8" t="s">
        <v>5484</v>
      </c>
      <c r="B1306" s="8" t="s">
        <v>5485</v>
      </c>
      <c r="C1306" s="9">
        <v>0</v>
      </c>
      <c r="D1306" s="9">
        <v>1</v>
      </c>
      <c r="E1306" s="8" t="s">
        <v>123</v>
      </c>
      <c r="F1306" s="10">
        <v>40422</v>
      </c>
      <c r="G1306" s="8" t="s">
        <v>5486</v>
      </c>
      <c r="H1306" s="9">
        <v>2</v>
      </c>
      <c r="I1306" s="9">
        <v>6</v>
      </c>
      <c r="J1306" s="8" t="s">
        <v>264</v>
      </c>
      <c r="K1306" s="8" t="s">
        <v>264</v>
      </c>
      <c r="L1306" s="8" t="s">
        <v>39</v>
      </c>
      <c r="M1306" s="9">
        <v>0</v>
      </c>
      <c r="N1306" s="9">
        <v>0</v>
      </c>
      <c r="O1306" s="10">
        <v>42844</v>
      </c>
      <c r="P1306" s="9">
        <v>38575839.600000001</v>
      </c>
      <c r="Q1306" s="9">
        <v>4</v>
      </c>
      <c r="R1306" s="8" t="s">
        <v>40</v>
      </c>
      <c r="S1306" s="9">
        <v>5500000</v>
      </c>
      <c r="T1306" s="8" t="s">
        <v>106</v>
      </c>
      <c r="U1306" s="8" t="s">
        <v>42</v>
      </c>
      <c r="V1306" s="9">
        <v>886</v>
      </c>
      <c r="W1306" s="9">
        <v>-0.65590000000000004</v>
      </c>
      <c r="X1306" s="9">
        <v>12</v>
      </c>
      <c r="Y1306" s="10">
        <v>43397</v>
      </c>
      <c r="Z1306" s="9">
        <v>222582010.69999999</v>
      </c>
      <c r="AA1306" s="9">
        <v>0</v>
      </c>
      <c r="AB1306" s="9">
        <v>8.24</v>
      </c>
      <c r="AC1306" s="10">
        <v>43397</v>
      </c>
      <c r="AD1306" s="8" t="s">
        <v>1538</v>
      </c>
      <c r="AE1306" s="8" t="s">
        <v>44</v>
      </c>
      <c r="AF1306" s="11">
        <v>44404</v>
      </c>
      <c r="AG1306" s="9">
        <v>5.7699848659999997</v>
      </c>
      <c r="AH1306" s="8" t="s">
        <v>5487</v>
      </c>
    </row>
    <row r="1307" spans="1:34" ht="15.75" customHeight="1" x14ac:dyDescent="0.25">
      <c r="A1307" s="8" t="s">
        <v>5488</v>
      </c>
      <c r="B1307" s="8" t="s">
        <v>5489</v>
      </c>
      <c r="C1307" s="9">
        <v>1</v>
      </c>
      <c r="D1307" s="9">
        <v>1</v>
      </c>
      <c r="E1307" s="8" t="s">
        <v>763</v>
      </c>
      <c r="F1307" s="10">
        <v>40946</v>
      </c>
      <c r="G1307" s="8" t="s">
        <v>5490</v>
      </c>
      <c r="H1307" s="9">
        <v>3</v>
      </c>
      <c r="I1307" s="9">
        <v>5</v>
      </c>
      <c r="J1307" s="8" t="s">
        <v>81</v>
      </c>
      <c r="K1307" s="8" t="s">
        <v>81</v>
      </c>
      <c r="L1307" s="8" t="s">
        <v>39</v>
      </c>
      <c r="M1307" s="9">
        <v>0</v>
      </c>
      <c r="N1307" s="9">
        <v>0</v>
      </c>
      <c r="O1307" s="10">
        <v>42642</v>
      </c>
      <c r="P1307" s="9">
        <v>2799407.9010000001</v>
      </c>
      <c r="Q1307" s="9">
        <v>2</v>
      </c>
      <c r="R1307" s="8" t="s">
        <v>40</v>
      </c>
      <c r="S1307" s="9">
        <v>5500000</v>
      </c>
      <c r="T1307" s="8" t="s">
        <v>41</v>
      </c>
      <c r="U1307" s="8" t="s">
        <v>42</v>
      </c>
      <c r="V1307" s="9">
        <v>139189</v>
      </c>
      <c r="W1307" s="9">
        <v>-0.20369999999999999</v>
      </c>
      <c r="X1307" s="9">
        <v>1</v>
      </c>
      <c r="Y1307" s="10">
        <v>43557</v>
      </c>
      <c r="Z1307" s="9">
        <v>16166638.33</v>
      </c>
      <c r="AA1307" s="9">
        <v>0</v>
      </c>
      <c r="AB1307" s="9">
        <v>15.58</v>
      </c>
      <c r="AC1307" s="10">
        <v>43557</v>
      </c>
      <c r="AD1307" s="8" t="s">
        <v>5491</v>
      </c>
      <c r="AE1307" s="8" t="s">
        <v>766</v>
      </c>
      <c r="AF1307" s="8" t="s">
        <v>42</v>
      </c>
      <c r="AG1307" s="9">
        <v>5.7750206119999996</v>
      </c>
      <c r="AH1307" s="8" t="s">
        <v>5492</v>
      </c>
    </row>
    <row r="1308" spans="1:34" ht="15.75" customHeight="1" x14ac:dyDescent="0.25">
      <c r="A1308" s="8" t="s">
        <v>5493</v>
      </c>
      <c r="B1308" s="8" t="s">
        <v>5494</v>
      </c>
      <c r="C1308" s="9">
        <v>0</v>
      </c>
      <c r="D1308" s="9">
        <v>0</v>
      </c>
      <c r="E1308" s="8" t="s">
        <v>533</v>
      </c>
      <c r="F1308" s="9">
        <v>2013</v>
      </c>
      <c r="G1308" s="8" t="s">
        <v>5495</v>
      </c>
      <c r="H1308" s="9">
        <v>1</v>
      </c>
      <c r="I1308" s="9">
        <v>6</v>
      </c>
      <c r="J1308" s="8" t="s">
        <v>177</v>
      </c>
      <c r="K1308" s="8" t="s">
        <v>111</v>
      </c>
      <c r="L1308" s="8" t="s">
        <v>295</v>
      </c>
      <c r="M1308" s="9">
        <v>0</v>
      </c>
      <c r="N1308" s="9">
        <v>10</v>
      </c>
      <c r="O1308" s="10">
        <v>45611</v>
      </c>
      <c r="P1308" s="9">
        <v>707160000.5</v>
      </c>
      <c r="Q1308" s="9">
        <v>5</v>
      </c>
      <c r="R1308" s="8" t="s">
        <v>296</v>
      </c>
      <c r="S1308" s="9">
        <v>5500000000</v>
      </c>
      <c r="T1308" s="8" t="s">
        <v>41</v>
      </c>
      <c r="U1308" s="8" t="s">
        <v>42</v>
      </c>
      <c r="V1308" s="9">
        <v>71224</v>
      </c>
      <c r="W1308" s="9">
        <v>-0.18690000000000001</v>
      </c>
      <c r="X1308" s="9">
        <v>1</v>
      </c>
      <c r="Y1308" s="10">
        <v>44281</v>
      </c>
      <c r="Z1308" s="9">
        <v>4091980846</v>
      </c>
      <c r="AA1308" s="9">
        <v>0</v>
      </c>
      <c r="AB1308" s="9">
        <v>1.94</v>
      </c>
      <c r="AC1308" s="8" t="s">
        <v>42</v>
      </c>
      <c r="AD1308" s="8" t="s">
        <v>5496</v>
      </c>
      <c r="AE1308" s="8" t="s">
        <v>44</v>
      </c>
      <c r="AF1308" s="8" t="s">
        <v>42</v>
      </c>
      <c r="AG1308" s="9">
        <v>5.7864992969999998</v>
      </c>
      <c r="AH1308" s="8" t="s">
        <v>5497</v>
      </c>
    </row>
    <row r="1309" spans="1:34" ht="15.75" customHeight="1" x14ac:dyDescent="0.25">
      <c r="A1309" s="8" t="s">
        <v>5498</v>
      </c>
      <c r="B1309" s="8" t="s">
        <v>5499</v>
      </c>
      <c r="C1309" s="9">
        <v>0</v>
      </c>
      <c r="D1309" s="9">
        <v>0</v>
      </c>
      <c r="E1309" s="8" t="s">
        <v>151</v>
      </c>
      <c r="F1309" s="9">
        <v>2013</v>
      </c>
      <c r="G1309" s="8" t="s">
        <v>5500</v>
      </c>
      <c r="H1309" s="9">
        <v>2</v>
      </c>
      <c r="I1309" s="9">
        <v>24</v>
      </c>
      <c r="J1309" s="8" t="s">
        <v>341</v>
      </c>
      <c r="K1309" s="8" t="s">
        <v>81</v>
      </c>
      <c r="L1309" s="8" t="s">
        <v>39</v>
      </c>
      <c r="M1309" s="9">
        <v>0</v>
      </c>
      <c r="N1309" s="9">
        <v>1</v>
      </c>
      <c r="O1309" s="10">
        <v>44228</v>
      </c>
      <c r="P1309" s="9">
        <v>39032829.609999999</v>
      </c>
      <c r="Q1309" s="9">
        <v>9</v>
      </c>
      <c r="R1309" s="8" t="s">
        <v>97</v>
      </c>
      <c r="S1309" s="9">
        <v>30000000</v>
      </c>
      <c r="T1309" s="8" t="s">
        <v>41</v>
      </c>
      <c r="U1309" s="8" t="s">
        <v>42</v>
      </c>
      <c r="V1309" s="9">
        <v>7349212</v>
      </c>
      <c r="W1309" s="9">
        <v>-7.8E-2</v>
      </c>
      <c r="X1309" s="9">
        <v>0</v>
      </c>
      <c r="Y1309" s="10">
        <v>44600</v>
      </c>
      <c r="Z1309" s="9">
        <v>225990686.19999999</v>
      </c>
      <c r="AA1309" s="9">
        <v>0</v>
      </c>
      <c r="AB1309" s="9">
        <v>2.73</v>
      </c>
      <c r="AC1309" s="10">
        <v>44600</v>
      </c>
      <c r="AD1309" s="8" t="s">
        <v>153</v>
      </c>
      <c r="AE1309" s="8" t="s">
        <v>44</v>
      </c>
      <c r="AF1309" s="8" t="s">
        <v>42</v>
      </c>
      <c r="AG1309" s="9">
        <v>5.7897592480000002</v>
      </c>
      <c r="AH1309" s="8" t="s">
        <v>5501</v>
      </c>
    </row>
    <row r="1310" spans="1:34" ht="15.75" customHeight="1" x14ac:dyDescent="0.25">
      <c r="A1310" s="8" t="s">
        <v>5502</v>
      </c>
      <c r="B1310" s="8" t="s">
        <v>5503</v>
      </c>
      <c r="C1310" s="9">
        <v>0</v>
      </c>
      <c r="D1310" s="9">
        <v>1</v>
      </c>
      <c r="E1310" s="8" t="s">
        <v>151</v>
      </c>
      <c r="F1310" s="9">
        <v>2014</v>
      </c>
      <c r="G1310" s="8" t="s">
        <v>5504</v>
      </c>
      <c r="H1310" s="9">
        <v>1</v>
      </c>
      <c r="I1310" s="9">
        <v>10</v>
      </c>
      <c r="J1310" s="8" t="s">
        <v>270</v>
      </c>
      <c r="K1310" s="8" t="s">
        <v>270</v>
      </c>
      <c r="L1310" s="8" t="s">
        <v>39</v>
      </c>
      <c r="M1310" s="9">
        <v>0</v>
      </c>
      <c r="N1310" s="9">
        <v>0</v>
      </c>
      <c r="O1310" s="10">
        <v>44466</v>
      </c>
      <c r="P1310" s="9">
        <v>26992940.109999999</v>
      </c>
      <c r="Q1310" s="9">
        <v>3</v>
      </c>
      <c r="R1310" s="8" t="s">
        <v>40</v>
      </c>
      <c r="S1310" s="9">
        <v>5500000</v>
      </c>
      <c r="T1310" s="8" t="s">
        <v>41</v>
      </c>
      <c r="U1310" s="8" t="s">
        <v>42</v>
      </c>
      <c r="V1310" s="8" t="s">
        <v>42</v>
      </c>
      <c r="W1310" s="8" t="s">
        <v>42</v>
      </c>
      <c r="X1310" s="9">
        <v>0</v>
      </c>
      <c r="Y1310" s="10">
        <v>40961</v>
      </c>
      <c r="Z1310" s="9">
        <v>156294207</v>
      </c>
      <c r="AA1310" s="9">
        <v>0</v>
      </c>
      <c r="AB1310" s="8" t="s">
        <v>42</v>
      </c>
      <c r="AC1310" s="10">
        <v>45113</v>
      </c>
      <c r="AD1310" s="8" t="s">
        <v>1818</v>
      </c>
      <c r="AE1310" s="8" t="s">
        <v>44</v>
      </c>
      <c r="AF1310" s="8" t="s">
        <v>42</v>
      </c>
      <c r="AG1310" s="9">
        <v>5.790188337</v>
      </c>
      <c r="AH1310" s="8" t="s">
        <v>5505</v>
      </c>
    </row>
    <row r="1311" spans="1:34" ht="15.75" customHeight="1" x14ac:dyDescent="0.25">
      <c r="A1311" s="8" t="s">
        <v>5506</v>
      </c>
      <c r="B1311" s="8" t="s">
        <v>5507</v>
      </c>
      <c r="C1311" s="9">
        <v>0</v>
      </c>
      <c r="D1311" s="9">
        <v>1</v>
      </c>
      <c r="E1311" s="8" t="s">
        <v>326</v>
      </c>
      <c r="F1311" s="9">
        <v>2010</v>
      </c>
      <c r="G1311" s="8" t="s">
        <v>5508</v>
      </c>
      <c r="H1311" s="9">
        <v>2</v>
      </c>
      <c r="I1311" s="9">
        <v>6</v>
      </c>
      <c r="J1311" s="8" t="s">
        <v>88</v>
      </c>
      <c r="K1311" s="8" t="s">
        <v>88</v>
      </c>
      <c r="L1311" s="8" t="s">
        <v>39</v>
      </c>
      <c r="M1311" s="9">
        <v>7</v>
      </c>
      <c r="N1311" s="9">
        <v>1</v>
      </c>
      <c r="O1311" s="10">
        <v>41919</v>
      </c>
      <c r="P1311" s="9">
        <v>203159889.19999999</v>
      </c>
      <c r="Q1311" s="9">
        <v>5</v>
      </c>
      <c r="R1311" s="8" t="s">
        <v>89</v>
      </c>
      <c r="S1311" s="9">
        <v>300000000</v>
      </c>
      <c r="T1311" s="8" t="s">
        <v>41</v>
      </c>
      <c r="U1311" s="8" t="s">
        <v>42</v>
      </c>
      <c r="V1311" s="9">
        <v>308</v>
      </c>
      <c r="W1311" s="9">
        <v>-0.2432</v>
      </c>
      <c r="X1311" s="9">
        <v>8</v>
      </c>
      <c r="Y1311" s="10">
        <v>42359</v>
      </c>
      <c r="Z1311" s="9">
        <v>1176412448</v>
      </c>
      <c r="AA1311" s="9">
        <v>0</v>
      </c>
      <c r="AB1311" s="9">
        <v>1.5</v>
      </c>
      <c r="AC1311" s="10">
        <v>42359</v>
      </c>
      <c r="AD1311" s="8" t="s">
        <v>573</v>
      </c>
      <c r="AE1311" s="8" t="s">
        <v>44</v>
      </c>
      <c r="AF1311" s="8" t="s">
        <v>42</v>
      </c>
      <c r="AG1311" s="9">
        <v>5.7905743730000001</v>
      </c>
      <c r="AH1311" s="8" t="s">
        <v>5509</v>
      </c>
    </row>
    <row r="1312" spans="1:34" ht="15.75" customHeight="1" x14ac:dyDescent="0.25">
      <c r="A1312" s="8" t="s">
        <v>5510</v>
      </c>
      <c r="B1312" s="8" t="s">
        <v>5511</v>
      </c>
      <c r="C1312" s="9">
        <v>0</v>
      </c>
      <c r="D1312" s="9">
        <v>0</v>
      </c>
      <c r="E1312" s="8" t="s">
        <v>144</v>
      </c>
      <c r="F1312" s="9">
        <v>2016</v>
      </c>
      <c r="G1312" s="8" t="s">
        <v>5512</v>
      </c>
      <c r="H1312" s="9">
        <v>2</v>
      </c>
      <c r="I1312" s="9">
        <v>4</v>
      </c>
      <c r="J1312" s="8" t="s">
        <v>117</v>
      </c>
      <c r="K1312" s="8" t="s">
        <v>105</v>
      </c>
      <c r="L1312" s="8" t="s">
        <v>39</v>
      </c>
      <c r="M1312" s="9">
        <v>60</v>
      </c>
      <c r="N1312" s="9">
        <v>5</v>
      </c>
      <c r="O1312" s="10">
        <v>43549</v>
      </c>
      <c r="P1312" s="9">
        <v>80694578.159999996</v>
      </c>
      <c r="Q1312" s="9">
        <v>3</v>
      </c>
      <c r="R1312" s="8" t="s">
        <v>40</v>
      </c>
      <c r="S1312" s="9">
        <v>5500000</v>
      </c>
      <c r="T1312" s="8" t="s">
        <v>106</v>
      </c>
      <c r="U1312" s="8" t="s">
        <v>42</v>
      </c>
      <c r="V1312" s="8" t="s">
        <v>42</v>
      </c>
      <c r="W1312" s="8" t="s">
        <v>42</v>
      </c>
      <c r="X1312" s="9">
        <v>0</v>
      </c>
      <c r="Y1312" s="10">
        <v>44095</v>
      </c>
      <c r="Z1312" s="9">
        <v>469890037.19999999</v>
      </c>
      <c r="AA1312" s="9">
        <v>0</v>
      </c>
      <c r="AB1312" s="8" t="s">
        <v>42</v>
      </c>
      <c r="AC1312" s="10">
        <v>44095</v>
      </c>
      <c r="AD1312" s="8" t="s">
        <v>1181</v>
      </c>
      <c r="AE1312" s="8" t="s">
        <v>366</v>
      </c>
      <c r="AF1312" s="8" t="s">
        <v>42</v>
      </c>
      <c r="AG1312" s="9">
        <v>5.8230682639999998</v>
      </c>
      <c r="AH1312" s="8" t="s">
        <v>5513</v>
      </c>
    </row>
    <row r="1313" spans="1:34" ht="15.75" customHeight="1" x14ac:dyDescent="0.25">
      <c r="A1313" s="8" t="s">
        <v>5514</v>
      </c>
      <c r="B1313" s="8" t="s">
        <v>5515</v>
      </c>
      <c r="C1313" s="9">
        <v>0</v>
      </c>
      <c r="D1313" s="9">
        <v>1</v>
      </c>
      <c r="E1313" s="8" t="s">
        <v>115</v>
      </c>
      <c r="F1313" s="10">
        <v>41760</v>
      </c>
      <c r="G1313" s="8" t="s">
        <v>5516</v>
      </c>
      <c r="H1313" s="9">
        <v>4</v>
      </c>
      <c r="I1313" s="9">
        <v>5</v>
      </c>
      <c r="J1313" s="8" t="s">
        <v>81</v>
      </c>
      <c r="K1313" s="8" t="s">
        <v>81</v>
      </c>
      <c r="L1313" s="8" t="s">
        <v>39</v>
      </c>
      <c r="M1313" s="9">
        <v>0</v>
      </c>
      <c r="N1313" s="9">
        <v>3</v>
      </c>
      <c r="O1313" s="10">
        <v>43091</v>
      </c>
      <c r="P1313" s="9">
        <v>16995823.329999998</v>
      </c>
      <c r="Q1313" s="9">
        <v>3</v>
      </c>
      <c r="R1313" s="8" t="s">
        <v>40</v>
      </c>
      <c r="S1313" s="9">
        <v>5500000</v>
      </c>
      <c r="T1313" s="8" t="s">
        <v>41</v>
      </c>
      <c r="U1313" s="8" t="s">
        <v>42</v>
      </c>
      <c r="V1313" s="9">
        <v>77045</v>
      </c>
      <c r="W1313" s="9">
        <v>-0.26900000000000002</v>
      </c>
      <c r="X1313" s="9">
        <v>0</v>
      </c>
      <c r="Y1313" s="10">
        <v>44410</v>
      </c>
      <c r="Z1313" s="9">
        <v>99013022.819999993</v>
      </c>
      <c r="AA1313" s="9">
        <v>0</v>
      </c>
      <c r="AB1313" s="9">
        <v>4.3</v>
      </c>
      <c r="AC1313" s="10">
        <v>44410</v>
      </c>
      <c r="AD1313" s="8" t="s">
        <v>1282</v>
      </c>
      <c r="AE1313" s="8" t="s">
        <v>119</v>
      </c>
      <c r="AF1313" s="8" t="s">
        <v>42</v>
      </c>
      <c r="AG1313" s="9">
        <v>5.8257267620000004</v>
      </c>
      <c r="AH1313" s="8" t="s">
        <v>5517</v>
      </c>
    </row>
    <row r="1314" spans="1:34" ht="15.75" customHeight="1" x14ac:dyDescent="0.25">
      <c r="A1314" s="8" t="s">
        <v>5518</v>
      </c>
      <c r="B1314" s="8" t="s">
        <v>5519</v>
      </c>
      <c r="C1314" s="9">
        <v>0</v>
      </c>
      <c r="D1314" s="9">
        <v>1</v>
      </c>
      <c r="E1314" s="8" t="s">
        <v>144</v>
      </c>
      <c r="F1314" s="9">
        <v>2010</v>
      </c>
      <c r="G1314" s="8" t="s">
        <v>5520</v>
      </c>
      <c r="H1314" s="9">
        <v>2</v>
      </c>
      <c r="I1314" s="9">
        <v>2</v>
      </c>
      <c r="J1314" s="8" t="s">
        <v>38</v>
      </c>
      <c r="K1314" s="8" t="s">
        <v>38</v>
      </c>
      <c r="L1314" s="8" t="s">
        <v>39</v>
      </c>
      <c r="M1314" s="9">
        <v>7</v>
      </c>
      <c r="N1314" s="9">
        <v>0</v>
      </c>
      <c r="O1314" s="10">
        <v>41548</v>
      </c>
      <c r="P1314" s="9">
        <v>1375877.844</v>
      </c>
      <c r="Q1314" s="9">
        <v>2</v>
      </c>
      <c r="R1314" s="8" t="s">
        <v>40</v>
      </c>
      <c r="S1314" s="9">
        <v>5500000</v>
      </c>
      <c r="T1314" s="8" t="s">
        <v>41</v>
      </c>
      <c r="U1314" s="8" t="s">
        <v>42</v>
      </c>
      <c r="V1314" s="8" t="s">
        <v>42</v>
      </c>
      <c r="W1314" s="8" t="s">
        <v>42</v>
      </c>
      <c r="X1314" s="9">
        <v>0</v>
      </c>
      <c r="Y1314" s="10">
        <v>42551</v>
      </c>
      <c r="Z1314" s="9">
        <v>8030072.1830000002</v>
      </c>
      <c r="AA1314" s="9">
        <v>0</v>
      </c>
      <c r="AB1314" s="8" t="s">
        <v>42</v>
      </c>
      <c r="AC1314" s="10">
        <v>42551</v>
      </c>
      <c r="AD1314" s="8" t="s">
        <v>146</v>
      </c>
      <c r="AE1314" s="8" t="s">
        <v>147</v>
      </c>
      <c r="AF1314" s="8" t="s">
        <v>42</v>
      </c>
      <c r="AG1314" s="9">
        <v>5.8363263989999998</v>
      </c>
      <c r="AH1314" s="8" t="s">
        <v>5521</v>
      </c>
    </row>
    <row r="1315" spans="1:34" ht="15.75" customHeight="1" x14ac:dyDescent="0.25">
      <c r="A1315" s="8" t="s">
        <v>5522</v>
      </c>
      <c r="B1315" s="8" t="s">
        <v>5523</v>
      </c>
      <c r="C1315" s="9">
        <v>0</v>
      </c>
      <c r="D1315" s="9">
        <v>1</v>
      </c>
      <c r="E1315" s="8" t="s">
        <v>151</v>
      </c>
      <c r="F1315" s="10">
        <v>45703</v>
      </c>
      <c r="G1315" s="8" t="s">
        <v>5524</v>
      </c>
      <c r="H1315" s="9">
        <v>2</v>
      </c>
      <c r="I1315" s="9">
        <v>29</v>
      </c>
      <c r="J1315" s="8" t="s">
        <v>81</v>
      </c>
      <c r="K1315" s="8" t="s">
        <v>81</v>
      </c>
      <c r="L1315" s="8" t="s">
        <v>39</v>
      </c>
      <c r="M1315" s="9">
        <v>0</v>
      </c>
      <c r="N1315" s="9">
        <v>0</v>
      </c>
      <c r="O1315" s="10">
        <v>44047</v>
      </c>
      <c r="P1315" s="9">
        <v>82074765.920000002</v>
      </c>
      <c r="Q1315" s="9">
        <v>5</v>
      </c>
      <c r="R1315" s="8" t="s">
        <v>40</v>
      </c>
      <c r="S1315" s="9">
        <v>5500000</v>
      </c>
      <c r="T1315" s="8" t="s">
        <v>41</v>
      </c>
      <c r="U1315" s="8" t="s">
        <v>42</v>
      </c>
      <c r="V1315" s="9">
        <v>111572</v>
      </c>
      <c r="W1315" s="9">
        <v>-0.33639999999999998</v>
      </c>
      <c r="X1315" s="9">
        <v>0</v>
      </c>
      <c r="Y1315" s="10">
        <v>44326</v>
      </c>
      <c r="Z1315" s="9">
        <v>479090150.80000001</v>
      </c>
      <c r="AA1315" s="9">
        <v>1</v>
      </c>
      <c r="AB1315" s="9">
        <v>1.86</v>
      </c>
      <c r="AC1315" s="10">
        <v>44326</v>
      </c>
      <c r="AD1315" s="8" t="s">
        <v>153</v>
      </c>
      <c r="AE1315" s="8" t="s">
        <v>44</v>
      </c>
      <c r="AF1315" s="8" t="s">
        <v>42</v>
      </c>
      <c r="AG1315" s="9">
        <v>5.8372405379999996</v>
      </c>
      <c r="AH1315" s="8" t="s">
        <v>5525</v>
      </c>
    </row>
    <row r="1316" spans="1:34" ht="15.75" customHeight="1" x14ac:dyDescent="0.25">
      <c r="A1316" s="8" t="s">
        <v>5526</v>
      </c>
      <c r="B1316" s="8" t="s">
        <v>5527</v>
      </c>
      <c r="C1316" s="9">
        <v>0</v>
      </c>
      <c r="D1316" s="9">
        <v>1</v>
      </c>
      <c r="E1316" s="8" t="s">
        <v>36</v>
      </c>
      <c r="F1316" s="10">
        <v>41526</v>
      </c>
      <c r="G1316" s="8" t="s">
        <v>5528</v>
      </c>
      <c r="H1316" s="9">
        <v>3</v>
      </c>
      <c r="I1316" s="9">
        <v>8</v>
      </c>
      <c r="J1316" s="8" t="s">
        <v>81</v>
      </c>
      <c r="K1316" s="8" t="s">
        <v>81</v>
      </c>
      <c r="L1316" s="8" t="s">
        <v>39</v>
      </c>
      <c r="M1316" s="9">
        <v>0</v>
      </c>
      <c r="N1316" s="9">
        <v>1</v>
      </c>
      <c r="O1316" s="10">
        <v>44902</v>
      </c>
      <c r="P1316" s="9">
        <v>13954964.390000001</v>
      </c>
      <c r="Q1316" s="9">
        <v>4</v>
      </c>
      <c r="R1316" s="8" t="s">
        <v>40</v>
      </c>
      <c r="S1316" s="9">
        <v>5500000</v>
      </c>
      <c r="T1316" s="8" t="s">
        <v>41</v>
      </c>
      <c r="U1316" s="8" t="s">
        <v>42</v>
      </c>
      <c r="V1316" s="9">
        <v>17196</v>
      </c>
      <c r="W1316" s="9">
        <v>-0.76200000000000001</v>
      </c>
      <c r="X1316" s="9">
        <v>0</v>
      </c>
      <c r="Y1316" s="10">
        <v>45587</v>
      </c>
      <c r="Z1316" s="9">
        <v>81504861.140000001</v>
      </c>
      <c r="AA1316" s="9">
        <v>0</v>
      </c>
      <c r="AB1316" s="9">
        <v>34.21</v>
      </c>
      <c r="AC1316" s="10">
        <v>45587</v>
      </c>
      <c r="AD1316" s="8" t="s">
        <v>4877</v>
      </c>
      <c r="AE1316" s="8" t="s">
        <v>44</v>
      </c>
      <c r="AF1316" s="8" t="s">
        <v>42</v>
      </c>
      <c r="AG1316" s="9">
        <v>5.8405638929999997</v>
      </c>
      <c r="AH1316" s="8" t="s">
        <v>5529</v>
      </c>
    </row>
    <row r="1317" spans="1:34" ht="15.75" customHeight="1" x14ac:dyDescent="0.25">
      <c r="A1317" s="8" t="s">
        <v>5530</v>
      </c>
      <c r="B1317" s="8" t="s">
        <v>5531</v>
      </c>
      <c r="C1317" s="9">
        <v>1</v>
      </c>
      <c r="D1317" s="9">
        <v>0</v>
      </c>
      <c r="E1317" s="8" t="s">
        <v>268</v>
      </c>
      <c r="F1317" s="10">
        <v>41374</v>
      </c>
      <c r="G1317" s="8" t="s">
        <v>5532</v>
      </c>
      <c r="H1317" s="9">
        <v>3</v>
      </c>
      <c r="I1317" s="9">
        <v>8</v>
      </c>
      <c r="J1317" s="8" t="s">
        <v>264</v>
      </c>
      <c r="K1317" s="8" t="s">
        <v>264</v>
      </c>
      <c r="L1317" s="8" t="s">
        <v>39</v>
      </c>
      <c r="M1317" s="9">
        <v>0</v>
      </c>
      <c r="N1317" s="9">
        <v>0</v>
      </c>
      <c r="O1317" s="10">
        <v>42828</v>
      </c>
      <c r="P1317" s="9">
        <v>35547702.020000003</v>
      </c>
      <c r="Q1317" s="9">
        <v>5</v>
      </c>
      <c r="R1317" s="8" t="s">
        <v>40</v>
      </c>
      <c r="S1317" s="9">
        <v>5500000</v>
      </c>
      <c r="T1317" s="8" t="s">
        <v>41</v>
      </c>
      <c r="U1317" s="8" t="s">
        <v>42</v>
      </c>
      <c r="V1317" s="9">
        <v>722559</v>
      </c>
      <c r="W1317" s="9">
        <v>-0.33939999999999998</v>
      </c>
      <c r="X1317" s="9">
        <v>5</v>
      </c>
      <c r="Y1317" s="10">
        <v>43627</v>
      </c>
      <c r="Z1317" s="9">
        <v>207855791</v>
      </c>
      <c r="AA1317" s="9">
        <v>0</v>
      </c>
      <c r="AB1317" s="9">
        <v>1.88</v>
      </c>
      <c r="AC1317" s="10">
        <v>43627</v>
      </c>
      <c r="AD1317" s="8" t="s">
        <v>2534</v>
      </c>
      <c r="AE1317" s="8" t="s">
        <v>273</v>
      </c>
      <c r="AF1317" s="8" t="s">
        <v>42</v>
      </c>
      <c r="AG1317" s="9">
        <v>5.8472356630000002</v>
      </c>
      <c r="AH1317" s="8" t="s">
        <v>5533</v>
      </c>
    </row>
    <row r="1318" spans="1:34" ht="15.75" customHeight="1" x14ac:dyDescent="0.25">
      <c r="A1318" s="8" t="s">
        <v>5534</v>
      </c>
      <c r="B1318" s="8" t="s">
        <v>5535</v>
      </c>
      <c r="C1318" s="9">
        <v>0</v>
      </c>
      <c r="D1318" s="9">
        <v>1</v>
      </c>
      <c r="E1318" s="8" t="s">
        <v>1137</v>
      </c>
      <c r="F1318" s="9">
        <v>2016</v>
      </c>
      <c r="G1318" s="8" t="s">
        <v>5536</v>
      </c>
      <c r="H1318" s="9">
        <v>2</v>
      </c>
      <c r="I1318" s="9">
        <v>13</v>
      </c>
      <c r="J1318" s="8" t="s">
        <v>88</v>
      </c>
      <c r="K1318" s="8" t="s">
        <v>88</v>
      </c>
      <c r="L1318" s="8" t="s">
        <v>39</v>
      </c>
      <c r="M1318" s="9">
        <v>0</v>
      </c>
      <c r="N1318" s="9">
        <v>2</v>
      </c>
      <c r="O1318" s="10">
        <v>44201</v>
      </c>
      <c r="P1318" s="9">
        <v>511067472.80000001</v>
      </c>
      <c r="Q1318" s="9">
        <v>5</v>
      </c>
      <c r="R1318" s="8" t="s">
        <v>52</v>
      </c>
      <c r="S1318" s="9">
        <v>75000000</v>
      </c>
      <c r="T1318" s="8" t="s">
        <v>106</v>
      </c>
      <c r="U1318" s="8" t="s">
        <v>42</v>
      </c>
      <c r="V1318" s="9">
        <v>1340</v>
      </c>
      <c r="W1318" s="9">
        <v>-0.43049999999999999</v>
      </c>
      <c r="X1318" s="9">
        <v>1</v>
      </c>
      <c r="Y1318" s="10">
        <v>44322</v>
      </c>
      <c r="Z1318" s="9">
        <v>2994552987</v>
      </c>
      <c r="AA1318" s="9">
        <v>0</v>
      </c>
      <c r="AB1318" s="9">
        <v>1.1100000000000001</v>
      </c>
      <c r="AC1318" s="10">
        <v>44322</v>
      </c>
      <c r="AD1318" s="8" t="s">
        <v>5537</v>
      </c>
      <c r="AE1318" s="8" t="s">
        <v>44</v>
      </c>
      <c r="AF1318" s="11">
        <v>44371</v>
      </c>
      <c r="AG1318" s="9">
        <v>5.8594082900000002</v>
      </c>
      <c r="AH1318" s="8" t="s">
        <v>5538</v>
      </c>
    </row>
    <row r="1319" spans="1:34" ht="15.75" customHeight="1" x14ac:dyDescent="0.25">
      <c r="A1319" s="8" t="s">
        <v>5539</v>
      </c>
      <c r="B1319" s="8" t="s">
        <v>5540</v>
      </c>
      <c r="C1319" s="9">
        <v>0</v>
      </c>
      <c r="D1319" s="9">
        <v>0</v>
      </c>
      <c r="E1319" s="8" t="s">
        <v>102</v>
      </c>
      <c r="F1319" s="10">
        <v>41306</v>
      </c>
      <c r="G1319" s="8" t="s">
        <v>5541</v>
      </c>
      <c r="H1319" s="9">
        <v>2</v>
      </c>
      <c r="I1319" s="9">
        <v>5</v>
      </c>
      <c r="J1319" s="8" t="s">
        <v>672</v>
      </c>
      <c r="K1319" s="8" t="s">
        <v>672</v>
      </c>
      <c r="L1319" s="8" t="s">
        <v>39</v>
      </c>
      <c r="M1319" s="9">
        <v>10</v>
      </c>
      <c r="N1319" s="9">
        <v>0</v>
      </c>
      <c r="O1319" s="10">
        <v>43628</v>
      </c>
      <c r="P1319" s="9">
        <v>224862173.90000001</v>
      </c>
      <c r="Q1319" s="9">
        <v>5</v>
      </c>
      <c r="R1319" s="8" t="s">
        <v>97</v>
      </c>
      <c r="S1319" s="9">
        <v>30000000</v>
      </c>
      <c r="T1319" s="8" t="s">
        <v>106</v>
      </c>
      <c r="U1319" s="8" t="s">
        <v>42</v>
      </c>
      <c r="V1319" s="9">
        <v>120910</v>
      </c>
      <c r="W1319" s="9">
        <v>0.37580000000000002</v>
      </c>
      <c r="X1319" s="9">
        <v>40</v>
      </c>
      <c r="Y1319" s="10">
        <v>43699</v>
      </c>
      <c r="Z1319" s="9">
        <v>1318466934</v>
      </c>
      <c r="AA1319" s="9">
        <v>0</v>
      </c>
      <c r="AB1319" s="9">
        <v>4.88</v>
      </c>
      <c r="AC1319" s="10">
        <v>43699</v>
      </c>
      <c r="AD1319" s="8" t="s">
        <v>107</v>
      </c>
      <c r="AE1319" s="8" t="s">
        <v>44</v>
      </c>
      <c r="AF1319" s="11">
        <v>44365</v>
      </c>
      <c r="AG1319" s="9">
        <v>5.8634447539999996</v>
      </c>
      <c r="AH1319" s="8" t="s">
        <v>5542</v>
      </c>
    </row>
    <row r="1320" spans="1:34" ht="15.75" customHeight="1" x14ac:dyDescent="0.25">
      <c r="A1320" s="8" t="s">
        <v>5543</v>
      </c>
      <c r="B1320" s="8" t="s">
        <v>5544</v>
      </c>
      <c r="C1320" s="9">
        <v>0</v>
      </c>
      <c r="D1320" s="9">
        <v>0</v>
      </c>
      <c r="E1320" s="8" t="s">
        <v>533</v>
      </c>
      <c r="F1320" s="9">
        <v>2012</v>
      </c>
      <c r="G1320" s="8" t="s">
        <v>5545</v>
      </c>
      <c r="H1320" s="9">
        <v>2</v>
      </c>
      <c r="I1320" s="9">
        <v>9</v>
      </c>
      <c r="J1320" s="8" t="s">
        <v>67</v>
      </c>
      <c r="K1320" s="8" t="s">
        <v>67</v>
      </c>
      <c r="L1320" s="8" t="s">
        <v>39</v>
      </c>
      <c r="M1320" s="9">
        <v>19</v>
      </c>
      <c r="N1320" s="9">
        <v>0</v>
      </c>
      <c r="O1320" s="10">
        <v>44775</v>
      </c>
      <c r="P1320" s="9">
        <v>801280165.60000002</v>
      </c>
      <c r="Q1320" s="9">
        <v>10</v>
      </c>
      <c r="R1320" s="8" t="s">
        <v>89</v>
      </c>
      <c r="S1320" s="9">
        <v>300000000</v>
      </c>
      <c r="T1320" s="8" t="s">
        <v>41</v>
      </c>
      <c r="U1320" s="8" t="s">
        <v>42</v>
      </c>
      <c r="V1320" s="9">
        <v>49203</v>
      </c>
      <c r="W1320" s="9">
        <v>-0.10879999999999999</v>
      </c>
      <c r="X1320" s="9">
        <v>0</v>
      </c>
      <c r="Y1320" s="10">
        <v>43403</v>
      </c>
      <c r="Z1320" s="9">
        <v>4706019654</v>
      </c>
      <c r="AA1320" s="9">
        <v>0</v>
      </c>
      <c r="AB1320" s="9">
        <v>1.45</v>
      </c>
      <c r="AC1320" s="10">
        <v>45299</v>
      </c>
      <c r="AD1320" s="8" t="s">
        <v>804</v>
      </c>
      <c r="AE1320" s="8" t="s">
        <v>44</v>
      </c>
      <c r="AF1320" s="8" t="s">
        <v>42</v>
      </c>
      <c r="AG1320" s="9">
        <v>5.8731263499999997</v>
      </c>
      <c r="AH1320" s="8" t="s">
        <v>5546</v>
      </c>
    </row>
    <row r="1321" spans="1:34" ht="15.75" customHeight="1" x14ac:dyDescent="0.25">
      <c r="A1321" s="8" t="s">
        <v>5547</v>
      </c>
      <c r="B1321" s="8" t="s">
        <v>5548</v>
      </c>
      <c r="C1321" s="9">
        <v>0</v>
      </c>
      <c r="D1321" s="9">
        <v>1</v>
      </c>
      <c r="E1321" s="8" t="s">
        <v>394</v>
      </c>
      <c r="F1321" s="10">
        <v>41075</v>
      </c>
      <c r="G1321" s="8" t="s">
        <v>5549</v>
      </c>
      <c r="H1321" s="9">
        <v>4</v>
      </c>
      <c r="I1321" s="9">
        <v>1</v>
      </c>
      <c r="J1321" s="8" t="s">
        <v>38</v>
      </c>
      <c r="K1321" s="8" t="s">
        <v>38</v>
      </c>
      <c r="L1321" s="8" t="s">
        <v>39</v>
      </c>
      <c r="M1321" s="9">
        <v>0</v>
      </c>
      <c r="N1321" s="9">
        <v>0</v>
      </c>
      <c r="O1321" s="10">
        <v>41960</v>
      </c>
      <c r="P1321" s="9">
        <v>4483039.4780000001</v>
      </c>
      <c r="Q1321" s="9">
        <v>3</v>
      </c>
      <c r="R1321" s="8" t="s">
        <v>97</v>
      </c>
      <c r="S1321" s="9">
        <v>30000000</v>
      </c>
      <c r="T1321" s="8" t="s">
        <v>106</v>
      </c>
      <c r="U1321" s="8" t="s">
        <v>42</v>
      </c>
      <c r="V1321" s="8" t="s">
        <v>42</v>
      </c>
      <c r="W1321" s="8" t="s">
        <v>42</v>
      </c>
      <c r="X1321" s="9">
        <v>2</v>
      </c>
      <c r="Y1321" s="10">
        <v>42829</v>
      </c>
      <c r="Z1321" s="9">
        <v>26331631.129999999</v>
      </c>
      <c r="AA1321" s="9">
        <v>0</v>
      </c>
      <c r="AB1321" s="8" t="s">
        <v>42</v>
      </c>
      <c r="AC1321" s="10">
        <v>42829</v>
      </c>
      <c r="AD1321" s="8" t="s">
        <v>395</v>
      </c>
      <c r="AE1321" s="8" t="s">
        <v>179</v>
      </c>
      <c r="AF1321" s="11">
        <v>44488</v>
      </c>
      <c r="AG1321" s="9">
        <v>5.8736112540000001</v>
      </c>
      <c r="AH1321" s="8" t="s">
        <v>5550</v>
      </c>
    </row>
    <row r="1322" spans="1:34" ht="15.75" customHeight="1" x14ac:dyDescent="0.25">
      <c r="A1322" s="8" t="s">
        <v>5551</v>
      </c>
      <c r="B1322" s="8" t="s">
        <v>5552</v>
      </c>
      <c r="C1322" s="9">
        <v>0</v>
      </c>
      <c r="D1322" s="9">
        <v>1</v>
      </c>
      <c r="E1322" s="8" t="s">
        <v>79</v>
      </c>
      <c r="F1322" s="10">
        <v>41852</v>
      </c>
      <c r="G1322" s="8" t="s">
        <v>5553</v>
      </c>
      <c r="H1322" s="9">
        <v>1</v>
      </c>
      <c r="I1322" s="9">
        <v>2</v>
      </c>
      <c r="J1322" s="8" t="s">
        <v>105</v>
      </c>
      <c r="K1322" s="8" t="s">
        <v>105</v>
      </c>
      <c r="L1322" s="8" t="s">
        <v>39</v>
      </c>
      <c r="M1322" s="9">
        <v>0</v>
      </c>
      <c r="N1322" s="9">
        <v>2</v>
      </c>
      <c r="O1322" s="10">
        <v>42510</v>
      </c>
      <c r="P1322" s="9">
        <v>2572148.969</v>
      </c>
      <c r="Q1322" s="9">
        <v>2</v>
      </c>
      <c r="R1322" s="8" t="s">
        <v>40</v>
      </c>
      <c r="S1322" s="9">
        <v>5500000</v>
      </c>
      <c r="T1322" s="8" t="s">
        <v>41</v>
      </c>
      <c r="U1322" s="8" t="s">
        <v>42</v>
      </c>
      <c r="V1322" s="9">
        <v>4374400</v>
      </c>
      <c r="W1322" s="9">
        <v>-9.1700000000000004E-2</v>
      </c>
      <c r="X1322" s="9">
        <v>0</v>
      </c>
      <c r="Y1322" s="10">
        <v>43572</v>
      </c>
      <c r="Z1322" s="9">
        <v>15115600.26</v>
      </c>
      <c r="AA1322" s="9">
        <v>0</v>
      </c>
      <c r="AB1322" s="9">
        <v>3</v>
      </c>
      <c r="AC1322" s="10">
        <v>43572</v>
      </c>
      <c r="AD1322" s="8" t="s">
        <v>1093</v>
      </c>
      <c r="AE1322" s="8" t="s">
        <v>44</v>
      </c>
      <c r="AF1322" s="8" t="s">
        <v>42</v>
      </c>
      <c r="AG1322" s="9">
        <v>5.8766426210000002</v>
      </c>
      <c r="AH1322" s="8" t="s">
        <v>5554</v>
      </c>
    </row>
    <row r="1323" spans="1:34" ht="15.75" customHeight="1" x14ac:dyDescent="0.25">
      <c r="A1323" s="8" t="s">
        <v>5555</v>
      </c>
      <c r="B1323" s="8" t="s">
        <v>1854</v>
      </c>
      <c r="C1323" s="9">
        <v>0</v>
      </c>
      <c r="D1323" s="9">
        <v>0</v>
      </c>
      <c r="E1323" s="8" t="s">
        <v>427</v>
      </c>
      <c r="F1323" s="9">
        <v>2013</v>
      </c>
      <c r="G1323" s="8" t="s">
        <v>5556</v>
      </c>
      <c r="H1323" s="9">
        <v>6</v>
      </c>
      <c r="I1323" s="9">
        <v>7</v>
      </c>
      <c r="J1323" s="8" t="s">
        <v>67</v>
      </c>
      <c r="K1323" s="8" t="s">
        <v>67</v>
      </c>
      <c r="L1323" s="8" t="s">
        <v>39</v>
      </c>
      <c r="M1323" s="9">
        <v>46</v>
      </c>
      <c r="N1323" s="9">
        <v>56</v>
      </c>
      <c r="O1323" s="10">
        <v>42950</v>
      </c>
      <c r="P1323" s="9">
        <v>1001544561</v>
      </c>
      <c r="Q1323" s="9">
        <v>5</v>
      </c>
      <c r="R1323" s="8" t="s">
        <v>296</v>
      </c>
      <c r="S1323" s="9">
        <v>5500000000</v>
      </c>
      <c r="T1323" s="8" t="s">
        <v>41</v>
      </c>
      <c r="U1323" s="8" t="s">
        <v>42</v>
      </c>
      <c r="V1323" s="9">
        <v>4154</v>
      </c>
      <c r="W1323" s="9">
        <v>-0.22950000000000001</v>
      </c>
      <c r="X1323" s="9">
        <v>0</v>
      </c>
      <c r="Y1323" s="10">
        <v>42034</v>
      </c>
      <c r="Z1323" s="9">
        <v>5889106144</v>
      </c>
      <c r="AA1323" s="9">
        <v>1</v>
      </c>
      <c r="AB1323" s="9">
        <v>1.38</v>
      </c>
      <c r="AC1323" s="10">
        <v>43521</v>
      </c>
      <c r="AD1323" s="8" t="s">
        <v>821</v>
      </c>
      <c r="AE1323" s="8" t="s">
        <v>44</v>
      </c>
      <c r="AF1323" s="8" t="s">
        <v>42</v>
      </c>
      <c r="AG1323" s="9">
        <v>5.8800240879999999</v>
      </c>
      <c r="AH1323" s="8" t="s">
        <v>5557</v>
      </c>
    </row>
    <row r="1324" spans="1:34" ht="15.75" customHeight="1" x14ac:dyDescent="0.25">
      <c r="A1324" s="8" t="s">
        <v>5558</v>
      </c>
      <c r="B1324" s="8" t="s">
        <v>5559</v>
      </c>
      <c r="C1324" s="9">
        <v>0</v>
      </c>
      <c r="D1324" s="9">
        <v>1</v>
      </c>
      <c r="E1324" s="8" t="s">
        <v>533</v>
      </c>
      <c r="F1324" s="9">
        <v>2013</v>
      </c>
      <c r="G1324" s="8" t="s">
        <v>5560</v>
      </c>
      <c r="H1324" s="9">
        <v>2</v>
      </c>
      <c r="I1324" s="9">
        <v>13</v>
      </c>
      <c r="J1324" s="8" t="s">
        <v>105</v>
      </c>
      <c r="K1324" s="8" t="s">
        <v>105</v>
      </c>
      <c r="L1324" s="8" t="s">
        <v>39</v>
      </c>
      <c r="M1324" s="9">
        <v>0</v>
      </c>
      <c r="N1324" s="9">
        <v>0</v>
      </c>
      <c r="O1324" s="10">
        <v>43075</v>
      </c>
      <c r="P1324" s="9">
        <v>30358951.600000001</v>
      </c>
      <c r="Q1324" s="9">
        <v>3</v>
      </c>
      <c r="R1324" s="8" t="s">
        <v>89</v>
      </c>
      <c r="S1324" s="9">
        <v>300000000</v>
      </c>
      <c r="T1324" s="8" t="s">
        <v>106</v>
      </c>
      <c r="U1324" s="8" t="s">
        <v>42</v>
      </c>
      <c r="V1324" s="8" t="s">
        <v>42</v>
      </c>
      <c r="W1324" s="8" t="s">
        <v>42</v>
      </c>
      <c r="X1324" s="9">
        <v>0</v>
      </c>
      <c r="Y1324" s="10">
        <v>43307</v>
      </c>
      <c r="Z1324" s="9">
        <v>179169950.69999999</v>
      </c>
      <c r="AA1324" s="9">
        <v>0</v>
      </c>
      <c r="AB1324" s="8" t="s">
        <v>42</v>
      </c>
      <c r="AC1324" s="10">
        <v>43307</v>
      </c>
      <c r="AD1324" s="8" t="s">
        <v>5561</v>
      </c>
      <c r="AE1324" s="8" t="s">
        <v>44</v>
      </c>
      <c r="AF1324" s="8" t="s">
        <v>42</v>
      </c>
      <c r="AG1324" s="9">
        <v>5.9017173270000001</v>
      </c>
      <c r="AH1324" s="8" t="s">
        <v>5562</v>
      </c>
    </row>
    <row r="1325" spans="1:34" ht="15.75" customHeight="1" x14ac:dyDescent="0.25">
      <c r="A1325" s="8" t="s">
        <v>5563</v>
      </c>
      <c r="B1325" s="8" t="s">
        <v>2895</v>
      </c>
      <c r="C1325" s="9">
        <v>0</v>
      </c>
      <c r="D1325" s="9">
        <v>0</v>
      </c>
      <c r="E1325" s="8" t="s">
        <v>268</v>
      </c>
      <c r="F1325" s="9">
        <v>2016</v>
      </c>
      <c r="G1325" s="8" t="s">
        <v>5564</v>
      </c>
      <c r="H1325" s="9">
        <v>2</v>
      </c>
      <c r="I1325" s="9">
        <v>11</v>
      </c>
      <c r="J1325" s="8" t="s">
        <v>67</v>
      </c>
      <c r="K1325" s="8" t="s">
        <v>67</v>
      </c>
      <c r="L1325" s="8" t="s">
        <v>295</v>
      </c>
      <c r="M1325" s="9">
        <v>50</v>
      </c>
      <c r="N1325" s="9">
        <v>6</v>
      </c>
      <c r="O1325" s="10">
        <v>45775</v>
      </c>
      <c r="P1325" s="9">
        <v>189299195.19999999</v>
      </c>
      <c r="Q1325" s="9">
        <v>5</v>
      </c>
      <c r="R1325" s="8" t="s">
        <v>97</v>
      </c>
      <c r="S1325" s="9">
        <v>30000000</v>
      </c>
      <c r="T1325" s="8" t="s">
        <v>41</v>
      </c>
      <c r="U1325" s="8" t="s">
        <v>42</v>
      </c>
      <c r="V1325" s="9">
        <v>1803</v>
      </c>
      <c r="W1325" s="9">
        <v>-0.79779999999999995</v>
      </c>
      <c r="X1325" s="9">
        <v>1</v>
      </c>
      <c r="Y1325" s="10">
        <v>44628</v>
      </c>
      <c r="Z1325" s="9">
        <v>1118389241</v>
      </c>
      <c r="AA1325" s="9">
        <v>0</v>
      </c>
      <c r="AB1325" s="9">
        <v>2.16</v>
      </c>
      <c r="AC1325" s="8" t="s">
        <v>42</v>
      </c>
      <c r="AD1325" s="8" t="s">
        <v>968</v>
      </c>
      <c r="AE1325" s="8" t="s">
        <v>629</v>
      </c>
      <c r="AF1325" s="8" t="s">
        <v>42</v>
      </c>
      <c r="AG1325" s="9">
        <v>5.9080506909999997</v>
      </c>
      <c r="AH1325" s="8" t="s">
        <v>5565</v>
      </c>
    </row>
    <row r="1326" spans="1:34" ht="15.75" customHeight="1" x14ac:dyDescent="0.25">
      <c r="A1326" s="8" t="s">
        <v>5566</v>
      </c>
      <c r="B1326" s="8" t="s">
        <v>5567</v>
      </c>
      <c r="C1326" s="9">
        <v>0</v>
      </c>
      <c r="D1326" s="9">
        <v>1</v>
      </c>
      <c r="E1326" s="8" t="s">
        <v>151</v>
      </c>
      <c r="F1326" s="10">
        <v>41514</v>
      </c>
      <c r="G1326" s="8" t="s">
        <v>5568</v>
      </c>
      <c r="H1326" s="9">
        <v>2</v>
      </c>
      <c r="I1326" s="9">
        <v>51</v>
      </c>
      <c r="J1326" s="8" t="s">
        <v>341</v>
      </c>
      <c r="K1326" s="8" t="s">
        <v>51</v>
      </c>
      <c r="L1326" s="8" t="s">
        <v>295</v>
      </c>
      <c r="M1326" s="9">
        <v>4</v>
      </c>
      <c r="N1326" s="9">
        <v>0</v>
      </c>
      <c r="O1326" s="10">
        <v>45317</v>
      </c>
      <c r="P1326" s="9">
        <v>1163358554</v>
      </c>
      <c r="Q1326" s="9">
        <v>14</v>
      </c>
      <c r="R1326" s="8" t="s">
        <v>296</v>
      </c>
      <c r="S1326" s="9">
        <v>5500000000</v>
      </c>
      <c r="T1326" s="8" t="s">
        <v>41</v>
      </c>
      <c r="U1326" s="8" t="s">
        <v>42</v>
      </c>
      <c r="V1326" s="9">
        <v>1517835</v>
      </c>
      <c r="W1326" s="9">
        <v>2.2280000000000002</v>
      </c>
      <c r="X1326" s="9">
        <v>12</v>
      </c>
      <c r="Y1326" s="10">
        <v>45813</v>
      </c>
      <c r="Z1326" s="9">
        <v>6900000000</v>
      </c>
      <c r="AA1326" s="9">
        <v>0</v>
      </c>
      <c r="AB1326" s="9">
        <v>2.2000000000000002</v>
      </c>
      <c r="AC1326" s="8" t="s">
        <v>42</v>
      </c>
      <c r="AD1326" s="8" t="s">
        <v>153</v>
      </c>
      <c r="AE1326" s="8" t="s">
        <v>44</v>
      </c>
      <c r="AF1326" s="8" t="s">
        <v>42</v>
      </c>
      <c r="AG1326" s="9">
        <v>5.9311035070000004</v>
      </c>
      <c r="AH1326" s="8" t="s">
        <v>5569</v>
      </c>
    </row>
    <row r="1327" spans="1:34" ht="15.75" customHeight="1" x14ac:dyDescent="0.25">
      <c r="A1327" s="8" t="s">
        <v>5570</v>
      </c>
      <c r="B1327" s="8" t="s">
        <v>5571</v>
      </c>
      <c r="C1327" s="9">
        <v>0</v>
      </c>
      <c r="D1327" s="9">
        <v>0</v>
      </c>
      <c r="E1327" s="8" t="s">
        <v>1723</v>
      </c>
      <c r="F1327" s="10">
        <v>45886</v>
      </c>
      <c r="G1327" s="8" t="s">
        <v>5572</v>
      </c>
      <c r="H1327" s="9">
        <v>1</v>
      </c>
      <c r="I1327" s="9">
        <v>2</v>
      </c>
      <c r="J1327" s="8" t="s">
        <v>81</v>
      </c>
      <c r="K1327" s="8" t="s">
        <v>81</v>
      </c>
      <c r="L1327" s="8" t="s">
        <v>39</v>
      </c>
      <c r="M1327" s="9">
        <v>0</v>
      </c>
      <c r="N1327" s="9">
        <v>1</v>
      </c>
      <c r="O1327" s="10">
        <v>44546</v>
      </c>
      <c r="P1327" s="9">
        <v>28622963.899999999</v>
      </c>
      <c r="Q1327" s="9">
        <v>1</v>
      </c>
      <c r="R1327" s="8" t="s">
        <v>40</v>
      </c>
      <c r="S1327" s="9">
        <v>5500000</v>
      </c>
      <c r="T1327" s="8" t="s">
        <v>41</v>
      </c>
      <c r="U1327" s="8" t="s">
        <v>42</v>
      </c>
      <c r="V1327" s="9">
        <v>42647</v>
      </c>
      <c r="W1327" s="9">
        <v>0.43940000000000001</v>
      </c>
      <c r="X1327" s="9">
        <v>3</v>
      </c>
      <c r="Y1327" s="10">
        <v>45813</v>
      </c>
      <c r="Z1327" s="9">
        <v>170000000</v>
      </c>
      <c r="AA1327" s="9">
        <v>1</v>
      </c>
      <c r="AB1327" s="9">
        <v>3.8</v>
      </c>
      <c r="AC1327" s="10">
        <v>45813</v>
      </c>
      <c r="AD1327" s="8" t="s">
        <v>5573</v>
      </c>
      <c r="AE1327" s="8" t="s">
        <v>44</v>
      </c>
      <c r="AF1327" s="8" t="s">
        <v>42</v>
      </c>
      <c r="AG1327" s="9">
        <v>5.9392870909999997</v>
      </c>
      <c r="AH1327" s="8" t="s">
        <v>5574</v>
      </c>
    </row>
    <row r="1328" spans="1:34" ht="15.75" customHeight="1" x14ac:dyDescent="0.25">
      <c r="A1328" s="8" t="s">
        <v>5575</v>
      </c>
      <c r="B1328" s="8" t="s">
        <v>5576</v>
      </c>
      <c r="C1328" s="9">
        <v>1</v>
      </c>
      <c r="D1328" s="9">
        <v>0</v>
      </c>
      <c r="E1328" s="8" t="s">
        <v>48</v>
      </c>
      <c r="F1328" s="9">
        <v>2019</v>
      </c>
      <c r="G1328" s="8" t="s">
        <v>5577</v>
      </c>
      <c r="H1328" s="9">
        <v>3</v>
      </c>
      <c r="I1328" s="9">
        <v>10</v>
      </c>
      <c r="J1328" s="8" t="s">
        <v>105</v>
      </c>
      <c r="K1328" s="8" t="s">
        <v>105</v>
      </c>
      <c r="L1328" s="8" t="s">
        <v>39</v>
      </c>
      <c r="M1328" s="9">
        <v>0</v>
      </c>
      <c r="N1328" s="9">
        <v>0</v>
      </c>
      <c r="O1328" s="10">
        <v>43875</v>
      </c>
      <c r="P1328" s="9">
        <v>19159787.850000001</v>
      </c>
      <c r="Q1328" s="9">
        <v>3</v>
      </c>
      <c r="R1328" s="8" t="s">
        <v>40</v>
      </c>
      <c r="S1328" s="9">
        <v>5500000</v>
      </c>
      <c r="T1328" s="8" t="s">
        <v>41</v>
      </c>
      <c r="U1328" s="8" t="s">
        <v>42</v>
      </c>
      <c r="V1328" s="9">
        <v>3549</v>
      </c>
      <c r="W1328" s="9">
        <v>30.6875</v>
      </c>
      <c r="X1328" s="9">
        <v>0</v>
      </c>
      <c r="Y1328" s="10">
        <v>44537</v>
      </c>
      <c r="Z1328" s="9">
        <v>114491855.59999999</v>
      </c>
      <c r="AA1328" s="9">
        <v>0</v>
      </c>
      <c r="AB1328" s="9">
        <v>1.1000000000000001</v>
      </c>
      <c r="AC1328" s="10">
        <v>44537</v>
      </c>
      <c r="AD1328" s="8" t="s">
        <v>390</v>
      </c>
      <c r="AE1328" s="8" t="s">
        <v>54</v>
      </c>
      <c r="AF1328" s="8" t="s">
        <v>42</v>
      </c>
      <c r="AG1328" s="9">
        <v>5.9756327420000002</v>
      </c>
      <c r="AH1328" s="8" t="s">
        <v>5578</v>
      </c>
    </row>
    <row r="1329" spans="1:34" ht="15.75" customHeight="1" x14ac:dyDescent="0.25">
      <c r="A1329" s="13" t="s">
        <v>5579</v>
      </c>
      <c r="B1329" s="8" t="s">
        <v>5580</v>
      </c>
      <c r="C1329" s="9">
        <v>0</v>
      </c>
      <c r="D1329" s="9">
        <v>1</v>
      </c>
      <c r="E1329" s="8" t="s">
        <v>102</v>
      </c>
      <c r="F1329" s="9">
        <v>2013</v>
      </c>
      <c r="G1329" s="8" t="s">
        <v>5581</v>
      </c>
      <c r="H1329" s="9">
        <v>2</v>
      </c>
      <c r="I1329" s="9">
        <v>6</v>
      </c>
      <c r="J1329" s="8" t="s">
        <v>73</v>
      </c>
      <c r="K1329" s="8" t="s">
        <v>73</v>
      </c>
      <c r="L1329" s="8" t="s">
        <v>39</v>
      </c>
      <c r="M1329" s="9">
        <v>0</v>
      </c>
      <c r="N1329" s="9">
        <v>0</v>
      </c>
      <c r="O1329" s="10">
        <v>42887</v>
      </c>
      <c r="P1329" s="9">
        <v>64652097.159999996</v>
      </c>
      <c r="Q1329" s="9">
        <v>5</v>
      </c>
      <c r="R1329" s="8" t="s">
        <v>97</v>
      </c>
      <c r="S1329" s="9">
        <v>30000000</v>
      </c>
      <c r="T1329" s="8" t="s">
        <v>106</v>
      </c>
      <c r="U1329" s="8" t="s">
        <v>42</v>
      </c>
      <c r="V1329" s="9">
        <v>244</v>
      </c>
      <c r="W1329" s="8" t="s">
        <v>42</v>
      </c>
      <c r="X1329" s="9">
        <v>13</v>
      </c>
      <c r="Y1329" s="10">
        <v>43173</v>
      </c>
      <c r="Z1329" s="9">
        <v>386453880</v>
      </c>
      <c r="AA1329" s="9">
        <v>0</v>
      </c>
      <c r="AB1329" s="9">
        <v>1.17</v>
      </c>
      <c r="AC1329" s="10">
        <v>43173</v>
      </c>
      <c r="AD1329" s="8" t="s">
        <v>1027</v>
      </c>
      <c r="AE1329" s="8" t="s">
        <v>44</v>
      </c>
      <c r="AF1329" s="11">
        <v>43128</v>
      </c>
      <c r="AG1329" s="9">
        <v>5.977437654</v>
      </c>
      <c r="AH1329" s="8" t="s">
        <v>5582</v>
      </c>
    </row>
    <row r="1330" spans="1:34" ht="15.75" customHeight="1" x14ac:dyDescent="0.25">
      <c r="A1330" s="8" t="s">
        <v>5583</v>
      </c>
      <c r="B1330" s="8" t="s">
        <v>5584</v>
      </c>
      <c r="C1330" s="9">
        <v>0</v>
      </c>
      <c r="D1330" s="9">
        <v>0</v>
      </c>
      <c r="E1330" s="8" t="s">
        <v>123</v>
      </c>
      <c r="F1330" s="9">
        <v>2014</v>
      </c>
      <c r="G1330" s="8" t="s">
        <v>5585</v>
      </c>
      <c r="H1330" s="9">
        <v>2</v>
      </c>
      <c r="I1330" s="9">
        <v>6</v>
      </c>
      <c r="J1330" s="8" t="s">
        <v>67</v>
      </c>
      <c r="K1330" s="8" t="s">
        <v>67</v>
      </c>
      <c r="L1330" s="8" t="s">
        <v>39</v>
      </c>
      <c r="M1330" s="9">
        <v>86</v>
      </c>
      <c r="N1330" s="9">
        <v>15</v>
      </c>
      <c r="O1330" s="10">
        <v>45392</v>
      </c>
      <c r="P1330" s="9">
        <v>313354572.89999998</v>
      </c>
      <c r="Q1330" s="9">
        <v>8</v>
      </c>
      <c r="R1330" s="8" t="s">
        <v>97</v>
      </c>
      <c r="S1330" s="9">
        <v>30000000</v>
      </c>
      <c r="T1330" s="8" t="s">
        <v>41</v>
      </c>
      <c r="U1330" s="8" t="s">
        <v>42</v>
      </c>
      <c r="V1330" s="9">
        <v>3810</v>
      </c>
      <c r="W1330" s="9">
        <v>-0.152</v>
      </c>
      <c r="X1330" s="9">
        <v>0</v>
      </c>
      <c r="Y1330" s="10">
        <v>44469</v>
      </c>
      <c r="Z1330" s="9">
        <v>1877769747</v>
      </c>
      <c r="AA1330" s="9">
        <v>0</v>
      </c>
      <c r="AB1330" s="9">
        <v>3.34</v>
      </c>
      <c r="AC1330" s="10">
        <v>45650</v>
      </c>
      <c r="AD1330" s="8" t="s">
        <v>3085</v>
      </c>
      <c r="AE1330" s="8" t="s">
        <v>44</v>
      </c>
      <c r="AF1330" s="8" t="s">
        <v>42</v>
      </c>
      <c r="AG1330" s="9">
        <v>5.9924759659999998</v>
      </c>
      <c r="AH1330" s="8" t="s">
        <v>5586</v>
      </c>
    </row>
    <row r="1331" spans="1:34" ht="15.75" customHeight="1" x14ac:dyDescent="0.25">
      <c r="A1331" s="8" t="s">
        <v>5587</v>
      </c>
      <c r="B1331" s="8" t="s">
        <v>5588</v>
      </c>
      <c r="C1331" s="9">
        <v>0</v>
      </c>
      <c r="D1331" s="9">
        <v>0</v>
      </c>
      <c r="E1331" s="8" t="s">
        <v>65</v>
      </c>
      <c r="F1331" s="9">
        <v>2012</v>
      </c>
      <c r="G1331" s="8" t="s">
        <v>5589</v>
      </c>
      <c r="H1331" s="9">
        <v>1</v>
      </c>
      <c r="I1331" s="9">
        <v>28</v>
      </c>
      <c r="J1331" s="8" t="s">
        <v>67</v>
      </c>
      <c r="K1331" s="8" t="s">
        <v>67</v>
      </c>
      <c r="L1331" s="8" t="s">
        <v>295</v>
      </c>
      <c r="M1331" s="9">
        <v>0</v>
      </c>
      <c r="N1331" s="9">
        <v>16</v>
      </c>
      <c r="O1331" s="10">
        <v>44596</v>
      </c>
      <c r="P1331" s="9">
        <v>678101999.89999998</v>
      </c>
      <c r="Q1331" s="9">
        <v>10</v>
      </c>
      <c r="R1331" s="8" t="s">
        <v>89</v>
      </c>
      <c r="S1331" s="9">
        <v>300000000</v>
      </c>
      <c r="T1331" s="8" t="s">
        <v>41</v>
      </c>
      <c r="U1331" s="8" t="s">
        <v>42</v>
      </c>
      <c r="V1331" s="9">
        <v>16907</v>
      </c>
      <c r="W1331" s="9">
        <v>-0.4405</v>
      </c>
      <c r="X1331" s="9">
        <v>0</v>
      </c>
      <c r="Y1331" s="10">
        <v>44596</v>
      </c>
      <c r="Z1331" s="9">
        <v>4067832352</v>
      </c>
      <c r="AA1331" s="9">
        <v>0</v>
      </c>
      <c r="AB1331" s="9">
        <v>3.32</v>
      </c>
      <c r="AC1331" s="8" t="s">
        <v>42</v>
      </c>
      <c r="AD1331" s="8" t="s">
        <v>905</v>
      </c>
      <c r="AE1331" s="8" t="s">
        <v>44</v>
      </c>
      <c r="AF1331" s="8" t="s">
        <v>42</v>
      </c>
      <c r="AG1331" s="9">
        <v>5.9988502510000004</v>
      </c>
      <c r="AH1331" s="8" t="s">
        <v>5590</v>
      </c>
    </row>
    <row r="1332" spans="1:34" ht="15.75" customHeight="1" x14ac:dyDescent="0.25">
      <c r="A1332" s="8" t="s">
        <v>5591</v>
      </c>
      <c r="B1332" s="8" t="s">
        <v>5592</v>
      </c>
      <c r="C1332" s="9">
        <v>0</v>
      </c>
      <c r="D1332" s="9">
        <v>0</v>
      </c>
      <c r="E1332" s="8" t="s">
        <v>144</v>
      </c>
      <c r="F1332" s="9">
        <v>2011</v>
      </c>
      <c r="G1332" s="8" t="s">
        <v>5593</v>
      </c>
      <c r="H1332" s="9">
        <v>2</v>
      </c>
      <c r="I1332" s="9">
        <v>14</v>
      </c>
      <c r="J1332" s="8" t="s">
        <v>105</v>
      </c>
      <c r="K1332" s="8" t="s">
        <v>105</v>
      </c>
      <c r="L1332" s="8" t="s">
        <v>39</v>
      </c>
      <c r="M1332" s="9">
        <v>0</v>
      </c>
      <c r="N1332" s="9">
        <v>0</v>
      </c>
      <c r="O1332" s="10">
        <v>42639</v>
      </c>
      <c r="P1332" s="9">
        <v>46719726.380000003</v>
      </c>
      <c r="Q1332" s="9">
        <v>2</v>
      </c>
      <c r="R1332" s="8" t="s">
        <v>40</v>
      </c>
      <c r="S1332" s="9">
        <v>5500000</v>
      </c>
      <c r="T1332" s="8" t="s">
        <v>41</v>
      </c>
      <c r="U1332" s="8" t="s">
        <v>42</v>
      </c>
      <c r="V1332" s="9">
        <v>883</v>
      </c>
      <c r="W1332" s="9">
        <v>-0.1542</v>
      </c>
      <c r="X1332" s="9">
        <v>1</v>
      </c>
      <c r="Y1332" s="10">
        <v>42908</v>
      </c>
      <c r="Z1332" s="9">
        <v>280466327.80000001</v>
      </c>
      <c r="AA1332" s="9">
        <v>0</v>
      </c>
      <c r="AB1332" s="9">
        <v>1.0900000000000001</v>
      </c>
      <c r="AC1332" s="10">
        <v>42908</v>
      </c>
      <c r="AD1332" s="8" t="s">
        <v>146</v>
      </c>
      <c r="AE1332" s="8" t="s">
        <v>147</v>
      </c>
      <c r="AF1332" s="8" t="s">
        <v>42</v>
      </c>
      <c r="AG1332" s="9">
        <v>6.0031671739999997</v>
      </c>
      <c r="AH1332" s="8" t="s">
        <v>5594</v>
      </c>
    </row>
    <row r="1333" spans="1:34" ht="15.75" customHeight="1" x14ac:dyDescent="0.25">
      <c r="A1333" s="8" t="s">
        <v>5595</v>
      </c>
      <c r="B1333" s="8" t="s">
        <v>5596</v>
      </c>
      <c r="C1333" s="9">
        <v>0</v>
      </c>
      <c r="D1333" s="9">
        <v>0</v>
      </c>
      <c r="E1333" s="8" t="s">
        <v>533</v>
      </c>
      <c r="F1333" s="9">
        <v>2013</v>
      </c>
      <c r="G1333" s="8" t="s">
        <v>5597</v>
      </c>
      <c r="H1333" s="9">
        <v>2</v>
      </c>
      <c r="I1333" s="9">
        <v>32</v>
      </c>
      <c r="J1333" s="8" t="s">
        <v>67</v>
      </c>
      <c r="K1333" s="8" t="s">
        <v>67</v>
      </c>
      <c r="L1333" s="8" t="s">
        <v>295</v>
      </c>
      <c r="M1333" s="9">
        <v>2</v>
      </c>
      <c r="N1333" s="9">
        <v>13</v>
      </c>
      <c r="O1333" s="10">
        <v>44561</v>
      </c>
      <c r="P1333" s="9">
        <v>380742665.80000001</v>
      </c>
      <c r="Q1333" s="9">
        <v>12</v>
      </c>
      <c r="R1333" s="8" t="s">
        <v>40</v>
      </c>
      <c r="S1333" s="9">
        <v>5500000</v>
      </c>
      <c r="T1333" s="8" t="s">
        <v>41</v>
      </c>
      <c r="U1333" s="8" t="s">
        <v>42</v>
      </c>
      <c r="V1333" s="9">
        <v>743</v>
      </c>
      <c r="W1333" s="9">
        <v>-0.80149999999999999</v>
      </c>
      <c r="X1333" s="9">
        <v>0</v>
      </c>
      <c r="Y1333" s="10">
        <v>44561</v>
      </c>
      <c r="Z1333" s="9">
        <v>2289837112</v>
      </c>
      <c r="AA1333" s="9">
        <v>0</v>
      </c>
      <c r="AB1333" s="9">
        <v>1.91</v>
      </c>
      <c r="AC1333" s="8" t="s">
        <v>42</v>
      </c>
      <c r="AD1333" s="8" t="s">
        <v>3423</v>
      </c>
      <c r="AE1333" s="8" t="s">
        <v>44</v>
      </c>
      <c r="AF1333" s="8" t="s">
        <v>42</v>
      </c>
      <c r="AG1333" s="9">
        <v>6.014133213</v>
      </c>
      <c r="AH1333" s="8" t="s">
        <v>5598</v>
      </c>
    </row>
    <row r="1334" spans="1:34" ht="15.75" customHeight="1" x14ac:dyDescent="0.25">
      <c r="A1334" s="8" t="s">
        <v>5599</v>
      </c>
      <c r="B1334" s="8" t="s">
        <v>5600</v>
      </c>
      <c r="C1334" s="9">
        <v>0</v>
      </c>
      <c r="D1334" s="9">
        <v>1</v>
      </c>
      <c r="E1334" s="8" t="s">
        <v>65</v>
      </c>
      <c r="F1334" s="9">
        <v>2010</v>
      </c>
      <c r="G1334" s="8" t="s">
        <v>5601</v>
      </c>
      <c r="H1334" s="9">
        <v>2</v>
      </c>
      <c r="I1334" s="9">
        <v>5</v>
      </c>
      <c r="J1334" s="8" t="s">
        <v>81</v>
      </c>
      <c r="K1334" s="8" t="s">
        <v>81</v>
      </c>
      <c r="L1334" s="8" t="s">
        <v>39</v>
      </c>
      <c r="M1334" s="9">
        <v>0</v>
      </c>
      <c r="N1334" s="9">
        <v>0</v>
      </c>
      <c r="O1334" s="10">
        <v>41547</v>
      </c>
      <c r="P1334" s="9">
        <v>15280418.25</v>
      </c>
      <c r="Q1334" s="9">
        <v>3</v>
      </c>
      <c r="R1334" s="8" t="s">
        <v>97</v>
      </c>
      <c r="S1334" s="9">
        <v>30000000</v>
      </c>
      <c r="T1334" s="8" t="s">
        <v>41</v>
      </c>
      <c r="U1334" s="8" t="s">
        <v>42</v>
      </c>
      <c r="V1334" s="8" t="s">
        <v>42</v>
      </c>
      <c r="W1334" s="8" t="s">
        <v>42</v>
      </c>
      <c r="X1334" s="9">
        <v>6</v>
      </c>
      <c r="Y1334" s="10">
        <v>42290</v>
      </c>
      <c r="Z1334" s="9">
        <v>91960308.409999996</v>
      </c>
      <c r="AA1334" s="9">
        <v>0</v>
      </c>
      <c r="AB1334" s="8" t="s">
        <v>42</v>
      </c>
      <c r="AC1334" s="10">
        <v>42290</v>
      </c>
      <c r="AD1334" s="8" t="s">
        <v>862</v>
      </c>
      <c r="AE1334" s="8" t="s">
        <v>44</v>
      </c>
      <c r="AF1334" s="8" t="s">
        <v>42</v>
      </c>
      <c r="AG1334" s="9">
        <v>6.0181800589999996</v>
      </c>
      <c r="AH1334" s="8" t="s">
        <v>5602</v>
      </c>
    </row>
    <row r="1335" spans="1:34" ht="15.75" customHeight="1" x14ac:dyDescent="0.25">
      <c r="A1335" s="8" t="s">
        <v>5603</v>
      </c>
      <c r="B1335" s="8" t="s">
        <v>934</v>
      </c>
      <c r="C1335" s="9">
        <v>0</v>
      </c>
      <c r="D1335" s="9">
        <v>0</v>
      </c>
      <c r="E1335" s="8" t="s">
        <v>586</v>
      </c>
      <c r="F1335" s="9">
        <v>2013</v>
      </c>
      <c r="G1335" s="8" t="s">
        <v>5604</v>
      </c>
      <c r="H1335" s="9">
        <v>3</v>
      </c>
      <c r="I1335" s="9">
        <v>11</v>
      </c>
      <c r="J1335" s="8" t="s">
        <v>264</v>
      </c>
      <c r="K1335" s="8" t="s">
        <v>264</v>
      </c>
      <c r="L1335" s="8" t="s">
        <v>39</v>
      </c>
      <c r="M1335" s="9">
        <v>41</v>
      </c>
      <c r="N1335" s="9">
        <v>5</v>
      </c>
      <c r="O1335" s="10">
        <v>43839</v>
      </c>
      <c r="P1335" s="9">
        <v>157077775.59999999</v>
      </c>
      <c r="Q1335" s="9">
        <v>5</v>
      </c>
      <c r="R1335" s="8" t="s">
        <v>97</v>
      </c>
      <c r="S1335" s="9">
        <v>30000000</v>
      </c>
      <c r="T1335" s="8" t="s">
        <v>41</v>
      </c>
      <c r="U1335" s="8" t="s">
        <v>42</v>
      </c>
      <c r="V1335" s="8" t="s">
        <v>42</v>
      </c>
      <c r="W1335" s="8" t="s">
        <v>42</v>
      </c>
      <c r="X1335" s="9">
        <v>0</v>
      </c>
      <c r="Y1335" s="10">
        <v>44397</v>
      </c>
      <c r="Z1335" s="9">
        <v>945709925.89999998</v>
      </c>
      <c r="AA1335" s="9">
        <v>0</v>
      </c>
      <c r="AB1335" s="8" t="s">
        <v>42</v>
      </c>
      <c r="AC1335" s="10">
        <v>44397</v>
      </c>
      <c r="AD1335" s="8" t="s">
        <v>588</v>
      </c>
      <c r="AE1335" s="8" t="s">
        <v>44</v>
      </c>
      <c r="AF1335" s="8" t="s">
        <v>42</v>
      </c>
      <c r="AG1335" s="9">
        <v>6.0206475570000002</v>
      </c>
      <c r="AH1335" s="8" t="s">
        <v>5605</v>
      </c>
    </row>
    <row r="1336" spans="1:34" ht="15.75" customHeight="1" x14ac:dyDescent="0.25">
      <c r="A1336" s="8" t="s">
        <v>5606</v>
      </c>
      <c r="B1336" s="8" t="s">
        <v>5607</v>
      </c>
      <c r="C1336" s="9">
        <v>0</v>
      </c>
      <c r="D1336" s="9">
        <v>1</v>
      </c>
      <c r="E1336" s="8" t="s">
        <v>123</v>
      </c>
      <c r="F1336" s="10">
        <v>42526</v>
      </c>
      <c r="G1336" s="8" t="s">
        <v>5608</v>
      </c>
      <c r="H1336" s="9">
        <v>3</v>
      </c>
      <c r="I1336" s="9">
        <v>9</v>
      </c>
      <c r="J1336" s="8" t="s">
        <v>81</v>
      </c>
      <c r="K1336" s="8" t="s">
        <v>81</v>
      </c>
      <c r="L1336" s="8" t="s">
        <v>39</v>
      </c>
      <c r="M1336" s="9">
        <v>0</v>
      </c>
      <c r="N1336" s="9">
        <v>0</v>
      </c>
      <c r="O1336" s="10">
        <v>43741</v>
      </c>
      <c r="P1336" s="9">
        <v>11939588.960000001</v>
      </c>
      <c r="Q1336" s="9">
        <v>3</v>
      </c>
      <c r="R1336" s="8" t="s">
        <v>40</v>
      </c>
      <c r="S1336" s="9">
        <v>5500000</v>
      </c>
      <c r="T1336" s="8" t="s">
        <v>106</v>
      </c>
      <c r="U1336" s="8" t="s">
        <v>42</v>
      </c>
      <c r="V1336" s="9">
        <v>79</v>
      </c>
      <c r="W1336" s="8" t="s">
        <v>42</v>
      </c>
      <c r="X1336" s="9">
        <v>1</v>
      </c>
      <c r="Y1336" s="10">
        <v>44417</v>
      </c>
      <c r="Z1336" s="9">
        <v>71902314.189999998</v>
      </c>
      <c r="AA1336" s="9">
        <v>0</v>
      </c>
      <c r="AB1336" s="9">
        <v>2</v>
      </c>
      <c r="AC1336" s="10">
        <v>44417</v>
      </c>
      <c r="AD1336" s="8" t="s">
        <v>722</v>
      </c>
      <c r="AE1336" s="8" t="s">
        <v>44</v>
      </c>
      <c r="AF1336" s="8" t="s">
        <v>42</v>
      </c>
      <c r="AG1336" s="9">
        <v>6.0221766790000002</v>
      </c>
      <c r="AH1336" s="8" t="s">
        <v>5609</v>
      </c>
    </row>
    <row r="1337" spans="1:34" ht="15.75" customHeight="1" x14ac:dyDescent="0.25">
      <c r="A1337" s="8" t="s">
        <v>5610</v>
      </c>
      <c r="B1337" s="8" t="s">
        <v>5611</v>
      </c>
      <c r="C1337" s="9">
        <v>0</v>
      </c>
      <c r="D1337" s="9">
        <v>1</v>
      </c>
      <c r="E1337" s="8" t="s">
        <v>123</v>
      </c>
      <c r="F1337" s="10">
        <v>45975</v>
      </c>
      <c r="G1337" s="8" t="s">
        <v>5612</v>
      </c>
      <c r="H1337" s="9">
        <v>3</v>
      </c>
      <c r="I1337" s="9">
        <v>7</v>
      </c>
      <c r="J1337" s="8" t="s">
        <v>73</v>
      </c>
      <c r="K1337" s="8" t="s">
        <v>73</v>
      </c>
      <c r="L1337" s="8" t="s">
        <v>39</v>
      </c>
      <c r="M1337" s="9">
        <v>0</v>
      </c>
      <c r="N1337" s="9">
        <v>0</v>
      </c>
      <c r="O1337" s="10">
        <v>44084</v>
      </c>
      <c r="P1337" s="9">
        <v>80994203.780000001</v>
      </c>
      <c r="Q1337" s="9">
        <v>4</v>
      </c>
      <c r="R1337" s="8" t="s">
        <v>40</v>
      </c>
      <c r="S1337" s="9">
        <v>5500000</v>
      </c>
      <c r="T1337" s="8" t="s">
        <v>41</v>
      </c>
      <c r="U1337" s="8" t="s">
        <v>42</v>
      </c>
      <c r="V1337" s="9">
        <v>48</v>
      </c>
      <c r="W1337" s="9">
        <v>-0.77249999999999996</v>
      </c>
      <c r="X1337" s="9">
        <v>14</v>
      </c>
      <c r="Y1337" s="10">
        <v>44203</v>
      </c>
      <c r="Z1337" s="9">
        <v>489645483</v>
      </c>
      <c r="AA1337" s="9">
        <v>0</v>
      </c>
      <c r="AB1337" s="9">
        <v>7</v>
      </c>
      <c r="AC1337" s="10">
        <v>44203</v>
      </c>
      <c r="AD1337" s="8" t="s">
        <v>1538</v>
      </c>
      <c r="AE1337" s="8" t="s">
        <v>44</v>
      </c>
      <c r="AF1337" s="8" t="s">
        <v>42</v>
      </c>
      <c r="AG1337" s="9">
        <v>6.0454385640000003</v>
      </c>
      <c r="AH1337" s="8" t="s">
        <v>5613</v>
      </c>
    </row>
    <row r="1338" spans="1:34" ht="15.75" customHeight="1" x14ac:dyDescent="0.25">
      <c r="A1338" s="8" t="s">
        <v>5614</v>
      </c>
      <c r="B1338" s="8" t="s">
        <v>5615</v>
      </c>
      <c r="C1338" s="9">
        <v>0</v>
      </c>
      <c r="D1338" s="9">
        <v>0</v>
      </c>
      <c r="E1338" s="8" t="s">
        <v>144</v>
      </c>
      <c r="F1338" s="9">
        <v>2016</v>
      </c>
      <c r="G1338" s="8" t="s">
        <v>5616</v>
      </c>
      <c r="H1338" s="9">
        <v>2</v>
      </c>
      <c r="I1338" s="9">
        <v>3</v>
      </c>
      <c r="J1338" s="8" t="s">
        <v>73</v>
      </c>
      <c r="K1338" s="8" t="s">
        <v>73</v>
      </c>
      <c r="L1338" s="8" t="s">
        <v>39</v>
      </c>
      <c r="M1338" s="9">
        <v>0</v>
      </c>
      <c r="N1338" s="9">
        <v>2</v>
      </c>
      <c r="O1338" s="10">
        <v>44172</v>
      </c>
      <c r="P1338" s="9">
        <v>96060781.890000001</v>
      </c>
      <c r="Q1338" s="9">
        <v>3</v>
      </c>
      <c r="R1338" s="8" t="s">
        <v>89</v>
      </c>
      <c r="S1338" s="9">
        <v>300000000</v>
      </c>
      <c r="T1338" s="8" t="s">
        <v>41</v>
      </c>
      <c r="U1338" s="8" t="s">
        <v>42</v>
      </c>
      <c r="V1338" s="9">
        <v>50950</v>
      </c>
      <c r="W1338" s="9">
        <v>6.1000000000000004E-3</v>
      </c>
      <c r="X1338" s="9">
        <v>1</v>
      </c>
      <c r="Y1338" s="10">
        <v>45083</v>
      </c>
      <c r="Z1338" s="9">
        <v>581471823.29999995</v>
      </c>
      <c r="AA1338" s="9">
        <v>0</v>
      </c>
      <c r="AB1338" s="9">
        <v>6.16</v>
      </c>
      <c r="AC1338" s="10">
        <v>45083</v>
      </c>
      <c r="AD1338" s="8" t="s">
        <v>1181</v>
      </c>
      <c r="AE1338" s="8" t="s">
        <v>366</v>
      </c>
      <c r="AF1338" s="8" t="s">
        <v>42</v>
      </c>
      <c r="AG1338" s="9">
        <v>6.0531656299999996</v>
      </c>
      <c r="AH1338" s="8" t="s">
        <v>5617</v>
      </c>
    </row>
    <row r="1339" spans="1:34" ht="15.75" customHeight="1" x14ac:dyDescent="0.25">
      <c r="A1339" s="8" t="s">
        <v>5618</v>
      </c>
      <c r="B1339" s="8" t="s">
        <v>5619</v>
      </c>
      <c r="C1339" s="9">
        <v>0</v>
      </c>
      <c r="D1339" s="9">
        <v>1</v>
      </c>
      <c r="E1339" s="8" t="s">
        <v>763</v>
      </c>
      <c r="F1339" s="10">
        <v>43129</v>
      </c>
      <c r="G1339" s="8" t="s">
        <v>5620</v>
      </c>
      <c r="H1339" s="9">
        <v>1</v>
      </c>
      <c r="I1339" s="9">
        <v>3</v>
      </c>
      <c r="J1339" s="8" t="s">
        <v>38</v>
      </c>
      <c r="K1339" s="8" t="s">
        <v>38</v>
      </c>
      <c r="L1339" s="8" t="s">
        <v>39</v>
      </c>
      <c r="M1339" s="9">
        <v>0</v>
      </c>
      <c r="N1339" s="9">
        <v>0</v>
      </c>
      <c r="O1339" s="10">
        <v>44291</v>
      </c>
      <c r="P1339" s="9">
        <v>144697.609</v>
      </c>
      <c r="Q1339" s="9">
        <v>3</v>
      </c>
      <c r="R1339" s="8" t="s">
        <v>59</v>
      </c>
      <c r="S1339" s="9">
        <v>500000</v>
      </c>
      <c r="T1339" s="8" t="s">
        <v>41</v>
      </c>
      <c r="U1339" s="8" t="s">
        <v>42</v>
      </c>
      <c r="V1339" s="9">
        <v>351</v>
      </c>
      <c r="W1339" s="9">
        <v>-0.76490000000000002</v>
      </c>
      <c r="X1339" s="9">
        <v>0</v>
      </c>
      <c r="Y1339" s="10">
        <v>44545</v>
      </c>
      <c r="Z1339" s="9">
        <v>876664.13820000004</v>
      </c>
      <c r="AA1339" s="9">
        <v>0</v>
      </c>
      <c r="AB1339" s="9">
        <v>2.06</v>
      </c>
      <c r="AC1339" s="10">
        <v>44545</v>
      </c>
      <c r="AD1339" s="8" t="s">
        <v>5621</v>
      </c>
      <c r="AE1339" s="8" t="s">
        <v>766</v>
      </c>
      <c r="AF1339" s="8" t="s">
        <v>42</v>
      </c>
      <c r="AG1339" s="9">
        <v>6.058594501</v>
      </c>
      <c r="AH1339" s="8" t="s">
        <v>5622</v>
      </c>
    </row>
    <row r="1340" spans="1:34" ht="15.75" customHeight="1" x14ac:dyDescent="0.25">
      <c r="A1340" s="8" t="s">
        <v>5623</v>
      </c>
      <c r="B1340" s="8" t="s">
        <v>5624</v>
      </c>
      <c r="C1340" s="9">
        <v>1</v>
      </c>
      <c r="D1340" s="9">
        <v>1</v>
      </c>
      <c r="E1340" s="8" t="s">
        <v>48</v>
      </c>
      <c r="F1340" s="10">
        <v>40820</v>
      </c>
      <c r="G1340" s="8" t="s">
        <v>5625</v>
      </c>
      <c r="H1340" s="9">
        <v>2</v>
      </c>
      <c r="I1340" s="9">
        <v>13</v>
      </c>
      <c r="J1340" s="8" t="s">
        <v>73</v>
      </c>
      <c r="K1340" s="8" t="s">
        <v>73</v>
      </c>
      <c r="L1340" s="8" t="s">
        <v>39</v>
      </c>
      <c r="M1340" s="9">
        <v>0</v>
      </c>
      <c r="N1340" s="9">
        <v>3</v>
      </c>
      <c r="O1340" s="10">
        <v>43466</v>
      </c>
      <c r="P1340" s="9">
        <v>18457917.100000001</v>
      </c>
      <c r="Q1340" s="9">
        <v>7</v>
      </c>
      <c r="R1340" s="8" t="s">
        <v>40</v>
      </c>
      <c r="S1340" s="9">
        <v>5500000</v>
      </c>
      <c r="T1340" s="8" t="s">
        <v>41</v>
      </c>
      <c r="U1340" s="8" t="s">
        <v>42</v>
      </c>
      <c r="V1340" s="9">
        <v>1035</v>
      </c>
      <c r="W1340" s="9">
        <v>0.10580000000000001</v>
      </c>
      <c r="X1340" s="9">
        <v>5</v>
      </c>
      <c r="Y1340" s="10">
        <v>44644</v>
      </c>
      <c r="Z1340" s="9">
        <v>111838924.09999999</v>
      </c>
      <c r="AA1340" s="9">
        <v>0</v>
      </c>
      <c r="AB1340" s="9">
        <v>2.36</v>
      </c>
      <c r="AC1340" s="10">
        <v>44644</v>
      </c>
      <c r="AD1340" s="8" t="s">
        <v>213</v>
      </c>
      <c r="AE1340" s="8" t="s">
        <v>54</v>
      </c>
      <c r="AF1340" s="8" t="s">
        <v>42</v>
      </c>
      <c r="AG1340" s="9">
        <v>6.0591302630000001</v>
      </c>
      <c r="AH1340" s="8" t="s">
        <v>5626</v>
      </c>
    </row>
    <row r="1341" spans="1:34" ht="15.75" customHeight="1" x14ac:dyDescent="0.25">
      <c r="A1341" s="8" t="s">
        <v>5627</v>
      </c>
      <c r="B1341" s="8" t="s">
        <v>5628</v>
      </c>
      <c r="C1341" s="9">
        <v>0</v>
      </c>
      <c r="D1341" s="9">
        <v>0</v>
      </c>
      <c r="E1341" s="8" t="s">
        <v>909</v>
      </c>
      <c r="F1341" s="10">
        <v>41877</v>
      </c>
      <c r="G1341" s="8" t="s">
        <v>42</v>
      </c>
      <c r="H1341" s="8" t="s">
        <v>42</v>
      </c>
      <c r="I1341" s="9">
        <v>3</v>
      </c>
      <c r="J1341" s="8" t="s">
        <v>337</v>
      </c>
      <c r="K1341" s="8" t="s">
        <v>67</v>
      </c>
      <c r="L1341" s="8" t="s">
        <v>295</v>
      </c>
      <c r="M1341" s="9">
        <v>0</v>
      </c>
      <c r="N1341" s="9">
        <v>58</v>
      </c>
      <c r="O1341" s="10">
        <v>45797</v>
      </c>
      <c r="P1341" s="9">
        <v>284526697.69999999</v>
      </c>
      <c r="Q1341" s="9">
        <v>3</v>
      </c>
      <c r="R1341" s="8" t="s">
        <v>296</v>
      </c>
      <c r="S1341" s="9">
        <v>5500000000</v>
      </c>
      <c r="T1341" s="8" t="s">
        <v>41</v>
      </c>
      <c r="U1341" s="8" t="s">
        <v>42</v>
      </c>
      <c r="V1341" s="9">
        <v>2898</v>
      </c>
      <c r="W1341" s="9">
        <v>-0.83260000000000001</v>
      </c>
      <c r="X1341" s="9">
        <v>1</v>
      </c>
      <c r="Y1341" s="10">
        <v>45400</v>
      </c>
      <c r="Z1341" s="9">
        <v>1735672314</v>
      </c>
      <c r="AA1341" s="9">
        <v>0</v>
      </c>
      <c r="AB1341" s="9">
        <v>3.27</v>
      </c>
      <c r="AC1341" s="8" t="s">
        <v>42</v>
      </c>
      <c r="AD1341" s="8" t="s">
        <v>1797</v>
      </c>
      <c r="AE1341" s="8" t="s">
        <v>44</v>
      </c>
      <c r="AF1341" s="8" t="s">
        <v>42</v>
      </c>
      <c r="AG1341" s="9">
        <v>6.1002089719999999</v>
      </c>
      <c r="AH1341" s="8" t="s">
        <v>42</v>
      </c>
    </row>
    <row r="1342" spans="1:34" ht="15.75" customHeight="1" x14ac:dyDescent="0.25">
      <c r="A1342" s="8" t="s">
        <v>5629</v>
      </c>
      <c r="B1342" s="8" t="s">
        <v>5630</v>
      </c>
      <c r="C1342" s="9">
        <v>0</v>
      </c>
      <c r="D1342" s="9">
        <v>1</v>
      </c>
      <c r="E1342" s="8" t="s">
        <v>86</v>
      </c>
      <c r="F1342" s="10">
        <v>42285</v>
      </c>
      <c r="G1342" s="8" t="s">
        <v>5631</v>
      </c>
      <c r="H1342" s="9">
        <v>1</v>
      </c>
      <c r="I1342" s="9">
        <v>13</v>
      </c>
      <c r="J1342" s="8" t="s">
        <v>341</v>
      </c>
      <c r="K1342" s="8" t="s">
        <v>105</v>
      </c>
      <c r="L1342" s="8" t="s">
        <v>39</v>
      </c>
      <c r="M1342" s="9">
        <v>12</v>
      </c>
      <c r="N1342" s="9">
        <v>19</v>
      </c>
      <c r="O1342" s="10">
        <v>44623</v>
      </c>
      <c r="P1342" s="9">
        <v>119667648.8</v>
      </c>
      <c r="Q1342" s="9">
        <v>5</v>
      </c>
      <c r="R1342" s="8" t="s">
        <v>97</v>
      </c>
      <c r="S1342" s="9">
        <v>30000000</v>
      </c>
      <c r="T1342" s="8" t="s">
        <v>41</v>
      </c>
      <c r="U1342" s="8" t="s">
        <v>42</v>
      </c>
      <c r="V1342" s="9">
        <v>9605</v>
      </c>
      <c r="W1342" s="9">
        <v>-0.39479999999999998</v>
      </c>
      <c r="X1342" s="9">
        <v>3</v>
      </c>
      <c r="Y1342" s="10">
        <v>44936</v>
      </c>
      <c r="Z1342" s="9">
        <v>731228837</v>
      </c>
      <c r="AA1342" s="9">
        <v>0</v>
      </c>
      <c r="AB1342" s="9">
        <v>2.66</v>
      </c>
      <c r="AC1342" s="10">
        <v>44936</v>
      </c>
      <c r="AD1342" s="8" t="s">
        <v>90</v>
      </c>
      <c r="AE1342" s="8" t="s">
        <v>91</v>
      </c>
      <c r="AF1342" s="8" t="s">
        <v>42</v>
      </c>
      <c r="AG1342" s="9">
        <v>6.1104972340000003</v>
      </c>
      <c r="AH1342" s="8" t="s">
        <v>5632</v>
      </c>
    </row>
    <row r="1343" spans="1:34" ht="15.75" customHeight="1" x14ac:dyDescent="0.25">
      <c r="A1343" s="8" t="s">
        <v>5633</v>
      </c>
      <c r="B1343" s="8" t="s">
        <v>5634</v>
      </c>
      <c r="C1343" s="9">
        <v>0</v>
      </c>
      <c r="D1343" s="9">
        <v>1</v>
      </c>
      <c r="E1343" s="8" t="s">
        <v>144</v>
      </c>
      <c r="F1343" s="10">
        <v>41066</v>
      </c>
      <c r="G1343" s="8" t="s">
        <v>5635</v>
      </c>
      <c r="H1343" s="9">
        <v>5</v>
      </c>
      <c r="I1343" s="9">
        <v>5</v>
      </c>
      <c r="J1343" s="8" t="s">
        <v>73</v>
      </c>
      <c r="K1343" s="8" t="s">
        <v>73</v>
      </c>
      <c r="L1343" s="8" t="s">
        <v>39</v>
      </c>
      <c r="M1343" s="9">
        <v>0</v>
      </c>
      <c r="N1343" s="9">
        <v>1</v>
      </c>
      <c r="O1343" s="10">
        <v>43010</v>
      </c>
      <c r="P1343" s="9">
        <v>5214373.18</v>
      </c>
      <c r="Q1343" s="9">
        <v>6</v>
      </c>
      <c r="R1343" s="8" t="s">
        <v>40</v>
      </c>
      <c r="S1343" s="9">
        <v>5500000</v>
      </c>
      <c r="T1343" s="8" t="s">
        <v>41</v>
      </c>
      <c r="U1343" s="8" t="s">
        <v>42</v>
      </c>
      <c r="V1343" s="9">
        <v>1086</v>
      </c>
      <c r="W1343" s="9">
        <v>-0.73170000000000002</v>
      </c>
      <c r="X1343" s="9">
        <v>0</v>
      </c>
      <c r="Y1343" s="10">
        <v>43361</v>
      </c>
      <c r="Z1343" s="9">
        <v>31871822.73</v>
      </c>
      <c r="AA1343" s="9">
        <v>0</v>
      </c>
      <c r="AB1343" s="9">
        <v>1.1100000000000001</v>
      </c>
      <c r="AC1343" s="10">
        <v>43361</v>
      </c>
      <c r="AD1343" s="8" t="s">
        <v>5636</v>
      </c>
      <c r="AE1343" s="8" t="s">
        <v>644</v>
      </c>
      <c r="AF1343" s="8" t="s">
        <v>42</v>
      </c>
      <c r="AG1343" s="9">
        <v>6.1123018299999998</v>
      </c>
      <c r="AH1343" s="8" t="s">
        <v>5637</v>
      </c>
    </row>
    <row r="1344" spans="1:34" ht="15.75" customHeight="1" x14ac:dyDescent="0.25">
      <c r="A1344" s="8" t="s">
        <v>5638</v>
      </c>
      <c r="B1344" s="8" t="s">
        <v>815</v>
      </c>
      <c r="C1344" s="9">
        <v>0</v>
      </c>
      <c r="D1344" s="9">
        <v>1</v>
      </c>
      <c r="E1344" s="8" t="s">
        <v>151</v>
      </c>
      <c r="F1344" s="10">
        <v>41974</v>
      </c>
      <c r="G1344" s="8" t="s">
        <v>5639</v>
      </c>
      <c r="H1344" s="9">
        <v>2</v>
      </c>
      <c r="I1344" s="9">
        <v>20</v>
      </c>
      <c r="J1344" s="8" t="s">
        <v>105</v>
      </c>
      <c r="K1344" s="8" t="s">
        <v>105</v>
      </c>
      <c r="L1344" s="8" t="s">
        <v>39</v>
      </c>
      <c r="M1344" s="9">
        <v>0</v>
      </c>
      <c r="N1344" s="9">
        <v>0</v>
      </c>
      <c r="O1344" s="10">
        <v>44187</v>
      </c>
      <c r="P1344" s="9">
        <v>82201530.269999996</v>
      </c>
      <c r="Q1344" s="9">
        <v>6</v>
      </c>
      <c r="R1344" s="8" t="s">
        <v>59</v>
      </c>
      <c r="S1344" s="9">
        <v>500000</v>
      </c>
      <c r="T1344" s="8" t="s">
        <v>41</v>
      </c>
      <c r="U1344" s="8" t="s">
        <v>42</v>
      </c>
      <c r="V1344" s="9">
        <v>16668</v>
      </c>
      <c r="W1344" s="9">
        <v>-0.37930000000000003</v>
      </c>
      <c r="X1344" s="9">
        <v>4</v>
      </c>
      <c r="Y1344" s="10">
        <v>44546</v>
      </c>
      <c r="Z1344" s="9">
        <v>503764164.60000002</v>
      </c>
      <c r="AA1344" s="9">
        <v>0</v>
      </c>
      <c r="AB1344" s="9">
        <v>1.2</v>
      </c>
      <c r="AC1344" s="10">
        <v>44546</v>
      </c>
      <c r="AD1344" s="8" t="s">
        <v>153</v>
      </c>
      <c r="AE1344" s="8" t="s">
        <v>44</v>
      </c>
      <c r="AF1344" s="8" t="s">
        <v>42</v>
      </c>
      <c r="AG1344" s="9">
        <v>6.1284037290000004</v>
      </c>
      <c r="AH1344" s="8" t="s">
        <v>5640</v>
      </c>
    </row>
    <row r="1345" spans="1:34" ht="15.75" customHeight="1" x14ac:dyDescent="0.25">
      <c r="A1345" s="8" t="s">
        <v>5641</v>
      </c>
      <c r="B1345" s="8" t="s">
        <v>5642</v>
      </c>
      <c r="C1345" s="9">
        <v>0</v>
      </c>
      <c r="D1345" s="9">
        <v>0</v>
      </c>
      <c r="E1345" s="8" t="s">
        <v>217</v>
      </c>
      <c r="F1345" s="10">
        <v>42491</v>
      </c>
      <c r="G1345" s="8" t="s">
        <v>5643</v>
      </c>
      <c r="H1345" s="9">
        <v>2</v>
      </c>
      <c r="I1345" s="9">
        <v>1</v>
      </c>
      <c r="J1345" s="8" t="s">
        <v>73</v>
      </c>
      <c r="K1345" s="8" t="s">
        <v>73</v>
      </c>
      <c r="L1345" s="8" t="s">
        <v>39</v>
      </c>
      <c r="M1345" s="9">
        <v>0</v>
      </c>
      <c r="N1345" s="9">
        <v>0</v>
      </c>
      <c r="O1345" s="10">
        <v>43556</v>
      </c>
      <c r="P1345" s="9">
        <v>5038533.4179999996</v>
      </c>
      <c r="Q1345" s="9">
        <v>1</v>
      </c>
      <c r="R1345" s="8" t="s">
        <v>40</v>
      </c>
      <c r="S1345" s="9">
        <v>5500000</v>
      </c>
      <c r="T1345" s="8" t="s">
        <v>41</v>
      </c>
      <c r="U1345" s="8" t="s">
        <v>42</v>
      </c>
      <c r="V1345" s="9">
        <v>1932</v>
      </c>
      <c r="W1345" s="9">
        <v>-0.62519999999999998</v>
      </c>
      <c r="X1345" s="9">
        <v>0</v>
      </c>
      <c r="Y1345" s="10">
        <v>45379</v>
      </c>
      <c r="Z1345" s="9">
        <v>30902863.440000001</v>
      </c>
      <c r="AA1345" s="9">
        <v>0</v>
      </c>
      <c r="AB1345" s="9">
        <v>11.31</v>
      </c>
      <c r="AC1345" s="10">
        <v>45379</v>
      </c>
      <c r="AD1345" s="8" t="s">
        <v>219</v>
      </c>
      <c r="AE1345" s="8" t="s">
        <v>44</v>
      </c>
      <c r="AF1345" s="8" t="s">
        <v>42</v>
      </c>
      <c r="AG1345" s="9">
        <v>6.1333052449999999</v>
      </c>
      <c r="AH1345" s="8" t="s">
        <v>5644</v>
      </c>
    </row>
    <row r="1346" spans="1:34" ht="15.75" customHeight="1" x14ac:dyDescent="0.25">
      <c r="A1346" s="8" t="s">
        <v>5645</v>
      </c>
      <c r="B1346" s="8" t="s">
        <v>5646</v>
      </c>
      <c r="C1346" s="9">
        <v>0</v>
      </c>
      <c r="D1346" s="9">
        <v>0</v>
      </c>
      <c r="E1346" s="8" t="s">
        <v>533</v>
      </c>
      <c r="F1346" s="10">
        <v>40664</v>
      </c>
      <c r="G1346" s="8" t="s">
        <v>5647</v>
      </c>
      <c r="H1346" s="9">
        <v>3</v>
      </c>
      <c r="I1346" s="9">
        <v>39</v>
      </c>
      <c r="J1346" s="8" t="s">
        <v>177</v>
      </c>
      <c r="K1346" s="8" t="s">
        <v>67</v>
      </c>
      <c r="L1346" s="8" t="s">
        <v>295</v>
      </c>
      <c r="M1346" s="9">
        <v>36</v>
      </c>
      <c r="N1346" s="9">
        <v>0</v>
      </c>
      <c r="O1346" s="10">
        <v>45699</v>
      </c>
      <c r="P1346" s="9">
        <v>7091577557</v>
      </c>
      <c r="Q1346" s="9">
        <v>17</v>
      </c>
      <c r="R1346" s="8" t="s">
        <v>296</v>
      </c>
      <c r="S1346" s="9">
        <v>5500000000</v>
      </c>
      <c r="T1346" s="8" t="s">
        <v>41</v>
      </c>
      <c r="U1346" s="8" t="s">
        <v>42</v>
      </c>
      <c r="V1346" s="9">
        <v>4848495</v>
      </c>
      <c r="W1346" s="9">
        <v>-0.21379999999999999</v>
      </c>
      <c r="X1346" s="9">
        <v>32</v>
      </c>
      <c r="Y1346" s="10">
        <v>42796</v>
      </c>
      <c r="Z1346" s="9">
        <v>43500811835</v>
      </c>
      <c r="AA1346" s="9">
        <v>0</v>
      </c>
      <c r="AB1346" s="9">
        <v>1.47</v>
      </c>
      <c r="AC1346" s="8" t="s">
        <v>42</v>
      </c>
      <c r="AD1346" s="8" t="s">
        <v>2003</v>
      </c>
      <c r="AE1346" s="8" t="s">
        <v>44</v>
      </c>
      <c r="AF1346" s="8" t="s">
        <v>42</v>
      </c>
      <c r="AG1346" s="9">
        <v>6.1341516020000002</v>
      </c>
      <c r="AH1346" s="8" t="s">
        <v>5648</v>
      </c>
    </row>
    <row r="1347" spans="1:34" ht="15.75" customHeight="1" x14ac:dyDescent="0.25">
      <c r="A1347" s="8" t="s">
        <v>5649</v>
      </c>
      <c r="B1347" s="8" t="s">
        <v>5650</v>
      </c>
      <c r="C1347" s="9">
        <v>0</v>
      </c>
      <c r="D1347" s="9">
        <v>0</v>
      </c>
      <c r="E1347" s="8" t="s">
        <v>144</v>
      </c>
      <c r="F1347" s="9">
        <v>2014</v>
      </c>
      <c r="G1347" s="8" t="s">
        <v>5651</v>
      </c>
      <c r="H1347" s="9">
        <v>3</v>
      </c>
      <c r="I1347" s="9">
        <v>6</v>
      </c>
      <c r="J1347" s="8" t="s">
        <v>105</v>
      </c>
      <c r="K1347" s="8" t="s">
        <v>105</v>
      </c>
      <c r="L1347" s="8" t="s">
        <v>39</v>
      </c>
      <c r="M1347" s="9">
        <v>0</v>
      </c>
      <c r="N1347" s="9">
        <v>5</v>
      </c>
      <c r="O1347" s="10">
        <v>43452</v>
      </c>
      <c r="P1347" s="9">
        <v>23530563.719999999</v>
      </c>
      <c r="Q1347" s="9">
        <v>3</v>
      </c>
      <c r="R1347" s="8" t="s">
        <v>97</v>
      </c>
      <c r="S1347" s="9">
        <v>30000000</v>
      </c>
      <c r="T1347" s="8" t="s">
        <v>41</v>
      </c>
      <c r="U1347" s="8" t="s">
        <v>42</v>
      </c>
      <c r="V1347" s="9">
        <v>52475</v>
      </c>
      <c r="W1347" s="9">
        <v>-0.26240000000000002</v>
      </c>
      <c r="X1347" s="9">
        <v>0</v>
      </c>
      <c r="Y1347" s="10">
        <v>44931</v>
      </c>
      <c r="Z1347" s="9">
        <v>144455427.69999999</v>
      </c>
      <c r="AA1347" s="9">
        <v>0</v>
      </c>
      <c r="AB1347" s="9">
        <v>2.69</v>
      </c>
      <c r="AC1347" s="10">
        <v>44931</v>
      </c>
      <c r="AD1347" s="8" t="s">
        <v>286</v>
      </c>
      <c r="AE1347" s="8" t="s">
        <v>287</v>
      </c>
      <c r="AF1347" s="8" t="s">
        <v>42</v>
      </c>
      <c r="AG1347" s="9">
        <v>6.1390551210000002</v>
      </c>
      <c r="AH1347" s="8" t="s">
        <v>5652</v>
      </c>
    </row>
    <row r="1348" spans="1:34" ht="15.75" customHeight="1" x14ac:dyDescent="0.25">
      <c r="A1348" s="8" t="s">
        <v>5653</v>
      </c>
      <c r="B1348" s="8" t="s">
        <v>5654</v>
      </c>
      <c r="C1348" s="9">
        <v>0</v>
      </c>
      <c r="D1348" s="9">
        <v>1</v>
      </c>
      <c r="E1348" s="8" t="s">
        <v>144</v>
      </c>
      <c r="F1348" s="10">
        <v>42505</v>
      </c>
      <c r="G1348" s="8" t="s">
        <v>5655</v>
      </c>
      <c r="H1348" s="9">
        <v>3</v>
      </c>
      <c r="I1348" s="9">
        <v>4</v>
      </c>
      <c r="J1348" s="8" t="s">
        <v>190</v>
      </c>
      <c r="K1348" s="8" t="s">
        <v>81</v>
      </c>
      <c r="L1348" s="8" t="s">
        <v>39</v>
      </c>
      <c r="M1348" s="9">
        <v>0</v>
      </c>
      <c r="N1348" s="9">
        <v>3</v>
      </c>
      <c r="O1348" s="10">
        <v>43727</v>
      </c>
      <c r="P1348" s="9">
        <v>10205553.17</v>
      </c>
      <c r="Q1348" s="9">
        <v>5</v>
      </c>
      <c r="R1348" s="8" t="s">
        <v>97</v>
      </c>
      <c r="S1348" s="9">
        <v>30000000</v>
      </c>
      <c r="T1348" s="8" t="s">
        <v>41</v>
      </c>
      <c r="U1348" s="8" t="s">
        <v>42</v>
      </c>
      <c r="V1348" s="9">
        <v>333</v>
      </c>
      <c r="W1348" s="9">
        <v>2.1415000000000002</v>
      </c>
      <c r="X1348" s="9">
        <v>0</v>
      </c>
      <c r="Y1348" s="10">
        <v>44397</v>
      </c>
      <c r="Z1348" s="9">
        <v>62771496.329999998</v>
      </c>
      <c r="AA1348" s="9">
        <v>0</v>
      </c>
      <c r="AB1348" s="9">
        <v>1.28</v>
      </c>
      <c r="AC1348" s="10">
        <v>44397</v>
      </c>
      <c r="AD1348" s="8" t="s">
        <v>2235</v>
      </c>
      <c r="AE1348" s="8" t="s">
        <v>287</v>
      </c>
      <c r="AF1348" s="8" t="s">
        <v>42</v>
      </c>
      <c r="AG1348" s="9">
        <v>6.1507196410000002</v>
      </c>
      <c r="AH1348" s="8" t="s">
        <v>5656</v>
      </c>
    </row>
    <row r="1349" spans="1:34" ht="15.75" customHeight="1" x14ac:dyDescent="0.25">
      <c r="A1349" s="8" t="s">
        <v>5657</v>
      </c>
      <c r="B1349" s="8" t="s">
        <v>5658</v>
      </c>
      <c r="C1349" s="9">
        <v>0</v>
      </c>
      <c r="D1349" s="9">
        <v>0</v>
      </c>
      <c r="E1349" s="8" t="s">
        <v>48</v>
      </c>
      <c r="F1349" s="9">
        <v>2013</v>
      </c>
      <c r="G1349" s="8" t="s">
        <v>5659</v>
      </c>
      <c r="H1349" s="9">
        <v>2</v>
      </c>
      <c r="I1349" s="9">
        <v>22</v>
      </c>
      <c r="J1349" s="8" t="s">
        <v>672</v>
      </c>
      <c r="K1349" s="8" t="s">
        <v>672</v>
      </c>
      <c r="L1349" s="8" t="s">
        <v>295</v>
      </c>
      <c r="M1349" s="9">
        <v>0</v>
      </c>
      <c r="N1349" s="9">
        <v>0</v>
      </c>
      <c r="O1349" s="10">
        <v>45236</v>
      </c>
      <c r="P1349" s="9">
        <v>143737798.09999999</v>
      </c>
      <c r="Q1349" s="9">
        <v>7</v>
      </c>
      <c r="R1349" s="8" t="s">
        <v>97</v>
      </c>
      <c r="S1349" s="9">
        <v>30000000</v>
      </c>
      <c r="T1349" s="8" t="s">
        <v>41</v>
      </c>
      <c r="U1349" s="8" t="s">
        <v>42</v>
      </c>
      <c r="V1349" s="9">
        <v>16777</v>
      </c>
      <c r="W1349" s="9">
        <v>-0.32200000000000001</v>
      </c>
      <c r="X1349" s="9">
        <v>0</v>
      </c>
      <c r="Y1349" s="10">
        <v>45653</v>
      </c>
      <c r="Z1349" s="9">
        <v>884310052.79999995</v>
      </c>
      <c r="AA1349" s="9">
        <v>0</v>
      </c>
      <c r="AB1349" s="9">
        <v>5.42</v>
      </c>
      <c r="AC1349" s="8" t="s">
        <v>42</v>
      </c>
      <c r="AD1349" s="8" t="s">
        <v>2725</v>
      </c>
      <c r="AE1349" s="8" t="s">
        <v>61</v>
      </c>
      <c r="AF1349" s="8" t="s">
        <v>42</v>
      </c>
      <c r="AG1349" s="9">
        <v>6.1522443259999999</v>
      </c>
      <c r="AH1349" s="8" t="s">
        <v>5660</v>
      </c>
    </row>
    <row r="1350" spans="1:34" ht="15.75" customHeight="1" x14ac:dyDescent="0.25">
      <c r="A1350" s="8" t="s">
        <v>5661</v>
      </c>
      <c r="B1350" s="8" t="s">
        <v>5662</v>
      </c>
      <c r="C1350" s="9">
        <v>0</v>
      </c>
      <c r="D1350" s="9">
        <v>1</v>
      </c>
      <c r="E1350" s="8" t="s">
        <v>144</v>
      </c>
      <c r="F1350" s="9">
        <v>2016</v>
      </c>
      <c r="G1350" s="8" t="s">
        <v>5663</v>
      </c>
      <c r="H1350" s="9">
        <v>2</v>
      </c>
      <c r="I1350" s="9">
        <v>5</v>
      </c>
      <c r="J1350" s="8" t="s">
        <v>104</v>
      </c>
      <c r="K1350" s="8" t="s">
        <v>81</v>
      </c>
      <c r="L1350" s="8" t="s">
        <v>39</v>
      </c>
      <c r="M1350" s="9">
        <v>0</v>
      </c>
      <c r="N1350" s="9">
        <v>6</v>
      </c>
      <c r="O1350" s="10">
        <v>44986</v>
      </c>
      <c r="P1350" s="9">
        <v>36451368.009999998</v>
      </c>
      <c r="Q1350" s="9">
        <v>7</v>
      </c>
      <c r="R1350" s="8" t="s">
        <v>40</v>
      </c>
      <c r="S1350" s="9">
        <v>5500000</v>
      </c>
      <c r="T1350" s="8" t="s">
        <v>41</v>
      </c>
      <c r="U1350" s="8" t="s">
        <v>42</v>
      </c>
      <c r="V1350" s="8" t="s">
        <v>42</v>
      </c>
      <c r="W1350" s="8" t="s">
        <v>42</v>
      </c>
      <c r="X1350" s="9">
        <v>1</v>
      </c>
      <c r="Y1350" s="10">
        <v>45537</v>
      </c>
      <c r="Z1350" s="9">
        <v>224645943.59999999</v>
      </c>
      <c r="AA1350" s="9">
        <v>0</v>
      </c>
      <c r="AB1350" s="8" t="s">
        <v>42</v>
      </c>
      <c r="AC1350" s="10">
        <v>45537</v>
      </c>
      <c r="AD1350" s="8" t="s">
        <v>146</v>
      </c>
      <c r="AE1350" s="8" t="s">
        <v>147</v>
      </c>
      <c r="AF1350" s="8" t="s">
        <v>42</v>
      </c>
      <c r="AG1350" s="9">
        <v>6.162894724</v>
      </c>
      <c r="AH1350" s="8" t="s">
        <v>5664</v>
      </c>
    </row>
    <row r="1351" spans="1:34" ht="15.75" customHeight="1" x14ac:dyDescent="0.25">
      <c r="A1351" s="8" t="s">
        <v>5665</v>
      </c>
      <c r="B1351" s="8" t="s">
        <v>5666</v>
      </c>
      <c r="C1351" s="9">
        <v>0</v>
      </c>
      <c r="D1351" s="9">
        <v>0</v>
      </c>
      <c r="E1351" s="8" t="s">
        <v>144</v>
      </c>
      <c r="F1351" s="9">
        <v>2012</v>
      </c>
      <c r="G1351" s="8" t="s">
        <v>5667</v>
      </c>
      <c r="H1351" s="9">
        <v>1</v>
      </c>
      <c r="I1351" s="9">
        <v>6</v>
      </c>
      <c r="J1351" s="8" t="s">
        <v>88</v>
      </c>
      <c r="K1351" s="8" t="s">
        <v>88</v>
      </c>
      <c r="L1351" s="8" t="s">
        <v>39</v>
      </c>
      <c r="M1351" s="9">
        <v>0</v>
      </c>
      <c r="N1351" s="9">
        <v>16</v>
      </c>
      <c r="O1351" s="10">
        <v>44656</v>
      </c>
      <c r="P1351" s="9">
        <v>70186290.209999993</v>
      </c>
      <c r="Q1351" s="9">
        <v>2</v>
      </c>
      <c r="R1351" s="8" t="s">
        <v>40</v>
      </c>
      <c r="S1351" s="9">
        <v>5500000</v>
      </c>
      <c r="T1351" s="8" t="s">
        <v>41</v>
      </c>
      <c r="U1351" s="8" t="s">
        <v>42</v>
      </c>
      <c r="V1351" s="9">
        <v>4739</v>
      </c>
      <c r="W1351" s="9">
        <v>6.3700999999999999</v>
      </c>
      <c r="X1351" s="9">
        <v>0</v>
      </c>
      <c r="Y1351" s="10">
        <v>45231</v>
      </c>
      <c r="Z1351" s="9">
        <v>433067607.5</v>
      </c>
      <c r="AA1351" s="9">
        <v>0</v>
      </c>
      <c r="AB1351" s="9">
        <v>15.69</v>
      </c>
      <c r="AC1351" s="10">
        <v>45231</v>
      </c>
      <c r="AD1351" s="8" t="s">
        <v>146</v>
      </c>
      <c r="AE1351" s="8" t="s">
        <v>147</v>
      </c>
      <c r="AF1351" s="8" t="s">
        <v>42</v>
      </c>
      <c r="AG1351" s="9">
        <v>6.1702592660000004</v>
      </c>
      <c r="AH1351" s="8" t="s">
        <v>5668</v>
      </c>
    </row>
    <row r="1352" spans="1:34" ht="15.75" customHeight="1" x14ac:dyDescent="0.25">
      <c r="A1352" s="8" t="s">
        <v>5669</v>
      </c>
      <c r="B1352" s="8" t="s">
        <v>5670</v>
      </c>
      <c r="C1352" s="9">
        <v>0</v>
      </c>
      <c r="D1352" s="9">
        <v>0</v>
      </c>
      <c r="E1352" s="8" t="s">
        <v>79</v>
      </c>
      <c r="F1352" s="9">
        <v>2014</v>
      </c>
      <c r="G1352" s="8" t="s">
        <v>5671</v>
      </c>
      <c r="H1352" s="9">
        <v>1</v>
      </c>
      <c r="I1352" s="9">
        <v>1</v>
      </c>
      <c r="J1352" s="8" t="s">
        <v>73</v>
      </c>
      <c r="K1352" s="8" t="s">
        <v>73</v>
      </c>
      <c r="L1352" s="8" t="s">
        <v>39</v>
      </c>
      <c r="M1352" s="9">
        <v>0</v>
      </c>
      <c r="N1352" s="9">
        <v>0</v>
      </c>
      <c r="O1352" s="10">
        <v>43021</v>
      </c>
      <c r="P1352" s="9">
        <v>9996931.0820000004</v>
      </c>
      <c r="Q1352" s="9">
        <v>2</v>
      </c>
      <c r="R1352" s="8" t="s">
        <v>40</v>
      </c>
      <c r="S1352" s="9">
        <v>5500000</v>
      </c>
      <c r="T1352" s="8" t="s">
        <v>41</v>
      </c>
      <c r="U1352" s="8" t="s">
        <v>42</v>
      </c>
      <c r="V1352" s="9">
        <v>145115</v>
      </c>
      <c r="W1352" s="9">
        <v>4.7399999999999998E-2</v>
      </c>
      <c r="X1352" s="9">
        <v>0</v>
      </c>
      <c r="Y1352" s="10">
        <v>43117</v>
      </c>
      <c r="Z1352" s="9">
        <v>62011018.289999999</v>
      </c>
      <c r="AA1352" s="9">
        <v>0</v>
      </c>
      <c r="AB1352" s="9">
        <v>3.85</v>
      </c>
      <c r="AC1352" s="10">
        <v>43117</v>
      </c>
      <c r="AD1352" s="8" t="s">
        <v>5672</v>
      </c>
      <c r="AE1352" s="8" t="s">
        <v>44</v>
      </c>
      <c r="AF1352" s="8" t="s">
        <v>42</v>
      </c>
      <c r="AG1352" s="9">
        <v>6.2030054809999999</v>
      </c>
      <c r="AH1352" s="8" t="s">
        <v>5673</v>
      </c>
    </row>
    <row r="1353" spans="1:34" ht="15.75" customHeight="1" x14ac:dyDescent="0.25">
      <c r="A1353" s="8" t="s">
        <v>5674</v>
      </c>
      <c r="B1353" s="8" t="s">
        <v>5675</v>
      </c>
      <c r="C1353" s="9">
        <v>0</v>
      </c>
      <c r="D1353" s="9">
        <v>0</v>
      </c>
      <c r="E1353" s="8" t="s">
        <v>533</v>
      </c>
      <c r="F1353" s="9">
        <v>2017</v>
      </c>
      <c r="G1353" s="8" t="s">
        <v>5676</v>
      </c>
      <c r="H1353" s="9">
        <v>1</v>
      </c>
      <c r="I1353" s="9">
        <v>1</v>
      </c>
      <c r="J1353" s="8" t="s">
        <v>111</v>
      </c>
      <c r="K1353" s="8" t="s">
        <v>111</v>
      </c>
      <c r="L1353" s="8" t="s">
        <v>39</v>
      </c>
      <c r="M1353" s="9">
        <v>1</v>
      </c>
      <c r="N1353" s="9">
        <v>5</v>
      </c>
      <c r="O1353" s="10">
        <v>43069</v>
      </c>
      <c r="P1353" s="9">
        <v>78007473.189999998</v>
      </c>
      <c r="Q1353" s="9">
        <v>1</v>
      </c>
      <c r="R1353" s="8" t="s">
        <v>89</v>
      </c>
      <c r="S1353" s="9">
        <v>300000000</v>
      </c>
      <c r="T1353" s="8" t="s">
        <v>41</v>
      </c>
      <c r="U1353" s="8" t="s">
        <v>42</v>
      </c>
      <c r="V1353" s="9">
        <v>35269</v>
      </c>
      <c r="W1353" s="9">
        <v>-8.1900000000000001E-2</v>
      </c>
      <c r="X1353" s="9">
        <v>0</v>
      </c>
      <c r="Y1353" s="10">
        <v>44417</v>
      </c>
      <c r="Z1353" s="9">
        <v>484456575.89999998</v>
      </c>
      <c r="AA1353" s="9">
        <v>0</v>
      </c>
      <c r="AB1353" s="9">
        <v>2.96</v>
      </c>
      <c r="AC1353" s="10">
        <v>44417</v>
      </c>
      <c r="AD1353" s="8" t="s">
        <v>5677</v>
      </c>
      <c r="AE1353" s="8" t="s">
        <v>44</v>
      </c>
      <c r="AF1353" s="8" t="s">
        <v>42</v>
      </c>
      <c r="AG1353" s="9">
        <v>6.2103867240000001</v>
      </c>
      <c r="AH1353" s="8" t="s">
        <v>5678</v>
      </c>
    </row>
    <row r="1354" spans="1:34" ht="15.75" customHeight="1" x14ac:dyDescent="0.25">
      <c r="A1354" s="8" t="s">
        <v>5679</v>
      </c>
      <c r="B1354" s="8" t="s">
        <v>5680</v>
      </c>
      <c r="C1354" s="9">
        <v>0</v>
      </c>
      <c r="D1354" s="9">
        <v>1</v>
      </c>
      <c r="E1354" s="8" t="s">
        <v>268</v>
      </c>
      <c r="F1354" s="9">
        <v>2010</v>
      </c>
      <c r="G1354" s="8" t="s">
        <v>5681</v>
      </c>
      <c r="H1354" s="9">
        <v>2</v>
      </c>
      <c r="I1354" s="9">
        <v>1</v>
      </c>
      <c r="J1354" s="8" t="s">
        <v>111</v>
      </c>
      <c r="K1354" s="8" t="s">
        <v>111</v>
      </c>
      <c r="L1354" s="8" t="s">
        <v>39</v>
      </c>
      <c r="M1354" s="9">
        <v>0</v>
      </c>
      <c r="N1354" s="9">
        <v>3</v>
      </c>
      <c r="O1354" s="10">
        <v>44249</v>
      </c>
      <c r="P1354" s="9">
        <v>24395518.510000002</v>
      </c>
      <c r="Q1354" s="9">
        <v>1</v>
      </c>
      <c r="R1354" s="8" t="s">
        <v>97</v>
      </c>
      <c r="S1354" s="9">
        <v>30000000</v>
      </c>
      <c r="T1354" s="8" t="s">
        <v>41</v>
      </c>
      <c r="U1354" s="8" t="s">
        <v>42</v>
      </c>
      <c r="V1354" s="9">
        <v>997456</v>
      </c>
      <c r="W1354" s="9">
        <v>-0.12609999999999999</v>
      </c>
      <c r="X1354" s="9">
        <v>0</v>
      </c>
      <c r="Y1354" s="10">
        <v>45648</v>
      </c>
      <c r="Z1354" s="9">
        <v>151840505.30000001</v>
      </c>
      <c r="AA1354" s="9">
        <v>0</v>
      </c>
      <c r="AB1354" s="9">
        <v>6.28</v>
      </c>
      <c r="AC1354" s="10">
        <v>45648</v>
      </c>
      <c r="AD1354" s="8" t="s">
        <v>3418</v>
      </c>
      <c r="AE1354" s="8" t="s">
        <v>629</v>
      </c>
      <c r="AF1354" s="8" t="s">
        <v>42</v>
      </c>
      <c r="AG1354" s="9">
        <v>6.2241146970000001</v>
      </c>
      <c r="AH1354" s="8" t="s">
        <v>5682</v>
      </c>
    </row>
    <row r="1355" spans="1:34" ht="15.75" customHeight="1" x14ac:dyDescent="0.25">
      <c r="A1355" s="8" t="s">
        <v>5683</v>
      </c>
      <c r="B1355" s="8" t="s">
        <v>5684</v>
      </c>
      <c r="C1355" s="9">
        <v>0</v>
      </c>
      <c r="D1355" s="9">
        <v>0</v>
      </c>
      <c r="E1355" s="8" t="s">
        <v>144</v>
      </c>
      <c r="F1355" s="9">
        <v>2014</v>
      </c>
      <c r="G1355" s="8" t="s">
        <v>5685</v>
      </c>
      <c r="H1355" s="9">
        <v>2</v>
      </c>
      <c r="I1355" s="9">
        <v>1</v>
      </c>
      <c r="J1355" s="8" t="s">
        <v>38</v>
      </c>
      <c r="K1355" s="8" t="s">
        <v>38</v>
      </c>
      <c r="L1355" s="8" t="s">
        <v>39</v>
      </c>
      <c r="M1355" s="9">
        <v>0</v>
      </c>
      <c r="N1355" s="9">
        <v>0</v>
      </c>
      <c r="O1355" s="10">
        <v>42762</v>
      </c>
      <c r="P1355" s="9">
        <v>1979533.5319999999</v>
      </c>
      <c r="Q1355" s="9">
        <v>1</v>
      </c>
      <c r="R1355" s="8" t="s">
        <v>40</v>
      </c>
      <c r="S1355" s="9">
        <v>5500000</v>
      </c>
      <c r="T1355" s="8" t="s">
        <v>41</v>
      </c>
      <c r="U1355" s="8" t="s">
        <v>42</v>
      </c>
      <c r="V1355" s="9">
        <v>256140</v>
      </c>
      <c r="W1355" s="9">
        <v>-0.12709999999999999</v>
      </c>
      <c r="X1355" s="9">
        <v>0</v>
      </c>
      <c r="Y1355" s="10">
        <v>44160</v>
      </c>
      <c r="Z1355" s="9">
        <v>12322209.49</v>
      </c>
      <c r="AA1355" s="9">
        <v>0</v>
      </c>
      <c r="AB1355" s="9">
        <v>3.1</v>
      </c>
      <c r="AC1355" s="10">
        <v>44160</v>
      </c>
      <c r="AD1355" s="8" t="s">
        <v>146</v>
      </c>
      <c r="AE1355" s="8" t="s">
        <v>147</v>
      </c>
      <c r="AF1355" s="8" t="s">
        <v>42</v>
      </c>
      <c r="AG1355" s="9">
        <v>6.2248046270000001</v>
      </c>
      <c r="AH1355" s="8" t="s">
        <v>5686</v>
      </c>
    </row>
    <row r="1356" spans="1:34" ht="15.75" customHeight="1" x14ac:dyDescent="0.25">
      <c r="A1356" s="8" t="s">
        <v>5687</v>
      </c>
      <c r="B1356" s="8" t="s">
        <v>5688</v>
      </c>
      <c r="C1356" s="9">
        <v>0</v>
      </c>
      <c r="D1356" s="9">
        <v>1</v>
      </c>
      <c r="E1356" s="8" t="s">
        <v>242</v>
      </c>
      <c r="F1356" s="9">
        <v>2012</v>
      </c>
      <c r="G1356" s="8" t="s">
        <v>5689</v>
      </c>
      <c r="H1356" s="9">
        <v>2</v>
      </c>
      <c r="I1356" s="9">
        <v>1</v>
      </c>
      <c r="J1356" s="8" t="s">
        <v>117</v>
      </c>
      <c r="K1356" s="8" t="s">
        <v>67</v>
      </c>
      <c r="L1356" s="8" t="s">
        <v>295</v>
      </c>
      <c r="M1356" s="9">
        <v>0</v>
      </c>
      <c r="N1356" s="9">
        <v>0</v>
      </c>
      <c r="O1356" s="10">
        <v>44460</v>
      </c>
      <c r="P1356" s="9">
        <v>4716113.7810000004</v>
      </c>
      <c r="Q1356" s="9">
        <v>2</v>
      </c>
      <c r="R1356" s="8" t="s">
        <v>97</v>
      </c>
      <c r="S1356" s="9">
        <v>30000000</v>
      </c>
      <c r="T1356" s="8" t="s">
        <v>41</v>
      </c>
      <c r="U1356" s="8" t="s">
        <v>42</v>
      </c>
      <c r="V1356" s="9">
        <v>2285</v>
      </c>
      <c r="W1356" s="9">
        <v>-0.1018</v>
      </c>
      <c r="X1356" s="9">
        <v>0</v>
      </c>
      <c r="Y1356" s="10">
        <v>41964</v>
      </c>
      <c r="Z1356" s="9">
        <v>29423037.129999999</v>
      </c>
      <c r="AA1356" s="9">
        <v>0</v>
      </c>
      <c r="AB1356" s="9">
        <v>16.100000000000001</v>
      </c>
      <c r="AC1356" s="8" t="s">
        <v>42</v>
      </c>
      <c r="AD1356" s="8" t="s">
        <v>5276</v>
      </c>
      <c r="AE1356" s="8" t="s">
        <v>245</v>
      </c>
      <c r="AF1356" s="8" t="s">
        <v>42</v>
      </c>
      <c r="AG1356" s="9">
        <v>6.2388310579999997</v>
      </c>
      <c r="AH1356" s="8" t="s">
        <v>5690</v>
      </c>
    </row>
    <row r="1357" spans="1:34" ht="15.75" customHeight="1" x14ac:dyDescent="0.25">
      <c r="A1357" s="8" t="s">
        <v>5691</v>
      </c>
      <c r="B1357" s="8" t="s">
        <v>5692</v>
      </c>
      <c r="C1357" s="9">
        <v>0</v>
      </c>
      <c r="D1357" s="9">
        <v>0</v>
      </c>
      <c r="E1357" s="8" t="s">
        <v>586</v>
      </c>
      <c r="F1357" s="10">
        <v>42736</v>
      </c>
      <c r="G1357" s="8" t="s">
        <v>5693</v>
      </c>
      <c r="H1357" s="9">
        <v>2</v>
      </c>
      <c r="I1357" s="9">
        <v>14</v>
      </c>
      <c r="J1357" s="8" t="s">
        <v>105</v>
      </c>
      <c r="K1357" s="8" t="s">
        <v>105</v>
      </c>
      <c r="L1357" s="8" t="s">
        <v>295</v>
      </c>
      <c r="M1357" s="9">
        <v>0</v>
      </c>
      <c r="N1357" s="9">
        <v>0</v>
      </c>
      <c r="O1357" s="10">
        <v>44223</v>
      </c>
      <c r="P1357" s="9">
        <v>208987113.80000001</v>
      </c>
      <c r="Q1357" s="9">
        <v>3</v>
      </c>
      <c r="R1357" s="8" t="s">
        <v>97</v>
      </c>
      <c r="S1357" s="9">
        <v>30000000</v>
      </c>
      <c r="T1357" s="8" t="s">
        <v>41</v>
      </c>
      <c r="U1357" s="8" t="s">
        <v>42</v>
      </c>
      <c r="V1357" s="9">
        <v>850</v>
      </c>
      <c r="W1357" s="9">
        <v>0.40029999999999999</v>
      </c>
      <c r="X1357" s="9">
        <v>0</v>
      </c>
      <c r="Y1357" s="10">
        <v>44281</v>
      </c>
      <c r="Z1357" s="9">
        <v>1306578175</v>
      </c>
      <c r="AA1357" s="9">
        <v>0</v>
      </c>
      <c r="AB1357" s="9">
        <v>1.44</v>
      </c>
      <c r="AC1357" s="8" t="s">
        <v>42</v>
      </c>
      <c r="AD1357" s="8" t="s">
        <v>5694</v>
      </c>
      <c r="AE1357" s="8" t="s">
        <v>44</v>
      </c>
      <c r="AF1357" s="8" t="s">
        <v>42</v>
      </c>
      <c r="AG1357" s="9">
        <v>6.2519556889999999</v>
      </c>
      <c r="AH1357" s="8" t="s">
        <v>5695</v>
      </c>
    </row>
    <row r="1358" spans="1:34" ht="15.75" customHeight="1" x14ac:dyDescent="0.25">
      <c r="A1358" s="8" t="s">
        <v>5696</v>
      </c>
      <c r="B1358" s="8" t="s">
        <v>5697</v>
      </c>
      <c r="C1358" s="9">
        <v>0</v>
      </c>
      <c r="D1358" s="9">
        <v>1</v>
      </c>
      <c r="E1358" s="8" t="s">
        <v>123</v>
      </c>
      <c r="F1358" s="10">
        <v>40799</v>
      </c>
      <c r="G1358" s="8" t="s">
        <v>5698</v>
      </c>
      <c r="H1358" s="9">
        <v>3</v>
      </c>
      <c r="I1358" s="9">
        <v>12</v>
      </c>
      <c r="J1358" s="8" t="s">
        <v>67</v>
      </c>
      <c r="K1358" s="8" t="s">
        <v>67</v>
      </c>
      <c r="L1358" s="8" t="s">
        <v>295</v>
      </c>
      <c r="M1358" s="9">
        <v>297</v>
      </c>
      <c r="N1358" s="9">
        <v>46</v>
      </c>
      <c r="O1358" s="10">
        <v>44896</v>
      </c>
      <c r="P1358" s="9">
        <v>1329433616</v>
      </c>
      <c r="Q1358" s="9">
        <v>9</v>
      </c>
      <c r="R1358" s="8" t="s">
        <v>296</v>
      </c>
      <c r="S1358" s="9">
        <v>5500000000</v>
      </c>
      <c r="T1358" s="8" t="s">
        <v>41</v>
      </c>
      <c r="U1358" s="8" t="s">
        <v>42</v>
      </c>
      <c r="V1358" s="9">
        <v>1487040</v>
      </c>
      <c r="W1358" s="9">
        <v>-4.4699999999999997E-2</v>
      </c>
      <c r="X1358" s="9">
        <v>64</v>
      </c>
      <c r="Y1358" s="10">
        <v>43628</v>
      </c>
      <c r="Z1358" s="9">
        <v>8314231642</v>
      </c>
      <c r="AA1358" s="9">
        <v>0</v>
      </c>
      <c r="AB1358" s="9">
        <v>6.55</v>
      </c>
      <c r="AC1358" s="8" t="s">
        <v>42</v>
      </c>
      <c r="AD1358" s="8" t="s">
        <v>496</v>
      </c>
      <c r="AE1358" s="8" t="s">
        <v>44</v>
      </c>
      <c r="AF1358" s="8" t="s">
        <v>42</v>
      </c>
      <c r="AG1358" s="9">
        <v>6.2539652539999997</v>
      </c>
      <c r="AH1358" s="8" t="s">
        <v>5699</v>
      </c>
    </row>
    <row r="1359" spans="1:34" ht="15.75" customHeight="1" x14ac:dyDescent="0.25">
      <c r="A1359" s="8" t="s">
        <v>5700</v>
      </c>
      <c r="B1359" s="8" t="s">
        <v>5701</v>
      </c>
      <c r="C1359" s="9">
        <v>0</v>
      </c>
      <c r="D1359" s="9">
        <v>1</v>
      </c>
      <c r="E1359" s="8" t="s">
        <v>123</v>
      </c>
      <c r="F1359" s="10">
        <v>41214</v>
      </c>
      <c r="G1359" s="8" t="s">
        <v>5702</v>
      </c>
      <c r="H1359" s="9">
        <v>3</v>
      </c>
      <c r="I1359" s="9">
        <v>16</v>
      </c>
      <c r="J1359" s="8" t="s">
        <v>67</v>
      </c>
      <c r="K1359" s="8" t="s">
        <v>67</v>
      </c>
      <c r="L1359" s="8" t="s">
        <v>295</v>
      </c>
      <c r="M1359" s="9">
        <v>9</v>
      </c>
      <c r="N1359" s="9">
        <v>4</v>
      </c>
      <c r="O1359" s="10">
        <v>44600</v>
      </c>
      <c r="P1359" s="9">
        <v>198090960.90000001</v>
      </c>
      <c r="Q1359" s="9">
        <v>8</v>
      </c>
      <c r="R1359" s="8" t="s">
        <v>97</v>
      </c>
      <c r="S1359" s="9">
        <v>30000000</v>
      </c>
      <c r="T1359" s="8" t="s">
        <v>41</v>
      </c>
      <c r="U1359" s="8" t="s">
        <v>42</v>
      </c>
      <c r="V1359" s="9">
        <v>1576</v>
      </c>
      <c r="W1359" s="9">
        <v>-0.31979999999999997</v>
      </c>
      <c r="X1359" s="9">
        <v>3</v>
      </c>
      <c r="Y1359" s="10">
        <v>44600</v>
      </c>
      <c r="Z1359" s="9">
        <v>1242948774</v>
      </c>
      <c r="AA1359" s="9">
        <v>1</v>
      </c>
      <c r="AB1359" s="9">
        <v>1.39</v>
      </c>
      <c r="AC1359" s="8" t="s">
        <v>42</v>
      </c>
      <c r="AD1359" s="8" t="s">
        <v>638</v>
      </c>
      <c r="AE1359" s="8" t="s">
        <v>44</v>
      </c>
      <c r="AF1359" s="8" t="s">
        <v>42</v>
      </c>
      <c r="AG1359" s="9">
        <v>6.2746365019999999</v>
      </c>
      <c r="AH1359" s="8" t="s">
        <v>5703</v>
      </c>
    </row>
    <row r="1360" spans="1:34" ht="15.75" customHeight="1" x14ac:dyDescent="0.25">
      <c r="A1360" s="8" t="s">
        <v>5704</v>
      </c>
      <c r="B1360" s="8" t="s">
        <v>5705</v>
      </c>
      <c r="C1360" s="9">
        <v>0</v>
      </c>
      <c r="D1360" s="9">
        <v>1</v>
      </c>
      <c r="E1360" s="8" t="s">
        <v>151</v>
      </c>
      <c r="F1360" s="9">
        <v>2017</v>
      </c>
      <c r="G1360" s="8" t="s">
        <v>5706</v>
      </c>
      <c r="H1360" s="9">
        <v>1</v>
      </c>
      <c r="I1360" s="9">
        <v>4</v>
      </c>
      <c r="J1360" s="8" t="s">
        <v>67</v>
      </c>
      <c r="K1360" s="8" t="s">
        <v>67</v>
      </c>
      <c r="L1360" s="8" t="s">
        <v>295</v>
      </c>
      <c r="M1360" s="9">
        <v>0</v>
      </c>
      <c r="N1360" s="9">
        <v>0</v>
      </c>
      <c r="O1360" s="10">
        <v>45552</v>
      </c>
      <c r="P1360" s="9">
        <v>140485404.19999999</v>
      </c>
      <c r="Q1360" s="9">
        <v>2</v>
      </c>
      <c r="R1360" s="8" t="s">
        <v>97</v>
      </c>
      <c r="S1360" s="9">
        <v>30000000</v>
      </c>
      <c r="T1360" s="8" t="s">
        <v>41</v>
      </c>
      <c r="U1360" s="8" t="s">
        <v>42</v>
      </c>
      <c r="V1360" s="9">
        <v>1701</v>
      </c>
      <c r="W1360" s="9">
        <v>0.37619999999999998</v>
      </c>
      <c r="X1360" s="9">
        <v>0</v>
      </c>
      <c r="Y1360" s="10">
        <v>44587</v>
      </c>
      <c r="Z1360" s="9">
        <v>884135809.89999998</v>
      </c>
      <c r="AA1360" s="9">
        <v>0</v>
      </c>
      <c r="AB1360" s="9">
        <v>3.53</v>
      </c>
      <c r="AC1360" s="8" t="s">
        <v>42</v>
      </c>
      <c r="AD1360" s="8" t="s">
        <v>5707</v>
      </c>
      <c r="AE1360" s="8" t="s">
        <v>44</v>
      </c>
      <c r="AF1360" s="8" t="s">
        <v>42</v>
      </c>
      <c r="AG1360" s="9">
        <v>6.2934353569999999</v>
      </c>
      <c r="AH1360" s="8" t="s">
        <v>5708</v>
      </c>
    </row>
    <row r="1361" spans="1:34" ht="15.75" customHeight="1" x14ac:dyDescent="0.25">
      <c r="A1361" s="8" t="s">
        <v>5709</v>
      </c>
      <c r="B1361" s="8" t="s">
        <v>1939</v>
      </c>
      <c r="C1361" s="9">
        <v>0</v>
      </c>
      <c r="D1361" s="9">
        <v>0</v>
      </c>
      <c r="E1361" s="8" t="s">
        <v>48</v>
      </c>
      <c r="F1361" s="9">
        <v>2016</v>
      </c>
      <c r="G1361" s="8" t="s">
        <v>5710</v>
      </c>
      <c r="H1361" s="9">
        <v>1</v>
      </c>
      <c r="I1361" s="9">
        <v>5</v>
      </c>
      <c r="J1361" s="8" t="s">
        <v>104</v>
      </c>
      <c r="K1361" s="8" t="s">
        <v>38</v>
      </c>
      <c r="L1361" s="8" t="s">
        <v>39</v>
      </c>
      <c r="M1361" s="9">
        <v>0</v>
      </c>
      <c r="N1361" s="9">
        <v>0</v>
      </c>
      <c r="O1361" s="10">
        <v>44130</v>
      </c>
      <c r="P1361" s="9">
        <v>2165350.6030000001</v>
      </c>
      <c r="Q1361" s="9">
        <v>2</v>
      </c>
      <c r="R1361" s="8" t="s">
        <v>40</v>
      </c>
      <c r="S1361" s="9">
        <v>5500000</v>
      </c>
      <c r="T1361" s="8" t="s">
        <v>41</v>
      </c>
      <c r="U1361" s="8" t="s">
        <v>42</v>
      </c>
      <c r="V1361" s="9">
        <v>4494</v>
      </c>
      <c r="W1361" s="9">
        <v>3.7256</v>
      </c>
      <c r="X1361" s="9">
        <v>0</v>
      </c>
      <c r="Y1361" s="10">
        <v>44795</v>
      </c>
      <c r="Z1361" s="9">
        <v>13640981.26</v>
      </c>
      <c r="AA1361" s="9">
        <v>0</v>
      </c>
      <c r="AB1361" s="9">
        <v>1.25</v>
      </c>
      <c r="AC1361" s="10">
        <v>44795</v>
      </c>
      <c r="AD1361" s="8" t="s">
        <v>355</v>
      </c>
      <c r="AE1361" s="8" t="s">
        <v>54</v>
      </c>
      <c r="AF1361" s="8" t="s">
        <v>42</v>
      </c>
      <c r="AG1361" s="9">
        <v>6.2996640089999998</v>
      </c>
      <c r="AH1361" s="8" t="s">
        <v>5711</v>
      </c>
    </row>
    <row r="1362" spans="1:34" ht="15.75" customHeight="1" x14ac:dyDescent="0.25">
      <c r="A1362" s="8" t="s">
        <v>5712</v>
      </c>
      <c r="B1362" s="8" t="s">
        <v>5713</v>
      </c>
      <c r="C1362" s="9">
        <v>0</v>
      </c>
      <c r="D1362" s="9">
        <v>1</v>
      </c>
      <c r="E1362" s="8" t="s">
        <v>151</v>
      </c>
      <c r="F1362" s="9">
        <v>2013</v>
      </c>
      <c r="G1362" s="8" t="s">
        <v>5714</v>
      </c>
      <c r="H1362" s="9">
        <v>2</v>
      </c>
      <c r="I1362" s="9">
        <v>2</v>
      </c>
      <c r="J1362" s="8" t="s">
        <v>50</v>
      </c>
      <c r="K1362" s="8" t="s">
        <v>73</v>
      </c>
      <c r="L1362" s="8" t="s">
        <v>39</v>
      </c>
      <c r="M1362" s="9">
        <v>0</v>
      </c>
      <c r="N1362" s="9">
        <v>0</v>
      </c>
      <c r="O1362" s="10">
        <v>44804</v>
      </c>
      <c r="P1362" s="9">
        <v>198240288.40000001</v>
      </c>
      <c r="Q1362" s="9">
        <v>3</v>
      </c>
      <c r="R1362" s="8" t="s">
        <v>89</v>
      </c>
      <c r="S1362" s="9">
        <v>300000000</v>
      </c>
      <c r="T1362" s="8" t="s">
        <v>41</v>
      </c>
      <c r="U1362" s="8" t="s">
        <v>42</v>
      </c>
      <c r="V1362" s="9">
        <v>45912</v>
      </c>
      <c r="W1362" s="9">
        <v>-6.5699999999999995E-2</v>
      </c>
      <c r="X1362" s="9">
        <v>0</v>
      </c>
      <c r="Y1362" s="10">
        <v>45279</v>
      </c>
      <c r="Z1362" s="9">
        <v>1249615366</v>
      </c>
      <c r="AA1362" s="9">
        <v>0</v>
      </c>
      <c r="AB1362" s="9">
        <v>7.16</v>
      </c>
      <c r="AC1362" s="10">
        <v>45279</v>
      </c>
      <c r="AD1362" s="8" t="s">
        <v>153</v>
      </c>
      <c r="AE1362" s="8" t="s">
        <v>44</v>
      </c>
      <c r="AF1362" s="8" t="s">
        <v>42</v>
      </c>
      <c r="AG1362" s="9">
        <v>6.3035388819999998</v>
      </c>
      <c r="AH1362" s="8" t="s">
        <v>5715</v>
      </c>
    </row>
    <row r="1363" spans="1:34" ht="15.75" customHeight="1" x14ac:dyDescent="0.25">
      <c r="A1363" s="8" t="s">
        <v>5716</v>
      </c>
      <c r="B1363" s="8" t="s">
        <v>5717</v>
      </c>
      <c r="C1363" s="9">
        <v>0</v>
      </c>
      <c r="D1363" s="9">
        <v>1</v>
      </c>
      <c r="E1363" s="8" t="s">
        <v>48</v>
      </c>
      <c r="F1363" s="9">
        <v>2014</v>
      </c>
      <c r="G1363" s="8" t="s">
        <v>5718</v>
      </c>
      <c r="H1363" s="9">
        <v>3</v>
      </c>
      <c r="I1363" s="9">
        <v>30</v>
      </c>
      <c r="J1363" s="8" t="s">
        <v>67</v>
      </c>
      <c r="K1363" s="8" t="s">
        <v>67</v>
      </c>
      <c r="L1363" s="8" t="s">
        <v>295</v>
      </c>
      <c r="M1363" s="9">
        <v>48</v>
      </c>
      <c r="N1363" s="9">
        <v>0</v>
      </c>
      <c r="O1363" s="10">
        <v>45464</v>
      </c>
      <c r="P1363" s="9">
        <v>2978127696</v>
      </c>
      <c r="Q1363" s="9">
        <v>11</v>
      </c>
      <c r="R1363" s="8" t="s">
        <v>195</v>
      </c>
      <c r="S1363" s="9">
        <v>750000000</v>
      </c>
      <c r="T1363" s="8" t="s">
        <v>41</v>
      </c>
      <c r="U1363" s="8" t="s">
        <v>4348</v>
      </c>
      <c r="V1363" s="9">
        <v>196796</v>
      </c>
      <c r="W1363" s="9">
        <v>-0.24260000000000001</v>
      </c>
      <c r="X1363" s="9">
        <v>4</v>
      </c>
      <c r="Y1363" s="10">
        <v>44560</v>
      </c>
      <c r="Z1363" s="9">
        <v>18776664316</v>
      </c>
      <c r="AA1363" s="9">
        <v>0</v>
      </c>
      <c r="AB1363" s="9">
        <v>7.7</v>
      </c>
      <c r="AC1363" s="8" t="s">
        <v>42</v>
      </c>
      <c r="AD1363" s="8" t="s">
        <v>5719</v>
      </c>
      <c r="AE1363" s="8" t="s">
        <v>1077</v>
      </c>
      <c r="AF1363" s="8" t="s">
        <v>42</v>
      </c>
      <c r="AG1363" s="9">
        <v>6.3048553429999998</v>
      </c>
      <c r="AH1363" s="8" t="s">
        <v>5720</v>
      </c>
    </row>
    <row r="1364" spans="1:34" ht="15.75" customHeight="1" x14ac:dyDescent="0.25">
      <c r="A1364" s="8" t="s">
        <v>5721</v>
      </c>
      <c r="B1364" s="8" t="s">
        <v>5722</v>
      </c>
      <c r="C1364" s="9">
        <v>0</v>
      </c>
      <c r="D1364" s="9">
        <v>1</v>
      </c>
      <c r="E1364" s="8" t="s">
        <v>123</v>
      </c>
      <c r="F1364" s="9">
        <v>2014</v>
      </c>
      <c r="G1364" s="8" t="s">
        <v>5723</v>
      </c>
      <c r="H1364" s="9">
        <v>4</v>
      </c>
      <c r="I1364" s="9">
        <v>5</v>
      </c>
      <c r="J1364" s="8" t="s">
        <v>88</v>
      </c>
      <c r="K1364" s="8" t="s">
        <v>88</v>
      </c>
      <c r="L1364" s="8" t="s">
        <v>39</v>
      </c>
      <c r="M1364" s="9">
        <v>2</v>
      </c>
      <c r="N1364" s="9">
        <v>0</v>
      </c>
      <c r="O1364" s="10">
        <v>43906</v>
      </c>
      <c r="P1364" s="9">
        <v>118346921.09999999</v>
      </c>
      <c r="Q1364" s="9">
        <v>4</v>
      </c>
      <c r="R1364" s="8" t="s">
        <v>40</v>
      </c>
      <c r="S1364" s="9">
        <v>5500000</v>
      </c>
      <c r="T1364" s="8" t="s">
        <v>41</v>
      </c>
      <c r="U1364" s="8" t="s">
        <v>42</v>
      </c>
      <c r="V1364" s="9">
        <v>95737</v>
      </c>
      <c r="W1364" s="9">
        <v>-0.1134</v>
      </c>
      <c r="X1364" s="9">
        <v>24</v>
      </c>
      <c r="Y1364" s="10">
        <v>44020</v>
      </c>
      <c r="Z1364" s="9">
        <v>746655725.5</v>
      </c>
      <c r="AA1364" s="9">
        <v>0</v>
      </c>
      <c r="AB1364" s="9">
        <v>3.11</v>
      </c>
      <c r="AC1364" s="10">
        <v>44020</v>
      </c>
      <c r="AD1364" s="8" t="s">
        <v>4284</v>
      </c>
      <c r="AE1364" s="8" t="s">
        <v>44</v>
      </c>
      <c r="AF1364" s="8" t="s">
        <v>42</v>
      </c>
      <c r="AG1364" s="9">
        <v>6.3090422510000002</v>
      </c>
      <c r="AH1364" s="8" t="s">
        <v>5724</v>
      </c>
    </row>
    <row r="1365" spans="1:34" ht="15.75" customHeight="1" x14ac:dyDescent="0.25">
      <c r="A1365" s="8" t="s">
        <v>5725</v>
      </c>
      <c r="B1365" s="8" t="s">
        <v>5726</v>
      </c>
      <c r="C1365" s="9">
        <v>0</v>
      </c>
      <c r="D1365" s="9">
        <v>1</v>
      </c>
      <c r="E1365" s="8" t="s">
        <v>102</v>
      </c>
      <c r="F1365" s="10">
        <v>41324</v>
      </c>
      <c r="G1365" s="8" t="s">
        <v>5727</v>
      </c>
      <c r="H1365" s="9">
        <v>4</v>
      </c>
      <c r="I1365" s="9">
        <v>16</v>
      </c>
      <c r="J1365" s="8" t="s">
        <v>67</v>
      </c>
      <c r="K1365" s="8" t="s">
        <v>67</v>
      </c>
      <c r="L1365" s="8" t="s">
        <v>295</v>
      </c>
      <c r="M1365" s="9">
        <v>0</v>
      </c>
      <c r="N1365" s="9">
        <v>0</v>
      </c>
      <c r="O1365" s="10">
        <v>45502</v>
      </c>
      <c r="P1365" s="9">
        <v>373360404.80000001</v>
      </c>
      <c r="Q1365" s="9">
        <v>11</v>
      </c>
      <c r="R1365" s="8" t="s">
        <v>40</v>
      </c>
      <c r="S1365" s="9">
        <v>5500000</v>
      </c>
      <c r="T1365" s="8" t="s">
        <v>41</v>
      </c>
      <c r="U1365" s="8" t="s">
        <v>42</v>
      </c>
      <c r="V1365" s="9">
        <v>9194</v>
      </c>
      <c r="W1365" s="9">
        <v>0.71689999999999998</v>
      </c>
      <c r="X1365" s="9">
        <v>0</v>
      </c>
      <c r="Y1365" s="10">
        <v>44426</v>
      </c>
      <c r="Z1365" s="9">
        <v>2357452924</v>
      </c>
      <c r="AA1365" s="9">
        <v>0</v>
      </c>
      <c r="AB1365" s="9">
        <v>1.43</v>
      </c>
      <c r="AC1365" s="8" t="s">
        <v>42</v>
      </c>
      <c r="AD1365" s="8" t="s">
        <v>5728</v>
      </c>
      <c r="AE1365" s="8" t="s">
        <v>44</v>
      </c>
      <c r="AF1365" s="8" t="s">
        <v>42</v>
      </c>
      <c r="AG1365" s="9">
        <v>6.31414819</v>
      </c>
      <c r="AH1365" s="8" t="s">
        <v>5729</v>
      </c>
    </row>
    <row r="1366" spans="1:34" ht="15.75" customHeight="1" x14ac:dyDescent="0.25">
      <c r="A1366" s="8" t="s">
        <v>5730</v>
      </c>
      <c r="B1366" s="8" t="s">
        <v>5731</v>
      </c>
      <c r="C1366" s="9">
        <v>1</v>
      </c>
      <c r="D1366" s="9">
        <v>0</v>
      </c>
      <c r="E1366" s="8" t="s">
        <v>242</v>
      </c>
      <c r="F1366" s="10">
        <v>40960</v>
      </c>
      <c r="G1366" s="8" t="s">
        <v>5732</v>
      </c>
      <c r="H1366" s="9">
        <v>2</v>
      </c>
      <c r="I1366" s="9">
        <v>13</v>
      </c>
      <c r="J1366" s="8" t="s">
        <v>67</v>
      </c>
      <c r="K1366" s="8" t="s">
        <v>67</v>
      </c>
      <c r="L1366" s="8" t="s">
        <v>295</v>
      </c>
      <c r="M1366" s="9">
        <v>0</v>
      </c>
      <c r="N1366" s="9">
        <v>1</v>
      </c>
      <c r="O1366" s="10">
        <v>45623</v>
      </c>
      <c r="P1366" s="9">
        <v>37438658.689999998</v>
      </c>
      <c r="Q1366" s="9">
        <v>7</v>
      </c>
      <c r="R1366" s="8" t="s">
        <v>97</v>
      </c>
      <c r="S1366" s="9">
        <v>30000000</v>
      </c>
      <c r="T1366" s="8" t="s">
        <v>41</v>
      </c>
      <c r="U1366" s="8" t="s">
        <v>42</v>
      </c>
      <c r="V1366" s="9">
        <v>2186168</v>
      </c>
      <c r="W1366" s="9">
        <v>-5.4000000000000003E-3</v>
      </c>
      <c r="X1366" s="9">
        <v>0</v>
      </c>
      <c r="Y1366" s="10">
        <v>44278</v>
      </c>
      <c r="Z1366" s="9">
        <v>236431180.69999999</v>
      </c>
      <c r="AA1366" s="9">
        <v>0</v>
      </c>
      <c r="AB1366" s="9">
        <v>5.79</v>
      </c>
      <c r="AC1366" s="8" t="s">
        <v>42</v>
      </c>
      <c r="AD1366" s="8" t="s">
        <v>244</v>
      </c>
      <c r="AE1366" s="8" t="s">
        <v>245</v>
      </c>
      <c r="AF1366" s="8" t="s">
        <v>42</v>
      </c>
      <c r="AG1366" s="9">
        <v>6.3151616260000001</v>
      </c>
      <c r="AH1366" s="8" t="s">
        <v>5733</v>
      </c>
    </row>
    <row r="1367" spans="1:34" ht="15.75" customHeight="1" x14ac:dyDescent="0.25">
      <c r="A1367" s="8" t="s">
        <v>5734</v>
      </c>
      <c r="B1367" s="8" t="s">
        <v>4321</v>
      </c>
      <c r="C1367" s="9">
        <v>1</v>
      </c>
      <c r="D1367" s="9">
        <v>0</v>
      </c>
      <c r="E1367" s="8" t="s">
        <v>48</v>
      </c>
      <c r="F1367" s="9">
        <v>2017</v>
      </c>
      <c r="G1367" s="8" t="s">
        <v>42</v>
      </c>
      <c r="H1367" s="8" t="s">
        <v>42</v>
      </c>
      <c r="I1367" s="9">
        <v>3</v>
      </c>
      <c r="J1367" s="8" t="s">
        <v>81</v>
      </c>
      <c r="K1367" s="8" t="s">
        <v>81</v>
      </c>
      <c r="L1367" s="8" t="s">
        <v>39</v>
      </c>
      <c r="M1367" s="9">
        <v>0</v>
      </c>
      <c r="N1367" s="9">
        <v>0</v>
      </c>
      <c r="O1367" s="10">
        <v>44602</v>
      </c>
      <c r="P1367" s="9">
        <v>8335817.6900000004</v>
      </c>
      <c r="Q1367" s="9">
        <v>1</v>
      </c>
      <c r="R1367" s="8" t="s">
        <v>97</v>
      </c>
      <c r="S1367" s="9">
        <v>30000000</v>
      </c>
      <c r="T1367" s="8" t="s">
        <v>41</v>
      </c>
      <c r="U1367" s="8" t="s">
        <v>42</v>
      </c>
      <c r="V1367" s="9">
        <v>11973</v>
      </c>
      <c r="W1367" s="9">
        <v>-0.37140000000000001</v>
      </c>
      <c r="X1367" s="9">
        <v>0</v>
      </c>
      <c r="Y1367" s="10">
        <v>45506</v>
      </c>
      <c r="Z1367" s="9">
        <v>52810451.689999998</v>
      </c>
      <c r="AA1367" s="9">
        <v>0</v>
      </c>
      <c r="AB1367" s="9">
        <v>3.4</v>
      </c>
      <c r="AC1367" s="10">
        <v>45506</v>
      </c>
      <c r="AD1367" s="8" t="s">
        <v>662</v>
      </c>
      <c r="AE1367" s="8" t="s">
        <v>663</v>
      </c>
      <c r="AF1367" s="8" t="s">
        <v>42</v>
      </c>
      <c r="AG1367" s="9">
        <v>6.3353654859999997</v>
      </c>
      <c r="AH1367" s="8" t="s">
        <v>42</v>
      </c>
    </row>
    <row r="1368" spans="1:34" ht="15.75" customHeight="1" x14ac:dyDescent="0.25">
      <c r="A1368" s="8" t="s">
        <v>5735</v>
      </c>
      <c r="B1368" s="8" t="s">
        <v>5736</v>
      </c>
      <c r="C1368" s="9">
        <v>0</v>
      </c>
      <c r="D1368" s="9">
        <v>1</v>
      </c>
      <c r="E1368" s="8" t="s">
        <v>151</v>
      </c>
      <c r="F1368" s="9">
        <v>2016</v>
      </c>
      <c r="G1368" s="8" t="s">
        <v>5737</v>
      </c>
      <c r="H1368" s="9">
        <v>1</v>
      </c>
      <c r="I1368" s="9">
        <v>5</v>
      </c>
      <c r="J1368" s="8" t="s">
        <v>81</v>
      </c>
      <c r="K1368" s="8" t="s">
        <v>81</v>
      </c>
      <c r="L1368" s="8" t="s">
        <v>39</v>
      </c>
      <c r="M1368" s="9">
        <v>0</v>
      </c>
      <c r="N1368" s="9">
        <v>0</v>
      </c>
      <c r="O1368" s="10">
        <v>43417</v>
      </c>
      <c r="P1368" s="9">
        <v>13873449.09</v>
      </c>
      <c r="Q1368" s="9">
        <v>3</v>
      </c>
      <c r="R1368" s="8" t="s">
        <v>59</v>
      </c>
      <c r="S1368" s="9">
        <v>500000</v>
      </c>
      <c r="T1368" s="8" t="s">
        <v>106</v>
      </c>
      <c r="U1368" s="8" t="s">
        <v>42</v>
      </c>
      <c r="V1368" s="9">
        <v>53</v>
      </c>
      <c r="W1368" s="8" t="s">
        <v>42</v>
      </c>
      <c r="X1368" s="9">
        <v>5</v>
      </c>
      <c r="Y1368" s="10">
        <v>43612</v>
      </c>
      <c r="Z1368" s="9">
        <v>88152575.829999998</v>
      </c>
      <c r="AA1368" s="9">
        <v>0</v>
      </c>
      <c r="AB1368" s="9">
        <v>2</v>
      </c>
      <c r="AC1368" s="10">
        <v>43612</v>
      </c>
      <c r="AD1368" s="8" t="s">
        <v>153</v>
      </c>
      <c r="AE1368" s="8" t="s">
        <v>44</v>
      </c>
      <c r="AF1368" s="9">
        <v>2019</v>
      </c>
      <c r="AG1368" s="9">
        <v>6.3540490370000002</v>
      </c>
      <c r="AH1368" s="8" t="s">
        <v>5738</v>
      </c>
    </row>
    <row r="1369" spans="1:34" ht="15.75" customHeight="1" x14ac:dyDescent="0.25">
      <c r="A1369" s="8" t="s">
        <v>5739</v>
      </c>
      <c r="B1369" s="8" t="s">
        <v>5740</v>
      </c>
      <c r="C1369" s="9">
        <v>0</v>
      </c>
      <c r="D1369" s="9">
        <v>0</v>
      </c>
      <c r="E1369" s="8" t="s">
        <v>129</v>
      </c>
      <c r="F1369" s="9">
        <v>2011</v>
      </c>
      <c r="G1369" s="8" t="s">
        <v>5741</v>
      </c>
      <c r="H1369" s="9">
        <v>3</v>
      </c>
      <c r="I1369" s="9">
        <v>19</v>
      </c>
      <c r="J1369" s="8" t="s">
        <v>67</v>
      </c>
      <c r="K1369" s="8" t="s">
        <v>67</v>
      </c>
      <c r="L1369" s="8" t="s">
        <v>39</v>
      </c>
      <c r="M1369" s="9">
        <v>0</v>
      </c>
      <c r="N1369" s="9">
        <v>46</v>
      </c>
      <c r="O1369" s="10">
        <v>44410</v>
      </c>
      <c r="P1369" s="9">
        <v>425402380.19999999</v>
      </c>
      <c r="Q1369" s="9">
        <v>12</v>
      </c>
      <c r="R1369" s="8" t="s">
        <v>89</v>
      </c>
      <c r="S1369" s="9">
        <v>300000000</v>
      </c>
      <c r="T1369" s="8" t="s">
        <v>41</v>
      </c>
      <c r="U1369" s="8" t="s">
        <v>42</v>
      </c>
      <c r="V1369" s="9">
        <v>7970407</v>
      </c>
      <c r="W1369" s="9">
        <v>-9.1999999999999998E-2</v>
      </c>
      <c r="X1369" s="9">
        <v>1</v>
      </c>
      <c r="Y1369" s="10">
        <v>44410</v>
      </c>
      <c r="Z1369" s="9">
        <v>2711070863</v>
      </c>
      <c r="AA1369" s="9">
        <v>0</v>
      </c>
      <c r="AB1369" s="9">
        <v>3.62</v>
      </c>
      <c r="AC1369" s="10">
        <v>45259</v>
      </c>
      <c r="AD1369" s="8" t="s">
        <v>131</v>
      </c>
      <c r="AE1369" s="8" t="s">
        <v>44</v>
      </c>
      <c r="AF1369" s="8" t="s">
        <v>42</v>
      </c>
      <c r="AG1369" s="9">
        <v>6.3729564979999997</v>
      </c>
      <c r="AH1369" s="8" t="s">
        <v>5742</v>
      </c>
    </row>
    <row r="1370" spans="1:34" ht="15.75" customHeight="1" x14ac:dyDescent="0.25">
      <c r="A1370" s="8" t="s">
        <v>5743</v>
      </c>
      <c r="B1370" s="8" t="s">
        <v>5744</v>
      </c>
      <c r="C1370" s="9">
        <v>0</v>
      </c>
      <c r="D1370" s="9">
        <v>0</v>
      </c>
      <c r="E1370" s="8" t="s">
        <v>151</v>
      </c>
      <c r="F1370" s="10">
        <v>40374</v>
      </c>
      <c r="G1370" s="8" t="s">
        <v>5745</v>
      </c>
      <c r="H1370" s="9">
        <v>3</v>
      </c>
      <c r="I1370" s="9">
        <v>3</v>
      </c>
      <c r="J1370" s="8" t="s">
        <v>81</v>
      </c>
      <c r="K1370" s="8" t="s">
        <v>81</v>
      </c>
      <c r="L1370" s="8" t="s">
        <v>39</v>
      </c>
      <c r="M1370" s="9">
        <v>0</v>
      </c>
      <c r="N1370" s="9">
        <v>0</v>
      </c>
      <c r="O1370" s="10">
        <v>41614</v>
      </c>
      <c r="P1370" s="9">
        <v>4641111.7</v>
      </c>
      <c r="Q1370" s="9">
        <v>3</v>
      </c>
      <c r="R1370" s="8" t="s">
        <v>40</v>
      </c>
      <c r="S1370" s="9">
        <v>5500000</v>
      </c>
      <c r="T1370" s="8" t="s">
        <v>106</v>
      </c>
      <c r="U1370" s="8" t="s">
        <v>42</v>
      </c>
      <c r="V1370" s="8" t="s">
        <v>42</v>
      </c>
      <c r="W1370" s="8" t="s">
        <v>42</v>
      </c>
      <c r="X1370" s="9">
        <v>0</v>
      </c>
      <c r="Y1370" s="10">
        <v>43516</v>
      </c>
      <c r="Z1370" s="9">
        <v>29698127.66</v>
      </c>
      <c r="AA1370" s="9">
        <v>0</v>
      </c>
      <c r="AB1370" s="8" t="s">
        <v>42</v>
      </c>
      <c r="AC1370" s="10">
        <v>43516</v>
      </c>
      <c r="AD1370" s="8" t="s">
        <v>153</v>
      </c>
      <c r="AE1370" s="8" t="s">
        <v>44</v>
      </c>
      <c r="AF1370" s="11">
        <v>43516</v>
      </c>
      <c r="AG1370" s="9">
        <v>6.3989254259999999</v>
      </c>
      <c r="AH1370" s="8" t="s">
        <v>5746</v>
      </c>
    </row>
    <row r="1371" spans="1:34" ht="15.75" customHeight="1" x14ac:dyDescent="0.25">
      <c r="A1371" s="8" t="s">
        <v>5747</v>
      </c>
      <c r="B1371" s="8" t="s">
        <v>5748</v>
      </c>
      <c r="C1371" s="9">
        <v>0</v>
      </c>
      <c r="D1371" s="9">
        <v>0</v>
      </c>
      <c r="E1371" s="8" t="s">
        <v>102</v>
      </c>
      <c r="F1371" s="9">
        <v>2011</v>
      </c>
      <c r="G1371" s="8" t="s">
        <v>5749</v>
      </c>
      <c r="H1371" s="9">
        <v>6</v>
      </c>
      <c r="I1371" s="9">
        <v>34</v>
      </c>
      <c r="J1371" s="8" t="s">
        <v>67</v>
      </c>
      <c r="K1371" s="8" t="s">
        <v>67</v>
      </c>
      <c r="L1371" s="8" t="s">
        <v>295</v>
      </c>
      <c r="M1371" s="9">
        <v>7</v>
      </c>
      <c r="N1371" s="9">
        <v>21</v>
      </c>
      <c r="O1371" s="10">
        <v>44943</v>
      </c>
      <c r="P1371" s="9">
        <v>774495100.79999995</v>
      </c>
      <c r="Q1371" s="9">
        <v>10</v>
      </c>
      <c r="R1371" s="8" t="s">
        <v>89</v>
      </c>
      <c r="S1371" s="9">
        <v>300000000</v>
      </c>
      <c r="T1371" s="8" t="s">
        <v>41</v>
      </c>
      <c r="U1371" s="8" t="s">
        <v>42</v>
      </c>
      <c r="V1371" s="9">
        <v>133206621</v>
      </c>
      <c r="W1371" s="9">
        <v>-0.16289999999999999</v>
      </c>
      <c r="X1371" s="9">
        <v>0</v>
      </c>
      <c r="Y1371" s="10">
        <v>44508</v>
      </c>
      <c r="Z1371" s="9">
        <v>4958145640</v>
      </c>
      <c r="AA1371" s="9">
        <v>1</v>
      </c>
      <c r="AB1371" s="9">
        <v>2.5499999999999998</v>
      </c>
      <c r="AC1371" s="8" t="s">
        <v>42</v>
      </c>
      <c r="AD1371" s="8" t="s">
        <v>107</v>
      </c>
      <c r="AE1371" s="8" t="s">
        <v>44</v>
      </c>
      <c r="AF1371" s="8" t="s">
        <v>42</v>
      </c>
      <c r="AG1371" s="9">
        <v>6.4017779260000003</v>
      </c>
      <c r="AH1371" s="8" t="s">
        <v>5750</v>
      </c>
    </row>
    <row r="1372" spans="1:34" ht="15.75" customHeight="1" x14ac:dyDescent="0.25">
      <c r="A1372" s="8" t="s">
        <v>5751</v>
      </c>
      <c r="B1372" s="8" t="s">
        <v>3037</v>
      </c>
      <c r="C1372" s="9">
        <v>0</v>
      </c>
      <c r="D1372" s="9">
        <v>0</v>
      </c>
      <c r="E1372" s="8" t="s">
        <v>470</v>
      </c>
      <c r="F1372" s="9">
        <v>2018</v>
      </c>
      <c r="G1372" s="8" t="s">
        <v>5752</v>
      </c>
      <c r="H1372" s="9">
        <v>1</v>
      </c>
      <c r="I1372" s="9">
        <v>6</v>
      </c>
      <c r="J1372" s="8" t="s">
        <v>177</v>
      </c>
      <c r="K1372" s="8" t="s">
        <v>67</v>
      </c>
      <c r="L1372" s="8" t="s">
        <v>39</v>
      </c>
      <c r="M1372" s="9">
        <v>0</v>
      </c>
      <c r="N1372" s="9">
        <v>0</v>
      </c>
      <c r="O1372" s="10">
        <v>44455</v>
      </c>
      <c r="P1372" s="9">
        <v>751107898.79999995</v>
      </c>
      <c r="Q1372" s="9">
        <v>2</v>
      </c>
      <c r="R1372" s="8" t="s">
        <v>271</v>
      </c>
      <c r="S1372" s="9">
        <v>15000000000</v>
      </c>
      <c r="T1372" s="8" t="s">
        <v>41</v>
      </c>
      <c r="U1372" s="8" t="s">
        <v>42</v>
      </c>
      <c r="V1372" s="9">
        <v>53</v>
      </c>
      <c r="W1372" s="9">
        <v>-0.87670000000000003</v>
      </c>
      <c r="X1372" s="9">
        <v>0</v>
      </c>
      <c r="Y1372" s="10">
        <v>44455</v>
      </c>
      <c r="Z1372" s="9">
        <v>4811784976</v>
      </c>
      <c r="AA1372" s="9">
        <v>0</v>
      </c>
      <c r="AB1372" s="9">
        <v>1</v>
      </c>
      <c r="AC1372" s="10">
        <v>44851</v>
      </c>
      <c r="AD1372" s="8" t="s">
        <v>5753</v>
      </c>
      <c r="AE1372" s="8" t="s">
        <v>44</v>
      </c>
      <c r="AF1372" s="8" t="s">
        <v>42</v>
      </c>
      <c r="AG1372" s="9">
        <v>6.4062499989999999</v>
      </c>
      <c r="AH1372" s="8" t="s">
        <v>5754</v>
      </c>
    </row>
    <row r="1373" spans="1:34" ht="15.75" customHeight="1" x14ac:dyDescent="0.25">
      <c r="A1373" s="8" t="s">
        <v>5755</v>
      </c>
      <c r="B1373" s="8" t="s">
        <v>5756</v>
      </c>
      <c r="C1373" s="9">
        <v>0</v>
      </c>
      <c r="D1373" s="9">
        <v>0</v>
      </c>
      <c r="E1373" s="8" t="s">
        <v>1546</v>
      </c>
      <c r="F1373" s="10">
        <v>40391</v>
      </c>
      <c r="G1373" s="8" t="s">
        <v>5757</v>
      </c>
      <c r="H1373" s="9">
        <v>3</v>
      </c>
      <c r="I1373" s="9">
        <v>9</v>
      </c>
      <c r="J1373" s="8" t="s">
        <v>73</v>
      </c>
      <c r="K1373" s="8" t="s">
        <v>73</v>
      </c>
      <c r="L1373" s="8" t="s">
        <v>39</v>
      </c>
      <c r="M1373" s="9">
        <v>7</v>
      </c>
      <c r="N1373" s="9">
        <v>10</v>
      </c>
      <c r="O1373" s="10">
        <v>43420</v>
      </c>
      <c r="P1373" s="9">
        <v>91641131.620000005</v>
      </c>
      <c r="Q1373" s="9">
        <v>5</v>
      </c>
      <c r="R1373" s="8" t="s">
        <v>97</v>
      </c>
      <c r="S1373" s="9">
        <v>30000000</v>
      </c>
      <c r="T1373" s="8" t="s">
        <v>41</v>
      </c>
      <c r="U1373" s="8" t="s">
        <v>42</v>
      </c>
      <c r="V1373" s="9">
        <v>91671</v>
      </c>
      <c r="W1373" s="9">
        <v>7.2900000000000006E-2</v>
      </c>
      <c r="X1373" s="9">
        <v>9</v>
      </c>
      <c r="Y1373" s="10">
        <v>44648</v>
      </c>
      <c r="Z1373" s="9">
        <v>587154351.60000002</v>
      </c>
      <c r="AA1373" s="9">
        <v>0</v>
      </c>
      <c r="AB1373" s="9">
        <v>1.84</v>
      </c>
      <c r="AC1373" s="10">
        <v>44648</v>
      </c>
      <c r="AD1373" s="8" t="s">
        <v>1548</v>
      </c>
      <c r="AE1373" s="8" t="s">
        <v>44</v>
      </c>
      <c r="AF1373" s="8" t="s">
        <v>42</v>
      </c>
      <c r="AG1373" s="9">
        <v>6.4071049889999996</v>
      </c>
      <c r="AH1373" s="8" t="s">
        <v>5758</v>
      </c>
    </row>
    <row r="1374" spans="1:34" ht="15.75" customHeight="1" x14ac:dyDescent="0.25">
      <c r="A1374" s="8" t="s">
        <v>5759</v>
      </c>
      <c r="B1374" s="8" t="s">
        <v>5760</v>
      </c>
      <c r="C1374" s="9">
        <v>0</v>
      </c>
      <c r="D1374" s="9">
        <v>1</v>
      </c>
      <c r="E1374" s="8" t="s">
        <v>217</v>
      </c>
      <c r="F1374" s="10">
        <v>42013</v>
      </c>
      <c r="G1374" s="8" t="s">
        <v>5761</v>
      </c>
      <c r="H1374" s="9">
        <v>2</v>
      </c>
      <c r="I1374" s="9">
        <v>7</v>
      </c>
      <c r="J1374" s="8" t="s">
        <v>264</v>
      </c>
      <c r="K1374" s="8" t="s">
        <v>264</v>
      </c>
      <c r="L1374" s="8" t="s">
        <v>39</v>
      </c>
      <c r="M1374" s="9">
        <v>0</v>
      </c>
      <c r="N1374" s="9">
        <v>0</v>
      </c>
      <c r="O1374" s="10">
        <v>43327</v>
      </c>
      <c r="P1374" s="9">
        <v>80559279.670000002</v>
      </c>
      <c r="Q1374" s="9">
        <v>5</v>
      </c>
      <c r="R1374" s="8" t="s">
        <v>40</v>
      </c>
      <c r="S1374" s="9">
        <v>5500000</v>
      </c>
      <c r="T1374" s="8" t="s">
        <v>106</v>
      </c>
      <c r="U1374" s="8" t="s">
        <v>42</v>
      </c>
      <c r="V1374" s="8" t="s">
        <v>42</v>
      </c>
      <c r="W1374" s="8" t="s">
        <v>42</v>
      </c>
      <c r="X1374" s="9">
        <v>34</v>
      </c>
      <c r="Y1374" s="10">
        <v>43614</v>
      </c>
      <c r="Z1374" s="9">
        <v>516322229.89999998</v>
      </c>
      <c r="AA1374" s="9">
        <v>0</v>
      </c>
      <c r="AB1374" s="8" t="s">
        <v>42</v>
      </c>
      <c r="AC1374" s="10">
        <v>43614</v>
      </c>
      <c r="AD1374" s="8" t="s">
        <v>219</v>
      </c>
      <c r="AE1374" s="8" t="s">
        <v>44</v>
      </c>
      <c r="AF1374" s="11">
        <v>43895</v>
      </c>
      <c r="AG1374" s="9">
        <v>6.4092210359999999</v>
      </c>
      <c r="AH1374" s="8" t="s">
        <v>5762</v>
      </c>
    </row>
    <row r="1375" spans="1:34" ht="15.75" customHeight="1" x14ac:dyDescent="0.25">
      <c r="A1375" s="8" t="s">
        <v>5763</v>
      </c>
      <c r="B1375" s="8" t="s">
        <v>5764</v>
      </c>
      <c r="C1375" s="9">
        <v>0</v>
      </c>
      <c r="D1375" s="9">
        <v>1</v>
      </c>
      <c r="E1375" s="8" t="s">
        <v>533</v>
      </c>
      <c r="F1375" s="9">
        <v>2013</v>
      </c>
      <c r="G1375" s="8" t="s">
        <v>5765</v>
      </c>
      <c r="H1375" s="9">
        <v>3</v>
      </c>
      <c r="I1375" s="9">
        <v>17</v>
      </c>
      <c r="J1375" s="8" t="s">
        <v>73</v>
      </c>
      <c r="K1375" s="8" t="s">
        <v>73</v>
      </c>
      <c r="L1375" s="8" t="s">
        <v>39</v>
      </c>
      <c r="M1375" s="9">
        <v>0</v>
      </c>
      <c r="N1375" s="9">
        <v>0</v>
      </c>
      <c r="O1375" s="10">
        <v>43025</v>
      </c>
      <c r="P1375" s="9">
        <v>67526132.689999998</v>
      </c>
      <c r="Q1375" s="9">
        <v>6</v>
      </c>
      <c r="R1375" s="8" t="s">
        <v>52</v>
      </c>
      <c r="S1375" s="9">
        <v>75000000</v>
      </c>
      <c r="T1375" s="8" t="s">
        <v>41</v>
      </c>
      <c r="U1375" s="8" t="s">
        <v>42</v>
      </c>
      <c r="V1375" s="9">
        <v>28346231</v>
      </c>
      <c r="W1375" s="9">
        <v>-3.15E-2</v>
      </c>
      <c r="X1375" s="9">
        <v>0</v>
      </c>
      <c r="Y1375" s="10">
        <v>43487</v>
      </c>
      <c r="Z1375" s="9">
        <v>432806331.89999998</v>
      </c>
      <c r="AA1375" s="9">
        <v>0</v>
      </c>
      <c r="AB1375" s="9">
        <v>3.47</v>
      </c>
      <c r="AC1375" s="10">
        <v>43487</v>
      </c>
      <c r="AD1375" s="8" t="s">
        <v>535</v>
      </c>
      <c r="AE1375" s="8" t="s">
        <v>44</v>
      </c>
      <c r="AF1375" s="8" t="s">
        <v>42</v>
      </c>
      <c r="AG1375" s="9">
        <v>6.409464228</v>
      </c>
      <c r="AH1375" s="8" t="s">
        <v>5766</v>
      </c>
    </row>
    <row r="1376" spans="1:34" ht="15.75" customHeight="1" x14ac:dyDescent="0.25">
      <c r="A1376" s="8" t="s">
        <v>5767</v>
      </c>
      <c r="B1376" s="8" t="s">
        <v>1705</v>
      </c>
      <c r="C1376" s="9">
        <v>0</v>
      </c>
      <c r="D1376" s="9">
        <v>0</v>
      </c>
      <c r="E1376" s="8" t="s">
        <v>65</v>
      </c>
      <c r="F1376" s="9">
        <v>2015</v>
      </c>
      <c r="G1376" s="8" t="s">
        <v>5768</v>
      </c>
      <c r="H1376" s="9">
        <v>3</v>
      </c>
      <c r="I1376" s="9">
        <v>4</v>
      </c>
      <c r="J1376" s="8" t="s">
        <v>67</v>
      </c>
      <c r="K1376" s="8" t="s">
        <v>67</v>
      </c>
      <c r="L1376" s="8" t="s">
        <v>39</v>
      </c>
      <c r="M1376" s="9">
        <v>39</v>
      </c>
      <c r="N1376" s="9">
        <v>16</v>
      </c>
      <c r="O1376" s="10">
        <v>45084</v>
      </c>
      <c r="P1376" s="9">
        <v>134267130.09999999</v>
      </c>
      <c r="Q1376" s="9">
        <v>4</v>
      </c>
      <c r="R1376" s="8" t="s">
        <v>52</v>
      </c>
      <c r="S1376" s="9">
        <v>75000000</v>
      </c>
      <c r="T1376" s="8" t="s">
        <v>41</v>
      </c>
      <c r="U1376" s="8" t="s">
        <v>42</v>
      </c>
      <c r="V1376" s="9">
        <v>14184</v>
      </c>
      <c r="W1376" s="9">
        <v>-0.13100000000000001</v>
      </c>
      <c r="X1376" s="9">
        <v>0</v>
      </c>
      <c r="Y1376" s="10">
        <v>44301</v>
      </c>
      <c r="Z1376" s="9">
        <v>860685494.60000002</v>
      </c>
      <c r="AA1376" s="9">
        <v>0</v>
      </c>
      <c r="AB1376" s="9">
        <v>3</v>
      </c>
      <c r="AC1376" s="10">
        <v>45667</v>
      </c>
      <c r="AD1376" s="8" t="s">
        <v>5769</v>
      </c>
      <c r="AE1376" s="8" t="s">
        <v>44</v>
      </c>
      <c r="AF1376" s="8" t="s">
        <v>42</v>
      </c>
      <c r="AG1376" s="9">
        <v>6.4102471989999996</v>
      </c>
      <c r="AH1376" s="8" t="s">
        <v>5770</v>
      </c>
    </row>
    <row r="1377" spans="1:34" ht="15.75" customHeight="1" x14ac:dyDescent="0.25">
      <c r="A1377" s="8" t="s">
        <v>5771</v>
      </c>
      <c r="B1377" s="8" t="s">
        <v>5772</v>
      </c>
      <c r="C1377" s="9">
        <v>0</v>
      </c>
      <c r="D1377" s="9">
        <v>0</v>
      </c>
      <c r="E1377" s="8" t="s">
        <v>102</v>
      </c>
      <c r="F1377" s="9">
        <v>2013</v>
      </c>
      <c r="G1377" s="8" t="s">
        <v>5773</v>
      </c>
      <c r="H1377" s="9">
        <v>2</v>
      </c>
      <c r="I1377" s="9">
        <v>10</v>
      </c>
      <c r="J1377" s="8" t="s">
        <v>38</v>
      </c>
      <c r="K1377" s="8" t="s">
        <v>38</v>
      </c>
      <c r="L1377" s="8" t="s">
        <v>39</v>
      </c>
      <c r="M1377" s="9">
        <v>0</v>
      </c>
      <c r="N1377" s="9">
        <v>2</v>
      </c>
      <c r="O1377" s="10">
        <v>42089</v>
      </c>
      <c r="P1377" s="9">
        <v>4223522.7309999997</v>
      </c>
      <c r="Q1377" s="9">
        <v>2</v>
      </c>
      <c r="R1377" s="8" t="s">
        <v>40</v>
      </c>
      <c r="S1377" s="9">
        <v>5500000</v>
      </c>
      <c r="T1377" s="8" t="s">
        <v>41</v>
      </c>
      <c r="U1377" s="8" t="s">
        <v>42</v>
      </c>
      <c r="V1377" s="8" t="s">
        <v>42</v>
      </c>
      <c r="W1377" s="8" t="s">
        <v>42</v>
      </c>
      <c r="X1377" s="9">
        <v>0</v>
      </c>
      <c r="Y1377" s="10">
        <v>42405</v>
      </c>
      <c r="Z1377" s="9">
        <v>27092392.219999999</v>
      </c>
      <c r="AA1377" s="9">
        <v>0</v>
      </c>
      <c r="AB1377" s="8" t="s">
        <v>42</v>
      </c>
      <c r="AC1377" s="10">
        <v>42405</v>
      </c>
      <c r="AD1377" s="8" t="s">
        <v>107</v>
      </c>
      <c r="AE1377" s="8" t="s">
        <v>44</v>
      </c>
      <c r="AF1377" s="8" t="s">
        <v>42</v>
      </c>
      <c r="AG1377" s="9">
        <v>6.4146434020000003</v>
      </c>
      <c r="AH1377" s="8" t="s">
        <v>5774</v>
      </c>
    </row>
    <row r="1378" spans="1:34" ht="15.75" customHeight="1" x14ac:dyDescent="0.25">
      <c r="A1378" s="8" t="s">
        <v>5775</v>
      </c>
      <c r="B1378" s="8" t="s">
        <v>5776</v>
      </c>
      <c r="C1378" s="9">
        <v>0</v>
      </c>
      <c r="D1378" s="9">
        <v>1</v>
      </c>
      <c r="E1378" s="8" t="s">
        <v>123</v>
      </c>
      <c r="F1378" s="9">
        <v>2012</v>
      </c>
      <c r="G1378" s="8" t="s">
        <v>5777</v>
      </c>
      <c r="H1378" s="9">
        <v>3</v>
      </c>
      <c r="I1378" s="9">
        <v>7</v>
      </c>
      <c r="J1378" s="8" t="s">
        <v>264</v>
      </c>
      <c r="K1378" s="8" t="s">
        <v>264</v>
      </c>
      <c r="L1378" s="8" t="s">
        <v>39</v>
      </c>
      <c r="M1378" s="9">
        <v>1</v>
      </c>
      <c r="N1378" s="9">
        <v>0</v>
      </c>
      <c r="O1378" s="10">
        <v>42108</v>
      </c>
      <c r="P1378" s="9">
        <v>67369889.340000004</v>
      </c>
      <c r="Q1378" s="9">
        <v>3</v>
      </c>
      <c r="R1378" s="8" t="s">
        <v>40</v>
      </c>
      <c r="S1378" s="9">
        <v>5500000</v>
      </c>
      <c r="T1378" s="8" t="s">
        <v>106</v>
      </c>
      <c r="U1378" s="8" t="s">
        <v>42</v>
      </c>
      <c r="V1378" s="9">
        <v>371</v>
      </c>
      <c r="W1378" s="9">
        <v>2.7000000000000001E-3</v>
      </c>
      <c r="X1378" s="9">
        <v>4</v>
      </c>
      <c r="Y1378" s="10">
        <v>42204</v>
      </c>
      <c r="Z1378" s="9">
        <v>432207163.69999999</v>
      </c>
      <c r="AA1378" s="9">
        <v>0</v>
      </c>
      <c r="AB1378" s="9">
        <v>1</v>
      </c>
      <c r="AC1378" s="10">
        <v>42204</v>
      </c>
      <c r="AD1378" s="8" t="s">
        <v>722</v>
      </c>
      <c r="AE1378" s="8" t="s">
        <v>44</v>
      </c>
      <c r="AF1378" s="8" t="s">
        <v>42</v>
      </c>
      <c r="AG1378" s="9">
        <v>6.4154352619999999</v>
      </c>
      <c r="AH1378" s="8" t="s">
        <v>5778</v>
      </c>
    </row>
    <row r="1379" spans="1:34" ht="15.75" customHeight="1" x14ac:dyDescent="0.25">
      <c r="A1379" s="8" t="s">
        <v>5779</v>
      </c>
      <c r="B1379" s="8" t="s">
        <v>5780</v>
      </c>
      <c r="C1379" s="9">
        <v>0</v>
      </c>
      <c r="D1379" s="9">
        <v>1</v>
      </c>
      <c r="E1379" s="8" t="s">
        <v>123</v>
      </c>
      <c r="F1379" s="9">
        <v>2013</v>
      </c>
      <c r="G1379" s="8" t="s">
        <v>5781</v>
      </c>
      <c r="H1379" s="9">
        <v>3</v>
      </c>
      <c r="I1379" s="9">
        <v>6</v>
      </c>
      <c r="J1379" s="8" t="s">
        <v>105</v>
      </c>
      <c r="K1379" s="8" t="s">
        <v>105</v>
      </c>
      <c r="L1379" s="8" t="s">
        <v>39</v>
      </c>
      <c r="M1379" s="9">
        <v>0</v>
      </c>
      <c r="N1379" s="9">
        <v>0</v>
      </c>
      <c r="O1379" s="10">
        <v>42709</v>
      </c>
      <c r="P1379" s="9">
        <v>53795999.789999999</v>
      </c>
      <c r="Q1379" s="9">
        <v>3</v>
      </c>
      <c r="R1379" s="8" t="s">
        <v>97</v>
      </c>
      <c r="S1379" s="9">
        <v>30000000</v>
      </c>
      <c r="T1379" s="8" t="s">
        <v>106</v>
      </c>
      <c r="U1379" s="8" t="s">
        <v>42</v>
      </c>
      <c r="V1379" s="9">
        <v>363</v>
      </c>
      <c r="W1379" s="8" t="s">
        <v>42</v>
      </c>
      <c r="X1379" s="9">
        <v>0</v>
      </c>
      <c r="Y1379" s="10">
        <v>43221</v>
      </c>
      <c r="Z1379" s="9">
        <v>346123480.80000001</v>
      </c>
      <c r="AA1379" s="9">
        <v>1</v>
      </c>
      <c r="AB1379" s="9">
        <v>1.8</v>
      </c>
      <c r="AC1379" s="10">
        <v>43221</v>
      </c>
      <c r="AD1379" s="8" t="s">
        <v>360</v>
      </c>
      <c r="AE1379" s="8" t="s">
        <v>44</v>
      </c>
      <c r="AF1379" s="8" t="s">
        <v>42</v>
      </c>
      <c r="AG1379" s="9">
        <v>6.4340003369999996</v>
      </c>
      <c r="AH1379" s="8" t="s">
        <v>5782</v>
      </c>
    </row>
    <row r="1380" spans="1:34" ht="15.75" customHeight="1" x14ac:dyDescent="0.25">
      <c r="A1380" s="8" t="s">
        <v>5783</v>
      </c>
      <c r="B1380" s="8" t="s">
        <v>5784</v>
      </c>
      <c r="C1380" s="9">
        <v>0</v>
      </c>
      <c r="D1380" s="9">
        <v>0</v>
      </c>
      <c r="E1380" s="8" t="s">
        <v>102</v>
      </c>
      <c r="F1380" s="9">
        <v>2010</v>
      </c>
      <c r="G1380" s="8" t="s">
        <v>5785</v>
      </c>
      <c r="H1380" s="9">
        <v>3</v>
      </c>
      <c r="I1380" s="9">
        <v>14</v>
      </c>
      <c r="J1380" s="8" t="s">
        <v>81</v>
      </c>
      <c r="K1380" s="8" t="s">
        <v>81</v>
      </c>
      <c r="L1380" s="8" t="s">
        <v>39</v>
      </c>
      <c r="M1380" s="9">
        <v>0</v>
      </c>
      <c r="N1380" s="9">
        <v>0</v>
      </c>
      <c r="O1380" s="10">
        <v>41599</v>
      </c>
      <c r="P1380" s="9">
        <v>2746689.449</v>
      </c>
      <c r="Q1380" s="9">
        <v>3</v>
      </c>
      <c r="R1380" s="8" t="s">
        <v>40</v>
      </c>
      <c r="S1380" s="9">
        <v>5500000</v>
      </c>
      <c r="T1380" s="8" t="s">
        <v>106</v>
      </c>
      <c r="U1380" s="8" t="s">
        <v>42</v>
      </c>
      <c r="V1380" s="8" t="s">
        <v>42</v>
      </c>
      <c r="W1380" s="8" t="s">
        <v>42</v>
      </c>
      <c r="X1380" s="9">
        <v>1</v>
      </c>
      <c r="Y1380" s="10">
        <v>41731</v>
      </c>
      <c r="Z1380" s="9">
        <v>17674695.940000001</v>
      </c>
      <c r="AA1380" s="9">
        <v>1</v>
      </c>
      <c r="AB1380" s="8" t="s">
        <v>42</v>
      </c>
      <c r="AC1380" s="10">
        <v>41731</v>
      </c>
      <c r="AD1380" s="8" t="s">
        <v>107</v>
      </c>
      <c r="AE1380" s="8" t="s">
        <v>44</v>
      </c>
      <c r="AF1380" s="8" t="s">
        <v>42</v>
      </c>
      <c r="AG1380" s="9">
        <v>6.4349087389999999</v>
      </c>
      <c r="AH1380" s="8" t="s">
        <v>5786</v>
      </c>
    </row>
    <row r="1381" spans="1:34" ht="15.75" customHeight="1" x14ac:dyDescent="0.25">
      <c r="A1381" s="8" t="s">
        <v>5787</v>
      </c>
      <c r="B1381" s="8" t="s">
        <v>5788</v>
      </c>
      <c r="C1381" s="9">
        <v>0</v>
      </c>
      <c r="D1381" s="9">
        <v>0</v>
      </c>
      <c r="E1381" s="8" t="s">
        <v>268</v>
      </c>
      <c r="F1381" s="9">
        <v>2021</v>
      </c>
      <c r="G1381" s="8" t="s">
        <v>5789</v>
      </c>
      <c r="H1381" s="9">
        <v>2</v>
      </c>
      <c r="I1381" s="9">
        <v>6</v>
      </c>
      <c r="J1381" s="8" t="s">
        <v>38</v>
      </c>
      <c r="K1381" s="8" t="s">
        <v>38</v>
      </c>
      <c r="L1381" s="8" t="s">
        <v>39</v>
      </c>
      <c r="M1381" s="9">
        <v>0</v>
      </c>
      <c r="N1381" s="9">
        <v>0</v>
      </c>
      <c r="O1381" s="10">
        <v>45022</v>
      </c>
      <c r="P1381" s="9">
        <v>4246214.398</v>
      </c>
      <c r="Q1381" s="9">
        <v>2</v>
      </c>
      <c r="R1381" s="8" t="s">
        <v>40</v>
      </c>
      <c r="S1381" s="9">
        <v>5500000</v>
      </c>
      <c r="T1381" s="8" t="s">
        <v>41</v>
      </c>
      <c r="U1381" s="8" t="s">
        <v>42</v>
      </c>
      <c r="V1381" s="9">
        <v>7077</v>
      </c>
      <c r="W1381" s="9">
        <v>0.42649999999999999</v>
      </c>
      <c r="X1381" s="9">
        <v>0</v>
      </c>
      <c r="Y1381" s="10">
        <v>45652</v>
      </c>
      <c r="Z1381" s="9">
        <v>27331290.949999999</v>
      </c>
      <c r="AA1381" s="9">
        <v>0</v>
      </c>
      <c r="AB1381" s="9">
        <v>1.71</v>
      </c>
      <c r="AC1381" s="10">
        <v>45652</v>
      </c>
      <c r="AD1381" s="8" t="s">
        <v>439</v>
      </c>
      <c r="AE1381" s="8" t="s">
        <v>273</v>
      </c>
      <c r="AF1381" s="8" t="s">
        <v>42</v>
      </c>
      <c r="AG1381" s="9">
        <v>6.4366252829999997</v>
      </c>
      <c r="AH1381" s="8" t="s">
        <v>5790</v>
      </c>
    </row>
    <row r="1382" spans="1:34" ht="15.75" customHeight="1" x14ac:dyDescent="0.25">
      <c r="A1382" s="8" t="s">
        <v>5791</v>
      </c>
      <c r="B1382" s="8" t="s">
        <v>5792</v>
      </c>
      <c r="C1382" s="9">
        <v>0</v>
      </c>
      <c r="D1382" s="9">
        <v>1</v>
      </c>
      <c r="E1382" s="8" t="s">
        <v>123</v>
      </c>
      <c r="F1382" s="9">
        <v>2015</v>
      </c>
      <c r="G1382" s="8" t="s">
        <v>5793</v>
      </c>
      <c r="H1382" s="9">
        <v>2</v>
      </c>
      <c r="I1382" s="9">
        <v>5</v>
      </c>
      <c r="J1382" s="8" t="s">
        <v>81</v>
      </c>
      <c r="K1382" s="8" t="s">
        <v>81</v>
      </c>
      <c r="L1382" s="8" t="s">
        <v>39</v>
      </c>
      <c r="M1382" s="9">
        <v>0</v>
      </c>
      <c r="N1382" s="9">
        <v>4</v>
      </c>
      <c r="O1382" s="10">
        <v>44111</v>
      </c>
      <c r="P1382" s="9">
        <v>23465440.48</v>
      </c>
      <c r="Q1382" s="9">
        <v>5</v>
      </c>
      <c r="R1382" s="8" t="s">
        <v>40</v>
      </c>
      <c r="S1382" s="9">
        <v>5500000</v>
      </c>
      <c r="T1382" s="8" t="s">
        <v>41</v>
      </c>
      <c r="U1382" s="8" t="s">
        <v>42</v>
      </c>
      <c r="V1382" s="9">
        <v>1618</v>
      </c>
      <c r="W1382" s="9">
        <v>-0.80079999999999996</v>
      </c>
      <c r="X1382" s="9">
        <v>18</v>
      </c>
      <c r="Y1382" s="10">
        <v>44497</v>
      </c>
      <c r="Z1382" s="9">
        <v>151142018.19999999</v>
      </c>
      <c r="AA1382" s="9">
        <v>0</v>
      </c>
      <c r="AB1382" s="9">
        <v>1.3</v>
      </c>
      <c r="AC1382" s="10">
        <v>44497</v>
      </c>
      <c r="AD1382" s="8" t="s">
        <v>638</v>
      </c>
      <c r="AE1382" s="8" t="s">
        <v>44</v>
      </c>
      <c r="AF1382" s="8" t="s">
        <v>42</v>
      </c>
      <c r="AG1382" s="9">
        <v>6.4410475619999996</v>
      </c>
      <c r="AH1382" s="8" t="s">
        <v>5794</v>
      </c>
    </row>
    <row r="1383" spans="1:34" ht="15.75" customHeight="1" x14ac:dyDescent="0.25">
      <c r="A1383" s="8" t="s">
        <v>5795</v>
      </c>
      <c r="B1383" s="8" t="s">
        <v>5796</v>
      </c>
      <c r="C1383" s="9">
        <v>0</v>
      </c>
      <c r="D1383" s="9">
        <v>1</v>
      </c>
      <c r="E1383" s="8" t="s">
        <v>451</v>
      </c>
      <c r="F1383" s="10">
        <v>42072</v>
      </c>
      <c r="G1383" s="8" t="s">
        <v>5797</v>
      </c>
      <c r="H1383" s="9">
        <v>2</v>
      </c>
      <c r="I1383" s="9">
        <v>1</v>
      </c>
      <c r="J1383" s="8" t="s">
        <v>81</v>
      </c>
      <c r="K1383" s="8" t="s">
        <v>81</v>
      </c>
      <c r="L1383" s="8" t="s">
        <v>39</v>
      </c>
      <c r="M1383" s="9">
        <v>0</v>
      </c>
      <c r="N1383" s="9">
        <v>0</v>
      </c>
      <c r="O1383" s="10">
        <v>43836</v>
      </c>
      <c r="P1383" s="9">
        <v>3722113.0950000002</v>
      </c>
      <c r="Q1383" s="9">
        <v>1</v>
      </c>
      <c r="R1383" s="8" t="s">
        <v>59</v>
      </c>
      <c r="S1383" s="9">
        <v>500000</v>
      </c>
      <c r="T1383" s="8" t="s">
        <v>106</v>
      </c>
      <c r="U1383" s="8" t="s">
        <v>42</v>
      </c>
      <c r="V1383" s="8" t="s">
        <v>42</v>
      </c>
      <c r="W1383" s="8" t="s">
        <v>42</v>
      </c>
      <c r="X1383" s="9">
        <v>2</v>
      </c>
      <c r="Y1383" s="10">
        <v>44761</v>
      </c>
      <c r="Z1383" s="9">
        <v>23981148.710000001</v>
      </c>
      <c r="AA1383" s="9">
        <v>0</v>
      </c>
      <c r="AB1383" s="8" t="s">
        <v>42</v>
      </c>
      <c r="AC1383" s="10">
        <v>44761</v>
      </c>
      <c r="AD1383" s="8" t="s">
        <v>453</v>
      </c>
      <c r="AE1383" s="8" t="s">
        <v>44</v>
      </c>
      <c r="AF1383" s="8" t="s">
        <v>42</v>
      </c>
      <c r="AG1383" s="9">
        <v>6.4428855589999996</v>
      </c>
      <c r="AH1383" s="8" t="s">
        <v>5798</v>
      </c>
    </row>
    <row r="1384" spans="1:34" ht="15.75" customHeight="1" x14ac:dyDescent="0.25">
      <c r="A1384" s="8" t="s">
        <v>5799</v>
      </c>
      <c r="B1384" s="8" t="s">
        <v>5800</v>
      </c>
      <c r="C1384" s="9">
        <v>0</v>
      </c>
      <c r="D1384" s="9">
        <v>0</v>
      </c>
      <c r="E1384" s="8" t="s">
        <v>65</v>
      </c>
      <c r="F1384" s="10">
        <v>45978</v>
      </c>
      <c r="G1384" s="8" t="s">
        <v>5801</v>
      </c>
      <c r="H1384" s="9">
        <v>3</v>
      </c>
      <c r="I1384" s="9">
        <v>1</v>
      </c>
      <c r="J1384" s="8" t="s">
        <v>38</v>
      </c>
      <c r="K1384" s="8" t="s">
        <v>38</v>
      </c>
      <c r="L1384" s="8" t="s">
        <v>39</v>
      </c>
      <c r="M1384" s="9">
        <v>0</v>
      </c>
      <c r="N1384" s="9">
        <v>0</v>
      </c>
      <c r="O1384" s="10">
        <v>43332</v>
      </c>
      <c r="P1384" s="9">
        <v>4343506.9910000004</v>
      </c>
      <c r="Q1384" s="9">
        <v>1</v>
      </c>
      <c r="R1384" s="8" t="s">
        <v>40</v>
      </c>
      <c r="S1384" s="9">
        <v>5500000</v>
      </c>
      <c r="T1384" s="8" t="s">
        <v>41</v>
      </c>
      <c r="U1384" s="8" t="s">
        <v>42</v>
      </c>
      <c r="V1384" s="8" t="s">
        <v>42</v>
      </c>
      <c r="W1384" s="8" t="s">
        <v>42</v>
      </c>
      <c r="X1384" s="9">
        <v>0</v>
      </c>
      <c r="Y1384" s="10">
        <v>43795</v>
      </c>
      <c r="Z1384" s="9">
        <v>28050946.370000001</v>
      </c>
      <c r="AA1384" s="9">
        <v>1</v>
      </c>
      <c r="AB1384" s="8" t="s">
        <v>42</v>
      </c>
      <c r="AC1384" s="10">
        <v>43795</v>
      </c>
      <c r="AD1384" s="8" t="s">
        <v>862</v>
      </c>
      <c r="AE1384" s="8" t="s">
        <v>44</v>
      </c>
      <c r="AF1384" s="8" t="s">
        <v>42</v>
      </c>
      <c r="AG1384" s="9">
        <v>6.4581331229999996</v>
      </c>
      <c r="AH1384" s="8" t="s">
        <v>5802</v>
      </c>
    </row>
    <row r="1385" spans="1:34" ht="15.75" customHeight="1" x14ac:dyDescent="0.25">
      <c r="A1385" s="8" t="s">
        <v>5803</v>
      </c>
      <c r="B1385" s="8" t="s">
        <v>5804</v>
      </c>
      <c r="C1385" s="9">
        <v>0</v>
      </c>
      <c r="D1385" s="9">
        <v>0</v>
      </c>
      <c r="E1385" s="8" t="s">
        <v>1723</v>
      </c>
      <c r="F1385" s="10">
        <v>41760</v>
      </c>
      <c r="G1385" s="8" t="s">
        <v>5805</v>
      </c>
      <c r="H1385" s="9">
        <v>4</v>
      </c>
      <c r="I1385" s="9">
        <v>11</v>
      </c>
      <c r="J1385" s="8" t="s">
        <v>177</v>
      </c>
      <c r="K1385" s="8" t="s">
        <v>67</v>
      </c>
      <c r="L1385" s="8" t="s">
        <v>295</v>
      </c>
      <c r="M1385" s="9">
        <v>0</v>
      </c>
      <c r="N1385" s="9">
        <v>4</v>
      </c>
      <c r="O1385" s="10">
        <v>45315</v>
      </c>
      <c r="P1385" s="9">
        <v>46389052.079999998</v>
      </c>
      <c r="Q1385" s="9">
        <v>6</v>
      </c>
      <c r="R1385" s="8" t="s">
        <v>97</v>
      </c>
      <c r="S1385" s="9">
        <v>30000000</v>
      </c>
      <c r="T1385" s="8" t="s">
        <v>41</v>
      </c>
      <c r="U1385" s="8" t="s">
        <v>42</v>
      </c>
      <c r="V1385" s="9">
        <v>2449</v>
      </c>
      <c r="W1385" s="9">
        <v>-9.6600000000000005E-2</v>
      </c>
      <c r="X1385" s="9">
        <v>0</v>
      </c>
      <c r="Y1385" s="10">
        <v>44727</v>
      </c>
      <c r="Z1385" s="9">
        <v>299630259.69999999</v>
      </c>
      <c r="AA1385" s="9">
        <v>1</v>
      </c>
      <c r="AB1385" s="9">
        <v>5.25</v>
      </c>
      <c r="AC1385" s="8" t="s">
        <v>42</v>
      </c>
      <c r="AD1385" s="8" t="s">
        <v>1831</v>
      </c>
      <c r="AE1385" s="8" t="s">
        <v>44</v>
      </c>
      <c r="AF1385" s="8" t="s">
        <v>42</v>
      </c>
      <c r="AG1385" s="9">
        <v>6.4590726959999998</v>
      </c>
      <c r="AH1385" s="8" t="s">
        <v>5806</v>
      </c>
    </row>
    <row r="1386" spans="1:34" ht="15.75" customHeight="1" x14ac:dyDescent="0.25">
      <c r="A1386" s="8" t="s">
        <v>5807</v>
      </c>
      <c r="B1386" s="8" t="s">
        <v>5808</v>
      </c>
      <c r="C1386" s="9">
        <v>1</v>
      </c>
      <c r="D1386" s="9">
        <v>1</v>
      </c>
      <c r="E1386" s="8" t="s">
        <v>763</v>
      </c>
      <c r="F1386" s="10">
        <v>43040</v>
      </c>
      <c r="G1386" s="8" t="s">
        <v>5809</v>
      </c>
      <c r="H1386" s="9">
        <v>2</v>
      </c>
      <c r="I1386" s="9">
        <v>3</v>
      </c>
      <c r="J1386" s="8" t="s">
        <v>3409</v>
      </c>
      <c r="K1386" s="8" t="s">
        <v>3409</v>
      </c>
      <c r="L1386" s="8" t="s">
        <v>39</v>
      </c>
      <c r="M1386" s="9">
        <v>0</v>
      </c>
      <c r="N1386" s="9">
        <v>0</v>
      </c>
      <c r="O1386" s="10">
        <v>44466</v>
      </c>
      <c r="P1386" s="9">
        <v>439792.45240000001</v>
      </c>
      <c r="Q1386" s="9">
        <v>2</v>
      </c>
      <c r="R1386" s="8" t="s">
        <v>40</v>
      </c>
      <c r="S1386" s="9">
        <v>5500000</v>
      </c>
      <c r="T1386" s="8" t="s">
        <v>41</v>
      </c>
      <c r="U1386" s="8" t="s">
        <v>42</v>
      </c>
      <c r="V1386" s="9">
        <v>43575</v>
      </c>
      <c r="W1386" s="9">
        <v>-0.22720000000000001</v>
      </c>
      <c r="X1386" s="9">
        <v>0</v>
      </c>
      <c r="Y1386" s="10">
        <v>45061</v>
      </c>
      <c r="Z1386" s="9">
        <v>2842188.8480000002</v>
      </c>
      <c r="AA1386" s="9">
        <v>0</v>
      </c>
      <c r="AB1386" s="9">
        <v>11.82</v>
      </c>
      <c r="AC1386" s="10">
        <v>45061</v>
      </c>
      <c r="AD1386" s="8" t="s">
        <v>5810</v>
      </c>
      <c r="AE1386" s="8" t="s">
        <v>766</v>
      </c>
      <c r="AF1386" s="8" t="s">
        <v>42</v>
      </c>
      <c r="AG1386" s="9">
        <v>6.4625684970000004</v>
      </c>
      <c r="AH1386" s="8" t="s">
        <v>5811</v>
      </c>
    </row>
    <row r="1387" spans="1:34" ht="15.75" customHeight="1" x14ac:dyDescent="0.25">
      <c r="A1387" s="8" t="s">
        <v>5812</v>
      </c>
      <c r="B1387" s="8" t="s">
        <v>5813</v>
      </c>
      <c r="C1387" s="9">
        <v>0</v>
      </c>
      <c r="D1387" s="9">
        <v>0</v>
      </c>
      <c r="E1387" s="8" t="s">
        <v>86</v>
      </c>
      <c r="F1387" s="10">
        <v>43252</v>
      </c>
      <c r="G1387" s="8" t="s">
        <v>5814</v>
      </c>
      <c r="H1387" s="9">
        <v>2</v>
      </c>
      <c r="I1387" s="9">
        <v>2</v>
      </c>
      <c r="J1387" s="8" t="s">
        <v>81</v>
      </c>
      <c r="K1387" s="8" t="s">
        <v>81</v>
      </c>
      <c r="L1387" s="8" t="s">
        <v>39</v>
      </c>
      <c r="M1387" s="9">
        <v>0</v>
      </c>
      <c r="N1387" s="9">
        <v>0</v>
      </c>
      <c r="O1387" s="10">
        <v>44053</v>
      </c>
      <c r="P1387" s="9">
        <v>2256436.1630000002</v>
      </c>
      <c r="Q1387" s="9">
        <v>2</v>
      </c>
      <c r="R1387" s="8" t="s">
        <v>97</v>
      </c>
      <c r="S1387" s="9">
        <v>30000000</v>
      </c>
      <c r="T1387" s="8" t="s">
        <v>41</v>
      </c>
      <c r="U1387" s="8" t="s">
        <v>42</v>
      </c>
      <c r="V1387" s="9">
        <v>39217</v>
      </c>
      <c r="W1387" s="9">
        <v>1.0896999999999999</v>
      </c>
      <c r="X1387" s="9">
        <v>0</v>
      </c>
      <c r="Y1387" s="10">
        <v>44299</v>
      </c>
      <c r="Z1387" s="9">
        <v>14650632.91</v>
      </c>
      <c r="AA1387" s="9">
        <v>0</v>
      </c>
      <c r="AB1387" s="9">
        <v>1.56</v>
      </c>
      <c r="AC1387" s="10">
        <v>44299</v>
      </c>
      <c r="AD1387" s="8" t="s">
        <v>3268</v>
      </c>
      <c r="AE1387" s="8" t="s">
        <v>3269</v>
      </c>
      <c r="AF1387" s="8" t="s">
        <v>42</v>
      </c>
      <c r="AG1387" s="9">
        <v>6.4928195840000003</v>
      </c>
      <c r="AH1387" s="8" t="s">
        <v>5815</v>
      </c>
    </row>
    <row r="1388" spans="1:34" ht="15.75" customHeight="1" x14ac:dyDescent="0.25">
      <c r="A1388" s="8" t="s">
        <v>5816</v>
      </c>
      <c r="B1388" s="8" t="s">
        <v>5817</v>
      </c>
      <c r="C1388" s="9">
        <v>0</v>
      </c>
      <c r="D1388" s="9">
        <v>0</v>
      </c>
      <c r="E1388" s="8" t="s">
        <v>144</v>
      </c>
      <c r="F1388" s="10">
        <v>42536</v>
      </c>
      <c r="G1388" s="8" t="s">
        <v>5818</v>
      </c>
      <c r="H1388" s="9">
        <v>2</v>
      </c>
      <c r="I1388" s="9">
        <v>5</v>
      </c>
      <c r="J1388" s="8" t="s">
        <v>81</v>
      </c>
      <c r="K1388" s="8" t="s">
        <v>81</v>
      </c>
      <c r="L1388" s="8" t="s">
        <v>39</v>
      </c>
      <c r="M1388" s="9">
        <v>0</v>
      </c>
      <c r="N1388" s="9">
        <v>0</v>
      </c>
      <c r="O1388" s="10">
        <v>43572</v>
      </c>
      <c r="P1388" s="9">
        <v>18340261.640000001</v>
      </c>
      <c r="Q1388" s="9">
        <v>4</v>
      </c>
      <c r="R1388" s="8" t="s">
        <v>40</v>
      </c>
      <c r="S1388" s="9">
        <v>5500000</v>
      </c>
      <c r="T1388" s="8" t="s">
        <v>106</v>
      </c>
      <c r="U1388" s="8" t="s">
        <v>42</v>
      </c>
      <c r="V1388" s="8" t="s">
        <v>42</v>
      </c>
      <c r="W1388" s="8" t="s">
        <v>42</v>
      </c>
      <c r="X1388" s="9">
        <v>2</v>
      </c>
      <c r="Y1388" s="10">
        <v>44237</v>
      </c>
      <c r="Z1388" s="9">
        <v>119538040.7</v>
      </c>
      <c r="AA1388" s="9">
        <v>0</v>
      </c>
      <c r="AB1388" s="8" t="s">
        <v>42</v>
      </c>
      <c r="AC1388" s="10">
        <v>44237</v>
      </c>
      <c r="AD1388" s="8" t="s">
        <v>146</v>
      </c>
      <c r="AE1388" s="8" t="s">
        <v>147</v>
      </c>
      <c r="AF1388" s="11">
        <v>44312</v>
      </c>
      <c r="AG1388" s="9">
        <v>6.5177936409999999</v>
      </c>
      <c r="AH1388" s="8" t="s">
        <v>5819</v>
      </c>
    </row>
    <row r="1389" spans="1:34" ht="15.75" customHeight="1" x14ac:dyDescent="0.25">
      <c r="A1389" s="8" t="s">
        <v>5820</v>
      </c>
      <c r="B1389" s="8" t="s">
        <v>5821</v>
      </c>
      <c r="C1389" s="9">
        <v>0</v>
      </c>
      <c r="D1389" s="9">
        <v>1</v>
      </c>
      <c r="E1389" s="8" t="s">
        <v>123</v>
      </c>
      <c r="F1389" s="9">
        <v>2014</v>
      </c>
      <c r="G1389" s="8" t="s">
        <v>5822</v>
      </c>
      <c r="H1389" s="9">
        <v>3</v>
      </c>
      <c r="I1389" s="9">
        <v>7</v>
      </c>
      <c r="J1389" s="8" t="s">
        <v>264</v>
      </c>
      <c r="K1389" s="8" t="s">
        <v>264</v>
      </c>
      <c r="L1389" s="8" t="s">
        <v>39</v>
      </c>
      <c r="M1389" s="9">
        <v>2</v>
      </c>
      <c r="N1389" s="9">
        <v>0</v>
      </c>
      <c r="O1389" s="10">
        <v>43544</v>
      </c>
      <c r="P1389" s="9">
        <v>70172489.060000002</v>
      </c>
      <c r="Q1389" s="9">
        <v>3</v>
      </c>
      <c r="R1389" s="8" t="s">
        <v>40</v>
      </c>
      <c r="S1389" s="9">
        <v>5500000</v>
      </c>
      <c r="T1389" s="8" t="s">
        <v>41</v>
      </c>
      <c r="U1389" s="8" t="s">
        <v>42</v>
      </c>
      <c r="V1389" s="9">
        <v>16951</v>
      </c>
      <c r="W1389" s="9">
        <v>-0.52249999999999996</v>
      </c>
      <c r="X1389" s="9">
        <v>20</v>
      </c>
      <c r="Y1389" s="10">
        <v>44090</v>
      </c>
      <c r="Z1389" s="9">
        <v>457524509.89999998</v>
      </c>
      <c r="AA1389" s="9">
        <v>0</v>
      </c>
      <c r="AB1389" s="9">
        <v>4.05</v>
      </c>
      <c r="AC1389" s="10">
        <v>44090</v>
      </c>
      <c r="AD1389" s="8" t="s">
        <v>360</v>
      </c>
      <c r="AE1389" s="8" t="s">
        <v>44</v>
      </c>
      <c r="AF1389" s="8" t="s">
        <v>42</v>
      </c>
      <c r="AG1389" s="9">
        <v>6.5199983069999998</v>
      </c>
      <c r="AH1389" s="8" t="s">
        <v>5823</v>
      </c>
    </row>
    <row r="1390" spans="1:34" ht="15.75" customHeight="1" x14ac:dyDescent="0.25">
      <c r="A1390" s="8" t="s">
        <v>5824</v>
      </c>
      <c r="B1390" s="8" t="s">
        <v>5825</v>
      </c>
      <c r="C1390" s="9">
        <v>0</v>
      </c>
      <c r="D1390" s="9">
        <v>1</v>
      </c>
      <c r="E1390" s="8" t="s">
        <v>86</v>
      </c>
      <c r="F1390" s="9">
        <v>2015</v>
      </c>
      <c r="G1390" s="8" t="s">
        <v>5826</v>
      </c>
      <c r="H1390" s="9">
        <v>2</v>
      </c>
      <c r="I1390" s="9">
        <v>1</v>
      </c>
      <c r="J1390" s="8" t="s">
        <v>111</v>
      </c>
      <c r="K1390" s="8" t="s">
        <v>111</v>
      </c>
      <c r="L1390" s="8" t="s">
        <v>39</v>
      </c>
      <c r="M1390" s="9">
        <v>0</v>
      </c>
      <c r="N1390" s="9">
        <v>4</v>
      </c>
      <c r="O1390" s="10">
        <v>44210</v>
      </c>
      <c r="P1390" s="9">
        <v>63686091.020000003</v>
      </c>
      <c r="Q1390" s="9">
        <v>1</v>
      </c>
      <c r="R1390" s="8" t="s">
        <v>97</v>
      </c>
      <c r="S1390" s="9">
        <v>30000000</v>
      </c>
      <c r="T1390" s="8" t="s">
        <v>41</v>
      </c>
      <c r="U1390" s="8" t="s">
        <v>42</v>
      </c>
      <c r="V1390" s="9">
        <v>52</v>
      </c>
      <c r="W1390" s="9">
        <v>-0.95730000000000004</v>
      </c>
      <c r="X1390" s="9">
        <v>0</v>
      </c>
      <c r="Y1390" s="10">
        <v>44536</v>
      </c>
      <c r="Z1390" s="9">
        <v>416223542.89999998</v>
      </c>
      <c r="AA1390" s="9">
        <v>0</v>
      </c>
      <c r="AB1390" s="9">
        <v>1</v>
      </c>
      <c r="AC1390" s="10">
        <v>44536</v>
      </c>
      <c r="AD1390" s="8" t="s">
        <v>90</v>
      </c>
      <c r="AE1390" s="8" t="s">
        <v>91</v>
      </c>
      <c r="AF1390" s="8" t="s">
        <v>42</v>
      </c>
      <c r="AG1390" s="9">
        <v>6.5355485980000001</v>
      </c>
      <c r="AH1390" s="8" t="s">
        <v>5827</v>
      </c>
    </row>
    <row r="1391" spans="1:34" ht="15.75" customHeight="1" x14ac:dyDescent="0.25">
      <c r="A1391" s="8" t="s">
        <v>5828</v>
      </c>
      <c r="B1391" s="8" t="s">
        <v>5829</v>
      </c>
      <c r="C1391" s="9">
        <v>0</v>
      </c>
      <c r="D1391" s="9">
        <v>1</v>
      </c>
      <c r="E1391" s="8" t="s">
        <v>102</v>
      </c>
      <c r="F1391" s="10">
        <v>45855</v>
      </c>
      <c r="G1391" s="8" t="s">
        <v>5830</v>
      </c>
      <c r="H1391" s="9">
        <v>3</v>
      </c>
      <c r="I1391" s="9">
        <v>18</v>
      </c>
      <c r="J1391" s="8" t="s">
        <v>341</v>
      </c>
      <c r="K1391" s="8" t="s">
        <v>73</v>
      </c>
      <c r="L1391" s="8" t="s">
        <v>39</v>
      </c>
      <c r="M1391" s="9">
        <v>0</v>
      </c>
      <c r="N1391" s="9">
        <v>0</v>
      </c>
      <c r="O1391" s="10">
        <v>45170</v>
      </c>
      <c r="P1391" s="9">
        <v>261489260.59999999</v>
      </c>
      <c r="Q1391" s="9">
        <v>7</v>
      </c>
      <c r="R1391" s="8" t="s">
        <v>97</v>
      </c>
      <c r="S1391" s="9">
        <v>30000000</v>
      </c>
      <c r="T1391" s="8" t="s">
        <v>41</v>
      </c>
      <c r="U1391" s="8" t="s">
        <v>42</v>
      </c>
      <c r="V1391" s="9">
        <v>2310011</v>
      </c>
      <c r="W1391" s="9">
        <v>-0.80559999999999998</v>
      </c>
      <c r="X1391" s="9">
        <v>9</v>
      </c>
      <c r="Y1391" s="10">
        <v>45720</v>
      </c>
      <c r="Z1391" s="9">
        <v>1710026125</v>
      </c>
      <c r="AA1391" s="9">
        <v>0</v>
      </c>
      <c r="AB1391" s="9">
        <v>5.26</v>
      </c>
      <c r="AC1391" s="10">
        <v>45720</v>
      </c>
      <c r="AD1391" s="8" t="s">
        <v>107</v>
      </c>
      <c r="AE1391" s="8" t="s">
        <v>44</v>
      </c>
      <c r="AF1391" s="8" t="s">
        <v>42</v>
      </c>
      <c r="AG1391" s="9">
        <v>6.5395654150000002</v>
      </c>
      <c r="AH1391" s="8" t="s">
        <v>5831</v>
      </c>
    </row>
    <row r="1392" spans="1:34" ht="15.75" customHeight="1" x14ac:dyDescent="0.25">
      <c r="A1392" s="8" t="s">
        <v>5832</v>
      </c>
      <c r="B1392" s="8" t="s">
        <v>5833</v>
      </c>
      <c r="C1392" s="9">
        <v>0</v>
      </c>
      <c r="D1392" s="9">
        <v>0</v>
      </c>
      <c r="E1392" s="8" t="s">
        <v>1723</v>
      </c>
      <c r="F1392" s="9">
        <v>2014</v>
      </c>
      <c r="G1392" s="8" t="s">
        <v>5834</v>
      </c>
      <c r="H1392" s="9">
        <v>2</v>
      </c>
      <c r="I1392" s="9">
        <v>3</v>
      </c>
      <c r="J1392" s="8" t="s">
        <v>67</v>
      </c>
      <c r="K1392" s="8" t="s">
        <v>67</v>
      </c>
      <c r="L1392" s="8" t="s">
        <v>295</v>
      </c>
      <c r="M1392" s="9">
        <v>3</v>
      </c>
      <c r="N1392" s="9">
        <v>1</v>
      </c>
      <c r="O1392" s="10">
        <v>45491</v>
      </c>
      <c r="P1392" s="9">
        <v>34870506.859999999</v>
      </c>
      <c r="Q1392" s="9">
        <v>10</v>
      </c>
      <c r="R1392" s="8" t="s">
        <v>40</v>
      </c>
      <c r="S1392" s="9">
        <v>5500000</v>
      </c>
      <c r="T1392" s="8" t="s">
        <v>41</v>
      </c>
      <c r="U1392" s="8" t="s">
        <v>42</v>
      </c>
      <c r="V1392" s="9">
        <v>1264</v>
      </c>
      <c r="W1392" s="9">
        <v>-0.55189999999999995</v>
      </c>
      <c r="X1392" s="9">
        <v>0</v>
      </c>
      <c r="Y1392" s="10">
        <v>44238</v>
      </c>
      <c r="Z1392" s="9">
        <v>228098098.09999999</v>
      </c>
      <c r="AA1392" s="9">
        <v>0</v>
      </c>
      <c r="AB1392" s="9">
        <v>2.1800000000000002</v>
      </c>
      <c r="AC1392" s="8" t="s">
        <v>42</v>
      </c>
      <c r="AD1392" s="8" t="s">
        <v>1725</v>
      </c>
      <c r="AE1392" s="8" t="s">
        <v>44</v>
      </c>
      <c r="AF1392" s="8" t="s">
        <v>42</v>
      </c>
      <c r="AG1392" s="9">
        <v>6.5412900079999998</v>
      </c>
      <c r="AH1392" s="8" t="s">
        <v>5835</v>
      </c>
    </row>
    <row r="1393" spans="1:34" ht="15.75" customHeight="1" x14ac:dyDescent="0.25">
      <c r="A1393" s="8" t="s">
        <v>5836</v>
      </c>
      <c r="B1393" s="8" t="s">
        <v>5837</v>
      </c>
      <c r="C1393" s="9">
        <v>0</v>
      </c>
      <c r="D1393" s="9">
        <v>0</v>
      </c>
      <c r="E1393" s="8" t="s">
        <v>268</v>
      </c>
      <c r="F1393" s="9">
        <v>2012</v>
      </c>
      <c r="G1393" s="8" t="s">
        <v>5838</v>
      </c>
      <c r="H1393" s="9">
        <v>2</v>
      </c>
      <c r="I1393" s="9">
        <v>6</v>
      </c>
      <c r="J1393" s="8" t="s">
        <v>67</v>
      </c>
      <c r="K1393" s="8" t="s">
        <v>67</v>
      </c>
      <c r="L1393" s="8" t="s">
        <v>295</v>
      </c>
      <c r="M1393" s="9">
        <v>0</v>
      </c>
      <c r="N1393" s="9">
        <v>0</v>
      </c>
      <c r="O1393" s="10">
        <v>45131</v>
      </c>
      <c r="P1393" s="9">
        <v>152352115.80000001</v>
      </c>
      <c r="Q1393" s="9">
        <v>6</v>
      </c>
      <c r="R1393" s="8" t="s">
        <v>97</v>
      </c>
      <c r="S1393" s="9">
        <v>30000000</v>
      </c>
      <c r="T1393" s="8" t="s">
        <v>41</v>
      </c>
      <c r="U1393" s="8" t="s">
        <v>42</v>
      </c>
      <c r="V1393" s="9">
        <v>3400</v>
      </c>
      <c r="W1393" s="9">
        <v>-0.69510000000000005</v>
      </c>
      <c r="X1393" s="9">
        <v>0</v>
      </c>
      <c r="Y1393" s="10">
        <v>44064</v>
      </c>
      <c r="Z1393" s="9">
        <v>997543152</v>
      </c>
      <c r="AA1393" s="9">
        <v>0</v>
      </c>
      <c r="AB1393" s="9">
        <v>3.45</v>
      </c>
      <c r="AC1393" s="8" t="s">
        <v>42</v>
      </c>
      <c r="AD1393" s="8" t="s">
        <v>5839</v>
      </c>
      <c r="AE1393" s="8" t="s">
        <v>629</v>
      </c>
      <c r="AF1393" s="8" t="s">
        <v>42</v>
      </c>
      <c r="AG1393" s="9">
        <v>6.5476160060000002</v>
      </c>
      <c r="AH1393" s="8" t="s">
        <v>5840</v>
      </c>
    </row>
    <row r="1394" spans="1:34" ht="15.75" customHeight="1" x14ac:dyDescent="0.25">
      <c r="A1394" s="8" t="s">
        <v>5841</v>
      </c>
      <c r="B1394" s="8" t="s">
        <v>5842</v>
      </c>
      <c r="C1394" s="9">
        <v>0</v>
      </c>
      <c r="D1394" s="9">
        <v>0</v>
      </c>
      <c r="E1394" s="8" t="s">
        <v>102</v>
      </c>
      <c r="F1394" s="9">
        <v>2016</v>
      </c>
      <c r="G1394" s="8" t="s">
        <v>5843</v>
      </c>
      <c r="H1394" s="9">
        <v>1</v>
      </c>
      <c r="I1394" s="9">
        <v>1</v>
      </c>
      <c r="J1394" s="8" t="s">
        <v>73</v>
      </c>
      <c r="K1394" s="8" t="s">
        <v>73</v>
      </c>
      <c r="L1394" s="8" t="s">
        <v>39</v>
      </c>
      <c r="M1394" s="9">
        <v>0</v>
      </c>
      <c r="N1394" s="9">
        <v>0</v>
      </c>
      <c r="O1394" s="10">
        <v>43466</v>
      </c>
      <c r="P1394" s="9">
        <v>7931812.5130000003</v>
      </c>
      <c r="Q1394" s="9">
        <v>2</v>
      </c>
      <c r="R1394" s="8" t="s">
        <v>40</v>
      </c>
      <c r="S1394" s="9">
        <v>5500000</v>
      </c>
      <c r="T1394" s="8" t="s">
        <v>106</v>
      </c>
      <c r="U1394" s="8" t="s">
        <v>42</v>
      </c>
      <c r="V1394" s="8" t="s">
        <v>42</v>
      </c>
      <c r="W1394" s="8" t="s">
        <v>42</v>
      </c>
      <c r="X1394" s="9">
        <v>0</v>
      </c>
      <c r="Y1394" s="10">
        <v>44348</v>
      </c>
      <c r="Z1394" s="9">
        <v>52017657.270000003</v>
      </c>
      <c r="AA1394" s="9">
        <v>0</v>
      </c>
      <c r="AB1394" s="8" t="s">
        <v>42</v>
      </c>
      <c r="AC1394" s="10">
        <v>44348</v>
      </c>
      <c r="AD1394" s="8" t="s">
        <v>1225</v>
      </c>
      <c r="AE1394" s="8" t="s">
        <v>44</v>
      </c>
      <c r="AF1394" s="11">
        <v>44348</v>
      </c>
      <c r="AG1394" s="9">
        <v>6.5581047440000004</v>
      </c>
      <c r="AH1394" s="8" t="s">
        <v>5844</v>
      </c>
    </row>
    <row r="1395" spans="1:34" ht="15.75" customHeight="1" x14ac:dyDescent="0.25">
      <c r="A1395" s="8" t="s">
        <v>5845</v>
      </c>
      <c r="B1395" s="8" t="s">
        <v>5846</v>
      </c>
      <c r="C1395" s="9">
        <v>0</v>
      </c>
      <c r="D1395" s="9">
        <v>0</v>
      </c>
      <c r="E1395" s="8" t="s">
        <v>86</v>
      </c>
      <c r="F1395" s="10">
        <v>41754</v>
      </c>
      <c r="G1395" s="8" t="s">
        <v>5847</v>
      </c>
      <c r="H1395" s="9">
        <v>4</v>
      </c>
      <c r="I1395" s="9">
        <v>1</v>
      </c>
      <c r="J1395" s="8" t="s">
        <v>105</v>
      </c>
      <c r="K1395" s="8" t="s">
        <v>105</v>
      </c>
      <c r="L1395" s="8" t="s">
        <v>39</v>
      </c>
      <c r="M1395" s="9">
        <v>0</v>
      </c>
      <c r="N1395" s="9">
        <v>0</v>
      </c>
      <c r="O1395" s="10">
        <v>42921</v>
      </c>
      <c r="P1395" s="9">
        <v>882807.22329999995</v>
      </c>
      <c r="Q1395" s="9">
        <v>3</v>
      </c>
      <c r="R1395" s="8" t="s">
        <v>40</v>
      </c>
      <c r="S1395" s="9">
        <v>5500000</v>
      </c>
      <c r="T1395" s="8" t="s">
        <v>41</v>
      </c>
      <c r="U1395" s="8" t="s">
        <v>42</v>
      </c>
      <c r="V1395" s="9">
        <v>54623</v>
      </c>
      <c r="W1395" s="9">
        <v>-0.62150000000000005</v>
      </c>
      <c r="X1395" s="9">
        <v>0</v>
      </c>
      <c r="Y1395" s="10">
        <v>44452</v>
      </c>
      <c r="Z1395" s="9">
        <v>5799677.1210000003</v>
      </c>
      <c r="AA1395" s="9">
        <v>0</v>
      </c>
      <c r="AB1395" s="9">
        <v>1.24</v>
      </c>
      <c r="AC1395" s="10">
        <v>44452</v>
      </c>
      <c r="AD1395" s="8" t="s">
        <v>5848</v>
      </c>
      <c r="AE1395" s="8" t="s">
        <v>5849</v>
      </c>
      <c r="AF1395" s="8" t="s">
        <v>42</v>
      </c>
      <c r="AG1395" s="9">
        <v>6.5695850330000001</v>
      </c>
      <c r="AH1395" s="8" t="s">
        <v>5850</v>
      </c>
    </row>
    <row r="1396" spans="1:34" ht="15.75" customHeight="1" x14ac:dyDescent="0.25">
      <c r="A1396" s="8" t="s">
        <v>5851</v>
      </c>
      <c r="B1396" s="8" t="s">
        <v>1854</v>
      </c>
      <c r="C1396" s="9">
        <v>0</v>
      </c>
      <c r="D1396" s="9">
        <v>0</v>
      </c>
      <c r="E1396" s="8" t="s">
        <v>102</v>
      </c>
      <c r="F1396" s="10">
        <v>45699</v>
      </c>
      <c r="G1396" s="8" t="s">
        <v>5852</v>
      </c>
      <c r="H1396" s="9">
        <v>6</v>
      </c>
      <c r="I1396" s="9">
        <v>6</v>
      </c>
      <c r="J1396" s="8" t="s">
        <v>177</v>
      </c>
      <c r="K1396" s="8" t="s">
        <v>67</v>
      </c>
      <c r="L1396" s="8" t="s">
        <v>39</v>
      </c>
      <c r="M1396" s="9">
        <v>108</v>
      </c>
      <c r="N1396" s="9">
        <v>42</v>
      </c>
      <c r="O1396" s="10">
        <v>44545</v>
      </c>
      <c r="P1396" s="9">
        <v>1109998540</v>
      </c>
      <c r="Q1396" s="9">
        <v>7</v>
      </c>
      <c r="R1396" s="8" t="s">
        <v>89</v>
      </c>
      <c r="S1396" s="9">
        <v>300000000</v>
      </c>
      <c r="T1396" s="8" t="s">
        <v>41</v>
      </c>
      <c r="U1396" s="8" t="s">
        <v>42</v>
      </c>
      <c r="V1396" s="9">
        <v>491</v>
      </c>
      <c r="W1396" s="9">
        <v>-0.88060000000000005</v>
      </c>
      <c r="X1396" s="9">
        <v>0</v>
      </c>
      <c r="Y1396" s="10">
        <v>42228</v>
      </c>
      <c r="Z1396" s="9">
        <v>7293526528</v>
      </c>
      <c r="AA1396" s="9">
        <v>0</v>
      </c>
      <c r="AB1396" s="9">
        <v>2.13</v>
      </c>
      <c r="AC1396" s="10">
        <v>44781</v>
      </c>
      <c r="AD1396" s="8" t="s">
        <v>698</v>
      </c>
      <c r="AE1396" s="8" t="s">
        <v>44</v>
      </c>
      <c r="AF1396" s="8" t="s">
        <v>42</v>
      </c>
      <c r="AG1396" s="9">
        <v>6.5707532620000002</v>
      </c>
      <c r="AH1396" s="8" t="s">
        <v>5853</v>
      </c>
    </row>
    <row r="1397" spans="1:34" ht="15.75" customHeight="1" x14ac:dyDescent="0.25">
      <c r="A1397" s="8" t="s">
        <v>5854</v>
      </c>
      <c r="B1397" s="8" t="s">
        <v>1883</v>
      </c>
      <c r="C1397" s="9">
        <v>0</v>
      </c>
      <c r="D1397" s="9">
        <v>0</v>
      </c>
      <c r="E1397" s="8" t="s">
        <v>48</v>
      </c>
      <c r="F1397" s="10">
        <v>43437</v>
      </c>
      <c r="G1397" s="8" t="s">
        <v>5855</v>
      </c>
      <c r="H1397" s="9">
        <v>1</v>
      </c>
      <c r="I1397" s="9">
        <v>4</v>
      </c>
      <c r="J1397" s="8" t="s">
        <v>105</v>
      </c>
      <c r="K1397" s="8" t="s">
        <v>105</v>
      </c>
      <c r="L1397" s="8" t="s">
        <v>39</v>
      </c>
      <c r="M1397" s="9">
        <v>2</v>
      </c>
      <c r="N1397" s="9">
        <v>0</v>
      </c>
      <c r="O1397" s="10">
        <v>44717</v>
      </c>
      <c r="P1397" s="9">
        <v>13834773.5</v>
      </c>
      <c r="Q1397" s="9">
        <v>4</v>
      </c>
      <c r="R1397" s="8" t="s">
        <v>40</v>
      </c>
      <c r="S1397" s="9">
        <v>5500000</v>
      </c>
      <c r="T1397" s="8" t="s">
        <v>106</v>
      </c>
      <c r="U1397" s="8" t="s">
        <v>42</v>
      </c>
      <c r="V1397" s="8" t="s">
        <v>42</v>
      </c>
      <c r="W1397" s="8" t="s">
        <v>42</v>
      </c>
      <c r="X1397" s="9">
        <v>0</v>
      </c>
      <c r="Y1397" s="10">
        <v>44930</v>
      </c>
      <c r="Z1397" s="9">
        <v>90953417.469999999</v>
      </c>
      <c r="AA1397" s="9">
        <v>0</v>
      </c>
      <c r="AB1397" s="8" t="s">
        <v>42</v>
      </c>
      <c r="AC1397" s="10">
        <v>44930</v>
      </c>
      <c r="AD1397" s="8" t="s">
        <v>74</v>
      </c>
      <c r="AE1397" s="8" t="s">
        <v>75</v>
      </c>
      <c r="AF1397" s="8" t="s">
        <v>42</v>
      </c>
      <c r="AG1397" s="9">
        <v>6.5742614049999997</v>
      </c>
      <c r="AH1397" s="8" t="s">
        <v>5856</v>
      </c>
    </row>
    <row r="1398" spans="1:34" ht="15.75" customHeight="1" x14ac:dyDescent="0.25">
      <c r="A1398" s="8" t="s">
        <v>5857</v>
      </c>
      <c r="B1398" s="8" t="s">
        <v>5858</v>
      </c>
      <c r="C1398" s="9">
        <v>0</v>
      </c>
      <c r="D1398" s="9">
        <v>1</v>
      </c>
      <c r="E1398" s="8" t="s">
        <v>151</v>
      </c>
      <c r="F1398" s="10">
        <v>45820</v>
      </c>
      <c r="G1398" s="8" t="s">
        <v>5859</v>
      </c>
      <c r="H1398" s="9">
        <v>2</v>
      </c>
      <c r="I1398" s="9">
        <v>19</v>
      </c>
      <c r="J1398" s="8" t="s">
        <v>88</v>
      </c>
      <c r="K1398" s="8" t="s">
        <v>88</v>
      </c>
      <c r="L1398" s="8" t="s">
        <v>39</v>
      </c>
      <c r="M1398" s="9">
        <v>40</v>
      </c>
      <c r="N1398" s="9">
        <v>12</v>
      </c>
      <c r="O1398" s="10">
        <v>44553</v>
      </c>
      <c r="P1398" s="9">
        <v>372036416.5</v>
      </c>
      <c r="Q1398" s="9">
        <v>4</v>
      </c>
      <c r="R1398" s="8" t="s">
        <v>195</v>
      </c>
      <c r="S1398" s="9">
        <v>750000000</v>
      </c>
      <c r="T1398" s="8" t="s">
        <v>41</v>
      </c>
      <c r="U1398" s="8" t="s">
        <v>42</v>
      </c>
      <c r="V1398" s="9">
        <v>442292</v>
      </c>
      <c r="W1398" s="9">
        <v>-0.16109999999999999</v>
      </c>
      <c r="X1398" s="9">
        <v>9</v>
      </c>
      <c r="Y1398" s="10">
        <v>43146</v>
      </c>
      <c r="Z1398" s="9">
        <v>2448012055</v>
      </c>
      <c r="AA1398" s="9">
        <v>0</v>
      </c>
      <c r="AB1398" s="9">
        <v>2.65</v>
      </c>
      <c r="AC1398" s="10">
        <v>43146</v>
      </c>
      <c r="AD1398" s="8" t="s">
        <v>153</v>
      </c>
      <c r="AE1398" s="8" t="s">
        <v>44</v>
      </c>
      <c r="AF1398" s="8" t="s">
        <v>42</v>
      </c>
      <c r="AG1398" s="9">
        <v>6.5800334229999997</v>
      </c>
      <c r="AH1398" s="8" t="s">
        <v>5860</v>
      </c>
    </row>
    <row r="1399" spans="1:34" ht="15.75" customHeight="1" x14ac:dyDescent="0.25">
      <c r="A1399" s="8" t="s">
        <v>5861</v>
      </c>
      <c r="B1399" s="8" t="s">
        <v>5862</v>
      </c>
      <c r="C1399" s="9">
        <v>1</v>
      </c>
      <c r="D1399" s="9">
        <v>1</v>
      </c>
      <c r="E1399" s="8" t="s">
        <v>763</v>
      </c>
      <c r="F1399" s="9">
        <v>2010</v>
      </c>
      <c r="G1399" s="8" t="s">
        <v>5863</v>
      </c>
      <c r="H1399" s="9">
        <v>3</v>
      </c>
      <c r="I1399" s="9">
        <v>3</v>
      </c>
      <c r="J1399" s="8" t="s">
        <v>111</v>
      </c>
      <c r="K1399" s="8" t="s">
        <v>111</v>
      </c>
      <c r="L1399" s="8" t="s">
        <v>39</v>
      </c>
      <c r="M1399" s="9">
        <v>0</v>
      </c>
      <c r="N1399" s="9">
        <v>0</v>
      </c>
      <c r="O1399" s="10">
        <v>44015</v>
      </c>
      <c r="P1399" s="9">
        <v>24639638.940000001</v>
      </c>
      <c r="Q1399" s="9">
        <v>2</v>
      </c>
      <c r="R1399" s="8" t="s">
        <v>97</v>
      </c>
      <c r="S1399" s="9">
        <v>30000000</v>
      </c>
      <c r="T1399" s="8" t="s">
        <v>41</v>
      </c>
      <c r="U1399" s="8" t="s">
        <v>42</v>
      </c>
      <c r="V1399" s="9">
        <v>54847</v>
      </c>
      <c r="W1399" s="9">
        <v>0.1431</v>
      </c>
      <c r="X1399" s="9">
        <v>0</v>
      </c>
      <c r="Y1399" s="10">
        <v>44411</v>
      </c>
      <c r="Z1399" s="9">
        <v>162169186.69999999</v>
      </c>
      <c r="AA1399" s="9">
        <v>0</v>
      </c>
      <c r="AB1399" s="9">
        <v>9.1300000000000008</v>
      </c>
      <c r="AC1399" s="10">
        <v>44411</v>
      </c>
      <c r="AD1399" s="8" t="s">
        <v>5864</v>
      </c>
      <c r="AE1399" s="8" t="s">
        <v>766</v>
      </c>
      <c r="AF1399" s="8" t="s">
        <v>42</v>
      </c>
      <c r="AG1399" s="9">
        <v>6.5816381110000002</v>
      </c>
      <c r="AH1399" s="8" t="s">
        <v>5865</v>
      </c>
    </row>
    <row r="1400" spans="1:34" ht="15.75" customHeight="1" x14ac:dyDescent="0.25">
      <c r="A1400" s="8" t="s">
        <v>5866</v>
      </c>
      <c r="B1400" s="8" t="s">
        <v>5867</v>
      </c>
      <c r="C1400" s="9">
        <v>0</v>
      </c>
      <c r="D1400" s="9">
        <v>0</v>
      </c>
      <c r="E1400" s="8" t="s">
        <v>151</v>
      </c>
      <c r="F1400" s="10">
        <v>44448</v>
      </c>
      <c r="G1400" s="8" t="s">
        <v>5868</v>
      </c>
      <c r="H1400" s="9">
        <v>3</v>
      </c>
      <c r="I1400" s="9">
        <v>3</v>
      </c>
      <c r="J1400" s="8" t="s">
        <v>38</v>
      </c>
      <c r="K1400" s="8" t="s">
        <v>38</v>
      </c>
      <c r="L1400" s="8" t="s">
        <v>39</v>
      </c>
      <c r="M1400" s="9">
        <v>0</v>
      </c>
      <c r="N1400" s="9">
        <v>0</v>
      </c>
      <c r="O1400" s="10">
        <v>44562</v>
      </c>
      <c r="P1400" s="9">
        <v>15930374.949999999</v>
      </c>
      <c r="Q1400" s="9">
        <v>1</v>
      </c>
      <c r="R1400" s="8" t="s">
        <v>40</v>
      </c>
      <c r="S1400" s="9">
        <v>5500000</v>
      </c>
      <c r="T1400" s="8" t="s">
        <v>41</v>
      </c>
      <c r="U1400" s="8" t="s">
        <v>42</v>
      </c>
      <c r="V1400" s="9">
        <v>431</v>
      </c>
      <c r="W1400" s="9">
        <v>1.1443000000000001</v>
      </c>
      <c r="X1400" s="9">
        <v>0</v>
      </c>
      <c r="Y1400" s="10">
        <v>45154</v>
      </c>
      <c r="Z1400" s="9">
        <v>105017998.40000001</v>
      </c>
      <c r="AA1400" s="9">
        <v>0</v>
      </c>
      <c r="AB1400" s="9">
        <v>2.7</v>
      </c>
      <c r="AC1400" s="10">
        <v>45154</v>
      </c>
      <c r="AD1400" s="8" t="s">
        <v>153</v>
      </c>
      <c r="AE1400" s="8" t="s">
        <v>44</v>
      </c>
      <c r="AF1400" s="8" t="s">
        <v>42</v>
      </c>
      <c r="AG1400" s="9">
        <v>6.5923117769999999</v>
      </c>
      <c r="AH1400" s="8" t="s">
        <v>5869</v>
      </c>
    </row>
    <row r="1401" spans="1:34" ht="15.75" customHeight="1" x14ac:dyDescent="0.25">
      <c r="A1401" s="8" t="s">
        <v>5870</v>
      </c>
      <c r="B1401" s="8" t="s">
        <v>5871</v>
      </c>
      <c r="C1401" s="9">
        <v>0</v>
      </c>
      <c r="D1401" s="9">
        <v>0</v>
      </c>
      <c r="E1401" s="8" t="s">
        <v>48</v>
      </c>
      <c r="F1401" s="9">
        <v>2014</v>
      </c>
      <c r="G1401" s="8" t="s">
        <v>5872</v>
      </c>
      <c r="H1401" s="9">
        <v>1</v>
      </c>
      <c r="I1401" s="9">
        <v>6</v>
      </c>
      <c r="J1401" s="8" t="s">
        <v>81</v>
      </c>
      <c r="K1401" s="8" t="s">
        <v>81</v>
      </c>
      <c r="L1401" s="8" t="s">
        <v>39</v>
      </c>
      <c r="M1401" s="9">
        <v>0</v>
      </c>
      <c r="N1401" s="9">
        <v>0</v>
      </c>
      <c r="O1401" s="10">
        <v>44285</v>
      </c>
      <c r="P1401" s="9">
        <v>22821478.059999999</v>
      </c>
      <c r="Q1401" s="9">
        <v>2</v>
      </c>
      <c r="R1401" s="8" t="s">
        <v>97</v>
      </c>
      <c r="S1401" s="9">
        <v>30000000</v>
      </c>
      <c r="T1401" s="8" t="s">
        <v>41</v>
      </c>
      <c r="U1401" s="8" t="s">
        <v>42</v>
      </c>
      <c r="V1401" s="9">
        <v>81969</v>
      </c>
      <c r="W1401" s="9">
        <v>2.5049000000000001</v>
      </c>
      <c r="X1401" s="9">
        <v>0</v>
      </c>
      <c r="Y1401" s="10">
        <v>45748</v>
      </c>
      <c r="Z1401" s="9">
        <v>150552102.40000001</v>
      </c>
      <c r="AA1401" s="9">
        <v>0</v>
      </c>
      <c r="AB1401" s="9">
        <v>3.42</v>
      </c>
      <c r="AC1401" s="10">
        <v>45748</v>
      </c>
      <c r="AD1401" s="8" t="s">
        <v>5873</v>
      </c>
      <c r="AE1401" s="8" t="s">
        <v>1077</v>
      </c>
      <c r="AF1401" s="8" t="s">
        <v>42</v>
      </c>
      <c r="AG1401" s="9">
        <v>6.5969479279999996</v>
      </c>
      <c r="AH1401" s="8" t="s">
        <v>5874</v>
      </c>
    </row>
    <row r="1402" spans="1:34" ht="15.75" customHeight="1" x14ac:dyDescent="0.25">
      <c r="A1402" s="8" t="s">
        <v>5875</v>
      </c>
      <c r="B1402" s="8" t="s">
        <v>5876</v>
      </c>
      <c r="C1402" s="9">
        <v>0</v>
      </c>
      <c r="D1402" s="9">
        <v>1</v>
      </c>
      <c r="E1402" s="8" t="s">
        <v>123</v>
      </c>
      <c r="F1402" s="10">
        <v>45886</v>
      </c>
      <c r="G1402" s="8" t="s">
        <v>5877</v>
      </c>
      <c r="H1402" s="9">
        <v>2</v>
      </c>
      <c r="I1402" s="9">
        <v>4</v>
      </c>
      <c r="J1402" s="8" t="s">
        <v>38</v>
      </c>
      <c r="K1402" s="8" t="s">
        <v>38</v>
      </c>
      <c r="L1402" s="8" t="s">
        <v>39</v>
      </c>
      <c r="M1402" s="9">
        <v>1</v>
      </c>
      <c r="N1402" s="9">
        <v>2</v>
      </c>
      <c r="O1402" s="10">
        <v>43543</v>
      </c>
      <c r="P1402" s="9">
        <v>5310350.523</v>
      </c>
      <c r="Q1402" s="9">
        <v>3</v>
      </c>
      <c r="R1402" s="8" t="s">
        <v>40</v>
      </c>
      <c r="S1402" s="9">
        <v>5500000</v>
      </c>
      <c r="T1402" s="8" t="s">
        <v>41</v>
      </c>
      <c r="U1402" s="8" t="s">
        <v>42</v>
      </c>
      <c r="V1402" s="9">
        <v>30753</v>
      </c>
      <c r="W1402" s="9">
        <v>0.40810000000000002</v>
      </c>
      <c r="X1402" s="9">
        <v>0</v>
      </c>
      <c r="Y1402" s="10">
        <v>45782</v>
      </c>
      <c r="Z1402" s="9">
        <v>35100442.950000003</v>
      </c>
      <c r="AA1402" s="9">
        <v>1</v>
      </c>
      <c r="AB1402" s="9">
        <v>3.08</v>
      </c>
      <c r="AC1402" s="10">
        <v>45782</v>
      </c>
      <c r="AD1402" s="8" t="s">
        <v>722</v>
      </c>
      <c r="AE1402" s="8" t="s">
        <v>44</v>
      </c>
      <c r="AF1402" s="8" t="s">
        <v>42</v>
      </c>
      <c r="AG1402" s="9">
        <v>6.6098165829999997</v>
      </c>
      <c r="AH1402" s="8" t="s">
        <v>5878</v>
      </c>
    </row>
    <row r="1403" spans="1:34" ht="15.75" customHeight="1" x14ac:dyDescent="0.25">
      <c r="A1403" s="8" t="s">
        <v>5879</v>
      </c>
      <c r="B1403" s="8" t="s">
        <v>5880</v>
      </c>
      <c r="C1403" s="9">
        <v>0</v>
      </c>
      <c r="D1403" s="9">
        <v>1</v>
      </c>
      <c r="E1403" s="8" t="s">
        <v>268</v>
      </c>
      <c r="F1403" s="9">
        <v>2010</v>
      </c>
      <c r="G1403" s="8" t="s">
        <v>5881</v>
      </c>
      <c r="H1403" s="9">
        <v>2</v>
      </c>
      <c r="I1403" s="9">
        <v>7</v>
      </c>
      <c r="J1403" s="8" t="s">
        <v>264</v>
      </c>
      <c r="K1403" s="8" t="s">
        <v>264</v>
      </c>
      <c r="L1403" s="8" t="s">
        <v>39</v>
      </c>
      <c r="M1403" s="9">
        <v>11</v>
      </c>
      <c r="N1403" s="9">
        <v>13</v>
      </c>
      <c r="O1403" s="10">
        <v>43282</v>
      </c>
      <c r="P1403" s="9">
        <v>41337067.200000003</v>
      </c>
      <c r="Q1403" s="9">
        <v>3</v>
      </c>
      <c r="R1403" s="8" t="s">
        <v>97</v>
      </c>
      <c r="S1403" s="9">
        <v>30000000</v>
      </c>
      <c r="T1403" s="8" t="s">
        <v>41</v>
      </c>
      <c r="U1403" s="8" t="s">
        <v>42</v>
      </c>
      <c r="V1403" s="9">
        <v>36676</v>
      </c>
      <c r="W1403" s="9">
        <v>0.28320000000000001</v>
      </c>
      <c r="X1403" s="9">
        <v>0</v>
      </c>
      <c r="Y1403" s="10">
        <v>45650</v>
      </c>
      <c r="Z1403" s="9">
        <v>273312909.5</v>
      </c>
      <c r="AA1403" s="9">
        <v>0</v>
      </c>
      <c r="AB1403" s="9">
        <v>1.69</v>
      </c>
      <c r="AC1403" s="10">
        <v>45650</v>
      </c>
      <c r="AD1403" s="8" t="s">
        <v>968</v>
      </c>
      <c r="AE1403" s="8" t="s">
        <v>629</v>
      </c>
      <c r="AF1403" s="8" t="s">
        <v>42</v>
      </c>
      <c r="AG1403" s="9">
        <v>6.6118118199999998</v>
      </c>
      <c r="AH1403" s="8" t="s">
        <v>5882</v>
      </c>
    </row>
    <row r="1404" spans="1:34" ht="15.75" customHeight="1" x14ac:dyDescent="0.25">
      <c r="A1404" s="8" t="s">
        <v>5883</v>
      </c>
      <c r="B1404" s="8" t="s">
        <v>5884</v>
      </c>
      <c r="C1404" s="9">
        <v>0</v>
      </c>
      <c r="D1404" s="9">
        <v>1</v>
      </c>
      <c r="E1404" s="8" t="s">
        <v>65</v>
      </c>
      <c r="F1404" s="10">
        <v>41899</v>
      </c>
      <c r="G1404" s="8" t="s">
        <v>5885</v>
      </c>
      <c r="H1404" s="9">
        <v>3</v>
      </c>
      <c r="I1404" s="9">
        <v>3</v>
      </c>
      <c r="J1404" s="8" t="s">
        <v>81</v>
      </c>
      <c r="K1404" s="8" t="s">
        <v>81</v>
      </c>
      <c r="L1404" s="8" t="s">
        <v>39</v>
      </c>
      <c r="M1404" s="9">
        <v>0</v>
      </c>
      <c r="N1404" s="9">
        <v>0</v>
      </c>
      <c r="O1404" s="10">
        <v>42038</v>
      </c>
      <c r="P1404" s="9">
        <v>7650143.1960000005</v>
      </c>
      <c r="Q1404" s="9">
        <v>1</v>
      </c>
      <c r="R1404" s="8" t="s">
        <v>40</v>
      </c>
      <c r="S1404" s="9">
        <v>5500000</v>
      </c>
      <c r="T1404" s="8" t="s">
        <v>106</v>
      </c>
      <c r="U1404" s="8" t="s">
        <v>42</v>
      </c>
      <c r="V1404" s="8" t="s">
        <v>42</v>
      </c>
      <c r="W1404" s="8" t="s">
        <v>42</v>
      </c>
      <c r="X1404" s="9">
        <v>0</v>
      </c>
      <c r="Y1404" s="10">
        <v>42933</v>
      </c>
      <c r="Z1404" s="9">
        <v>50678013.289999999</v>
      </c>
      <c r="AA1404" s="9">
        <v>0</v>
      </c>
      <c r="AB1404" s="8" t="s">
        <v>42</v>
      </c>
      <c r="AC1404" s="10">
        <v>42933</v>
      </c>
      <c r="AD1404" s="8" t="s">
        <v>862</v>
      </c>
      <c r="AE1404" s="8" t="s">
        <v>44</v>
      </c>
      <c r="AF1404" s="11">
        <v>43644</v>
      </c>
      <c r="AG1404" s="9">
        <v>6.6244529009999997</v>
      </c>
      <c r="AH1404" s="8" t="s">
        <v>5886</v>
      </c>
    </row>
    <row r="1405" spans="1:34" ht="15.75" customHeight="1" x14ac:dyDescent="0.25">
      <c r="A1405" s="8" t="s">
        <v>5887</v>
      </c>
      <c r="B1405" s="8" t="s">
        <v>5888</v>
      </c>
      <c r="C1405" s="9">
        <v>0</v>
      </c>
      <c r="D1405" s="9">
        <v>0</v>
      </c>
      <c r="E1405" s="8" t="s">
        <v>86</v>
      </c>
      <c r="F1405" s="9">
        <v>2014</v>
      </c>
      <c r="G1405" s="8" t="s">
        <v>5889</v>
      </c>
      <c r="H1405" s="9">
        <v>3</v>
      </c>
      <c r="I1405" s="9">
        <v>2</v>
      </c>
      <c r="J1405" s="8" t="s">
        <v>73</v>
      </c>
      <c r="K1405" s="8" t="s">
        <v>73</v>
      </c>
      <c r="L1405" s="8" t="s">
        <v>39</v>
      </c>
      <c r="M1405" s="9">
        <v>0</v>
      </c>
      <c r="N1405" s="9">
        <v>0</v>
      </c>
      <c r="O1405" s="10">
        <v>42964</v>
      </c>
      <c r="P1405" s="9">
        <v>6015178.5480000004</v>
      </c>
      <c r="Q1405" s="9">
        <v>6</v>
      </c>
      <c r="R1405" s="8" t="s">
        <v>40</v>
      </c>
      <c r="S1405" s="9">
        <v>5500000</v>
      </c>
      <c r="T1405" s="8" t="s">
        <v>106</v>
      </c>
      <c r="U1405" s="8" t="s">
        <v>42</v>
      </c>
      <c r="V1405" s="9">
        <v>13992</v>
      </c>
      <c r="W1405" s="9">
        <v>-0.63780000000000003</v>
      </c>
      <c r="X1405" s="9">
        <v>0</v>
      </c>
      <c r="Y1405" s="10">
        <v>42948</v>
      </c>
      <c r="Z1405" s="9">
        <v>39862470.07</v>
      </c>
      <c r="AA1405" s="9">
        <v>0</v>
      </c>
      <c r="AB1405" s="9">
        <v>4.76</v>
      </c>
      <c r="AC1405" s="10">
        <v>42948</v>
      </c>
      <c r="AD1405" s="8" t="s">
        <v>3268</v>
      </c>
      <c r="AE1405" s="8" t="s">
        <v>3269</v>
      </c>
      <c r="AF1405" s="9">
        <v>2017</v>
      </c>
      <c r="AG1405" s="9">
        <v>6.6269803549999997</v>
      </c>
      <c r="AH1405" s="8" t="s">
        <v>5890</v>
      </c>
    </row>
    <row r="1406" spans="1:34" ht="15.75" customHeight="1" x14ac:dyDescent="0.25">
      <c r="A1406" s="8" t="s">
        <v>5891</v>
      </c>
      <c r="B1406" s="8" t="s">
        <v>5892</v>
      </c>
      <c r="C1406" s="9">
        <v>0</v>
      </c>
      <c r="D1406" s="9">
        <v>0</v>
      </c>
      <c r="E1406" s="8" t="s">
        <v>36</v>
      </c>
      <c r="F1406" s="9">
        <v>2010</v>
      </c>
      <c r="G1406" s="8" t="s">
        <v>5893</v>
      </c>
      <c r="H1406" s="9">
        <v>1</v>
      </c>
      <c r="I1406" s="9">
        <v>1</v>
      </c>
      <c r="J1406" s="8" t="s">
        <v>264</v>
      </c>
      <c r="K1406" s="8" t="s">
        <v>264</v>
      </c>
      <c r="L1406" s="8" t="s">
        <v>39</v>
      </c>
      <c r="M1406" s="9">
        <v>131</v>
      </c>
      <c r="N1406" s="9">
        <v>3</v>
      </c>
      <c r="O1406" s="10">
        <v>41738</v>
      </c>
      <c r="P1406" s="9">
        <v>50952337.460000001</v>
      </c>
      <c r="Q1406" s="9">
        <v>3</v>
      </c>
      <c r="R1406" s="8" t="s">
        <v>40</v>
      </c>
      <c r="S1406" s="9">
        <v>5500000</v>
      </c>
      <c r="T1406" s="8" t="s">
        <v>106</v>
      </c>
      <c r="U1406" s="8" t="s">
        <v>42</v>
      </c>
      <c r="V1406" s="8" t="s">
        <v>42</v>
      </c>
      <c r="W1406" s="8" t="s">
        <v>42</v>
      </c>
      <c r="X1406" s="9">
        <v>0</v>
      </c>
      <c r="Y1406" s="10">
        <v>42216</v>
      </c>
      <c r="Z1406" s="9">
        <v>337661846.60000002</v>
      </c>
      <c r="AA1406" s="9">
        <v>0</v>
      </c>
      <c r="AB1406" s="8" t="s">
        <v>42</v>
      </c>
      <c r="AC1406" s="10">
        <v>42216</v>
      </c>
      <c r="AD1406" s="8" t="s">
        <v>5894</v>
      </c>
      <c r="AE1406" s="8" t="s">
        <v>44</v>
      </c>
      <c r="AF1406" s="11">
        <v>45884</v>
      </c>
      <c r="AG1406" s="9">
        <v>6.627013861</v>
      </c>
      <c r="AH1406" s="8" t="s">
        <v>5895</v>
      </c>
    </row>
    <row r="1407" spans="1:34" ht="15.75" customHeight="1" x14ac:dyDescent="0.25">
      <c r="A1407" s="8" t="s">
        <v>5896</v>
      </c>
      <c r="B1407" s="8" t="s">
        <v>5897</v>
      </c>
      <c r="C1407" s="9">
        <v>1</v>
      </c>
      <c r="D1407" s="9">
        <v>0</v>
      </c>
      <c r="E1407" s="8" t="s">
        <v>48</v>
      </c>
      <c r="F1407" s="9">
        <v>2016</v>
      </c>
      <c r="G1407" s="8" t="s">
        <v>5898</v>
      </c>
      <c r="H1407" s="9">
        <v>4</v>
      </c>
      <c r="I1407" s="9">
        <v>8</v>
      </c>
      <c r="J1407" s="8" t="s">
        <v>38</v>
      </c>
      <c r="K1407" s="8" t="s">
        <v>38</v>
      </c>
      <c r="L1407" s="8" t="s">
        <v>39</v>
      </c>
      <c r="M1407" s="9">
        <v>0</v>
      </c>
      <c r="N1407" s="9">
        <v>0</v>
      </c>
      <c r="O1407" s="10">
        <v>44729</v>
      </c>
      <c r="P1407" s="9">
        <v>2723911.452</v>
      </c>
      <c r="Q1407" s="9">
        <v>2</v>
      </c>
      <c r="R1407" s="8" t="s">
        <v>40</v>
      </c>
      <c r="S1407" s="9">
        <v>5500000</v>
      </c>
      <c r="T1407" s="8" t="s">
        <v>41</v>
      </c>
      <c r="U1407" s="8" t="s">
        <v>42</v>
      </c>
      <c r="V1407" s="9">
        <v>307</v>
      </c>
      <c r="W1407" s="9">
        <v>-0.9254</v>
      </c>
      <c r="X1407" s="9">
        <v>0</v>
      </c>
      <c r="Y1407" s="10">
        <v>45166</v>
      </c>
      <c r="Z1407" s="9">
        <v>18053941.620000001</v>
      </c>
      <c r="AA1407" s="9">
        <v>0</v>
      </c>
      <c r="AB1407" s="9">
        <v>2.62</v>
      </c>
      <c r="AC1407" s="10">
        <v>45166</v>
      </c>
      <c r="AD1407" s="8" t="s">
        <v>213</v>
      </c>
      <c r="AE1407" s="8" t="s">
        <v>54</v>
      </c>
      <c r="AF1407" s="8" t="s">
        <v>42</v>
      </c>
      <c r="AG1407" s="9">
        <v>6.627947324</v>
      </c>
      <c r="AH1407" s="8" t="s">
        <v>5899</v>
      </c>
    </row>
    <row r="1408" spans="1:34" ht="15.75" customHeight="1" x14ac:dyDescent="0.25">
      <c r="A1408" s="8" t="s">
        <v>5900</v>
      </c>
      <c r="B1408" s="8" t="s">
        <v>5901</v>
      </c>
      <c r="C1408" s="9">
        <v>0</v>
      </c>
      <c r="D1408" s="9">
        <v>1</v>
      </c>
      <c r="E1408" s="8" t="s">
        <v>65</v>
      </c>
      <c r="F1408" s="10">
        <v>41395</v>
      </c>
      <c r="G1408" s="8" t="s">
        <v>5902</v>
      </c>
      <c r="H1408" s="9">
        <v>2</v>
      </c>
      <c r="I1408" s="9">
        <v>19</v>
      </c>
      <c r="J1408" s="8" t="s">
        <v>105</v>
      </c>
      <c r="K1408" s="8" t="s">
        <v>105</v>
      </c>
      <c r="L1408" s="8" t="s">
        <v>39</v>
      </c>
      <c r="M1408" s="9">
        <v>17</v>
      </c>
      <c r="N1408" s="9">
        <v>38</v>
      </c>
      <c r="O1408" s="10">
        <v>42794</v>
      </c>
      <c r="P1408" s="9">
        <v>106889533.5</v>
      </c>
      <c r="Q1408" s="9">
        <v>7</v>
      </c>
      <c r="R1408" s="8" t="s">
        <v>97</v>
      </c>
      <c r="S1408" s="9">
        <v>30000000</v>
      </c>
      <c r="T1408" s="8" t="s">
        <v>41</v>
      </c>
      <c r="U1408" s="8" t="s">
        <v>42</v>
      </c>
      <c r="V1408" s="9">
        <v>7798</v>
      </c>
      <c r="W1408" s="9">
        <v>5.9999999999999995E-4</v>
      </c>
      <c r="X1408" s="9">
        <v>1</v>
      </c>
      <c r="Y1408" s="10">
        <v>43165</v>
      </c>
      <c r="Z1408" s="9">
        <v>708498779.89999998</v>
      </c>
      <c r="AA1408" s="9">
        <v>0</v>
      </c>
      <c r="AB1408" s="9">
        <v>2.4700000000000002</v>
      </c>
      <c r="AC1408" s="10">
        <v>43165</v>
      </c>
      <c r="AD1408" s="8" t="s">
        <v>68</v>
      </c>
      <c r="AE1408" s="8" t="s">
        <v>44</v>
      </c>
      <c r="AF1408" s="8" t="s">
        <v>42</v>
      </c>
      <c r="AG1408" s="9">
        <v>6.6283269899999997</v>
      </c>
      <c r="AH1408" s="8" t="s">
        <v>5903</v>
      </c>
    </row>
    <row r="1409" spans="1:34" ht="15.75" customHeight="1" x14ac:dyDescent="0.25">
      <c r="A1409" s="8" t="s">
        <v>5904</v>
      </c>
      <c r="B1409" s="8" t="s">
        <v>5905</v>
      </c>
      <c r="C1409" s="9">
        <v>0</v>
      </c>
      <c r="D1409" s="9">
        <v>0</v>
      </c>
      <c r="E1409" s="8" t="s">
        <v>123</v>
      </c>
      <c r="F1409" s="9">
        <v>2012</v>
      </c>
      <c r="G1409" s="8" t="s">
        <v>5906</v>
      </c>
      <c r="H1409" s="9">
        <v>3</v>
      </c>
      <c r="I1409" s="9">
        <v>14</v>
      </c>
      <c r="J1409" s="8" t="s">
        <v>177</v>
      </c>
      <c r="K1409" s="8" t="s">
        <v>67</v>
      </c>
      <c r="L1409" s="8" t="s">
        <v>295</v>
      </c>
      <c r="M1409" s="9">
        <v>0</v>
      </c>
      <c r="N1409" s="9">
        <v>5</v>
      </c>
      <c r="O1409" s="10">
        <v>45616</v>
      </c>
      <c r="P1409" s="9">
        <v>5202593234</v>
      </c>
      <c r="Q1409" s="9">
        <v>12</v>
      </c>
      <c r="R1409" s="8" t="s">
        <v>296</v>
      </c>
      <c r="S1409" s="9">
        <v>5500000000</v>
      </c>
      <c r="T1409" s="8" t="s">
        <v>41</v>
      </c>
      <c r="U1409" s="8" t="s">
        <v>42</v>
      </c>
      <c r="V1409" s="9">
        <v>33133146</v>
      </c>
      <c r="W1409" s="9">
        <v>7.3999999999999996E-2</v>
      </c>
      <c r="X1409" s="9">
        <v>13</v>
      </c>
      <c r="Y1409" s="10">
        <v>44301</v>
      </c>
      <c r="Z1409" s="9">
        <v>34486263479</v>
      </c>
      <c r="AA1409" s="9">
        <v>0</v>
      </c>
      <c r="AB1409" s="9">
        <v>1.23</v>
      </c>
      <c r="AC1409" s="8" t="s">
        <v>42</v>
      </c>
      <c r="AD1409" s="8" t="s">
        <v>722</v>
      </c>
      <c r="AE1409" s="8" t="s">
        <v>44</v>
      </c>
      <c r="AF1409" s="8" t="s">
        <v>42</v>
      </c>
      <c r="AG1409" s="9">
        <v>6.6286680369999997</v>
      </c>
      <c r="AH1409" s="8" t="s">
        <v>5907</v>
      </c>
    </row>
    <row r="1410" spans="1:34" ht="15.75" customHeight="1" x14ac:dyDescent="0.25">
      <c r="A1410" s="8" t="s">
        <v>5908</v>
      </c>
      <c r="B1410" s="8" t="s">
        <v>5909</v>
      </c>
      <c r="C1410" s="9">
        <v>1</v>
      </c>
      <c r="D1410" s="9">
        <v>0</v>
      </c>
      <c r="E1410" s="8" t="s">
        <v>402</v>
      </c>
      <c r="F1410" s="9">
        <v>2010</v>
      </c>
      <c r="G1410" s="8" t="s">
        <v>5910</v>
      </c>
      <c r="H1410" s="9">
        <v>3</v>
      </c>
      <c r="I1410" s="9">
        <v>23</v>
      </c>
      <c r="J1410" s="8" t="s">
        <v>177</v>
      </c>
      <c r="K1410" s="8" t="s">
        <v>73</v>
      </c>
      <c r="L1410" s="8" t="s">
        <v>295</v>
      </c>
      <c r="M1410" s="9">
        <v>0</v>
      </c>
      <c r="N1410" s="9">
        <v>0</v>
      </c>
      <c r="O1410" s="10">
        <v>44512</v>
      </c>
      <c r="P1410" s="9">
        <v>1066612427</v>
      </c>
      <c r="Q1410" s="9">
        <v>15</v>
      </c>
      <c r="R1410" s="8" t="s">
        <v>89</v>
      </c>
      <c r="S1410" s="9">
        <v>300000000</v>
      </c>
      <c r="T1410" s="8" t="s">
        <v>41</v>
      </c>
      <c r="U1410" s="8" t="s">
        <v>42</v>
      </c>
      <c r="V1410" s="9">
        <v>414491</v>
      </c>
      <c r="W1410" s="9">
        <v>-0.40329999999999999</v>
      </c>
      <c r="X1410" s="9">
        <v>1</v>
      </c>
      <c r="Y1410" s="10">
        <v>44414</v>
      </c>
      <c r="Z1410" s="9">
        <v>7072358773</v>
      </c>
      <c r="AA1410" s="9">
        <v>0</v>
      </c>
      <c r="AB1410" s="9">
        <v>1.72</v>
      </c>
      <c r="AC1410" s="8" t="s">
        <v>42</v>
      </c>
      <c r="AD1410" s="8" t="s">
        <v>4431</v>
      </c>
      <c r="AE1410" s="8" t="s">
        <v>4432</v>
      </c>
      <c r="AF1410" s="8" t="s">
        <v>42</v>
      </c>
      <c r="AG1410" s="9">
        <v>6.630673517</v>
      </c>
      <c r="AH1410" s="8" t="s">
        <v>5911</v>
      </c>
    </row>
    <row r="1411" spans="1:34" ht="15.75" customHeight="1" x14ac:dyDescent="0.25">
      <c r="A1411" s="8" t="s">
        <v>5912</v>
      </c>
      <c r="B1411" s="8" t="s">
        <v>2561</v>
      </c>
      <c r="C1411" s="9">
        <v>0</v>
      </c>
      <c r="D1411" s="9">
        <v>0</v>
      </c>
      <c r="E1411" s="8" t="s">
        <v>65</v>
      </c>
      <c r="F1411" s="10">
        <v>45916</v>
      </c>
      <c r="G1411" s="8" t="s">
        <v>5913</v>
      </c>
      <c r="H1411" s="9">
        <v>2</v>
      </c>
      <c r="I1411" s="9">
        <v>7</v>
      </c>
      <c r="J1411" s="8" t="s">
        <v>105</v>
      </c>
      <c r="K1411" s="8" t="s">
        <v>105</v>
      </c>
      <c r="L1411" s="8" t="s">
        <v>39</v>
      </c>
      <c r="M1411" s="9">
        <v>4</v>
      </c>
      <c r="N1411" s="9">
        <v>0</v>
      </c>
      <c r="O1411" s="10">
        <v>43840</v>
      </c>
      <c r="P1411" s="9">
        <v>65136979.159999996</v>
      </c>
      <c r="Q1411" s="9">
        <v>4</v>
      </c>
      <c r="R1411" s="8" t="s">
        <v>40</v>
      </c>
      <c r="S1411" s="9">
        <v>5500000</v>
      </c>
      <c r="T1411" s="8" t="s">
        <v>106</v>
      </c>
      <c r="U1411" s="8" t="s">
        <v>42</v>
      </c>
      <c r="V1411" s="9">
        <v>179</v>
      </c>
      <c r="W1411" s="8" t="s">
        <v>42</v>
      </c>
      <c r="X1411" s="9">
        <v>0</v>
      </c>
      <c r="Y1411" s="10">
        <v>44109</v>
      </c>
      <c r="Z1411" s="9">
        <v>432258114.10000002</v>
      </c>
      <c r="AA1411" s="9">
        <v>0</v>
      </c>
      <c r="AB1411" s="9">
        <v>2</v>
      </c>
      <c r="AC1411" s="10">
        <v>44109</v>
      </c>
      <c r="AD1411" s="8" t="s">
        <v>68</v>
      </c>
      <c r="AE1411" s="8" t="s">
        <v>44</v>
      </c>
      <c r="AF1411" s="11">
        <v>44109</v>
      </c>
      <c r="AG1411" s="9">
        <v>6.6361400189999999</v>
      </c>
      <c r="AH1411" s="8" t="s">
        <v>5914</v>
      </c>
    </row>
    <row r="1412" spans="1:34" ht="15.75" customHeight="1" x14ac:dyDescent="0.25">
      <c r="A1412" s="8" t="s">
        <v>5915</v>
      </c>
      <c r="B1412" s="8" t="s">
        <v>5916</v>
      </c>
      <c r="C1412" s="9">
        <v>0</v>
      </c>
      <c r="D1412" s="9">
        <v>1</v>
      </c>
      <c r="E1412" s="8" t="s">
        <v>86</v>
      </c>
      <c r="F1412" s="10">
        <v>41834</v>
      </c>
      <c r="G1412" s="8" t="s">
        <v>5917</v>
      </c>
      <c r="H1412" s="9">
        <v>1</v>
      </c>
      <c r="I1412" s="9">
        <v>2</v>
      </c>
      <c r="J1412" s="8" t="s">
        <v>50</v>
      </c>
      <c r="K1412" s="8" t="s">
        <v>81</v>
      </c>
      <c r="L1412" s="8" t="s">
        <v>39</v>
      </c>
      <c r="M1412" s="9">
        <v>0</v>
      </c>
      <c r="N1412" s="9">
        <v>0</v>
      </c>
      <c r="O1412" s="10">
        <v>44040</v>
      </c>
      <c r="P1412" s="9">
        <v>6412449.8569999998</v>
      </c>
      <c r="Q1412" s="9">
        <v>2</v>
      </c>
      <c r="R1412" s="8" t="s">
        <v>97</v>
      </c>
      <c r="S1412" s="9">
        <v>30000000</v>
      </c>
      <c r="T1412" s="8" t="s">
        <v>41</v>
      </c>
      <c r="U1412" s="8" t="s">
        <v>42</v>
      </c>
      <c r="V1412" s="9">
        <v>5296</v>
      </c>
      <c r="W1412" s="9">
        <v>0.27489999999999998</v>
      </c>
      <c r="X1412" s="9">
        <v>0</v>
      </c>
      <c r="Y1412" s="10">
        <v>44433</v>
      </c>
      <c r="Z1412" s="9">
        <v>42669897.93</v>
      </c>
      <c r="AA1412" s="9">
        <v>0</v>
      </c>
      <c r="AB1412" s="9">
        <v>1.71</v>
      </c>
      <c r="AC1412" s="10">
        <v>44433</v>
      </c>
      <c r="AD1412" s="8" t="s">
        <v>90</v>
      </c>
      <c r="AE1412" s="8" t="s">
        <v>91</v>
      </c>
      <c r="AF1412" s="8" t="s">
        <v>42</v>
      </c>
      <c r="AG1412" s="9">
        <v>6.6542271489999996</v>
      </c>
      <c r="AH1412" s="8" t="s">
        <v>5918</v>
      </c>
    </row>
    <row r="1413" spans="1:34" ht="15.75" customHeight="1" x14ac:dyDescent="0.25">
      <c r="A1413" s="8" t="s">
        <v>5919</v>
      </c>
      <c r="B1413" s="8" t="s">
        <v>5920</v>
      </c>
      <c r="C1413" s="9">
        <v>0</v>
      </c>
      <c r="D1413" s="9">
        <v>0</v>
      </c>
      <c r="E1413" s="8" t="s">
        <v>48</v>
      </c>
      <c r="F1413" s="9">
        <v>2014</v>
      </c>
      <c r="G1413" s="8" t="s">
        <v>5921</v>
      </c>
      <c r="H1413" s="9">
        <v>3</v>
      </c>
      <c r="I1413" s="9">
        <v>17</v>
      </c>
      <c r="J1413" s="8" t="s">
        <v>67</v>
      </c>
      <c r="K1413" s="8" t="s">
        <v>67</v>
      </c>
      <c r="L1413" s="8" t="s">
        <v>295</v>
      </c>
      <c r="M1413" s="9">
        <v>0</v>
      </c>
      <c r="N1413" s="9">
        <v>5</v>
      </c>
      <c r="O1413" s="10">
        <v>44699</v>
      </c>
      <c r="P1413" s="9">
        <v>207104984.90000001</v>
      </c>
      <c r="Q1413" s="9">
        <v>6</v>
      </c>
      <c r="R1413" s="8" t="s">
        <v>97</v>
      </c>
      <c r="S1413" s="9">
        <v>30000000</v>
      </c>
      <c r="T1413" s="8" t="s">
        <v>41</v>
      </c>
      <c r="U1413" s="8" t="s">
        <v>42</v>
      </c>
      <c r="V1413" s="9">
        <v>8335</v>
      </c>
      <c r="W1413" s="9">
        <v>-0.25900000000000001</v>
      </c>
      <c r="X1413" s="9">
        <v>2</v>
      </c>
      <c r="Y1413" s="10">
        <v>44699</v>
      </c>
      <c r="Z1413" s="9">
        <v>1379596222</v>
      </c>
      <c r="AA1413" s="9">
        <v>0</v>
      </c>
      <c r="AB1413" s="9">
        <v>4.59</v>
      </c>
      <c r="AC1413" s="8" t="s">
        <v>42</v>
      </c>
      <c r="AD1413" s="8" t="s">
        <v>1638</v>
      </c>
      <c r="AE1413" s="8" t="s">
        <v>1077</v>
      </c>
      <c r="AF1413" s="8" t="s">
        <v>42</v>
      </c>
      <c r="AG1413" s="9">
        <v>6.661337595</v>
      </c>
      <c r="AH1413" s="8" t="s">
        <v>5922</v>
      </c>
    </row>
    <row r="1414" spans="1:34" ht="15.75" customHeight="1" x14ac:dyDescent="0.25">
      <c r="A1414" s="8" t="s">
        <v>5923</v>
      </c>
      <c r="B1414" s="8" t="s">
        <v>5924</v>
      </c>
      <c r="C1414" s="9">
        <v>1</v>
      </c>
      <c r="D1414" s="9">
        <v>0</v>
      </c>
      <c r="E1414" s="8" t="s">
        <v>151</v>
      </c>
      <c r="F1414" s="10">
        <v>40664</v>
      </c>
      <c r="G1414" s="8" t="s">
        <v>5925</v>
      </c>
      <c r="H1414" s="9">
        <v>2</v>
      </c>
      <c r="I1414" s="9">
        <v>16</v>
      </c>
      <c r="J1414" s="8" t="s">
        <v>73</v>
      </c>
      <c r="K1414" s="8" t="s">
        <v>73</v>
      </c>
      <c r="L1414" s="8" t="s">
        <v>39</v>
      </c>
      <c r="M1414" s="9">
        <v>0</v>
      </c>
      <c r="N1414" s="9">
        <v>1</v>
      </c>
      <c r="O1414" s="10">
        <v>44634</v>
      </c>
      <c r="P1414" s="9">
        <v>64600087.32</v>
      </c>
      <c r="Q1414" s="9">
        <v>9</v>
      </c>
      <c r="R1414" s="8" t="s">
        <v>89</v>
      </c>
      <c r="S1414" s="9">
        <v>300000000</v>
      </c>
      <c r="T1414" s="8" t="s">
        <v>41</v>
      </c>
      <c r="U1414" s="8" t="s">
        <v>42</v>
      </c>
      <c r="V1414" s="9">
        <v>1980533</v>
      </c>
      <c r="W1414" s="9">
        <v>-0.24990000000000001</v>
      </c>
      <c r="X1414" s="9">
        <v>0</v>
      </c>
      <c r="Y1414" s="10">
        <v>44866</v>
      </c>
      <c r="Z1414" s="9">
        <v>430520776.10000002</v>
      </c>
      <c r="AA1414" s="9">
        <v>0</v>
      </c>
      <c r="AB1414" s="9">
        <v>4.5</v>
      </c>
      <c r="AC1414" s="10">
        <v>44866</v>
      </c>
      <c r="AD1414" s="8" t="s">
        <v>153</v>
      </c>
      <c r="AE1414" s="8" t="s">
        <v>44</v>
      </c>
      <c r="AF1414" s="8" t="s">
        <v>42</v>
      </c>
      <c r="AG1414" s="9">
        <v>6.6643992900000004</v>
      </c>
      <c r="AH1414" s="8" t="s">
        <v>5926</v>
      </c>
    </row>
    <row r="1415" spans="1:34" ht="15.75" customHeight="1" x14ac:dyDescent="0.25">
      <c r="A1415" s="8" t="s">
        <v>5927</v>
      </c>
      <c r="B1415" s="8" t="s">
        <v>5928</v>
      </c>
      <c r="C1415" s="9">
        <v>0</v>
      </c>
      <c r="D1415" s="9">
        <v>0</v>
      </c>
      <c r="E1415" s="8" t="s">
        <v>268</v>
      </c>
      <c r="F1415" s="10">
        <v>40940</v>
      </c>
      <c r="G1415" s="8" t="s">
        <v>5929</v>
      </c>
      <c r="H1415" s="9">
        <v>2</v>
      </c>
      <c r="I1415" s="9">
        <v>16</v>
      </c>
      <c r="J1415" s="8" t="s">
        <v>88</v>
      </c>
      <c r="K1415" s="8" t="s">
        <v>88</v>
      </c>
      <c r="L1415" s="8" t="s">
        <v>39</v>
      </c>
      <c r="M1415" s="9">
        <v>17</v>
      </c>
      <c r="N1415" s="9">
        <v>8</v>
      </c>
      <c r="O1415" s="10">
        <v>43152</v>
      </c>
      <c r="P1415" s="9">
        <v>169428202.69999999</v>
      </c>
      <c r="Q1415" s="9">
        <v>5</v>
      </c>
      <c r="R1415" s="8" t="s">
        <v>40</v>
      </c>
      <c r="S1415" s="9">
        <v>5500000</v>
      </c>
      <c r="T1415" s="8" t="s">
        <v>41</v>
      </c>
      <c r="U1415" s="8" t="s">
        <v>42</v>
      </c>
      <c r="V1415" s="9">
        <v>2157297</v>
      </c>
      <c r="W1415" s="9">
        <v>0.46350000000000002</v>
      </c>
      <c r="X1415" s="9">
        <v>2</v>
      </c>
      <c r="Y1415" s="10">
        <v>43955</v>
      </c>
      <c r="Z1415" s="9">
        <v>1131148310</v>
      </c>
      <c r="AA1415" s="9">
        <v>0</v>
      </c>
      <c r="AB1415" s="9">
        <v>1.62</v>
      </c>
      <c r="AC1415" s="10">
        <v>43955</v>
      </c>
      <c r="AD1415" s="8" t="s">
        <v>5930</v>
      </c>
      <c r="AE1415" s="8" t="s">
        <v>629</v>
      </c>
      <c r="AF1415" s="8" t="s">
        <v>42</v>
      </c>
      <c r="AG1415" s="9">
        <v>6.6762693100000003</v>
      </c>
      <c r="AH1415" s="8" t="s">
        <v>5931</v>
      </c>
    </row>
    <row r="1416" spans="1:34" ht="15.75" customHeight="1" x14ac:dyDescent="0.25">
      <c r="A1416" s="8" t="s">
        <v>5932</v>
      </c>
      <c r="B1416" s="8" t="s">
        <v>5933</v>
      </c>
      <c r="C1416" s="9">
        <v>0</v>
      </c>
      <c r="D1416" s="9">
        <v>0</v>
      </c>
      <c r="E1416" s="8" t="s">
        <v>123</v>
      </c>
      <c r="F1416" s="9">
        <v>2014</v>
      </c>
      <c r="G1416" s="8" t="s">
        <v>5934</v>
      </c>
      <c r="H1416" s="9">
        <v>2</v>
      </c>
      <c r="I1416" s="9">
        <v>6</v>
      </c>
      <c r="J1416" s="8" t="s">
        <v>341</v>
      </c>
      <c r="K1416" s="8" t="s">
        <v>105</v>
      </c>
      <c r="L1416" s="8" t="s">
        <v>39</v>
      </c>
      <c r="M1416" s="9">
        <v>0</v>
      </c>
      <c r="N1416" s="9">
        <v>0</v>
      </c>
      <c r="O1416" s="10">
        <v>42862</v>
      </c>
      <c r="P1416" s="9">
        <v>17919378.370000001</v>
      </c>
      <c r="Q1416" s="9">
        <v>3</v>
      </c>
      <c r="R1416" s="8" t="s">
        <v>97</v>
      </c>
      <c r="S1416" s="9">
        <v>30000000</v>
      </c>
      <c r="T1416" s="8" t="s">
        <v>106</v>
      </c>
      <c r="U1416" s="8" t="s">
        <v>42</v>
      </c>
      <c r="V1416" s="8" t="s">
        <v>42</v>
      </c>
      <c r="W1416" s="8" t="s">
        <v>42</v>
      </c>
      <c r="X1416" s="9">
        <v>1</v>
      </c>
      <c r="Y1416" s="10">
        <v>44327</v>
      </c>
      <c r="Z1416" s="9">
        <v>119782119.5</v>
      </c>
      <c r="AA1416" s="9">
        <v>0</v>
      </c>
      <c r="AB1416" s="8" t="s">
        <v>42</v>
      </c>
      <c r="AC1416" s="10">
        <v>44327</v>
      </c>
      <c r="AD1416" s="8" t="s">
        <v>722</v>
      </c>
      <c r="AE1416" s="8" t="s">
        <v>44</v>
      </c>
      <c r="AF1416" s="11">
        <v>44369</v>
      </c>
      <c r="AG1416" s="9">
        <v>6.6845019409999997</v>
      </c>
      <c r="AH1416" s="8" t="s">
        <v>5935</v>
      </c>
    </row>
    <row r="1417" spans="1:34" ht="15.75" customHeight="1" x14ac:dyDescent="0.25">
      <c r="A1417" s="8" t="s">
        <v>5936</v>
      </c>
      <c r="B1417" s="8" t="s">
        <v>5937</v>
      </c>
      <c r="C1417" s="9">
        <v>0</v>
      </c>
      <c r="D1417" s="9">
        <v>0</v>
      </c>
      <c r="E1417" s="8" t="s">
        <v>151</v>
      </c>
      <c r="F1417" s="9">
        <v>2016</v>
      </c>
      <c r="G1417" s="8" t="s">
        <v>5938</v>
      </c>
      <c r="H1417" s="9">
        <v>1</v>
      </c>
      <c r="I1417" s="9">
        <v>12</v>
      </c>
      <c r="J1417" s="8" t="s">
        <v>105</v>
      </c>
      <c r="K1417" s="8" t="s">
        <v>105</v>
      </c>
      <c r="L1417" s="8" t="s">
        <v>39</v>
      </c>
      <c r="M1417" s="9">
        <v>0</v>
      </c>
      <c r="N1417" s="9">
        <v>0</v>
      </c>
      <c r="O1417" s="10">
        <v>43768</v>
      </c>
      <c r="P1417" s="9">
        <v>93453850.790000007</v>
      </c>
      <c r="Q1417" s="9">
        <v>4</v>
      </c>
      <c r="R1417" s="8" t="s">
        <v>89</v>
      </c>
      <c r="S1417" s="9">
        <v>300000000</v>
      </c>
      <c r="T1417" s="8" t="s">
        <v>41</v>
      </c>
      <c r="U1417" s="8" t="s">
        <v>42</v>
      </c>
      <c r="V1417" s="9">
        <v>3606</v>
      </c>
      <c r="W1417" s="9">
        <v>-0.73309999999999997</v>
      </c>
      <c r="X1417" s="9">
        <v>0</v>
      </c>
      <c r="Y1417" s="10">
        <v>44011</v>
      </c>
      <c r="Z1417" s="9">
        <v>625384178.5</v>
      </c>
      <c r="AA1417" s="9">
        <v>1</v>
      </c>
      <c r="AB1417" s="9">
        <v>2.21</v>
      </c>
      <c r="AC1417" s="10">
        <v>44011</v>
      </c>
      <c r="AD1417" s="8" t="s">
        <v>153</v>
      </c>
      <c r="AE1417" s="8" t="s">
        <v>44</v>
      </c>
      <c r="AF1417" s="8" t="s">
        <v>42</v>
      </c>
      <c r="AG1417" s="9">
        <v>6.6919037919999997</v>
      </c>
      <c r="AH1417" s="8" t="s">
        <v>5939</v>
      </c>
    </row>
    <row r="1418" spans="1:34" ht="15.75" customHeight="1" x14ac:dyDescent="0.25">
      <c r="A1418" s="8" t="s">
        <v>5940</v>
      </c>
      <c r="B1418" s="8" t="s">
        <v>5941</v>
      </c>
      <c r="C1418" s="9">
        <v>0</v>
      </c>
      <c r="D1418" s="9">
        <v>1</v>
      </c>
      <c r="E1418" s="8" t="s">
        <v>102</v>
      </c>
      <c r="F1418" s="9">
        <v>2013</v>
      </c>
      <c r="G1418" s="8" t="s">
        <v>5942</v>
      </c>
      <c r="H1418" s="9">
        <v>2</v>
      </c>
      <c r="I1418" s="9">
        <v>13</v>
      </c>
      <c r="J1418" s="8" t="s">
        <v>264</v>
      </c>
      <c r="K1418" s="8" t="s">
        <v>264</v>
      </c>
      <c r="L1418" s="8" t="s">
        <v>39</v>
      </c>
      <c r="M1418" s="9">
        <v>0</v>
      </c>
      <c r="N1418" s="9">
        <v>0</v>
      </c>
      <c r="O1418" s="10">
        <v>43724</v>
      </c>
      <c r="P1418" s="9">
        <v>51654642.590000004</v>
      </c>
      <c r="Q1418" s="9">
        <v>6</v>
      </c>
      <c r="R1418" s="8" t="s">
        <v>97</v>
      </c>
      <c r="S1418" s="9">
        <v>30000000</v>
      </c>
      <c r="T1418" s="8" t="s">
        <v>41</v>
      </c>
      <c r="U1418" s="8" t="s">
        <v>42</v>
      </c>
      <c r="V1418" s="9">
        <v>263090</v>
      </c>
      <c r="W1418" s="9">
        <v>-0.2964</v>
      </c>
      <c r="X1418" s="9">
        <v>1</v>
      </c>
      <c r="Y1418" s="10">
        <v>44516</v>
      </c>
      <c r="Z1418" s="9">
        <v>345917137.69999999</v>
      </c>
      <c r="AA1418" s="9">
        <v>0</v>
      </c>
      <c r="AB1418" s="9">
        <v>8.6999999999999993</v>
      </c>
      <c r="AC1418" s="10">
        <v>44516</v>
      </c>
      <c r="AD1418" s="8" t="s">
        <v>107</v>
      </c>
      <c r="AE1418" s="8" t="s">
        <v>44</v>
      </c>
      <c r="AF1418" s="8" t="s">
        <v>42</v>
      </c>
      <c r="AG1418" s="9">
        <v>6.6967288969999998</v>
      </c>
      <c r="AH1418" s="8" t="s">
        <v>5943</v>
      </c>
    </row>
    <row r="1419" spans="1:34" ht="15.75" customHeight="1" x14ac:dyDescent="0.25">
      <c r="A1419" s="8" t="s">
        <v>5944</v>
      </c>
      <c r="B1419" s="8" t="s">
        <v>5945</v>
      </c>
      <c r="C1419" s="9">
        <v>0</v>
      </c>
      <c r="D1419" s="9">
        <v>1</v>
      </c>
      <c r="E1419" s="8" t="s">
        <v>102</v>
      </c>
      <c r="F1419" s="9">
        <v>2013</v>
      </c>
      <c r="G1419" s="8" t="s">
        <v>5946</v>
      </c>
      <c r="H1419" s="9">
        <v>3</v>
      </c>
      <c r="I1419" s="9">
        <v>16</v>
      </c>
      <c r="J1419" s="8" t="s">
        <v>105</v>
      </c>
      <c r="K1419" s="8" t="s">
        <v>105</v>
      </c>
      <c r="L1419" s="8" t="s">
        <v>39</v>
      </c>
      <c r="M1419" s="9">
        <v>0</v>
      </c>
      <c r="N1419" s="9">
        <v>6</v>
      </c>
      <c r="O1419" s="10">
        <v>44043</v>
      </c>
      <c r="P1419" s="9">
        <v>69396046.040000007</v>
      </c>
      <c r="Q1419" s="9">
        <v>4</v>
      </c>
      <c r="R1419" s="8" t="s">
        <v>97</v>
      </c>
      <c r="S1419" s="9">
        <v>30000000</v>
      </c>
      <c r="T1419" s="8" t="s">
        <v>41</v>
      </c>
      <c r="U1419" s="8" t="s">
        <v>42</v>
      </c>
      <c r="V1419" s="9">
        <v>243243</v>
      </c>
      <c r="W1419" s="9">
        <v>-6.5799999999999997E-2</v>
      </c>
      <c r="X1419" s="9">
        <v>0</v>
      </c>
      <c r="Y1419" s="10">
        <v>44491</v>
      </c>
      <c r="Z1419" s="9">
        <v>465052363.60000002</v>
      </c>
      <c r="AA1419" s="9">
        <v>0</v>
      </c>
      <c r="AB1419" s="9">
        <v>4.96</v>
      </c>
      <c r="AC1419" s="10">
        <v>44491</v>
      </c>
      <c r="AD1419" s="8" t="s">
        <v>107</v>
      </c>
      <c r="AE1419" s="8" t="s">
        <v>44</v>
      </c>
      <c r="AF1419" s="8" t="s">
        <v>42</v>
      </c>
      <c r="AG1419" s="9">
        <v>6.7014245069999996</v>
      </c>
      <c r="AH1419" s="8" t="s">
        <v>5947</v>
      </c>
    </row>
    <row r="1420" spans="1:34" ht="15.75" customHeight="1" x14ac:dyDescent="0.25">
      <c r="A1420" s="8" t="s">
        <v>5948</v>
      </c>
      <c r="B1420" s="8" t="s">
        <v>4863</v>
      </c>
      <c r="C1420" s="9">
        <v>1</v>
      </c>
      <c r="D1420" s="9">
        <v>0</v>
      </c>
      <c r="E1420" s="8" t="s">
        <v>42</v>
      </c>
      <c r="F1420" s="10">
        <v>41207</v>
      </c>
      <c r="G1420" s="8" t="s">
        <v>5949</v>
      </c>
      <c r="H1420" s="9">
        <v>2</v>
      </c>
      <c r="I1420" s="9">
        <v>2</v>
      </c>
      <c r="J1420" s="8" t="s">
        <v>177</v>
      </c>
      <c r="K1420" s="8" t="s">
        <v>67</v>
      </c>
      <c r="L1420" s="8" t="s">
        <v>39</v>
      </c>
      <c r="M1420" s="9">
        <v>0</v>
      </c>
      <c r="N1420" s="9">
        <v>1</v>
      </c>
      <c r="O1420" s="10">
        <v>44986</v>
      </c>
      <c r="P1420" s="9">
        <v>16610952.35</v>
      </c>
      <c r="Q1420" s="9">
        <v>5</v>
      </c>
      <c r="R1420" s="8" t="s">
        <v>97</v>
      </c>
      <c r="S1420" s="9">
        <v>30000000</v>
      </c>
      <c r="T1420" s="8" t="s">
        <v>41</v>
      </c>
      <c r="U1420" s="8" t="s">
        <v>42</v>
      </c>
      <c r="V1420" s="9">
        <v>74</v>
      </c>
      <c r="W1420" s="9">
        <v>-0.91639999999999999</v>
      </c>
      <c r="X1420" s="9">
        <v>0</v>
      </c>
      <c r="Y1420" s="10">
        <v>42335</v>
      </c>
      <c r="Z1420" s="9">
        <v>111436368</v>
      </c>
      <c r="AA1420" s="9">
        <v>0</v>
      </c>
      <c r="AB1420" s="9">
        <v>1</v>
      </c>
      <c r="AC1420" s="10">
        <v>42838</v>
      </c>
      <c r="AD1420" s="8" t="s">
        <v>443</v>
      </c>
      <c r="AE1420" s="8" t="s">
        <v>179</v>
      </c>
      <c r="AF1420" s="8" t="s">
        <v>42</v>
      </c>
      <c r="AG1420" s="9">
        <v>6.7086080109999999</v>
      </c>
      <c r="AH1420" s="8" t="s">
        <v>5950</v>
      </c>
    </row>
    <row r="1421" spans="1:34" ht="15.75" customHeight="1" x14ac:dyDescent="0.25">
      <c r="A1421" s="8" t="s">
        <v>5951</v>
      </c>
      <c r="B1421" s="8" t="s">
        <v>5952</v>
      </c>
      <c r="C1421" s="9">
        <v>0</v>
      </c>
      <c r="D1421" s="9">
        <v>1</v>
      </c>
      <c r="E1421" s="8" t="s">
        <v>151</v>
      </c>
      <c r="F1421" s="9">
        <v>2014</v>
      </c>
      <c r="G1421" s="8" t="s">
        <v>5953</v>
      </c>
      <c r="H1421" s="9">
        <v>3</v>
      </c>
      <c r="I1421" s="9">
        <v>5</v>
      </c>
      <c r="J1421" s="8" t="s">
        <v>105</v>
      </c>
      <c r="K1421" s="8" t="s">
        <v>105</v>
      </c>
      <c r="L1421" s="8" t="s">
        <v>39</v>
      </c>
      <c r="M1421" s="9">
        <v>8</v>
      </c>
      <c r="N1421" s="9">
        <v>0</v>
      </c>
      <c r="O1421" s="10">
        <v>43451</v>
      </c>
      <c r="P1421" s="9">
        <v>52657585.840000004</v>
      </c>
      <c r="Q1421" s="9">
        <v>3</v>
      </c>
      <c r="R1421" s="8" t="s">
        <v>97</v>
      </c>
      <c r="S1421" s="9">
        <v>30000000</v>
      </c>
      <c r="T1421" s="8" t="s">
        <v>106</v>
      </c>
      <c r="U1421" s="8" t="s">
        <v>42</v>
      </c>
      <c r="V1421" s="9">
        <v>423</v>
      </c>
      <c r="W1421" s="9">
        <v>-0.8861</v>
      </c>
      <c r="X1421" s="9">
        <v>7</v>
      </c>
      <c r="Y1421" s="10">
        <v>44438</v>
      </c>
      <c r="Z1421" s="9">
        <v>353617938.60000002</v>
      </c>
      <c r="AA1421" s="9">
        <v>0</v>
      </c>
      <c r="AB1421" s="9">
        <v>1.53</v>
      </c>
      <c r="AC1421" s="10">
        <v>44438</v>
      </c>
      <c r="AD1421" s="8" t="s">
        <v>153</v>
      </c>
      <c r="AE1421" s="8" t="s">
        <v>44</v>
      </c>
      <c r="AF1421" s="8" t="s">
        <v>42</v>
      </c>
      <c r="AG1421" s="9">
        <v>6.7154225350000001</v>
      </c>
      <c r="AH1421" s="8" t="s">
        <v>5954</v>
      </c>
    </row>
    <row r="1422" spans="1:34" ht="15.75" customHeight="1" x14ac:dyDescent="0.25">
      <c r="A1422" s="8" t="s">
        <v>5955</v>
      </c>
      <c r="B1422" s="8" t="s">
        <v>5956</v>
      </c>
      <c r="C1422" s="9">
        <v>0</v>
      </c>
      <c r="D1422" s="9">
        <v>1</v>
      </c>
      <c r="E1422" s="8" t="s">
        <v>123</v>
      </c>
      <c r="F1422" s="10">
        <v>40452</v>
      </c>
      <c r="G1422" s="8" t="s">
        <v>5957</v>
      </c>
      <c r="H1422" s="9">
        <v>2</v>
      </c>
      <c r="I1422" s="9">
        <v>5</v>
      </c>
      <c r="J1422" s="8" t="s">
        <v>264</v>
      </c>
      <c r="K1422" s="8" t="s">
        <v>264</v>
      </c>
      <c r="L1422" s="8" t="s">
        <v>39</v>
      </c>
      <c r="M1422" s="9">
        <v>0</v>
      </c>
      <c r="N1422" s="9">
        <v>0</v>
      </c>
      <c r="O1422" s="10">
        <v>42101</v>
      </c>
      <c r="P1422" s="9">
        <v>52262702.030000001</v>
      </c>
      <c r="Q1422" s="9">
        <v>4</v>
      </c>
      <c r="R1422" s="8" t="s">
        <v>40</v>
      </c>
      <c r="S1422" s="9">
        <v>5500000</v>
      </c>
      <c r="T1422" s="8" t="s">
        <v>106</v>
      </c>
      <c r="U1422" s="8" t="s">
        <v>42</v>
      </c>
      <c r="V1422" s="9">
        <v>53</v>
      </c>
      <c r="W1422" s="8" t="s">
        <v>42</v>
      </c>
      <c r="X1422" s="9">
        <v>4</v>
      </c>
      <c r="Y1422" s="10">
        <v>42430</v>
      </c>
      <c r="Z1422" s="9">
        <v>351100470.39999998</v>
      </c>
      <c r="AA1422" s="9">
        <v>0</v>
      </c>
      <c r="AB1422" s="9">
        <v>1</v>
      </c>
      <c r="AC1422" s="10">
        <v>42430</v>
      </c>
      <c r="AD1422" s="8" t="s">
        <v>638</v>
      </c>
      <c r="AE1422" s="8" t="s">
        <v>44</v>
      </c>
      <c r="AF1422" s="11">
        <v>42486</v>
      </c>
      <c r="AG1422" s="9">
        <v>6.717993077</v>
      </c>
      <c r="AH1422" s="8" t="s">
        <v>5958</v>
      </c>
    </row>
    <row r="1423" spans="1:34" ht="15.75" customHeight="1" x14ac:dyDescent="0.25">
      <c r="A1423" s="8" t="s">
        <v>5959</v>
      </c>
      <c r="B1423" s="8" t="s">
        <v>5960</v>
      </c>
      <c r="C1423" s="9">
        <v>0</v>
      </c>
      <c r="D1423" s="9">
        <v>0</v>
      </c>
      <c r="E1423" s="8" t="s">
        <v>123</v>
      </c>
      <c r="F1423" s="9">
        <v>2014</v>
      </c>
      <c r="G1423" s="8" t="s">
        <v>5961</v>
      </c>
      <c r="H1423" s="9">
        <v>2</v>
      </c>
      <c r="I1423" s="9">
        <v>3</v>
      </c>
      <c r="J1423" s="8" t="s">
        <v>81</v>
      </c>
      <c r="K1423" s="8" t="s">
        <v>81</v>
      </c>
      <c r="L1423" s="8" t="s">
        <v>39</v>
      </c>
      <c r="M1423" s="9">
        <v>3</v>
      </c>
      <c r="N1423" s="9">
        <v>1</v>
      </c>
      <c r="O1423" s="10">
        <v>42628</v>
      </c>
      <c r="P1423" s="9">
        <v>53322055.259999998</v>
      </c>
      <c r="Q1423" s="9">
        <v>1</v>
      </c>
      <c r="R1423" s="8" t="s">
        <v>97</v>
      </c>
      <c r="S1423" s="9">
        <v>30000000</v>
      </c>
      <c r="T1423" s="8" t="s">
        <v>106</v>
      </c>
      <c r="U1423" s="8" t="s">
        <v>42</v>
      </c>
      <c r="V1423" s="8" t="s">
        <v>42</v>
      </c>
      <c r="W1423" s="8" t="s">
        <v>42</v>
      </c>
      <c r="X1423" s="9">
        <v>0</v>
      </c>
      <c r="Y1423" s="10">
        <v>43014</v>
      </c>
      <c r="Z1423" s="9">
        <v>358488156.19999999</v>
      </c>
      <c r="AA1423" s="9">
        <v>0</v>
      </c>
      <c r="AB1423" s="8" t="s">
        <v>42</v>
      </c>
      <c r="AC1423" s="10">
        <v>43014</v>
      </c>
      <c r="AD1423" s="8" t="s">
        <v>2029</v>
      </c>
      <c r="AE1423" s="8" t="s">
        <v>44</v>
      </c>
      <c r="AF1423" s="8" t="s">
        <v>42</v>
      </c>
      <c r="AG1423" s="9">
        <v>6.7230746159999999</v>
      </c>
      <c r="AH1423" s="8" t="s">
        <v>5962</v>
      </c>
    </row>
    <row r="1424" spans="1:34" ht="15.75" customHeight="1" x14ac:dyDescent="0.25">
      <c r="A1424" s="8" t="s">
        <v>5963</v>
      </c>
      <c r="B1424" s="8" t="s">
        <v>5964</v>
      </c>
      <c r="C1424" s="9">
        <v>0</v>
      </c>
      <c r="D1424" s="9">
        <v>0</v>
      </c>
      <c r="E1424" s="8" t="s">
        <v>129</v>
      </c>
      <c r="F1424" s="9">
        <v>2017</v>
      </c>
      <c r="G1424" s="8" t="s">
        <v>5965</v>
      </c>
      <c r="H1424" s="9">
        <v>1</v>
      </c>
      <c r="I1424" s="9">
        <v>1</v>
      </c>
      <c r="J1424" s="8" t="s">
        <v>73</v>
      </c>
      <c r="K1424" s="8" t="s">
        <v>73</v>
      </c>
      <c r="L1424" s="8" t="s">
        <v>39</v>
      </c>
      <c r="M1424" s="9">
        <v>0</v>
      </c>
      <c r="N1424" s="9">
        <v>0</v>
      </c>
      <c r="O1424" s="10">
        <v>43578</v>
      </c>
      <c r="P1424" s="9">
        <v>3199468.7209999999</v>
      </c>
      <c r="Q1424" s="9">
        <v>1</v>
      </c>
      <c r="R1424" s="8" t="s">
        <v>40</v>
      </c>
      <c r="S1424" s="9">
        <v>5500000</v>
      </c>
      <c r="T1424" s="8" t="s">
        <v>41</v>
      </c>
      <c r="U1424" s="8" t="s">
        <v>42</v>
      </c>
      <c r="V1424" s="8" t="s">
        <v>42</v>
      </c>
      <c r="W1424" s="8" t="s">
        <v>42</v>
      </c>
      <c r="X1424" s="9">
        <v>0</v>
      </c>
      <c r="Y1424" s="10">
        <v>44894</v>
      </c>
      <c r="Z1424" s="9">
        <v>21526038.809999999</v>
      </c>
      <c r="AA1424" s="9">
        <v>0</v>
      </c>
      <c r="AB1424" s="8" t="s">
        <v>42</v>
      </c>
      <c r="AC1424" s="10">
        <v>44894</v>
      </c>
      <c r="AD1424" s="8" t="s">
        <v>131</v>
      </c>
      <c r="AE1424" s="8" t="s">
        <v>44</v>
      </c>
      <c r="AF1424" s="8" t="s">
        <v>42</v>
      </c>
      <c r="AG1424" s="9">
        <v>6.7280041429999997</v>
      </c>
      <c r="AH1424" s="8" t="s">
        <v>5966</v>
      </c>
    </row>
    <row r="1425" spans="1:34" ht="15.75" customHeight="1" x14ac:dyDescent="0.25">
      <c r="A1425" s="8" t="s">
        <v>5967</v>
      </c>
      <c r="B1425" s="8" t="s">
        <v>5968</v>
      </c>
      <c r="C1425" s="9">
        <v>0</v>
      </c>
      <c r="D1425" s="9">
        <v>0</v>
      </c>
      <c r="E1425" s="8" t="s">
        <v>65</v>
      </c>
      <c r="F1425" s="10">
        <v>43615</v>
      </c>
      <c r="G1425" s="8" t="s">
        <v>5969</v>
      </c>
      <c r="H1425" s="9">
        <v>5</v>
      </c>
      <c r="I1425" s="9">
        <v>21</v>
      </c>
      <c r="J1425" s="8" t="s">
        <v>73</v>
      </c>
      <c r="K1425" s="8" t="s">
        <v>73</v>
      </c>
      <c r="L1425" s="8" t="s">
        <v>39</v>
      </c>
      <c r="M1425" s="9">
        <v>0</v>
      </c>
      <c r="N1425" s="9">
        <v>0</v>
      </c>
      <c r="O1425" s="10">
        <v>44927</v>
      </c>
      <c r="P1425" s="9">
        <v>392704755.39999998</v>
      </c>
      <c r="Q1425" s="9">
        <v>3</v>
      </c>
      <c r="R1425" s="8" t="s">
        <v>59</v>
      </c>
      <c r="S1425" s="9">
        <v>500000</v>
      </c>
      <c r="T1425" s="8" t="s">
        <v>41</v>
      </c>
      <c r="U1425" s="8" t="s">
        <v>42</v>
      </c>
      <c r="V1425" s="9">
        <v>162</v>
      </c>
      <c r="W1425" s="9">
        <v>2.3060999999999998</v>
      </c>
      <c r="X1425" s="9">
        <v>0</v>
      </c>
      <c r="Y1425" s="10">
        <v>44131</v>
      </c>
      <c r="Z1425" s="9">
        <v>2655299844</v>
      </c>
      <c r="AA1425" s="9">
        <v>0</v>
      </c>
      <c r="AB1425" s="9">
        <v>1</v>
      </c>
      <c r="AC1425" s="10">
        <v>44131</v>
      </c>
      <c r="AD1425" s="8" t="s">
        <v>68</v>
      </c>
      <c r="AE1425" s="8" t="s">
        <v>44</v>
      </c>
      <c r="AF1425" s="8" t="s">
        <v>42</v>
      </c>
      <c r="AG1425" s="9">
        <v>6.7615678380000004</v>
      </c>
      <c r="AH1425" s="8" t="s">
        <v>5970</v>
      </c>
    </row>
    <row r="1426" spans="1:34" ht="15.75" customHeight="1" x14ac:dyDescent="0.25">
      <c r="A1426" s="8" t="s">
        <v>5971</v>
      </c>
      <c r="B1426" s="8" t="s">
        <v>5972</v>
      </c>
      <c r="C1426" s="9">
        <v>0</v>
      </c>
      <c r="D1426" s="9">
        <v>0</v>
      </c>
      <c r="E1426" s="8" t="s">
        <v>394</v>
      </c>
      <c r="F1426" s="10">
        <v>41201</v>
      </c>
      <c r="G1426" s="8" t="s">
        <v>5973</v>
      </c>
      <c r="H1426" s="9">
        <v>1</v>
      </c>
      <c r="I1426" s="9">
        <v>11</v>
      </c>
      <c r="J1426" s="8" t="s">
        <v>67</v>
      </c>
      <c r="K1426" s="8" t="s">
        <v>67</v>
      </c>
      <c r="L1426" s="8" t="s">
        <v>39</v>
      </c>
      <c r="M1426" s="9">
        <v>0</v>
      </c>
      <c r="N1426" s="9">
        <v>0</v>
      </c>
      <c r="O1426" s="10">
        <v>44256</v>
      </c>
      <c r="P1426" s="9">
        <v>409364523.5</v>
      </c>
      <c r="Q1426" s="9">
        <v>7</v>
      </c>
      <c r="R1426" s="8" t="s">
        <v>97</v>
      </c>
      <c r="S1426" s="9">
        <v>30000000</v>
      </c>
      <c r="T1426" s="8" t="s">
        <v>41</v>
      </c>
      <c r="U1426" s="8" t="s">
        <v>42</v>
      </c>
      <c r="V1426" s="9">
        <v>2257931</v>
      </c>
      <c r="W1426" s="9">
        <v>-0.19120000000000001</v>
      </c>
      <c r="X1426" s="9">
        <v>0</v>
      </c>
      <c r="Y1426" s="10">
        <v>41206</v>
      </c>
      <c r="Z1426" s="9">
        <v>2775883059</v>
      </c>
      <c r="AA1426" s="9">
        <v>0</v>
      </c>
      <c r="AB1426" s="9">
        <v>2.02</v>
      </c>
      <c r="AC1426" s="10">
        <v>44413</v>
      </c>
      <c r="AD1426" s="8" t="s">
        <v>395</v>
      </c>
      <c r="AE1426" s="8" t="s">
        <v>179</v>
      </c>
      <c r="AF1426" s="8" t="s">
        <v>42</v>
      </c>
      <c r="AG1426" s="9">
        <v>6.7809565789999997</v>
      </c>
      <c r="AH1426" s="8" t="s">
        <v>5974</v>
      </c>
    </row>
    <row r="1427" spans="1:34" ht="15.75" customHeight="1" x14ac:dyDescent="0.25">
      <c r="A1427" s="8" t="s">
        <v>5975</v>
      </c>
      <c r="B1427" s="8" t="s">
        <v>5976</v>
      </c>
      <c r="C1427" s="9">
        <v>1</v>
      </c>
      <c r="D1427" s="9">
        <v>0</v>
      </c>
      <c r="E1427" s="8" t="s">
        <v>48</v>
      </c>
      <c r="F1427" s="10">
        <v>41183</v>
      </c>
      <c r="G1427" s="8" t="s">
        <v>5977</v>
      </c>
      <c r="H1427" s="9">
        <v>2</v>
      </c>
      <c r="I1427" s="9">
        <v>4</v>
      </c>
      <c r="J1427" s="8" t="s">
        <v>73</v>
      </c>
      <c r="K1427" s="8" t="s">
        <v>73</v>
      </c>
      <c r="L1427" s="8" t="s">
        <v>39</v>
      </c>
      <c r="M1427" s="9">
        <v>0</v>
      </c>
      <c r="N1427" s="9">
        <v>0</v>
      </c>
      <c r="O1427" s="10">
        <v>43924</v>
      </c>
      <c r="P1427" s="9">
        <v>4047219.2850000001</v>
      </c>
      <c r="Q1427" s="9">
        <v>3</v>
      </c>
      <c r="R1427" s="8" t="s">
        <v>97</v>
      </c>
      <c r="S1427" s="9">
        <v>30000000</v>
      </c>
      <c r="T1427" s="8" t="s">
        <v>106</v>
      </c>
      <c r="U1427" s="8" t="s">
        <v>42</v>
      </c>
      <c r="V1427" s="8" t="s">
        <v>42</v>
      </c>
      <c r="W1427" s="8" t="s">
        <v>42</v>
      </c>
      <c r="X1427" s="9">
        <v>0</v>
      </c>
      <c r="Y1427" s="10">
        <v>44790</v>
      </c>
      <c r="Z1427" s="9">
        <v>27453871.550000001</v>
      </c>
      <c r="AA1427" s="9">
        <v>0</v>
      </c>
      <c r="AB1427" s="8" t="s">
        <v>42</v>
      </c>
      <c r="AC1427" s="10">
        <v>44790</v>
      </c>
      <c r="AD1427" s="8" t="s">
        <v>3473</v>
      </c>
      <c r="AE1427" s="8" t="s">
        <v>54</v>
      </c>
      <c r="AF1427" s="8" t="s">
        <v>42</v>
      </c>
      <c r="AG1427" s="9">
        <v>6.7833911670000004</v>
      </c>
      <c r="AH1427" s="8" t="s">
        <v>5978</v>
      </c>
    </row>
    <row r="1428" spans="1:34" ht="15.75" customHeight="1" x14ac:dyDescent="0.25">
      <c r="A1428" s="8" t="s">
        <v>5979</v>
      </c>
      <c r="B1428" s="8" t="s">
        <v>5980</v>
      </c>
      <c r="C1428" s="9">
        <v>0</v>
      </c>
      <c r="D1428" s="9">
        <v>0</v>
      </c>
      <c r="E1428" s="8" t="s">
        <v>48</v>
      </c>
      <c r="F1428" s="9">
        <v>2011</v>
      </c>
      <c r="G1428" s="8" t="s">
        <v>5981</v>
      </c>
      <c r="H1428" s="9">
        <v>1</v>
      </c>
      <c r="I1428" s="9">
        <v>12</v>
      </c>
      <c r="J1428" s="8" t="s">
        <v>67</v>
      </c>
      <c r="K1428" s="8" t="s">
        <v>67</v>
      </c>
      <c r="L1428" s="8" t="s">
        <v>295</v>
      </c>
      <c r="M1428" s="9">
        <v>1</v>
      </c>
      <c r="N1428" s="9">
        <v>12</v>
      </c>
      <c r="O1428" s="10">
        <v>45839</v>
      </c>
      <c r="P1428" s="9">
        <v>180000000</v>
      </c>
      <c r="Q1428" s="9">
        <v>7</v>
      </c>
      <c r="R1428" s="8" t="s">
        <v>40</v>
      </c>
      <c r="S1428" s="9">
        <v>5500000</v>
      </c>
      <c r="T1428" s="8" t="s">
        <v>41</v>
      </c>
      <c r="U1428" s="8" t="s">
        <v>42</v>
      </c>
      <c r="V1428" s="9">
        <v>1852</v>
      </c>
      <c r="W1428" s="9">
        <v>-0.28439999999999999</v>
      </c>
      <c r="X1428" s="9">
        <v>0</v>
      </c>
      <c r="Y1428" s="10">
        <v>44236</v>
      </c>
      <c r="Z1428" s="9">
        <v>1221917852</v>
      </c>
      <c r="AA1428" s="9">
        <v>0</v>
      </c>
      <c r="AB1428" s="9">
        <v>5.69</v>
      </c>
      <c r="AC1428" s="8" t="s">
        <v>42</v>
      </c>
      <c r="AD1428" s="8" t="s">
        <v>1907</v>
      </c>
      <c r="AE1428" s="8" t="s">
        <v>61</v>
      </c>
      <c r="AF1428" s="8" t="s">
        <v>42</v>
      </c>
      <c r="AG1428" s="9">
        <v>6.7884325109999999</v>
      </c>
      <c r="AH1428" s="8" t="s">
        <v>5982</v>
      </c>
    </row>
    <row r="1429" spans="1:34" ht="15.75" customHeight="1" x14ac:dyDescent="0.25">
      <c r="A1429" s="8" t="s">
        <v>5983</v>
      </c>
      <c r="B1429" s="8" t="s">
        <v>710</v>
      </c>
      <c r="C1429" s="9">
        <v>0</v>
      </c>
      <c r="D1429" s="9">
        <v>0</v>
      </c>
      <c r="E1429" s="8" t="s">
        <v>151</v>
      </c>
      <c r="F1429" s="9">
        <v>2017</v>
      </c>
      <c r="G1429" s="8" t="s">
        <v>5984</v>
      </c>
      <c r="H1429" s="9">
        <v>1</v>
      </c>
      <c r="I1429" s="9">
        <v>11</v>
      </c>
      <c r="J1429" s="8" t="s">
        <v>105</v>
      </c>
      <c r="K1429" s="8" t="s">
        <v>105</v>
      </c>
      <c r="L1429" s="8" t="s">
        <v>39</v>
      </c>
      <c r="M1429" s="9">
        <v>28</v>
      </c>
      <c r="N1429" s="9">
        <v>3</v>
      </c>
      <c r="O1429" s="10">
        <v>43551</v>
      </c>
      <c r="P1429" s="9">
        <v>163103623.19999999</v>
      </c>
      <c r="Q1429" s="9">
        <v>3</v>
      </c>
      <c r="R1429" s="8" t="s">
        <v>40</v>
      </c>
      <c r="S1429" s="9">
        <v>5500000</v>
      </c>
      <c r="T1429" s="8" t="s">
        <v>41</v>
      </c>
      <c r="U1429" s="8" t="s">
        <v>42</v>
      </c>
      <c r="V1429" s="9">
        <v>994</v>
      </c>
      <c r="W1429" s="9">
        <v>-0.65549999999999997</v>
      </c>
      <c r="X1429" s="9">
        <v>0</v>
      </c>
      <c r="Y1429" s="10">
        <v>43636</v>
      </c>
      <c r="Z1429" s="9">
        <v>1108564219</v>
      </c>
      <c r="AA1429" s="9">
        <v>0</v>
      </c>
      <c r="AB1429" s="9">
        <v>2.96</v>
      </c>
      <c r="AC1429" s="10">
        <v>44180</v>
      </c>
      <c r="AD1429" s="8" t="s">
        <v>153</v>
      </c>
      <c r="AE1429" s="8" t="s">
        <v>44</v>
      </c>
      <c r="AF1429" s="8" t="s">
        <v>42</v>
      </c>
      <c r="AG1429" s="9">
        <v>6.7966866540000002</v>
      </c>
      <c r="AH1429" s="8" t="s">
        <v>5985</v>
      </c>
    </row>
    <row r="1430" spans="1:34" ht="15.75" customHeight="1" x14ac:dyDescent="0.25">
      <c r="A1430" s="8" t="s">
        <v>5986</v>
      </c>
      <c r="B1430" s="8" t="s">
        <v>5987</v>
      </c>
      <c r="C1430" s="9">
        <v>0</v>
      </c>
      <c r="D1430" s="9">
        <v>1</v>
      </c>
      <c r="E1430" s="8" t="s">
        <v>86</v>
      </c>
      <c r="F1430" s="9">
        <v>2012</v>
      </c>
      <c r="G1430" s="8" t="s">
        <v>5988</v>
      </c>
      <c r="H1430" s="9">
        <v>2</v>
      </c>
      <c r="I1430" s="9">
        <v>8</v>
      </c>
      <c r="J1430" s="8" t="s">
        <v>264</v>
      </c>
      <c r="K1430" s="8" t="s">
        <v>264</v>
      </c>
      <c r="L1430" s="8" t="s">
        <v>39</v>
      </c>
      <c r="M1430" s="9">
        <v>0</v>
      </c>
      <c r="N1430" s="9">
        <v>2</v>
      </c>
      <c r="O1430" s="10">
        <v>42873</v>
      </c>
      <c r="P1430" s="9">
        <v>70491672.269999996</v>
      </c>
      <c r="Q1430" s="9">
        <v>5</v>
      </c>
      <c r="R1430" s="8" t="s">
        <v>52</v>
      </c>
      <c r="S1430" s="9">
        <v>75000000</v>
      </c>
      <c r="T1430" s="8" t="s">
        <v>106</v>
      </c>
      <c r="U1430" s="8" t="s">
        <v>42</v>
      </c>
      <c r="V1430" s="9">
        <v>15623</v>
      </c>
      <c r="W1430" s="9">
        <v>-0.55089999999999995</v>
      </c>
      <c r="X1430" s="9">
        <v>5</v>
      </c>
      <c r="Y1430" s="10">
        <v>44327</v>
      </c>
      <c r="Z1430" s="9">
        <v>479128478</v>
      </c>
      <c r="AA1430" s="9">
        <v>0</v>
      </c>
      <c r="AB1430" s="9">
        <v>3.84</v>
      </c>
      <c r="AC1430" s="10">
        <v>44327</v>
      </c>
      <c r="AD1430" s="8" t="s">
        <v>90</v>
      </c>
      <c r="AE1430" s="8" t="s">
        <v>91</v>
      </c>
      <c r="AF1430" s="8" t="s">
        <v>42</v>
      </c>
      <c r="AG1430" s="9">
        <v>6.7969515060000001</v>
      </c>
      <c r="AH1430" s="8" t="s">
        <v>5989</v>
      </c>
    </row>
    <row r="1431" spans="1:34" ht="15.75" customHeight="1" x14ac:dyDescent="0.25">
      <c r="A1431" s="8" t="s">
        <v>5990</v>
      </c>
      <c r="B1431" s="8" t="s">
        <v>5991</v>
      </c>
      <c r="C1431" s="9">
        <v>0</v>
      </c>
      <c r="D1431" s="9">
        <v>1</v>
      </c>
      <c r="E1431" s="8" t="s">
        <v>123</v>
      </c>
      <c r="F1431" s="9">
        <v>2010</v>
      </c>
      <c r="G1431" s="8" t="s">
        <v>5992</v>
      </c>
      <c r="H1431" s="9">
        <v>4</v>
      </c>
      <c r="I1431" s="9">
        <v>9</v>
      </c>
      <c r="J1431" s="8" t="s">
        <v>264</v>
      </c>
      <c r="K1431" s="8" t="s">
        <v>264</v>
      </c>
      <c r="L1431" s="8" t="s">
        <v>39</v>
      </c>
      <c r="M1431" s="9">
        <v>8</v>
      </c>
      <c r="N1431" s="9">
        <v>2</v>
      </c>
      <c r="O1431" s="10">
        <v>43783</v>
      </c>
      <c r="P1431" s="9">
        <v>88684625.349999994</v>
      </c>
      <c r="Q1431" s="9">
        <v>5</v>
      </c>
      <c r="R1431" s="8" t="s">
        <v>89</v>
      </c>
      <c r="S1431" s="9">
        <v>300000000</v>
      </c>
      <c r="T1431" s="8" t="s">
        <v>41</v>
      </c>
      <c r="U1431" s="8" t="s">
        <v>42</v>
      </c>
      <c r="V1431" s="9">
        <v>3129028</v>
      </c>
      <c r="W1431" s="9">
        <v>-5.3600000000000002E-2</v>
      </c>
      <c r="X1431" s="9">
        <v>3</v>
      </c>
      <c r="Y1431" s="10">
        <v>44294</v>
      </c>
      <c r="Z1431" s="9">
        <v>602906704.20000005</v>
      </c>
      <c r="AA1431" s="9">
        <v>0</v>
      </c>
      <c r="AB1431" s="9">
        <v>3.27</v>
      </c>
      <c r="AC1431" s="10">
        <v>44294</v>
      </c>
      <c r="AD1431" s="8" t="s">
        <v>2029</v>
      </c>
      <c r="AE1431" s="8" t="s">
        <v>44</v>
      </c>
      <c r="AF1431" s="8" t="s">
        <v>42</v>
      </c>
      <c r="AG1431" s="9">
        <v>6.7983227289999997</v>
      </c>
      <c r="AH1431" s="8" t="s">
        <v>5993</v>
      </c>
    </row>
    <row r="1432" spans="1:34" ht="15.75" customHeight="1" x14ac:dyDescent="0.25">
      <c r="A1432" s="8" t="s">
        <v>5994</v>
      </c>
      <c r="B1432" s="8" t="s">
        <v>5995</v>
      </c>
      <c r="C1432" s="9">
        <v>0</v>
      </c>
      <c r="D1432" s="9">
        <v>1</v>
      </c>
      <c r="E1432" s="8" t="s">
        <v>3047</v>
      </c>
      <c r="F1432" s="9">
        <v>2016</v>
      </c>
      <c r="G1432" s="8" t="s">
        <v>5996</v>
      </c>
      <c r="H1432" s="9">
        <v>1</v>
      </c>
      <c r="I1432" s="9">
        <v>2</v>
      </c>
      <c r="J1432" s="8" t="s">
        <v>111</v>
      </c>
      <c r="K1432" s="8" t="s">
        <v>111</v>
      </c>
      <c r="L1432" s="8" t="s">
        <v>39</v>
      </c>
      <c r="M1432" s="9">
        <v>0</v>
      </c>
      <c r="N1432" s="9">
        <v>0</v>
      </c>
      <c r="O1432" s="10">
        <v>43234</v>
      </c>
      <c r="P1432" s="9">
        <v>128193881.8</v>
      </c>
      <c r="Q1432" s="9">
        <v>1</v>
      </c>
      <c r="R1432" s="8" t="s">
        <v>97</v>
      </c>
      <c r="S1432" s="9">
        <v>30000000</v>
      </c>
      <c r="T1432" s="8" t="s">
        <v>41</v>
      </c>
      <c r="U1432" s="8" t="s">
        <v>42</v>
      </c>
      <c r="V1432" s="9">
        <v>7014</v>
      </c>
      <c r="W1432" s="9">
        <v>1.15E-2</v>
      </c>
      <c r="X1432" s="9">
        <v>1</v>
      </c>
      <c r="Y1432" s="10">
        <v>44490</v>
      </c>
      <c r="Z1432" s="9">
        <v>871973181.70000005</v>
      </c>
      <c r="AA1432" s="9">
        <v>1</v>
      </c>
      <c r="AB1432" s="9">
        <v>5.08</v>
      </c>
      <c r="AC1432" s="10">
        <v>44490</v>
      </c>
      <c r="AD1432" s="8" t="s">
        <v>3049</v>
      </c>
      <c r="AE1432" s="8" t="s">
        <v>44</v>
      </c>
      <c r="AF1432" s="8" t="s">
        <v>42</v>
      </c>
      <c r="AG1432" s="9">
        <v>6.8019875010000002</v>
      </c>
      <c r="AH1432" s="8" t="s">
        <v>5997</v>
      </c>
    </row>
    <row r="1433" spans="1:34" ht="15.75" customHeight="1" x14ac:dyDescent="0.25">
      <c r="A1433" s="8" t="s">
        <v>5998</v>
      </c>
      <c r="B1433" s="8" t="s">
        <v>3631</v>
      </c>
      <c r="C1433" s="9">
        <v>0</v>
      </c>
      <c r="D1433" s="9">
        <v>0</v>
      </c>
      <c r="E1433" s="8" t="s">
        <v>144</v>
      </c>
      <c r="F1433" s="10">
        <v>40315</v>
      </c>
      <c r="G1433" s="8" t="s">
        <v>5999</v>
      </c>
      <c r="H1433" s="9">
        <v>2</v>
      </c>
      <c r="I1433" s="9">
        <v>3</v>
      </c>
      <c r="J1433" s="8" t="s">
        <v>105</v>
      </c>
      <c r="K1433" s="8" t="s">
        <v>105</v>
      </c>
      <c r="L1433" s="8" t="s">
        <v>39</v>
      </c>
      <c r="M1433" s="9">
        <v>82</v>
      </c>
      <c r="N1433" s="9">
        <v>2</v>
      </c>
      <c r="O1433" s="10">
        <v>43091</v>
      </c>
      <c r="P1433" s="9">
        <v>23097565.219999999</v>
      </c>
      <c r="Q1433" s="9">
        <v>9</v>
      </c>
      <c r="R1433" s="8" t="s">
        <v>97</v>
      </c>
      <c r="S1433" s="9">
        <v>30000000</v>
      </c>
      <c r="T1433" s="8" t="s">
        <v>106</v>
      </c>
      <c r="U1433" s="8" t="s">
        <v>42</v>
      </c>
      <c r="V1433" s="8" t="s">
        <v>42</v>
      </c>
      <c r="W1433" s="8" t="s">
        <v>42</v>
      </c>
      <c r="X1433" s="9">
        <v>0</v>
      </c>
      <c r="Y1433" s="10">
        <v>43416</v>
      </c>
      <c r="Z1433" s="9">
        <v>157826393.30000001</v>
      </c>
      <c r="AA1433" s="9">
        <v>0</v>
      </c>
      <c r="AB1433" s="8" t="s">
        <v>42</v>
      </c>
      <c r="AC1433" s="10">
        <v>43416</v>
      </c>
      <c r="AD1433" s="8" t="s">
        <v>6000</v>
      </c>
      <c r="AE1433" s="8" t="s">
        <v>287</v>
      </c>
      <c r="AF1433" s="11">
        <v>43416</v>
      </c>
      <c r="AG1433" s="9">
        <v>6.8330316120000001</v>
      </c>
      <c r="AH1433" s="8" t="s">
        <v>6001</v>
      </c>
    </row>
    <row r="1434" spans="1:34" ht="15.75" customHeight="1" x14ac:dyDescent="0.25">
      <c r="A1434" s="8" t="s">
        <v>6002</v>
      </c>
      <c r="B1434" s="8" t="s">
        <v>6003</v>
      </c>
      <c r="C1434" s="9">
        <v>1</v>
      </c>
      <c r="D1434" s="9">
        <v>0</v>
      </c>
      <c r="E1434" s="8" t="s">
        <v>533</v>
      </c>
      <c r="F1434" s="9">
        <v>2010</v>
      </c>
      <c r="G1434" s="8" t="s">
        <v>6004</v>
      </c>
      <c r="H1434" s="9">
        <v>2</v>
      </c>
      <c r="I1434" s="9">
        <v>4</v>
      </c>
      <c r="J1434" s="8" t="s">
        <v>67</v>
      </c>
      <c r="K1434" s="8" t="s">
        <v>67</v>
      </c>
      <c r="L1434" s="8" t="s">
        <v>295</v>
      </c>
      <c r="M1434" s="9">
        <v>0</v>
      </c>
      <c r="N1434" s="9">
        <v>3</v>
      </c>
      <c r="O1434" s="10">
        <v>45020</v>
      </c>
      <c r="P1434" s="9">
        <v>102970699.09999999</v>
      </c>
      <c r="Q1434" s="9">
        <v>3</v>
      </c>
      <c r="R1434" s="8" t="s">
        <v>52</v>
      </c>
      <c r="S1434" s="9">
        <v>75000000</v>
      </c>
      <c r="T1434" s="8" t="s">
        <v>41</v>
      </c>
      <c r="U1434" s="8" t="s">
        <v>42</v>
      </c>
      <c r="V1434" s="9">
        <v>996</v>
      </c>
      <c r="W1434" s="9">
        <v>-0.57740000000000002</v>
      </c>
      <c r="X1434" s="9">
        <v>0</v>
      </c>
      <c r="Y1434" s="10">
        <v>44803</v>
      </c>
      <c r="Z1434" s="9">
        <v>703644100.5</v>
      </c>
      <c r="AA1434" s="9">
        <v>0</v>
      </c>
      <c r="AB1434" s="9">
        <v>1.1499999999999999</v>
      </c>
      <c r="AC1434" s="8" t="s">
        <v>42</v>
      </c>
      <c r="AD1434" s="8" t="s">
        <v>6005</v>
      </c>
      <c r="AE1434" s="8" t="s">
        <v>44</v>
      </c>
      <c r="AF1434" s="8" t="s">
        <v>42</v>
      </c>
      <c r="AG1434" s="9">
        <v>6.8334400630000003</v>
      </c>
      <c r="AH1434" s="8" t="s">
        <v>6006</v>
      </c>
    </row>
    <row r="1435" spans="1:34" ht="15.75" customHeight="1" x14ac:dyDescent="0.25">
      <c r="A1435" s="8" t="s">
        <v>6007</v>
      </c>
      <c r="B1435" s="8" t="s">
        <v>6008</v>
      </c>
      <c r="C1435" s="9">
        <v>0</v>
      </c>
      <c r="D1435" s="9">
        <v>1</v>
      </c>
      <c r="E1435" s="8" t="s">
        <v>151</v>
      </c>
      <c r="F1435" s="9">
        <v>2014</v>
      </c>
      <c r="G1435" s="8" t="s">
        <v>6009</v>
      </c>
      <c r="H1435" s="9">
        <v>2</v>
      </c>
      <c r="I1435" s="9">
        <v>14</v>
      </c>
      <c r="J1435" s="8" t="s">
        <v>105</v>
      </c>
      <c r="K1435" s="8" t="s">
        <v>105</v>
      </c>
      <c r="L1435" s="8" t="s">
        <v>39</v>
      </c>
      <c r="M1435" s="9">
        <v>0</v>
      </c>
      <c r="N1435" s="9">
        <v>1</v>
      </c>
      <c r="O1435" s="10">
        <v>42984</v>
      </c>
      <c r="P1435" s="9">
        <v>37115973.789999999</v>
      </c>
      <c r="Q1435" s="9">
        <v>6</v>
      </c>
      <c r="R1435" s="8" t="s">
        <v>97</v>
      </c>
      <c r="S1435" s="9">
        <v>30000000</v>
      </c>
      <c r="T1435" s="8" t="s">
        <v>106</v>
      </c>
      <c r="U1435" s="8" t="s">
        <v>42</v>
      </c>
      <c r="V1435" s="9">
        <v>591</v>
      </c>
      <c r="W1435" s="9">
        <v>-0.98019999999999996</v>
      </c>
      <c r="X1435" s="9">
        <v>1</v>
      </c>
      <c r="Y1435" s="10">
        <v>43502</v>
      </c>
      <c r="Z1435" s="9">
        <v>253830150.90000001</v>
      </c>
      <c r="AA1435" s="9">
        <v>0</v>
      </c>
      <c r="AB1435" s="9">
        <v>1</v>
      </c>
      <c r="AC1435" s="10">
        <v>43502</v>
      </c>
      <c r="AD1435" s="8" t="s">
        <v>1818</v>
      </c>
      <c r="AE1435" s="8" t="s">
        <v>44</v>
      </c>
      <c r="AF1435" s="8" t="s">
        <v>42</v>
      </c>
      <c r="AG1435" s="9">
        <v>6.8388385100000004</v>
      </c>
      <c r="AH1435" s="8" t="s">
        <v>6010</v>
      </c>
    </row>
    <row r="1436" spans="1:34" ht="15.75" customHeight="1" x14ac:dyDescent="0.25">
      <c r="A1436" s="8" t="s">
        <v>6011</v>
      </c>
      <c r="B1436" s="8" t="s">
        <v>6012</v>
      </c>
      <c r="C1436" s="9">
        <v>0</v>
      </c>
      <c r="D1436" s="9">
        <v>1</v>
      </c>
      <c r="E1436" s="8" t="s">
        <v>86</v>
      </c>
      <c r="F1436" s="10">
        <v>41771</v>
      </c>
      <c r="G1436" s="8" t="s">
        <v>6013</v>
      </c>
      <c r="H1436" s="9">
        <v>3</v>
      </c>
      <c r="I1436" s="9">
        <v>4</v>
      </c>
      <c r="J1436" s="8" t="s">
        <v>826</v>
      </c>
      <c r="K1436" s="8" t="s">
        <v>826</v>
      </c>
      <c r="L1436" s="8" t="s">
        <v>39</v>
      </c>
      <c r="M1436" s="9">
        <v>0</v>
      </c>
      <c r="N1436" s="9">
        <v>2</v>
      </c>
      <c r="O1436" s="10">
        <v>42887</v>
      </c>
      <c r="P1436" s="9">
        <v>4249814.0939999996</v>
      </c>
      <c r="Q1436" s="9">
        <v>4</v>
      </c>
      <c r="R1436" s="8" t="s">
        <v>40</v>
      </c>
      <c r="S1436" s="9">
        <v>5500000</v>
      </c>
      <c r="T1436" s="8" t="s">
        <v>41</v>
      </c>
      <c r="U1436" s="8" t="s">
        <v>42</v>
      </c>
      <c r="V1436" s="9">
        <v>163614</v>
      </c>
      <c r="W1436" s="9">
        <v>-0.48449999999999999</v>
      </c>
      <c r="X1436" s="9">
        <v>0</v>
      </c>
      <c r="Y1436" s="10">
        <v>43013</v>
      </c>
      <c r="Z1436" s="9">
        <v>29078973.91</v>
      </c>
      <c r="AA1436" s="9">
        <v>0</v>
      </c>
      <c r="AB1436" s="9">
        <v>3.27</v>
      </c>
      <c r="AC1436" s="10">
        <v>43013</v>
      </c>
      <c r="AD1436" s="8" t="s">
        <v>6014</v>
      </c>
      <c r="AE1436" s="8" t="s">
        <v>91</v>
      </c>
      <c r="AF1436" s="8" t="s">
        <v>42</v>
      </c>
      <c r="AG1436" s="9">
        <v>6.8424108129999999</v>
      </c>
      <c r="AH1436" s="8" t="s">
        <v>6015</v>
      </c>
    </row>
    <row r="1437" spans="1:34" ht="15.75" customHeight="1" x14ac:dyDescent="0.25">
      <c r="A1437" s="8" t="s">
        <v>6016</v>
      </c>
      <c r="B1437" s="8" t="s">
        <v>6017</v>
      </c>
      <c r="C1437" s="9">
        <v>1</v>
      </c>
      <c r="D1437" s="9">
        <v>1</v>
      </c>
      <c r="E1437" s="8" t="s">
        <v>42</v>
      </c>
      <c r="F1437" s="10">
        <v>42887</v>
      </c>
      <c r="G1437" s="8" t="s">
        <v>6018</v>
      </c>
      <c r="H1437" s="9">
        <v>4</v>
      </c>
      <c r="I1437" s="9">
        <v>5</v>
      </c>
      <c r="J1437" s="8" t="s">
        <v>38</v>
      </c>
      <c r="K1437" s="8" t="s">
        <v>38</v>
      </c>
      <c r="L1437" s="8" t="s">
        <v>39</v>
      </c>
      <c r="M1437" s="9">
        <v>0</v>
      </c>
      <c r="N1437" s="9">
        <v>2</v>
      </c>
      <c r="O1437" s="10">
        <v>44266</v>
      </c>
      <c r="P1437" s="9">
        <v>8253850.6339999996</v>
      </c>
      <c r="Q1437" s="9">
        <v>4</v>
      </c>
      <c r="R1437" s="8" t="s">
        <v>59</v>
      </c>
      <c r="S1437" s="9">
        <v>500000</v>
      </c>
      <c r="T1437" s="8" t="s">
        <v>41</v>
      </c>
      <c r="U1437" s="8" t="s">
        <v>42</v>
      </c>
      <c r="V1437" s="9">
        <v>4247</v>
      </c>
      <c r="W1437" s="9">
        <v>-0.78400000000000003</v>
      </c>
      <c r="X1437" s="9">
        <v>1</v>
      </c>
      <c r="Y1437" s="10">
        <v>44411</v>
      </c>
      <c r="Z1437" s="9">
        <v>56573890.32</v>
      </c>
      <c r="AA1437" s="9">
        <v>0</v>
      </c>
      <c r="AB1437" s="9">
        <v>1.56</v>
      </c>
      <c r="AC1437" s="10">
        <v>44411</v>
      </c>
      <c r="AD1437" s="8" t="s">
        <v>443</v>
      </c>
      <c r="AE1437" s="8" t="s">
        <v>179</v>
      </c>
      <c r="AF1437" s="8" t="s">
        <v>42</v>
      </c>
      <c r="AG1437" s="9">
        <v>6.8542420780000004</v>
      </c>
      <c r="AH1437" s="8" t="s">
        <v>6019</v>
      </c>
    </row>
    <row r="1438" spans="1:34" ht="15.75" customHeight="1" x14ac:dyDescent="0.25">
      <c r="A1438" s="8" t="s">
        <v>6020</v>
      </c>
      <c r="B1438" s="8" t="s">
        <v>6021</v>
      </c>
      <c r="C1438" s="9">
        <v>0</v>
      </c>
      <c r="D1438" s="9">
        <v>0</v>
      </c>
      <c r="E1438" s="8" t="s">
        <v>556</v>
      </c>
      <c r="F1438" s="9">
        <v>2014</v>
      </c>
      <c r="G1438" s="8" t="s">
        <v>6022</v>
      </c>
      <c r="H1438" s="9">
        <v>1</v>
      </c>
      <c r="I1438" s="9">
        <v>5</v>
      </c>
      <c r="J1438" s="8" t="s">
        <v>105</v>
      </c>
      <c r="K1438" s="8" t="s">
        <v>105</v>
      </c>
      <c r="L1438" s="8" t="s">
        <v>39</v>
      </c>
      <c r="M1438" s="9">
        <v>0</v>
      </c>
      <c r="N1438" s="9">
        <v>10</v>
      </c>
      <c r="O1438" s="10">
        <v>42940</v>
      </c>
      <c r="P1438" s="9">
        <v>12804604.32</v>
      </c>
      <c r="Q1438" s="9">
        <v>4</v>
      </c>
      <c r="R1438" s="8" t="s">
        <v>40</v>
      </c>
      <c r="S1438" s="9">
        <v>5500000</v>
      </c>
      <c r="T1438" s="8" t="s">
        <v>41</v>
      </c>
      <c r="U1438" s="8" t="s">
        <v>42</v>
      </c>
      <c r="V1438" s="9">
        <v>28678606</v>
      </c>
      <c r="W1438" s="9">
        <v>-1.01E-2</v>
      </c>
      <c r="X1438" s="9">
        <v>1</v>
      </c>
      <c r="Y1438" s="10">
        <v>43647</v>
      </c>
      <c r="Z1438" s="9">
        <v>87978201.890000001</v>
      </c>
      <c r="AA1438" s="9">
        <v>0</v>
      </c>
      <c r="AB1438" s="9">
        <v>1.54</v>
      </c>
      <c r="AC1438" s="10">
        <v>43647</v>
      </c>
      <c r="AD1438" s="8" t="s">
        <v>6023</v>
      </c>
      <c r="AE1438" s="8" t="s">
        <v>44</v>
      </c>
      <c r="AF1438" s="8" t="s">
        <v>42</v>
      </c>
      <c r="AG1438" s="9">
        <v>6.8708255009999997</v>
      </c>
      <c r="AH1438" s="8" t="s">
        <v>6024</v>
      </c>
    </row>
    <row r="1439" spans="1:34" ht="15.75" customHeight="1" x14ac:dyDescent="0.25">
      <c r="A1439" s="8" t="s">
        <v>6025</v>
      </c>
      <c r="B1439" s="8" t="s">
        <v>6026</v>
      </c>
      <c r="C1439" s="9">
        <v>0</v>
      </c>
      <c r="D1439" s="9">
        <v>0</v>
      </c>
      <c r="E1439" s="8" t="s">
        <v>65</v>
      </c>
      <c r="F1439" s="9">
        <v>2021</v>
      </c>
      <c r="G1439" s="8" t="s">
        <v>6027</v>
      </c>
      <c r="H1439" s="9">
        <v>1</v>
      </c>
      <c r="I1439" s="9">
        <v>8</v>
      </c>
      <c r="J1439" s="8" t="s">
        <v>105</v>
      </c>
      <c r="K1439" s="8" t="s">
        <v>105</v>
      </c>
      <c r="L1439" s="8" t="s">
        <v>39</v>
      </c>
      <c r="M1439" s="9">
        <v>0</v>
      </c>
      <c r="N1439" s="9">
        <v>0</v>
      </c>
      <c r="O1439" s="10">
        <v>45176</v>
      </c>
      <c r="P1439" s="9">
        <v>261489260.59999999</v>
      </c>
      <c r="Q1439" s="9">
        <v>2</v>
      </c>
      <c r="R1439" s="8" t="s">
        <v>97</v>
      </c>
      <c r="S1439" s="9">
        <v>30000000</v>
      </c>
      <c r="T1439" s="8" t="s">
        <v>41</v>
      </c>
      <c r="U1439" s="8" t="s">
        <v>42</v>
      </c>
      <c r="V1439" s="9">
        <v>1922</v>
      </c>
      <c r="W1439" s="9">
        <v>-0.17860000000000001</v>
      </c>
      <c r="X1439" s="9">
        <v>0</v>
      </c>
      <c r="Y1439" s="10">
        <v>45414</v>
      </c>
      <c r="Z1439" s="9">
        <v>1796720317</v>
      </c>
      <c r="AA1439" s="9">
        <v>0</v>
      </c>
      <c r="AB1439" s="9">
        <v>2.17</v>
      </c>
      <c r="AC1439" s="10">
        <v>45414</v>
      </c>
      <c r="AD1439" s="8" t="s">
        <v>703</v>
      </c>
      <c r="AE1439" s="8" t="s">
        <v>44</v>
      </c>
      <c r="AF1439" s="8" t="s">
        <v>42</v>
      </c>
      <c r="AG1439" s="9">
        <v>6.8711055779999999</v>
      </c>
      <c r="AH1439" s="8" t="s">
        <v>6028</v>
      </c>
    </row>
    <row r="1440" spans="1:34" ht="15.75" customHeight="1" x14ac:dyDescent="0.25">
      <c r="A1440" s="8" t="s">
        <v>6029</v>
      </c>
      <c r="B1440" s="8" t="s">
        <v>6030</v>
      </c>
      <c r="C1440" s="9">
        <v>0</v>
      </c>
      <c r="D1440" s="9">
        <v>1</v>
      </c>
      <c r="E1440" s="8" t="s">
        <v>79</v>
      </c>
      <c r="F1440" s="9">
        <v>2017</v>
      </c>
      <c r="G1440" s="8" t="s">
        <v>6031</v>
      </c>
      <c r="H1440" s="9">
        <v>3</v>
      </c>
      <c r="I1440" s="9">
        <v>4</v>
      </c>
      <c r="J1440" s="8" t="s">
        <v>177</v>
      </c>
      <c r="K1440" s="8" t="s">
        <v>67</v>
      </c>
      <c r="L1440" s="8" t="s">
        <v>39</v>
      </c>
      <c r="M1440" s="9">
        <v>56</v>
      </c>
      <c r="N1440" s="9">
        <v>10</v>
      </c>
      <c r="O1440" s="10">
        <v>45629</v>
      </c>
      <c r="P1440" s="9">
        <v>1577015488</v>
      </c>
      <c r="Q1440" s="9">
        <v>11</v>
      </c>
      <c r="R1440" s="8" t="s">
        <v>89</v>
      </c>
      <c r="S1440" s="9">
        <v>300000000</v>
      </c>
      <c r="T1440" s="8" t="s">
        <v>41</v>
      </c>
      <c r="U1440" s="8" t="s">
        <v>42</v>
      </c>
      <c r="V1440" s="9">
        <v>14722</v>
      </c>
      <c r="W1440" s="9">
        <v>0.1053</v>
      </c>
      <c r="X1440" s="9">
        <v>1</v>
      </c>
      <c r="Y1440" s="10">
        <v>44295</v>
      </c>
      <c r="Z1440" s="9">
        <v>10852320675</v>
      </c>
      <c r="AA1440" s="9">
        <v>0</v>
      </c>
      <c r="AB1440" s="9">
        <v>6.47</v>
      </c>
      <c r="AC1440" s="10">
        <v>45845</v>
      </c>
      <c r="AD1440" s="8" t="s">
        <v>6032</v>
      </c>
      <c r="AE1440" s="8" t="s">
        <v>44</v>
      </c>
      <c r="AF1440" s="8" t="s">
        <v>42</v>
      </c>
      <c r="AG1440" s="9">
        <v>6.8815561780000003</v>
      </c>
      <c r="AH1440" s="8" t="s">
        <v>6033</v>
      </c>
    </row>
    <row r="1441" spans="1:34" ht="15.75" customHeight="1" x14ac:dyDescent="0.25">
      <c r="A1441" s="8" t="s">
        <v>6034</v>
      </c>
      <c r="B1441" s="8" t="s">
        <v>6035</v>
      </c>
      <c r="C1441" s="9">
        <v>1</v>
      </c>
      <c r="D1441" s="9">
        <v>1</v>
      </c>
      <c r="E1441" s="8" t="s">
        <v>242</v>
      </c>
      <c r="F1441" s="9">
        <v>2010</v>
      </c>
      <c r="G1441" s="8" t="s">
        <v>6036</v>
      </c>
      <c r="H1441" s="9">
        <v>1</v>
      </c>
      <c r="I1441" s="9">
        <v>11</v>
      </c>
      <c r="J1441" s="8" t="s">
        <v>88</v>
      </c>
      <c r="K1441" s="8" t="s">
        <v>88</v>
      </c>
      <c r="L1441" s="8" t="s">
        <v>39</v>
      </c>
      <c r="M1441" s="9">
        <v>0</v>
      </c>
      <c r="N1441" s="9">
        <v>7</v>
      </c>
      <c r="O1441" s="10">
        <v>42726</v>
      </c>
      <c r="P1441" s="9">
        <v>61551443.119999997</v>
      </c>
      <c r="Q1441" s="9">
        <v>7</v>
      </c>
      <c r="R1441" s="8" t="s">
        <v>52</v>
      </c>
      <c r="S1441" s="9">
        <v>75000000</v>
      </c>
      <c r="T1441" s="8" t="s">
        <v>41</v>
      </c>
      <c r="U1441" s="8" t="s">
        <v>42</v>
      </c>
      <c r="V1441" s="9">
        <v>130309</v>
      </c>
      <c r="W1441" s="9">
        <v>-2.18E-2</v>
      </c>
      <c r="X1441" s="9">
        <v>2</v>
      </c>
      <c r="Y1441" s="10">
        <v>44266</v>
      </c>
      <c r="Z1441" s="9">
        <v>424867942.60000002</v>
      </c>
      <c r="AA1441" s="9">
        <v>0</v>
      </c>
      <c r="AB1441" s="9">
        <v>1.63</v>
      </c>
      <c r="AC1441" s="10">
        <v>44266</v>
      </c>
      <c r="AD1441" s="8" t="s">
        <v>3934</v>
      </c>
      <c r="AE1441" s="8" t="s">
        <v>1669</v>
      </c>
      <c r="AF1441" s="8" t="s">
        <v>42</v>
      </c>
      <c r="AG1441" s="9">
        <v>6.9026479490000003</v>
      </c>
      <c r="AH1441" s="8" t="s">
        <v>6037</v>
      </c>
    </row>
    <row r="1442" spans="1:34" ht="15.75" customHeight="1" x14ac:dyDescent="0.25">
      <c r="A1442" s="8" t="s">
        <v>6038</v>
      </c>
      <c r="B1442" s="8" t="s">
        <v>6039</v>
      </c>
      <c r="C1442" s="9">
        <v>1</v>
      </c>
      <c r="D1442" s="9">
        <v>1</v>
      </c>
      <c r="E1442" s="8" t="s">
        <v>533</v>
      </c>
      <c r="F1442" s="9">
        <v>2016</v>
      </c>
      <c r="G1442" s="8" t="s">
        <v>6040</v>
      </c>
      <c r="H1442" s="9">
        <v>1</v>
      </c>
      <c r="I1442" s="9">
        <v>1</v>
      </c>
      <c r="J1442" s="8" t="s">
        <v>67</v>
      </c>
      <c r="K1442" s="8" t="s">
        <v>67</v>
      </c>
      <c r="L1442" s="8" t="s">
        <v>295</v>
      </c>
      <c r="M1442" s="9">
        <v>0</v>
      </c>
      <c r="N1442" s="9">
        <v>9</v>
      </c>
      <c r="O1442" s="10">
        <v>45209</v>
      </c>
      <c r="P1442" s="9">
        <v>51518919.039999999</v>
      </c>
      <c r="Q1442" s="9">
        <v>3</v>
      </c>
      <c r="R1442" s="8" t="s">
        <v>89</v>
      </c>
      <c r="S1442" s="9">
        <v>300000000</v>
      </c>
      <c r="T1442" s="8" t="s">
        <v>41</v>
      </c>
      <c r="U1442" s="8" t="s">
        <v>42</v>
      </c>
      <c r="V1442" s="9">
        <v>43931</v>
      </c>
      <c r="W1442" s="9">
        <v>-0.19539999999999999</v>
      </c>
      <c r="X1442" s="9">
        <v>0</v>
      </c>
      <c r="Y1442" s="10">
        <v>44505</v>
      </c>
      <c r="Z1442" s="9">
        <v>356260973.30000001</v>
      </c>
      <c r="AA1442" s="9">
        <v>0</v>
      </c>
      <c r="AB1442" s="9">
        <v>1.86</v>
      </c>
      <c r="AC1442" s="8" t="s">
        <v>42</v>
      </c>
      <c r="AD1442" s="8" t="s">
        <v>6041</v>
      </c>
      <c r="AE1442" s="8" t="s">
        <v>44</v>
      </c>
      <c r="AF1442" s="8" t="s">
        <v>42</v>
      </c>
      <c r="AG1442" s="9">
        <v>6.9151484529999996</v>
      </c>
      <c r="AH1442" s="8" t="s">
        <v>6042</v>
      </c>
    </row>
    <row r="1443" spans="1:34" ht="15.75" customHeight="1" x14ac:dyDescent="0.25">
      <c r="A1443" s="8" t="s">
        <v>6043</v>
      </c>
      <c r="B1443" s="8" t="s">
        <v>6044</v>
      </c>
      <c r="C1443" s="9">
        <v>0</v>
      </c>
      <c r="D1443" s="9">
        <v>0</v>
      </c>
      <c r="E1443" s="8" t="s">
        <v>268</v>
      </c>
      <c r="F1443" s="10">
        <v>41609</v>
      </c>
      <c r="G1443" s="8" t="s">
        <v>6045</v>
      </c>
      <c r="H1443" s="9">
        <v>2</v>
      </c>
      <c r="I1443" s="9">
        <v>2</v>
      </c>
      <c r="J1443" s="8" t="s">
        <v>81</v>
      </c>
      <c r="K1443" s="8" t="s">
        <v>81</v>
      </c>
      <c r="L1443" s="8" t="s">
        <v>39</v>
      </c>
      <c r="M1443" s="9">
        <v>0</v>
      </c>
      <c r="N1443" s="9">
        <v>0</v>
      </c>
      <c r="O1443" s="10">
        <v>41899</v>
      </c>
      <c r="P1443" s="9">
        <v>6092168.926</v>
      </c>
      <c r="Q1443" s="9">
        <v>1</v>
      </c>
      <c r="R1443" s="8" t="s">
        <v>40</v>
      </c>
      <c r="S1443" s="9">
        <v>5500000</v>
      </c>
      <c r="T1443" s="8" t="s">
        <v>41</v>
      </c>
      <c r="U1443" s="8" t="s">
        <v>42</v>
      </c>
      <c r="V1443" s="8" t="s">
        <v>42</v>
      </c>
      <c r="W1443" s="8" t="s">
        <v>42</v>
      </c>
      <c r="X1443" s="9">
        <v>1</v>
      </c>
      <c r="Y1443" s="10">
        <v>42884</v>
      </c>
      <c r="Z1443" s="9">
        <v>42163243.229999997</v>
      </c>
      <c r="AA1443" s="9">
        <v>0</v>
      </c>
      <c r="AB1443" s="8" t="s">
        <v>42</v>
      </c>
      <c r="AC1443" s="10">
        <v>42884</v>
      </c>
      <c r="AD1443" s="8" t="s">
        <v>2949</v>
      </c>
      <c r="AE1443" s="8" t="s">
        <v>629</v>
      </c>
      <c r="AF1443" s="8" t="s">
        <v>42</v>
      </c>
      <c r="AG1443" s="9">
        <v>6.920892008</v>
      </c>
      <c r="AH1443" s="8" t="s">
        <v>6046</v>
      </c>
    </row>
    <row r="1444" spans="1:34" ht="15.75" customHeight="1" x14ac:dyDescent="0.25">
      <c r="A1444" s="8" t="s">
        <v>6047</v>
      </c>
      <c r="B1444" s="8" t="s">
        <v>604</v>
      </c>
      <c r="C1444" s="9">
        <v>0</v>
      </c>
      <c r="D1444" s="9">
        <v>0</v>
      </c>
      <c r="E1444" s="8" t="s">
        <v>42</v>
      </c>
      <c r="F1444" s="9">
        <v>2012</v>
      </c>
      <c r="G1444" s="8" t="s">
        <v>6048</v>
      </c>
      <c r="H1444" s="9">
        <v>3</v>
      </c>
      <c r="I1444" s="9">
        <v>13</v>
      </c>
      <c r="J1444" s="8" t="s">
        <v>117</v>
      </c>
      <c r="K1444" s="8" t="s">
        <v>105</v>
      </c>
      <c r="L1444" s="8" t="s">
        <v>295</v>
      </c>
      <c r="M1444" s="9">
        <v>8</v>
      </c>
      <c r="N1444" s="9">
        <v>8</v>
      </c>
      <c r="O1444" s="10">
        <v>45070</v>
      </c>
      <c r="P1444" s="9">
        <v>940156544.20000005</v>
      </c>
      <c r="Q1444" s="9">
        <v>10</v>
      </c>
      <c r="R1444" s="8" t="s">
        <v>97</v>
      </c>
      <c r="S1444" s="9">
        <v>30000000</v>
      </c>
      <c r="T1444" s="8" t="s">
        <v>41</v>
      </c>
      <c r="U1444" s="8" t="s">
        <v>42</v>
      </c>
      <c r="V1444" s="9">
        <v>10821</v>
      </c>
      <c r="W1444" s="9">
        <v>-0.51590000000000003</v>
      </c>
      <c r="X1444" s="9">
        <v>0</v>
      </c>
      <c r="Y1444" s="10">
        <v>44175</v>
      </c>
      <c r="Z1444" s="9">
        <v>6516004885</v>
      </c>
      <c r="AA1444" s="9">
        <v>0</v>
      </c>
      <c r="AB1444" s="9">
        <v>2.4700000000000002</v>
      </c>
      <c r="AC1444" s="8" t="s">
        <v>42</v>
      </c>
      <c r="AD1444" s="8" t="s">
        <v>1920</v>
      </c>
      <c r="AE1444" s="8" t="s">
        <v>179</v>
      </c>
      <c r="AF1444" s="8" t="s">
        <v>42</v>
      </c>
      <c r="AG1444" s="9">
        <v>6.9307658659999998</v>
      </c>
      <c r="AH1444" s="8" t="s">
        <v>6049</v>
      </c>
    </row>
    <row r="1445" spans="1:34" ht="15.75" customHeight="1" x14ac:dyDescent="0.25">
      <c r="A1445" s="8" t="s">
        <v>6050</v>
      </c>
      <c r="B1445" s="8" t="s">
        <v>6051</v>
      </c>
      <c r="C1445" s="9">
        <v>0</v>
      </c>
      <c r="D1445" s="9">
        <v>0</v>
      </c>
      <c r="E1445" s="8" t="s">
        <v>144</v>
      </c>
      <c r="F1445" s="9">
        <v>2010</v>
      </c>
      <c r="G1445" s="8" t="s">
        <v>6052</v>
      </c>
      <c r="H1445" s="9">
        <v>3</v>
      </c>
      <c r="I1445" s="9">
        <v>1</v>
      </c>
      <c r="J1445" s="8" t="s">
        <v>104</v>
      </c>
      <c r="K1445" s="8" t="s">
        <v>38</v>
      </c>
      <c r="L1445" s="8" t="s">
        <v>295</v>
      </c>
      <c r="M1445" s="9">
        <v>24</v>
      </c>
      <c r="N1445" s="9">
        <v>13</v>
      </c>
      <c r="O1445" s="10">
        <v>43649</v>
      </c>
      <c r="P1445" s="9">
        <v>12568314.560000001</v>
      </c>
      <c r="Q1445" s="9">
        <v>2</v>
      </c>
      <c r="R1445" s="8" t="s">
        <v>97</v>
      </c>
      <c r="S1445" s="9">
        <v>30000000</v>
      </c>
      <c r="T1445" s="8" t="s">
        <v>41</v>
      </c>
      <c r="U1445" s="8" t="s">
        <v>42</v>
      </c>
      <c r="V1445" s="9">
        <v>4599</v>
      </c>
      <c r="W1445" s="9">
        <v>-0.27360000000000001</v>
      </c>
      <c r="X1445" s="9">
        <v>7</v>
      </c>
      <c r="Y1445" s="10">
        <v>44725</v>
      </c>
      <c r="Z1445" s="9">
        <v>87165166.469999999</v>
      </c>
      <c r="AA1445" s="9">
        <v>0</v>
      </c>
      <c r="AB1445" s="9">
        <v>2.12</v>
      </c>
      <c r="AC1445" s="8" t="s">
        <v>42</v>
      </c>
      <c r="AD1445" s="8" t="s">
        <v>6053</v>
      </c>
      <c r="AE1445" s="8" t="s">
        <v>147</v>
      </c>
      <c r="AF1445" s="8" t="s">
        <v>42</v>
      </c>
      <c r="AG1445" s="9">
        <v>6.9353107019999998</v>
      </c>
      <c r="AH1445" s="8" t="s">
        <v>6054</v>
      </c>
    </row>
    <row r="1446" spans="1:34" ht="15.75" customHeight="1" x14ac:dyDescent="0.25">
      <c r="A1446" s="8" t="s">
        <v>6055</v>
      </c>
      <c r="B1446" s="8" t="s">
        <v>6056</v>
      </c>
      <c r="C1446" s="9">
        <v>0</v>
      </c>
      <c r="D1446" s="9">
        <v>0</v>
      </c>
      <c r="E1446" s="8" t="s">
        <v>144</v>
      </c>
      <c r="F1446" s="9">
        <v>2014</v>
      </c>
      <c r="G1446" s="8" t="s">
        <v>42</v>
      </c>
      <c r="H1446" s="8" t="s">
        <v>42</v>
      </c>
      <c r="I1446" s="9">
        <v>1</v>
      </c>
      <c r="J1446" s="8" t="s">
        <v>117</v>
      </c>
      <c r="K1446" s="8" t="s">
        <v>73</v>
      </c>
      <c r="L1446" s="8" t="s">
        <v>39</v>
      </c>
      <c r="M1446" s="9">
        <v>1</v>
      </c>
      <c r="N1446" s="9">
        <v>1</v>
      </c>
      <c r="O1446" s="10">
        <v>44049</v>
      </c>
      <c r="P1446" s="9">
        <v>3022322.6680000001</v>
      </c>
      <c r="Q1446" s="9">
        <v>2</v>
      </c>
      <c r="R1446" s="8" t="s">
        <v>40</v>
      </c>
      <c r="S1446" s="9">
        <v>5500000</v>
      </c>
      <c r="T1446" s="8" t="s">
        <v>41</v>
      </c>
      <c r="U1446" s="8" t="s">
        <v>42</v>
      </c>
      <c r="V1446" s="8" t="s">
        <v>42</v>
      </c>
      <c r="W1446" s="8" t="s">
        <v>42</v>
      </c>
      <c r="X1446" s="9">
        <v>0</v>
      </c>
      <c r="Y1446" s="10">
        <v>44712</v>
      </c>
      <c r="Z1446" s="9">
        <v>20969862.579999998</v>
      </c>
      <c r="AA1446" s="9">
        <v>0</v>
      </c>
      <c r="AB1446" s="8" t="s">
        <v>42</v>
      </c>
      <c r="AC1446" s="10">
        <v>44712</v>
      </c>
      <c r="AD1446" s="8" t="s">
        <v>6057</v>
      </c>
      <c r="AE1446" s="8" t="s">
        <v>147</v>
      </c>
      <c r="AF1446" s="8" t="s">
        <v>42</v>
      </c>
      <c r="AG1446" s="9">
        <v>6.9383268710000001</v>
      </c>
      <c r="AH1446" s="8" t="s">
        <v>42</v>
      </c>
    </row>
    <row r="1447" spans="1:34" ht="15.75" customHeight="1" x14ac:dyDescent="0.25">
      <c r="A1447" s="8" t="s">
        <v>6058</v>
      </c>
      <c r="B1447" s="8" t="s">
        <v>6059</v>
      </c>
      <c r="C1447" s="9">
        <v>0</v>
      </c>
      <c r="D1447" s="9">
        <v>1</v>
      </c>
      <c r="E1447" s="8" t="s">
        <v>102</v>
      </c>
      <c r="F1447" s="9">
        <v>2014</v>
      </c>
      <c r="G1447" s="8" t="s">
        <v>6060</v>
      </c>
      <c r="H1447" s="9">
        <v>4</v>
      </c>
      <c r="I1447" s="9">
        <v>24</v>
      </c>
      <c r="J1447" s="8" t="s">
        <v>105</v>
      </c>
      <c r="K1447" s="8" t="s">
        <v>105</v>
      </c>
      <c r="L1447" s="8" t="s">
        <v>39</v>
      </c>
      <c r="M1447" s="9">
        <v>0</v>
      </c>
      <c r="N1447" s="9">
        <v>0</v>
      </c>
      <c r="O1447" s="10">
        <v>42844</v>
      </c>
      <c r="P1447" s="9">
        <v>36666796.350000001</v>
      </c>
      <c r="Q1447" s="9">
        <v>5</v>
      </c>
      <c r="R1447" s="8" t="s">
        <v>97</v>
      </c>
      <c r="S1447" s="9">
        <v>30000000</v>
      </c>
      <c r="T1447" s="8" t="s">
        <v>106</v>
      </c>
      <c r="U1447" s="8" t="s">
        <v>42</v>
      </c>
      <c r="V1447" s="9">
        <v>179</v>
      </c>
      <c r="W1447" s="9">
        <v>1.7538</v>
      </c>
      <c r="X1447" s="9">
        <v>4</v>
      </c>
      <c r="Y1447" s="10">
        <v>43420</v>
      </c>
      <c r="Z1447" s="9">
        <v>254558698.90000001</v>
      </c>
      <c r="AA1447" s="9">
        <v>1</v>
      </c>
      <c r="AB1447" s="9">
        <v>2</v>
      </c>
      <c r="AC1447" s="10">
        <v>43420</v>
      </c>
      <c r="AD1447" s="8" t="s">
        <v>6061</v>
      </c>
      <c r="AE1447" s="8" t="s">
        <v>44</v>
      </c>
      <c r="AF1447" s="11">
        <v>44839</v>
      </c>
      <c r="AG1447" s="9">
        <v>6.9424854160000002</v>
      </c>
      <c r="AH1447" s="8" t="s">
        <v>6062</v>
      </c>
    </row>
    <row r="1448" spans="1:34" ht="15.75" customHeight="1" x14ac:dyDescent="0.25">
      <c r="A1448" s="8" t="s">
        <v>6063</v>
      </c>
      <c r="B1448" s="8" t="s">
        <v>6064</v>
      </c>
      <c r="C1448" s="9">
        <v>0</v>
      </c>
      <c r="D1448" s="9">
        <v>1</v>
      </c>
      <c r="E1448" s="8" t="s">
        <v>102</v>
      </c>
      <c r="F1448" s="9">
        <v>2010</v>
      </c>
      <c r="G1448" s="8" t="s">
        <v>6065</v>
      </c>
      <c r="H1448" s="9">
        <v>4</v>
      </c>
      <c r="I1448" s="9">
        <v>12</v>
      </c>
      <c r="J1448" s="8" t="s">
        <v>105</v>
      </c>
      <c r="K1448" s="8" t="s">
        <v>105</v>
      </c>
      <c r="L1448" s="8" t="s">
        <v>39</v>
      </c>
      <c r="M1448" s="9">
        <v>0</v>
      </c>
      <c r="N1448" s="9">
        <v>4</v>
      </c>
      <c r="O1448" s="10">
        <v>41780</v>
      </c>
      <c r="P1448" s="9">
        <v>29175706.359999999</v>
      </c>
      <c r="Q1448" s="9">
        <v>4</v>
      </c>
      <c r="R1448" s="8" t="s">
        <v>40</v>
      </c>
      <c r="S1448" s="9">
        <v>5500000</v>
      </c>
      <c r="T1448" s="8" t="s">
        <v>41</v>
      </c>
      <c r="U1448" s="8" t="s">
        <v>42</v>
      </c>
      <c r="V1448" s="9">
        <v>1238</v>
      </c>
      <c r="W1448" s="9">
        <v>5.9161999999999999</v>
      </c>
      <c r="X1448" s="9">
        <v>0</v>
      </c>
      <c r="Y1448" s="10">
        <v>42242</v>
      </c>
      <c r="Z1448" s="9">
        <v>202597959.09999999</v>
      </c>
      <c r="AA1448" s="9">
        <v>0</v>
      </c>
      <c r="AB1448" s="9">
        <v>1.54</v>
      </c>
      <c r="AC1448" s="10">
        <v>42242</v>
      </c>
      <c r="AD1448" s="8" t="s">
        <v>107</v>
      </c>
      <c r="AE1448" s="8" t="s">
        <v>44</v>
      </c>
      <c r="AF1448" s="8" t="s">
        <v>42</v>
      </c>
      <c r="AG1448" s="9">
        <v>6.9440635510000002</v>
      </c>
      <c r="AH1448" s="8" t="s">
        <v>6066</v>
      </c>
    </row>
    <row r="1449" spans="1:34" ht="15.75" customHeight="1" x14ac:dyDescent="0.25">
      <c r="A1449" s="8" t="s">
        <v>6067</v>
      </c>
      <c r="B1449" s="8" t="s">
        <v>725</v>
      </c>
      <c r="C1449" s="9">
        <v>0</v>
      </c>
      <c r="D1449" s="9">
        <v>0</v>
      </c>
      <c r="E1449" s="8" t="s">
        <v>151</v>
      </c>
      <c r="F1449" s="10">
        <v>42647</v>
      </c>
      <c r="G1449" s="8" t="s">
        <v>6068</v>
      </c>
      <c r="H1449" s="9">
        <v>2</v>
      </c>
      <c r="I1449" s="9">
        <v>7</v>
      </c>
      <c r="J1449" s="8" t="s">
        <v>67</v>
      </c>
      <c r="K1449" s="8" t="s">
        <v>67</v>
      </c>
      <c r="L1449" s="8" t="s">
        <v>39</v>
      </c>
      <c r="M1449" s="9">
        <v>17</v>
      </c>
      <c r="N1449" s="9">
        <v>29</v>
      </c>
      <c r="O1449" s="10">
        <v>44970</v>
      </c>
      <c r="P1449" s="9">
        <v>531610310.60000002</v>
      </c>
      <c r="Q1449" s="9">
        <v>7</v>
      </c>
      <c r="R1449" s="8" t="s">
        <v>40</v>
      </c>
      <c r="S1449" s="9">
        <v>5500000</v>
      </c>
      <c r="T1449" s="8" t="s">
        <v>41</v>
      </c>
      <c r="U1449" s="8" t="s">
        <v>42</v>
      </c>
      <c r="V1449" s="8" t="s">
        <v>42</v>
      </c>
      <c r="W1449" s="8" t="s">
        <v>42</v>
      </c>
      <c r="X1449" s="9">
        <v>0</v>
      </c>
      <c r="Y1449" s="10">
        <v>43305</v>
      </c>
      <c r="Z1449" s="9">
        <v>3711377551</v>
      </c>
      <c r="AA1449" s="9">
        <v>1</v>
      </c>
      <c r="AB1449" s="8" t="s">
        <v>42</v>
      </c>
      <c r="AC1449" s="10">
        <v>44998</v>
      </c>
      <c r="AD1449" s="8" t="s">
        <v>6069</v>
      </c>
      <c r="AE1449" s="8" t="s">
        <v>44</v>
      </c>
      <c r="AF1449" s="8" t="s">
        <v>42</v>
      </c>
      <c r="AG1449" s="9">
        <v>6.9813874509999998</v>
      </c>
      <c r="AH1449" s="8" t="s">
        <v>6070</v>
      </c>
    </row>
    <row r="1450" spans="1:34" ht="15.75" customHeight="1" x14ac:dyDescent="0.25">
      <c r="A1450" s="8" t="s">
        <v>6071</v>
      </c>
      <c r="B1450" s="8" t="s">
        <v>6072</v>
      </c>
      <c r="C1450" s="9">
        <v>1</v>
      </c>
      <c r="D1450" s="9">
        <v>0</v>
      </c>
      <c r="E1450" s="8" t="s">
        <v>48</v>
      </c>
      <c r="F1450" s="9">
        <v>2016</v>
      </c>
      <c r="G1450" s="8" t="s">
        <v>6073</v>
      </c>
      <c r="H1450" s="9">
        <v>2</v>
      </c>
      <c r="I1450" s="9">
        <v>7</v>
      </c>
      <c r="J1450" s="8" t="s">
        <v>105</v>
      </c>
      <c r="K1450" s="8" t="s">
        <v>105</v>
      </c>
      <c r="L1450" s="8" t="s">
        <v>39</v>
      </c>
      <c r="M1450" s="9">
        <v>0</v>
      </c>
      <c r="N1450" s="9">
        <v>1</v>
      </c>
      <c r="O1450" s="10">
        <v>44089</v>
      </c>
      <c r="P1450" s="9">
        <v>11128974.57</v>
      </c>
      <c r="Q1450" s="9">
        <v>4</v>
      </c>
      <c r="R1450" s="8" t="s">
        <v>40</v>
      </c>
      <c r="S1450" s="9">
        <v>5500000</v>
      </c>
      <c r="T1450" s="8" t="s">
        <v>41</v>
      </c>
      <c r="U1450" s="8" t="s">
        <v>42</v>
      </c>
      <c r="V1450" s="9">
        <v>91608</v>
      </c>
      <c r="W1450" s="9">
        <v>-0.2455</v>
      </c>
      <c r="X1450" s="9">
        <v>0</v>
      </c>
      <c r="Y1450" s="10">
        <v>44475</v>
      </c>
      <c r="Z1450" s="9">
        <v>77738834.209999993</v>
      </c>
      <c r="AA1450" s="9">
        <v>0</v>
      </c>
      <c r="AB1450" s="9">
        <v>2.86</v>
      </c>
      <c r="AC1450" s="10">
        <v>44475</v>
      </c>
      <c r="AD1450" s="8" t="s">
        <v>172</v>
      </c>
      <c r="AE1450" s="8" t="s">
        <v>54</v>
      </c>
      <c r="AF1450" s="8" t="s">
        <v>42</v>
      </c>
      <c r="AG1450" s="9">
        <v>6.9852647899999996</v>
      </c>
      <c r="AH1450" s="8" t="s">
        <v>6074</v>
      </c>
    </row>
    <row r="1451" spans="1:34" ht="15.75" customHeight="1" x14ac:dyDescent="0.25">
      <c r="A1451" s="8" t="s">
        <v>6075</v>
      </c>
      <c r="B1451" s="8" t="s">
        <v>6076</v>
      </c>
      <c r="C1451" s="9">
        <v>0</v>
      </c>
      <c r="D1451" s="9">
        <v>1</v>
      </c>
      <c r="E1451" s="8" t="s">
        <v>48</v>
      </c>
      <c r="F1451" s="9">
        <v>2015</v>
      </c>
      <c r="G1451" s="8" t="s">
        <v>6077</v>
      </c>
      <c r="H1451" s="9">
        <v>3</v>
      </c>
      <c r="I1451" s="9">
        <v>5</v>
      </c>
      <c r="J1451" s="8" t="s">
        <v>105</v>
      </c>
      <c r="K1451" s="8" t="s">
        <v>105</v>
      </c>
      <c r="L1451" s="8" t="s">
        <v>39</v>
      </c>
      <c r="M1451" s="9">
        <v>0</v>
      </c>
      <c r="N1451" s="9">
        <v>0</v>
      </c>
      <c r="O1451" s="10">
        <v>43301</v>
      </c>
      <c r="P1451" s="9">
        <v>32762505.27</v>
      </c>
      <c r="Q1451" s="9">
        <v>3</v>
      </c>
      <c r="R1451" s="8" t="s">
        <v>40</v>
      </c>
      <c r="S1451" s="9">
        <v>5500000</v>
      </c>
      <c r="T1451" s="8" t="s">
        <v>41</v>
      </c>
      <c r="U1451" s="8" t="s">
        <v>42</v>
      </c>
      <c r="V1451" s="9">
        <v>79974</v>
      </c>
      <c r="W1451" s="9">
        <v>-0.28589999999999999</v>
      </c>
      <c r="X1451" s="9">
        <v>0</v>
      </c>
      <c r="Y1451" s="10">
        <v>43840</v>
      </c>
      <c r="Z1451" s="9">
        <v>229530307.5</v>
      </c>
      <c r="AA1451" s="9">
        <v>0</v>
      </c>
      <c r="AB1451" s="9">
        <v>1.91</v>
      </c>
      <c r="AC1451" s="10">
        <v>43840</v>
      </c>
      <c r="AD1451" s="8" t="s">
        <v>355</v>
      </c>
      <c r="AE1451" s="8" t="s">
        <v>54</v>
      </c>
      <c r="AF1451" s="8" t="s">
        <v>42</v>
      </c>
      <c r="AG1451" s="9">
        <v>7.0058838789999998</v>
      </c>
      <c r="AH1451" s="8" t="s">
        <v>6078</v>
      </c>
    </row>
    <row r="1452" spans="1:34" ht="15.75" customHeight="1" x14ac:dyDescent="0.25">
      <c r="A1452" s="8" t="s">
        <v>6079</v>
      </c>
      <c r="B1452" s="8" t="s">
        <v>6080</v>
      </c>
      <c r="C1452" s="9">
        <v>1</v>
      </c>
      <c r="D1452" s="9">
        <v>1</v>
      </c>
      <c r="E1452" s="8" t="s">
        <v>79</v>
      </c>
      <c r="F1452" s="10">
        <v>43952</v>
      </c>
      <c r="G1452" s="8" t="s">
        <v>6081</v>
      </c>
      <c r="H1452" s="9">
        <v>3</v>
      </c>
      <c r="I1452" s="9">
        <v>7</v>
      </c>
      <c r="J1452" s="8" t="s">
        <v>38</v>
      </c>
      <c r="K1452" s="8" t="s">
        <v>38</v>
      </c>
      <c r="L1452" s="8" t="s">
        <v>39</v>
      </c>
      <c r="M1452" s="9">
        <v>0</v>
      </c>
      <c r="N1452" s="9">
        <v>0</v>
      </c>
      <c r="O1452" s="10">
        <v>45588</v>
      </c>
      <c r="P1452" s="9">
        <v>776333.80229999998</v>
      </c>
      <c r="Q1452" s="9">
        <v>5</v>
      </c>
      <c r="R1452" s="8" t="s">
        <v>40</v>
      </c>
      <c r="S1452" s="9">
        <v>5500000</v>
      </c>
      <c r="T1452" s="8" t="s">
        <v>41</v>
      </c>
      <c r="U1452" s="8" t="s">
        <v>42</v>
      </c>
      <c r="V1452" s="9">
        <v>14000</v>
      </c>
      <c r="W1452" s="9">
        <v>3.0230000000000001</v>
      </c>
      <c r="X1452" s="9">
        <v>0</v>
      </c>
      <c r="Y1452" s="10">
        <v>44713</v>
      </c>
      <c r="Z1452" s="9">
        <v>5447822.9040000001</v>
      </c>
      <c r="AA1452" s="9">
        <v>0</v>
      </c>
      <c r="AB1452" s="9">
        <v>1.73</v>
      </c>
      <c r="AC1452" s="10">
        <v>44713</v>
      </c>
      <c r="AD1452" s="8" t="s">
        <v>6082</v>
      </c>
      <c r="AE1452" s="8" t="s">
        <v>44</v>
      </c>
      <c r="AF1452" s="8" t="s">
        <v>42</v>
      </c>
      <c r="AG1452" s="9">
        <v>7.017371764</v>
      </c>
      <c r="AH1452" s="8" t="s">
        <v>6083</v>
      </c>
    </row>
    <row r="1453" spans="1:34" ht="15.75" customHeight="1" x14ac:dyDescent="0.25">
      <c r="A1453" s="8" t="s">
        <v>6084</v>
      </c>
      <c r="B1453" s="8" t="s">
        <v>248</v>
      </c>
      <c r="C1453" s="9">
        <v>0</v>
      </c>
      <c r="D1453" s="9">
        <v>0</v>
      </c>
      <c r="E1453" s="8" t="s">
        <v>151</v>
      </c>
      <c r="F1453" s="9">
        <v>2011</v>
      </c>
      <c r="G1453" s="8" t="s">
        <v>6085</v>
      </c>
      <c r="H1453" s="9">
        <v>3</v>
      </c>
      <c r="I1453" s="9">
        <v>2</v>
      </c>
      <c r="J1453" s="8" t="s">
        <v>73</v>
      </c>
      <c r="K1453" s="8" t="s">
        <v>73</v>
      </c>
      <c r="L1453" s="8" t="s">
        <v>39</v>
      </c>
      <c r="M1453" s="9">
        <v>0</v>
      </c>
      <c r="N1453" s="9">
        <v>1</v>
      </c>
      <c r="O1453" s="10">
        <v>42557</v>
      </c>
      <c r="P1453" s="9">
        <v>16155323.779999999</v>
      </c>
      <c r="Q1453" s="9">
        <v>2</v>
      </c>
      <c r="R1453" s="8" t="s">
        <v>97</v>
      </c>
      <c r="S1453" s="9">
        <v>30000000</v>
      </c>
      <c r="T1453" s="8" t="s">
        <v>41</v>
      </c>
      <c r="U1453" s="8" t="s">
        <v>42</v>
      </c>
      <c r="V1453" s="8" t="s">
        <v>42</v>
      </c>
      <c r="W1453" s="8" t="s">
        <v>42</v>
      </c>
      <c r="X1453" s="9">
        <v>0</v>
      </c>
      <c r="Y1453" s="10">
        <v>42515</v>
      </c>
      <c r="Z1453" s="9">
        <v>114075147</v>
      </c>
      <c r="AA1453" s="9">
        <v>1</v>
      </c>
      <c r="AB1453" s="8" t="s">
        <v>42</v>
      </c>
      <c r="AC1453" s="10">
        <v>42515</v>
      </c>
      <c r="AD1453" s="8" t="s">
        <v>153</v>
      </c>
      <c r="AE1453" s="8" t="s">
        <v>44</v>
      </c>
      <c r="AF1453" s="8" t="s">
        <v>42</v>
      </c>
      <c r="AG1453" s="9">
        <v>7.0611489159999996</v>
      </c>
      <c r="AH1453" s="8" t="s">
        <v>6086</v>
      </c>
    </row>
    <row r="1454" spans="1:34" ht="15.75" customHeight="1" x14ac:dyDescent="0.25">
      <c r="A1454" s="8" t="s">
        <v>6087</v>
      </c>
      <c r="B1454" s="8" t="s">
        <v>293</v>
      </c>
      <c r="C1454" s="9">
        <v>0</v>
      </c>
      <c r="D1454" s="9">
        <v>0</v>
      </c>
      <c r="E1454" s="8" t="s">
        <v>1613</v>
      </c>
      <c r="F1454" s="9">
        <v>2010</v>
      </c>
      <c r="G1454" s="8" t="s">
        <v>6088</v>
      </c>
      <c r="H1454" s="9">
        <v>1</v>
      </c>
      <c r="I1454" s="9">
        <v>6</v>
      </c>
      <c r="J1454" s="8" t="s">
        <v>73</v>
      </c>
      <c r="K1454" s="8" t="s">
        <v>73</v>
      </c>
      <c r="L1454" s="8" t="s">
        <v>39</v>
      </c>
      <c r="M1454" s="9">
        <v>10</v>
      </c>
      <c r="N1454" s="9">
        <v>0</v>
      </c>
      <c r="O1454" s="10">
        <v>42480</v>
      </c>
      <c r="P1454" s="9">
        <v>18433093.109999999</v>
      </c>
      <c r="Q1454" s="9">
        <v>7</v>
      </c>
      <c r="R1454" s="8" t="s">
        <v>40</v>
      </c>
      <c r="S1454" s="9">
        <v>5500000</v>
      </c>
      <c r="T1454" s="8" t="s">
        <v>106</v>
      </c>
      <c r="U1454" s="8" t="s">
        <v>42</v>
      </c>
      <c r="V1454" s="8" t="s">
        <v>42</v>
      </c>
      <c r="W1454" s="8" t="s">
        <v>42</v>
      </c>
      <c r="X1454" s="9">
        <v>0</v>
      </c>
      <c r="Y1454" s="10">
        <v>42955</v>
      </c>
      <c r="Z1454" s="9">
        <v>131126546.3</v>
      </c>
      <c r="AA1454" s="9">
        <v>0</v>
      </c>
      <c r="AB1454" s="8" t="s">
        <v>42</v>
      </c>
      <c r="AC1454" s="10">
        <v>42955</v>
      </c>
      <c r="AD1454" s="8" t="s">
        <v>3111</v>
      </c>
      <c r="AE1454" s="8" t="s">
        <v>44</v>
      </c>
      <c r="AF1454" s="8" t="s">
        <v>42</v>
      </c>
      <c r="AG1454" s="9">
        <v>7.1136485619999998</v>
      </c>
      <c r="AH1454" s="8" t="s">
        <v>6089</v>
      </c>
    </row>
    <row r="1455" spans="1:34" ht="15.75" customHeight="1" x14ac:dyDescent="0.25">
      <c r="A1455" s="8" t="s">
        <v>6090</v>
      </c>
      <c r="B1455" s="8" t="s">
        <v>6091</v>
      </c>
      <c r="C1455" s="9">
        <v>0</v>
      </c>
      <c r="D1455" s="9">
        <v>1</v>
      </c>
      <c r="E1455" s="8" t="s">
        <v>268</v>
      </c>
      <c r="F1455" s="9">
        <v>2013</v>
      </c>
      <c r="G1455" s="8" t="s">
        <v>6092</v>
      </c>
      <c r="H1455" s="9">
        <v>3</v>
      </c>
      <c r="I1455" s="9">
        <v>7</v>
      </c>
      <c r="J1455" s="8" t="s">
        <v>111</v>
      </c>
      <c r="K1455" s="8" t="s">
        <v>111</v>
      </c>
      <c r="L1455" s="8" t="s">
        <v>39</v>
      </c>
      <c r="M1455" s="9">
        <v>3</v>
      </c>
      <c r="N1455" s="9">
        <v>0</v>
      </c>
      <c r="O1455" s="10">
        <v>44197</v>
      </c>
      <c r="P1455" s="9">
        <v>51106747.280000001</v>
      </c>
      <c r="Q1455" s="9">
        <v>6</v>
      </c>
      <c r="R1455" s="8" t="s">
        <v>97</v>
      </c>
      <c r="S1455" s="9">
        <v>30000000</v>
      </c>
      <c r="T1455" s="8" t="s">
        <v>41</v>
      </c>
      <c r="U1455" s="8" t="s">
        <v>42</v>
      </c>
      <c r="V1455" s="9">
        <v>172570</v>
      </c>
      <c r="W1455" s="9">
        <v>0.22539999999999999</v>
      </c>
      <c r="X1455" s="9">
        <v>7</v>
      </c>
      <c r="Y1455" s="10">
        <v>44285</v>
      </c>
      <c r="Z1455" s="9">
        <v>364172522.19999999</v>
      </c>
      <c r="AA1455" s="9">
        <v>0</v>
      </c>
      <c r="AB1455" s="9">
        <v>3.08</v>
      </c>
      <c r="AC1455" s="10">
        <v>44285</v>
      </c>
      <c r="AD1455" s="8" t="s">
        <v>968</v>
      </c>
      <c r="AE1455" s="8" t="s">
        <v>629</v>
      </c>
      <c r="AF1455" s="8" t="s">
        <v>42</v>
      </c>
      <c r="AG1455" s="9">
        <v>7.1257229540000004</v>
      </c>
      <c r="AH1455" s="8" t="s">
        <v>6093</v>
      </c>
    </row>
    <row r="1456" spans="1:34" ht="15.75" customHeight="1" x14ac:dyDescent="0.25">
      <c r="A1456" s="8" t="s">
        <v>6094</v>
      </c>
      <c r="B1456" s="8" t="s">
        <v>6095</v>
      </c>
      <c r="C1456" s="9">
        <v>0</v>
      </c>
      <c r="D1456" s="9">
        <v>0</v>
      </c>
      <c r="E1456" s="8" t="s">
        <v>268</v>
      </c>
      <c r="F1456" s="10">
        <v>40210</v>
      </c>
      <c r="G1456" s="8" t="s">
        <v>6096</v>
      </c>
      <c r="H1456" s="9">
        <v>2</v>
      </c>
      <c r="I1456" s="9">
        <v>12</v>
      </c>
      <c r="J1456" s="8" t="s">
        <v>672</v>
      </c>
      <c r="K1456" s="8" t="s">
        <v>672</v>
      </c>
      <c r="L1456" s="8" t="s">
        <v>295</v>
      </c>
      <c r="M1456" s="9">
        <v>0</v>
      </c>
      <c r="N1456" s="9">
        <v>11</v>
      </c>
      <c r="O1456" s="10">
        <v>43427</v>
      </c>
      <c r="P1456" s="9">
        <v>141318261.69999999</v>
      </c>
      <c r="Q1456" s="9">
        <v>10</v>
      </c>
      <c r="R1456" s="8" t="s">
        <v>89</v>
      </c>
      <c r="S1456" s="9">
        <v>300000000</v>
      </c>
      <c r="T1456" s="8" t="s">
        <v>41</v>
      </c>
      <c r="U1456" s="8" t="s">
        <v>42</v>
      </c>
      <c r="V1456" s="9">
        <v>57269456</v>
      </c>
      <c r="W1456" s="9">
        <v>-0.1484</v>
      </c>
      <c r="X1456" s="9">
        <v>10</v>
      </c>
      <c r="Y1456" s="10">
        <v>43629</v>
      </c>
      <c r="Z1456" s="9">
        <v>1007785654</v>
      </c>
      <c r="AA1456" s="9">
        <v>0</v>
      </c>
      <c r="AB1456" s="9">
        <v>12.34</v>
      </c>
      <c r="AC1456" s="8" t="s">
        <v>42</v>
      </c>
      <c r="AD1456" s="8" t="s">
        <v>968</v>
      </c>
      <c r="AE1456" s="8" t="s">
        <v>629</v>
      </c>
      <c r="AF1456" s="8" t="s">
        <v>42</v>
      </c>
      <c r="AG1456" s="9">
        <v>7.131319349</v>
      </c>
      <c r="AH1456" s="8" t="s">
        <v>6097</v>
      </c>
    </row>
    <row r="1457" spans="1:34" ht="15.75" customHeight="1" x14ac:dyDescent="0.25">
      <c r="A1457" s="8" t="s">
        <v>6098</v>
      </c>
      <c r="B1457" s="8" t="s">
        <v>6099</v>
      </c>
      <c r="C1457" s="9">
        <v>0</v>
      </c>
      <c r="D1457" s="9">
        <v>0</v>
      </c>
      <c r="E1457" s="8" t="s">
        <v>402</v>
      </c>
      <c r="F1457" s="10">
        <v>45916</v>
      </c>
      <c r="G1457" s="8" t="s">
        <v>6100</v>
      </c>
      <c r="H1457" s="9">
        <v>1</v>
      </c>
      <c r="I1457" s="9">
        <v>3</v>
      </c>
      <c r="J1457" s="8" t="s">
        <v>67</v>
      </c>
      <c r="K1457" s="8" t="s">
        <v>67</v>
      </c>
      <c r="L1457" s="8" t="s">
        <v>295</v>
      </c>
      <c r="M1457" s="9">
        <v>0</v>
      </c>
      <c r="N1457" s="9">
        <v>0</v>
      </c>
      <c r="O1457" s="10">
        <v>45335</v>
      </c>
      <c r="P1457" s="9">
        <v>13148523.26</v>
      </c>
      <c r="Q1457" s="9">
        <v>4</v>
      </c>
      <c r="R1457" s="8" t="s">
        <v>40</v>
      </c>
      <c r="S1457" s="9">
        <v>5500000</v>
      </c>
      <c r="T1457" s="8" t="s">
        <v>41</v>
      </c>
      <c r="U1457" s="8" t="s">
        <v>42</v>
      </c>
      <c r="V1457" s="9">
        <v>31693</v>
      </c>
      <c r="W1457" s="9">
        <v>-0.48309999999999997</v>
      </c>
      <c r="X1457" s="9">
        <v>0</v>
      </c>
      <c r="Y1457" s="10">
        <v>45006</v>
      </c>
      <c r="Z1457" s="9">
        <v>93792993.700000003</v>
      </c>
      <c r="AA1457" s="9">
        <v>0</v>
      </c>
      <c r="AB1457" s="9">
        <v>2.08</v>
      </c>
      <c r="AC1457" s="8" t="s">
        <v>42</v>
      </c>
      <c r="AD1457" s="8" t="s">
        <v>404</v>
      </c>
      <c r="AE1457" s="8" t="s">
        <v>405</v>
      </c>
      <c r="AF1457" s="8" t="s">
        <v>42</v>
      </c>
      <c r="AG1457" s="9">
        <v>7.1333481220000001</v>
      </c>
      <c r="AH1457" s="8" t="s">
        <v>6101</v>
      </c>
    </row>
    <row r="1458" spans="1:34" ht="15.75" customHeight="1" x14ac:dyDescent="0.25">
      <c r="A1458" s="8" t="s">
        <v>6102</v>
      </c>
      <c r="B1458" s="8" t="s">
        <v>6103</v>
      </c>
      <c r="C1458" s="9">
        <v>0</v>
      </c>
      <c r="D1458" s="9">
        <v>0</v>
      </c>
      <c r="E1458" s="8" t="s">
        <v>394</v>
      </c>
      <c r="F1458" s="9">
        <v>2011</v>
      </c>
      <c r="G1458" s="8" t="s">
        <v>6104</v>
      </c>
      <c r="H1458" s="9">
        <v>3</v>
      </c>
      <c r="I1458" s="9">
        <v>10</v>
      </c>
      <c r="J1458" s="8" t="s">
        <v>50</v>
      </c>
      <c r="K1458" s="8" t="s">
        <v>73</v>
      </c>
      <c r="L1458" s="8" t="s">
        <v>39</v>
      </c>
      <c r="M1458" s="9">
        <v>0</v>
      </c>
      <c r="N1458" s="9">
        <v>3</v>
      </c>
      <c r="O1458" s="10">
        <v>44321</v>
      </c>
      <c r="P1458" s="9">
        <v>42199150.859999999</v>
      </c>
      <c r="Q1458" s="9">
        <v>8</v>
      </c>
      <c r="R1458" s="8" t="s">
        <v>40</v>
      </c>
      <c r="S1458" s="9">
        <v>5500000</v>
      </c>
      <c r="T1458" s="8" t="s">
        <v>41</v>
      </c>
      <c r="U1458" s="8" t="s">
        <v>42</v>
      </c>
      <c r="V1458" s="9">
        <v>915592</v>
      </c>
      <c r="W1458" s="9">
        <v>0.1615</v>
      </c>
      <c r="X1458" s="9">
        <v>3</v>
      </c>
      <c r="Y1458" s="10">
        <v>44306</v>
      </c>
      <c r="Z1458" s="9">
        <v>301412432.69999999</v>
      </c>
      <c r="AA1458" s="9">
        <v>0</v>
      </c>
      <c r="AB1458" s="9">
        <v>4.8</v>
      </c>
      <c r="AC1458" s="10">
        <v>44306</v>
      </c>
      <c r="AD1458" s="8" t="s">
        <v>4559</v>
      </c>
      <c r="AE1458" s="8" t="s">
        <v>179</v>
      </c>
      <c r="AF1458" s="8" t="s">
        <v>42</v>
      </c>
      <c r="AG1458" s="9">
        <v>7.1426184309999998</v>
      </c>
      <c r="AH1458" s="8" t="s">
        <v>6105</v>
      </c>
    </row>
    <row r="1459" spans="1:34" ht="15.75" customHeight="1" x14ac:dyDescent="0.25">
      <c r="A1459" s="8" t="s">
        <v>6106</v>
      </c>
      <c r="B1459" s="8" t="s">
        <v>6107</v>
      </c>
      <c r="C1459" s="9">
        <v>0</v>
      </c>
      <c r="D1459" s="9">
        <v>0</v>
      </c>
      <c r="E1459" s="8" t="s">
        <v>86</v>
      </c>
      <c r="F1459" s="10">
        <v>41760</v>
      </c>
      <c r="G1459" s="8" t="s">
        <v>6108</v>
      </c>
      <c r="H1459" s="9">
        <v>5</v>
      </c>
      <c r="I1459" s="9">
        <v>6</v>
      </c>
      <c r="J1459" s="8" t="s">
        <v>105</v>
      </c>
      <c r="K1459" s="8" t="s">
        <v>105</v>
      </c>
      <c r="L1459" s="8" t="s">
        <v>39</v>
      </c>
      <c r="M1459" s="9">
        <v>0</v>
      </c>
      <c r="N1459" s="9">
        <v>2</v>
      </c>
      <c r="O1459" s="10">
        <v>44256</v>
      </c>
      <c r="P1459" s="9">
        <v>11592825.289999999</v>
      </c>
      <c r="Q1459" s="9">
        <v>3</v>
      </c>
      <c r="R1459" s="8" t="s">
        <v>40</v>
      </c>
      <c r="S1459" s="9">
        <v>5500000</v>
      </c>
      <c r="T1459" s="8" t="s">
        <v>41</v>
      </c>
      <c r="U1459" s="8" t="s">
        <v>42</v>
      </c>
      <c r="V1459" s="8" t="s">
        <v>42</v>
      </c>
      <c r="W1459" s="8" t="s">
        <v>42</v>
      </c>
      <c r="X1459" s="9">
        <v>0</v>
      </c>
      <c r="Y1459" s="10">
        <v>44518</v>
      </c>
      <c r="Z1459" s="9">
        <v>83020113.049999997</v>
      </c>
      <c r="AA1459" s="9">
        <v>0</v>
      </c>
      <c r="AB1459" s="8" t="s">
        <v>42</v>
      </c>
      <c r="AC1459" s="10">
        <v>44518</v>
      </c>
      <c r="AD1459" s="8" t="s">
        <v>1633</v>
      </c>
      <c r="AE1459" s="8" t="s">
        <v>901</v>
      </c>
      <c r="AF1459" s="8" t="s">
        <v>42</v>
      </c>
      <c r="AG1459" s="9">
        <v>7.1613356509999999</v>
      </c>
      <c r="AH1459" s="8" t="s">
        <v>6109</v>
      </c>
    </row>
    <row r="1460" spans="1:34" ht="15.75" customHeight="1" x14ac:dyDescent="0.25">
      <c r="A1460" s="8" t="s">
        <v>6110</v>
      </c>
      <c r="B1460" s="8" t="s">
        <v>819</v>
      </c>
      <c r="C1460" s="9">
        <v>0</v>
      </c>
      <c r="D1460" s="9">
        <v>0</v>
      </c>
      <c r="E1460" s="8" t="s">
        <v>1992</v>
      </c>
      <c r="F1460" s="9">
        <v>2014</v>
      </c>
      <c r="G1460" s="8" t="s">
        <v>6111</v>
      </c>
      <c r="H1460" s="9">
        <v>1</v>
      </c>
      <c r="I1460" s="9">
        <v>1</v>
      </c>
      <c r="J1460" s="8" t="s">
        <v>67</v>
      </c>
      <c r="K1460" s="8" t="s">
        <v>67</v>
      </c>
      <c r="L1460" s="8" t="s">
        <v>39</v>
      </c>
      <c r="M1460" s="9">
        <v>26</v>
      </c>
      <c r="N1460" s="9">
        <v>18</v>
      </c>
      <c r="O1460" s="10">
        <v>45100</v>
      </c>
      <c r="P1460" s="9">
        <v>9381232.7520000003</v>
      </c>
      <c r="Q1460" s="9">
        <v>3</v>
      </c>
      <c r="R1460" s="8" t="s">
        <v>97</v>
      </c>
      <c r="S1460" s="9">
        <v>30000000</v>
      </c>
      <c r="T1460" s="8" t="s">
        <v>41</v>
      </c>
      <c r="U1460" s="8" t="s">
        <v>42</v>
      </c>
      <c r="V1460" s="9">
        <v>713</v>
      </c>
      <c r="W1460" s="9">
        <v>-0.33550000000000002</v>
      </c>
      <c r="X1460" s="9">
        <v>0</v>
      </c>
      <c r="Y1460" s="10">
        <v>39689</v>
      </c>
      <c r="Z1460" s="9">
        <v>67221123.510000005</v>
      </c>
      <c r="AA1460" s="9">
        <v>0</v>
      </c>
      <c r="AB1460" s="9">
        <v>2.0499999999999998</v>
      </c>
      <c r="AC1460" s="10">
        <v>45469</v>
      </c>
      <c r="AD1460" s="8" t="s">
        <v>6112</v>
      </c>
      <c r="AE1460" s="8" t="s">
        <v>44</v>
      </c>
      <c r="AF1460" s="8" t="s">
        <v>42</v>
      </c>
      <c r="AG1460" s="9">
        <v>7.1654893639999999</v>
      </c>
      <c r="AH1460" s="8" t="s">
        <v>6113</v>
      </c>
    </row>
    <row r="1461" spans="1:34" ht="15.75" customHeight="1" x14ac:dyDescent="0.25">
      <c r="A1461" s="8" t="s">
        <v>6114</v>
      </c>
      <c r="B1461" s="8" t="s">
        <v>6115</v>
      </c>
      <c r="C1461" s="9">
        <v>0</v>
      </c>
      <c r="D1461" s="9">
        <v>0</v>
      </c>
      <c r="E1461" s="8" t="s">
        <v>115</v>
      </c>
      <c r="F1461" s="10">
        <v>45946</v>
      </c>
      <c r="G1461" s="8" t="s">
        <v>6116</v>
      </c>
      <c r="H1461" s="9">
        <v>4</v>
      </c>
      <c r="I1461" s="9">
        <v>2</v>
      </c>
      <c r="J1461" s="8" t="s">
        <v>81</v>
      </c>
      <c r="K1461" s="8" t="s">
        <v>81</v>
      </c>
      <c r="L1461" s="8" t="s">
        <v>39</v>
      </c>
      <c r="M1461" s="9">
        <v>2</v>
      </c>
      <c r="N1461" s="9">
        <v>0</v>
      </c>
      <c r="O1461" s="10">
        <v>44091</v>
      </c>
      <c r="P1461" s="9">
        <v>2844071.2779999999</v>
      </c>
      <c r="Q1461" s="9">
        <v>2</v>
      </c>
      <c r="R1461" s="8" t="s">
        <v>40</v>
      </c>
      <c r="S1461" s="9">
        <v>5500000</v>
      </c>
      <c r="T1461" s="8" t="s">
        <v>41</v>
      </c>
      <c r="U1461" s="8" t="s">
        <v>42</v>
      </c>
      <c r="V1461" s="9">
        <v>75</v>
      </c>
      <c r="W1461" s="8" t="s">
        <v>42</v>
      </c>
      <c r="X1461" s="9">
        <v>1</v>
      </c>
      <c r="Y1461" s="10">
        <v>44573</v>
      </c>
      <c r="Z1461" s="9">
        <v>20481910.649999999</v>
      </c>
      <c r="AA1461" s="9">
        <v>0</v>
      </c>
      <c r="AB1461" s="9">
        <v>3</v>
      </c>
      <c r="AC1461" s="10">
        <v>44573</v>
      </c>
      <c r="AD1461" s="8" t="s">
        <v>992</v>
      </c>
      <c r="AE1461" s="8" t="s">
        <v>993</v>
      </c>
      <c r="AF1461" s="8" t="s">
        <v>42</v>
      </c>
      <c r="AG1461" s="9">
        <v>7.2016165030000003</v>
      </c>
      <c r="AH1461" s="8" t="s">
        <v>6117</v>
      </c>
    </row>
    <row r="1462" spans="1:34" ht="15.75" customHeight="1" x14ac:dyDescent="0.25">
      <c r="A1462" s="8" t="s">
        <v>6118</v>
      </c>
      <c r="B1462" s="8" t="s">
        <v>6119</v>
      </c>
      <c r="C1462" s="9">
        <v>0</v>
      </c>
      <c r="D1462" s="9">
        <v>1</v>
      </c>
      <c r="E1462" s="8" t="s">
        <v>123</v>
      </c>
      <c r="F1462" s="9">
        <v>2017</v>
      </c>
      <c r="G1462" s="8" t="s">
        <v>6120</v>
      </c>
      <c r="H1462" s="9">
        <v>1</v>
      </c>
      <c r="I1462" s="9">
        <v>3</v>
      </c>
      <c r="J1462" s="8" t="s">
        <v>104</v>
      </c>
      <c r="K1462" s="8" t="s">
        <v>51</v>
      </c>
      <c r="L1462" s="8" t="s">
        <v>39</v>
      </c>
      <c r="M1462" s="9">
        <v>123</v>
      </c>
      <c r="N1462" s="9">
        <v>30</v>
      </c>
      <c r="O1462" s="10">
        <v>44652</v>
      </c>
      <c r="P1462" s="9">
        <v>906628618.60000002</v>
      </c>
      <c r="Q1462" s="9">
        <v>7</v>
      </c>
      <c r="R1462" s="8" t="s">
        <v>89</v>
      </c>
      <c r="S1462" s="9">
        <v>300000000</v>
      </c>
      <c r="T1462" s="8" t="s">
        <v>41</v>
      </c>
      <c r="U1462" s="8" t="s">
        <v>42</v>
      </c>
      <c r="V1462" s="9">
        <v>44176</v>
      </c>
      <c r="W1462" s="9">
        <v>0.04</v>
      </c>
      <c r="X1462" s="9">
        <v>5</v>
      </c>
      <c r="Y1462" s="10">
        <v>45736</v>
      </c>
      <c r="Z1462" s="9">
        <v>6538335185</v>
      </c>
      <c r="AA1462" s="9">
        <v>1</v>
      </c>
      <c r="AB1462" s="9">
        <v>2.4700000000000002</v>
      </c>
      <c r="AC1462" s="10">
        <v>45736</v>
      </c>
      <c r="AD1462" s="8" t="s">
        <v>385</v>
      </c>
      <c r="AE1462" s="8" t="s">
        <v>44</v>
      </c>
      <c r="AF1462" s="8" t="s">
        <v>42</v>
      </c>
      <c r="AG1462" s="9">
        <v>7.2117017390000004</v>
      </c>
      <c r="AH1462" s="8" t="s">
        <v>6121</v>
      </c>
    </row>
    <row r="1463" spans="1:34" ht="15.75" customHeight="1" x14ac:dyDescent="0.25">
      <c r="A1463" s="8" t="s">
        <v>6122</v>
      </c>
      <c r="B1463" s="8" t="s">
        <v>6123</v>
      </c>
      <c r="C1463" s="9">
        <v>0</v>
      </c>
      <c r="D1463" s="9">
        <v>0</v>
      </c>
      <c r="E1463" s="8" t="s">
        <v>123</v>
      </c>
      <c r="F1463" s="10">
        <v>41032</v>
      </c>
      <c r="G1463" s="8" t="s">
        <v>6124</v>
      </c>
      <c r="H1463" s="9">
        <v>2</v>
      </c>
      <c r="I1463" s="9">
        <v>5</v>
      </c>
      <c r="J1463" s="8" t="s">
        <v>264</v>
      </c>
      <c r="K1463" s="8" t="s">
        <v>264</v>
      </c>
      <c r="L1463" s="8" t="s">
        <v>39</v>
      </c>
      <c r="M1463" s="9">
        <v>0</v>
      </c>
      <c r="N1463" s="9">
        <v>1</v>
      </c>
      <c r="O1463" s="10">
        <v>42370</v>
      </c>
      <c r="P1463" s="9">
        <v>58171191.490000002</v>
      </c>
      <c r="Q1463" s="9">
        <v>3</v>
      </c>
      <c r="R1463" s="8" t="s">
        <v>97</v>
      </c>
      <c r="S1463" s="9">
        <v>30000000</v>
      </c>
      <c r="T1463" s="8" t="s">
        <v>106</v>
      </c>
      <c r="U1463" s="8" t="s">
        <v>42</v>
      </c>
      <c r="V1463" s="9">
        <v>54</v>
      </c>
      <c r="W1463" s="8" t="s">
        <v>42</v>
      </c>
      <c r="X1463" s="9">
        <v>1</v>
      </c>
      <c r="Y1463" s="10">
        <v>42970</v>
      </c>
      <c r="Z1463" s="9">
        <v>419604948.10000002</v>
      </c>
      <c r="AA1463" s="9">
        <v>0</v>
      </c>
      <c r="AB1463" s="9">
        <v>2</v>
      </c>
      <c r="AC1463" s="10">
        <v>42970</v>
      </c>
      <c r="AD1463" s="8" t="s">
        <v>496</v>
      </c>
      <c r="AE1463" s="8" t="s">
        <v>44</v>
      </c>
      <c r="AF1463" s="11">
        <v>43007</v>
      </c>
      <c r="AG1463" s="9">
        <v>7.2132775240000004</v>
      </c>
      <c r="AH1463" s="8" t="s">
        <v>6125</v>
      </c>
    </row>
    <row r="1464" spans="1:34" ht="15.75" customHeight="1" x14ac:dyDescent="0.25">
      <c r="A1464" s="8" t="s">
        <v>6126</v>
      </c>
      <c r="B1464" s="8" t="s">
        <v>6127</v>
      </c>
      <c r="C1464" s="9">
        <v>0</v>
      </c>
      <c r="D1464" s="9">
        <v>1</v>
      </c>
      <c r="E1464" s="8" t="s">
        <v>86</v>
      </c>
      <c r="F1464" s="9">
        <v>2011</v>
      </c>
      <c r="G1464" s="8" t="s">
        <v>6128</v>
      </c>
      <c r="H1464" s="9">
        <v>2</v>
      </c>
      <c r="I1464" s="9">
        <v>39</v>
      </c>
      <c r="J1464" s="8" t="s">
        <v>177</v>
      </c>
      <c r="K1464" s="8" t="s">
        <v>672</v>
      </c>
      <c r="L1464" s="8" t="s">
        <v>295</v>
      </c>
      <c r="M1464" s="9">
        <v>0</v>
      </c>
      <c r="N1464" s="9">
        <v>46</v>
      </c>
      <c r="O1464" s="10">
        <v>44861</v>
      </c>
      <c r="P1464" s="9">
        <v>1797016654</v>
      </c>
      <c r="Q1464" s="9">
        <v>13</v>
      </c>
      <c r="R1464" s="8" t="s">
        <v>296</v>
      </c>
      <c r="S1464" s="9">
        <v>5500000000</v>
      </c>
      <c r="T1464" s="8" t="s">
        <v>41</v>
      </c>
      <c r="U1464" s="8" t="s">
        <v>42</v>
      </c>
      <c r="V1464" s="9">
        <v>75375486</v>
      </c>
      <c r="W1464" s="9">
        <v>-0.1288</v>
      </c>
      <c r="X1464" s="9">
        <v>13</v>
      </c>
      <c r="Y1464" s="10">
        <v>44384</v>
      </c>
      <c r="Z1464" s="9">
        <v>13003511481</v>
      </c>
      <c r="AA1464" s="9">
        <v>0</v>
      </c>
      <c r="AB1464" s="9">
        <v>3.88</v>
      </c>
      <c r="AC1464" s="8" t="s">
        <v>42</v>
      </c>
      <c r="AD1464" s="8" t="s">
        <v>90</v>
      </c>
      <c r="AE1464" s="8" t="s">
        <v>91</v>
      </c>
      <c r="AF1464" s="8" t="s">
        <v>42</v>
      </c>
      <c r="AG1464" s="9">
        <v>7.2361663719999996</v>
      </c>
      <c r="AH1464" s="8" t="s">
        <v>6129</v>
      </c>
    </row>
    <row r="1465" spans="1:34" ht="15.75" customHeight="1" x14ac:dyDescent="0.25">
      <c r="A1465" s="8" t="s">
        <v>6130</v>
      </c>
      <c r="B1465" s="8" t="s">
        <v>6131</v>
      </c>
      <c r="C1465" s="9">
        <v>0</v>
      </c>
      <c r="D1465" s="9">
        <v>0</v>
      </c>
      <c r="E1465" s="8" t="s">
        <v>129</v>
      </c>
      <c r="F1465" s="9">
        <v>2018</v>
      </c>
      <c r="G1465" s="8" t="s">
        <v>6132</v>
      </c>
      <c r="H1465" s="9">
        <v>3</v>
      </c>
      <c r="I1465" s="9">
        <v>19</v>
      </c>
      <c r="J1465" s="8" t="s">
        <v>105</v>
      </c>
      <c r="K1465" s="8" t="s">
        <v>105</v>
      </c>
      <c r="L1465" s="8" t="s">
        <v>39</v>
      </c>
      <c r="M1465" s="9">
        <v>1</v>
      </c>
      <c r="N1465" s="9">
        <v>1</v>
      </c>
      <c r="O1465" s="10">
        <v>45335</v>
      </c>
      <c r="P1465" s="9">
        <v>255321167</v>
      </c>
      <c r="Q1465" s="9">
        <v>4</v>
      </c>
      <c r="R1465" s="8" t="s">
        <v>97</v>
      </c>
      <c r="S1465" s="9">
        <v>30000000</v>
      </c>
      <c r="T1465" s="8" t="s">
        <v>41</v>
      </c>
      <c r="U1465" s="8" t="s">
        <v>42</v>
      </c>
      <c r="V1465" s="8" t="s">
        <v>42</v>
      </c>
      <c r="W1465" s="8" t="s">
        <v>42</v>
      </c>
      <c r="X1465" s="9">
        <v>0</v>
      </c>
      <c r="Y1465" s="10">
        <v>45385</v>
      </c>
      <c r="Z1465" s="9">
        <v>1848787282</v>
      </c>
      <c r="AA1465" s="9">
        <v>0</v>
      </c>
      <c r="AB1465" s="8" t="s">
        <v>42</v>
      </c>
      <c r="AC1465" s="10">
        <v>45385</v>
      </c>
      <c r="AD1465" s="8" t="s">
        <v>131</v>
      </c>
      <c r="AE1465" s="8" t="s">
        <v>44</v>
      </c>
      <c r="AF1465" s="8" t="s">
        <v>42</v>
      </c>
      <c r="AG1465" s="9">
        <v>7.2410262870000004</v>
      </c>
      <c r="AH1465" s="8" t="s">
        <v>6133</v>
      </c>
    </row>
    <row r="1466" spans="1:34" ht="15.75" customHeight="1" x14ac:dyDescent="0.25">
      <c r="A1466" s="8" t="s">
        <v>6134</v>
      </c>
      <c r="B1466" s="8" t="s">
        <v>6135</v>
      </c>
      <c r="C1466" s="9">
        <v>0</v>
      </c>
      <c r="D1466" s="9">
        <v>0</v>
      </c>
      <c r="E1466" s="8" t="s">
        <v>257</v>
      </c>
      <c r="F1466" s="9">
        <v>2017</v>
      </c>
      <c r="G1466" s="8" t="s">
        <v>42</v>
      </c>
      <c r="H1466" s="8" t="s">
        <v>42</v>
      </c>
      <c r="I1466" s="9">
        <v>1</v>
      </c>
      <c r="J1466" s="8" t="s">
        <v>67</v>
      </c>
      <c r="K1466" s="8" t="s">
        <v>67</v>
      </c>
      <c r="L1466" s="8" t="s">
        <v>39</v>
      </c>
      <c r="M1466" s="9">
        <v>0</v>
      </c>
      <c r="N1466" s="9">
        <v>1</v>
      </c>
      <c r="O1466" s="10">
        <v>43879</v>
      </c>
      <c r="P1466" s="9">
        <v>179816779.19999999</v>
      </c>
      <c r="Q1466" s="9">
        <v>1</v>
      </c>
      <c r="R1466" s="8" t="s">
        <v>195</v>
      </c>
      <c r="S1466" s="9">
        <v>750000000</v>
      </c>
      <c r="T1466" s="8" t="s">
        <v>41</v>
      </c>
      <c r="U1466" s="8" t="s">
        <v>42</v>
      </c>
      <c r="V1466" s="9">
        <v>20889</v>
      </c>
      <c r="W1466" s="9">
        <v>-0.37440000000000001</v>
      </c>
      <c r="X1466" s="9">
        <v>0</v>
      </c>
      <c r="Y1466" s="10">
        <v>43879</v>
      </c>
      <c r="Z1466" s="9">
        <v>1302121504</v>
      </c>
      <c r="AA1466" s="9">
        <v>0</v>
      </c>
      <c r="AB1466" s="9">
        <v>1.67</v>
      </c>
      <c r="AC1466" s="10">
        <v>44957</v>
      </c>
      <c r="AD1466" s="8" t="s">
        <v>259</v>
      </c>
      <c r="AE1466" s="8" t="s">
        <v>44</v>
      </c>
      <c r="AF1466" s="8" t="s">
        <v>42</v>
      </c>
      <c r="AG1466" s="9">
        <v>7.2413793069999999</v>
      </c>
      <c r="AH1466" s="8" t="s">
        <v>42</v>
      </c>
    </row>
    <row r="1467" spans="1:34" ht="15.75" customHeight="1" x14ac:dyDescent="0.25">
      <c r="A1467" s="8" t="s">
        <v>6136</v>
      </c>
      <c r="B1467" s="8" t="s">
        <v>2561</v>
      </c>
      <c r="C1467" s="9">
        <v>0</v>
      </c>
      <c r="D1467" s="9">
        <v>0</v>
      </c>
      <c r="E1467" s="8" t="s">
        <v>86</v>
      </c>
      <c r="F1467" s="9">
        <v>2013</v>
      </c>
      <c r="G1467" s="8" t="s">
        <v>6137</v>
      </c>
      <c r="H1467" s="9">
        <v>2</v>
      </c>
      <c r="I1467" s="9">
        <v>7</v>
      </c>
      <c r="J1467" s="8" t="s">
        <v>81</v>
      </c>
      <c r="K1467" s="8" t="s">
        <v>81</v>
      </c>
      <c r="L1467" s="8" t="s">
        <v>39</v>
      </c>
      <c r="M1467" s="9">
        <v>6</v>
      </c>
      <c r="N1467" s="9">
        <v>0</v>
      </c>
      <c r="O1467" s="10">
        <v>44448</v>
      </c>
      <c r="P1467" s="9">
        <v>35794985.799999997</v>
      </c>
      <c r="Q1467" s="9">
        <v>3</v>
      </c>
      <c r="R1467" s="8" t="s">
        <v>97</v>
      </c>
      <c r="S1467" s="9">
        <v>30000000</v>
      </c>
      <c r="T1467" s="8" t="s">
        <v>41</v>
      </c>
      <c r="U1467" s="8" t="s">
        <v>42</v>
      </c>
      <c r="V1467" s="9">
        <v>51</v>
      </c>
      <c r="W1467" s="8" t="s">
        <v>42</v>
      </c>
      <c r="X1467" s="9">
        <v>0</v>
      </c>
      <c r="Y1467" s="10">
        <v>45299</v>
      </c>
      <c r="Z1467" s="9">
        <v>259446600</v>
      </c>
      <c r="AA1467" s="9">
        <v>0</v>
      </c>
      <c r="AB1467" s="9">
        <v>2</v>
      </c>
      <c r="AC1467" s="10">
        <v>45299</v>
      </c>
      <c r="AD1467" s="8" t="s">
        <v>2712</v>
      </c>
      <c r="AE1467" s="8" t="s">
        <v>901</v>
      </c>
      <c r="AF1467" s="8" t="s">
        <v>42</v>
      </c>
      <c r="AG1467" s="9">
        <v>7.2481269150000003</v>
      </c>
      <c r="AH1467" s="8" t="s">
        <v>6138</v>
      </c>
    </row>
    <row r="1468" spans="1:34" ht="15.75" customHeight="1" x14ac:dyDescent="0.25">
      <c r="A1468" s="8" t="s">
        <v>6139</v>
      </c>
      <c r="B1468" s="8" t="s">
        <v>6140</v>
      </c>
      <c r="C1468" s="9">
        <v>0</v>
      </c>
      <c r="D1468" s="9">
        <v>0</v>
      </c>
      <c r="E1468" s="8" t="s">
        <v>151</v>
      </c>
      <c r="F1468" s="10">
        <v>40299</v>
      </c>
      <c r="G1468" s="8" t="s">
        <v>6141</v>
      </c>
      <c r="H1468" s="9">
        <v>2</v>
      </c>
      <c r="I1468" s="9">
        <v>15</v>
      </c>
      <c r="J1468" s="8" t="s">
        <v>105</v>
      </c>
      <c r="K1468" s="8" t="s">
        <v>105</v>
      </c>
      <c r="L1468" s="8" t="s">
        <v>39</v>
      </c>
      <c r="M1468" s="9">
        <v>0</v>
      </c>
      <c r="N1468" s="9">
        <v>0</v>
      </c>
      <c r="O1468" s="10">
        <v>40547</v>
      </c>
      <c r="P1468" s="9">
        <v>16642818.07</v>
      </c>
      <c r="Q1468" s="9">
        <v>2</v>
      </c>
      <c r="R1468" s="8" t="s">
        <v>40</v>
      </c>
      <c r="S1468" s="9">
        <v>5500000</v>
      </c>
      <c r="T1468" s="8" t="s">
        <v>41</v>
      </c>
      <c r="U1468" s="8" t="s">
        <v>42</v>
      </c>
      <c r="V1468" s="9">
        <v>5456099</v>
      </c>
      <c r="W1468" s="9">
        <v>-0.15959999999999999</v>
      </c>
      <c r="X1468" s="9">
        <v>0</v>
      </c>
      <c r="Y1468" s="10">
        <v>40776</v>
      </c>
      <c r="Z1468" s="9">
        <v>120861454.40000001</v>
      </c>
      <c r="AA1468" s="9">
        <v>0</v>
      </c>
      <c r="AB1468" s="9">
        <v>3.59</v>
      </c>
      <c r="AC1468" s="10">
        <v>40776</v>
      </c>
      <c r="AD1468" s="8" t="s">
        <v>153</v>
      </c>
      <c r="AE1468" s="8" t="s">
        <v>44</v>
      </c>
      <c r="AF1468" s="8" t="s">
        <v>42</v>
      </c>
      <c r="AG1468" s="9">
        <v>7.2620786869999998</v>
      </c>
      <c r="AH1468" s="8" t="s">
        <v>6142</v>
      </c>
    </row>
    <row r="1469" spans="1:34" ht="15.75" customHeight="1" x14ac:dyDescent="0.25">
      <c r="A1469" s="8" t="s">
        <v>6143</v>
      </c>
      <c r="B1469" s="8" t="s">
        <v>6144</v>
      </c>
      <c r="C1469" s="9">
        <v>0</v>
      </c>
      <c r="D1469" s="9">
        <v>1</v>
      </c>
      <c r="E1469" s="8" t="s">
        <v>102</v>
      </c>
      <c r="F1469" s="10">
        <v>41332</v>
      </c>
      <c r="G1469" s="8" t="s">
        <v>6145</v>
      </c>
      <c r="H1469" s="9">
        <v>1</v>
      </c>
      <c r="I1469" s="9">
        <v>2</v>
      </c>
      <c r="J1469" s="8" t="s">
        <v>73</v>
      </c>
      <c r="K1469" s="8" t="s">
        <v>73</v>
      </c>
      <c r="L1469" s="8" t="s">
        <v>295</v>
      </c>
      <c r="M1469" s="9">
        <v>0</v>
      </c>
      <c r="N1469" s="9">
        <v>2</v>
      </c>
      <c r="O1469" s="10">
        <v>43924</v>
      </c>
      <c r="P1469" s="9">
        <v>1883553.618</v>
      </c>
      <c r="Q1469" s="9">
        <v>3</v>
      </c>
      <c r="R1469" s="8" t="s">
        <v>97</v>
      </c>
      <c r="S1469" s="9">
        <v>30000000</v>
      </c>
      <c r="T1469" s="8" t="s">
        <v>41</v>
      </c>
      <c r="U1469" s="8" t="s">
        <v>42</v>
      </c>
      <c r="V1469" s="9">
        <v>12376</v>
      </c>
      <c r="W1469" s="9">
        <v>-0.55030000000000001</v>
      </c>
      <c r="X1469" s="9">
        <v>0</v>
      </c>
      <c r="Y1469" s="10">
        <v>45387</v>
      </c>
      <c r="Z1469" s="9">
        <v>13697515.689999999</v>
      </c>
      <c r="AA1469" s="9">
        <v>0</v>
      </c>
      <c r="AB1469" s="9">
        <v>4.01</v>
      </c>
      <c r="AC1469" s="8" t="s">
        <v>42</v>
      </c>
      <c r="AD1469" s="8" t="s">
        <v>107</v>
      </c>
      <c r="AE1469" s="8" t="s">
        <v>44</v>
      </c>
      <c r="AF1469" s="8" t="s">
        <v>42</v>
      </c>
      <c r="AG1469" s="9">
        <v>7.2721665890000002</v>
      </c>
      <c r="AH1469" s="8" t="s">
        <v>6146</v>
      </c>
    </row>
    <row r="1470" spans="1:34" ht="15.75" customHeight="1" x14ac:dyDescent="0.25">
      <c r="A1470" s="8" t="s">
        <v>6147</v>
      </c>
      <c r="B1470" s="8" t="s">
        <v>6148</v>
      </c>
      <c r="C1470" s="9">
        <v>0</v>
      </c>
      <c r="D1470" s="9">
        <v>1</v>
      </c>
      <c r="E1470" s="8" t="s">
        <v>102</v>
      </c>
      <c r="F1470" s="9">
        <v>2015</v>
      </c>
      <c r="G1470" s="8" t="s">
        <v>6149</v>
      </c>
      <c r="H1470" s="9">
        <v>5</v>
      </c>
      <c r="I1470" s="9">
        <v>17</v>
      </c>
      <c r="J1470" s="8" t="s">
        <v>81</v>
      </c>
      <c r="K1470" s="8" t="s">
        <v>81</v>
      </c>
      <c r="L1470" s="8" t="s">
        <v>39</v>
      </c>
      <c r="M1470" s="9">
        <v>0</v>
      </c>
      <c r="N1470" s="9">
        <v>1</v>
      </c>
      <c r="O1470" s="10">
        <v>43543</v>
      </c>
      <c r="P1470" s="9">
        <v>21494275.93</v>
      </c>
      <c r="Q1470" s="9">
        <v>2</v>
      </c>
      <c r="R1470" s="8" t="s">
        <v>97</v>
      </c>
      <c r="S1470" s="9">
        <v>30000000</v>
      </c>
      <c r="T1470" s="8" t="s">
        <v>41</v>
      </c>
      <c r="U1470" s="8" t="s">
        <v>42</v>
      </c>
      <c r="V1470" s="9">
        <v>2317449</v>
      </c>
      <c r="W1470" s="9">
        <v>-0.25800000000000001</v>
      </c>
      <c r="X1470" s="9">
        <v>2</v>
      </c>
      <c r="Y1470" s="10">
        <v>45231</v>
      </c>
      <c r="Z1470" s="9">
        <v>156530460.59999999</v>
      </c>
      <c r="AA1470" s="9">
        <v>0</v>
      </c>
      <c r="AB1470" s="9">
        <v>2.14</v>
      </c>
      <c r="AC1470" s="10">
        <v>45231</v>
      </c>
      <c r="AD1470" s="8" t="s">
        <v>107</v>
      </c>
      <c r="AE1470" s="8" t="s">
        <v>44</v>
      </c>
      <c r="AF1470" s="8" t="s">
        <v>42</v>
      </c>
      <c r="AG1470" s="9">
        <v>7.2824253819999996</v>
      </c>
      <c r="AH1470" s="8" t="s">
        <v>6150</v>
      </c>
    </row>
    <row r="1471" spans="1:34" ht="15.75" customHeight="1" x14ac:dyDescent="0.25">
      <c r="A1471" s="8" t="s">
        <v>6151</v>
      </c>
      <c r="B1471" s="8" t="s">
        <v>1025</v>
      </c>
      <c r="C1471" s="9">
        <v>0</v>
      </c>
      <c r="D1471" s="9">
        <v>0</v>
      </c>
      <c r="E1471" s="8" t="s">
        <v>533</v>
      </c>
      <c r="F1471" s="9">
        <v>2014</v>
      </c>
      <c r="G1471" s="8" t="s">
        <v>6152</v>
      </c>
      <c r="H1471" s="9">
        <v>2</v>
      </c>
      <c r="I1471" s="9">
        <v>4</v>
      </c>
      <c r="J1471" s="8" t="s">
        <v>117</v>
      </c>
      <c r="K1471" s="8" t="s">
        <v>42</v>
      </c>
      <c r="L1471" s="8" t="s">
        <v>295</v>
      </c>
      <c r="M1471" s="9">
        <v>7</v>
      </c>
      <c r="N1471" s="9">
        <v>1</v>
      </c>
      <c r="O1471" s="10">
        <v>45834</v>
      </c>
      <c r="P1471" s="9">
        <v>9070000</v>
      </c>
      <c r="Q1471" s="9">
        <v>4</v>
      </c>
      <c r="R1471" s="8" t="s">
        <v>40</v>
      </c>
      <c r="S1471" s="9">
        <v>5500000</v>
      </c>
      <c r="T1471" s="8" t="s">
        <v>41</v>
      </c>
      <c r="U1471" s="8" t="s">
        <v>42</v>
      </c>
      <c r="V1471" s="9">
        <v>991</v>
      </c>
      <c r="W1471" s="9">
        <v>7.1000000000000004E-3</v>
      </c>
      <c r="X1471" s="9">
        <v>0</v>
      </c>
      <c r="Y1471" s="10">
        <v>45609</v>
      </c>
      <c r="Z1471" s="9">
        <v>66057815.57</v>
      </c>
      <c r="AA1471" s="9">
        <v>0</v>
      </c>
      <c r="AB1471" s="9">
        <v>1.87</v>
      </c>
      <c r="AC1471" s="8" t="s">
        <v>42</v>
      </c>
      <c r="AD1471" s="8" t="s">
        <v>6153</v>
      </c>
      <c r="AE1471" s="8" t="s">
        <v>44</v>
      </c>
      <c r="AF1471" s="8" t="s">
        <v>42</v>
      </c>
      <c r="AG1471" s="9">
        <v>7.2831108679999996</v>
      </c>
      <c r="AH1471" s="8" t="s">
        <v>6154</v>
      </c>
    </row>
    <row r="1472" spans="1:34" ht="15.75" customHeight="1" x14ac:dyDescent="0.25">
      <c r="A1472" s="8" t="s">
        <v>6155</v>
      </c>
      <c r="B1472" s="8" t="s">
        <v>6156</v>
      </c>
      <c r="C1472" s="9">
        <v>0</v>
      </c>
      <c r="D1472" s="9">
        <v>1</v>
      </c>
      <c r="E1472" s="8" t="s">
        <v>95</v>
      </c>
      <c r="F1472" s="9">
        <v>2011</v>
      </c>
      <c r="G1472" s="8" t="s">
        <v>6157</v>
      </c>
      <c r="H1472" s="9">
        <v>2</v>
      </c>
      <c r="I1472" s="9">
        <v>7</v>
      </c>
      <c r="J1472" s="8" t="s">
        <v>50</v>
      </c>
      <c r="K1472" s="8" t="s">
        <v>111</v>
      </c>
      <c r="L1472" s="8" t="s">
        <v>39</v>
      </c>
      <c r="M1472" s="9">
        <v>23</v>
      </c>
      <c r="N1472" s="9">
        <v>19</v>
      </c>
      <c r="O1472" s="10">
        <v>44229</v>
      </c>
      <c r="P1472" s="9">
        <v>70747003.680000007</v>
      </c>
      <c r="Q1472" s="9">
        <v>6</v>
      </c>
      <c r="R1472" s="8" t="s">
        <v>52</v>
      </c>
      <c r="S1472" s="9">
        <v>75000000</v>
      </c>
      <c r="T1472" s="8" t="s">
        <v>41</v>
      </c>
      <c r="U1472" s="8" t="s">
        <v>42</v>
      </c>
      <c r="V1472" s="9">
        <v>27822</v>
      </c>
      <c r="W1472" s="9">
        <v>-0.29430000000000001</v>
      </c>
      <c r="X1472" s="9">
        <v>27</v>
      </c>
      <c r="Y1472" s="10">
        <v>43157</v>
      </c>
      <c r="Z1472" s="9">
        <v>515370958.89999998</v>
      </c>
      <c r="AA1472" s="9">
        <v>0</v>
      </c>
      <c r="AB1472" s="9">
        <v>1.55</v>
      </c>
      <c r="AC1472" s="10">
        <v>43157</v>
      </c>
      <c r="AD1472" s="8" t="s">
        <v>6158</v>
      </c>
      <c r="AE1472" s="8" t="s">
        <v>44</v>
      </c>
      <c r="AF1472" s="8" t="s">
        <v>42</v>
      </c>
      <c r="AG1472" s="9">
        <v>7.2847036919999999</v>
      </c>
      <c r="AH1472" s="8" t="s">
        <v>6159</v>
      </c>
    </row>
    <row r="1473" spans="1:34" ht="15.75" customHeight="1" x14ac:dyDescent="0.25">
      <c r="A1473" s="8" t="s">
        <v>6160</v>
      </c>
      <c r="B1473" s="8" t="s">
        <v>819</v>
      </c>
      <c r="C1473" s="9">
        <v>0</v>
      </c>
      <c r="D1473" s="9">
        <v>0</v>
      </c>
      <c r="E1473" s="8" t="s">
        <v>586</v>
      </c>
      <c r="F1473" s="9">
        <v>2014</v>
      </c>
      <c r="G1473" s="8" t="s">
        <v>6161</v>
      </c>
      <c r="H1473" s="9">
        <v>2</v>
      </c>
      <c r="I1473" s="9">
        <v>1</v>
      </c>
      <c r="J1473" s="8" t="s">
        <v>67</v>
      </c>
      <c r="K1473" s="8" t="s">
        <v>67</v>
      </c>
      <c r="L1473" s="8" t="s">
        <v>295</v>
      </c>
      <c r="M1473" s="9">
        <v>4</v>
      </c>
      <c r="N1473" s="9">
        <v>0</v>
      </c>
      <c r="O1473" s="10">
        <v>44449</v>
      </c>
      <c r="P1473" s="9">
        <v>1173606092</v>
      </c>
      <c r="Q1473" s="9">
        <v>2</v>
      </c>
      <c r="R1473" s="8" t="s">
        <v>89</v>
      </c>
      <c r="S1473" s="9">
        <v>300000000</v>
      </c>
      <c r="T1473" s="8" t="s">
        <v>41</v>
      </c>
      <c r="U1473" s="8" t="s">
        <v>42</v>
      </c>
      <c r="V1473" s="9">
        <v>3957</v>
      </c>
      <c r="W1473" s="9">
        <v>-0.22819999999999999</v>
      </c>
      <c r="X1473" s="9">
        <v>0</v>
      </c>
      <c r="Y1473" s="10">
        <v>44155</v>
      </c>
      <c r="Z1473" s="9">
        <v>8570959254</v>
      </c>
      <c r="AA1473" s="9">
        <v>0</v>
      </c>
      <c r="AB1473" s="9">
        <v>3.25</v>
      </c>
      <c r="AC1473" s="8" t="s">
        <v>42</v>
      </c>
      <c r="AD1473" s="8" t="s">
        <v>588</v>
      </c>
      <c r="AE1473" s="8" t="s">
        <v>44</v>
      </c>
      <c r="AF1473" s="8" t="s">
        <v>42</v>
      </c>
      <c r="AG1473" s="9">
        <v>7.3030971060000001</v>
      </c>
      <c r="AH1473" s="8" t="s">
        <v>6162</v>
      </c>
    </row>
    <row r="1474" spans="1:34" ht="15.75" customHeight="1" x14ac:dyDescent="0.25">
      <c r="A1474" s="8" t="s">
        <v>6163</v>
      </c>
      <c r="B1474" s="8" t="s">
        <v>6164</v>
      </c>
      <c r="C1474" s="9">
        <v>0</v>
      </c>
      <c r="D1474" s="9">
        <v>0</v>
      </c>
      <c r="E1474" s="8" t="s">
        <v>586</v>
      </c>
      <c r="F1474" s="9">
        <v>2013</v>
      </c>
      <c r="G1474" s="8" t="s">
        <v>6165</v>
      </c>
      <c r="H1474" s="9">
        <v>1</v>
      </c>
      <c r="I1474" s="9">
        <v>4</v>
      </c>
      <c r="J1474" s="8" t="s">
        <v>81</v>
      </c>
      <c r="K1474" s="8" t="s">
        <v>81</v>
      </c>
      <c r="L1474" s="8" t="s">
        <v>39</v>
      </c>
      <c r="M1474" s="9">
        <v>7</v>
      </c>
      <c r="N1474" s="9">
        <v>1</v>
      </c>
      <c r="O1474" s="10">
        <v>43907</v>
      </c>
      <c r="P1474" s="9">
        <v>17867497.420000002</v>
      </c>
      <c r="Q1474" s="9">
        <v>6</v>
      </c>
      <c r="R1474" s="8" t="s">
        <v>40</v>
      </c>
      <c r="S1474" s="9">
        <v>5500000</v>
      </c>
      <c r="T1474" s="8" t="s">
        <v>41</v>
      </c>
      <c r="U1474" s="8" t="s">
        <v>42</v>
      </c>
      <c r="V1474" s="9">
        <v>13793</v>
      </c>
      <c r="W1474" s="9">
        <v>0.1186</v>
      </c>
      <c r="X1474" s="9">
        <v>0</v>
      </c>
      <c r="Y1474" s="10">
        <v>44373</v>
      </c>
      <c r="Z1474" s="9">
        <v>130637952.09999999</v>
      </c>
      <c r="AA1474" s="9">
        <v>0</v>
      </c>
      <c r="AB1474" s="9">
        <v>2.27</v>
      </c>
      <c r="AC1474" s="10">
        <v>44373</v>
      </c>
      <c r="AD1474" s="8" t="s">
        <v>588</v>
      </c>
      <c r="AE1474" s="8" t="s">
        <v>44</v>
      </c>
      <c r="AF1474" s="8" t="s">
        <v>42</v>
      </c>
      <c r="AG1474" s="9">
        <v>7.3114857119999996</v>
      </c>
      <c r="AH1474" s="8" t="s">
        <v>6166</v>
      </c>
    </row>
    <row r="1475" spans="1:34" ht="15.75" customHeight="1" x14ac:dyDescent="0.25">
      <c r="A1475" s="8" t="s">
        <v>6167</v>
      </c>
      <c r="B1475" s="8" t="s">
        <v>6168</v>
      </c>
      <c r="C1475" s="9">
        <v>0</v>
      </c>
      <c r="D1475" s="9">
        <v>0</v>
      </c>
      <c r="E1475" s="8" t="s">
        <v>65</v>
      </c>
      <c r="F1475" s="10">
        <v>42460</v>
      </c>
      <c r="G1475" s="8" t="s">
        <v>6169</v>
      </c>
      <c r="H1475" s="9">
        <v>3</v>
      </c>
      <c r="I1475" s="9">
        <v>3</v>
      </c>
      <c r="J1475" s="8" t="s">
        <v>117</v>
      </c>
      <c r="K1475" s="8" t="s">
        <v>38</v>
      </c>
      <c r="L1475" s="8" t="s">
        <v>39</v>
      </c>
      <c r="M1475" s="9">
        <v>0</v>
      </c>
      <c r="N1475" s="9">
        <v>0</v>
      </c>
      <c r="O1475" s="10">
        <v>43957</v>
      </c>
      <c r="P1475" s="9">
        <v>282787.07750000001</v>
      </c>
      <c r="Q1475" s="9">
        <v>4</v>
      </c>
      <c r="R1475" s="8" t="s">
        <v>59</v>
      </c>
      <c r="S1475" s="9">
        <v>500000</v>
      </c>
      <c r="T1475" s="8" t="s">
        <v>41</v>
      </c>
      <c r="U1475" s="8" t="s">
        <v>42</v>
      </c>
      <c r="V1475" s="8" t="s">
        <v>42</v>
      </c>
      <c r="W1475" s="8" t="s">
        <v>42</v>
      </c>
      <c r="X1475" s="9">
        <v>1</v>
      </c>
      <c r="Y1475" s="10">
        <v>44718</v>
      </c>
      <c r="Z1475" s="9">
        <v>2070172.7039999999</v>
      </c>
      <c r="AA1475" s="9">
        <v>0</v>
      </c>
      <c r="AB1475" s="8" t="s">
        <v>42</v>
      </c>
      <c r="AC1475" s="10">
        <v>44718</v>
      </c>
      <c r="AD1475" s="8" t="s">
        <v>862</v>
      </c>
      <c r="AE1475" s="8" t="s">
        <v>44</v>
      </c>
      <c r="AF1475" s="8" t="s">
        <v>42</v>
      </c>
      <c r="AG1475" s="9">
        <v>7.3206057439999999</v>
      </c>
      <c r="AH1475" s="8" t="s">
        <v>6170</v>
      </c>
    </row>
    <row r="1476" spans="1:34" ht="15.75" customHeight="1" x14ac:dyDescent="0.25">
      <c r="A1476" s="8" t="s">
        <v>6171</v>
      </c>
      <c r="B1476" s="8" t="s">
        <v>6172</v>
      </c>
      <c r="C1476" s="9">
        <v>0</v>
      </c>
      <c r="D1476" s="9">
        <v>0</v>
      </c>
      <c r="E1476" s="8" t="s">
        <v>102</v>
      </c>
      <c r="F1476" s="9">
        <v>2010</v>
      </c>
      <c r="G1476" s="8" t="s">
        <v>6173</v>
      </c>
      <c r="H1476" s="9">
        <v>3</v>
      </c>
      <c r="I1476" s="9">
        <v>15</v>
      </c>
      <c r="J1476" s="8" t="s">
        <v>264</v>
      </c>
      <c r="K1476" s="8" t="s">
        <v>264</v>
      </c>
      <c r="L1476" s="8" t="s">
        <v>39</v>
      </c>
      <c r="M1476" s="9">
        <v>0</v>
      </c>
      <c r="N1476" s="9">
        <v>0</v>
      </c>
      <c r="O1476" s="10">
        <v>45644</v>
      </c>
      <c r="P1476" s="9">
        <v>135824731.19999999</v>
      </c>
      <c r="Q1476" s="9">
        <v>6</v>
      </c>
      <c r="R1476" s="8" t="s">
        <v>40</v>
      </c>
      <c r="S1476" s="9">
        <v>5500000</v>
      </c>
      <c r="T1476" s="8" t="s">
        <v>41</v>
      </c>
      <c r="U1476" s="8" t="s">
        <v>42</v>
      </c>
      <c r="V1476" s="9">
        <v>797</v>
      </c>
      <c r="W1476" s="9">
        <v>-0.89419999999999999</v>
      </c>
      <c r="X1476" s="9">
        <v>0</v>
      </c>
      <c r="Y1476" s="10">
        <v>45804</v>
      </c>
      <c r="Z1476" s="9">
        <v>1002869798</v>
      </c>
      <c r="AA1476" s="9">
        <v>0</v>
      </c>
      <c r="AB1476" s="9">
        <v>1.81</v>
      </c>
      <c r="AC1476" s="10">
        <v>45804</v>
      </c>
      <c r="AD1476" s="8" t="s">
        <v>698</v>
      </c>
      <c r="AE1476" s="8" t="s">
        <v>44</v>
      </c>
      <c r="AF1476" s="8" t="s">
        <v>42</v>
      </c>
      <c r="AG1476" s="9">
        <v>7.3835581279999998</v>
      </c>
      <c r="AH1476" s="8" t="s">
        <v>6174</v>
      </c>
    </row>
    <row r="1477" spans="1:34" ht="15.75" customHeight="1" x14ac:dyDescent="0.25">
      <c r="A1477" s="8" t="s">
        <v>6175</v>
      </c>
      <c r="B1477" s="8" t="s">
        <v>6176</v>
      </c>
      <c r="C1477" s="9">
        <v>0</v>
      </c>
      <c r="D1477" s="9">
        <v>1</v>
      </c>
      <c r="E1477" s="8" t="s">
        <v>102</v>
      </c>
      <c r="F1477" s="9">
        <v>2015</v>
      </c>
      <c r="G1477" s="8" t="s">
        <v>6177</v>
      </c>
      <c r="H1477" s="9">
        <v>3</v>
      </c>
      <c r="I1477" s="9">
        <v>14</v>
      </c>
      <c r="J1477" s="8" t="s">
        <v>177</v>
      </c>
      <c r="K1477" s="8" t="s">
        <v>67</v>
      </c>
      <c r="L1477" s="8" t="s">
        <v>295</v>
      </c>
      <c r="M1477" s="9">
        <v>120</v>
      </c>
      <c r="N1477" s="9">
        <v>8</v>
      </c>
      <c r="O1477" s="10">
        <v>44701</v>
      </c>
      <c r="P1477" s="9">
        <v>311236907.80000001</v>
      </c>
      <c r="Q1477" s="9">
        <v>7</v>
      </c>
      <c r="R1477" s="8" t="s">
        <v>89</v>
      </c>
      <c r="S1477" s="9">
        <v>300000000</v>
      </c>
      <c r="T1477" s="8" t="s">
        <v>41</v>
      </c>
      <c r="U1477" s="8" t="s">
        <v>42</v>
      </c>
      <c r="V1477" s="9">
        <v>30762</v>
      </c>
      <c r="W1477" s="9">
        <v>7.7299999999999994E-2</v>
      </c>
      <c r="X1477" s="9">
        <v>8</v>
      </c>
      <c r="Y1477" s="10">
        <v>44267</v>
      </c>
      <c r="Z1477" s="9">
        <v>2306425974</v>
      </c>
      <c r="AA1477" s="9">
        <v>0</v>
      </c>
      <c r="AB1477" s="9">
        <v>2.69</v>
      </c>
      <c r="AC1477" s="8" t="s">
        <v>42</v>
      </c>
      <c r="AD1477" s="8" t="s">
        <v>107</v>
      </c>
      <c r="AE1477" s="8" t="s">
        <v>44</v>
      </c>
      <c r="AF1477" s="8" t="s">
        <v>42</v>
      </c>
      <c r="AG1477" s="9">
        <v>7.4105156430000001</v>
      </c>
      <c r="AH1477" s="8" t="s">
        <v>6178</v>
      </c>
    </row>
    <row r="1478" spans="1:34" ht="15.75" customHeight="1" x14ac:dyDescent="0.25">
      <c r="A1478" s="8" t="s">
        <v>6179</v>
      </c>
      <c r="B1478" s="8" t="s">
        <v>6180</v>
      </c>
      <c r="C1478" s="9">
        <v>0</v>
      </c>
      <c r="D1478" s="9">
        <v>1</v>
      </c>
      <c r="E1478" s="8" t="s">
        <v>95</v>
      </c>
      <c r="F1478" s="9">
        <v>2014</v>
      </c>
      <c r="G1478" s="8" t="s">
        <v>6181</v>
      </c>
      <c r="H1478" s="9">
        <v>2</v>
      </c>
      <c r="I1478" s="9">
        <v>9</v>
      </c>
      <c r="J1478" s="8" t="s">
        <v>105</v>
      </c>
      <c r="K1478" s="8" t="s">
        <v>105</v>
      </c>
      <c r="L1478" s="8" t="s">
        <v>39</v>
      </c>
      <c r="M1478" s="9">
        <v>1</v>
      </c>
      <c r="N1478" s="9">
        <v>0</v>
      </c>
      <c r="O1478" s="10">
        <v>43279</v>
      </c>
      <c r="P1478" s="9">
        <v>42369630.43</v>
      </c>
      <c r="Q1478" s="9">
        <v>3</v>
      </c>
      <c r="R1478" s="8" t="s">
        <v>97</v>
      </c>
      <c r="S1478" s="9">
        <v>30000000</v>
      </c>
      <c r="T1478" s="8" t="s">
        <v>106</v>
      </c>
      <c r="U1478" s="8" t="s">
        <v>42</v>
      </c>
      <c r="V1478" s="9">
        <v>31</v>
      </c>
      <c r="W1478" s="8" t="s">
        <v>42</v>
      </c>
      <c r="X1478" s="9">
        <v>8</v>
      </c>
      <c r="Y1478" s="10">
        <v>43613</v>
      </c>
      <c r="Z1478" s="9">
        <v>314830628</v>
      </c>
      <c r="AA1478" s="9">
        <v>0</v>
      </c>
      <c r="AB1478" s="9">
        <v>1</v>
      </c>
      <c r="AC1478" s="10">
        <v>43613</v>
      </c>
      <c r="AD1478" s="8" t="s">
        <v>6182</v>
      </c>
      <c r="AE1478" s="8" t="s">
        <v>44</v>
      </c>
      <c r="AF1478" s="11">
        <v>44104</v>
      </c>
      <c r="AG1478" s="9">
        <v>7.4305729080000003</v>
      </c>
      <c r="AH1478" s="8" t="s">
        <v>6183</v>
      </c>
    </row>
    <row r="1479" spans="1:34" ht="15.75" customHeight="1" x14ac:dyDescent="0.25">
      <c r="A1479" s="8" t="s">
        <v>6184</v>
      </c>
      <c r="B1479" s="8" t="s">
        <v>6185</v>
      </c>
      <c r="C1479" s="9">
        <v>0</v>
      </c>
      <c r="D1479" s="9">
        <v>1</v>
      </c>
      <c r="E1479" s="8" t="s">
        <v>257</v>
      </c>
      <c r="F1479" s="9">
        <v>2012</v>
      </c>
      <c r="G1479" s="8" t="s">
        <v>6186</v>
      </c>
      <c r="H1479" s="9">
        <v>3</v>
      </c>
      <c r="I1479" s="9">
        <v>6</v>
      </c>
      <c r="J1479" s="8" t="s">
        <v>50</v>
      </c>
      <c r="K1479" s="8" t="s">
        <v>73</v>
      </c>
      <c r="L1479" s="8" t="s">
        <v>295</v>
      </c>
      <c r="M1479" s="9">
        <v>0</v>
      </c>
      <c r="N1479" s="9">
        <v>2</v>
      </c>
      <c r="O1479" s="10">
        <v>44182</v>
      </c>
      <c r="P1479" s="9">
        <v>286570484.10000002</v>
      </c>
      <c r="Q1479" s="9">
        <v>7</v>
      </c>
      <c r="R1479" s="8" t="s">
        <v>89</v>
      </c>
      <c r="S1479" s="9">
        <v>300000000</v>
      </c>
      <c r="T1479" s="8" t="s">
        <v>41</v>
      </c>
      <c r="U1479" s="8" t="s">
        <v>42</v>
      </c>
      <c r="V1479" s="9">
        <v>52785</v>
      </c>
      <c r="W1479" s="9">
        <v>-8.8999999999999996E-2</v>
      </c>
      <c r="X1479" s="9">
        <v>1</v>
      </c>
      <c r="Y1479" s="10">
        <v>44398</v>
      </c>
      <c r="Z1479" s="9">
        <v>2132575883</v>
      </c>
      <c r="AA1479" s="9">
        <v>0</v>
      </c>
      <c r="AB1479" s="9">
        <v>4.4800000000000004</v>
      </c>
      <c r="AC1479" s="8" t="s">
        <v>42</v>
      </c>
      <c r="AD1479" s="8" t="s">
        <v>259</v>
      </c>
      <c r="AE1479" s="8" t="s">
        <v>44</v>
      </c>
      <c r="AF1479" s="8" t="s">
        <v>42</v>
      </c>
      <c r="AG1479" s="9">
        <v>7.4417150449999996</v>
      </c>
      <c r="AH1479" s="8" t="s">
        <v>6187</v>
      </c>
    </row>
    <row r="1480" spans="1:34" ht="15.75" customHeight="1" x14ac:dyDescent="0.25">
      <c r="A1480" s="13" t="s">
        <v>6188</v>
      </c>
      <c r="B1480" s="8" t="s">
        <v>6189</v>
      </c>
      <c r="C1480" s="9">
        <v>0</v>
      </c>
      <c r="D1480" s="9">
        <v>0</v>
      </c>
      <c r="E1480" s="8" t="s">
        <v>1729</v>
      </c>
      <c r="F1480" s="10">
        <v>45731</v>
      </c>
      <c r="G1480" s="8" t="s">
        <v>6190</v>
      </c>
      <c r="H1480" s="9">
        <v>2</v>
      </c>
      <c r="I1480" s="9">
        <v>2</v>
      </c>
      <c r="J1480" s="8" t="s">
        <v>73</v>
      </c>
      <c r="K1480" s="8" t="s">
        <v>73</v>
      </c>
      <c r="L1480" s="8" t="s">
        <v>39</v>
      </c>
      <c r="M1480" s="9">
        <v>0</v>
      </c>
      <c r="N1480" s="9">
        <v>0</v>
      </c>
      <c r="O1480" s="10">
        <v>43131</v>
      </c>
      <c r="P1480" s="9">
        <v>2030993.9140000001</v>
      </c>
      <c r="Q1480" s="9">
        <v>4</v>
      </c>
      <c r="R1480" s="8" t="s">
        <v>40</v>
      </c>
      <c r="S1480" s="9">
        <v>5500000</v>
      </c>
      <c r="T1480" s="8" t="s">
        <v>106</v>
      </c>
      <c r="U1480" s="8" t="s">
        <v>42</v>
      </c>
      <c r="V1480" s="8" t="s">
        <v>42</v>
      </c>
      <c r="W1480" s="8" t="s">
        <v>42</v>
      </c>
      <c r="X1480" s="9">
        <v>0</v>
      </c>
      <c r="Y1480" s="10">
        <v>43641</v>
      </c>
      <c r="Z1480" s="9">
        <v>15116784.800000001</v>
      </c>
      <c r="AA1480" s="9">
        <v>0</v>
      </c>
      <c r="AB1480" s="8" t="s">
        <v>42</v>
      </c>
      <c r="AC1480" s="10">
        <v>43641</v>
      </c>
      <c r="AD1480" s="8" t="s">
        <v>4276</v>
      </c>
      <c r="AE1480" s="8" t="s">
        <v>1732</v>
      </c>
      <c r="AF1480" s="8" t="s">
        <v>42</v>
      </c>
      <c r="AG1480" s="9">
        <v>7.4430478080000002</v>
      </c>
      <c r="AH1480" s="8" t="s">
        <v>6191</v>
      </c>
    </row>
    <row r="1481" spans="1:34" ht="15.75" customHeight="1" x14ac:dyDescent="0.25">
      <c r="A1481" s="8" t="s">
        <v>6192</v>
      </c>
      <c r="B1481" s="8" t="s">
        <v>6193</v>
      </c>
      <c r="C1481" s="9">
        <v>1</v>
      </c>
      <c r="D1481" s="9">
        <v>0</v>
      </c>
      <c r="E1481" s="8" t="s">
        <v>48</v>
      </c>
      <c r="F1481" s="9">
        <v>2017</v>
      </c>
      <c r="G1481" s="8" t="s">
        <v>6194</v>
      </c>
      <c r="H1481" s="9">
        <v>3</v>
      </c>
      <c r="I1481" s="9">
        <v>3</v>
      </c>
      <c r="J1481" s="8" t="s">
        <v>73</v>
      </c>
      <c r="K1481" s="8" t="s">
        <v>73</v>
      </c>
      <c r="L1481" s="8" t="s">
        <v>39</v>
      </c>
      <c r="M1481" s="9">
        <v>0</v>
      </c>
      <c r="N1481" s="9">
        <v>0</v>
      </c>
      <c r="O1481" s="10">
        <v>45292</v>
      </c>
      <c r="P1481" s="9">
        <v>533340.04859999998</v>
      </c>
      <c r="Q1481" s="9">
        <v>2</v>
      </c>
      <c r="R1481" s="8" t="s">
        <v>40</v>
      </c>
      <c r="S1481" s="9">
        <v>5500000</v>
      </c>
      <c r="T1481" s="8" t="s">
        <v>41</v>
      </c>
      <c r="U1481" s="8" t="s">
        <v>42</v>
      </c>
      <c r="V1481" s="8" t="s">
        <v>42</v>
      </c>
      <c r="W1481" s="8" t="s">
        <v>42</v>
      </c>
      <c r="X1481" s="9">
        <v>0</v>
      </c>
      <c r="Y1481" s="10">
        <v>44697</v>
      </c>
      <c r="Z1481" s="9">
        <v>3970418.1239999998</v>
      </c>
      <c r="AA1481" s="9">
        <v>0</v>
      </c>
      <c r="AB1481" s="8" t="s">
        <v>42</v>
      </c>
      <c r="AC1481" s="10">
        <v>44697</v>
      </c>
      <c r="AD1481" s="8" t="s">
        <v>355</v>
      </c>
      <c r="AE1481" s="8" t="s">
        <v>54</v>
      </c>
      <c r="AF1481" s="8" t="s">
        <v>42</v>
      </c>
      <c r="AG1481" s="9">
        <v>7.4444402490000003</v>
      </c>
      <c r="AH1481" s="8" t="s">
        <v>6195</v>
      </c>
    </row>
    <row r="1482" spans="1:34" ht="15.75" customHeight="1" x14ac:dyDescent="0.25">
      <c r="A1482" s="8" t="s">
        <v>6196</v>
      </c>
      <c r="B1482" s="8" t="s">
        <v>160</v>
      </c>
      <c r="C1482" s="9">
        <v>0</v>
      </c>
      <c r="D1482" s="9">
        <v>0</v>
      </c>
      <c r="E1482" s="8" t="s">
        <v>65</v>
      </c>
      <c r="F1482" s="9">
        <v>2015</v>
      </c>
      <c r="G1482" s="8" t="s">
        <v>6197</v>
      </c>
      <c r="H1482" s="9">
        <v>1</v>
      </c>
      <c r="I1482" s="9">
        <v>11</v>
      </c>
      <c r="J1482" s="8" t="s">
        <v>67</v>
      </c>
      <c r="K1482" s="8" t="s">
        <v>67</v>
      </c>
      <c r="L1482" s="8" t="s">
        <v>39</v>
      </c>
      <c r="M1482" s="9">
        <v>31</v>
      </c>
      <c r="N1482" s="9">
        <v>4</v>
      </c>
      <c r="O1482" s="10">
        <v>45049</v>
      </c>
      <c r="P1482" s="9">
        <v>541104561.70000005</v>
      </c>
      <c r="Q1482" s="9">
        <v>5</v>
      </c>
      <c r="R1482" s="8" t="s">
        <v>52</v>
      </c>
      <c r="S1482" s="9">
        <v>75000000</v>
      </c>
      <c r="T1482" s="8" t="s">
        <v>41</v>
      </c>
      <c r="U1482" s="8" t="s">
        <v>42</v>
      </c>
      <c r="V1482" s="9">
        <v>438</v>
      </c>
      <c r="W1482" s="9">
        <v>-0.43409999999999999</v>
      </c>
      <c r="X1482" s="9">
        <v>0</v>
      </c>
      <c r="Y1482" s="10">
        <v>43643</v>
      </c>
      <c r="Z1482" s="9">
        <v>4031142614</v>
      </c>
      <c r="AA1482" s="9">
        <v>0</v>
      </c>
      <c r="AB1482" s="9">
        <v>1.38</v>
      </c>
      <c r="AC1482" s="10">
        <v>45481</v>
      </c>
      <c r="AD1482" s="8" t="s">
        <v>350</v>
      </c>
      <c r="AE1482" s="8" t="s">
        <v>44</v>
      </c>
      <c r="AF1482" s="8" t="s">
        <v>42</v>
      </c>
      <c r="AG1482" s="9">
        <v>7.4498403809999996</v>
      </c>
      <c r="AH1482" s="8" t="s">
        <v>6198</v>
      </c>
    </row>
    <row r="1483" spans="1:34" ht="15.75" customHeight="1" x14ac:dyDescent="0.25">
      <c r="A1483" s="8" t="s">
        <v>6199</v>
      </c>
      <c r="B1483" s="8" t="s">
        <v>6200</v>
      </c>
      <c r="C1483" s="9">
        <v>0</v>
      </c>
      <c r="D1483" s="9">
        <v>0</v>
      </c>
      <c r="E1483" s="8" t="s">
        <v>144</v>
      </c>
      <c r="F1483" s="10">
        <v>41821</v>
      </c>
      <c r="G1483" s="8" t="s">
        <v>6201</v>
      </c>
      <c r="H1483" s="9">
        <v>3</v>
      </c>
      <c r="I1483" s="9">
        <v>1</v>
      </c>
      <c r="J1483" s="8" t="s">
        <v>38</v>
      </c>
      <c r="K1483" s="8" t="s">
        <v>38</v>
      </c>
      <c r="L1483" s="8" t="s">
        <v>39</v>
      </c>
      <c r="M1483" s="9">
        <v>0</v>
      </c>
      <c r="N1483" s="9">
        <v>0</v>
      </c>
      <c r="O1483" s="10">
        <v>42416</v>
      </c>
      <c r="P1483" s="9">
        <v>352201.09889999998</v>
      </c>
      <c r="Q1483" s="9">
        <v>2</v>
      </c>
      <c r="R1483" s="8" t="s">
        <v>40</v>
      </c>
      <c r="S1483" s="9">
        <v>5500000</v>
      </c>
      <c r="T1483" s="8" t="s">
        <v>41</v>
      </c>
      <c r="U1483" s="8" t="s">
        <v>42</v>
      </c>
      <c r="V1483" s="9">
        <v>1475</v>
      </c>
      <c r="W1483" s="9">
        <v>-0.1741</v>
      </c>
      <c r="X1483" s="9">
        <v>0</v>
      </c>
      <c r="Y1483" s="10">
        <v>43767</v>
      </c>
      <c r="Z1483" s="9">
        <v>2625459.3530000001</v>
      </c>
      <c r="AA1483" s="9">
        <v>0</v>
      </c>
      <c r="AB1483" s="9">
        <v>70.08</v>
      </c>
      <c r="AC1483" s="10">
        <v>43767</v>
      </c>
      <c r="AD1483" s="8" t="s">
        <v>643</v>
      </c>
      <c r="AE1483" s="8" t="s">
        <v>644</v>
      </c>
      <c r="AF1483" s="8" t="s">
        <v>42</v>
      </c>
      <c r="AG1483" s="9">
        <v>7.4544325990000004</v>
      </c>
      <c r="AH1483" s="8" t="s">
        <v>6202</v>
      </c>
    </row>
    <row r="1484" spans="1:34" ht="15.75" customHeight="1" x14ac:dyDescent="0.25">
      <c r="A1484" s="8" t="s">
        <v>6203</v>
      </c>
      <c r="B1484" s="8" t="s">
        <v>6204</v>
      </c>
      <c r="C1484" s="9">
        <v>0</v>
      </c>
      <c r="D1484" s="9">
        <v>1</v>
      </c>
      <c r="E1484" s="8" t="s">
        <v>151</v>
      </c>
      <c r="F1484" s="9">
        <v>2010</v>
      </c>
      <c r="G1484" s="8" t="s">
        <v>6205</v>
      </c>
      <c r="H1484" s="9">
        <v>1</v>
      </c>
      <c r="I1484" s="9">
        <v>3</v>
      </c>
      <c r="J1484" s="8" t="s">
        <v>67</v>
      </c>
      <c r="K1484" s="8" t="s">
        <v>67</v>
      </c>
      <c r="L1484" s="8" t="s">
        <v>39</v>
      </c>
      <c r="M1484" s="9">
        <v>0</v>
      </c>
      <c r="N1484" s="9">
        <v>0</v>
      </c>
      <c r="O1484" s="10">
        <v>43285</v>
      </c>
      <c r="P1484" s="9">
        <v>23036136.52</v>
      </c>
      <c r="Q1484" s="9">
        <v>1</v>
      </c>
      <c r="R1484" s="8" t="s">
        <v>40</v>
      </c>
      <c r="S1484" s="9">
        <v>5500000</v>
      </c>
      <c r="T1484" s="8" t="s">
        <v>41</v>
      </c>
      <c r="U1484" s="8" t="s">
        <v>42</v>
      </c>
      <c r="V1484" s="9">
        <v>7963</v>
      </c>
      <c r="W1484" s="9">
        <v>-0.24260000000000001</v>
      </c>
      <c r="X1484" s="9">
        <v>3</v>
      </c>
      <c r="Y1484" s="10">
        <v>42166</v>
      </c>
      <c r="Z1484" s="9">
        <v>171804323</v>
      </c>
      <c r="AA1484" s="9">
        <v>0</v>
      </c>
      <c r="AB1484" s="9">
        <v>1.9</v>
      </c>
      <c r="AC1484" s="10">
        <v>44648</v>
      </c>
      <c r="AD1484" s="8" t="s">
        <v>153</v>
      </c>
      <c r="AE1484" s="8" t="s">
        <v>44</v>
      </c>
      <c r="AF1484" s="8" t="s">
        <v>42</v>
      </c>
      <c r="AG1484" s="9">
        <v>7.4580354590000004</v>
      </c>
      <c r="AH1484" s="8" t="s">
        <v>6206</v>
      </c>
    </row>
    <row r="1485" spans="1:34" ht="15.75" customHeight="1" x14ac:dyDescent="0.25">
      <c r="A1485" s="8" t="s">
        <v>6207</v>
      </c>
      <c r="B1485" s="8" t="s">
        <v>6208</v>
      </c>
      <c r="C1485" s="9">
        <v>0</v>
      </c>
      <c r="D1485" s="9">
        <v>0</v>
      </c>
      <c r="E1485" s="8" t="s">
        <v>711</v>
      </c>
      <c r="F1485" s="9">
        <v>2023</v>
      </c>
      <c r="G1485" s="8" t="s">
        <v>42</v>
      </c>
      <c r="H1485" s="8" t="s">
        <v>42</v>
      </c>
      <c r="I1485" s="9">
        <v>1</v>
      </c>
      <c r="J1485" s="8" t="s">
        <v>341</v>
      </c>
      <c r="K1485" s="8" t="s">
        <v>42</v>
      </c>
      <c r="L1485" s="8" t="s">
        <v>39</v>
      </c>
      <c r="M1485" s="9">
        <v>166</v>
      </c>
      <c r="N1485" s="9">
        <v>228</v>
      </c>
      <c r="O1485" s="10">
        <v>45548</v>
      </c>
      <c r="P1485" s="9">
        <v>153167688.80000001</v>
      </c>
      <c r="Q1485" s="9">
        <v>1</v>
      </c>
      <c r="R1485" s="8" t="s">
        <v>296</v>
      </c>
      <c r="S1485" s="9">
        <v>5500000000</v>
      </c>
      <c r="T1485" s="8" t="s">
        <v>41</v>
      </c>
      <c r="U1485" s="8" t="s">
        <v>42</v>
      </c>
      <c r="V1485" s="9">
        <v>20179</v>
      </c>
      <c r="W1485" s="9">
        <v>0.87780000000000002</v>
      </c>
      <c r="X1485" s="9">
        <v>0</v>
      </c>
      <c r="Y1485" s="10">
        <v>45623</v>
      </c>
      <c r="Z1485" s="9">
        <v>1142956685</v>
      </c>
      <c r="AA1485" s="9">
        <v>0</v>
      </c>
      <c r="AB1485" s="9">
        <v>3.26</v>
      </c>
      <c r="AC1485" s="10">
        <v>45660</v>
      </c>
      <c r="AD1485" s="8" t="s">
        <v>6209</v>
      </c>
      <c r="AE1485" s="8" t="s">
        <v>44</v>
      </c>
      <c r="AF1485" s="8" t="s">
        <v>42</v>
      </c>
      <c r="AG1485" s="9">
        <v>7.4621266009999996</v>
      </c>
      <c r="AH1485" s="8" t="s">
        <v>42</v>
      </c>
    </row>
    <row r="1486" spans="1:34" ht="15.75" customHeight="1" x14ac:dyDescent="0.25">
      <c r="A1486" s="8" t="s">
        <v>6210</v>
      </c>
      <c r="B1486" s="8" t="s">
        <v>6211</v>
      </c>
      <c r="C1486" s="9">
        <v>0</v>
      </c>
      <c r="D1486" s="9">
        <v>0</v>
      </c>
      <c r="E1486" s="8" t="s">
        <v>144</v>
      </c>
      <c r="F1486" s="9">
        <v>2014</v>
      </c>
      <c r="G1486" s="8" t="s">
        <v>6212</v>
      </c>
      <c r="H1486" s="9">
        <v>2</v>
      </c>
      <c r="I1486" s="9">
        <v>3</v>
      </c>
      <c r="J1486" s="8" t="s">
        <v>67</v>
      </c>
      <c r="K1486" s="8" t="s">
        <v>67</v>
      </c>
      <c r="L1486" s="8" t="s">
        <v>295</v>
      </c>
      <c r="M1486" s="9">
        <v>0</v>
      </c>
      <c r="N1486" s="9">
        <v>0</v>
      </c>
      <c r="O1486" s="10">
        <v>44531</v>
      </c>
      <c r="P1486" s="9">
        <v>76709543.239999995</v>
      </c>
      <c r="Q1486" s="9">
        <v>1</v>
      </c>
      <c r="R1486" s="8" t="s">
        <v>89</v>
      </c>
      <c r="S1486" s="9">
        <v>300000000</v>
      </c>
      <c r="T1486" s="8" t="s">
        <v>41</v>
      </c>
      <c r="U1486" s="8" t="s">
        <v>42</v>
      </c>
      <c r="V1486" s="9">
        <v>1349</v>
      </c>
      <c r="W1486" s="9">
        <v>-0.1042</v>
      </c>
      <c r="X1486" s="9">
        <v>0</v>
      </c>
      <c r="Y1486" s="10">
        <v>44531</v>
      </c>
      <c r="Z1486" s="9">
        <v>572459277.89999998</v>
      </c>
      <c r="AA1486" s="9">
        <v>0</v>
      </c>
      <c r="AB1486" s="9">
        <v>1.9</v>
      </c>
      <c r="AC1486" s="8" t="s">
        <v>42</v>
      </c>
      <c r="AD1486" s="8" t="s">
        <v>6213</v>
      </c>
      <c r="AE1486" s="8" t="s">
        <v>644</v>
      </c>
      <c r="AF1486" s="8" t="s">
        <v>42</v>
      </c>
      <c r="AG1486" s="9">
        <v>7.4626865670000004</v>
      </c>
      <c r="AH1486" s="8" t="s">
        <v>6214</v>
      </c>
    </row>
    <row r="1487" spans="1:34" ht="15.75" customHeight="1" x14ac:dyDescent="0.25">
      <c r="A1487" s="8" t="s">
        <v>6215</v>
      </c>
      <c r="B1487" s="8" t="s">
        <v>6216</v>
      </c>
      <c r="C1487" s="9">
        <v>0</v>
      </c>
      <c r="D1487" s="9">
        <v>0</v>
      </c>
      <c r="E1487" s="8" t="s">
        <v>402</v>
      </c>
      <c r="F1487" s="9">
        <v>2010</v>
      </c>
      <c r="G1487" s="8" t="s">
        <v>6217</v>
      </c>
      <c r="H1487" s="9">
        <v>1</v>
      </c>
      <c r="I1487" s="9">
        <v>17</v>
      </c>
      <c r="J1487" s="8" t="s">
        <v>67</v>
      </c>
      <c r="K1487" s="8" t="s">
        <v>67</v>
      </c>
      <c r="L1487" s="8" t="s">
        <v>295</v>
      </c>
      <c r="M1487" s="9">
        <v>36</v>
      </c>
      <c r="N1487" s="9">
        <v>2</v>
      </c>
      <c r="O1487" s="10">
        <v>45363</v>
      </c>
      <c r="P1487" s="9">
        <v>191597753.30000001</v>
      </c>
      <c r="Q1487" s="9">
        <v>10</v>
      </c>
      <c r="R1487" s="8" t="s">
        <v>97</v>
      </c>
      <c r="S1487" s="9">
        <v>30000000</v>
      </c>
      <c r="T1487" s="8" t="s">
        <v>41</v>
      </c>
      <c r="U1487" s="8" t="s">
        <v>42</v>
      </c>
      <c r="V1487" s="9">
        <v>929</v>
      </c>
      <c r="W1487" s="9">
        <v>0.44479999999999997</v>
      </c>
      <c r="X1487" s="9">
        <v>0</v>
      </c>
      <c r="Y1487" s="10">
        <v>43224</v>
      </c>
      <c r="Z1487" s="9">
        <v>1435771476</v>
      </c>
      <c r="AA1487" s="9">
        <v>0</v>
      </c>
      <c r="AB1487" s="9">
        <v>1.8</v>
      </c>
      <c r="AC1487" s="8" t="s">
        <v>42</v>
      </c>
      <c r="AD1487" s="8" t="s">
        <v>404</v>
      </c>
      <c r="AE1487" s="8" t="s">
        <v>405</v>
      </c>
      <c r="AF1487" s="8" t="s">
        <v>42</v>
      </c>
      <c r="AG1487" s="9">
        <v>7.4936759500000001</v>
      </c>
      <c r="AH1487" s="8" t="s">
        <v>6218</v>
      </c>
    </row>
    <row r="1488" spans="1:34" ht="15.75" customHeight="1" x14ac:dyDescent="0.25">
      <c r="A1488" s="8" t="s">
        <v>6219</v>
      </c>
      <c r="B1488" s="8" t="s">
        <v>6220</v>
      </c>
      <c r="C1488" s="9">
        <v>0</v>
      </c>
      <c r="D1488" s="9">
        <v>0</v>
      </c>
      <c r="E1488" s="8" t="s">
        <v>144</v>
      </c>
      <c r="F1488" s="10">
        <v>45676</v>
      </c>
      <c r="G1488" s="8" t="s">
        <v>6221</v>
      </c>
      <c r="H1488" s="9">
        <v>2</v>
      </c>
      <c r="I1488" s="9">
        <v>2</v>
      </c>
      <c r="J1488" s="8" t="s">
        <v>117</v>
      </c>
      <c r="K1488" s="8" t="s">
        <v>38</v>
      </c>
      <c r="L1488" s="8" t="s">
        <v>39</v>
      </c>
      <c r="M1488" s="9">
        <v>1</v>
      </c>
      <c r="N1488" s="9">
        <v>2</v>
      </c>
      <c r="O1488" s="10">
        <v>44690</v>
      </c>
      <c r="P1488" s="9">
        <v>2974409.4559999998</v>
      </c>
      <c r="Q1488" s="9">
        <v>3</v>
      </c>
      <c r="R1488" s="8" t="s">
        <v>40</v>
      </c>
      <c r="S1488" s="9">
        <v>5500000</v>
      </c>
      <c r="T1488" s="8" t="s">
        <v>41</v>
      </c>
      <c r="U1488" s="8" t="s">
        <v>42</v>
      </c>
      <c r="V1488" s="8" t="s">
        <v>42</v>
      </c>
      <c r="W1488" s="8" t="s">
        <v>42</v>
      </c>
      <c r="X1488" s="9">
        <v>0</v>
      </c>
      <c r="Y1488" s="10">
        <v>44649</v>
      </c>
      <c r="Z1488" s="9">
        <v>22367784.82</v>
      </c>
      <c r="AA1488" s="9">
        <v>0</v>
      </c>
      <c r="AB1488" s="8" t="s">
        <v>42</v>
      </c>
      <c r="AC1488" s="10">
        <v>44649</v>
      </c>
      <c r="AD1488" s="8" t="s">
        <v>6222</v>
      </c>
      <c r="AE1488" s="8" t="s">
        <v>564</v>
      </c>
      <c r="AF1488" s="8" t="s">
        <v>42</v>
      </c>
      <c r="AG1488" s="9">
        <v>7.5200758839999997</v>
      </c>
      <c r="AH1488" s="8" t="s">
        <v>6223</v>
      </c>
    </row>
    <row r="1489" spans="1:34" ht="15.75" customHeight="1" x14ac:dyDescent="0.25">
      <c r="A1489" s="8" t="s">
        <v>6224</v>
      </c>
      <c r="B1489" s="8" t="s">
        <v>752</v>
      </c>
      <c r="C1489" s="9">
        <v>0</v>
      </c>
      <c r="D1489" s="9">
        <v>1</v>
      </c>
      <c r="E1489" s="8" t="s">
        <v>129</v>
      </c>
      <c r="F1489" s="9">
        <v>2011</v>
      </c>
      <c r="G1489" s="8" t="s">
        <v>6225</v>
      </c>
      <c r="H1489" s="9">
        <v>3</v>
      </c>
      <c r="I1489" s="9">
        <v>32</v>
      </c>
      <c r="J1489" s="8" t="s">
        <v>177</v>
      </c>
      <c r="K1489" s="8" t="s">
        <v>67</v>
      </c>
      <c r="L1489" s="8" t="s">
        <v>295</v>
      </c>
      <c r="M1489" s="9">
        <v>1</v>
      </c>
      <c r="N1489" s="9">
        <v>0</v>
      </c>
      <c r="O1489" s="10">
        <v>45832</v>
      </c>
      <c r="P1489" s="9">
        <v>1076738894</v>
      </c>
      <c r="Q1489" s="9">
        <v>16</v>
      </c>
      <c r="R1489" s="8" t="s">
        <v>296</v>
      </c>
      <c r="S1489" s="9">
        <v>5500000000</v>
      </c>
      <c r="T1489" s="8" t="s">
        <v>41</v>
      </c>
      <c r="U1489" s="8" t="s">
        <v>42</v>
      </c>
      <c r="V1489" s="9">
        <v>14976512</v>
      </c>
      <c r="W1489" s="9">
        <v>-9.3200000000000005E-2</v>
      </c>
      <c r="X1489" s="9">
        <v>1</v>
      </c>
      <c r="Y1489" s="10">
        <v>44462</v>
      </c>
      <c r="Z1489" s="9">
        <v>8097882033</v>
      </c>
      <c r="AA1489" s="9">
        <v>0</v>
      </c>
      <c r="AB1489" s="9">
        <v>2.91</v>
      </c>
      <c r="AC1489" s="8" t="s">
        <v>42</v>
      </c>
      <c r="AD1489" s="8" t="s">
        <v>131</v>
      </c>
      <c r="AE1489" s="8" t="s">
        <v>44</v>
      </c>
      <c r="AF1489" s="8" t="s">
        <v>42</v>
      </c>
      <c r="AG1489" s="9">
        <v>7.5207481390000002</v>
      </c>
      <c r="AH1489" s="8" t="s">
        <v>6226</v>
      </c>
    </row>
    <row r="1490" spans="1:34" ht="15.75" customHeight="1" x14ac:dyDescent="0.25">
      <c r="A1490" s="8" t="s">
        <v>6227</v>
      </c>
      <c r="B1490" s="8" t="s">
        <v>6228</v>
      </c>
      <c r="C1490" s="9">
        <v>0</v>
      </c>
      <c r="D1490" s="9">
        <v>1</v>
      </c>
      <c r="E1490" s="8" t="s">
        <v>257</v>
      </c>
      <c r="F1490" s="10">
        <v>46006</v>
      </c>
      <c r="G1490" s="8" t="s">
        <v>6229</v>
      </c>
      <c r="H1490" s="9">
        <v>2</v>
      </c>
      <c r="I1490" s="9">
        <v>4</v>
      </c>
      <c r="J1490" s="8" t="s">
        <v>81</v>
      </c>
      <c r="K1490" s="8" t="s">
        <v>81</v>
      </c>
      <c r="L1490" s="8" t="s">
        <v>39</v>
      </c>
      <c r="M1490" s="9">
        <v>0</v>
      </c>
      <c r="N1490" s="9">
        <v>1</v>
      </c>
      <c r="O1490" s="10">
        <v>42865</v>
      </c>
      <c r="P1490" s="9">
        <v>35575236.469999999</v>
      </c>
      <c r="Q1490" s="9">
        <v>2</v>
      </c>
      <c r="R1490" s="8" t="s">
        <v>97</v>
      </c>
      <c r="S1490" s="9">
        <v>30000000</v>
      </c>
      <c r="T1490" s="8" t="s">
        <v>106</v>
      </c>
      <c r="U1490" s="8" t="s">
        <v>42</v>
      </c>
      <c r="V1490" s="9">
        <v>85909</v>
      </c>
      <c r="W1490" s="9">
        <v>8.4000000000000005E-2</v>
      </c>
      <c r="X1490" s="9">
        <v>0</v>
      </c>
      <c r="Y1490" s="10">
        <v>43341</v>
      </c>
      <c r="Z1490" s="9">
        <v>268275431.80000001</v>
      </c>
      <c r="AA1490" s="9">
        <v>0</v>
      </c>
      <c r="AB1490" s="9">
        <v>4.2</v>
      </c>
      <c r="AC1490" s="10">
        <v>43341</v>
      </c>
      <c r="AD1490" s="8" t="s">
        <v>259</v>
      </c>
      <c r="AE1490" s="8" t="s">
        <v>44</v>
      </c>
      <c r="AF1490" s="8" t="s">
        <v>42</v>
      </c>
      <c r="AG1490" s="9">
        <v>7.5410723419999997</v>
      </c>
      <c r="AH1490" s="8" t="s">
        <v>6230</v>
      </c>
    </row>
    <row r="1491" spans="1:34" ht="15.75" customHeight="1" x14ac:dyDescent="0.25">
      <c r="A1491" s="8" t="s">
        <v>6231</v>
      </c>
      <c r="B1491" s="8" t="s">
        <v>4926</v>
      </c>
      <c r="C1491" s="9">
        <v>0</v>
      </c>
      <c r="D1491" s="9">
        <v>0</v>
      </c>
      <c r="E1491" s="8" t="s">
        <v>1992</v>
      </c>
      <c r="F1491" s="9">
        <v>2011</v>
      </c>
      <c r="G1491" s="8" t="s">
        <v>6232</v>
      </c>
      <c r="H1491" s="9">
        <v>1</v>
      </c>
      <c r="I1491" s="9">
        <v>8</v>
      </c>
      <c r="J1491" s="8" t="s">
        <v>105</v>
      </c>
      <c r="K1491" s="8" t="s">
        <v>105</v>
      </c>
      <c r="L1491" s="8" t="s">
        <v>295</v>
      </c>
      <c r="M1491" s="9">
        <v>0</v>
      </c>
      <c r="N1491" s="9">
        <v>0</v>
      </c>
      <c r="O1491" s="10">
        <v>42738</v>
      </c>
      <c r="P1491" s="9">
        <v>336520700.39999998</v>
      </c>
      <c r="Q1491" s="9">
        <v>4</v>
      </c>
      <c r="R1491" s="8" t="s">
        <v>97</v>
      </c>
      <c r="S1491" s="9">
        <v>30000000</v>
      </c>
      <c r="T1491" s="8" t="s">
        <v>41</v>
      </c>
      <c r="U1491" s="8" t="s">
        <v>42</v>
      </c>
      <c r="V1491" s="9">
        <v>22502</v>
      </c>
      <c r="W1491" s="9">
        <v>-0.2989</v>
      </c>
      <c r="X1491" s="9">
        <v>0</v>
      </c>
      <c r="Y1491" s="10">
        <v>43313</v>
      </c>
      <c r="Z1491" s="9">
        <v>2555004113</v>
      </c>
      <c r="AA1491" s="9">
        <v>0</v>
      </c>
      <c r="AB1491" s="9">
        <v>5.45</v>
      </c>
      <c r="AC1491" s="8" t="s">
        <v>42</v>
      </c>
      <c r="AD1491" s="8" t="s">
        <v>6233</v>
      </c>
      <c r="AE1491" s="8" t="s">
        <v>44</v>
      </c>
      <c r="AF1491" s="8" t="s">
        <v>42</v>
      </c>
      <c r="AG1491" s="9">
        <v>7.592412918</v>
      </c>
      <c r="AH1491" s="8" t="s">
        <v>6234</v>
      </c>
    </row>
    <row r="1492" spans="1:34" ht="15.75" customHeight="1" x14ac:dyDescent="0.25">
      <c r="A1492" s="8" t="s">
        <v>6235</v>
      </c>
      <c r="B1492" s="8" t="s">
        <v>6236</v>
      </c>
      <c r="C1492" s="9">
        <v>0</v>
      </c>
      <c r="D1492" s="9">
        <v>0</v>
      </c>
      <c r="E1492" s="8" t="s">
        <v>48</v>
      </c>
      <c r="F1492" s="10">
        <v>41929</v>
      </c>
      <c r="G1492" s="8" t="s">
        <v>6237</v>
      </c>
      <c r="H1492" s="9">
        <v>1</v>
      </c>
      <c r="I1492" s="9">
        <v>6</v>
      </c>
      <c r="J1492" s="8" t="s">
        <v>88</v>
      </c>
      <c r="K1492" s="8" t="s">
        <v>88</v>
      </c>
      <c r="L1492" s="8" t="s">
        <v>295</v>
      </c>
      <c r="M1492" s="9">
        <v>0</v>
      </c>
      <c r="N1492" s="9">
        <v>2</v>
      </c>
      <c r="O1492" s="10">
        <v>43490</v>
      </c>
      <c r="P1492" s="9">
        <v>21192241.109999999</v>
      </c>
      <c r="Q1492" s="9">
        <v>5</v>
      </c>
      <c r="R1492" s="8" t="s">
        <v>59</v>
      </c>
      <c r="S1492" s="9">
        <v>500000</v>
      </c>
      <c r="T1492" s="8" t="s">
        <v>41</v>
      </c>
      <c r="U1492" s="8" t="s">
        <v>42</v>
      </c>
      <c r="V1492" s="9">
        <v>4047</v>
      </c>
      <c r="W1492" s="9">
        <v>11.452299999999999</v>
      </c>
      <c r="X1492" s="9">
        <v>0</v>
      </c>
      <c r="Y1492" s="10">
        <v>44235</v>
      </c>
      <c r="Z1492" s="9">
        <v>161010422.19999999</v>
      </c>
      <c r="AA1492" s="9">
        <v>0</v>
      </c>
      <c r="AB1492" s="9">
        <v>1.22</v>
      </c>
      <c r="AC1492" s="8" t="s">
        <v>42</v>
      </c>
      <c r="AD1492" s="8" t="s">
        <v>654</v>
      </c>
      <c r="AE1492" s="8" t="s">
        <v>61</v>
      </c>
      <c r="AF1492" s="8" t="s">
        <v>42</v>
      </c>
      <c r="AG1492" s="9">
        <v>7.5976118509999999</v>
      </c>
      <c r="AH1492" s="8" t="s">
        <v>6238</v>
      </c>
    </row>
    <row r="1493" spans="1:34" ht="15.75" customHeight="1" x14ac:dyDescent="0.25">
      <c r="A1493" s="8" t="s">
        <v>6239</v>
      </c>
      <c r="B1493" s="8" t="s">
        <v>6240</v>
      </c>
      <c r="C1493" s="9">
        <v>0</v>
      </c>
      <c r="D1493" s="9">
        <v>1</v>
      </c>
      <c r="E1493" s="8" t="s">
        <v>102</v>
      </c>
      <c r="F1493" s="9">
        <v>2019</v>
      </c>
      <c r="G1493" s="8" t="s">
        <v>6241</v>
      </c>
      <c r="H1493" s="9">
        <v>3</v>
      </c>
      <c r="I1493" s="9">
        <v>5</v>
      </c>
      <c r="J1493" s="8" t="s">
        <v>81</v>
      </c>
      <c r="K1493" s="8" t="s">
        <v>81</v>
      </c>
      <c r="L1493" s="8" t="s">
        <v>39</v>
      </c>
      <c r="M1493" s="9">
        <v>0</v>
      </c>
      <c r="N1493" s="9">
        <v>0</v>
      </c>
      <c r="O1493" s="10">
        <v>44112</v>
      </c>
      <c r="P1493" s="9">
        <v>24700463.66</v>
      </c>
      <c r="Q1493" s="9">
        <v>2</v>
      </c>
      <c r="R1493" s="8" t="s">
        <v>40</v>
      </c>
      <c r="S1493" s="9">
        <v>5500000</v>
      </c>
      <c r="T1493" s="8" t="s">
        <v>106</v>
      </c>
      <c r="U1493" s="8" t="s">
        <v>42</v>
      </c>
      <c r="V1493" s="8" t="s">
        <v>42</v>
      </c>
      <c r="W1493" s="8" t="s">
        <v>42</v>
      </c>
      <c r="X1493" s="9">
        <v>1</v>
      </c>
      <c r="Y1493" s="10">
        <v>44452</v>
      </c>
      <c r="Z1493" s="9">
        <v>187776974.69999999</v>
      </c>
      <c r="AA1493" s="9">
        <v>0</v>
      </c>
      <c r="AB1493" s="8" t="s">
        <v>42</v>
      </c>
      <c r="AC1493" s="10">
        <v>44452</v>
      </c>
      <c r="AD1493" s="8" t="s">
        <v>1027</v>
      </c>
      <c r="AE1493" s="8" t="s">
        <v>44</v>
      </c>
      <c r="AF1493" s="8" t="s">
        <v>42</v>
      </c>
      <c r="AG1493" s="9">
        <v>7.6021639629999997</v>
      </c>
      <c r="AH1493" s="8" t="s">
        <v>6242</v>
      </c>
    </row>
    <row r="1494" spans="1:34" ht="15.75" customHeight="1" x14ac:dyDescent="0.25">
      <c r="A1494" s="8" t="s">
        <v>6243</v>
      </c>
      <c r="B1494" s="8" t="s">
        <v>6244</v>
      </c>
      <c r="C1494" s="9">
        <v>0</v>
      </c>
      <c r="D1494" s="9">
        <v>0</v>
      </c>
      <c r="E1494" s="8" t="s">
        <v>123</v>
      </c>
      <c r="F1494" s="9">
        <v>2020</v>
      </c>
      <c r="G1494" s="8" t="s">
        <v>6245</v>
      </c>
      <c r="H1494" s="9">
        <v>2</v>
      </c>
      <c r="I1494" s="9">
        <v>3</v>
      </c>
      <c r="J1494" s="8" t="s">
        <v>81</v>
      </c>
      <c r="K1494" s="8" t="s">
        <v>81</v>
      </c>
      <c r="L1494" s="8" t="s">
        <v>39</v>
      </c>
      <c r="M1494" s="9">
        <v>0</v>
      </c>
      <c r="N1494" s="9">
        <v>0</v>
      </c>
      <c r="O1494" s="10">
        <v>44447</v>
      </c>
      <c r="P1494" s="9">
        <v>32274167.52</v>
      </c>
      <c r="Q1494" s="9">
        <v>2</v>
      </c>
      <c r="R1494" s="8" t="s">
        <v>40</v>
      </c>
      <c r="S1494" s="9">
        <v>5500000</v>
      </c>
      <c r="T1494" s="8" t="s">
        <v>41</v>
      </c>
      <c r="U1494" s="8" t="s">
        <v>42</v>
      </c>
      <c r="V1494" s="9">
        <v>47</v>
      </c>
      <c r="W1494" s="9">
        <v>-0.69869999999999999</v>
      </c>
      <c r="X1494" s="9">
        <v>0</v>
      </c>
      <c r="Y1494" s="10">
        <v>45643</v>
      </c>
      <c r="Z1494" s="9">
        <v>245475483.5</v>
      </c>
      <c r="AA1494" s="9">
        <v>0</v>
      </c>
      <c r="AB1494" s="9">
        <v>3.45</v>
      </c>
      <c r="AC1494" s="10">
        <v>45643</v>
      </c>
      <c r="AD1494" s="8" t="s">
        <v>638</v>
      </c>
      <c r="AE1494" s="8" t="s">
        <v>44</v>
      </c>
      <c r="AF1494" s="8" t="s">
        <v>42</v>
      </c>
      <c r="AG1494" s="9">
        <v>7.6059431540000002</v>
      </c>
      <c r="AH1494" s="8" t="s">
        <v>6246</v>
      </c>
    </row>
    <row r="1495" spans="1:34" ht="15.75" customHeight="1" x14ac:dyDescent="0.25">
      <c r="A1495" s="8" t="s">
        <v>6247</v>
      </c>
      <c r="B1495" s="8" t="s">
        <v>6248</v>
      </c>
      <c r="C1495" s="9">
        <v>0</v>
      </c>
      <c r="D1495" s="9">
        <v>0</v>
      </c>
      <c r="E1495" s="8" t="s">
        <v>102</v>
      </c>
      <c r="F1495" s="9">
        <v>2016</v>
      </c>
      <c r="G1495" s="8" t="s">
        <v>6249</v>
      </c>
      <c r="H1495" s="9">
        <v>4</v>
      </c>
      <c r="I1495" s="9">
        <v>11</v>
      </c>
      <c r="J1495" s="8" t="s">
        <v>105</v>
      </c>
      <c r="K1495" s="8" t="s">
        <v>105</v>
      </c>
      <c r="L1495" s="8" t="s">
        <v>39</v>
      </c>
      <c r="M1495" s="9">
        <v>0</v>
      </c>
      <c r="N1495" s="9">
        <v>4</v>
      </c>
      <c r="O1495" s="10">
        <v>43859</v>
      </c>
      <c r="P1495" s="9">
        <v>48511540.670000002</v>
      </c>
      <c r="Q1495" s="9">
        <v>4</v>
      </c>
      <c r="R1495" s="8" t="s">
        <v>40</v>
      </c>
      <c r="S1495" s="9">
        <v>5500000</v>
      </c>
      <c r="T1495" s="8" t="s">
        <v>41</v>
      </c>
      <c r="U1495" s="8" t="s">
        <v>42</v>
      </c>
      <c r="V1495" s="9">
        <v>52928</v>
      </c>
      <c r="W1495" s="9">
        <v>-0.39219999999999999</v>
      </c>
      <c r="X1495" s="9">
        <v>0</v>
      </c>
      <c r="Y1495" s="10">
        <v>44519</v>
      </c>
      <c r="Z1495" s="9">
        <v>368978280.19999999</v>
      </c>
      <c r="AA1495" s="9">
        <v>0</v>
      </c>
      <c r="AB1495" s="9">
        <v>5.86</v>
      </c>
      <c r="AC1495" s="10">
        <v>44519</v>
      </c>
      <c r="AD1495" s="8" t="s">
        <v>107</v>
      </c>
      <c r="AE1495" s="8" t="s">
        <v>44</v>
      </c>
      <c r="AF1495" s="8" t="s">
        <v>42</v>
      </c>
      <c r="AG1495" s="9">
        <v>7.6059897320000003</v>
      </c>
      <c r="AH1495" s="8" t="s">
        <v>6250</v>
      </c>
    </row>
    <row r="1496" spans="1:34" ht="15.75" customHeight="1" x14ac:dyDescent="0.25">
      <c r="A1496" s="8" t="s">
        <v>6251</v>
      </c>
      <c r="B1496" s="8" t="s">
        <v>6252</v>
      </c>
      <c r="C1496" s="9">
        <v>0</v>
      </c>
      <c r="D1496" s="9">
        <v>0</v>
      </c>
      <c r="E1496" s="8" t="s">
        <v>242</v>
      </c>
      <c r="F1496" s="10">
        <v>41183</v>
      </c>
      <c r="G1496" s="8" t="s">
        <v>6253</v>
      </c>
      <c r="H1496" s="9">
        <v>1</v>
      </c>
      <c r="I1496" s="9">
        <v>2</v>
      </c>
      <c r="J1496" s="8" t="s">
        <v>653</v>
      </c>
      <c r="K1496" s="8" t="s">
        <v>653</v>
      </c>
      <c r="L1496" s="8" t="s">
        <v>39</v>
      </c>
      <c r="M1496" s="9">
        <v>0</v>
      </c>
      <c r="N1496" s="9">
        <v>0</v>
      </c>
      <c r="O1496" s="10">
        <v>42370</v>
      </c>
      <c r="P1496" s="9">
        <v>971799.80810000002</v>
      </c>
      <c r="Q1496" s="9">
        <v>2</v>
      </c>
      <c r="R1496" s="8" t="s">
        <v>40</v>
      </c>
      <c r="S1496" s="9">
        <v>5500000</v>
      </c>
      <c r="T1496" s="8" t="s">
        <v>41</v>
      </c>
      <c r="U1496" s="8" t="s">
        <v>42</v>
      </c>
      <c r="V1496" s="9">
        <v>241</v>
      </c>
      <c r="W1496" s="9">
        <v>-0.80310000000000004</v>
      </c>
      <c r="X1496" s="9">
        <v>0</v>
      </c>
      <c r="Y1496" s="10">
        <v>42527</v>
      </c>
      <c r="Z1496" s="9">
        <v>7395807.7139999997</v>
      </c>
      <c r="AA1496" s="9">
        <v>0</v>
      </c>
      <c r="AB1496" s="9">
        <v>1.59</v>
      </c>
      <c r="AC1496" s="10">
        <v>42527</v>
      </c>
      <c r="AD1496" s="8" t="s">
        <v>244</v>
      </c>
      <c r="AE1496" s="8" t="s">
        <v>245</v>
      </c>
      <c r="AF1496" s="8" t="s">
        <v>42</v>
      </c>
      <c r="AG1496" s="9">
        <v>7.6104231059999998</v>
      </c>
      <c r="AH1496" s="8" t="s">
        <v>6254</v>
      </c>
    </row>
    <row r="1497" spans="1:34" ht="15.75" customHeight="1" x14ac:dyDescent="0.25">
      <c r="A1497" s="8" t="s">
        <v>6255</v>
      </c>
      <c r="B1497" s="8" t="s">
        <v>6256</v>
      </c>
      <c r="C1497" s="9">
        <v>0</v>
      </c>
      <c r="D1497" s="9">
        <v>0</v>
      </c>
      <c r="E1497" s="8" t="s">
        <v>102</v>
      </c>
      <c r="F1497" s="9">
        <v>2014</v>
      </c>
      <c r="G1497" s="8" t="s">
        <v>6257</v>
      </c>
      <c r="H1497" s="9">
        <v>3</v>
      </c>
      <c r="I1497" s="9">
        <v>5</v>
      </c>
      <c r="J1497" s="8" t="s">
        <v>81</v>
      </c>
      <c r="K1497" s="8" t="s">
        <v>81</v>
      </c>
      <c r="L1497" s="8" t="s">
        <v>39</v>
      </c>
      <c r="M1497" s="9">
        <v>0</v>
      </c>
      <c r="N1497" s="9">
        <v>0</v>
      </c>
      <c r="O1497" s="10">
        <v>43173</v>
      </c>
      <c r="P1497" s="9">
        <v>16746334.800000001</v>
      </c>
      <c r="Q1497" s="9">
        <v>3</v>
      </c>
      <c r="R1497" s="8" t="s">
        <v>40</v>
      </c>
      <c r="S1497" s="9">
        <v>5500000</v>
      </c>
      <c r="T1497" s="8" t="s">
        <v>106</v>
      </c>
      <c r="U1497" s="8" t="s">
        <v>42</v>
      </c>
      <c r="V1497" s="8" t="s">
        <v>42</v>
      </c>
      <c r="W1497" s="8" t="s">
        <v>42</v>
      </c>
      <c r="X1497" s="9">
        <v>1</v>
      </c>
      <c r="Y1497" s="10">
        <v>43312</v>
      </c>
      <c r="Z1497" s="9">
        <v>127978536.2</v>
      </c>
      <c r="AA1497" s="9">
        <v>0</v>
      </c>
      <c r="AB1497" s="8" t="s">
        <v>42</v>
      </c>
      <c r="AC1497" s="10">
        <v>43312</v>
      </c>
      <c r="AD1497" s="8" t="s">
        <v>107</v>
      </c>
      <c r="AE1497" s="8" t="s">
        <v>44</v>
      </c>
      <c r="AF1497" s="8" t="s">
        <v>42</v>
      </c>
      <c r="AG1497" s="9">
        <v>7.6421818699999999</v>
      </c>
      <c r="AH1497" s="8" t="s">
        <v>6258</v>
      </c>
    </row>
    <row r="1498" spans="1:34" ht="15.75" customHeight="1" x14ac:dyDescent="0.25">
      <c r="A1498" s="13" t="s">
        <v>6259</v>
      </c>
      <c r="B1498" s="8" t="s">
        <v>6260</v>
      </c>
      <c r="C1498" s="9">
        <v>0</v>
      </c>
      <c r="D1498" s="9">
        <v>0</v>
      </c>
      <c r="E1498" s="8" t="s">
        <v>79</v>
      </c>
      <c r="F1498" s="10">
        <v>43586</v>
      </c>
      <c r="G1498" s="8" t="s">
        <v>6261</v>
      </c>
      <c r="H1498" s="9">
        <v>3</v>
      </c>
      <c r="I1498" s="9">
        <v>13</v>
      </c>
      <c r="J1498" s="8" t="s">
        <v>38</v>
      </c>
      <c r="K1498" s="8" t="s">
        <v>38</v>
      </c>
      <c r="L1498" s="8" t="s">
        <v>39</v>
      </c>
      <c r="M1498" s="9">
        <v>0</v>
      </c>
      <c r="N1498" s="9">
        <v>0</v>
      </c>
      <c r="O1498" s="10">
        <v>44049</v>
      </c>
      <c r="P1498" s="9">
        <v>6285786.4539999999</v>
      </c>
      <c r="Q1498" s="9">
        <v>2</v>
      </c>
      <c r="R1498" s="8" t="s">
        <v>40</v>
      </c>
      <c r="S1498" s="9">
        <v>5500000</v>
      </c>
      <c r="T1498" s="8" t="s">
        <v>41</v>
      </c>
      <c r="U1498" s="8" t="s">
        <v>42</v>
      </c>
      <c r="V1498" s="9">
        <v>15772</v>
      </c>
      <c r="W1498" s="9">
        <v>-9.2700000000000005E-2</v>
      </c>
      <c r="X1498" s="9">
        <v>0</v>
      </c>
      <c r="Y1498" s="10">
        <v>44298</v>
      </c>
      <c r="Z1498" s="9">
        <v>48232536.329999998</v>
      </c>
      <c r="AA1498" s="9">
        <v>0</v>
      </c>
      <c r="AB1498" s="9">
        <v>6.2</v>
      </c>
      <c r="AC1498" s="10">
        <v>44298</v>
      </c>
      <c r="AD1498" s="8" t="s">
        <v>6032</v>
      </c>
      <c r="AE1498" s="8" t="s">
        <v>44</v>
      </c>
      <c r="AF1498" s="8" t="s">
        <v>42</v>
      </c>
      <c r="AG1498" s="9">
        <v>7.6732699530000001</v>
      </c>
      <c r="AH1498" s="8" t="s">
        <v>6262</v>
      </c>
    </row>
    <row r="1499" spans="1:34" ht="15.75" customHeight="1" x14ac:dyDescent="0.25">
      <c r="A1499" s="13" t="s">
        <v>6263</v>
      </c>
      <c r="B1499" s="8" t="s">
        <v>6264</v>
      </c>
      <c r="C1499" s="9">
        <v>0</v>
      </c>
      <c r="D1499" s="9">
        <v>0</v>
      </c>
      <c r="E1499" s="8" t="s">
        <v>86</v>
      </c>
      <c r="F1499" s="10">
        <v>42978</v>
      </c>
      <c r="G1499" s="8" t="s">
        <v>6265</v>
      </c>
      <c r="H1499" s="9">
        <v>1</v>
      </c>
      <c r="I1499" s="9">
        <v>1</v>
      </c>
      <c r="J1499" s="8" t="s">
        <v>81</v>
      </c>
      <c r="K1499" s="8" t="s">
        <v>81</v>
      </c>
      <c r="L1499" s="8" t="s">
        <v>39</v>
      </c>
      <c r="M1499" s="9">
        <v>0</v>
      </c>
      <c r="N1499" s="9">
        <v>0</v>
      </c>
      <c r="O1499" s="10">
        <v>44243</v>
      </c>
      <c r="P1499" s="9">
        <v>14820277.49</v>
      </c>
      <c r="Q1499" s="9">
        <v>2</v>
      </c>
      <c r="R1499" s="8" t="s">
        <v>97</v>
      </c>
      <c r="S1499" s="9">
        <v>30000000</v>
      </c>
      <c r="T1499" s="8" t="s">
        <v>41</v>
      </c>
      <c r="U1499" s="8" t="s">
        <v>42</v>
      </c>
      <c r="V1499" s="9">
        <v>2410</v>
      </c>
      <c r="W1499" s="9">
        <v>-0.33260000000000001</v>
      </c>
      <c r="X1499" s="9">
        <v>0</v>
      </c>
      <c r="Y1499" s="10">
        <v>44566</v>
      </c>
      <c r="Z1499" s="9">
        <v>113788392.5</v>
      </c>
      <c r="AA1499" s="9">
        <v>0</v>
      </c>
      <c r="AB1499" s="9">
        <v>1.78</v>
      </c>
      <c r="AC1499" s="10">
        <v>44566</v>
      </c>
      <c r="AD1499" s="8" t="s">
        <v>90</v>
      </c>
      <c r="AE1499" s="8" t="s">
        <v>91</v>
      </c>
      <c r="AF1499" s="8" t="s">
        <v>42</v>
      </c>
      <c r="AG1499" s="9">
        <v>7.6778854230000002</v>
      </c>
      <c r="AH1499" s="8" t="s">
        <v>6266</v>
      </c>
    </row>
    <row r="1500" spans="1:34" ht="15.75" customHeight="1" x14ac:dyDescent="0.25">
      <c r="A1500" s="8" t="s">
        <v>6267</v>
      </c>
      <c r="B1500" s="8" t="s">
        <v>6268</v>
      </c>
      <c r="C1500" s="9">
        <v>0</v>
      </c>
      <c r="D1500" s="9">
        <v>1</v>
      </c>
      <c r="E1500" s="8" t="s">
        <v>268</v>
      </c>
      <c r="F1500" s="9">
        <v>2021</v>
      </c>
      <c r="G1500" s="8" t="s">
        <v>6269</v>
      </c>
      <c r="H1500" s="9">
        <v>3</v>
      </c>
      <c r="I1500" s="9">
        <v>16</v>
      </c>
      <c r="J1500" s="8" t="s">
        <v>81</v>
      </c>
      <c r="K1500" s="8" t="s">
        <v>81</v>
      </c>
      <c r="L1500" s="8" t="s">
        <v>39</v>
      </c>
      <c r="M1500" s="9">
        <v>0</v>
      </c>
      <c r="N1500" s="9">
        <v>2</v>
      </c>
      <c r="O1500" s="10">
        <v>45078</v>
      </c>
      <c r="P1500" s="9">
        <v>47574967.359999999</v>
      </c>
      <c r="Q1500" s="9">
        <v>3</v>
      </c>
      <c r="R1500" s="8" t="s">
        <v>97</v>
      </c>
      <c r="S1500" s="9">
        <v>30000000</v>
      </c>
      <c r="T1500" s="8" t="s">
        <v>41</v>
      </c>
      <c r="U1500" s="8" t="s">
        <v>42</v>
      </c>
      <c r="V1500" s="9">
        <v>133</v>
      </c>
      <c r="W1500" s="9">
        <v>0.1875</v>
      </c>
      <c r="X1500" s="9">
        <v>1</v>
      </c>
      <c r="Y1500" s="10">
        <v>45230</v>
      </c>
      <c r="Z1500" s="9">
        <v>365752974.89999998</v>
      </c>
      <c r="AA1500" s="9">
        <v>0</v>
      </c>
      <c r="AB1500" s="9">
        <v>1.41</v>
      </c>
      <c r="AC1500" s="10">
        <v>45230</v>
      </c>
      <c r="AD1500" s="8" t="s">
        <v>968</v>
      </c>
      <c r="AE1500" s="8" t="s">
        <v>629</v>
      </c>
      <c r="AF1500" s="8" t="s">
        <v>42</v>
      </c>
      <c r="AG1500" s="9">
        <v>7.6879290769999997</v>
      </c>
      <c r="AH1500" s="8" t="s">
        <v>6270</v>
      </c>
    </row>
    <row r="1501" spans="1:34" ht="15.75" customHeight="1" x14ac:dyDescent="0.25">
      <c r="A1501" s="8" t="s">
        <v>6271</v>
      </c>
      <c r="B1501" s="8" t="s">
        <v>6272</v>
      </c>
      <c r="C1501" s="9">
        <v>0</v>
      </c>
      <c r="D1501" s="9">
        <v>0</v>
      </c>
      <c r="E1501" s="8" t="s">
        <v>151</v>
      </c>
      <c r="F1501" s="9">
        <v>2016</v>
      </c>
      <c r="G1501" s="8" t="s">
        <v>6273</v>
      </c>
      <c r="H1501" s="9">
        <v>2</v>
      </c>
      <c r="I1501" s="9">
        <v>16</v>
      </c>
      <c r="J1501" s="8" t="s">
        <v>73</v>
      </c>
      <c r="K1501" s="8" t="s">
        <v>73</v>
      </c>
      <c r="L1501" s="8" t="s">
        <v>39</v>
      </c>
      <c r="M1501" s="9">
        <v>0</v>
      </c>
      <c r="N1501" s="9">
        <v>0</v>
      </c>
      <c r="O1501" s="10">
        <v>44153</v>
      </c>
      <c r="P1501" s="9">
        <v>68007513.780000001</v>
      </c>
      <c r="Q1501" s="9">
        <v>8</v>
      </c>
      <c r="R1501" s="8" t="s">
        <v>40</v>
      </c>
      <c r="S1501" s="9">
        <v>5500000</v>
      </c>
      <c r="T1501" s="8" t="s">
        <v>106</v>
      </c>
      <c r="U1501" s="8" t="s">
        <v>42</v>
      </c>
      <c r="V1501" s="9">
        <v>118</v>
      </c>
      <c r="W1501" s="9">
        <v>-0.68620000000000003</v>
      </c>
      <c r="X1501" s="9">
        <v>0</v>
      </c>
      <c r="Y1501" s="10">
        <v>44663</v>
      </c>
      <c r="Z1501" s="9">
        <v>523612006.30000001</v>
      </c>
      <c r="AA1501" s="9">
        <v>0</v>
      </c>
      <c r="AB1501" s="9">
        <v>2</v>
      </c>
      <c r="AC1501" s="10">
        <v>44663</v>
      </c>
      <c r="AD1501" s="8" t="s">
        <v>153</v>
      </c>
      <c r="AE1501" s="8" t="s">
        <v>44</v>
      </c>
      <c r="AF1501" s="8" t="s">
        <v>42</v>
      </c>
      <c r="AG1501" s="9">
        <v>7.6993258129999997</v>
      </c>
      <c r="AH1501" s="8" t="s">
        <v>6274</v>
      </c>
    </row>
    <row r="1502" spans="1:34" ht="15.75" customHeight="1" x14ac:dyDescent="0.25">
      <c r="A1502" s="8" t="s">
        <v>6275</v>
      </c>
      <c r="B1502" s="8" t="s">
        <v>6276</v>
      </c>
      <c r="C1502" s="9">
        <v>0</v>
      </c>
      <c r="D1502" s="9">
        <v>1</v>
      </c>
      <c r="E1502" s="8" t="s">
        <v>48</v>
      </c>
      <c r="F1502" s="10">
        <v>41509</v>
      </c>
      <c r="G1502" s="8" t="s">
        <v>6277</v>
      </c>
      <c r="H1502" s="9">
        <v>2</v>
      </c>
      <c r="I1502" s="9">
        <v>3</v>
      </c>
      <c r="J1502" s="8" t="s">
        <v>105</v>
      </c>
      <c r="K1502" s="8" t="s">
        <v>105</v>
      </c>
      <c r="L1502" s="8" t="s">
        <v>39</v>
      </c>
      <c r="M1502" s="9">
        <v>0</v>
      </c>
      <c r="N1502" s="9">
        <v>0</v>
      </c>
      <c r="O1502" s="10">
        <v>42465</v>
      </c>
      <c r="P1502" s="9">
        <v>16411846.42</v>
      </c>
      <c r="Q1502" s="9">
        <v>2</v>
      </c>
      <c r="R1502" s="8" t="s">
        <v>97</v>
      </c>
      <c r="S1502" s="9">
        <v>30000000</v>
      </c>
      <c r="T1502" s="8" t="s">
        <v>41</v>
      </c>
      <c r="U1502" s="8" t="s">
        <v>42</v>
      </c>
      <c r="V1502" s="9">
        <v>37052</v>
      </c>
      <c r="W1502" s="9">
        <v>-8.0000000000000004E-4</v>
      </c>
      <c r="X1502" s="9">
        <v>25</v>
      </c>
      <c r="Y1502" s="10">
        <v>43553</v>
      </c>
      <c r="Z1502" s="9">
        <v>126436917.2</v>
      </c>
      <c r="AA1502" s="9">
        <v>0</v>
      </c>
      <c r="AB1502" s="9">
        <v>1.97</v>
      </c>
      <c r="AC1502" s="10">
        <v>43553</v>
      </c>
      <c r="AD1502" s="8" t="s">
        <v>355</v>
      </c>
      <c r="AE1502" s="8" t="s">
        <v>54</v>
      </c>
      <c r="AF1502" s="8" t="s">
        <v>42</v>
      </c>
      <c r="AG1502" s="9">
        <v>7.7040031920000001</v>
      </c>
      <c r="AH1502" s="8" t="s">
        <v>6278</v>
      </c>
    </row>
    <row r="1503" spans="1:34" ht="15.75" customHeight="1" x14ac:dyDescent="0.25">
      <c r="A1503" s="8" t="s">
        <v>6279</v>
      </c>
      <c r="B1503" s="8" t="s">
        <v>6280</v>
      </c>
      <c r="C1503" s="9">
        <v>0</v>
      </c>
      <c r="D1503" s="9">
        <v>1</v>
      </c>
      <c r="E1503" s="8" t="s">
        <v>763</v>
      </c>
      <c r="F1503" s="10">
        <v>42705</v>
      </c>
      <c r="G1503" s="8" t="s">
        <v>6281</v>
      </c>
      <c r="H1503" s="9">
        <v>4</v>
      </c>
      <c r="I1503" s="9">
        <v>8</v>
      </c>
      <c r="J1503" s="8" t="s">
        <v>105</v>
      </c>
      <c r="K1503" s="8" t="s">
        <v>105</v>
      </c>
      <c r="L1503" s="8" t="s">
        <v>39</v>
      </c>
      <c r="M1503" s="9">
        <v>0</v>
      </c>
      <c r="N1503" s="9">
        <v>0</v>
      </c>
      <c r="O1503" s="10">
        <v>44488</v>
      </c>
      <c r="P1503" s="9">
        <v>137190447.30000001</v>
      </c>
      <c r="Q1503" s="9">
        <v>2</v>
      </c>
      <c r="R1503" s="8" t="s">
        <v>97</v>
      </c>
      <c r="S1503" s="9">
        <v>30000000</v>
      </c>
      <c r="T1503" s="8" t="s">
        <v>41</v>
      </c>
      <c r="U1503" s="8" t="s">
        <v>42</v>
      </c>
      <c r="V1503" s="9">
        <v>33535</v>
      </c>
      <c r="W1503" s="9">
        <v>-4.4400000000000002E-2</v>
      </c>
      <c r="X1503" s="9">
        <v>1</v>
      </c>
      <c r="Y1503" s="10">
        <v>45105</v>
      </c>
      <c r="Z1503" s="9">
        <v>1057221497</v>
      </c>
      <c r="AA1503" s="9">
        <v>0</v>
      </c>
      <c r="AB1503" s="9">
        <v>2.2400000000000002</v>
      </c>
      <c r="AC1503" s="10">
        <v>45105</v>
      </c>
      <c r="AD1503" s="8" t="s">
        <v>765</v>
      </c>
      <c r="AE1503" s="8" t="s">
        <v>766</v>
      </c>
      <c r="AF1503" s="8" t="s">
        <v>42</v>
      </c>
      <c r="AG1503" s="9">
        <v>7.7062325969999996</v>
      </c>
      <c r="AH1503" s="8" t="s">
        <v>6282</v>
      </c>
    </row>
    <row r="1504" spans="1:34" ht="15.75" customHeight="1" x14ac:dyDescent="0.25">
      <c r="A1504" s="8" t="s">
        <v>6283</v>
      </c>
      <c r="B1504" s="8" t="s">
        <v>6284</v>
      </c>
      <c r="C1504" s="9">
        <v>0</v>
      </c>
      <c r="D1504" s="9">
        <v>1</v>
      </c>
      <c r="E1504" s="8" t="s">
        <v>48</v>
      </c>
      <c r="F1504" s="9">
        <v>2012</v>
      </c>
      <c r="G1504" s="8" t="s">
        <v>6285</v>
      </c>
      <c r="H1504" s="9">
        <v>2</v>
      </c>
      <c r="I1504" s="9">
        <v>9</v>
      </c>
      <c r="J1504" s="8" t="s">
        <v>105</v>
      </c>
      <c r="K1504" s="8" t="s">
        <v>105</v>
      </c>
      <c r="L1504" s="8" t="s">
        <v>39</v>
      </c>
      <c r="M1504" s="9">
        <v>0</v>
      </c>
      <c r="N1504" s="9">
        <v>0</v>
      </c>
      <c r="O1504" s="10">
        <v>43831</v>
      </c>
      <c r="P1504" s="9">
        <v>26733911.050000001</v>
      </c>
      <c r="Q1504" s="9">
        <v>9</v>
      </c>
      <c r="R1504" s="8" t="s">
        <v>40</v>
      </c>
      <c r="S1504" s="9">
        <v>5500000</v>
      </c>
      <c r="T1504" s="8" t="s">
        <v>41</v>
      </c>
      <c r="U1504" s="8" t="s">
        <v>42</v>
      </c>
      <c r="V1504" s="9">
        <v>36829</v>
      </c>
      <c r="W1504" s="9">
        <v>0.8327</v>
      </c>
      <c r="X1504" s="9">
        <v>1</v>
      </c>
      <c r="Y1504" s="10">
        <v>44531</v>
      </c>
      <c r="Z1504" s="9">
        <v>206085340.09999999</v>
      </c>
      <c r="AA1504" s="9">
        <v>0</v>
      </c>
      <c r="AB1504" s="9">
        <v>1.69</v>
      </c>
      <c r="AC1504" s="10">
        <v>44531</v>
      </c>
      <c r="AD1504" s="8" t="s">
        <v>6286</v>
      </c>
      <c r="AE1504" s="8" t="s">
        <v>54</v>
      </c>
      <c r="AF1504" s="8" t="s">
        <v>42</v>
      </c>
      <c r="AG1504" s="9">
        <v>7.7087613450000001</v>
      </c>
      <c r="AH1504" s="8" t="s">
        <v>6287</v>
      </c>
    </row>
    <row r="1505" spans="1:34" ht="15.75" customHeight="1" x14ac:dyDescent="0.25">
      <c r="A1505" s="8" t="s">
        <v>6288</v>
      </c>
      <c r="B1505" s="8" t="s">
        <v>6289</v>
      </c>
      <c r="C1505" s="9">
        <v>0</v>
      </c>
      <c r="D1505" s="9">
        <v>0</v>
      </c>
      <c r="E1505" s="8" t="s">
        <v>586</v>
      </c>
      <c r="F1505" s="9">
        <v>2010</v>
      </c>
      <c r="G1505" s="8" t="s">
        <v>6290</v>
      </c>
      <c r="H1505" s="9">
        <v>2</v>
      </c>
      <c r="I1505" s="9">
        <v>1</v>
      </c>
      <c r="J1505" s="8" t="s">
        <v>264</v>
      </c>
      <c r="K1505" s="8" t="s">
        <v>264</v>
      </c>
      <c r="L1505" s="8" t="s">
        <v>39</v>
      </c>
      <c r="M1505" s="9">
        <v>0</v>
      </c>
      <c r="N1505" s="9">
        <v>0</v>
      </c>
      <c r="O1505" s="10">
        <v>41389</v>
      </c>
      <c r="P1505" s="9">
        <v>43715870.850000001</v>
      </c>
      <c r="Q1505" s="9">
        <v>3</v>
      </c>
      <c r="R1505" s="8" t="s">
        <v>40</v>
      </c>
      <c r="S1505" s="9">
        <v>5500000</v>
      </c>
      <c r="T1505" s="8" t="s">
        <v>106</v>
      </c>
      <c r="U1505" s="8" t="s">
        <v>42</v>
      </c>
      <c r="V1505" s="8" t="s">
        <v>42</v>
      </c>
      <c r="W1505" s="8" t="s">
        <v>42</v>
      </c>
      <c r="X1505" s="9">
        <v>0</v>
      </c>
      <c r="Y1505" s="10">
        <v>41941</v>
      </c>
      <c r="Z1505" s="9">
        <v>338520827.19999999</v>
      </c>
      <c r="AA1505" s="9">
        <v>0</v>
      </c>
      <c r="AB1505" s="8" t="s">
        <v>42</v>
      </c>
      <c r="AC1505" s="10">
        <v>41941</v>
      </c>
      <c r="AD1505" s="8" t="s">
        <v>588</v>
      </c>
      <c r="AE1505" s="8" t="s">
        <v>44</v>
      </c>
      <c r="AF1505" s="11">
        <v>41995</v>
      </c>
      <c r="AG1505" s="9">
        <v>7.743659697</v>
      </c>
      <c r="AH1505" s="8" t="s">
        <v>6291</v>
      </c>
    </row>
    <row r="1506" spans="1:34" ht="15.75" customHeight="1" x14ac:dyDescent="0.25">
      <c r="A1506" s="8" t="s">
        <v>6292</v>
      </c>
      <c r="B1506" s="8" t="s">
        <v>6293</v>
      </c>
      <c r="C1506" s="9">
        <v>0</v>
      </c>
      <c r="D1506" s="9">
        <v>1</v>
      </c>
      <c r="E1506" s="8" t="s">
        <v>48</v>
      </c>
      <c r="F1506" s="9">
        <v>2013</v>
      </c>
      <c r="G1506" s="8" t="s">
        <v>6294</v>
      </c>
      <c r="H1506" s="9">
        <v>2</v>
      </c>
      <c r="I1506" s="9">
        <v>9</v>
      </c>
      <c r="J1506" s="8" t="s">
        <v>264</v>
      </c>
      <c r="K1506" s="8" t="s">
        <v>264</v>
      </c>
      <c r="L1506" s="8" t="s">
        <v>39</v>
      </c>
      <c r="M1506" s="9">
        <v>10</v>
      </c>
      <c r="N1506" s="9">
        <v>0</v>
      </c>
      <c r="O1506" s="10">
        <v>43742</v>
      </c>
      <c r="P1506" s="9">
        <v>27611258.43</v>
      </c>
      <c r="Q1506" s="9">
        <v>5</v>
      </c>
      <c r="R1506" s="8" t="s">
        <v>40</v>
      </c>
      <c r="S1506" s="9">
        <v>5500000</v>
      </c>
      <c r="T1506" s="8" t="s">
        <v>106</v>
      </c>
      <c r="U1506" s="8" t="s">
        <v>42</v>
      </c>
      <c r="V1506" s="8" t="s">
        <v>42</v>
      </c>
      <c r="W1506" s="8" t="s">
        <v>42</v>
      </c>
      <c r="X1506" s="9">
        <v>1</v>
      </c>
      <c r="Y1506" s="10">
        <v>43755</v>
      </c>
      <c r="Z1506" s="9">
        <v>214406597.80000001</v>
      </c>
      <c r="AA1506" s="9">
        <v>0</v>
      </c>
      <c r="AB1506" s="8" t="s">
        <v>42</v>
      </c>
      <c r="AC1506" s="10">
        <v>43755</v>
      </c>
      <c r="AD1506" s="8" t="s">
        <v>662</v>
      </c>
      <c r="AE1506" s="8" t="s">
        <v>663</v>
      </c>
      <c r="AF1506" s="11">
        <v>43755</v>
      </c>
      <c r="AG1506" s="9">
        <v>7.7651874630000002</v>
      </c>
      <c r="AH1506" s="8" t="s">
        <v>6295</v>
      </c>
    </row>
    <row r="1507" spans="1:34" ht="15.75" customHeight="1" x14ac:dyDescent="0.25">
      <c r="A1507" s="8" t="s">
        <v>6296</v>
      </c>
      <c r="B1507" s="8" t="s">
        <v>1804</v>
      </c>
      <c r="C1507" s="9">
        <v>0</v>
      </c>
      <c r="D1507" s="9">
        <v>0</v>
      </c>
      <c r="E1507" s="8" t="s">
        <v>123</v>
      </c>
      <c r="F1507" s="9">
        <v>2012</v>
      </c>
      <c r="G1507" s="8" t="s">
        <v>6297</v>
      </c>
      <c r="H1507" s="9">
        <v>3</v>
      </c>
      <c r="I1507" s="9">
        <v>4</v>
      </c>
      <c r="J1507" s="8" t="s">
        <v>67</v>
      </c>
      <c r="K1507" s="8" t="s">
        <v>67</v>
      </c>
      <c r="L1507" s="8" t="s">
        <v>39</v>
      </c>
      <c r="M1507" s="9">
        <v>6</v>
      </c>
      <c r="N1507" s="9">
        <v>1</v>
      </c>
      <c r="O1507" s="10">
        <v>45638</v>
      </c>
      <c r="P1507" s="9">
        <v>227234306.69999999</v>
      </c>
      <c r="Q1507" s="9">
        <v>10</v>
      </c>
      <c r="R1507" s="8" t="s">
        <v>52</v>
      </c>
      <c r="S1507" s="9">
        <v>75000000</v>
      </c>
      <c r="T1507" s="8" t="s">
        <v>41</v>
      </c>
      <c r="U1507" s="8" t="s">
        <v>42</v>
      </c>
      <c r="V1507" s="9">
        <v>2529</v>
      </c>
      <c r="W1507" s="9">
        <v>0.8</v>
      </c>
      <c r="X1507" s="9">
        <v>0</v>
      </c>
      <c r="Y1507" s="10">
        <v>44876</v>
      </c>
      <c r="Z1507" s="9">
        <v>1765135182</v>
      </c>
      <c r="AA1507" s="9">
        <v>0</v>
      </c>
      <c r="AB1507" s="9">
        <v>1.94</v>
      </c>
      <c r="AC1507" s="10">
        <v>42590</v>
      </c>
      <c r="AD1507" s="8" t="s">
        <v>722</v>
      </c>
      <c r="AE1507" s="8" t="s">
        <v>44</v>
      </c>
      <c r="AF1507" s="8" t="s">
        <v>42</v>
      </c>
      <c r="AG1507" s="9">
        <v>7.7679079700000004</v>
      </c>
      <c r="AH1507" s="8" t="s">
        <v>6298</v>
      </c>
    </row>
    <row r="1508" spans="1:34" ht="15.75" customHeight="1" x14ac:dyDescent="0.25">
      <c r="A1508" s="8" t="s">
        <v>6299</v>
      </c>
      <c r="B1508" s="8" t="s">
        <v>6300</v>
      </c>
      <c r="C1508" s="9">
        <v>0</v>
      </c>
      <c r="D1508" s="9">
        <v>0</v>
      </c>
      <c r="E1508" s="8" t="s">
        <v>451</v>
      </c>
      <c r="F1508" s="9">
        <v>2010</v>
      </c>
      <c r="G1508" s="8" t="s">
        <v>42</v>
      </c>
      <c r="H1508" s="8" t="s">
        <v>42</v>
      </c>
      <c r="I1508" s="9">
        <v>1</v>
      </c>
      <c r="J1508" s="8" t="s">
        <v>111</v>
      </c>
      <c r="K1508" s="8" t="s">
        <v>111</v>
      </c>
      <c r="L1508" s="8" t="s">
        <v>39</v>
      </c>
      <c r="M1508" s="9">
        <v>0</v>
      </c>
      <c r="N1508" s="9">
        <v>1</v>
      </c>
      <c r="O1508" s="10">
        <v>42370</v>
      </c>
      <c r="P1508" s="9">
        <v>67640920.340000004</v>
      </c>
      <c r="Q1508" s="9">
        <v>2</v>
      </c>
      <c r="R1508" s="8" t="s">
        <v>89</v>
      </c>
      <c r="S1508" s="9">
        <v>300000000</v>
      </c>
      <c r="T1508" s="8" t="s">
        <v>41</v>
      </c>
      <c r="U1508" s="8" t="s">
        <v>42</v>
      </c>
      <c r="V1508" s="9">
        <v>182</v>
      </c>
      <c r="W1508" s="8" t="s">
        <v>42</v>
      </c>
      <c r="X1508" s="9">
        <v>0</v>
      </c>
      <c r="Y1508" s="10">
        <v>44375</v>
      </c>
      <c r="Z1508" s="9">
        <v>525520852.60000002</v>
      </c>
      <c r="AA1508" s="9">
        <v>0</v>
      </c>
      <c r="AB1508" s="9">
        <v>1</v>
      </c>
      <c r="AC1508" s="10">
        <v>44375</v>
      </c>
      <c r="AD1508" s="8" t="s">
        <v>453</v>
      </c>
      <c r="AE1508" s="8" t="s">
        <v>44</v>
      </c>
      <c r="AF1508" s="8" t="s">
        <v>42</v>
      </c>
      <c r="AG1508" s="9">
        <v>7.7692741310000004</v>
      </c>
      <c r="AH1508" s="8" t="s">
        <v>42</v>
      </c>
    </row>
    <row r="1509" spans="1:34" ht="15.75" customHeight="1" x14ac:dyDescent="0.25">
      <c r="A1509" s="8" t="s">
        <v>6301</v>
      </c>
      <c r="B1509" s="8" t="s">
        <v>6302</v>
      </c>
      <c r="C1509" s="9">
        <v>0</v>
      </c>
      <c r="D1509" s="9">
        <v>0</v>
      </c>
      <c r="E1509" s="8" t="s">
        <v>151</v>
      </c>
      <c r="F1509" s="9">
        <v>2015</v>
      </c>
      <c r="G1509" s="8" t="s">
        <v>6303</v>
      </c>
      <c r="H1509" s="9">
        <v>3</v>
      </c>
      <c r="I1509" s="9">
        <v>18</v>
      </c>
      <c r="J1509" s="8" t="s">
        <v>264</v>
      </c>
      <c r="K1509" s="8" t="s">
        <v>264</v>
      </c>
      <c r="L1509" s="8" t="s">
        <v>39</v>
      </c>
      <c r="M1509" s="9">
        <v>0</v>
      </c>
      <c r="N1509" s="9">
        <v>0</v>
      </c>
      <c r="O1509" s="10">
        <v>43605</v>
      </c>
      <c r="P1509" s="9">
        <v>73040705.689999998</v>
      </c>
      <c r="Q1509" s="9">
        <v>6</v>
      </c>
      <c r="R1509" s="8" t="s">
        <v>97</v>
      </c>
      <c r="S1509" s="9">
        <v>30000000</v>
      </c>
      <c r="T1509" s="8" t="s">
        <v>106</v>
      </c>
      <c r="U1509" s="8" t="s">
        <v>42</v>
      </c>
      <c r="V1509" s="9">
        <v>395</v>
      </c>
      <c r="W1509" s="9">
        <v>-0.95909999999999995</v>
      </c>
      <c r="X1509" s="9">
        <v>9</v>
      </c>
      <c r="Y1509" s="10">
        <v>44565</v>
      </c>
      <c r="Z1509" s="9">
        <v>568941962.60000002</v>
      </c>
      <c r="AA1509" s="9">
        <v>0</v>
      </c>
      <c r="AB1509" s="9">
        <v>1.36</v>
      </c>
      <c r="AC1509" s="10">
        <v>44565</v>
      </c>
      <c r="AD1509" s="8" t="s">
        <v>153</v>
      </c>
      <c r="AE1509" s="8" t="s">
        <v>44</v>
      </c>
      <c r="AF1509" s="8" t="s">
        <v>42</v>
      </c>
      <c r="AG1509" s="9">
        <v>7.7893820610000004</v>
      </c>
      <c r="AH1509" s="8" t="s">
        <v>6304</v>
      </c>
    </row>
    <row r="1510" spans="1:34" ht="15.75" customHeight="1" x14ac:dyDescent="0.25">
      <c r="A1510" s="8" t="s">
        <v>6305</v>
      </c>
      <c r="B1510" s="8" t="s">
        <v>6306</v>
      </c>
      <c r="C1510" s="9">
        <v>0</v>
      </c>
      <c r="D1510" s="9">
        <v>1</v>
      </c>
      <c r="E1510" s="8" t="s">
        <v>115</v>
      </c>
      <c r="F1510" s="10">
        <v>40269</v>
      </c>
      <c r="G1510" s="8" t="s">
        <v>6307</v>
      </c>
      <c r="H1510" s="9">
        <v>2</v>
      </c>
      <c r="I1510" s="9">
        <v>22</v>
      </c>
      <c r="J1510" s="8" t="s">
        <v>672</v>
      </c>
      <c r="K1510" s="8" t="s">
        <v>672</v>
      </c>
      <c r="L1510" s="8" t="s">
        <v>39</v>
      </c>
      <c r="M1510" s="9">
        <v>0</v>
      </c>
      <c r="N1510" s="9">
        <v>1</v>
      </c>
      <c r="O1510" s="10">
        <v>43082</v>
      </c>
      <c r="P1510" s="9">
        <v>361245580.10000002</v>
      </c>
      <c r="Q1510" s="9">
        <v>11</v>
      </c>
      <c r="R1510" s="8" t="s">
        <v>97</v>
      </c>
      <c r="S1510" s="9">
        <v>30000000</v>
      </c>
      <c r="T1510" s="8" t="s">
        <v>41</v>
      </c>
      <c r="U1510" s="8" t="s">
        <v>42</v>
      </c>
      <c r="V1510" s="9">
        <v>833643</v>
      </c>
      <c r="W1510" s="9">
        <v>-2.7900000000000001E-2</v>
      </c>
      <c r="X1510" s="9">
        <v>1</v>
      </c>
      <c r="Y1510" s="10">
        <v>43237</v>
      </c>
      <c r="Z1510" s="9">
        <v>2820265399</v>
      </c>
      <c r="AA1510" s="9">
        <v>0</v>
      </c>
      <c r="AB1510" s="9">
        <v>4.51</v>
      </c>
      <c r="AC1510" s="10">
        <v>43237</v>
      </c>
      <c r="AD1510" s="8" t="s">
        <v>849</v>
      </c>
      <c r="AE1510" s="8" t="s">
        <v>737</v>
      </c>
      <c r="AF1510" s="8" t="s">
        <v>42</v>
      </c>
      <c r="AG1510" s="9">
        <v>7.8070585619999999</v>
      </c>
      <c r="AH1510" s="8" t="s">
        <v>6308</v>
      </c>
    </row>
    <row r="1511" spans="1:34" ht="15.75" customHeight="1" x14ac:dyDescent="0.25">
      <c r="A1511" s="8" t="s">
        <v>6309</v>
      </c>
      <c r="B1511" s="8" t="s">
        <v>1722</v>
      </c>
      <c r="C1511" s="9">
        <v>0</v>
      </c>
      <c r="D1511" s="9">
        <v>0</v>
      </c>
      <c r="E1511" s="8" t="s">
        <v>48</v>
      </c>
      <c r="F1511" s="9">
        <v>2010</v>
      </c>
      <c r="G1511" s="8" t="s">
        <v>6310</v>
      </c>
      <c r="H1511" s="9">
        <v>2</v>
      </c>
      <c r="I1511" s="9">
        <v>4</v>
      </c>
      <c r="J1511" s="8" t="s">
        <v>88</v>
      </c>
      <c r="K1511" s="8" t="s">
        <v>88</v>
      </c>
      <c r="L1511" s="8" t="s">
        <v>295</v>
      </c>
      <c r="M1511" s="9">
        <v>0</v>
      </c>
      <c r="N1511" s="9">
        <v>0</v>
      </c>
      <c r="O1511" s="10">
        <v>42309</v>
      </c>
      <c r="P1511" s="9">
        <v>368212774.69999999</v>
      </c>
      <c r="Q1511" s="9">
        <v>4</v>
      </c>
      <c r="R1511" s="8" t="s">
        <v>89</v>
      </c>
      <c r="S1511" s="9">
        <v>300000000</v>
      </c>
      <c r="T1511" s="8" t="s">
        <v>41</v>
      </c>
      <c r="U1511" s="8" t="s">
        <v>42</v>
      </c>
      <c r="V1511" s="8" t="s">
        <v>42</v>
      </c>
      <c r="W1511" s="8" t="s">
        <v>42</v>
      </c>
      <c r="X1511" s="9">
        <v>0</v>
      </c>
      <c r="Y1511" s="10">
        <v>43355</v>
      </c>
      <c r="Z1511" s="9">
        <v>2879937902</v>
      </c>
      <c r="AA1511" s="9">
        <v>0</v>
      </c>
      <c r="AB1511" s="8" t="s">
        <v>42</v>
      </c>
      <c r="AC1511" s="8" t="s">
        <v>42</v>
      </c>
      <c r="AD1511" s="8" t="s">
        <v>60</v>
      </c>
      <c r="AE1511" s="8" t="s">
        <v>61</v>
      </c>
      <c r="AF1511" s="8" t="s">
        <v>42</v>
      </c>
      <c r="AG1511" s="9">
        <v>7.8213959419999997</v>
      </c>
      <c r="AH1511" s="8" t="s">
        <v>6311</v>
      </c>
    </row>
    <row r="1512" spans="1:34" ht="15.75" customHeight="1" x14ac:dyDescent="0.25">
      <c r="A1512" s="8" t="s">
        <v>6312</v>
      </c>
      <c r="B1512" s="8" t="s">
        <v>6313</v>
      </c>
      <c r="C1512" s="9">
        <v>0</v>
      </c>
      <c r="D1512" s="9">
        <v>0</v>
      </c>
      <c r="E1512" s="8" t="s">
        <v>217</v>
      </c>
      <c r="F1512" s="9">
        <v>2015</v>
      </c>
      <c r="G1512" s="8" t="s">
        <v>6314</v>
      </c>
      <c r="H1512" s="9">
        <v>1</v>
      </c>
      <c r="I1512" s="9">
        <v>1</v>
      </c>
      <c r="J1512" s="8" t="s">
        <v>73</v>
      </c>
      <c r="K1512" s="8" t="s">
        <v>73</v>
      </c>
      <c r="L1512" s="8" t="s">
        <v>39</v>
      </c>
      <c r="M1512" s="9">
        <v>0</v>
      </c>
      <c r="N1512" s="9">
        <v>1</v>
      </c>
      <c r="O1512" s="10">
        <v>43432</v>
      </c>
      <c r="P1512" s="9">
        <v>152735219.40000001</v>
      </c>
      <c r="Q1512" s="9">
        <v>3</v>
      </c>
      <c r="R1512" s="8" t="s">
        <v>97</v>
      </c>
      <c r="S1512" s="9">
        <v>30000000</v>
      </c>
      <c r="T1512" s="8" t="s">
        <v>106</v>
      </c>
      <c r="U1512" s="8" t="s">
        <v>42</v>
      </c>
      <c r="V1512" s="9">
        <v>15</v>
      </c>
      <c r="W1512" s="9">
        <v>-0.85440000000000005</v>
      </c>
      <c r="X1512" s="9">
        <v>0</v>
      </c>
      <c r="Y1512" s="10">
        <v>43586</v>
      </c>
      <c r="Z1512" s="9">
        <v>1194615674</v>
      </c>
      <c r="AA1512" s="9">
        <v>0</v>
      </c>
      <c r="AB1512" s="9">
        <v>3</v>
      </c>
      <c r="AC1512" s="10">
        <v>43586</v>
      </c>
      <c r="AD1512" s="8" t="s">
        <v>219</v>
      </c>
      <c r="AE1512" s="8" t="s">
        <v>44</v>
      </c>
      <c r="AF1512" s="8" t="s">
        <v>42</v>
      </c>
      <c r="AG1512" s="9">
        <v>7.8214813760000004</v>
      </c>
      <c r="AH1512" s="8" t="s">
        <v>6315</v>
      </c>
    </row>
    <row r="1513" spans="1:34" ht="15.75" customHeight="1" x14ac:dyDescent="0.25">
      <c r="A1513" s="8" t="s">
        <v>6316</v>
      </c>
      <c r="B1513" s="8" t="s">
        <v>6317</v>
      </c>
      <c r="C1513" s="9">
        <v>0</v>
      </c>
      <c r="D1513" s="9">
        <v>0</v>
      </c>
      <c r="E1513" s="8" t="s">
        <v>232</v>
      </c>
      <c r="F1513" s="9">
        <v>2015</v>
      </c>
      <c r="G1513" s="8" t="s">
        <v>6318</v>
      </c>
      <c r="H1513" s="9">
        <v>1</v>
      </c>
      <c r="I1513" s="9">
        <v>1</v>
      </c>
      <c r="J1513" s="8" t="s">
        <v>67</v>
      </c>
      <c r="K1513" s="8" t="s">
        <v>67</v>
      </c>
      <c r="L1513" s="8" t="s">
        <v>39</v>
      </c>
      <c r="M1513" s="9">
        <v>0</v>
      </c>
      <c r="N1513" s="9">
        <v>2</v>
      </c>
      <c r="O1513" s="10">
        <v>45596</v>
      </c>
      <c r="P1513" s="9">
        <v>89782698.599999994</v>
      </c>
      <c r="Q1513" s="9">
        <v>3</v>
      </c>
      <c r="R1513" s="8" t="s">
        <v>40</v>
      </c>
      <c r="S1513" s="9">
        <v>5500000</v>
      </c>
      <c r="T1513" s="8" t="s">
        <v>41</v>
      </c>
      <c r="U1513" s="8" t="s">
        <v>6319</v>
      </c>
      <c r="V1513" s="9">
        <v>985</v>
      </c>
      <c r="W1513" s="9">
        <v>-0.53710000000000002</v>
      </c>
      <c r="X1513" s="9">
        <v>0</v>
      </c>
      <c r="Y1513" s="10">
        <v>44490</v>
      </c>
      <c r="Z1513" s="9">
        <v>702411560.20000005</v>
      </c>
      <c r="AA1513" s="9">
        <v>0</v>
      </c>
      <c r="AB1513" s="9">
        <v>2.4</v>
      </c>
      <c r="AC1513" s="10">
        <v>45596</v>
      </c>
      <c r="AD1513" s="8" t="s">
        <v>234</v>
      </c>
      <c r="AE1513" s="8" t="s">
        <v>44</v>
      </c>
      <c r="AF1513" s="8" t="s">
        <v>42</v>
      </c>
      <c r="AG1513" s="9">
        <v>7.8234623279999997</v>
      </c>
      <c r="AH1513" s="8" t="s">
        <v>6320</v>
      </c>
    </row>
    <row r="1514" spans="1:34" ht="15.75" customHeight="1" x14ac:dyDescent="0.25">
      <c r="A1514" s="8" t="s">
        <v>6321</v>
      </c>
      <c r="B1514" s="8" t="s">
        <v>1053</v>
      </c>
      <c r="C1514" s="9">
        <v>0</v>
      </c>
      <c r="D1514" s="9">
        <v>0</v>
      </c>
      <c r="E1514" s="8" t="s">
        <v>129</v>
      </c>
      <c r="F1514" s="9">
        <v>2016</v>
      </c>
      <c r="G1514" s="8" t="s">
        <v>6322</v>
      </c>
      <c r="H1514" s="9">
        <v>1</v>
      </c>
      <c r="I1514" s="9">
        <v>5</v>
      </c>
      <c r="J1514" s="8" t="s">
        <v>105</v>
      </c>
      <c r="K1514" s="8" t="s">
        <v>105</v>
      </c>
      <c r="L1514" s="8" t="s">
        <v>39</v>
      </c>
      <c r="M1514" s="9">
        <v>2</v>
      </c>
      <c r="N1514" s="9">
        <v>0</v>
      </c>
      <c r="O1514" s="10">
        <v>44560</v>
      </c>
      <c r="P1514" s="9">
        <v>34576540.390000001</v>
      </c>
      <c r="Q1514" s="9">
        <v>3</v>
      </c>
      <c r="R1514" s="8" t="s">
        <v>59</v>
      </c>
      <c r="S1514" s="9">
        <v>500000</v>
      </c>
      <c r="T1514" s="8" t="s">
        <v>106</v>
      </c>
      <c r="U1514" s="8" t="s">
        <v>42</v>
      </c>
      <c r="V1514" s="8" t="s">
        <v>42</v>
      </c>
      <c r="W1514" s="8" t="s">
        <v>42</v>
      </c>
      <c r="X1514" s="9">
        <v>0</v>
      </c>
      <c r="Y1514" s="10">
        <v>44811</v>
      </c>
      <c r="Z1514" s="9">
        <v>271151504.10000002</v>
      </c>
      <c r="AA1514" s="9">
        <v>0</v>
      </c>
      <c r="AB1514" s="8" t="s">
        <v>42</v>
      </c>
      <c r="AC1514" s="10">
        <v>44811</v>
      </c>
      <c r="AD1514" s="8" t="s">
        <v>131</v>
      </c>
      <c r="AE1514" s="8" t="s">
        <v>44</v>
      </c>
      <c r="AF1514" s="8" t="s">
        <v>42</v>
      </c>
      <c r="AG1514" s="9">
        <v>7.8420657780000003</v>
      </c>
      <c r="AH1514" s="8" t="s">
        <v>6323</v>
      </c>
    </row>
    <row r="1515" spans="1:34" ht="15.75" customHeight="1" x14ac:dyDescent="0.25">
      <c r="A1515" s="8" t="s">
        <v>6324</v>
      </c>
      <c r="B1515" s="8" t="s">
        <v>6325</v>
      </c>
      <c r="C1515" s="9">
        <v>0</v>
      </c>
      <c r="D1515" s="9">
        <v>1</v>
      </c>
      <c r="E1515" s="8" t="s">
        <v>86</v>
      </c>
      <c r="F1515" s="10">
        <v>43332</v>
      </c>
      <c r="G1515" s="8" t="s">
        <v>6326</v>
      </c>
      <c r="H1515" s="9">
        <v>4</v>
      </c>
      <c r="I1515" s="9">
        <v>3</v>
      </c>
      <c r="J1515" s="8" t="s">
        <v>38</v>
      </c>
      <c r="K1515" s="8" t="s">
        <v>38</v>
      </c>
      <c r="L1515" s="8" t="s">
        <v>39</v>
      </c>
      <c r="M1515" s="9">
        <v>0</v>
      </c>
      <c r="N1515" s="9">
        <v>0</v>
      </c>
      <c r="O1515" s="10">
        <v>43991</v>
      </c>
      <c r="P1515" s="9">
        <v>150092.2028</v>
      </c>
      <c r="Q1515" s="9">
        <v>2</v>
      </c>
      <c r="R1515" s="8" t="s">
        <v>59</v>
      </c>
      <c r="S1515" s="9">
        <v>500000</v>
      </c>
      <c r="T1515" s="8" t="s">
        <v>106</v>
      </c>
      <c r="U1515" s="8" t="s">
        <v>42</v>
      </c>
      <c r="V1515" s="8" t="s">
        <v>42</v>
      </c>
      <c r="W1515" s="8" t="s">
        <v>42</v>
      </c>
      <c r="X1515" s="9">
        <v>0</v>
      </c>
      <c r="Y1515" s="10">
        <v>44418</v>
      </c>
      <c r="Z1515" s="9">
        <v>1178726.4620000001</v>
      </c>
      <c r="AA1515" s="9">
        <v>0</v>
      </c>
      <c r="AB1515" s="8" t="s">
        <v>42</v>
      </c>
      <c r="AC1515" s="10">
        <v>44418</v>
      </c>
      <c r="AD1515" s="8" t="s">
        <v>90</v>
      </c>
      <c r="AE1515" s="8" t="s">
        <v>91</v>
      </c>
      <c r="AF1515" s="8" t="s">
        <v>42</v>
      </c>
      <c r="AG1515" s="9">
        <v>7.8533490749999997</v>
      </c>
      <c r="AH1515" s="8" t="s">
        <v>6327</v>
      </c>
    </row>
    <row r="1516" spans="1:34" ht="15.75" customHeight="1" x14ac:dyDescent="0.25">
      <c r="A1516" s="8" t="s">
        <v>6328</v>
      </c>
      <c r="B1516" s="8" t="s">
        <v>6329</v>
      </c>
      <c r="C1516" s="9">
        <v>1</v>
      </c>
      <c r="D1516" s="9">
        <v>0</v>
      </c>
      <c r="E1516" s="8" t="s">
        <v>151</v>
      </c>
      <c r="F1516" s="10">
        <v>40208</v>
      </c>
      <c r="G1516" s="8" t="s">
        <v>6330</v>
      </c>
      <c r="H1516" s="9">
        <v>3</v>
      </c>
      <c r="I1516" s="9">
        <v>1</v>
      </c>
      <c r="J1516" s="8" t="s">
        <v>73</v>
      </c>
      <c r="K1516" s="8" t="s">
        <v>73</v>
      </c>
      <c r="L1516" s="8" t="s">
        <v>39</v>
      </c>
      <c r="M1516" s="9">
        <v>0</v>
      </c>
      <c r="N1516" s="9">
        <v>0</v>
      </c>
      <c r="O1516" s="10">
        <v>41710</v>
      </c>
      <c r="P1516" s="9">
        <v>22475087.699999999</v>
      </c>
      <c r="Q1516" s="9">
        <v>1</v>
      </c>
      <c r="R1516" s="8" t="s">
        <v>97</v>
      </c>
      <c r="S1516" s="9">
        <v>30000000</v>
      </c>
      <c r="T1516" s="8" t="s">
        <v>106</v>
      </c>
      <c r="U1516" s="8" t="s">
        <v>42</v>
      </c>
      <c r="V1516" s="9">
        <v>286</v>
      </c>
      <c r="W1516" s="9">
        <v>-0.65710000000000002</v>
      </c>
      <c r="X1516" s="9">
        <v>0</v>
      </c>
      <c r="Y1516" s="10">
        <v>42800</v>
      </c>
      <c r="Z1516" s="9">
        <v>176901983.30000001</v>
      </c>
      <c r="AA1516" s="9">
        <v>1</v>
      </c>
      <c r="AB1516" s="9">
        <v>1.0900000000000001</v>
      </c>
      <c r="AC1516" s="10">
        <v>42800</v>
      </c>
      <c r="AD1516" s="8" t="s">
        <v>153</v>
      </c>
      <c r="AE1516" s="8" t="s">
        <v>44</v>
      </c>
      <c r="AF1516" s="8" t="s">
        <v>42</v>
      </c>
      <c r="AG1516" s="9">
        <v>7.8710252729999999</v>
      </c>
      <c r="AH1516" s="8" t="s">
        <v>6331</v>
      </c>
    </row>
    <row r="1517" spans="1:34" ht="15.75" customHeight="1" x14ac:dyDescent="0.25">
      <c r="A1517" s="8" t="s">
        <v>6332</v>
      </c>
      <c r="B1517" s="8" t="s">
        <v>6333</v>
      </c>
      <c r="C1517" s="9">
        <v>0</v>
      </c>
      <c r="D1517" s="9">
        <v>0</v>
      </c>
      <c r="E1517" s="8" t="s">
        <v>102</v>
      </c>
      <c r="F1517" s="10">
        <v>40544</v>
      </c>
      <c r="G1517" s="8" t="s">
        <v>6334</v>
      </c>
      <c r="H1517" s="9">
        <v>1</v>
      </c>
      <c r="I1517" s="9">
        <v>12</v>
      </c>
      <c r="J1517" s="8" t="s">
        <v>264</v>
      </c>
      <c r="K1517" s="8" t="s">
        <v>264</v>
      </c>
      <c r="L1517" s="8" t="s">
        <v>39</v>
      </c>
      <c r="M1517" s="9">
        <v>0</v>
      </c>
      <c r="N1517" s="9">
        <v>0</v>
      </c>
      <c r="O1517" s="10">
        <v>43271</v>
      </c>
      <c r="P1517" s="9">
        <v>107585910.2</v>
      </c>
      <c r="Q1517" s="9">
        <v>5</v>
      </c>
      <c r="R1517" s="8" t="s">
        <v>97</v>
      </c>
      <c r="S1517" s="9">
        <v>30000000</v>
      </c>
      <c r="T1517" s="8" t="s">
        <v>41</v>
      </c>
      <c r="U1517" s="8" t="s">
        <v>42</v>
      </c>
      <c r="V1517" s="9">
        <v>225341</v>
      </c>
      <c r="W1517" s="9">
        <v>-0.1273</v>
      </c>
      <c r="X1517" s="9">
        <v>45</v>
      </c>
      <c r="Y1517" s="10">
        <v>43535</v>
      </c>
      <c r="Z1517" s="9">
        <v>847127345.39999998</v>
      </c>
      <c r="AA1517" s="9">
        <v>0</v>
      </c>
      <c r="AB1517" s="9">
        <v>1.73</v>
      </c>
      <c r="AC1517" s="10">
        <v>43535</v>
      </c>
      <c r="AD1517" s="8" t="s">
        <v>107</v>
      </c>
      <c r="AE1517" s="8" t="s">
        <v>44</v>
      </c>
      <c r="AF1517" s="8" t="s">
        <v>42</v>
      </c>
      <c r="AG1517" s="9">
        <v>7.8739617839999996</v>
      </c>
      <c r="AH1517" s="8" t="s">
        <v>6335</v>
      </c>
    </row>
    <row r="1518" spans="1:34" ht="15.75" customHeight="1" x14ac:dyDescent="0.25">
      <c r="A1518" s="8" t="s">
        <v>6336</v>
      </c>
      <c r="B1518" s="8" t="s">
        <v>6337</v>
      </c>
      <c r="C1518" s="9">
        <v>0</v>
      </c>
      <c r="D1518" s="9">
        <v>0</v>
      </c>
      <c r="E1518" s="8" t="s">
        <v>232</v>
      </c>
      <c r="F1518" s="9">
        <v>2016</v>
      </c>
      <c r="G1518" s="8" t="s">
        <v>6338</v>
      </c>
      <c r="H1518" s="9">
        <v>2</v>
      </c>
      <c r="I1518" s="9">
        <v>4</v>
      </c>
      <c r="J1518" s="8" t="s">
        <v>73</v>
      </c>
      <c r="K1518" s="8" t="s">
        <v>73</v>
      </c>
      <c r="L1518" s="8" t="s">
        <v>39</v>
      </c>
      <c r="M1518" s="9">
        <v>0</v>
      </c>
      <c r="N1518" s="9">
        <v>0</v>
      </c>
      <c r="O1518" s="10">
        <v>44832</v>
      </c>
      <c r="P1518" s="9">
        <v>120933570.8</v>
      </c>
      <c r="Q1518" s="9">
        <v>3</v>
      </c>
      <c r="R1518" s="8" t="s">
        <v>89</v>
      </c>
      <c r="S1518" s="9">
        <v>300000000</v>
      </c>
      <c r="T1518" s="8" t="s">
        <v>41</v>
      </c>
      <c r="U1518" s="8" t="s">
        <v>42</v>
      </c>
      <c r="V1518" s="9">
        <v>18018</v>
      </c>
      <c r="W1518" s="9">
        <v>-0.50180000000000002</v>
      </c>
      <c r="X1518" s="9">
        <v>0</v>
      </c>
      <c r="Y1518" s="10">
        <v>45454</v>
      </c>
      <c r="Z1518" s="9">
        <v>954855954.89999998</v>
      </c>
      <c r="AA1518" s="9">
        <v>0</v>
      </c>
      <c r="AB1518" s="9">
        <v>1.4</v>
      </c>
      <c r="AC1518" s="10">
        <v>45454</v>
      </c>
      <c r="AD1518" s="8" t="s">
        <v>234</v>
      </c>
      <c r="AE1518" s="8" t="s">
        <v>44</v>
      </c>
      <c r="AF1518" s="8" t="s">
        <v>42</v>
      </c>
      <c r="AG1518" s="9">
        <v>7.8957062840000001</v>
      </c>
      <c r="AH1518" s="8" t="s">
        <v>6339</v>
      </c>
    </row>
    <row r="1519" spans="1:34" ht="15.75" customHeight="1" x14ac:dyDescent="0.25">
      <c r="A1519" s="8" t="s">
        <v>6340</v>
      </c>
      <c r="B1519" s="8" t="s">
        <v>6341</v>
      </c>
      <c r="C1519" s="9">
        <v>0</v>
      </c>
      <c r="D1519" s="9">
        <v>0</v>
      </c>
      <c r="E1519" s="8" t="s">
        <v>268</v>
      </c>
      <c r="F1519" s="10">
        <v>43870</v>
      </c>
      <c r="G1519" s="8" t="s">
        <v>6342</v>
      </c>
      <c r="H1519" s="9">
        <v>2</v>
      </c>
      <c r="I1519" s="9">
        <v>3</v>
      </c>
      <c r="J1519" s="8" t="s">
        <v>104</v>
      </c>
      <c r="K1519" s="8" t="s">
        <v>81</v>
      </c>
      <c r="L1519" s="8" t="s">
        <v>39</v>
      </c>
      <c r="M1519" s="9">
        <v>0</v>
      </c>
      <c r="N1519" s="9">
        <v>2</v>
      </c>
      <c r="O1519" s="10">
        <v>44835</v>
      </c>
      <c r="P1519" s="9">
        <v>26973377.32</v>
      </c>
      <c r="Q1519" s="9">
        <v>3</v>
      </c>
      <c r="R1519" s="8" t="s">
        <v>40</v>
      </c>
      <c r="S1519" s="9">
        <v>5500000</v>
      </c>
      <c r="T1519" s="8" t="s">
        <v>106</v>
      </c>
      <c r="U1519" s="8" t="s">
        <v>42</v>
      </c>
      <c r="V1519" s="8" t="s">
        <v>42</v>
      </c>
      <c r="W1519" s="8" t="s">
        <v>42</v>
      </c>
      <c r="X1519" s="9">
        <v>1</v>
      </c>
      <c r="Y1519" s="10">
        <v>45014</v>
      </c>
      <c r="Z1519" s="9">
        <v>213165894.80000001</v>
      </c>
      <c r="AA1519" s="9">
        <v>0</v>
      </c>
      <c r="AB1519" s="8" t="s">
        <v>42</v>
      </c>
      <c r="AC1519" s="10">
        <v>45014</v>
      </c>
      <c r="AD1519" s="8" t="s">
        <v>968</v>
      </c>
      <c r="AE1519" s="8" t="s">
        <v>629</v>
      </c>
      <c r="AF1519" s="8" t="s">
        <v>42</v>
      </c>
      <c r="AG1519" s="9">
        <v>7.902825526</v>
      </c>
      <c r="AH1519" s="8" t="s">
        <v>6343</v>
      </c>
    </row>
    <row r="1520" spans="1:34" ht="15.75" customHeight="1" x14ac:dyDescent="0.25">
      <c r="A1520" s="8" t="s">
        <v>6344</v>
      </c>
      <c r="B1520" s="8" t="s">
        <v>6345</v>
      </c>
      <c r="C1520" s="9">
        <v>0</v>
      </c>
      <c r="D1520" s="9">
        <v>0</v>
      </c>
      <c r="E1520" s="8" t="s">
        <v>86</v>
      </c>
      <c r="F1520" s="10">
        <v>42736</v>
      </c>
      <c r="G1520" s="8" t="s">
        <v>6346</v>
      </c>
      <c r="H1520" s="9">
        <v>1</v>
      </c>
      <c r="I1520" s="9">
        <v>2</v>
      </c>
      <c r="J1520" s="8" t="s">
        <v>67</v>
      </c>
      <c r="K1520" s="8" t="s">
        <v>67</v>
      </c>
      <c r="L1520" s="8" t="s">
        <v>39</v>
      </c>
      <c r="M1520" s="9">
        <v>0</v>
      </c>
      <c r="N1520" s="9">
        <v>0</v>
      </c>
      <c r="O1520" s="10">
        <v>45146</v>
      </c>
      <c r="P1520" s="9">
        <v>204245745.5</v>
      </c>
      <c r="Q1520" s="9">
        <v>3</v>
      </c>
      <c r="R1520" s="8" t="s">
        <v>59</v>
      </c>
      <c r="S1520" s="9">
        <v>500000</v>
      </c>
      <c r="T1520" s="8" t="s">
        <v>41</v>
      </c>
      <c r="U1520" s="8" t="s">
        <v>42</v>
      </c>
      <c r="V1520" s="9">
        <v>2274</v>
      </c>
      <c r="W1520" s="9">
        <v>-0.88829999999999998</v>
      </c>
      <c r="X1520" s="9">
        <v>0</v>
      </c>
      <c r="Y1520" s="10">
        <v>43812</v>
      </c>
      <c r="Z1520" s="9">
        <v>1616015157</v>
      </c>
      <c r="AA1520" s="9">
        <v>0</v>
      </c>
      <c r="AB1520" s="9">
        <v>3.37</v>
      </c>
      <c r="AC1520" s="10">
        <v>45821</v>
      </c>
      <c r="AD1520" s="8" t="s">
        <v>6347</v>
      </c>
      <c r="AE1520" s="8" t="s">
        <v>91</v>
      </c>
      <c r="AF1520" s="8" t="s">
        <v>42</v>
      </c>
      <c r="AG1520" s="9">
        <v>7.9121117209999996</v>
      </c>
      <c r="AH1520" s="8" t="s">
        <v>6348</v>
      </c>
    </row>
    <row r="1521" spans="1:34" ht="15.75" customHeight="1" x14ac:dyDescent="0.25">
      <c r="A1521" s="8" t="s">
        <v>6349</v>
      </c>
      <c r="B1521" s="8" t="s">
        <v>6350</v>
      </c>
      <c r="C1521" s="9">
        <v>0</v>
      </c>
      <c r="D1521" s="9">
        <v>1</v>
      </c>
      <c r="E1521" s="8" t="s">
        <v>123</v>
      </c>
      <c r="F1521" s="10">
        <v>42528</v>
      </c>
      <c r="G1521" s="8" t="s">
        <v>6351</v>
      </c>
      <c r="H1521" s="9">
        <v>4</v>
      </c>
      <c r="I1521" s="9">
        <v>10</v>
      </c>
      <c r="J1521" s="8" t="s">
        <v>264</v>
      </c>
      <c r="K1521" s="8" t="s">
        <v>264</v>
      </c>
      <c r="L1521" s="8" t="s">
        <v>39</v>
      </c>
      <c r="M1521" s="9">
        <v>17</v>
      </c>
      <c r="N1521" s="9">
        <v>6</v>
      </c>
      <c r="O1521" s="10">
        <v>44377</v>
      </c>
      <c r="P1521" s="9">
        <v>362223412.5</v>
      </c>
      <c r="Q1521" s="9">
        <v>3</v>
      </c>
      <c r="R1521" s="8" t="s">
        <v>89</v>
      </c>
      <c r="S1521" s="9">
        <v>300000000</v>
      </c>
      <c r="T1521" s="8" t="s">
        <v>41</v>
      </c>
      <c r="U1521" s="8" t="s">
        <v>42</v>
      </c>
      <c r="V1521" s="9">
        <v>100961</v>
      </c>
      <c r="W1521" s="9">
        <v>-0.1653</v>
      </c>
      <c r="X1521" s="9">
        <v>4</v>
      </c>
      <c r="Y1521" s="10">
        <v>45726</v>
      </c>
      <c r="Z1521" s="9">
        <v>2866808504</v>
      </c>
      <c r="AA1521" s="9">
        <v>0</v>
      </c>
      <c r="AB1521" s="9">
        <v>3.05</v>
      </c>
      <c r="AC1521" s="10">
        <v>45726</v>
      </c>
      <c r="AD1521" s="8" t="s">
        <v>1538</v>
      </c>
      <c r="AE1521" s="8" t="s">
        <v>44</v>
      </c>
      <c r="AF1521" s="8" t="s">
        <v>42</v>
      </c>
      <c r="AG1521" s="9">
        <v>7.9144759980000003</v>
      </c>
      <c r="AH1521" s="8" t="s">
        <v>6352</v>
      </c>
    </row>
    <row r="1522" spans="1:34" ht="15.75" customHeight="1" x14ac:dyDescent="0.25">
      <c r="A1522" s="8" t="s">
        <v>6353</v>
      </c>
      <c r="B1522" s="8" t="s">
        <v>6354</v>
      </c>
      <c r="C1522" s="9">
        <v>0</v>
      </c>
      <c r="D1522" s="9">
        <v>1</v>
      </c>
      <c r="E1522" s="8" t="s">
        <v>86</v>
      </c>
      <c r="F1522" s="10">
        <v>41984</v>
      </c>
      <c r="G1522" s="8" t="s">
        <v>6355</v>
      </c>
      <c r="H1522" s="9">
        <v>2</v>
      </c>
      <c r="I1522" s="9">
        <v>3</v>
      </c>
      <c r="J1522" s="8" t="s">
        <v>105</v>
      </c>
      <c r="K1522" s="8" t="s">
        <v>105</v>
      </c>
      <c r="L1522" s="8" t="s">
        <v>39</v>
      </c>
      <c r="M1522" s="9">
        <v>0</v>
      </c>
      <c r="N1522" s="9">
        <v>1</v>
      </c>
      <c r="O1522" s="10">
        <v>44216</v>
      </c>
      <c r="P1522" s="9">
        <v>21177167.140000001</v>
      </c>
      <c r="Q1522" s="9">
        <v>3</v>
      </c>
      <c r="R1522" s="8" t="s">
        <v>97</v>
      </c>
      <c r="S1522" s="9">
        <v>30000000</v>
      </c>
      <c r="T1522" s="8" t="s">
        <v>41</v>
      </c>
      <c r="U1522" s="8" t="s">
        <v>42</v>
      </c>
      <c r="V1522" s="9">
        <v>1823</v>
      </c>
      <c r="W1522" s="9">
        <v>1.1347</v>
      </c>
      <c r="X1522" s="9">
        <v>0</v>
      </c>
      <c r="Y1522" s="10">
        <v>44641</v>
      </c>
      <c r="Z1522" s="9">
        <v>167758386.19999999</v>
      </c>
      <c r="AA1522" s="9">
        <v>0</v>
      </c>
      <c r="AB1522" s="9">
        <v>2.37</v>
      </c>
      <c r="AC1522" s="10">
        <v>44641</v>
      </c>
      <c r="AD1522" s="8" t="s">
        <v>6356</v>
      </c>
      <c r="AE1522" s="8" t="s">
        <v>901</v>
      </c>
      <c r="AF1522" s="8" t="s">
        <v>42</v>
      </c>
      <c r="AG1522" s="9">
        <v>7.9216632279999999</v>
      </c>
      <c r="AH1522" s="8" t="s">
        <v>6357</v>
      </c>
    </row>
    <row r="1523" spans="1:34" ht="15.75" customHeight="1" x14ac:dyDescent="0.25">
      <c r="A1523" s="8" t="s">
        <v>6358</v>
      </c>
      <c r="B1523" s="8" t="s">
        <v>6359</v>
      </c>
      <c r="C1523" s="9">
        <v>0</v>
      </c>
      <c r="D1523" s="9">
        <v>1</v>
      </c>
      <c r="E1523" s="8" t="s">
        <v>144</v>
      </c>
      <c r="F1523" s="9">
        <v>2017</v>
      </c>
      <c r="G1523" s="8" t="s">
        <v>6360</v>
      </c>
      <c r="H1523" s="9">
        <v>4</v>
      </c>
      <c r="I1523" s="9">
        <v>6</v>
      </c>
      <c r="J1523" s="8" t="s">
        <v>117</v>
      </c>
      <c r="K1523" s="8" t="s">
        <v>38</v>
      </c>
      <c r="L1523" s="8" t="s">
        <v>39</v>
      </c>
      <c r="M1523" s="9">
        <v>0</v>
      </c>
      <c r="N1523" s="9">
        <v>2</v>
      </c>
      <c r="O1523" s="10">
        <v>44021</v>
      </c>
      <c r="P1523" s="9">
        <v>7466557.2549999999</v>
      </c>
      <c r="Q1523" s="9">
        <v>2</v>
      </c>
      <c r="R1523" s="8" t="s">
        <v>40</v>
      </c>
      <c r="S1523" s="9">
        <v>5500000</v>
      </c>
      <c r="T1523" s="8" t="s">
        <v>106</v>
      </c>
      <c r="U1523" s="8" t="s">
        <v>42</v>
      </c>
      <c r="V1523" s="8" t="s">
        <v>42</v>
      </c>
      <c r="W1523" s="8" t="s">
        <v>42</v>
      </c>
      <c r="X1523" s="9">
        <v>0</v>
      </c>
      <c r="Y1523" s="10">
        <v>44362</v>
      </c>
      <c r="Z1523" s="9">
        <v>59380887.299999997</v>
      </c>
      <c r="AA1523" s="9">
        <v>0</v>
      </c>
      <c r="AB1523" s="8" t="s">
        <v>42</v>
      </c>
      <c r="AC1523" s="10">
        <v>44362</v>
      </c>
      <c r="AD1523" s="8" t="s">
        <v>1707</v>
      </c>
      <c r="AE1523" s="8" t="s">
        <v>1708</v>
      </c>
      <c r="AF1523" s="8" t="s">
        <v>42</v>
      </c>
      <c r="AG1523" s="9">
        <v>7.9529139430000004</v>
      </c>
      <c r="AH1523" s="8" t="s">
        <v>6361</v>
      </c>
    </row>
    <row r="1524" spans="1:34" ht="15.75" customHeight="1" x14ac:dyDescent="0.25">
      <c r="A1524" s="8" t="s">
        <v>6362</v>
      </c>
      <c r="B1524" s="8" t="s">
        <v>1025</v>
      </c>
      <c r="C1524" s="9">
        <v>0</v>
      </c>
      <c r="D1524" s="9">
        <v>0</v>
      </c>
      <c r="E1524" s="8" t="s">
        <v>268</v>
      </c>
      <c r="F1524" s="9">
        <v>2013</v>
      </c>
      <c r="G1524" s="8" t="s">
        <v>6363</v>
      </c>
      <c r="H1524" s="9">
        <v>2</v>
      </c>
      <c r="I1524" s="9">
        <v>1</v>
      </c>
      <c r="J1524" s="8" t="s">
        <v>67</v>
      </c>
      <c r="K1524" s="8" t="s">
        <v>67</v>
      </c>
      <c r="L1524" s="8" t="s">
        <v>295</v>
      </c>
      <c r="M1524" s="9">
        <v>0</v>
      </c>
      <c r="N1524" s="9">
        <v>0</v>
      </c>
      <c r="O1524" s="10">
        <v>44813</v>
      </c>
      <c r="P1524" s="9">
        <v>5423030.0820000004</v>
      </c>
      <c r="Q1524" s="9">
        <v>2</v>
      </c>
      <c r="R1524" s="8" t="s">
        <v>40</v>
      </c>
      <c r="S1524" s="9">
        <v>5500000</v>
      </c>
      <c r="T1524" s="8" t="s">
        <v>41</v>
      </c>
      <c r="U1524" s="8" t="s">
        <v>42</v>
      </c>
      <c r="V1524" s="9">
        <v>638</v>
      </c>
      <c r="W1524" s="9">
        <v>-0.67349999999999999</v>
      </c>
      <c r="X1524" s="9">
        <v>1</v>
      </c>
      <c r="Y1524" s="10">
        <v>44222</v>
      </c>
      <c r="Z1524" s="9">
        <v>43146188.950000003</v>
      </c>
      <c r="AA1524" s="9">
        <v>0</v>
      </c>
      <c r="AB1524" s="9">
        <v>2.99</v>
      </c>
      <c r="AC1524" s="8" t="s">
        <v>42</v>
      </c>
      <c r="AD1524" s="8" t="s">
        <v>6364</v>
      </c>
      <c r="AE1524" s="8" t="s">
        <v>629</v>
      </c>
      <c r="AF1524" s="8" t="s">
        <v>42</v>
      </c>
      <c r="AG1524" s="9">
        <v>7.956103562</v>
      </c>
      <c r="AH1524" s="8" t="s">
        <v>6365</v>
      </c>
    </row>
    <row r="1525" spans="1:34" ht="15.75" customHeight="1" x14ac:dyDescent="0.25">
      <c r="A1525" s="8" t="s">
        <v>6366</v>
      </c>
      <c r="B1525" s="8" t="s">
        <v>6367</v>
      </c>
      <c r="C1525" s="9">
        <v>0</v>
      </c>
      <c r="D1525" s="9">
        <v>0</v>
      </c>
      <c r="E1525" s="8" t="s">
        <v>115</v>
      </c>
      <c r="F1525" s="9">
        <v>2013</v>
      </c>
      <c r="G1525" s="8" t="s">
        <v>6368</v>
      </c>
      <c r="H1525" s="9">
        <v>1</v>
      </c>
      <c r="I1525" s="9">
        <v>2</v>
      </c>
      <c r="J1525" s="8" t="s">
        <v>117</v>
      </c>
      <c r="K1525" s="8" t="s">
        <v>38</v>
      </c>
      <c r="L1525" s="8" t="s">
        <v>295</v>
      </c>
      <c r="M1525" s="9">
        <v>2</v>
      </c>
      <c r="N1525" s="9">
        <v>1</v>
      </c>
      <c r="O1525" s="10">
        <v>43466</v>
      </c>
      <c r="P1525" s="9">
        <v>956906.79480000003</v>
      </c>
      <c r="Q1525" s="9">
        <v>3</v>
      </c>
      <c r="R1525" s="8" t="s">
        <v>40</v>
      </c>
      <c r="S1525" s="9">
        <v>5500000</v>
      </c>
      <c r="T1525" s="8" t="s">
        <v>41</v>
      </c>
      <c r="U1525" s="8" t="s">
        <v>42</v>
      </c>
      <c r="V1525" s="9">
        <v>238</v>
      </c>
      <c r="W1525" s="8" t="s">
        <v>42</v>
      </c>
      <c r="X1525" s="9">
        <v>0</v>
      </c>
      <c r="Y1525" s="10">
        <v>43454</v>
      </c>
      <c r="Z1525" s="9">
        <v>7631534.1799999997</v>
      </c>
      <c r="AA1525" s="9">
        <v>0</v>
      </c>
      <c r="AB1525" s="9">
        <v>2.13</v>
      </c>
      <c r="AC1525" s="8" t="s">
        <v>42</v>
      </c>
      <c r="AD1525" s="8" t="s">
        <v>6369</v>
      </c>
      <c r="AE1525" s="8" t="s">
        <v>737</v>
      </c>
      <c r="AF1525" s="8" t="s">
        <v>42</v>
      </c>
      <c r="AG1525" s="9">
        <v>7.9752116099999997</v>
      </c>
      <c r="AH1525" s="8" t="s">
        <v>6370</v>
      </c>
    </row>
    <row r="1526" spans="1:34" ht="15.75" customHeight="1" x14ac:dyDescent="0.25">
      <c r="A1526" s="8" t="s">
        <v>6371</v>
      </c>
      <c r="B1526" s="8" t="s">
        <v>6372</v>
      </c>
      <c r="C1526" s="9">
        <v>0</v>
      </c>
      <c r="D1526" s="9">
        <v>1</v>
      </c>
      <c r="E1526" s="8" t="s">
        <v>151</v>
      </c>
      <c r="F1526" s="10">
        <v>42370</v>
      </c>
      <c r="G1526" s="8" t="s">
        <v>6373</v>
      </c>
      <c r="H1526" s="9">
        <v>2</v>
      </c>
      <c r="I1526" s="9">
        <v>8</v>
      </c>
      <c r="J1526" s="8" t="s">
        <v>73</v>
      </c>
      <c r="K1526" s="8" t="s">
        <v>73</v>
      </c>
      <c r="L1526" s="8" t="s">
        <v>39</v>
      </c>
      <c r="M1526" s="9">
        <v>0</v>
      </c>
      <c r="N1526" s="9">
        <v>1</v>
      </c>
      <c r="O1526" s="10">
        <v>43934</v>
      </c>
      <c r="P1526" s="9">
        <v>25741899.449999999</v>
      </c>
      <c r="Q1526" s="9">
        <v>3</v>
      </c>
      <c r="R1526" s="8" t="s">
        <v>40</v>
      </c>
      <c r="S1526" s="9">
        <v>5500000</v>
      </c>
      <c r="T1526" s="8" t="s">
        <v>41</v>
      </c>
      <c r="U1526" s="8" t="s">
        <v>42</v>
      </c>
      <c r="V1526" s="9">
        <v>230</v>
      </c>
      <c r="W1526" s="9">
        <v>-0.52480000000000004</v>
      </c>
      <c r="X1526" s="9">
        <v>0</v>
      </c>
      <c r="Y1526" s="10">
        <v>44460</v>
      </c>
      <c r="Z1526" s="9">
        <v>205381066.09999999</v>
      </c>
      <c r="AA1526" s="9">
        <v>1</v>
      </c>
      <c r="AB1526" s="9">
        <v>1</v>
      </c>
      <c r="AC1526" s="10">
        <v>44460</v>
      </c>
      <c r="AD1526" s="8" t="s">
        <v>153</v>
      </c>
      <c r="AE1526" s="8" t="s">
        <v>44</v>
      </c>
      <c r="AF1526" s="8" t="s">
        <v>42</v>
      </c>
      <c r="AG1526" s="9">
        <v>7.9784736360000004</v>
      </c>
      <c r="AH1526" s="8" t="s">
        <v>6374</v>
      </c>
    </row>
    <row r="1527" spans="1:34" ht="15.75" customHeight="1" x14ac:dyDescent="0.25">
      <c r="A1527" s="8" t="s">
        <v>6375</v>
      </c>
      <c r="B1527" s="8" t="s">
        <v>6376</v>
      </c>
      <c r="C1527" s="9">
        <v>1</v>
      </c>
      <c r="D1527" s="9">
        <v>0</v>
      </c>
      <c r="E1527" s="8" t="s">
        <v>65</v>
      </c>
      <c r="F1527" s="9">
        <v>2010</v>
      </c>
      <c r="G1527" s="8" t="s">
        <v>6377</v>
      </c>
      <c r="H1527" s="9">
        <v>2</v>
      </c>
      <c r="I1527" s="9">
        <v>6</v>
      </c>
      <c r="J1527" s="8" t="s">
        <v>264</v>
      </c>
      <c r="K1527" s="8" t="s">
        <v>264</v>
      </c>
      <c r="L1527" s="8" t="s">
        <v>39</v>
      </c>
      <c r="M1527" s="9">
        <v>0</v>
      </c>
      <c r="N1527" s="9">
        <v>0</v>
      </c>
      <c r="O1527" s="10">
        <v>41526</v>
      </c>
      <c r="P1527" s="9">
        <v>47630853.289999999</v>
      </c>
      <c r="Q1527" s="9">
        <v>3</v>
      </c>
      <c r="R1527" s="8" t="s">
        <v>97</v>
      </c>
      <c r="S1527" s="9">
        <v>30000000</v>
      </c>
      <c r="T1527" s="8" t="s">
        <v>106</v>
      </c>
      <c r="U1527" s="8" t="s">
        <v>42</v>
      </c>
      <c r="V1527" s="8" t="s">
        <v>42</v>
      </c>
      <c r="W1527" s="8" t="s">
        <v>42</v>
      </c>
      <c r="X1527" s="9">
        <v>0</v>
      </c>
      <c r="Y1527" s="10">
        <v>42065</v>
      </c>
      <c r="Z1527" s="9">
        <v>381479472.5</v>
      </c>
      <c r="AA1527" s="9">
        <v>0</v>
      </c>
      <c r="AB1527" s="8" t="s">
        <v>42</v>
      </c>
      <c r="AC1527" s="10">
        <v>42065</v>
      </c>
      <c r="AD1527" s="8" t="s">
        <v>6378</v>
      </c>
      <c r="AE1527" s="8" t="s">
        <v>44</v>
      </c>
      <c r="AF1527" s="11">
        <v>42355</v>
      </c>
      <c r="AG1527" s="9">
        <v>8.0090833180000001</v>
      </c>
      <c r="AH1527" s="8" t="s">
        <v>6379</v>
      </c>
    </row>
    <row r="1528" spans="1:34" ht="15.75" customHeight="1" x14ac:dyDescent="0.25">
      <c r="A1528" s="8" t="s">
        <v>6380</v>
      </c>
      <c r="B1528" s="8" t="s">
        <v>6381</v>
      </c>
      <c r="C1528" s="9">
        <v>0</v>
      </c>
      <c r="D1528" s="9">
        <v>1</v>
      </c>
      <c r="E1528" s="8" t="s">
        <v>102</v>
      </c>
      <c r="F1528" s="10">
        <v>45730</v>
      </c>
      <c r="G1528" s="8" t="s">
        <v>6382</v>
      </c>
      <c r="H1528" s="9">
        <v>6</v>
      </c>
      <c r="I1528" s="9">
        <v>9</v>
      </c>
      <c r="J1528" s="8" t="s">
        <v>264</v>
      </c>
      <c r="K1528" s="8" t="s">
        <v>264</v>
      </c>
      <c r="L1528" s="8" t="s">
        <v>39</v>
      </c>
      <c r="M1528" s="9">
        <v>0</v>
      </c>
      <c r="N1528" s="9">
        <v>0</v>
      </c>
      <c r="O1528" s="10">
        <v>43550</v>
      </c>
      <c r="P1528" s="9">
        <v>205839301.19999999</v>
      </c>
      <c r="Q1528" s="9">
        <v>4</v>
      </c>
      <c r="R1528" s="8" t="s">
        <v>89</v>
      </c>
      <c r="S1528" s="9">
        <v>300000000</v>
      </c>
      <c r="T1528" s="8" t="s">
        <v>106</v>
      </c>
      <c r="U1528" s="8" t="s">
        <v>42</v>
      </c>
      <c r="V1528" s="9">
        <v>145</v>
      </c>
      <c r="W1528" s="9">
        <v>-0.69850000000000001</v>
      </c>
      <c r="X1528" s="9">
        <v>7</v>
      </c>
      <c r="Y1528" s="10">
        <v>43886</v>
      </c>
      <c r="Z1528" s="9">
        <v>1649353905</v>
      </c>
      <c r="AA1528" s="9">
        <v>1</v>
      </c>
      <c r="AB1528" s="9">
        <v>2.17</v>
      </c>
      <c r="AC1528" s="10">
        <v>43886</v>
      </c>
      <c r="AD1528" s="8" t="s">
        <v>107</v>
      </c>
      <c r="AE1528" s="8" t="s">
        <v>44</v>
      </c>
      <c r="AF1528" s="11">
        <v>44830</v>
      </c>
      <c r="AG1528" s="9">
        <v>8.0128230879999993</v>
      </c>
      <c r="AH1528" s="8" t="s">
        <v>6383</v>
      </c>
    </row>
    <row r="1529" spans="1:34" ht="15.75" customHeight="1" x14ac:dyDescent="0.25">
      <c r="A1529" s="8" t="s">
        <v>6384</v>
      </c>
      <c r="B1529" s="8" t="s">
        <v>6385</v>
      </c>
      <c r="C1529" s="9">
        <v>0</v>
      </c>
      <c r="D1529" s="9">
        <v>0</v>
      </c>
      <c r="E1529" s="8" t="s">
        <v>102</v>
      </c>
      <c r="F1529" s="10">
        <v>45945</v>
      </c>
      <c r="G1529" s="8" t="s">
        <v>6386</v>
      </c>
      <c r="H1529" s="9">
        <v>2</v>
      </c>
      <c r="I1529" s="9">
        <v>14</v>
      </c>
      <c r="J1529" s="8" t="s">
        <v>73</v>
      </c>
      <c r="K1529" s="8" t="s">
        <v>73</v>
      </c>
      <c r="L1529" s="8" t="s">
        <v>39</v>
      </c>
      <c r="M1529" s="9">
        <v>0</v>
      </c>
      <c r="N1529" s="9">
        <v>0</v>
      </c>
      <c r="O1529" s="10">
        <v>44035</v>
      </c>
      <c r="P1529" s="9">
        <v>15306442.369999999</v>
      </c>
      <c r="Q1529" s="9">
        <v>3</v>
      </c>
      <c r="R1529" s="8" t="s">
        <v>40</v>
      </c>
      <c r="S1529" s="9">
        <v>5500000</v>
      </c>
      <c r="T1529" s="8" t="s">
        <v>41</v>
      </c>
      <c r="U1529" s="8" t="s">
        <v>42</v>
      </c>
      <c r="V1529" s="8" t="s">
        <v>42</v>
      </c>
      <c r="W1529" s="8" t="s">
        <v>42</v>
      </c>
      <c r="X1529" s="9">
        <v>0</v>
      </c>
      <c r="Y1529" s="10">
        <v>44174</v>
      </c>
      <c r="Z1529" s="9">
        <v>122688851.2</v>
      </c>
      <c r="AA1529" s="9">
        <v>0</v>
      </c>
      <c r="AB1529" s="8" t="s">
        <v>42</v>
      </c>
      <c r="AC1529" s="10">
        <v>44174</v>
      </c>
      <c r="AD1529" s="8" t="s">
        <v>107</v>
      </c>
      <c r="AE1529" s="8" t="s">
        <v>44</v>
      </c>
      <c r="AF1529" s="8" t="s">
        <v>42</v>
      </c>
      <c r="AG1529" s="9">
        <v>8.0155040759999991</v>
      </c>
      <c r="AH1529" s="8" t="s">
        <v>6387</v>
      </c>
    </row>
    <row r="1530" spans="1:34" ht="15.75" customHeight="1" x14ac:dyDescent="0.25">
      <c r="A1530" s="8" t="s">
        <v>6388</v>
      </c>
      <c r="B1530" s="8" t="s">
        <v>6389</v>
      </c>
      <c r="C1530" s="9">
        <v>0</v>
      </c>
      <c r="D1530" s="9">
        <v>0</v>
      </c>
      <c r="E1530" s="8" t="s">
        <v>42</v>
      </c>
      <c r="F1530" s="9">
        <v>2011</v>
      </c>
      <c r="G1530" s="8" t="s">
        <v>6390</v>
      </c>
      <c r="H1530" s="9">
        <v>1</v>
      </c>
      <c r="I1530" s="9">
        <v>8</v>
      </c>
      <c r="J1530" s="8" t="s">
        <v>67</v>
      </c>
      <c r="K1530" s="8" t="s">
        <v>67</v>
      </c>
      <c r="L1530" s="8" t="s">
        <v>295</v>
      </c>
      <c r="M1530" s="9">
        <v>0</v>
      </c>
      <c r="N1530" s="9">
        <v>1</v>
      </c>
      <c r="O1530" s="10">
        <v>45824</v>
      </c>
      <c r="P1530" s="9">
        <v>424018444</v>
      </c>
      <c r="Q1530" s="9">
        <v>9</v>
      </c>
      <c r="R1530" s="8" t="s">
        <v>97</v>
      </c>
      <c r="S1530" s="9">
        <v>30000000</v>
      </c>
      <c r="T1530" s="8" t="s">
        <v>41</v>
      </c>
      <c r="U1530" s="8" t="s">
        <v>42</v>
      </c>
      <c r="V1530" s="9">
        <v>34765</v>
      </c>
      <c r="W1530" s="9">
        <v>0.16669999999999999</v>
      </c>
      <c r="X1530" s="9">
        <v>0</v>
      </c>
      <c r="Y1530" s="10">
        <v>44449</v>
      </c>
      <c r="Z1530" s="9">
        <v>3403457666</v>
      </c>
      <c r="AA1530" s="9">
        <v>0</v>
      </c>
      <c r="AB1530" s="9">
        <v>1.88</v>
      </c>
      <c r="AC1530" s="8" t="s">
        <v>42</v>
      </c>
      <c r="AD1530" s="8" t="s">
        <v>1920</v>
      </c>
      <c r="AE1530" s="8" t="s">
        <v>179</v>
      </c>
      <c r="AF1530" s="8" t="s">
        <v>42</v>
      </c>
      <c r="AG1530" s="9">
        <v>8.026673637</v>
      </c>
      <c r="AH1530" s="8" t="s">
        <v>6391</v>
      </c>
    </row>
    <row r="1531" spans="1:34" ht="15.75" customHeight="1" x14ac:dyDescent="0.25">
      <c r="A1531" s="8" t="s">
        <v>6392</v>
      </c>
      <c r="B1531" s="8" t="s">
        <v>6393</v>
      </c>
      <c r="C1531" s="9">
        <v>0</v>
      </c>
      <c r="D1531" s="9">
        <v>1</v>
      </c>
      <c r="E1531" s="8" t="s">
        <v>65</v>
      </c>
      <c r="F1531" s="9">
        <v>2020</v>
      </c>
      <c r="G1531" s="8" t="s">
        <v>6394</v>
      </c>
      <c r="H1531" s="9">
        <v>2</v>
      </c>
      <c r="I1531" s="9">
        <v>31</v>
      </c>
      <c r="J1531" s="8" t="s">
        <v>105</v>
      </c>
      <c r="K1531" s="8" t="s">
        <v>105</v>
      </c>
      <c r="L1531" s="8" t="s">
        <v>39</v>
      </c>
      <c r="M1531" s="9">
        <v>0</v>
      </c>
      <c r="N1531" s="9">
        <v>1</v>
      </c>
      <c r="O1531" s="10">
        <v>45244</v>
      </c>
      <c r="P1531" s="9">
        <v>40697919.740000002</v>
      </c>
      <c r="Q1531" s="9">
        <v>4</v>
      </c>
      <c r="R1531" s="8" t="s">
        <v>97</v>
      </c>
      <c r="S1531" s="9">
        <v>30000000</v>
      </c>
      <c r="T1531" s="8" t="s">
        <v>41</v>
      </c>
      <c r="U1531" s="8" t="s">
        <v>42</v>
      </c>
      <c r="V1531" s="9">
        <v>2820</v>
      </c>
      <c r="W1531" s="9">
        <v>-0.59240000000000004</v>
      </c>
      <c r="X1531" s="9">
        <v>0</v>
      </c>
      <c r="Y1531" s="10">
        <v>45743</v>
      </c>
      <c r="Z1531" s="9">
        <v>326916759.19999999</v>
      </c>
      <c r="AA1531" s="9">
        <v>0</v>
      </c>
      <c r="AB1531" s="9">
        <v>1.47</v>
      </c>
      <c r="AC1531" s="10">
        <v>45743</v>
      </c>
      <c r="AD1531" s="8" t="s">
        <v>862</v>
      </c>
      <c r="AE1531" s="8" t="s">
        <v>44</v>
      </c>
      <c r="AF1531" s="8" t="s">
        <v>42</v>
      </c>
      <c r="AG1531" s="9">
        <v>8.0327633770000002</v>
      </c>
      <c r="AH1531" s="8" t="s">
        <v>6395</v>
      </c>
    </row>
    <row r="1532" spans="1:34" ht="15.75" customHeight="1" x14ac:dyDescent="0.25">
      <c r="A1532" s="8" t="s">
        <v>6396</v>
      </c>
      <c r="B1532" s="8" t="s">
        <v>6397</v>
      </c>
      <c r="C1532" s="9">
        <v>0</v>
      </c>
      <c r="D1532" s="9">
        <v>0</v>
      </c>
      <c r="E1532" s="8" t="s">
        <v>1137</v>
      </c>
      <c r="F1532" s="10">
        <v>42005</v>
      </c>
      <c r="G1532" s="8" t="s">
        <v>6398</v>
      </c>
      <c r="H1532" s="9">
        <v>1</v>
      </c>
      <c r="I1532" s="9">
        <v>4</v>
      </c>
      <c r="J1532" s="8" t="s">
        <v>67</v>
      </c>
      <c r="K1532" s="8" t="s">
        <v>67</v>
      </c>
      <c r="L1532" s="8" t="s">
        <v>295</v>
      </c>
      <c r="M1532" s="9">
        <v>0</v>
      </c>
      <c r="N1532" s="9">
        <v>0</v>
      </c>
      <c r="O1532" s="10">
        <v>45435</v>
      </c>
      <c r="P1532" s="9">
        <v>341068851</v>
      </c>
      <c r="Q1532" s="9">
        <v>3</v>
      </c>
      <c r="R1532" s="8" t="s">
        <v>296</v>
      </c>
      <c r="S1532" s="9">
        <v>5500000000</v>
      </c>
      <c r="T1532" s="8" t="s">
        <v>41</v>
      </c>
      <c r="U1532" s="8" t="s">
        <v>42</v>
      </c>
      <c r="V1532" s="9">
        <v>12108</v>
      </c>
      <c r="W1532" s="9">
        <v>-0.35949999999999999</v>
      </c>
      <c r="X1532" s="9">
        <v>0</v>
      </c>
      <c r="Y1532" s="10">
        <v>44536</v>
      </c>
      <c r="Z1532" s="9">
        <v>2747804534</v>
      </c>
      <c r="AA1532" s="9">
        <v>0</v>
      </c>
      <c r="AB1532" s="9">
        <v>2</v>
      </c>
      <c r="AC1532" s="8" t="s">
        <v>42</v>
      </c>
      <c r="AD1532" s="8" t="s">
        <v>6399</v>
      </c>
      <c r="AE1532" s="8" t="s">
        <v>44</v>
      </c>
      <c r="AF1532" s="8" t="s">
        <v>42</v>
      </c>
      <c r="AG1532" s="9">
        <v>8.0564511420000002</v>
      </c>
      <c r="AH1532" s="8" t="s">
        <v>6400</v>
      </c>
    </row>
    <row r="1533" spans="1:34" ht="15.75" customHeight="1" x14ac:dyDescent="0.25">
      <c r="A1533" s="8" t="s">
        <v>6401</v>
      </c>
      <c r="B1533" s="8" t="s">
        <v>6402</v>
      </c>
      <c r="C1533" s="9">
        <v>0</v>
      </c>
      <c r="D1533" s="9">
        <v>1</v>
      </c>
      <c r="E1533" s="8" t="s">
        <v>65</v>
      </c>
      <c r="F1533" s="10">
        <v>42034</v>
      </c>
      <c r="G1533" s="8" t="s">
        <v>6403</v>
      </c>
      <c r="H1533" s="9">
        <v>2</v>
      </c>
      <c r="I1533" s="9">
        <v>11</v>
      </c>
      <c r="J1533" s="8" t="s">
        <v>38</v>
      </c>
      <c r="K1533" s="8" t="s">
        <v>38</v>
      </c>
      <c r="L1533" s="8" t="s">
        <v>39</v>
      </c>
      <c r="M1533" s="9">
        <v>0</v>
      </c>
      <c r="N1533" s="9">
        <v>2</v>
      </c>
      <c r="O1533" s="10">
        <v>44882</v>
      </c>
      <c r="P1533" s="9">
        <v>6538534.2879999997</v>
      </c>
      <c r="Q1533" s="9">
        <v>8</v>
      </c>
      <c r="R1533" s="8" t="s">
        <v>59</v>
      </c>
      <c r="S1533" s="9">
        <v>500000</v>
      </c>
      <c r="T1533" s="8" t="s">
        <v>41</v>
      </c>
      <c r="U1533" s="8" t="s">
        <v>42</v>
      </c>
      <c r="V1533" s="9">
        <v>547</v>
      </c>
      <c r="W1533" s="9">
        <v>-0.91549999999999998</v>
      </c>
      <c r="X1533" s="9">
        <v>2</v>
      </c>
      <c r="Y1533" s="10">
        <v>45699</v>
      </c>
      <c r="Z1533" s="9">
        <v>52783206.939999998</v>
      </c>
      <c r="AA1533" s="9">
        <v>1</v>
      </c>
      <c r="AB1533" s="9">
        <v>8.27</v>
      </c>
      <c r="AC1533" s="10">
        <v>45699</v>
      </c>
      <c r="AD1533" s="8" t="s">
        <v>68</v>
      </c>
      <c r="AE1533" s="8" t="s">
        <v>44</v>
      </c>
      <c r="AF1533" s="8" t="s">
        <v>42</v>
      </c>
      <c r="AG1533" s="9">
        <v>8.0726359480000003</v>
      </c>
      <c r="AH1533" s="8" t="s">
        <v>6404</v>
      </c>
    </row>
    <row r="1534" spans="1:34" ht="15.75" customHeight="1" x14ac:dyDescent="0.25">
      <c r="A1534" s="8" t="s">
        <v>6405</v>
      </c>
      <c r="B1534" s="8" t="s">
        <v>6406</v>
      </c>
      <c r="C1534" s="9">
        <v>0</v>
      </c>
      <c r="D1534" s="9">
        <v>0</v>
      </c>
      <c r="E1534" s="8" t="s">
        <v>48</v>
      </c>
      <c r="F1534" s="10">
        <v>40612</v>
      </c>
      <c r="G1534" s="8" t="s">
        <v>6407</v>
      </c>
      <c r="H1534" s="9">
        <v>1</v>
      </c>
      <c r="I1534" s="9">
        <v>11</v>
      </c>
      <c r="J1534" s="8" t="s">
        <v>4414</v>
      </c>
      <c r="K1534" s="8" t="s">
        <v>4414</v>
      </c>
      <c r="L1534" s="8" t="s">
        <v>39</v>
      </c>
      <c r="M1534" s="9">
        <v>29</v>
      </c>
      <c r="N1534" s="9">
        <v>3</v>
      </c>
      <c r="O1534" s="10">
        <v>43454</v>
      </c>
      <c r="P1534" s="9">
        <v>615646269.10000002</v>
      </c>
      <c r="Q1534" s="9">
        <v>11</v>
      </c>
      <c r="R1534" s="8" t="s">
        <v>296</v>
      </c>
      <c r="S1534" s="9">
        <v>5500000000</v>
      </c>
      <c r="T1534" s="8" t="s">
        <v>41</v>
      </c>
      <c r="U1534" s="8" t="s">
        <v>42</v>
      </c>
      <c r="V1534" s="9">
        <v>134539</v>
      </c>
      <c r="W1534" s="9">
        <v>-0.26169999999999999</v>
      </c>
      <c r="X1534" s="9">
        <v>0</v>
      </c>
      <c r="Y1534" s="10">
        <v>43812</v>
      </c>
      <c r="Z1534" s="9">
        <v>4972354329</v>
      </c>
      <c r="AA1534" s="9">
        <v>0</v>
      </c>
      <c r="AB1534" s="9">
        <v>3.16</v>
      </c>
      <c r="AC1534" s="10">
        <v>43812</v>
      </c>
      <c r="AD1534" s="8" t="s">
        <v>662</v>
      </c>
      <c r="AE1534" s="8" t="s">
        <v>663</v>
      </c>
      <c r="AF1534" s="8" t="s">
        <v>42</v>
      </c>
      <c r="AG1534" s="9">
        <v>8.0766416989999996</v>
      </c>
      <c r="AH1534" s="8" t="s">
        <v>6408</v>
      </c>
    </row>
    <row r="1535" spans="1:34" ht="15.75" customHeight="1" x14ac:dyDescent="0.25">
      <c r="A1535" s="8" t="s">
        <v>6409</v>
      </c>
      <c r="B1535" s="8" t="s">
        <v>6410</v>
      </c>
      <c r="C1535" s="9">
        <v>0</v>
      </c>
      <c r="D1535" s="9">
        <v>1</v>
      </c>
      <c r="E1535" s="8" t="s">
        <v>257</v>
      </c>
      <c r="F1535" s="10">
        <v>40247</v>
      </c>
      <c r="G1535" s="8" t="s">
        <v>6411</v>
      </c>
      <c r="H1535" s="9">
        <v>2</v>
      </c>
      <c r="I1535" s="9">
        <v>6</v>
      </c>
      <c r="J1535" s="8" t="s">
        <v>73</v>
      </c>
      <c r="K1535" s="8" t="s">
        <v>73</v>
      </c>
      <c r="L1535" s="8" t="s">
        <v>39</v>
      </c>
      <c r="M1535" s="9">
        <v>6</v>
      </c>
      <c r="N1535" s="9">
        <v>16</v>
      </c>
      <c r="O1535" s="10">
        <v>43101</v>
      </c>
      <c r="P1535" s="9">
        <v>83423488.790000007</v>
      </c>
      <c r="Q1535" s="9">
        <v>6</v>
      </c>
      <c r="R1535" s="8" t="s">
        <v>52</v>
      </c>
      <c r="S1535" s="9">
        <v>75000000</v>
      </c>
      <c r="T1535" s="8" t="s">
        <v>106</v>
      </c>
      <c r="U1535" s="8" t="s">
        <v>42</v>
      </c>
      <c r="V1535" s="9">
        <v>5114</v>
      </c>
      <c r="W1535" s="9">
        <v>0.24790000000000001</v>
      </c>
      <c r="X1535" s="9">
        <v>0</v>
      </c>
      <c r="Y1535" s="10">
        <v>44496</v>
      </c>
      <c r="Z1535" s="9">
        <v>674325927.20000005</v>
      </c>
      <c r="AA1535" s="9">
        <v>0</v>
      </c>
      <c r="AB1535" s="9">
        <v>1</v>
      </c>
      <c r="AC1535" s="10">
        <v>44496</v>
      </c>
      <c r="AD1535" s="8" t="s">
        <v>6412</v>
      </c>
      <c r="AE1535" s="8" t="s">
        <v>44</v>
      </c>
      <c r="AF1535" s="11">
        <v>44725</v>
      </c>
      <c r="AG1535" s="9">
        <v>8.0831662279999996</v>
      </c>
      <c r="AH1535" s="8" t="s">
        <v>6413</v>
      </c>
    </row>
    <row r="1536" spans="1:34" ht="15.75" customHeight="1" x14ac:dyDescent="0.25">
      <c r="A1536" s="8" t="s">
        <v>6414</v>
      </c>
      <c r="B1536" s="8" t="s">
        <v>6415</v>
      </c>
      <c r="C1536" s="9">
        <v>0</v>
      </c>
      <c r="D1536" s="9">
        <v>1</v>
      </c>
      <c r="E1536" s="8" t="s">
        <v>151</v>
      </c>
      <c r="F1536" s="9">
        <v>2013</v>
      </c>
      <c r="G1536" s="8" t="s">
        <v>6416</v>
      </c>
      <c r="H1536" s="9">
        <v>2</v>
      </c>
      <c r="I1536" s="9">
        <v>7</v>
      </c>
      <c r="J1536" s="8" t="s">
        <v>81</v>
      </c>
      <c r="K1536" s="8" t="s">
        <v>81</v>
      </c>
      <c r="L1536" s="8" t="s">
        <v>39</v>
      </c>
      <c r="M1536" s="9">
        <v>0</v>
      </c>
      <c r="N1536" s="9">
        <v>0</v>
      </c>
      <c r="O1536" s="10">
        <v>42598</v>
      </c>
      <c r="P1536" s="9">
        <v>15938337.939999999</v>
      </c>
      <c r="Q1536" s="9">
        <v>3</v>
      </c>
      <c r="R1536" s="8" t="s">
        <v>97</v>
      </c>
      <c r="S1536" s="9">
        <v>30000000</v>
      </c>
      <c r="T1536" s="8" t="s">
        <v>41</v>
      </c>
      <c r="U1536" s="8" t="s">
        <v>42</v>
      </c>
      <c r="V1536" s="9">
        <v>165</v>
      </c>
      <c r="W1536" s="8" t="s">
        <v>42</v>
      </c>
      <c r="X1536" s="9">
        <v>16</v>
      </c>
      <c r="Y1536" s="10">
        <v>43151</v>
      </c>
      <c r="Z1536" s="9">
        <v>128842739.7</v>
      </c>
      <c r="AA1536" s="9">
        <v>1</v>
      </c>
      <c r="AB1536" s="9">
        <v>1</v>
      </c>
      <c r="AC1536" s="10">
        <v>43151</v>
      </c>
      <c r="AD1536" s="8" t="s">
        <v>153</v>
      </c>
      <c r="AE1536" s="8" t="s">
        <v>44</v>
      </c>
      <c r="AF1536" s="8" t="s">
        <v>42</v>
      </c>
      <c r="AG1536" s="9">
        <v>8.0838253140000003</v>
      </c>
      <c r="AH1536" s="8" t="s">
        <v>6417</v>
      </c>
    </row>
    <row r="1537" spans="1:34" ht="15.75" customHeight="1" x14ac:dyDescent="0.25">
      <c r="A1537" s="8" t="s">
        <v>6418</v>
      </c>
      <c r="B1537" s="8" t="s">
        <v>6419</v>
      </c>
      <c r="C1537" s="9">
        <v>0</v>
      </c>
      <c r="D1537" s="9">
        <v>0</v>
      </c>
      <c r="E1537" s="8" t="s">
        <v>123</v>
      </c>
      <c r="F1537" s="10">
        <v>42186</v>
      </c>
      <c r="G1537" s="8" t="s">
        <v>6420</v>
      </c>
      <c r="H1537" s="9">
        <v>4</v>
      </c>
      <c r="I1537" s="9">
        <v>10</v>
      </c>
      <c r="J1537" s="8" t="s">
        <v>264</v>
      </c>
      <c r="K1537" s="8" t="s">
        <v>264</v>
      </c>
      <c r="L1537" s="8" t="s">
        <v>39</v>
      </c>
      <c r="M1537" s="9">
        <v>0</v>
      </c>
      <c r="N1537" s="9">
        <v>0</v>
      </c>
      <c r="O1537" s="10">
        <v>43383</v>
      </c>
      <c r="P1537" s="9">
        <v>87760907.060000002</v>
      </c>
      <c r="Q1537" s="9">
        <v>3</v>
      </c>
      <c r="R1537" s="8" t="s">
        <v>52</v>
      </c>
      <c r="S1537" s="9">
        <v>75000000</v>
      </c>
      <c r="T1537" s="8" t="s">
        <v>106</v>
      </c>
      <c r="U1537" s="8" t="s">
        <v>42</v>
      </c>
      <c r="V1537" s="8" t="s">
        <v>42</v>
      </c>
      <c r="W1537" s="8" t="s">
        <v>42</v>
      </c>
      <c r="X1537" s="9">
        <v>12</v>
      </c>
      <c r="Y1537" s="10">
        <v>43515</v>
      </c>
      <c r="Z1537" s="9">
        <v>710724422.60000002</v>
      </c>
      <c r="AA1537" s="9">
        <v>0</v>
      </c>
      <c r="AB1537" s="8" t="s">
        <v>42</v>
      </c>
      <c r="AC1537" s="10">
        <v>43515</v>
      </c>
      <c r="AD1537" s="8" t="s">
        <v>4284</v>
      </c>
      <c r="AE1537" s="8" t="s">
        <v>44</v>
      </c>
      <c r="AF1537" s="11">
        <v>44432</v>
      </c>
      <c r="AG1537" s="9">
        <v>8.0984170110000004</v>
      </c>
      <c r="AH1537" s="8" t="s">
        <v>6421</v>
      </c>
    </row>
    <row r="1538" spans="1:34" ht="15.75" customHeight="1" x14ac:dyDescent="0.25">
      <c r="A1538" s="8" t="s">
        <v>6422</v>
      </c>
      <c r="B1538" s="8" t="s">
        <v>6423</v>
      </c>
      <c r="C1538" s="9">
        <v>0</v>
      </c>
      <c r="D1538" s="9">
        <v>1</v>
      </c>
      <c r="E1538" s="8" t="s">
        <v>36</v>
      </c>
      <c r="F1538" s="10">
        <v>42797</v>
      </c>
      <c r="G1538" s="8" t="s">
        <v>6424</v>
      </c>
      <c r="H1538" s="9">
        <v>2</v>
      </c>
      <c r="I1538" s="9">
        <v>10</v>
      </c>
      <c r="J1538" s="8" t="s">
        <v>73</v>
      </c>
      <c r="K1538" s="8" t="s">
        <v>73</v>
      </c>
      <c r="L1538" s="8" t="s">
        <v>39</v>
      </c>
      <c r="M1538" s="9">
        <v>0</v>
      </c>
      <c r="N1538" s="9">
        <v>0</v>
      </c>
      <c r="O1538" s="10">
        <v>44005</v>
      </c>
      <c r="P1538" s="9">
        <v>72544564.700000003</v>
      </c>
      <c r="Q1538" s="9">
        <v>5</v>
      </c>
      <c r="R1538" s="8" t="s">
        <v>40</v>
      </c>
      <c r="S1538" s="9">
        <v>5500000</v>
      </c>
      <c r="T1538" s="8" t="s">
        <v>41</v>
      </c>
      <c r="U1538" s="8" t="s">
        <v>42</v>
      </c>
      <c r="V1538" s="9">
        <v>169883</v>
      </c>
      <c r="W1538" s="9">
        <v>-0.14530000000000001</v>
      </c>
      <c r="X1538" s="9">
        <v>0</v>
      </c>
      <c r="Y1538" s="10">
        <v>44518</v>
      </c>
      <c r="Z1538" s="9">
        <v>588059134.10000002</v>
      </c>
      <c r="AA1538" s="9">
        <v>0</v>
      </c>
      <c r="AB1538" s="9">
        <v>6.62</v>
      </c>
      <c r="AC1538" s="10">
        <v>44518</v>
      </c>
      <c r="AD1538" s="8" t="s">
        <v>6425</v>
      </c>
      <c r="AE1538" s="8" t="s">
        <v>44</v>
      </c>
      <c r="AF1538" s="8" t="s">
        <v>42</v>
      </c>
      <c r="AG1538" s="9">
        <v>8.1061777199999998</v>
      </c>
      <c r="AH1538" s="8" t="s">
        <v>6426</v>
      </c>
    </row>
    <row r="1539" spans="1:34" ht="15.75" customHeight="1" x14ac:dyDescent="0.25">
      <c r="A1539" s="8" t="s">
        <v>6427</v>
      </c>
      <c r="B1539" s="8" t="s">
        <v>6428</v>
      </c>
      <c r="C1539" s="9">
        <v>0</v>
      </c>
      <c r="D1539" s="9">
        <v>0</v>
      </c>
      <c r="E1539" s="8" t="s">
        <v>151</v>
      </c>
      <c r="F1539" s="9">
        <v>2016</v>
      </c>
      <c r="G1539" s="8" t="s">
        <v>6429</v>
      </c>
      <c r="H1539" s="9">
        <v>2</v>
      </c>
      <c r="I1539" s="9">
        <v>2</v>
      </c>
      <c r="J1539" s="8" t="s">
        <v>81</v>
      </c>
      <c r="K1539" s="8" t="s">
        <v>81</v>
      </c>
      <c r="L1539" s="8" t="s">
        <v>39</v>
      </c>
      <c r="M1539" s="9">
        <v>8</v>
      </c>
      <c r="N1539" s="9">
        <v>5</v>
      </c>
      <c r="O1539" s="10">
        <v>43615</v>
      </c>
      <c r="P1539" s="9">
        <v>7178138.318</v>
      </c>
      <c r="Q1539" s="9">
        <v>2</v>
      </c>
      <c r="R1539" s="8" t="s">
        <v>40</v>
      </c>
      <c r="S1539" s="9">
        <v>5500000</v>
      </c>
      <c r="T1539" s="8" t="s">
        <v>41</v>
      </c>
      <c r="U1539" s="8" t="s">
        <v>42</v>
      </c>
      <c r="V1539" s="9">
        <v>2706</v>
      </c>
      <c r="W1539" s="9">
        <v>-0.8659</v>
      </c>
      <c r="X1539" s="9">
        <v>10</v>
      </c>
      <c r="Y1539" s="10">
        <v>44348</v>
      </c>
      <c r="Z1539" s="9">
        <v>58193269.549999997</v>
      </c>
      <c r="AA1539" s="9">
        <v>0</v>
      </c>
      <c r="AB1539" s="9">
        <v>1.72</v>
      </c>
      <c r="AC1539" s="10">
        <v>44348</v>
      </c>
      <c r="AD1539" s="8" t="s">
        <v>153</v>
      </c>
      <c r="AE1539" s="8" t="s">
        <v>44</v>
      </c>
      <c r="AF1539" s="8" t="s">
        <v>42</v>
      </c>
      <c r="AG1539" s="9">
        <v>8.1070142389999997</v>
      </c>
      <c r="AH1539" s="8" t="s">
        <v>6430</v>
      </c>
    </row>
    <row r="1540" spans="1:34" ht="15.75" customHeight="1" x14ac:dyDescent="0.25">
      <c r="A1540" s="8" t="s">
        <v>6431</v>
      </c>
      <c r="B1540" s="8" t="s">
        <v>6432</v>
      </c>
      <c r="C1540" s="9">
        <v>0</v>
      </c>
      <c r="D1540" s="9">
        <v>1</v>
      </c>
      <c r="E1540" s="8" t="s">
        <v>402</v>
      </c>
      <c r="F1540" s="10">
        <v>45822</v>
      </c>
      <c r="G1540" s="8" t="s">
        <v>6433</v>
      </c>
      <c r="H1540" s="9">
        <v>1</v>
      </c>
      <c r="I1540" s="9">
        <v>11</v>
      </c>
      <c r="J1540" s="8" t="s">
        <v>264</v>
      </c>
      <c r="K1540" s="8" t="s">
        <v>264</v>
      </c>
      <c r="L1540" s="8" t="s">
        <v>295</v>
      </c>
      <c r="M1540" s="9">
        <v>0</v>
      </c>
      <c r="N1540" s="9">
        <v>0</v>
      </c>
      <c r="O1540" s="10">
        <v>43292</v>
      </c>
      <c r="P1540" s="9">
        <v>177999049.5</v>
      </c>
      <c r="Q1540" s="9">
        <v>5</v>
      </c>
      <c r="R1540" s="8" t="s">
        <v>89</v>
      </c>
      <c r="S1540" s="9">
        <v>300000000</v>
      </c>
      <c r="T1540" s="8" t="s">
        <v>41</v>
      </c>
      <c r="U1540" s="8" t="s">
        <v>42</v>
      </c>
      <c r="V1540" s="9">
        <v>155670</v>
      </c>
      <c r="W1540" s="9">
        <v>-0.39100000000000001</v>
      </c>
      <c r="X1540" s="9">
        <v>0</v>
      </c>
      <c r="Y1540" s="10">
        <v>43543</v>
      </c>
      <c r="Z1540" s="9">
        <v>1454024548</v>
      </c>
      <c r="AA1540" s="9">
        <v>0</v>
      </c>
      <c r="AB1540" s="9">
        <v>2.52</v>
      </c>
      <c r="AC1540" s="8" t="s">
        <v>42</v>
      </c>
      <c r="AD1540" s="8" t="s">
        <v>404</v>
      </c>
      <c r="AE1540" s="8" t="s">
        <v>405</v>
      </c>
      <c r="AF1540" s="8" t="s">
        <v>42</v>
      </c>
      <c r="AG1540" s="9">
        <v>8.1687208560000002</v>
      </c>
      <c r="AH1540" s="8" t="s">
        <v>6434</v>
      </c>
    </row>
    <row r="1541" spans="1:34" ht="15.75" customHeight="1" x14ac:dyDescent="0.25">
      <c r="A1541" s="8" t="s">
        <v>6435</v>
      </c>
      <c r="B1541" s="8" t="s">
        <v>6436</v>
      </c>
      <c r="C1541" s="9">
        <v>0</v>
      </c>
      <c r="D1541" s="9">
        <v>0</v>
      </c>
      <c r="E1541" s="8" t="s">
        <v>6437</v>
      </c>
      <c r="F1541" s="10">
        <v>40637</v>
      </c>
      <c r="G1541" s="8" t="s">
        <v>6438</v>
      </c>
      <c r="H1541" s="9">
        <v>2</v>
      </c>
      <c r="I1541" s="9">
        <v>3</v>
      </c>
      <c r="J1541" s="8" t="s">
        <v>67</v>
      </c>
      <c r="K1541" s="8" t="s">
        <v>67</v>
      </c>
      <c r="L1541" s="8" t="s">
        <v>295</v>
      </c>
      <c r="M1541" s="9">
        <v>0</v>
      </c>
      <c r="N1541" s="9">
        <v>0</v>
      </c>
      <c r="O1541" s="10">
        <v>44013</v>
      </c>
      <c r="P1541" s="9">
        <v>16345234.619999999</v>
      </c>
      <c r="Q1541" s="9">
        <v>7</v>
      </c>
      <c r="R1541" s="8" t="s">
        <v>40</v>
      </c>
      <c r="S1541" s="9">
        <v>5500000</v>
      </c>
      <c r="T1541" s="8" t="s">
        <v>106</v>
      </c>
      <c r="U1541" s="8" t="s">
        <v>42</v>
      </c>
      <c r="V1541" s="8" t="s">
        <v>42</v>
      </c>
      <c r="W1541" s="8" t="s">
        <v>42</v>
      </c>
      <c r="X1541" s="9">
        <v>1</v>
      </c>
      <c r="Y1541" s="10">
        <v>42582</v>
      </c>
      <c r="Z1541" s="9">
        <v>133901982.90000001</v>
      </c>
      <c r="AA1541" s="9">
        <v>0</v>
      </c>
      <c r="AB1541" s="8" t="s">
        <v>42</v>
      </c>
      <c r="AC1541" s="8" t="s">
        <v>42</v>
      </c>
      <c r="AD1541" s="8" t="s">
        <v>6439</v>
      </c>
      <c r="AE1541" s="8" t="s">
        <v>6440</v>
      </c>
      <c r="AF1541" s="8" t="s">
        <v>42</v>
      </c>
      <c r="AG1541" s="9">
        <v>8.1921114020000001</v>
      </c>
      <c r="AH1541" s="8" t="s">
        <v>6441</v>
      </c>
    </row>
    <row r="1542" spans="1:34" ht="15.75" customHeight="1" x14ac:dyDescent="0.25">
      <c r="A1542" s="8" t="s">
        <v>6442</v>
      </c>
      <c r="B1542" s="8" t="s">
        <v>6443</v>
      </c>
      <c r="C1542" s="9">
        <v>0</v>
      </c>
      <c r="D1542" s="9">
        <v>1</v>
      </c>
      <c r="E1542" s="8" t="s">
        <v>268</v>
      </c>
      <c r="F1542" s="10">
        <v>46011</v>
      </c>
      <c r="G1542" s="8" t="s">
        <v>6444</v>
      </c>
      <c r="H1542" s="9">
        <v>4</v>
      </c>
      <c r="I1542" s="9">
        <v>10</v>
      </c>
      <c r="J1542" s="8" t="s">
        <v>81</v>
      </c>
      <c r="K1542" s="8" t="s">
        <v>81</v>
      </c>
      <c r="L1542" s="8" t="s">
        <v>39</v>
      </c>
      <c r="M1542" s="9">
        <v>0</v>
      </c>
      <c r="N1542" s="9">
        <v>0</v>
      </c>
      <c r="O1542" s="10">
        <v>44986</v>
      </c>
      <c r="P1542" s="9">
        <v>28777395.800000001</v>
      </c>
      <c r="Q1542" s="9">
        <v>4</v>
      </c>
      <c r="R1542" s="8" t="s">
        <v>40</v>
      </c>
      <c r="S1542" s="9">
        <v>5500000</v>
      </c>
      <c r="T1542" s="8" t="s">
        <v>41</v>
      </c>
      <c r="U1542" s="8" t="s">
        <v>42</v>
      </c>
      <c r="V1542" s="9">
        <v>7012</v>
      </c>
      <c r="W1542" s="9">
        <v>0.36630000000000001</v>
      </c>
      <c r="X1542" s="9">
        <v>0</v>
      </c>
      <c r="Y1542" s="10">
        <v>45468</v>
      </c>
      <c r="Z1542" s="9">
        <v>236147171.59999999</v>
      </c>
      <c r="AA1542" s="9">
        <v>0</v>
      </c>
      <c r="AB1542" s="9">
        <v>1.25</v>
      </c>
      <c r="AC1542" s="10">
        <v>45468</v>
      </c>
      <c r="AD1542" s="8" t="s">
        <v>968</v>
      </c>
      <c r="AE1542" s="8" t="s">
        <v>629</v>
      </c>
      <c r="AF1542" s="8" t="s">
        <v>42</v>
      </c>
      <c r="AG1542" s="9">
        <v>8.2059951929999997</v>
      </c>
      <c r="AH1542" s="8" t="s">
        <v>6445</v>
      </c>
    </row>
    <row r="1543" spans="1:34" ht="15.75" customHeight="1" x14ac:dyDescent="0.25">
      <c r="A1543" s="8" t="s">
        <v>6446</v>
      </c>
      <c r="B1543" s="8" t="s">
        <v>585</v>
      </c>
      <c r="C1543" s="9">
        <v>0</v>
      </c>
      <c r="D1543" s="9">
        <v>0</v>
      </c>
      <c r="E1543" s="8" t="s">
        <v>102</v>
      </c>
      <c r="F1543" s="9">
        <v>2016</v>
      </c>
      <c r="G1543" s="8" t="s">
        <v>6447</v>
      </c>
      <c r="H1543" s="9">
        <v>2</v>
      </c>
      <c r="I1543" s="9">
        <v>4</v>
      </c>
      <c r="J1543" s="8" t="s">
        <v>81</v>
      </c>
      <c r="K1543" s="8" t="s">
        <v>81</v>
      </c>
      <c r="L1543" s="8" t="s">
        <v>39</v>
      </c>
      <c r="M1543" s="9">
        <v>2</v>
      </c>
      <c r="N1543" s="9">
        <v>0</v>
      </c>
      <c r="O1543" s="10">
        <v>43374</v>
      </c>
      <c r="P1543" s="9">
        <v>38156916.109999999</v>
      </c>
      <c r="Q1543" s="9">
        <v>1</v>
      </c>
      <c r="R1543" s="8" t="s">
        <v>40</v>
      </c>
      <c r="S1543" s="9">
        <v>5500000</v>
      </c>
      <c r="T1543" s="8" t="s">
        <v>41</v>
      </c>
      <c r="U1543" s="8" t="s">
        <v>42</v>
      </c>
      <c r="V1543" s="8" t="s">
        <v>42</v>
      </c>
      <c r="W1543" s="8" t="s">
        <v>42</v>
      </c>
      <c r="X1543" s="9">
        <v>0</v>
      </c>
      <c r="Y1543" s="10">
        <v>43703</v>
      </c>
      <c r="Z1543" s="9">
        <v>313920698.69999999</v>
      </c>
      <c r="AA1543" s="9">
        <v>0</v>
      </c>
      <c r="AB1543" s="8" t="s">
        <v>42</v>
      </c>
      <c r="AC1543" s="10">
        <v>43703</v>
      </c>
      <c r="AD1543" s="8" t="s">
        <v>1225</v>
      </c>
      <c r="AE1543" s="8" t="s">
        <v>44</v>
      </c>
      <c r="AF1543" s="8" t="s">
        <v>42</v>
      </c>
      <c r="AG1543" s="9">
        <v>8.2270982749999995</v>
      </c>
      <c r="AH1543" s="8" t="s">
        <v>6448</v>
      </c>
    </row>
    <row r="1544" spans="1:34" ht="15.75" customHeight="1" x14ac:dyDescent="0.25">
      <c r="A1544" s="8" t="s">
        <v>6449</v>
      </c>
      <c r="B1544" s="8" t="s">
        <v>6450</v>
      </c>
      <c r="C1544" s="9">
        <v>1</v>
      </c>
      <c r="D1544" s="9">
        <v>0</v>
      </c>
      <c r="E1544" s="8" t="s">
        <v>144</v>
      </c>
      <c r="F1544" s="9">
        <v>2014</v>
      </c>
      <c r="G1544" s="8" t="s">
        <v>6451</v>
      </c>
      <c r="H1544" s="9">
        <v>2</v>
      </c>
      <c r="I1544" s="9">
        <v>8</v>
      </c>
      <c r="J1544" s="8" t="s">
        <v>105</v>
      </c>
      <c r="K1544" s="8" t="s">
        <v>105</v>
      </c>
      <c r="L1544" s="8" t="s">
        <v>39</v>
      </c>
      <c r="M1544" s="9">
        <v>2</v>
      </c>
      <c r="N1544" s="9">
        <v>0</v>
      </c>
      <c r="O1544" s="10">
        <v>43293</v>
      </c>
      <c r="P1544" s="9">
        <v>24571878.960000001</v>
      </c>
      <c r="Q1544" s="9">
        <v>3</v>
      </c>
      <c r="R1544" s="8" t="s">
        <v>97</v>
      </c>
      <c r="S1544" s="9">
        <v>30000000</v>
      </c>
      <c r="T1544" s="8" t="s">
        <v>106</v>
      </c>
      <c r="U1544" s="8" t="s">
        <v>42</v>
      </c>
      <c r="V1544" s="9">
        <v>27516</v>
      </c>
      <c r="W1544" s="9">
        <v>5.2309999999999999</v>
      </c>
      <c r="X1544" s="9">
        <v>0</v>
      </c>
      <c r="Y1544" s="10">
        <v>43844</v>
      </c>
      <c r="Z1544" s="9">
        <v>202234811.5</v>
      </c>
      <c r="AA1544" s="9">
        <v>0</v>
      </c>
      <c r="AB1544" s="9">
        <v>1.21</v>
      </c>
      <c r="AC1544" s="10">
        <v>43844</v>
      </c>
      <c r="AD1544" s="8" t="s">
        <v>1181</v>
      </c>
      <c r="AE1544" s="8" t="s">
        <v>366</v>
      </c>
      <c r="AF1544" s="8" t="s">
        <v>42</v>
      </c>
      <c r="AG1544" s="9">
        <v>8.2303356539999992</v>
      </c>
      <c r="AH1544" s="8" t="s">
        <v>6452</v>
      </c>
    </row>
    <row r="1545" spans="1:34" ht="15.75" customHeight="1" x14ac:dyDescent="0.25">
      <c r="A1545" s="8" t="s">
        <v>6453</v>
      </c>
      <c r="B1545" s="8" t="s">
        <v>6454</v>
      </c>
      <c r="C1545" s="9">
        <v>0</v>
      </c>
      <c r="D1545" s="9">
        <v>0</v>
      </c>
      <c r="E1545" s="8" t="s">
        <v>86</v>
      </c>
      <c r="F1545" s="9">
        <v>2013</v>
      </c>
      <c r="G1545" s="8" t="s">
        <v>3236</v>
      </c>
      <c r="H1545" s="9">
        <v>1</v>
      </c>
      <c r="I1545" s="9">
        <v>4</v>
      </c>
      <c r="J1545" s="8" t="s">
        <v>264</v>
      </c>
      <c r="K1545" s="8" t="s">
        <v>264</v>
      </c>
      <c r="L1545" s="8" t="s">
        <v>39</v>
      </c>
      <c r="M1545" s="9">
        <v>8</v>
      </c>
      <c r="N1545" s="9">
        <v>0</v>
      </c>
      <c r="O1545" s="10">
        <v>42916</v>
      </c>
      <c r="P1545" s="9">
        <v>126756543.5</v>
      </c>
      <c r="Q1545" s="9">
        <v>3</v>
      </c>
      <c r="R1545" s="8" t="s">
        <v>40</v>
      </c>
      <c r="S1545" s="9">
        <v>5500000</v>
      </c>
      <c r="T1545" s="8" t="s">
        <v>41</v>
      </c>
      <c r="U1545" s="8" t="s">
        <v>42</v>
      </c>
      <c r="V1545" s="8" t="s">
        <v>42</v>
      </c>
      <c r="W1545" s="8" t="s">
        <v>42</v>
      </c>
      <c r="X1545" s="9">
        <v>0</v>
      </c>
      <c r="Y1545" s="10">
        <v>43005</v>
      </c>
      <c r="Z1545" s="9">
        <v>1043682918</v>
      </c>
      <c r="AA1545" s="9">
        <v>0</v>
      </c>
      <c r="AB1545" s="8" t="s">
        <v>42</v>
      </c>
      <c r="AC1545" s="10">
        <v>43528</v>
      </c>
      <c r="AD1545" s="8" t="s">
        <v>90</v>
      </c>
      <c r="AE1545" s="8" t="s">
        <v>91</v>
      </c>
      <c r="AF1545" s="8" t="s">
        <v>42</v>
      </c>
      <c r="AG1545" s="9">
        <v>8.2337596879999992</v>
      </c>
      <c r="AH1545" s="8" t="s">
        <v>3237</v>
      </c>
    </row>
    <row r="1546" spans="1:34" ht="15.75" customHeight="1" x14ac:dyDescent="0.25">
      <c r="A1546" s="8" t="s">
        <v>6455</v>
      </c>
      <c r="B1546" s="8" t="s">
        <v>6456</v>
      </c>
      <c r="C1546" s="9">
        <v>0</v>
      </c>
      <c r="D1546" s="9">
        <v>1</v>
      </c>
      <c r="E1546" s="8" t="s">
        <v>65</v>
      </c>
      <c r="F1546" s="10">
        <v>40299</v>
      </c>
      <c r="G1546" s="8" t="s">
        <v>6457</v>
      </c>
      <c r="H1546" s="9">
        <v>6</v>
      </c>
      <c r="I1546" s="9">
        <v>5</v>
      </c>
      <c r="J1546" s="8" t="s">
        <v>81</v>
      </c>
      <c r="K1546" s="8" t="s">
        <v>81</v>
      </c>
      <c r="L1546" s="8" t="s">
        <v>39</v>
      </c>
      <c r="M1546" s="9">
        <v>0</v>
      </c>
      <c r="N1546" s="9">
        <v>0</v>
      </c>
      <c r="O1546" s="10">
        <v>41396</v>
      </c>
      <c r="P1546" s="9">
        <v>13479833</v>
      </c>
      <c r="Q1546" s="9">
        <v>2</v>
      </c>
      <c r="R1546" s="8" t="s">
        <v>40</v>
      </c>
      <c r="S1546" s="9">
        <v>5500000</v>
      </c>
      <c r="T1546" s="8" t="s">
        <v>106</v>
      </c>
      <c r="U1546" s="8" t="s">
        <v>42</v>
      </c>
      <c r="V1546" s="8" t="s">
        <v>42</v>
      </c>
      <c r="W1546" s="8" t="s">
        <v>42</v>
      </c>
      <c r="X1546" s="9">
        <v>2</v>
      </c>
      <c r="Y1546" s="10">
        <v>41900</v>
      </c>
      <c r="Z1546" s="9">
        <v>111012856</v>
      </c>
      <c r="AA1546" s="9">
        <v>1</v>
      </c>
      <c r="AB1546" s="8" t="s">
        <v>42</v>
      </c>
      <c r="AC1546" s="10">
        <v>41900</v>
      </c>
      <c r="AD1546" s="8" t="s">
        <v>434</v>
      </c>
      <c r="AE1546" s="8" t="s">
        <v>44</v>
      </c>
      <c r="AF1546" s="11">
        <v>44377</v>
      </c>
      <c r="AG1546" s="9">
        <v>8.2354771010000007</v>
      </c>
      <c r="AH1546" s="8" t="s">
        <v>6458</v>
      </c>
    </row>
    <row r="1547" spans="1:34" ht="15.75" customHeight="1" x14ac:dyDescent="0.25">
      <c r="A1547" s="8" t="s">
        <v>6459</v>
      </c>
      <c r="B1547" s="8" t="s">
        <v>6460</v>
      </c>
      <c r="C1547" s="9">
        <v>0</v>
      </c>
      <c r="D1547" s="9">
        <v>0</v>
      </c>
      <c r="E1547" s="8" t="s">
        <v>48</v>
      </c>
      <c r="F1547" s="10">
        <v>45883</v>
      </c>
      <c r="G1547" s="8" t="s">
        <v>42</v>
      </c>
      <c r="H1547" s="8" t="s">
        <v>42</v>
      </c>
      <c r="I1547" s="9">
        <v>8</v>
      </c>
      <c r="J1547" s="8" t="s">
        <v>270</v>
      </c>
      <c r="K1547" s="8" t="s">
        <v>270</v>
      </c>
      <c r="L1547" s="8" t="s">
        <v>295</v>
      </c>
      <c r="M1547" s="9">
        <v>0</v>
      </c>
      <c r="N1547" s="9">
        <v>0</v>
      </c>
      <c r="O1547" s="10">
        <v>43136</v>
      </c>
      <c r="P1547" s="9">
        <v>1159584657</v>
      </c>
      <c r="Q1547" s="9">
        <v>3</v>
      </c>
      <c r="R1547" s="8" t="s">
        <v>195</v>
      </c>
      <c r="S1547" s="9">
        <v>750000000</v>
      </c>
      <c r="T1547" s="8" t="s">
        <v>41</v>
      </c>
      <c r="U1547" s="8" t="s">
        <v>42</v>
      </c>
      <c r="V1547" s="9">
        <v>5388</v>
      </c>
      <c r="W1547" s="9">
        <v>-0.20449999999999999</v>
      </c>
      <c r="X1547" s="9">
        <v>0</v>
      </c>
      <c r="Y1547" s="10">
        <v>43224</v>
      </c>
      <c r="Z1547" s="9">
        <v>9552263241</v>
      </c>
      <c r="AA1547" s="9">
        <v>0</v>
      </c>
      <c r="AB1547" s="9">
        <v>1.17</v>
      </c>
      <c r="AC1547" s="8" t="s">
        <v>42</v>
      </c>
      <c r="AD1547" s="8" t="s">
        <v>2725</v>
      </c>
      <c r="AE1547" s="8" t="s">
        <v>61</v>
      </c>
      <c r="AF1547" s="8" t="s">
        <v>42</v>
      </c>
      <c r="AG1547" s="9">
        <v>8.2376592199999994</v>
      </c>
      <c r="AH1547" s="8" t="s">
        <v>42</v>
      </c>
    </row>
    <row r="1548" spans="1:34" ht="15.75" customHeight="1" x14ac:dyDescent="0.25">
      <c r="A1548" s="8" t="s">
        <v>6461</v>
      </c>
      <c r="B1548" s="8" t="s">
        <v>5692</v>
      </c>
      <c r="C1548" s="9">
        <v>0</v>
      </c>
      <c r="D1548" s="9">
        <v>0</v>
      </c>
      <c r="E1548" s="8" t="s">
        <v>102</v>
      </c>
      <c r="F1548" s="9">
        <v>2017</v>
      </c>
      <c r="G1548" s="8" t="s">
        <v>6462</v>
      </c>
      <c r="H1548" s="9">
        <v>2</v>
      </c>
      <c r="I1548" s="9">
        <v>7</v>
      </c>
      <c r="J1548" s="8" t="s">
        <v>81</v>
      </c>
      <c r="K1548" s="8" t="s">
        <v>81</v>
      </c>
      <c r="L1548" s="8" t="s">
        <v>39</v>
      </c>
      <c r="M1548" s="9">
        <v>29</v>
      </c>
      <c r="N1548" s="9">
        <v>0</v>
      </c>
      <c r="O1548" s="10">
        <v>43461</v>
      </c>
      <c r="P1548" s="9">
        <v>19078836.719999999</v>
      </c>
      <c r="Q1548" s="9">
        <v>1</v>
      </c>
      <c r="R1548" s="8" t="s">
        <v>40</v>
      </c>
      <c r="S1548" s="9">
        <v>5500000</v>
      </c>
      <c r="T1548" s="8" t="s">
        <v>41</v>
      </c>
      <c r="U1548" s="8" t="s">
        <v>42</v>
      </c>
      <c r="V1548" s="9">
        <v>636</v>
      </c>
      <c r="W1548" s="9">
        <v>0.41649999999999998</v>
      </c>
      <c r="X1548" s="9">
        <v>0</v>
      </c>
      <c r="Y1548" s="10">
        <v>44119</v>
      </c>
      <c r="Z1548" s="9">
        <v>157465455.80000001</v>
      </c>
      <c r="AA1548" s="9">
        <v>0</v>
      </c>
      <c r="AB1548" s="9">
        <v>1.85</v>
      </c>
      <c r="AC1548" s="10">
        <v>44119</v>
      </c>
      <c r="AD1548" s="8" t="s">
        <v>6463</v>
      </c>
      <c r="AE1548" s="8" t="s">
        <v>44</v>
      </c>
      <c r="AF1548" s="8" t="s">
        <v>42</v>
      </c>
      <c r="AG1548" s="9">
        <v>8.2534096869999996</v>
      </c>
      <c r="AH1548" s="8" t="s">
        <v>6464</v>
      </c>
    </row>
    <row r="1549" spans="1:34" ht="15.75" customHeight="1" x14ac:dyDescent="0.25">
      <c r="A1549" s="8" t="s">
        <v>6465</v>
      </c>
      <c r="B1549" s="8" t="s">
        <v>6466</v>
      </c>
      <c r="C1549" s="9">
        <v>0</v>
      </c>
      <c r="D1549" s="9">
        <v>0</v>
      </c>
      <c r="E1549" s="8" t="s">
        <v>102</v>
      </c>
      <c r="F1549" s="9">
        <v>2021</v>
      </c>
      <c r="G1549" s="8" t="s">
        <v>6467</v>
      </c>
      <c r="H1549" s="9">
        <v>1</v>
      </c>
      <c r="I1549" s="9">
        <v>7</v>
      </c>
      <c r="J1549" s="8" t="s">
        <v>105</v>
      </c>
      <c r="K1549" s="8" t="s">
        <v>105</v>
      </c>
      <c r="L1549" s="8" t="s">
        <v>39</v>
      </c>
      <c r="M1549" s="9">
        <v>0</v>
      </c>
      <c r="N1549" s="9">
        <v>0</v>
      </c>
      <c r="O1549" s="10">
        <v>45295</v>
      </c>
      <c r="P1549" s="9">
        <v>223124076</v>
      </c>
      <c r="Q1549" s="9">
        <v>2</v>
      </c>
      <c r="R1549" s="8" t="s">
        <v>40</v>
      </c>
      <c r="S1549" s="9">
        <v>5500000</v>
      </c>
      <c r="T1549" s="8" t="s">
        <v>41</v>
      </c>
      <c r="U1549" s="8" t="s">
        <v>42</v>
      </c>
      <c r="V1549" s="8" t="s">
        <v>42</v>
      </c>
      <c r="W1549" s="8" t="s">
        <v>42</v>
      </c>
      <c r="X1549" s="9">
        <v>0</v>
      </c>
      <c r="Y1549" s="10">
        <v>45434</v>
      </c>
      <c r="Z1549" s="9">
        <v>1848055183</v>
      </c>
      <c r="AA1549" s="9">
        <v>0</v>
      </c>
      <c r="AB1549" s="8" t="s">
        <v>42</v>
      </c>
      <c r="AC1549" s="10">
        <v>45434</v>
      </c>
      <c r="AD1549" s="8" t="s">
        <v>698</v>
      </c>
      <c r="AE1549" s="8" t="s">
        <v>44</v>
      </c>
      <c r="AF1549" s="8" t="s">
        <v>42</v>
      </c>
      <c r="AG1549" s="9">
        <v>8.28263456</v>
      </c>
      <c r="AH1549" s="8" t="s">
        <v>6468</v>
      </c>
    </row>
    <row r="1550" spans="1:34" ht="15.75" customHeight="1" x14ac:dyDescent="0.25">
      <c r="A1550" s="8" t="s">
        <v>6469</v>
      </c>
      <c r="B1550" s="8" t="s">
        <v>6470</v>
      </c>
      <c r="C1550" s="9">
        <v>0</v>
      </c>
      <c r="D1550" s="9">
        <v>1</v>
      </c>
      <c r="E1550" s="8" t="s">
        <v>1137</v>
      </c>
      <c r="F1550" s="9">
        <v>2011</v>
      </c>
      <c r="G1550" s="8" t="s">
        <v>6471</v>
      </c>
      <c r="H1550" s="9">
        <v>4</v>
      </c>
      <c r="I1550" s="9">
        <v>28</v>
      </c>
      <c r="J1550" s="8" t="s">
        <v>88</v>
      </c>
      <c r="K1550" s="8" t="s">
        <v>88</v>
      </c>
      <c r="L1550" s="8" t="s">
        <v>295</v>
      </c>
      <c r="M1550" s="9">
        <v>0</v>
      </c>
      <c r="N1550" s="9">
        <v>3</v>
      </c>
      <c r="O1550" s="10">
        <v>43762</v>
      </c>
      <c r="P1550" s="9">
        <v>210036748.30000001</v>
      </c>
      <c r="Q1550" s="9">
        <v>8</v>
      </c>
      <c r="R1550" s="8" t="s">
        <v>89</v>
      </c>
      <c r="S1550" s="9">
        <v>300000000</v>
      </c>
      <c r="T1550" s="8" t="s">
        <v>41</v>
      </c>
      <c r="U1550" s="8" t="s">
        <v>42</v>
      </c>
      <c r="V1550" s="9">
        <v>579398</v>
      </c>
      <c r="W1550" s="9">
        <v>9.9599999999999994E-2</v>
      </c>
      <c r="X1550" s="9">
        <v>1</v>
      </c>
      <c r="Y1550" s="10">
        <v>44511</v>
      </c>
      <c r="Z1550" s="9">
        <v>1740821077</v>
      </c>
      <c r="AA1550" s="9">
        <v>0</v>
      </c>
      <c r="AB1550" s="9">
        <v>2.46</v>
      </c>
      <c r="AC1550" s="8" t="s">
        <v>42</v>
      </c>
      <c r="AD1550" s="8" t="s">
        <v>1509</v>
      </c>
      <c r="AE1550" s="8" t="s">
        <v>44</v>
      </c>
      <c r="AF1550" s="8" t="s">
        <v>42</v>
      </c>
      <c r="AG1550" s="9">
        <v>8.2881738130000002</v>
      </c>
      <c r="AH1550" s="8" t="s">
        <v>6472</v>
      </c>
    </row>
    <row r="1551" spans="1:34" ht="15.75" customHeight="1" x14ac:dyDescent="0.25">
      <c r="A1551" s="8" t="s">
        <v>6473</v>
      </c>
      <c r="B1551" s="8" t="s">
        <v>6474</v>
      </c>
      <c r="C1551" s="9">
        <v>1</v>
      </c>
      <c r="D1551" s="9">
        <v>0</v>
      </c>
      <c r="E1551" s="8" t="s">
        <v>257</v>
      </c>
      <c r="F1551" s="10">
        <v>45975</v>
      </c>
      <c r="G1551" s="8" t="s">
        <v>6475</v>
      </c>
      <c r="H1551" s="9">
        <v>1</v>
      </c>
      <c r="I1551" s="9">
        <v>4</v>
      </c>
      <c r="J1551" s="8" t="s">
        <v>105</v>
      </c>
      <c r="K1551" s="8" t="s">
        <v>105</v>
      </c>
      <c r="L1551" s="8" t="s">
        <v>39</v>
      </c>
      <c r="M1551" s="9">
        <v>1</v>
      </c>
      <c r="N1551" s="9">
        <v>4</v>
      </c>
      <c r="O1551" s="10">
        <v>42891</v>
      </c>
      <c r="P1551" s="9">
        <v>85851664.670000002</v>
      </c>
      <c r="Q1551" s="9">
        <v>3</v>
      </c>
      <c r="R1551" s="8" t="s">
        <v>195</v>
      </c>
      <c r="S1551" s="9">
        <v>750000000</v>
      </c>
      <c r="T1551" s="8" t="s">
        <v>41</v>
      </c>
      <c r="U1551" s="8" t="s">
        <v>42</v>
      </c>
      <c r="V1551" s="9">
        <v>3955990</v>
      </c>
      <c r="W1551" s="9">
        <v>-0.1323</v>
      </c>
      <c r="X1551" s="9">
        <v>0</v>
      </c>
      <c r="Y1551" s="10">
        <v>43082</v>
      </c>
      <c r="Z1551" s="9">
        <v>713565101.60000002</v>
      </c>
      <c r="AA1551" s="9">
        <v>0</v>
      </c>
      <c r="AB1551" s="9">
        <v>2.8</v>
      </c>
      <c r="AC1551" s="10">
        <v>43082</v>
      </c>
      <c r="AD1551" s="8" t="s">
        <v>6476</v>
      </c>
      <c r="AE1551" s="8" t="s">
        <v>44</v>
      </c>
      <c r="AF1551" s="8" t="s">
        <v>42</v>
      </c>
      <c r="AG1551" s="9">
        <v>8.3116047240000004</v>
      </c>
      <c r="AH1551" s="8" t="s">
        <v>6477</v>
      </c>
    </row>
    <row r="1552" spans="1:34" ht="15.75" customHeight="1" x14ac:dyDescent="0.25">
      <c r="A1552" s="8" t="s">
        <v>6478</v>
      </c>
      <c r="B1552" s="8" t="s">
        <v>6479</v>
      </c>
      <c r="C1552" s="9">
        <v>0</v>
      </c>
      <c r="D1552" s="9">
        <v>0</v>
      </c>
      <c r="E1552" s="8" t="s">
        <v>48</v>
      </c>
      <c r="F1552" s="10">
        <v>42954</v>
      </c>
      <c r="G1552" s="8" t="s">
        <v>6480</v>
      </c>
      <c r="H1552" s="9">
        <v>1</v>
      </c>
      <c r="I1552" s="9">
        <v>1</v>
      </c>
      <c r="J1552" s="8" t="s">
        <v>73</v>
      </c>
      <c r="K1552" s="8" t="s">
        <v>73</v>
      </c>
      <c r="L1552" s="8" t="s">
        <v>39</v>
      </c>
      <c r="M1552" s="9">
        <v>0</v>
      </c>
      <c r="N1552" s="9">
        <v>0</v>
      </c>
      <c r="O1552" s="10">
        <v>43537</v>
      </c>
      <c r="P1552" s="9">
        <v>13954482.810000001</v>
      </c>
      <c r="Q1552" s="9">
        <v>2</v>
      </c>
      <c r="R1552" s="8" t="s">
        <v>52</v>
      </c>
      <c r="S1552" s="9">
        <v>75000000</v>
      </c>
      <c r="T1552" s="8" t="s">
        <v>41</v>
      </c>
      <c r="U1552" s="8" t="s">
        <v>42</v>
      </c>
      <c r="V1552" s="9">
        <v>61091</v>
      </c>
      <c r="W1552" s="9">
        <v>-0.44180000000000003</v>
      </c>
      <c r="X1552" s="9">
        <v>0</v>
      </c>
      <c r="Y1552" s="10">
        <v>45643</v>
      </c>
      <c r="Z1552" s="9">
        <v>116190218.2</v>
      </c>
      <c r="AA1552" s="9">
        <v>0</v>
      </c>
      <c r="AB1552" s="9">
        <v>1.35</v>
      </c>
      <c r="AC1552" s="10">
        <v>45643</v>
      </c>
      <c r="AD1552" s="8" t="s">
        <v>74</v>
      </c>
      <c r="AE1552" s="8" t="s">
        <v>75</v>
      </c>
      <c r="AF1552" s="8" t="s">
        <v>42</v>
      </c>
      <c r="AG1552" s="9">
        <v>8.3263722330000007</v>
      </c>
      <c r="AH1552" s="8" t="s">
        <v>6481</v>
      </c>
    </row>
    <row r="1553" spans="1:34" ht="15.75" customHeight="1" x14ac:dyDescent="0.25">
      <c r="A1553" s="8" t="s">
        <v>6482</v>
      </c>
      <c r="B1553" s="8" t="s">
        <v>6483</v>
      </c>
      <c r="C1553" s="9">
        <v>1</v>
      </c>
      <c r="D1553" s="9">
        <v>1</v>
      </c>
      <c r="E1553" s="8" t="s">
        <v>65</v>
      </c>
      <c r="F1553" s="9">
        <v>2012</v>
      </c>
      <c r="G1553" s="8" t="s">
        <v>6484</v>
      </c>
      <c r="H1553" s="9">
        <v>2</v>
      </c>
      <c r="I1553" s="9">
        <v>19</v>
      </c>
      <c r="J1553" s="8" t="s">
        <v>337</v>
      </c>
      <c r="K1553" s="8" t="s">
        <v>51</v>
      </c>
      <c r="L1553" s="8" t="s">
        <v>295</v>
      </c>
      <c r="M1553" s="9">
        <v>14</v>
      </c>
      <c r="N1553" s="9">
        <v>18</v>
      </c>
      <c r="O1553" s="10">
        <v>45791</v>
      </c>
      <c r="P1553" s="9">
        <v>1154753078</v>
      </c>
      <c r="Q1553" s="9">
        <v>9</v>
      </c>
      <c r="R1553" s="8" t="s">
        <v>195</v>
      </c>
      <c r="S1553" s="9">
        <v>750000000</v>
      </c>
      <c r="T1553" s="8" t="s">
        <v>41</v>
      </c>
      <c r="U1553" s="8" t="s">
        <v>42</v>
      </c>
      <c r="V1553" s="9">
        <v>6997346</v>
      </c>
      <c r="W1553" s="9">
        <v>-0.1023</v>
      </c>
      <c r="X1553" s="9">
        <v>1</v>
      </c>
      <c r="Y1553" s="10">
        <v>45189</v>
      </c>
      <c r="Z1553" s="9">
        <v>9622804792</v>
      </c>
      <c r="AA1553" s="9">
        <v>0</v>
      </c>
      <c r="AB1553" s="9">
        <v>8.43</v>
      </c>
      <c r="AC1553" s="8" t="s">
        <v>42</v>
      </c>
      <c r="AD1553" s="8" t="s">
        <v>862</v>
      </c>
      <c r="AE1553" s="8" t="s">
        <v>44</v>
      </c>
      <c r="AF1553" s="8" t="s">
        <v>42</v>
      </c>
      <c r="AG1553" s="9">
        <v>8.3332142390000001</v>
      </c>
      <c r="AH1553" s="8" t="s">
        <v>6485</v>
      </c>
    </row>
    <row r="1554" spans="1:34" ht="15.75" customHeight="1" x14ac:dyDescent="0.25">
      <c r="A1554" s="8" t="s">
        <v>6486</v>
      </c>
      <c r="B1554" s="8" t="s">
        <v>2561</v>
      </c>
      <c r="C1554" s="9">
        <v>0</v>
      </c>
      <c r="D1554" s="9">
        <v>0</v>
      </c>
      <c r="E1554" s="8" t="s">
        <v>65</v>
      </c>
      <c r="F1554" s="9">
        <v>2010</v>
      </c>
      <c r="G1554" s="8" t="s">
        <v>6487</v>
      </c>
      <c r="H1554" s="9">
        <v>3</v>
      </c>
      <c r="I1554" s="9">
        <v>2</v>
      </c>
      <c r="J1554" s="8" t="s">
        <v>50</v>
      </c>
      <c r="K1554" s="8" t="s">
        <v>73</v>
      </c>
      <c r="L1554" s="8" t="s">
        <v>39</v>
      </c>
      <c r="M1554" s="9">
        <v>15</v>
      </c>
      <c r="N1554" s="9">
        <v>0</v>
      </c>
      <c r="O1554" s="10">
        <v>41841</v>
      </c>
      <c r="P1554" s="9">
        <v>4595796.5959999999</v>
      </c>
      <c r="Q1554" s="9">
        <v>4</v>
      </c>
      <c r="R1554" s="8" t="s">
        <v>40</v>
      </c>
      <c r="S1554" s="9">
        <v>5500000</v>
      </c>
      <c r="T1554" s="8" t="s">
        <v>41</v>
      </c>
      <c r="U1554" s="8" t="s">
        <v>42</v>
      </c>
      <c r="V1554" s="8" t="s">
        <v>42</v>
      </c>
      <c r="W1554" s="8" t="s">
        <v>42</v>
      </c>
      <c r="X1554" s="9">
        <v>0</v>
      </c>
      <c r="Y1554" s="10">
        <v>42025</v>
      </c>
      <c r="Z1554" s="9">
        <v>38347667.909999996</v>
      </c>
      <c r="AA1554" s="9">
        <v>0</v>
      </c>
      <c r="AB1554" s="8" t="s">
        <v>42</v>
      </c>
      <c r="AC1554" s="10">
        <v>42025</v>
      </c>
      <c r="AD1554" s="8" t="s">
        <v>68</v>
      </c>
      <c r="AE1554" s="8" t="s">
        <v>44</v>
      </c>
      <c r="AF1554" s="8" t="s">
        <v>42</v>
      </c>
      <c r="AG1554" s="9">
        <v>8.3440742229999998</v>
      </c>
      <c r="AH1554" s="8" t="s">
        <v>6488</v>
      </c>
    </row>
    <row r="1555" spans="1:34" ht="15.75" customHeight="1" x14ac:dyDescent="0.25">
      <c r="A1555" s="8" t="s">
        <v>6489</v>
      </c>
      <c r="B1555" s="8" t="s">
        <v>6490</v>
      </c>
      <c r="C1555" s="9">
        <v>0</v>
      </c>
      <c r="D1555" s="9">
        <v>0</v>
      </c>
      <c r="E1555" s="8" t="s">
        <v>144</v>
      </c>
      <c r="F1555" s="10">
        <v>40909</v>
      </c>
      <c r="G1555" s="8" t="s">
        <v>6491</v>
      </c>
      <c r="H1555" s="9">
        <v>2</v>
      </c>
      <c r="I1555" s="9">
        <v>7</v>
      </c>
      <c r="J1555" s="8" t="s">
        <v>177</v>
      </c>
      <c r="K1555" s="8" t="s">
        <v>67</v>
      </c>
      <c r="L1555" s="8" t="s">
        <v>39</v>
      </c>
      <c r="M1555" s="9">
        <v>0</v>
      </c>
      <c r="N1555" s="9">
        <v>0</v>
      </c>
      <c r="O1555" s="10">
        <v>44614</v>
      </c>
      <c r="P1555" s="9">
        <v>210547989</v>
      </c>
      <c r="Q1555" s="9">
        <v>3</v>
      </c>
      <c r="R1555" s="8" t="s">
        <v>89</v>
      </c>
      <c r="S1555" s="9">
        <v>300000000</v>
      </c>
      <c r="T1555" s="8" t="s">
        <v>41</v>
      </c>
      <c r="U1555" s="8" t="s">
        <v>42</v>
      </c>
      <c r="V1555" s="9">
        <v>895</v>
      </c>
      <c r="W1555" s="9">
        <v>-0.38400000000000001</v>
      </c>
      <c r="X1555" s="9">
        <v>0</v>
      </c>
      <c r="Y1555" s="10">
        <v>41082</v>
      </c>
      <c r="Z1555" s="9">
        <v>1758568028</v>
      </c>
      <c r="AA1555" s="9">
        <v>0</v>
      </c>
      <c r="AB1555" s="9">
        <v>2.02</v>
      </c>
      <c r="AC1555" s="10">
        <v>44934</v>
      </c>
      <c r="AD1555" s="8" t="s">
        <v>1181</v>
      </c>
      <c r="AE1555" s="8" t="s">
        <v>366</v>
      </c>
      <c r="AF1555" s="8" t="s">
        <v>42</v>
      </c>
      <c r="AG1555" s="9">
        <v>8.3523382789999996</v>
      </c>
      <c r="AH1555" s="8" t="s">
        <v>6492</v>
      </c>
    </row>
    <row r="1556" spans="1:34" ht="15.75" customHeight="1" x14ac:dyDescent="0.25">
      <c r="A1556" s="8" t="s">
        <v>6493</v>
      </c>
      <c r="B1556" s="8" t="s">
        <v>6494</v>
      </c>
      <c r="C1556" s="9">
        <v>1</v>
      </c>
      <c r="D1556" s="9">
        <v>1</v>
      </c>
      <c r="E1556" s="8" t="s">
        <v>151</v>
      </c>
      <c r="F1556" s="10">
        <v>42299</v>
      </c>
      <c r="G1556" s="8" t="s">
        <v>6495</v>
      </c>
      <c r="H1556" s="9">
        <v>2</v>
      </c>
      <c r="I1556" s="9">
        <v>14</v>
      </c>
      <c r="J1556" s="8" t="s">
        <v>105</v>
      </c>
      <c r="K1556" s="8" t="s">
        <v>105</v>
      </c>
      <c r="L1556" s="8" t="s">
        <v>39</v>
      </c>
      <c r="M1556" s="9">
        <v>0</v>
      </c>
      <c r="N1556" s="9">
        <v>0</v>
      </c>
      <c r="O1556" s="10">
        <v>43803</v>
      </c>
      <c r="P1556" s="9">
        <v>68991416.310000002</v>
      </c>
      <c r="Q1556" s="9">
        <v>4</v>
      </c>
      <c r="R1556" s="8" t="s">
        <v>40</v>
      </c>
      <c r="S1556" s="9">
        <v>5500000</v>
      </c>
      <c r="T1556" s="8" t="s">
        <v>106</v>
      </c>
      <c r="U1556" s="8" t="s">
        <v>42</v>
      </c>
      <c r="V1556" s="9">
        <v>12957</v>
      </c>
      <c r="W1556" s="9">
        <v>-0.23780000000000001</v>
      </c>
      <c r="X1556" s="9">
        <v>2</v>
      </c>
      <c r="Y1556" s="10">
        <v>44524</v>
      </c>
      <c r="Z1556" s="9">
        <v>576528562.79999995</v>
      </c>
      <c r="AA1556" s="9">
        <v>0</v>
      </c>
      <c r="AB1556" s="9">
        <v>1.0900000000000001</v>
      </c>
      <c r="AC1556" s="10">
        <v>44524</v>
      </c>
      <c r="AD1556" s="8" t="s">
        <v>5163</v>
      </c>
      <c r="AE1556" s="8" t="s">
        <v>44</v>
      </c>
      <c r="AF1556" s="11">
        <v>44565</v>
      </c>
      <c r="AG1556" s="9">
        <v>8.3565259800000007</v>
      </c>
      <c r="AH1556" s="8" t="s">
        <v>6496</v>
      </c>
    </row>
    <row r="1557" spans="1:34" ht="15.75" customHeight="1" x14ac:dyDescent="0.25">
      <c r="A1557" s="8" t="s">
        <v>6497</v>
      </c>
      <c r="B1557" s="8" t="s">
        <v>6498</v>
      </c>
      <c r="C1557" s="9">
        <v>0</v>
      </c>
      <c r="D1557" s="9">
        <v>1</v>
      </c>
      <c r="E1557" s="8" t="s">
        <v>102</v>
      </c>
      <c r="F1557" s="10">
        <v>43517</v>
      </c>
      <c r="G1557" s="8" t="s">
        <v>6499</v>
      </c>
      <c r="H1557" s="9">
        <v>3</v>
      </c>
      <c r="I1557" s="9">
        <v>13</v>
      </c>
      <c r="J1557" s="8" t="s">
        <v>81</v>
      </c>
      <c r="K1557" s="8" t="s">
        <v>81</v>
      </c>
      <c r="L1557" s="8" t="s">
        <v>39</v>
      </c>
      <c r="M1557" s="9">
        <v>0</v>
      </c>
      <c r="N1557" s="9">
        <v>0</v>
      </c>
      <c r="O1557" s="10">
        <v>43937</v>
      </c>
      <c r="P1557" s="9">
        <v>22728213.66</v>
      </c>
      <c r="Q1557" s="9">
        <v>2</v>
      </c>
      <c r="R1557" s="8" t="s">
        <v>40</v>
      </c>
      <c r="S1557" s="9">
        <v>5500000</v>
      </c>
      <c r="T1557" s="8" t="s">
        <v>41</v>
      </c>
      <c r="U1557" s="8" t="s">
        <v>42</v>
      </c>
      <c r="V1557" s="9">
        <v>202</v>
      </c>
      <c r="W1557" s="9">
        <v>-0.76480000000000004</v>
      </c>
      <c r="X1557" s="9">
        <v>1</v>
      </c>
      <c r="Y1557" s="10">
        <v>44243</v>
      </c>
      <c r="Z1557" s="9">
        <v>190285044.40000001</v>
      </c>
      <c r="AA1557" s="9">
        <v>0</v>
      </c>
      <c r="AB1557" s="9">
        <v>2</v>
      </c>
      <c r="AC1557" s="10">
        <v>44243</v>
      </c>
      <c r="AD1557" s="8" t="s">
        <v>107</v>
      </c>
      <c r="AE1557" s="8" t="s">
        <v>44</v>
      </c>
      <c r="AF1557" s="8" t="s">
        <v>42</v>
      </c>
      <c r="AG1557" s="9">
        <v>8.3721953360000008</v>
      </c>
      <c r="AH1557" s="8" t="s">
        <v>6500</v>
      </c>
    </row>
    <row r="1558" spans="1:34" ht="15.75" customHeight="1" x14ac:dyDescent="0.25">
      <c r="A1558" s="8" t="s">
        <v>6501</v>
      </c>
      <c r="B1558" s="8" t="s">
        <v>1049</v>
      </c>
      <c r="C1558" s="9">
        <v>0</v>
      </c>
      <c r="D1558" s="9">
        <v>0</v>
      </c>
      <c r="E1558" s="8" t="s">
        <v>65</v>
      </c>
      <c r="F1558" s="9">
        <v>2014</v>
      </c>
      <c r="G1558" s="8" t="s">
        <v>6502</v>
      </c>
      <c r="H1558" s="9">
        <v>4</v>
      </c>
      <c r="I1558" s="9">
        <v>9</v>
      </c>
      <c r="J1558" s="8" t="s">
        <v>104</v>
      </c>
      <c r="K1558" s="8" t="s">
        <v>105</v>
      </c>
      <c r="L1558" s="8" t="s">
        <v>39</v>
      </c>
      <c r="M1558" s="9">
        <v>4</v>
      </c>
      <c r="N1558" s="9">
        <v>0</v>
      </c>
      <c r="O1558" s="10">
        <v>43914</v>
      </c>
      <c r="P1558" s="9">
        <v>108165764.7</v>
      </c>
      <c r="Q1558" s="9">
        <v>3</v>
      </c>
      <c r="R1558" s="8" t="s">
        <v>59</v>
      </c>
      <c r="S1558" s="9">
        <v>500000</v>
      </c>
      <c r="T1558" s="8" t="s">
        <v>106</v>
      </c>
      <c r="U1558" s="8" t="s">
        <v>42</v>
      </c>
      <c r="V1558" s="8" t="s">
        <v>42</v>
      </c>
      <c r="W1558" s="8" t="s">
        <v>42</v>
      </c>
      <c r="X1558" s="9">
        <v>0</v>
      </c>
      <c r="Y1558" s="10">
        <v>43993</v>
      </c>
      <c r="Z1558" s="9">
        <v>906807058.79999995</v>
      </c>
      <c r="AA1558" s="9">
        <v>0</v>
      </c>
      <c r="AB1558" s="8" t="s">
        <v>42</v>
      </c>
      <c r="AC1558" s="10">
        <v>43993</v>
      </c>
      <c r="AD1558" s="8" t="s">
        <v>350</v>
      </c>
      <c r="AE1558" s="8" t="s">
        <v>44</v>
      </c>
      <c r="AF1558" s="8" t="s">
        <v>42</v>
      </c>
      <c r="AG1558" s="9">
        <v>8.3834941799999996</v>
      </c>
      <c r="AH1558" s="8" t="s">
        <v>6503</v>
      </c>
    </row>
    <row r="1559" spans="1:34" ht="15.75" customHeight="1" x14ac:dyDescent="0.25">
      <c r="A1559" s="8" t="s">
        <v>6504</v>
      </c>
      <c r="B1559" s="8" t="s">
        <v>6505</v>
      </c>
      <c r="C1559" s="9">
        <v>0</v>
      </c>
      <c r="D1559" s="9">
        <v>0</v>
      </c>
      <c r="E1559" s="8" t="s">
        <v>217</v>
      </c>
      <c r="F1559" s="9">
        <v>2018</v>
      </c>
      <c r="G1559" s="8" t="s">
        <v>6506</v>
      </c>
      <c r="H1559" s="9">
        <v>4</v>
      </c>
      <c r="I1559" s="9">
        <v>2</v>
      </c>
      <c r="J1559" s="8" t="s">
        <v>50</v>
      </c>
      <c r="K1559" s="8" t="s">
        <v>73</v>
      </c>
      <c r="L1559" s="8" t="s">
        <v>39</v>
      </c>
      <c r="M1559" s="9">
        <v>0</v>
      </c>
      <c r="N1559" s="9">
        <v>0</v>
      </c>
      <c r="O1559" s="10">
        <v>44497</v>
      </c>
      <c r="P1559" s="9">
        <v>81384163.629999995</v>
      </c>
      <c r="Q1559" s="9">
        <v>2</v>
      </c>
      <c r="R1559" s="8" t="s">
        <v>40</v>
      </c>
      <c r="S1559" s="9">
        <v>5500000</v>
      </c>
      <c r="T1559" s="8" t="s">
        <v>41</v>
      </c>
      <c r="U1559" s="8" t="s">
        <v>42</v>
      </c>
      <c r="V1559" s="9">
        <v>54</v>
      </c>
      <c r="W1559" s="9">
        <v>-0.58460000000000001</v>
      </c>
      <c r="X1559" s="9">
        <v>0</v>
      </c>
      <c r="Y1559" s="10">
        <v>45133</v>
      </c>
      <c r="Z1559" s="9">
        <v>686029906.60000002</v>
      </c>
      <c r="AA1559" s="9">
        <v>0</v>
      </c>
      <c r="AB1559" s="9">
        <v>1</v>
      </c>
      <c r="AC1559" s="10">
        <v>45133</v>
      </c>
      <c r="AD1559" s="8" t="s">
        <v>877</v>
      </c>
      <c r="AE1559" s="8" t="s">
        <v>44</v>
      </c>
      <c r="AF1559" s="8" t="s">
        <v>42</v>
      </c>
      <c r="AG1559" s="9">
        <v>8.429525795</v>
      </c>
      <c r="AH1559" s="8" t="s">
        <v>6507</v>
      </c>
    </row>
    <row r="1560" spans="1:34" ht="15.75" customHeight="1" x14ac:dyDescent="0.25">
      <c r="A1560" s="8" t="s">
        <v>6508</v>
      </c>
      <c r="B1560" s="8" t="s">
        <v>6509</v>
      </c>
      <c r="C1560" s="9">
        <v>1</v>
      </c>
      <c r="D1560" s="9">
        <v>0</v>
      </c>
      <c r="E1560" s="8" t="s">
        <v>102</v>
      </c>
      <c r="F1560" s="9">
        <v>2010</v>
      </c>
      <c r="G1560" s="8" t="s">
        <v>6510</v>
      </c>
      <c r="H1560" s="9">
        <v>3</v>
      </c>
      <c r="I1560" s="9">
        <v>46</v>
      </c>
      <c r="J1560" s="8" t="s">
        <v>4834</v>
      </c>
      <c r="K1560" s="8" t="s">
        <v>4834</v>
      </c>
      <c r="L1560" s="8" t="s">
        <v>295</v>
      </c>
      <c r="M1560" s="9">
        <v>5</v>
      </c>
      <c r="N1560" s="9">
        <v>78</v>
      </c>
      <c r="O1560" s="10">
        <v>43678</v>
      </c>
      <c r="P1560" s="9">
        <v>2045130568</v>
      </c>
      <c r="Q1560" s="9">
        <v>11</v>
      </c>
      <c r="R1560" s="8" t="s">
        <v>89</v>
      </c>
      <c r="S1560" s="9">
        <v>300000000</v>
      </c>
      <c r="T1560" s="8" t="s">
        <v>41</v>
      </c>
      <c r="U1560" s="8" t="s">
        <v>42</v>
      </c>
      <c r="V1560" s="9">
        <v>4453</v>
      </c>
      <c r="W1560" s="9">
        <v>-0.1215</v>
      </c>
      <c r="X1560" s="9">
        <v>9</v>
      </c>
      <c r="Y1560" s="10">
        <v>44181</v>
      </c>
      <c r="Z1560" s="9">
        <v>17283875658</v>
      </c>
      <c r="AA1560" s="9">
        <v>0</v>
      </c>
      <c r="AB1560" s="9">
        <v>10.89</v>
      </c>
      <c r="AC1560" s="8" t="s">
        <v>42</v>
      </c>
      <c r="AD1560" s="8" t="s">
        <v>1225</v>
      </c>
      <c r="AE1560" s="8" t="s">
        <v>44</v>
      </c>
      <c r="AF1560" s="8" t="s">
        <v>42</v>
      </c>
      <c r="AG1560" s="9">
        <v>8.4512333480000006</v>
      </c>
      <c r="AH1560" s="8" t="s">
        <v>6511</v>
      </c>
    </row>
    <row r="1561" spans="1:34" ht="15.75" customHeight="1" x14ac:dyDescent="0.25">
      <c r="A1561" s="8" t="s">
        <v>6512</v>
      </c>
      <c r="B1561" s="8" t="s">
        <v>6513</v>
      </c>
      <c r="C1561" s="9">
        <v>0</v>
      </c>
      <c r="D1561" s="9">
        <v>0</v>
      </c>
      <c r="E1561" s="8" t="s">
        <v>86</v>
      </c>
      <c r="F1561" s="10">
        <v>45884</v>
      </c>
      <c r="G1561" s="8" t="s">
        <v>6514</v>
      </c>
      <c r="H1561" s="9">
        <v>1</v>
      </c>
      <c r="I1561" s="9">
        <v>3</v>
      </c>
      <c r="J1561" s="8" t="s">
        <v>81</v>
      </c>
      <c r="K1561" s="8" t="s">
        <v>81</v>
      </c>
      <c r="L1561" s="8" t="s">
        <v>39</v>
      </c>
      <c r="M1561" s="9">
        <v>0</v>
      </c>
      <c r="N1561" s="9">
        <v>2</v>
      </c>
      <c r="O1561" s="10">
        <v>43648</v>
      </c>
      <c r="P1561" s="9">
        <v>4907024.5750000002</v>
      </c>
      <c r="Q1561" s="9">
        <v>2</v>
      </c>
      <c r="R1561" s="8" t="s">
        <v>59</v>
      </c>
      <c r="S1561" s="9">
        <v>500000</v>
      </c>
      <c r="T1561" s="8" t="s">
        <v>41</v>
      </c>
      <c r="U1561" s="8" t="s">
        <v>42</v>
      </c>
      <c r="V1561" s="9">
        <v>32904</v>
      </c>
      <c r="W1561" s="9">
        <v>0.15260000000000001</v>
      </c>
      <c r="X1561" s="9">
        <v>1</v>
      </c>
      <c r="Y1561" s="10">
        <v>44123</v>
      </c>
      <c r="Z1561" s="9">
        <v>41588657.890000001</v>
      </c>
      <c r="AA1561" s="9">
        <v>0</v>
      </c>
      <c r="AB1561" s="9">
        <v>4.84</v>
      </c>
      <c r="AC1561" s="10">
        <v>44123</v>
      </c>
      <c r="AD1561" s="8" t="s">
        <v>90</v>
      </c>
      <c r="AE1561" s="8" t="s">
        <v>91</v>
      </c>
      <c r="AF1561" s="8" t="s">
        <v>42</v>
      </c>
      <c r="AG1561" s="9">
        <v>8.4753310800000001</v>
      </c>
      <c r="AH1561" s="8" t="s">
        <v>6515</v>
      </c>
    </row>
    <row r="1562" spans="1:34" ht="15.75" customHeight="1" x14ac:dyDescent="0.25">
      <c r="A1562" s="8" t="s">
        <v>6516</v>
      </c>
      <c r="B1562" s="8" t="s">
        <v>6517</v>
      </c>
      <c r="C1562" s="9">
        <v>0</v>
      </c>
      <c r="D1562" s="9">
        <v>1</v>
      </c>
      <c r="E1562" s="8" t="s">
        <v>527</v>
      </c>
      <c r="F1562" s="9">
        <v>2013</v>
      </c>
      <c r="G1562" s="8" t="s">
        <v>6518</v>
      </c>
      <c r="H1562" s="9">
        <v>3</v>
      </c>
      <c r="I1562" s="9">
        <v>4</v>
      </c>
      <c r="J1562" s="8" t="s">
        <v>117</v>
      </c>
      <c r="K1562" s="8" t="s">
        <v>67</v>
      </c>
      <c r="L1562" s="8" t="s">
        <v>295</v>
      </c>
      <c r="M1562" s="9">
        <v>0</v>
      </c>
      <c r="N1562" s="9">
        <v>0</v>
      </c>
      <c r="O1562" s="10">
        <v>45776</v>
      </c>
      <c r="P1562" s="9">
        <v>144983832.5</v>
      </c>
      <c r="Q1562" s="9">
        <v>5</v>
      </c>
      <c r="R1562" s="8" t="s">
        <v>89</v>
      </c>
      <c r="S1562" s="9">
        <v>300000000</v>
      </c>
      <c r="T1562" s="8" t="s">
        <v>41</v>
      </c>
      <c r="U1562" s="8" t="s">
        <v>42</v>
      </c>
      <c r="V1562" s="9">
        <v>28015</v>
      </c>
      <c r="W1562" s="9">
        <v>0.249</v>
      </c>
      <c r="X1562" s="9">
        <v>1</v>
      </c>
      <c r="Y1562" s="10">
        <v>44971</v>
      </c>
      <c r="Z1562" s="9">
        <v>1229582123</v>
      </c>
      <c r="AA1562" s="9">
        <v>0</v>
      </c>
      <c r="AB1562" s="9">
        <v>4.54</v>
      </c>
      <c r="AC1562" s="8" t="s">
        <v>42</v>
      </c>
      <c r="AD1562" s="8" t="s">
        <v>529</v>
      </c>
      <c r="AE1562" s="8" t="s">
        <v>44</v>
      </c>
      <c r="AF1562" s="8" t="s">
        <v>42</v>
      </c>
      <c r="AG1562" s="9">
        <v>8.4808223219999999</v>
      </c>
      <c r="AH1562" s="8" t="s">
        <v>6519</v>
      </c>
    </row>
    <row r="1563" spans="1:34" ht="15.75" customHeight="1" x14ac:dyDescent="0.25">
      <c r="A1563" s="8" t="s">
        <v>6520</v>
      </c>
      <c r="B1563" s="8" t="s">
        <v>6521</v>
      </c>
      <c r="C1563" s="9">
        <v>0</v>
      </c>
      <c r="D1563" s="9">
        <v>0</v>
      </c>
      <c r="E1563" s="8" t="s">
        <v>123</v>
      </c>
      <c r="F1563" s="10">
        <v>40921</v>
      </c>
      <c r="G1563" s="8" t="s">
        <v>6522</v>
      </c>
      <c r="H1563" s="9">
        <v>3</v>
      </c>
      <c r="I1563" s="9">
        <v>13</v>
      </c>
      <c r="J1563" s="8" t="s">
        <v>81</v>
      </c>
      <c r="K1563" s="8" t="s">
        <v>81</v>
      </c>
      <c r="L1563" s="8" t="s">
        <v>39</v>
      </c>
      <c r="M1563" s="9">
        <v>0</v>
      </c>
      <c r="N1563" s="9">
        <v>1</v>
      </c>
      <c r="O1563" s="10">
        <v>41542</v>
      </c>
      <c r="P1563" s="9">
        <v>8603839.1050000004</v>
      </c>
      <c r="Q1563" s="9">
        <v>3</v>
      </c>
      <c r="R1563" s="8" t="s">
        <v>97</v>
      </c>
      <c r="S1563" s="9">
        <v>30000000</v>
      </c>
      <c r="T1563" s="8" t="s">
        <v>41</v>
      </c>
      <c r="U1563" s="8" t="s">
        <v>42</v>
      </c>
      <c r="V1563" s="9">
        <v>164895</v>
      </c>
      <c r="W1563" s="9">
        <v>0.2132</v>
      </c>
      <c r="X1563" s="9">
        <v>2</v>
      </c>
      <c r="Y1563" s="10">
        <v>41850</v>
      </c>
      <c r="Z1563" s="9">
        <v>73099562.939999998</v>
      </c>
      <c r="AA1563" s="9">
        <v>0</v>
      </c>
      <c r="AB1563" s="9">
        <v>1.89</v>
      </c>
      <c r="AC1563" s="10">
        <v>41850</v>
      </c>
      <c r="AD1563" s="8" t="s">
        <v>1538</v>
      </c>
      <c r="AE1563" s="8" t="s">
        <v>44</v>
      </c>
      <c r="AF1563" s="8" t="s">
        <v>42</v>
      </c>
      <c r="AG1563" s="9">
        <v>8.4961564309999993</v>
      </c>
      <c r="AH1563" s="8" t="s">
        <v>6523</v>
      </c>
    </row>
    <row r="1564" spans="1:34" ht="15.75" customHeight="1" x14ac:dyDescent="0.25">
      <c r="A1564" s="8" t="s">
        <v>6524</v>
      </c>
      <c r="B1564" s="8" t="s">
        <v>6525</v>
      </c>
      <c r="C1564" s="9">
        <v>0</v>
      </c>
      <c r="D1564" s="9">
        <v>0</v>
      </c>
      <c r="E1564" s="8" t="s">
        <v>102</v>
      </c>
      <c r="F1564" s="10">
        <v>42811</v>
      </c>
      <c r="G1564" s="8" t="s">
        <v>6526</v>
      </c>
      <c r="H1564" s="9">
        <v>1</v>
      </c>
      <c r="I1564" s="9">
        <v>14</v>
      </c>
      <c r="J1564" s="8" t="s">
        <v>73</v>
      </c>
      <c r="K1564" s="8" t="s">
        <v>73</v>
      </c>
      <c r="L1564" s="8" t="s">
        <v>39</v>
      </c>
      <c r="M1564" s="9">
        <v>0</v>
      </c>
      <c r="N1564" s="9">
        <v>0</v>
      </c>
      <c r="O1564" s="10">
        <v>44197</v>
      </c>
      <c r="P1564" s="9">
        <v>12485959.82</v>
      </c>
      <c r="Q1564" s="9">
        <v>3</v>
      </c>
      <c r="R1564" s="8" t="s">
        <v>40</v>
      </c>
      <c r="S1564" s="9">
        <v>5500000</v>
      </c>
      <c r="T1564" s="8" t="s">
        <v>41</v>
      </c>
      <c r="U1564" s="8" t="s">
        <v>42</v>
      </c>
      <c r="V1564" s="9">
        <v>1642440</v>
      </c>
      <c r="W1564" s="9">
        <v>4.5699999999999998E-2</v>
      </c>
      <c r="X1564" s="9">
        <v>1</v>
      </c>
      <c r="Y1564" s="10">
        <v>44424</v>
      </c>
      <c r="Z1564" s="9">
        <v>106085381.59999999</v>
      </c>
      <c r="AA1564" s="9">
        <v>0</v>
      </c>
      <c r="AB1564" s="9">
        <v>3.54</v>
      </c>
      <c r="AC1564" s="10">
        <v>44424</v>
      </c>
      <c r="AD1564" s="8" t="s">
        <v>107</v>
      </c>
      <c r="AE1564" s="8" t="s">
        <v>44</v>
      </c>
      <c r="AF1564" s="8" t="s">
        <v>42</v>
      </c>
      <c r="AG1564" s="9">
        <v>8.4963737770000005</v>
      </c>
      <c r="AH1564" s="8" t="s">
        <v>6527</v>
      </c>
    </row>
    <row r="1565" spans="1:34" ht="15.75" customHeight="1" x14ac:dyDescent="0.25">
      <c r="A1565" s="8" t="s">
        <v>6528</v>
      </c>
      <c r="B1565" s="8" t="s">
        <v>6529</v>
      </c>
      <c r="C1565" s="9">
        <v>0</v>
      </c>
      <c r="D1565" s="9">
        <v>0</v>
      </c>
      <c r="E1565" s="8" t="s">
        <v>65</v>
      </c>
      <c r="F1565" s="9">
        <v>2010</v>
      </c>
      <c r="G1565" s="8" t="s">
        <v>6530</v>
      </c>
      <c r="H1565" s="9">
        <v>3</v>
      </c>
      <c r="I1565" s="9">
        <v>11</v>
      </c>
      <c r="J1565" s="8" t="s">
        <v>73</v>
      </c>
      <c r="K1565" s="8" t="s">
        <v>73</v>
      </c>
      <c r="L1565" s="8" t="s">
        <v>39</v>
      </c>
      <c r="M1565" s="9">
        <v>37</v>
      </c>
      <c r="N1565" s="9">
        <v>9</v>
      </c>
      <c r="O1565" s="10">
        <v>43521</v>
      </c>
      <c r="P1565" s="9">
        <v>196705675.5</v>
      </c>
      <c r="Q1565" s="9">
        <v>6</v>
      </c>
      <c r="R1565" s="8" t="s">
        <v>52</v>
      </c>
      <c r="S1565" s="9">
        <v>75000000</v>
      </c>
      <c r="T1565" s="8" t="s">
        <v>41</v>
      </c>
      <c r="U1565" s="8" t="s">
        <v>42</v>
      </c>
      <c r="V1565" s="9">
        <v>4225</v>
      </c>
      <c r="W1565" s="9">
        <v>-0.5282</v>
      </c>
      <c r="X1565" s="9">
        <v>10</v>
      </c>
      <c r="Y1565" s="10">
        <v>43916</v>
      </c>
      <c r="Z1565" s="9">
        <v>1681772036</v>
      </c>
      <c r="AA1565" s="9">
        <v>0</v>
      </c>
      <c r="AB1565" s="9">
        <v>3.81</v>
      </c>
      <c r="AC1565" s="10">
        <v>43916</v>
      </c>
      <c r="AD1565" s="8" t="s">
        <v>6531</v>
      </c>
      <c r="AE1565" s="8" t="s">
        <v>44</v>
      </c>
      <c r="AF1565" s="8" t="s">
        <v>42</v>
      </c>
      <c r="AG1565" s="9">
        <v>8.5496874030000001</v>
      </c>
      <c r="AH1565" s="8" t="s">
        <v>6532</v>
      </c>
    </row>
    <row r="1566" spans="1:34" ht="15.75" customHeight="1" x14ac:dyDescent="0.25">
      <c r="A1566" s="8" t="s">
        <v>6533</v>
      </c>
      <c r="B1566" s="8" t="s">
        <v>6534</v>
      </c>
      <c r="C1566" s="9">
        <v>0</v>
      </c>
      <c r="D1566" s="9">
        <v>0</v>
      </c>
      <c r="E1566" s="8" t="s">
        <v>151</v>
      </c>
      <c r="F1566" s="9">
        <v>2012</v>
      </c>
      <c r="G1566" s="8" t="s">
        <v>6535</v>
      </c>
      <c r="H1566" s="9">
        <v>3</v>
      </c>
      <c r="I1566" s="9">
        <v>7</v>
      </c>
      <c r="J1566" s="8" t="s">
        <v>73</v>
      </c>
      <c r="K1566" s="8" t="s">
        <v>73</v>
      </c>
      <c r="L1566" s="8" t="s">
        <v>39</v>
      </c>
      <c r="M1566" s="9">
        <v>0</v>
      </c>
      <c r="N1566" s="9">
        <v>0</v>
      </c>
      <c r="O1566" s="10">
        <v>42370</v>
      </c>
      <c r="P1566" s="9">
        <v>15827975.359999999</v>
      </c>
      <c r="Q1566" s="9">
        <v>3</v>
      </c>
      <c r="R1566" s="8" t="s">
        <v>40</v>
      </c>
      <c r="S1566" s="9">
        <v>5500000</v>
      </c>
      <c r="T1566" s="8" t="s">
        <v>41</v>
      </c>
      <c r="U1566" s="8" t="s">
        <v>42</v>
      </c>
      <c r="V1566" s="8" t="s">
        <v>42</v>
      </c>
      <c r="W1566" s="8" t="s">
        <v>42</v>
      </c>
      <c r="X1566" s="9">
        <v>0</v>
      </c>
      <c r="Y1566" s="10">
        <v>41820</v>
      </c>
      <c r="Z1566" s="9">
        <v>135521917.5</v>
      </c>
      <c r="AA1566" s="9">
        <v>0</v>
      </c>
      <c r="AB1566" s="8" t="s">
        <v>42</v>
      </c>
      <c r="AC1566" s="10">
        <v>41820</v>
      </c>
      <c r="AD1566" s="8" t="s">
        <v>153</v>
      </c>
      <c r="AE1566" s="8" t="s">
        <v>44</v>
      </c>
      <c r="AF1566" s="8" t="s">
        <v>42</v>
      </c>
      <c r="AG1566" s="9">
        <v>8.5621764260000006</v>
      </c>
      <c r="AH1566" s="8" t="s">
        <v>6536</v>
      </c>
    </row>
    <row r="1567" spans="1:34" ht="15.75" customHeight="1" x14ac:dyDescent="0.25">
      <c r="A1567" s="8" t="s">
        <v>6537</v>
      </c>
      <c r="B1567" s="8" t="s">
        <v>6538</v>
      </c>
      <c r="C1567" s="9">
        <v>0</v>
      </c>
      <c r="D1567" s="9">
        <v>1</v>
      </c>
      <c r="E1567" s="8" t="s">
        <v>123</v>
      </c>
      <c r="F1567" s="10">
        <v>41640</v>
      </c>
      <c r="G1567" s="8" t="s">
        <v>6539</v>
      </c>
      <c r="H1567" s="9">
        <v>3</v>
      </c>
      <c r="I1567" s="9">
        <v>10</v>
      </c>
      <c r="J1567" s="8" t="s">
        <v>73</v>
      </c>
      <c r="K1567" s="8" t="s">
        <v>73</v>
      </c>
      <c r="L1567" s="8" t="s">
        <v>39</v>
      </c>
      <c r="M1567" s="9">
        <v>0</v>
      </c>
      <c r="N1567" s="9">
        <v>0</v>
      </c>
      <c r="O1567" s="10">
        <v>43896</v>
      </c>
      <c r="P1567" s="9">
        <v>65526821.560000002</v>
      </c>
      <c r="Q1567" s="9">
        <v>5</v>
      </c>
      <c r="R1567" s="8" t="s">
        <v>52</v>
      </c>
      <c r="S1567" s="9">
        <v>75000000</v>
      </c>
      <c r="T1567" s="8" t="s">
        <v>41</v>
      </c>
      <c r="U1567" s="8" t="s">
        <v>42</v>
      </c>
      <c r="V1567" s="9">
        <v>18442</v>
      </c>
      <c r="W1567" s="9">
        <v>-0.39429999999999998</v>
      </c>
      <c r="X1567" s="9">
        <v>13</v>
      </c>
      <c r="Y1567" s="10">
        <v>43986</v>
      </c>
      <c r="Z1567" s="9">
        <v>562845760.60000002</v>
      </c>
      <c r="AA1567" s="9">
        <v>0</v>
      </c>
      <c r="AB1567" s="9">
        <v>1.99</v>
      </c>
      <c r="AC1567" s="10">
        <v>43986</v>
      </c>
      <c r="AD1567" s="8" t="s">
        <v>638</v>
      </c>
      <c r="AE1567" s="8" t="s">
        <v>44</v>
      </c>
      <c r="AF1567" s="8" t="s">
        <v>42</v>
      </c>
      <c r="AG1567" s="9">
        <v>8.5895477180000004</v>
      </c>
      <c r="AH1567" s="8" t="s">
        <v>6540</v>
      </c>
    </row>
    <row r="1568" spans="1:34" ht="15.75" customHeight="1" x14ac:dyDescent="0.25">
      <c r="A1568" s="8" t="s">
        <v>6541</v>
      </c>
      <c r="B1568" s="8" t="s">
        <v>6542</v>
      </c>
      <c r="C1568" s="9">
        <v>0</v>
      </c>
      <c r="D1568" s="9">
        <v>1</v>
      </c>
      <c r="E1568" s="8" t="s">
        <v>144</v>
      </c>
      <c r="F1568" s="10">
        <v>45762</v>
      </c>
      <c r="G1568" s="8" t="s">
        <v>6543</v>
      </c>
      <c r="H1568" s="9">
        <v>3</v>
      </c>
      <c r="I1568" s="9">
        <v>4</v>
      </c>
      <c r="J1568" s="8" t="s">
        <v>81</v>
      </c>
      <c r="K1568" s="8" t="s">
        <v>81</v>
      </c>
      <c r="L1568" s="8" t="s">
        <v>39</v>
      </c>
      <c r="M1568" s="9">
        <v>0</v>
      </c>
      <c r="N1568" s="9">
        <v>2</v>
      </c>
      <c r="O1568" s="10">
        <v>42972</v>
      </c>
      <c r="P1568" s="9">
        <v>6556327.3150000004</v>
      </c>
      <c r="Q1568" s="9">
        <v>2</v>
      </c>
      <c r="R1568" s="8" t="s">
        <v>40</v>
      </c>
      <c r="S1568" s="9">
        <v>5500000</v>
      </c>
      <c r="T1568" s="8" t="s">
        <v>41</v>
      </c>
      <c r="U1568" s="8" t="s">
        <v>42</v>
      </c>
      <c r="V1568" s="9">
        <v>28614</v>
      </c>
      <c r="W1568" s="9">
        <v>-0.28050000000000003</v>
      </c>
      <c r="X1568" s="9">
        <v>1</v>
      </c>
      <c r="Y1568" s="10">
        <v>44461</v>
      </c>
      <c r="Z1568" s="9">
        <v>56333092.409999996</v>
      </c>
      <c r="AA1568" s="9">
        <v>0</v>
      </c>
      <c r="AB1568" s="9">
        <v>1.35</v>
      </c>
      <c r="AC1568" s="10">
        <v>44461</v>
      </c>
      <c r="AD1568" s="8" t="s">
        <v>2802</v>
      </c>
      <c r="AE1568" s="8" t="s">
        <v>287</v>
      </c>
      <c r="AF1568" s="8" t="s">
        <v>42</v>
      </c>
      <c r="AG1568" s="9">
        <v>8.5921720659999998</v>
      </c>
      <c r="AH1568" s="8" t="s">
        <v>6544</v>
      </c>
    </row>
    <row r="1569" spans="1:34" ht="15.75" customHeight="1" x14ac:dyDescent="0.25">
      <c r="A1569" s="8" t="s">
        <v>6545</v>
      </c>
      <c r="B1569" s="8" t="s">
        <v>6546</v>
      </c>
      <c r="C1569" s="9">
        <v>0</v>
      </c>
      <c r="D1569" s="9">
        <v>0</v>
      </c>
      <c r="E1569" s="8" t="s">
        <v>123</v>
      </c>
      <c r="F1569" s="9">
        <v>2011</v>
      </c>
      <c r="G1569" s="8" t="s">
        <v>6547</v>
      </c>
      <c r="H1569" s="9">
        <v>2</v>
      </c>
      <c r="I1569" s="9">
        <v>7</v>
      </c>
      <c r="J1569" s="8" t="s">
        <v>177</v>
      </c>
      <c r="K1569" s="8" t="s">
        <v>73</v>
      </c>
      <c r="L1569" s="8" t="s">
        <v>295</v>
      </c>
      <c r="M1569" s="9">
        <v>7</v>
      </c>
      <c r="N1569" s="9">
        <v>2</v>
      </c>
      <c r="O1569" s="10">
        <v>45314</v>
      </c>
      <c r="P1569" s="9">
        <v>149144373.5</v>
      </c>
      <c r="Q1569" s="9">
        <v>8</v>
      </c>
      <c r="R1569" s="8" t="s">
        <v>52</v>
      </c>
      <c r="S1569" s="9">
        <v>75000000</v>
      </c>
      <c r="T1569" s="8" t="s">
        <v>41</v>
      </c>
      <c r="U1569" s="8" t="s">
        <v>42</v>
      </c>
      <c r="V1569" s="9">
        <v>9781</v>
      </c>
      <c r="W1569" s="9">
        <v>4.1999000000000004</v>
      </c>
      <c r="X1569" s="9">
        <v>0</v>
      </c>
      <c r="Y1569" s="10">
        <v>44392</v>
      </c>
      <c r="Z1569" s="9">
        <v>1284267535</v>
      </c>
      <c r="AA1569" s="9">
        <v>0</v>
      </c>
      <c r="AB1569" s="9">
        <v>1.51</v>
      </c>
      <c r="AC1569" s="8" t="s">
        <v>42</v>
      </c>
      <c r="AD1569" s="8" t="s">
        <v>309</v>
      </c>
      <c r="AE1569" s="8" t="s">
        <v>44</v>
      </c>
      <c r="AF1569" s="8" t="s">
        <v>42</v>
      </c>
      <c r="AG1569" s="9">
        <v>8.6109016710000006</v>
      </c>
      <c r="AH1569" s="8" t="s">
        <v>6548</v>
      </c>
    </row>
    <row r="1570" spans="1:34" ht="15.75" customHeight="1" x14ac:dyDescent="0.25">
      <c r="A1570" s="8" t="s">
        <v>6549</v>
      </c>
      <c r="B1570" s="8" t="s">
        <v>6550</v>
      </c>
      <c r="C1570" s="9">
        <v>0</v>
      </c>
      <c r="D1570" s="9">
        <v>0</v>
      </c>
      <c r="E1570" s="8" t="s">
        <v>3261</v>
      </c>
      <c r="F1570" s="9">
        <v>2016</v>
      </c>
      <c r="G1570" s="8" t="s">
        <v>6551</v>
      </c>
      <c r="H1570" s="9">
        <v>3</v>
      </c>
      <c r="I1570" s="9">
        <v>2</v>
      </c>
      <c r="J1570" s="8" t="s">
        <v>81</v>
      </c>
      <c r="K1570" s="8" t="s">
        <v>81</v>
      </c>
      <c r="L1570" s="8" t="s">
        <v>39</v>
      </c>
      <c r="M1570" s="9">
        <v>0</v>
      </c>
      <c r="N1570" s="9">
        <v>0</v>
      </c>
      <c r="O1570" s="10">
        <v>43377</v>
      </c>
      <c r="P1570" s="9">
        <v>11447074.83</v>
      </c>
      <c r="Q1570" s="9">
        <v>3</v>
      </c>
      <c r="R1570" s="8" t="s">
        <v>40</v>
      </c>
      <c r="S1570" s="9">
        <v>5500000</v>
      </c>
      <c r="T1570" s="8" t="s">
        <v>106</v>
      </c>
      <c r="U1570" s="8" t="s">
        <v>42</v>
      </c>
      <c r="V1570" s="9">
        <v>4591</v>
      </c>
      <c r="W1570" s="9">
        <v>0.1817</v>
      </c>
      <c r="X1570" s="9">
        <v>0</v>
      </c>
      <c r="Y1570" s="10">
        <v>44145</v>
      </c>
      <c r="Z1570" s="9">
        <v>98577675.909999996</v>
      </c>
      <c r="AA1570" s="9">
        <v>0</v>
      </c>
      <c r="AB1570" s="9">
        <v>6.1</v>
      </c>
      <c r="AC1570" s="10">
        <v>44145</v>
      </c>
      <c r="AD1570" s="8" t="s">
        <v>6552</v>
      </c>
      <c r="AE1570" s="8" t="s">
        <v>44</v>
      </c>
      <c r="AF1570" s="11">
        <v>44145</v>
      </c>
      <c r="AG1570" s="9">
        <v>8.611604045</v>
      </c>
      <c r="AH1570" s="8" t="s">
        <v>6553</v>
      </c>
    </row>
    <row r="1571" spans="1:34" ht="15.75" customHeight="1" x14ac:dyDescent="0.25">
      <c r="A1571" s="8" t="s">
        <v>6554</v>
      </c>
      <c r="B1571" s="8" t="s">
        <v>6555</v>
      </c>
      <c r="C1571" s="9">
        <v>0</v>
      </c>
      <c r="D1571" s="9">
        <v>1</v>
      </c>
      <c r="E1571" s="8" t="s">
        <v>123</v>
      </c>
      <c r="F1571" s="10">
        <v>45674</v>
      </c>
      <c r="G1571" s="8" t="s">
        <v>6556</v>
      </c>
      <c r="H1571" s="9">
        <v>2</v>
      </c>
      <c r="I1571" s="9">
        <v>1</v>
      </c>
      <c r="J1571" s="8" t="s">
        <v>81</v>
      </c>
      <c r="K1571" s="8" t="s">
        <v>81</v>
      </c>
      <c r="L1571" s="8" t="s">
        <v>39</v>
      </c>
      <c r="M1571" s="9">
        <v>14</v>
      </c>
      <c r="N1571" s="9">
        <v>5</v>
      </c>
      <c r="O1571" s="10">
        <v>43690</v>
      </c>
      <c r="P1571" s="9">
        <v>21346607.510000002</v>
      </c>
      <c r="Q1571" s="9">
        <v>2</v>
      </c>
      <c r="R1571" s="8" t="s">
        <v>40</v>
      </c>
      <c r="S1571" s="9">
        <v>5500000</v>
      </c>
      <c r="T1571" s="8" t="s">
        <v>41</v>
      </c>
      <c r="U1571" s="8" t="s">
        <v>42</v>
      </c>
      <c r="V1571" s="9">
        <v>1731</v>
      </c>
      <c r="W1571" s="9">
        <v>-0.76080000000000003</v>
      </c>
      <c r="X1571" s="9">
        <v>5</v>
      </c>
      <c r="Y1571" s="10">
        <v>44110</v>
      </c>
      <c r="Z1571" s="9">
        <v>185253477.5</v>
      </c>
      <c r="AA1571" s="9">
        <v>0</v>
      </c>
      <c r="AB1571" s="9">
        <v>1.89</v>
      </c>
      <c r="AC1571" s="10">
        <v>44110</v>
      </c>
      <c r="AD1571" s="8" t="s">
        <v>360</v>
      </c>
      <c r="AE1571" s="8" t="s">
        <v>44</v>
      </c>
      <c r="AF1571" s="8" t="s">
        <v>42</v>
      </c>
      <c r="AG1571" s="9">
        <v>8.6783568500000001</v>
      </c>
      <c r="AH1571" s="8" t="s">
        <v>6557</v>
      </c>
    </row>
    <row r="1572" spans="1:34" ht="15.75" customHeight="1" x14ac:dyDescent="0.25">
      <c r="A1572" s="8" t="s">
        <v>6558</v>
      </c>
      <c r="B1572" s="8" t="s">
        <v>6559</v>
      </c>
      <c r="C1572" s="9">
        <v>0</v>
      </c>
      <c r="D1572" s="9">
        <v>0</v>
      </c>
      <c r="E1572" s="8" t="s">
        <v>586</v>
      </c>
      <c r="F1572" s="9">
        <v>2011</v>
      </c>
      <c r="G1572" s="8" t="s">
        <v>6560</v>
      </c>
      <c r="H1572" s="9">
        <v>1</v>
      </c>
      <c r="I1572" s="9">
        <v>1</v>
      </c>
      <c r="J1572" s="8" t="s">
        <v>177</v>
      </c>
      <c r="K1572" s="8" t="s">
        <v>67</v>
      </c>
      <c r="L1572" s="8" t="s">
        <v>295</v>
      </c>
      <c r="M1572" s="9">
        <v>2</v>
      </c>
      <c r="N1572" s="9">
        <v>19</v>
      </c>
      <c r="O1572" s="10">
        <v>45409</v>
      </c>
      <c r="P1572" s="9">
        <v>18704289.809999999</v>
      </c>
      <c r="Q1572" s="9">
        <v>10</v>
      </c>
      <c r="R1572" s="8" t="s">
        <v>40</v>
      </c>
      <c r="S1572" s="9">
        <v>5500000</v>
      </c>
      <c r="T1572" s="8" t="s">
        <v>41</v>
      </c>
      <c r="U1572" s="8" t="s">
        <v>42</v>
      </c>
      <c r="V1572" s="9">
        <v>767</v>
      </c>
      <c r="W1572" s="9">
        <v>2.2092000000000001</v>
      </c>
      <c r="X1572" s="9">
        <v>0</v>
      </c>
      <c r="Y1572" s="10">
        <v>44001</v>
      </c>
      <c r="Z1572" s="9">
        <v>162427200.30000001</v>
      </c>
      <c r="AA1572" s="9">
        <v>0</v>
      </c>
      <c r="AB1572" s="9">
        <v>1.03</v>
      </c>
      <c r="AC1572" s="8" t="s">
        <v>42</v>
      </c>
      <c r="AD1572" s="8" t="s">
        <v>6561</v>
      </c>
      <c r="AE1572" s="8" t="s">
        <v>44</v>
      </c>
      <c r="AF1572" s="8" t="s">
        <v>42</v>
      </c>
      <c r="AG1572" s="9">
        <v>8.6839544269999998</v>
      </c>
      <c r="AH1572" s="8" t="s">
        <v>6562</v>
      </c>
    </row>
    <row r="1573" spans="1:34" ht="15.75" customHeight="1" x14ac:dyDescent="0.25">
      <c r="A1573" s="8" t="s">
        <v>6563</v>
      </c>
      <c r="B1573" s="8" t="s">
        <v>6564</v>
      </c>
      <c r="C1573" s="9">
        <v>0</v>
      </c>
      <c r="D1573" s="9">
        <v>1</v>
      </c>
      <c r="E1573" s="8" t="s">
        <v>102</v>
      </c>
      <c r="F1573" s="9">
        <v>2017</v>
      </c>
      <c r="G1573" s="8" t="s">
        <v>6565</v>
      </c>
      <c r="H1573" s="9">
        <v>2</v>
      </c>
      <c r="I1573" s="9">
        <v>2</v>
      </c>
      <c r="J1573" s="8" t="s">
        <v>38</v>
      </c>
      <c r="K1573" s="8" t="s">
        <v>38</v>
      </c>
      <c r="L1573" s="8" t="s">
        <v>39</v>
      </c>
      <c r="M1573" s="9">
        <v>0</v>
      </c>
      <c r="N1573" s="9">
        <v>4</v>
      </c>
      <c r="O1573" s="10">
        <v>43009</v>
      </c>
      <c r="P1573" s="9">
        <v>4562576.5329999998</v>
      </c>
      <c r="Q1573" s="9">
        <v>1</v>
      </c>
      <c r="R1573" s="8" t="s">
        <v>97</v>
      </c>
      <c r="S1573" s="9">
        <v>30000000</v>
      </c>
      <c r="T1573" s="8" t="s">
        <v>41</v>
      </c>
      <c r="U1573" s="8" t="s">
        <v>42</v>
      </c>
      <c r="V1573" s="8" t="s">
        <v>42</v>
      </c>
      <c r="W1573" s="8" t="s">
        <v>42</v>
      </c>
      <c r="X1573" s="9">
        <v>0</v>
      </c>
      <c r="Y1573" s="10">
        <v>44245</v>
      </c>
      <c r="Z1573" s="9">
        <v>39667042.189999998</v>
      </c>
      <c r="AA1573" s="9">
        <v>0</v>
      </c>
      <c r="AB1573" s="8" t="s">
        <v>42</v>
      </c>
      <c r="AC1573" s="10">
        <v>44245</v>
      </c>
      <c r="AD1573" s="8" t="s">
        <v>107</v>
      </c>
      <c r="AE1573" s="8" t="s">
        <v>44</v>
      </c>
      <c r="AF1573" s="8" t="s">
        <v>42</v>
      </c>
      <c r="AG1573" s="9">
        <v>8.6940003969999999</v>
      </c>
      <c r="AH1573" s="8" t="s">
        <v>6566</v>
      </c>
    </row>
    <row r="1574" spans="1:34" ht="15.75" customHeight="1" x14ac:dyDescent="0.25">
      <c r="A1574" s="8" t="s">
        <v>6567</v>
      </c>
      <c r="B1574" s="8" t="s">
        <v>6568</v>
      </c>
      <c r="C1574" s="9">
        <v>0</v>
      </c>
      <c r="D1574" s="9">
        <v>1</v>
      </c>
      <c r="E1574" s="8" t="s">
        <v>86</v>
      </c>
      <c r="F1574" s="9">
        <v>2011</v>
      </c>
      <c r="G1574" s="8" t="s">
        <v>6569</v>
      </c>
      <c r="H1574" s="9">
        <v>1</v>
      </c>
      <c r="I1574" s="9">
        <v>2</v>
      </c>
      <c r="J1574" s="8" t="s">
        <v>177</v>
      </c>
      <c r="K1574" s="8" t="s">
        <v>42</v>
      </c>
      <c r="L1574" s="8" t="s">
        <v>295</v>
      </c>
      <c r="M1574" s="9">
        <v>0</v>
      </c>
      <c r="N1574" s="9">
        <v>0</v>
      </c>
      <c r="O1574" s="10">
        <v>43937</v>
      </c>
      <c r="P1574" s="9">
        <v>4863545.1449999996</v>
      </c>
      <c r="Q1574" s="9">
        <v>2</v>
      </c>
      <c r="R1574" s="8" t="s">
        <v>97</v>
      </c>
      <c r="S1574" s="9">
        <v>30000000</v>
      </c>
      <c r="T1574" s="8" t="s">
        <v>41</v>
      </c>
      <c r="U1574" s="8" t="s">
        <v>42</v>
      </c>
      <c r="V1574" s="9">
        <v>4643</v>
      </c>
      <c r="W1574" s="9">
        <v>-0.40629999999999999</v>
      </c>
      <c r="X1574" s="9">
        <v>1</v>
      </c>
      <c r="Y1574" s="10">
        <v>43066</v>
      </c>
      <c r="Z1574" s="9">
        <v>42425481.560000002</v>
      </c>
      <c r="AA1574" s="9">
        <v>0</v>
      </c>
      <c r="AB1574" s="9">
        <v>3.6</v>
      </c>
      <c r="AC1574" s="8" t="s">
        <v>42</v>
      </c>
      <c r="AD1574" s="8" t="s">
        <v>6570</v>
      </c>
      <c r="AE1574" s="8" t="s">
        <v>91</v>
      </c>
      <c r="AF1574" s="8" t="s">
        <v>42</v>
      </c>
      <c r="AG1574" s="9">
        <v>8.7231598130000005</v>
      </c>
      <c r="AH1574" s="8" t="s">
        <v>6571</v>
      </c>
    </row>
    <row r="1575" spans="1:34" ht="15.75" customHeight="1" x14ac:dyDescent="0.25">
      <c r="A1575" s="8" t="s">
        <v>6572</v>
      </c>
      <c r="B1575" s="8" t="s">
        <v>6573</v>
      </c>
      <c r="C1575" s="9">
        <v>0</v>
      </c>
      <c r="D1575" s="9">
        <v>0</v>
      </c>
      <c r="E1575" s="8" t="s">
        <v>268</v>
      </c>
      <c r="F1575" s="10">
        <v>41821</v>
      </c>
      <c r="G1575" s="8" t="s">
        <v>6574</v>
      </c>
      <c r="H1575" s="9">
        <v>4</v>
      </c>
      <c r="I1575" s="9">
        <v>6</v>
      </c>
      <c r="J1575" s="8" t="s">
        <v>81</v>
      </c>
      <c r="K1575" s="8" t="s">
        <v>81</v>
      </c>
      <c r="L1575" s="8" t="s">
        <v>295</v>
      </c>
      <c r="M1575" s="9">
        <v>5</v>
      </c>
      <c r="N1575" s="9">
        <v>1</v>
      </c>
      <c r="O1575" s="10">
        <v>43269</v>
      </c>
      <c r="P1575" s="9">
        <v>9733963.3010000009</v>
      </c>
      <c r="Q1575" s="9">
        <v>2</v>
      </c>
      <c r="R1575" s="8" t="s">
        <v>97</v>
      </c>
      <c r="S1575" s="9">
        <v>30000000</v>
      </c>
      <c r="T1575" s="8" t="s">
        <v>41</v>
      </c>
      <c r="U1575" s="8" t="s">
        <v>42</v>
      </c>
      <c r="V1575" s="9">
        <v>983997</v>
      </c>
      <c r="W1575" s="9">
        <v>9.1800000000000007E-2</v>
      </c>
      <c r="X1575" s="9">
        <v>0</v>
      </c>
      <c r="Y1575" s="10">
        <v>44270</v>
      </c>
      <c r="Z1575" s="9">
        <v>84973588.519999996</v>
      </c>
      <c r="AA1575" s="9">
        <v>0</v>
      </c>
      <c r="AB1575" s="9">
        <v>1.76</v>
      </c>
      <c r="AC1575" s="8" t="s">
        <v>42</v>
      </c>
      <c r="AD1575" s="8" t="s">
        <v>968</v>
      </c>
      <c r="AE1575" s="8" t="s">
        <v>629</v>
      </c>
      <c r="AF1575" s="8" t="s">
        <v>42</v>
      </c>
      <c r="AG1575" s="9">
        <v>8.7295982009999999</v>
      </c>
      <c r="AH1575" s="8" t="s">
        <v>6575</v>
      </c>
    </row>
    <row r="1576" spans="1:34" ht="15.75" customHeight="1" x14ac:dyDescent="0.25">
      <c r="A1576" s="13" t="s">
        <v>6576</v>
      </c>
      <c r="B1576" s="8" t="s">
        <v>6577</v>
      </c>
      <c r="C1576" s="9">
        <v>1</v>
      </c>
      <c r="D1576" s="9">
        <v>0</v>
      </c>
      <c r="E1576" s="8" t="s">
        <v>115</v>
      </c>
      <c r="F1576" s="10">
        <v>41365</v>
      </c>
      <c r="G1576" s="8" t="s">
        <v>6578</v>
      </c>
      <c r="H1576" s="9">
        <v>2</v>
      </c>
      <c r="I1576" s="9">
        <v>4</v>
      </c>
      <c r="J1576" s="8" t="s">
        <v>73</v>
      </c>
      <c r="K1576" s="8" t="s">
        <v>73</v>
      </c>
      <c r="L1576" s="8" t="s">
        <v>39</v>
      </c>
      <c r="M1576" s="9">
        <v>0</v>
      </c>
      <c r="N1576" s="9">
        <v>0</v>
      </c>
      <c r="O1576" s="10">
        <v>43798</v>
      </c>
      <c r="P1576" s="9">
        <v>28429120.510000002</v>
      </c>
      <c r="Q1576" s="9">
        <v>3</v>
      </c>
      <c r="R1576" s="8" t="s">
        <v>97</v>
      </c>
      <c r="S1576" s="9">
        <v>30000000</v>
      </c>
      <c r="T1576" s="8" t="s">
        <v>41</v>
      </c>
      <c r="U1576" s="8" t="s">
        <v>42</v>
      </c>
      <c r="V1576" s="9">
        <v>85159</v>
      </c>
      <c r="W1576" s="9">
        <v>-0.41260000000000002</v>
      </c>
      <c r="X1576" s="9">
        <v>6</v>
      </c>
      <c r="Y1576" s="10">
        <v>43817</v>
      </c>
      <c r="Z1576" s="9">
        <v>248617716.40000001</v>
      </c>
      <c r="AA1576" s="9">
        <v>0</v>
      </c>
      <c r="AB1576" s="9">
        <v>17.07</v>
      </c>
      <c r="AC1576" s="10">
        <v>43817</v>
      </c>
      <c r="AD1576" s="8" t="s">
        <v>992</v>
      </c>
      <c r="AE1576" s="8" t="s">
        <v>993</v>
      </c>
      <c r="AF1576" s="8" t="s">
        <v>42</v>
      </c>
      <c r="AG1576" s="9">
        <v>8.7451778999999998</v>
      </c>
      <c r="AH1576" s="8" t="s">
        <v>6579</v>
      </c>
    </row>
    <row r="1577" spans="1:34" ht="15.75" customHeight="1" x14ac:dyDescent="0.25">
      <c r="A1577" s="8" t="s">
        <v>6580</v>
      </c>
      <c r="B1577" s="8" t="s">
        <v>6581</v>
      </c>
      <c r="C1577" s="9">
        <v>0</v>
      </c>
      <c r="D1577" s="9">
        <v>1</v>
      </c>
      <c r="E1577" s="8" t="s">
        <v>232</v>
      </c>
      <c r="F1577" s="9">
        <v>2010</v>
      </c>
      <c r="G1577" s="8" t="s">
        <v>6582</v>
      </c>
      <c r="H1577" s="9">
        <v>4</v>
      </c>
      <c r="I1577" s="9">
        <v>5</v>
      </c>
      <c r="J1577" s="8" t="s">
        <v>88</v>
      </c>
      <c r="K1577" s="8" t="s">
        <v>88</v>
      </c>
      <c r="L1577" s="8" t="s">
        <v>295</v>
      </c>
      <c r="M1577" s="9">
        <v>2</v>
      </c>
      <c r="N1577" s="9">
        <v>13</v>
      </c>
      <c r="O1577" s="10">
        <v>43453</v>
      </c>
      <c r="P1577" s="9">
        <v>141817812.09999999</v>
      </c>
      <c r="Q1577" s="9">
        <v>7</v>
      </c>
      <c r="R1577" s="8" t="s">
        <v>89</v>
      </c>
      <c r="S1577" s="9">
        <v>300000000</v>
      </c>
      <c r="T1577" s="8" t="s">
        <v>41</v>
      </c>
      <c r="U1577" s="8" t="s">
        <v>42</v>
      </c>
      <c r="V1577" s="9">
        <v>2684700</v>
      </c>
      <c r="W1577" s="9">
        <v>-0.18959999999999999</v>
      </c>
      <c r="X1577" s="9">
        <v>7</v>
      </c>
      <c r="Y1577" s="10">
        <v>43811</v>
      </c>
      <c r="Z1577" s="9">
        <v>1243088582</v>
      </c>
      <c r="AA1577" s="9">
        <v>0</v>
      </c>
      <c r="AB1577" s="9">
        <v>7.76</v>
      </c>
      <c r="AC1577" s="8" t="s">
        <v>42</v>
      </c>
      <c r="AD1577" s="8" t="s">
        <v>234</v>
      </c>
      <c r="AE1577" s="8" t="s">
        <v>44</v>
      </c>
      <c r="AF1577" s="8" t="s">
        <v>42</v>
      </c>
      <c r="AG1577" s="9">
        <v>8.7653910580000005</v>
      </c>
      <c r="AH1577" s="8" t="s">
        <v>6583</v>
      </c>
    </row>
    <row r="1578" spans="1:34" ht="15.75" customHeight="1" x14ac:dyDescent="0.25">
      <c r="A1578" s="8" t="s">
        <v>6584</v>
      </c>
      <c r="B1578" s="8" t="s">
        <v>6585</v>
      </c>
      <c r="C1578" s="9">
        <v>0</v>
      </c>
      <c r="D1578" s="9">
        <v>0</v>
      </c>
      <c r="E1578" s="8" t="s">
        <v>1218</v>
      </c>
      <c r="F1578" s="9">
        <v>2012</v>
      </c>
      <c r="G1578" s="8" t="s">
        <v>6586</v>
      </c>
      <c r="H1578" s="9">
        <v>2</v>
      </c>
      <c r="I1578" s="9">
        <v>3</v>
      </c>
      <c r="J1578" s="8" t="s">
        <v>177</v>
      </c>
      <c r="K1578" s="8" t="s">
        <v>73</v>
      </c>
      <c r="L1578" s="8" t="s">
        <v>39</v>
      </c>
      <c r="M1578" s="9">
        <v>0</v>
      </c>
      <c r="N1578" s="9">
        <v>0</v>
      </c>
      <c r="O1578" s="10">
        <v>44522</v>
      </c>
      <c r="P1578" s="9">
        <v>74948713.170000002</v>
      </c>
      <c r="Q1578" s="9">
        <v>2</v>
      </c>
      <c r="R1578" s="8" t="s">
        <v>52</v>
      </c>
      <c r="S1578" s="9">
        <v>75000000</v>
      </c>
      <c r="T1578" s="8" t="s">
        <v>41</v>
      </c>
      <c r="U1578" s="8" t="s">
        <v>42</v>
      </c>
      <c r="V1578" s="8" t="s">
        <v>42</v>
      </c>
      <c r="W1578" s="8" t="s">
        <v>42</v>
      </c>
      <c r="X1578" s="9">
        <v>0</v>
      </c>
      <c r="Y1578" s="10">
        <v>44292</v>
      </c>
      <c r="Z1578" s="9">
        <v>657168307.5</v>
      </c>
      <c r="AA1578" s="9">
        <v>0</v>
      </c>
      <c r="AB1578" s="8" t="s">
        <v>42</v>
      </c>
      <c r="AC1578" s="10">
        <v>44440</v>
      </c>
      <c r="AD1578" s="8" t="s">
        <v>6587</v>
      </c>
      <c r="AE1578" s="8" t="s">
        <v>44</v>
      </c>
      <c r="AF1578" s="8" t="s">
        <v>42</v>
      </c>
      <c r="AG1578" s="9">
        <v>8.7682400359999999</v>
      </c>
      <c r="AH1578" s="8" t="s">
        <v>6588</v>
      </c>
    </row>
    <row r="1579" spans="1:34" ht="15.75" customHeight="1" x14ac:dyDescent="0.25">
      <c r="A1579" s="8" t="s">
        <v>6589</v>
      </c>
      <c r="B1579" s="8" t="s">
        <v>6590</v>
      </c>
      <c r="C1579" s="9">
        <v>0</v>
      </c>
      <c r="D1579" s="9">
        <v>1</v>
      </c>
      <c r="E1579" s="8" t="s">
        <v>102</v>
      </c>
      <c r="F1579" s="10">
        <v>45944</v>
      </c>
      <c r="G1579" s="8" t="s">
        <v>6591</v>
      </c>
      <c r="H1579" s="9">
        <v>4</v>
      </c>
      <c r="I1579" s="9">
        <v>10</v>
      </c>
      <c r="J1579" s="8" t="s">
        <v>264</v>
      </c>
      <c r="K1579" s="8" t="s">
        <v>264</v>
      </c>
      <c r="L1579" s="8" t="s">
        <v>39</v>
      </c>
      <c r="M1579" s="9">
        <v>0</v>
      </c>
      <c r="N1579" s="9">
        <v>0</v>
      </c>
      <c r="O1579" s="10">
        <v>43480</v>
      </c>
      <c r="P1579" s="9">
        <v>76695827.939999998</v>
      </c>
      <c r="Q1579" s="9">
        <v>4</v>
      </c>
      <c r="R1579" s="8" t="s">
        <v>40</v>
      </c>
      <c r="S1579" s="9">
        <v>5500000</v>
      </c>
      <c r="T1579" s="8" t="s">
        <v>106</v>
      </c>
      <c r="U1579" s="8" t="s">
        <v>42</v>
      </c>
      <c r="V1579" s="9">
        <v>331</v>
      </c>
      <c r="W1579" s="9">
        <v>-0.4763</v>
      </c>
      <c r="X1579" s="9">
        <v>1</v>
      </c>
      <c r="Y1579" s="10">
        <v>43773</v>
      </c>
      <c r="Z1579" s="9">
        <v>673222713</v>
      </c>
      <c r="AA1579" s="9">
        <v>0</v>
      </c>
      <c r="AB1579" s="9">
        <v>1.64</v>
      </c>
      <c r="AC1579" s="10">
        <v>43773</v>
      </c>
      <c r="AD1579" s="8" t="s">
        <v>107</v>
      </c>
      <c r="AE1579" s="8" t="s">
        <v>44</v>
      </c>
      <c r="AF1579" s="8" t="s">
        <v>42</v>
      </c>
      <c r="AG1579" s="9">
        <v>8.7778270490000008</v>
      </c>
      <c r="AH1579" s="8" t="s">
        <v>6592</v>
      </c>
    </row>
    <row r="1580" spans="1:34" ht="15.75" customHeight="1" x14ac:dyDescent="0.25">
      <c r="A1580" s="8" t="s">
        <v>6593</v>
      </c>
      <c r="B1580" s="8" t="s">
        <v>6594</v>
      </c>
      <c r="C1580" s="9">
        <v>0</v>
      </c>
      <c r="D1580" s="9">
        <v>1</v>
      </c>
      <c r="E1580" s="8" t="s">
        <v>86</v>
      </c>
      <c r="F1580" s="9">
        <v>2014</v>
      </c>
      <c r="G1580" s="8" t="s">
        <v>6595</v>
      </c>
      <c r="H1580" s="9">
        <v>2</v>
      </c>
      <c r="I1580" s="9">
        <v>13</v>
      </c>
      <c r="J1580" s="8" t="s">
        <v>264</v>
      </c>
      <c r="K1580" s="8" t="s">
        <v>264</v>
      </c>
      <c r="L1580" s="8" t="s">
        <v>39</v>
      </c>
      <c r="M1580" s="9">
        <v>32</v>
      </c>
      <c r="N1580" s="9">
        <v>10</v>
      </c>
      <c r="O1580" s="10">
        <v>43718</v>
      </c>
      <c r="P1580" s="9">
        <v>68227180.859999999</v>
      </c>
      <c r="Q1580" s="9">
        <v>6</v>
      </c>
      <c r="R1580" s="8" t="s">
        <v>40</v>
      </c>
      <c r="S1580" s="9">
        <v>5500000</v>
      </c>
      <c r="T1580" s="8" t="s">
        <v>41</v>
      </c>
      <c r="U1580" s="8" t="s">
        <v>42</v>
      </c>
      <c r="V1580" s="8" t="s">
        <v>42</v>
      </c>
      <c r="W1580" s="8" t="s">
        <v>42</v>
      </c>
      <c r="X1580" s="9">
        <v>2</v>
      </c>
      <c r="Y1580" s="10">
        <v>44337</v>
      </c>
      <c r="Z1580" s="9">
        <v>598910597.5</v>
      </c>
      <c r="AA1580" s="9">
        <v>0</v>
      </c>
      <c r="AB1580" s="8" t="s">
        <v>42</v>
      </c>
      <c r="AC1580" s="10">
        <v>44337</v>
      </c>
      <c r="AD1580" s="8" t="s">
        <v>6596</v>
      </c>
      <c r="AE1580" s="8" t="s">
        <v>91</v>
      </c>
      <c r="AF1580" s="8" t="s">
        <v>42</v>
      </c>
      <c r="AG1580" s="9">
        <v>8.7781818030000007</v>
      </c>
      <c r="AH1580" s="8" t="s">
        <v>6597</v>
      </c>
    </row>
    <row r="1581" spans="1:34" ht="15.75" customHeight="1" x14ac:dyDescent="0.25">
      <c r="A1581" s="8" t="s">
        <v>6598</v>
      </c>
      <c r="B1581" s="8" t="s">
        <v>6599</v>
      </c>
      <c r="C1581" s="9">
        <v>0</v>
      </c>
      <c r="D1581" s="9">
        <v>0</v>
      </c>
      <c r="E1581" s="8" t="s">
        <v>151</v>
      </c>
      <c r="F1581" s="9">
        <v>2015</v>
      </c>
      <c r="G1581" s="8" t="s">
        <v>6600</v>
      </c>
      <c r="H1581" s="9">
        <v>1</v>
      </c>
      <c r="I1581" s="9">
        <v>2</v>
      </c>
      <c r="J1581" s="8" t="s">
        <v>67</v>
      </c>
      <c r="K1581" s="8" t="s">
        <v>67</v>
      </c>
      <c r="L1581" s="8" t="s">
        <v>295</v>
      </c>
      <c r="M1581" s="9">
        <v>0</v>
      </c>
      <c r="N1581" s="9">
        <v>5</v>
      </c>
      <c r="O1581" s="10">
        <v>44508</v>
      </c>
      <c r="P1581" s="9">
        <v>144132140.69999999</v>
      </c>
      <c r="Q1581" s="9">
        <v>1</v>
      </c>
      <c r="R1581" s="8" t="s">
        <v>89</v>
      </c>
      <c r="S1581" s="9">
        <v>300000000</v>
      </c>
      <c r="T1581" s="8" t="s">
        <v>41</v>
      </c>
      <c r="U1581" s="8" t="s">
        <v>42</v>
      </c>
      <c r="V1581" s="9">
        <v>381</v>
      </c>
      <c r="W1581" s="9">
        <v>-0.85160000000000002</v>
      </c>
      <c r="X1581" s="9">
        <v>0</v>
      </c>
      <c r="Y1581" s="10">
        <v>44508</v>
      </c>
      <c r="Z1581" s="9">
        <v>1268362838</v>
      </c>
      <c r="AA1581" s="9">
        <v>0</v>
      </c>
      <c r="AB1581" s="9">
        <v>2.62</v>
      </c>
      <c r="AC1581" s="8" t="s">
        <v>42</v>
      </c>
      <c r="AD1581" s="8" t="s">
        <v>153</v>
      </c>
      <c r="AE1581" s="8" t="s">
        <v>44</v>
      </c>
      <c r="AF1581" s="8" t="s">
        <v>42</v>
      </c>
      <c r="AG1581" s="9">
        <v>8.7999999990000006</v>
      </c>
      <c r="AH1581" s="8" t="s">
        <v>6601</v>
      </c>
    </row>
    <row r="1582" spans="1:34" ht="15.75" customHeight="1" x14ac:dyDescent="0.25">
      <c r="A1582" s="8" t="s">
        <v>6602</v>
      </c>
      <c r="B1582" s="8" t="s">
        <v>6603</v>
      </c>
      <c r="C1582" s="9">
        <v>1</v>
      </c>
      <c r="D1582" s="9">
        <v>1</v>
      </c>
      <c r="E1582" s="8" t="s">
        <v>48</v>
      </c>
      <c r="F1582" s="10">
        <v>41699</v>
      </c>
      <c r="G1582" s="8" t="s">
        <v>6604</v>
      </c>
      <c r="H1582" s="9">
        <v>2</v>
      </c>
      <c r="I1582" s="9">
        <v>7</v>
      </c>
      <c r="J1582" s="8" t="s">
        <v>270</v>
      </c>
      <c r="K1582" s="8" t="s">
        <v>270</v>
      </c>
      <c r="L1582" s="8" t="s">
        <v>295</v>
      </c>
      <c r="M1582" s="9">
        <v>0</v>
      </c>
      <c r="N1582" s="9">
        <v>0</v>
      </c>
      <c r="O1582" s="10">
        <v>42559</v>
      </c>
      <c r="P1582" s="9">
        <v>1169724084</v>
      </c>
      <c r="Q1582" s="9">
        <v>7</v>
      </c>
      <c r="R1582" s="8" t="s">
        <v>40</v>
      </c>
      <c r="S1582" s="9">
        <v>5500000</v>
      </c>
      <c r="T1582" s="8" t="s">
        <v>41</v>
      </c>
      <c r="U1582" s="8" t="s">
        <v>42</v>
      </c>
      <c r="V1582" s="9">
        <v>23346</v>
      </c>
      <c r="W1582" s="9">
        <v>0.8024</v>
      </c>
      <c r="X1582" s="9">
        <v>0</v>
      </c>
      <c r="Y1582" s="10">
        <v>43026</v>
      </c>
      <c r="Z1582" s="9">
        <v>10298387031</v>
      </c>
      <c r="AA1582" s="9">
        <v>0</v>
      </c>
      <c r="AB1582" s="9">
        <v>13.76</v>
      </c>
      <c r="AC1582" s="8" t="s">
        <v>42</v>
      </c>
      <c r="AD1582" s="8" t="s">
        <v>6605</v>
      </c>
      <c r="AE1582" s="8" t="s">
        <v>61</v>
      </c>
      <c r="AF1582" s="8" t="s">
        <v>42</v>
      </c>
      <c r="AG1582" s="9">
        <v>8.8041164340000009</v>
      </c>
      <c r="AH1582" s="8" t="s">
        <v>6606</v>
      </c>
    </row>
    <row r="1583" spans="1:34" ht="15.75" customHeight="1" x14ac:dyDescent="0.25">
      <c r="A1583" s="8" t="s">
        <v>6607</v>
      </c>
      <c r="B1583" s="8" t="s">
        <v>6608</v>
      </c>
      <c r="C1583" s="9">
        <v>0</v>
      </c>
      <c r="D1583" s="9">
        <v>1</v>
      </c>
      <c r="E1583" s="8" t="s">
        <v>123</v>
      </c>
      <c r="F1583" s="10">
        <v>41518</v>
      </c>
      <c r="G1583" s="8" t="s">
        <v>6609</v>
      </c>
      <c r="H1583" s="9">
        <v>2</v>
      </c>
      <c r="I1583" s="9">
        <v>10</v>
      </c>
      <c r="J1583" s="8" t="s">
        <v>67</v>
      </c>
      <c r="K1583" s="8" t="s">
        <v>67</v>
      </c>
      <c r="L1583" s="8" t="s">
        <v>295</v>
      </c>
      <c r="M1583" s="9">
        <v>0</v>
      </c>
      <c r="N1583" s="9">
        <v>0</v>
      </c>
      <c r="O1583" s="10">
        <v>45768</v>
      </c>
      <c r="P1583" s="9">
        <v>57209798.920000002</v>
      </c>
      <c r="Q1583" s="9">
        <v>7</v>
      </c>
      <c r="R1583" s="8" t="s">
        <v>40</v>
      </c>
      <c r="S1583" s="9">
        <v>5500000</v>
      </c>
      <c r="T1583" s="8" t="s">
        <v>41</v>
      </c>
      <c r="U1583" s="8" t="s">
        <v>42</v>
      </c>
      <c r="V1583" s="9">
        <v>1111</v>
      </c>
      <c r="W1583" s="9">
        <v>4.3200000000000002E-2</v>
      </c>
      <c r="X1583" s="9">
        <v>0</v>
      </c>
      <c r="Y1583" s="10">
        <v>45687</v>
      </c>
      <c r="Z1583" s="9">
        <v>503782679.30000001</v>
      </c>
      <c r="AA1583" s="9">
        <v>0</v>
      </c>
      <c r="AB1583" s="9">
        <v>2.27</v>
      </c>
      <c r="AC1583" s="8" t="s">
        <v>42</v>
      </c>
      <c r="AD1583" s="8" t="s">
        <v>722</v>
      </c>
      <c r="AE1583" s="8" t="s">
        <v>44</v>
      </c>
      <c r="AF1583" s="8" t="s">
        <v>42</v>
      </c>
      <c r="AG1583" s="9">
        <v>8.8058809650000001</v>
      </c>
      <c r="AH1583" s="8" t="s">
        <v>6610</v>
      </c>
    </row>
    <row r="1584" spans="1:34" ht="15.75" customHeight="1" x14ac:dyDescent="0.25">
      <c r="A1584" s="8" t="s">
        <v>6611</v>
      </c>
      <c r="B1584" s="8" t="s">
        <v>6612</v>
      </c>
      <c r="C1584" s="9">
        <v>0</v>
      </c>
      <c r="D1584" s="9">
        <v>1</v>
      </c>
      <c r="E1584" s="8" t="s">
        <v>151</v>
      </c>
      <c r="F1584" s="9">
        <v>2010</v>
      </c>
      <c r="G1584" s="8" t="s">
        <v>6613</v>
      </c>
      <c r="H1584" s="9">
        <v>5</v>
      </c>
      <c r="I1584" s="9">
        <v>6</v>
      </c>
      <c r="J1584" s="8" t="s">
        <v>73</v>
      </c>
      <c r="K1584" s="8" t="s">
        <v>73</v>
      </c>
      <c r="L1584" s="8" t="s">
        <v>39</v>
      </c>
      <c r="M1584" s="9">
        <v>5</v>
      </c>
      <c r="N1584" s="9">
        <v>3</v>
      </c>
      <c r="O1584" s="10">
        <v>45336</v>
      </c>
      <c r="P1584" s="9">
        <v>56852891.439999998</v>
      </c>
      <c r="Q1584" s="9">
        <v>2</v>
      </c>
      <c r="R1584" s="8" t="s">
        <v>40</v>
      </c>
      <c r="S1584" s="9">
        <v>5500000</v>
      </c>
      <c r="T1584" s="8" t="s">
        <v>41</v>
      </c>
      <c r="U1584" s="8" t="s">
        <v>42</v>
      </c>
      <c r="V1584" s="9">
        <v>6538</v>
      </c>
      <c r="W1584" s="9">
        <v>-0.2019</v>
      </c>
      <c r="X1584" s="9">
        <v>0</v>
      </c>
      <c r="Y1584" s="10">
        <v>45763</v>
      </c>
      <c r="Z1584" s="9">
        <v>501840341.39999998</v>
      </c>
      <c r="AA1584" s="9">
        <v>0</v>
      </c>
      <c r="AB1584" s="9">
        <v>1.63</v>
      </c>
      <c r="AC1584" s="10">
        <v>45763</v>
      </c>
      <c r="AD1584" s="8" t="s">
        <v>153</v>
      </c>
      <c r="AE1584" s="8" t="s">
        <v>44</v>
      </c>
      <c r="AF1584" s="8" t="s">
        <v>42</v>
      </c>
      <c r="AG1584" s="9">
        <v>8.8269976900000007</v>
      </c>
      <c r="AH1584" s="8" t="s">
        <v>6614</v>
      </c>
    </row>
    <row r="1585" spans="1:34" ht="15.75" customHeight="1" x14ac:dyDescent="0.25">
      <c r="A1585" s="8" t="s">
        <v>6615</v>
      </c>
      <c r="B1585" s="8" t="s">
        <v>6616</v>
      </c>
      <c r="C1585" s="9">
        <v>0</v>
      </c>
      <c r="D1585" s="9">
        <v>1</v>
      </c>
      <c r="E1585" s="8" t="s">
        <v>1137</v>
      </c>
      <c r="F1585" s="10">
        <v>45819</v>
      </c>
      <c r="G1585" s="8" t="s">
        <v>6617</v>
      </c>
      <c r="H1585" s="9">
        <v>2</v>
      </c>
      <c r="I1585" s="9">
        <v>3</v>
      </c>
      <c r="J1585" s="8" t="s">
        <v>105</v>
      </c>
      <c r="K1585" s="8" t="s">
        <v>105</v>
      </c>
      <c r="L1585" s="8" t="s">
        <v>39</v>
      </c>
      <c r="M1585" s="9">
        <v>0</v>
      </c>
      <c r="N1585" s="9">
        <v>2</v>
      </c>
      <c r="O1585" s="10">
        <v>44201</v>
      </c>
      <c r="P1585" s="9">
        <v>156686554.5</v>
      </c>
      <c r="Q1585" s="9">
        <v>3</v>
      </c>
      <c r="R1585" s="8" t="s">
        <v>89</v>
      </c>
      <c r="S1585" s="9">
        <v>300000000</v>
      </c>
      <c r="T1585" s="8" t="s">
        <v>41</v>
      </c>
      <c r="U1585" s="8" t="s">
        <v>42</v>
      </c>
      <c r="V1585" s="9">
        <v>91383</v>
      </c>
      <c r="W1585" s="9">
        <v>0.9294</v>
      </c>
      <c r="X1585" s="9">
        <v>0</v>
      </c>
      <c r="Y1585" s="10">
        <v>44516</v>
      </c>
      <c r="Z1585" s="9">
        <v>1383668551</v>
      </c>
      <c r="AA1585" s="9">
        <v>0</v>
      </c>
      <c r="AB1585" s="9">
        <v>17.36</v>
      </c>
      <c r="AC1585" s="10">
        <v>44516</v>
      </c>
      <c r="AD1585" s="8" t="s">
        <v>1509</v>
      </c>
      <c r="AE1585" s="8" t="s">
        <v>44</v>
      </c>
      <c r="AF1585" s="8" t="s">
        <v>42</v>
      </c>
      <c r="AG1585" s="9">
        <v>8.8308059070000002</v>
      </c>
      <c r="AH1585" s="8" t="s">
        <v>6618</v>
      </c>
    </row>
    <row r="1586" spans="1:34" ht="15.75" customHeight="1" x14ac:dyDescent="0.25">
      <c r="A1586" s="8" t="s">
        <v>6619</v>
      </c>
      <c r="B1586" s="8" t="s">
        <v>6620</v>
      </c>
      <c r="C1586" s="9">
        <v>0</v>
      </c>
      <c r="D1586" s="9">
        <v>0</v>
      </c>
      <c r="E1586" s="8" t="s">
        <v>102</v>
      </c>
      <c r="F1586" s="10">
        <v>40238</v>
      </c>
      <c r="G1586" s="8" t="s">
        <v>6621</v>
      </c>
      <c r="H1586" s="9">
        <v>2</v>
      </c>
      <c r="I1586" s="9">
        <v>4</v>
      </c>
      <c r="J1586" s="8" t="s">
        <v>105</v>
      </c>
      <c r="K1586" s="8" t="s">
        <v>105</v>
      </c>
      <c r="L1586" s="8" t="s">
        <v>39</v>
      </c>
      <c r="M1586" s="9">
        <v>0</v>
      </c>
      <c r="N1586" s="9">
        <v>0</v>
      </c>
      <c r="O1586" s="10">
        <v>41153</v>
      </c>
      <c r="P1586" s="9">
        <v>13916845.23</v>
      </c>
      <c r="Q1586" s="9">
        <v>2</v>
      </c>
      <c r="R1586" s="8" t="s">
        <v>52</v>
      </c>
      <c r="S1586" s="9">
        <v>75000000</v>
      </c>
      <c r="T1586" s="8" t="s">
        <v>41</v>
      </c>
      <c r="U1586" s="8" t="s">
        <v>42</v>
      </c>
      <c r="V1586" s="9">
        <v>20</v>
      </c>
      <c r="W1586" s="8" t="s">
        <v>42</v>
      </c>
      <c r="X1586" s="9">
        <v>0</v>
      </c>
      <c r="Y1586" s="10">
        <v>41838</v>
      </c>
      <c r="Z1586" s="9">
        <v>123186300.5</v>
      </c>
      <c r="AA1586" s="9">
        <v>0</v>
      </c>
      <c r="AB1586" s="9">
        <v>1</v>
      </c>
      <c r="AC1586" s="10">
        <v>41838</v>
      </c>
      <c r="AD1586" s="8" t="s">
        <v>107</v>
      </c>
      <c r="AE1586" s="8" t="s">
        <v>44</v>
      </c>
      <c r="AF1586" s="8" t="s">
        <v>42</v>
      </c>
      <c r="AG1586" s="9">
        <v>8.8515966420000005</v>
      </c>
      <c r="AH1586" s="8" t="s">
        <v>6622</v>
      </c>
    </row>
    <row r="1587" spans="1:34" ht="15.75" customHeight="1" x14ac:dyDescent="0.25">
      <c r="A1587" s="8" t="s">
        <v>6623</v>
      </c>
      <c r="B1587" s="8" t="s">
        <v>6624</v>
      </c>
      <c r="C1587" s="9">
        <v>0</v>
      </c>
      <c r="D1587" s="9">
        <v>1</v>
      </c>
      <c r="E1587" s="8" t="s">
        <v>151</v>
      </c>
      <c r="F1587" s="9">
        <v>2014</v>
      </c>
      <c r="G1587" s="8" t="s">
        <v>6625</v>
      </c>
      <c r="H1587" s="9">
        <v>2</v>
      </c>
      <c r="I1587" s="9">
        <v>8</v>
      </c>
      <c r="J1587" s="8" t="s">
        <v>105</v>
      </c>
      <c r="K1587" s="8" t="s">
        <v>105</v>
      </c>
      <c r="L1587" s="8" t="s">
        <v>39</v>
      </c>
      <c r="M1587" s="9">
        <v>0</v>
      </c>
      <c r="N1587" s="9">
        <v>0</v>
      </c>
      <c r="O1587" s="10">
        <v>44174</v>
      </c>
      <c r="P1587" s="9">
        <v>47982624.490000002</v>
      </c>
      <c r="Q1587" s="9">
        <v>7</v>
      </c>
      <c r="R1587" s="8" t="s">
        <v>40</v>
      </c>
      <c r="S1587" s="9">
        <v>5500000</v>
      </c>
      <c r="T1587" s="8" t="s">
        <v>41</v>
      </c>
      <c r="U1587" s="8" t="s">
        <v>42</v>
      </c>
      <c r="V1587" s="9">
        <v>42877</v>
      </c>
      <c r="W1587" s="9">
        <v>6.1800000000000001E-2</v>
      </c>
      <c r="X1587" s="9">
        <v>0</v>
      </c>
      <c r="Y1587" s="10">
        <v>45806</v>
      </c>
      <c r="Z1587" s="9">
        <v>426219664.39999998</v>
      </c>
      <c r="AA1587" s="9">
        <v>0</v>
      </c>
      <c r="AB1587" s="9">
        <v>12.24</v>
      </c>
      <c r="AC1587" s="10">
        <v>45806</v>
      </c>
      <c r="AD1587" s="8" t="s">
        <v>153</v>
      </c>
      <c r="AE1587" s="8" t="s">
        <v>44</v>
      </c>
      <c r="AF1587" s="8" t="s">
        <v>42</v>
      </c>
      <c r="AG1587" s="9">
        <v>8.8827918219999997</v>
      </c>
      <c r="AH1587" s="8" t="s">
        <v>6626</v>
      </c>
    </row>
    <row r="1588" spans="1:34" ht="15.75" customHeight="1" x14ac:dyDescent="0.25">
      <c r="A1588" s="8" t="s">
        <v>6627</v>
      </c>
      <c r="B1588" s="8" t="s">
        <v>2523</v>
      </c>
      <c r="C1588" s="9">
        <v>0</v>
      </c>
      <c r="D1588" s="9">
        <v>0</v>
      </c>
      <c r="E1588" s="8" t="s">
        <v>123</v>
      </c>
      <c r="F1588" s="9">
        <v>2012</v>
      </c>
      <c r="G1588" s="8" t="s">
        <v>6628</v>
      </c>
      <c r="H1588" s="9">
        <v>1</v>
      </c>
      <c r="I1588" s="9">
        <v>17</v>
      </c>
      <c r="J1588" s="8" t="s">
        <v>264</v>
      </c>
      <c r="K1588" s="8" t="s">
        <v>264</v>
      </c>
      <c r="L1588" s="8" t="s">
        <v>39</v>
      </c>
      <c r="M1588" s="9">
        <v>25</v>
      </c>
      <c r="N1588" s="9">
        <v>1</v>
      </c>
      <c r="O1588" s="10">
        <v>44154</v>
      </c>
      <c r="P1588" s="9">
        <v>180520369</v>
      </c>
      <c r="Q1588" s="9">
        <v>3</v>
      </c>
      <c r="R1588" s="8" t="s">
        <v>97</v>
      </c>
      <c r="S1588" s="9">
        <v>30000000</v>
      </c>
      <c r="T1588" s="8" t="s">
        <v>106</v>
      </c>
      <c r="U1588" s="8" t="s">
        <v>42</v>
      </c>
      <c r="V1588" s="8" t="s">
        <v>42</v>
      </c>
      <c r="W1588" s="8" t="s">
        <v>42</v>
      </c>
      <c r="X1588" s="9">
        <v>0</v>
      </c>
      <c r="Y1588" s="10">
        <v>44392</v>
      </c>
      <c r="Z1588" s="9">
        <v>1607706874</v>
      </c>
      <c r="AA1588" s="9">
        <v>0</v>
      </c>
      <c r="AB1588" s="8" t="s">
        <v>42</v>
      </c>
      <c r="AC1588" s="10">
        <v>44886</v>
      </c>
      <c r="AD1588" s="8" t="s">
        <v>125</v>
      </c>
      <c r="AE1588" s="8" t="s">
        <v>44</v>
      </c>
      <c r="AF1588" s="8" t="s">
        <v>42</v>
      </c>
      <c r="AG1588" s="9">
        <v>8.9059582739999996</v>
      </c>
      <c r="AH1588" s="8" t="s">
        <v>6629</v>
      </c>
    </row>
    <row r="1589" spans="1:34" ht="15.75" customHeight="1" x14ac:dyDescent="0.25">
      <c r="A1589" s="8" t="s">
        <v>6630</v>
      </c>
      <c r="B1589" s="8" t="s">
        <v>6631</v>
      </c>
      <c r="C1589" s="9">
        <v>0</v>
      </c>
      <c r="D1589" s="9">
        <v>1</v>
      </c>
      <c r="E1589" s="8" t="s">
        <v>86</v>
      </c>
      <c r="F1589" s="9">
        <v>2014</v>
      </c>
      <c r="G1589" s="8" t="s">
        <v>6632</v>
      </c>
      <c r="H1589" s="9">
        <v>2</v>
      </c>
      <c r="I1589" s="9">
        <v>1</v>
      </c>
      <c r="J1589" s="8" t="s">
        <v>73</v>
      </c>
      <c r="K1589" s="8" t="s">
        <v>73</v>
      </c>
      <c r="L1589" s="8" t="s">
        <v>39</v>
      </c>
      <c r="M1589" s="9">
        <v>0</v>
      </c>
      <c r="N1589" s="9">
        <v>0</v>
      </c>
      <c r="O1589" s="10">
        <v>43336</v>
      </c>
      <c r="P1589" s="9">
        <v>2555004.1129999999</v>
      </c>
      <c r="Q1589" s="9">
        <v>3</v>
      </c>
      <c r="R1589" s="8" t="s">
        <v>40</v>
      </c>
      <c r="S1589" s="9">
        <v>5500000</v>
      </c>
      <c r="T1589" s="8" t="s">
        <v>41</v>
      </c>
      <c r="U1589" s="8" t="s">
        <v>42</v>
      </c>
      <c r="V1589" s="9">
        <v>11738</v>
      </c>
      <c r="W1589" s="9">
        <v>-0.27760000000000001</v>
      </c>
      <c r="X1589" s="9">
        <v>0</v>
      </c>
      <c r="Y1589" s="10">
        <v>44572</v>
      </c>
      <c r="Z1589" s="9">
        <v>22757678.5</v>
      </c>
      <c r="AA1589" s="9">
        <v>0</v>
      </c>
      <c r="AB1589" s="9">
        <v>3.8</v>
      </c>
      <c r="AC1589" s="10">
        <v>44572</v>
      </c>
      <c r="AD1589" s="8" t="s">
        <v>90</v>
      </c>
      <c r="AE1589" s="8" t="s">
        <v>91</v>
      </c>
      <c r="AF1589" s="8" t="s">
        <v>42</v>
      </c>
      <c r="AG1589" s="9">
        <v>8.9071005339999996</v>
      </c>
      <c r="AH1589" s="8" t="s">
        <v>6633</v>
      </c>
    </row>
    <row r="1590" spans="1:34" ht="15.75" customHeight="1" x14ac:dyDescent="0.25">
      <c r="A1590" s="8" t="s">
        <v>6634</v>
      </c>
      <c r="B1590" s="8" t="s">
        <v>6635</v>
      </c>
      <c r="C1590" s="9">
        <v>0</v>
      </c>
      <c r="D1590" s="9">
        <v>0</v>
      </c>
      <c r="E1590" s="8" t="s">
        <v>123</v>
      </c>
      <c r="F1590" s="9">
        <v>2014</v>
      </c>
      <c r="G1590" s="8" t="s">
        <v>6636</v>
      </c>
      <c r="H1590" s="9">
        <v>4</v>
      </c>
      <c r="I1590" s="9">
        <v>20</v>
      </c>
      <c r="J1590" s="8" t="s">
        <v>73</v>
      </c>
      <c r="K1590" s="8" t="s">
        <v>73</v>
      </c>
      <c r="L1590" s="8" t="s">
        <v>295</v>
      </c>
      <c r="M1590" s="9">
        <v>2</v>
      </c>
      <c r="N1590" s="9">
        <v>21</v>
      </c>
      <c r="O1590" s="10">
        <v>42736</v>
      </c>
      <c r="P1590" s="9">
        <v>222763506.80000001</v>
      </c>
      <c r="Q1590" s="9">
        <v>13</v>
      </c>
      <c r="R1590" s="8" t="s">
        <v>195</v>
      </c>
      <c r="S1590" s="9">
        <v>750000000</v>
      </c>
      <c r="T1590" s="8" t="s">
        <v>41</v>
      </c>
      <c r="U1590" s="8" t="s">
        <v>42</v>
      </c>
      <c r="V1590" s="9">
        <v>38581553</v>
      </c>
      <c r="W1590" s="9">
        <v>-0.16159999999999999</v>
      </c>
      <c r="X1590" s="9">
        <v>14</v>
      </c>
      <c r="Y1590" s="10">
        <v>43375</v>
      </c>
      <c r="Z1590" s="9">
        <v>1985431535</v>
      </c>
      <c r="AA1590" s="9">
        <v>1</v>
      </c>
      <c r="AB1590" s="9">
        <v>10.75</v>
      </c>
      <c r="AC1590" s="8" t="s">
        <v>42</v>
      </c>
      <c r="AD1590" s="8" t="s">
        <v>722</v>
      </c>
      <c r="AE1590" s="8" t="s">
        <v>44</v>
      </c>
      <c r="AF1590" s="8" t="s">
        <v>42</v>
      </c>
      <c r="AG1590" s="9">
        <v>8.9127324469999998</v>
      </c>
      <c r="AH1590" s="8" t="s">
        <v>6637</v>
      </c>
    </row>
    <row r="1591" spans="1:34" ht="15.75" customHeight="1" x14ac:dyDescent="0.25">
      <c r="A1591" s="8" t="s">
        <v>6638</v>
      </c>
      <c r="B1591" s="8" t="s">
        <v>6639</v>
      </c>
      <c r="C1591" s="9">
        <v>0</v>
      </c>
      <c r="D1591" s="9">
        <v>1</v>
      </c>
      <c r="E1591" s="8" t="s">
        <v>65</v>
      </c>
      <c r="F1591" s="10">
        <v>45822</v>
      </c>
      <c r="G1591" s="8" t="s">
        <v>6640</v>
      </c>
      <c r="H1591" s="9">
        <v>2</v>
      </c>
      <c r="I1591" s="9">
        <v>2</v>
      </c>
      <c r="J1591" s="8" t="s">
        <v>1206</v>
      </c>
      <c r="K1591" s="8" t="s">
        <v>38</v>
      </c>
      <c r="L1591" s="8" t="s">
        <v>39</v>
      </c>
      <c r="M1591" s="9">
        <v>18</v>
      </c>
      <c r="N1591" s="9">
        <v>12</v>
      </c>
      <c r="O1591" s="10">
        <v>42750</v>
      </c>
      <c r="P1591" s="9">
        <v>5517982.7130000005</v>
      </c>
      <c r="Q1591" s="9">
        <v>3</v>
      </c>
      <c r="R1591" s="8" t="s">
        <v>40</v>
      </c>
      <c r="S1591" s="9">
        <v>5500000</v>
      </c>
      <c r="T1591" s="8" t="s">
        <v>41</v>
      </c>
      <c r="U1591" s="8" t="s">
        <v>42</v>
      </c>
      <c r="V1591" s="9">
        <v>63615</v>
      </c>
      <c r="W1591" s="9">
        <v>-0.31559999999999999</v>
      </c>
      <c r="X1591" s="9">
        <v>1</v>
      </c>
      <c r="Y1591" s="10">
        <v>44144</v>
      </c>
      <c r="Z1591" s="9">
        <v>49288837.960000001</v>
      </c>
      <c r="AA1591" s="9">
        <v>0</v>
      </c>
      <c r="AB1591" s="9">
        <v>2.61</v>
      </c>
      <c r="AC1591" s="10">
        <v>44144</v>
      </c>
      <c r="AD1591" s="8" t="s">
        <v>862</v>
      </c>
      <c r="AE1591" s="8" t="s">
        <v>44</v>
      </c>
      <c r="AF1591" s="8" t="s">
        <v>42</v>
      </c>
      <c r="AG1591" s="9">
        <v>8.9324016630000003</v>
      </c>
      <c r="AH1591" s="8" t="s">
        <v>6641</v>
      </c>
    </row>
    <row r="1592" spans="1:34" ht="15.75" customHeight="1" x14ac:dyDescent="0.25">
      <c r="A1592" s="8" t="s">
        <v>6642</v>
      </c>
      <c r="B1592" s="8" t="s">
        <v>6643</v>
      </c>
      <c r="C1592" s="9">
        <v>0</v>
      </c>
      <c r="D1592" s="9">
        <v>1</v>
      </c>
      <c r="E1592" s="8" t="s">
        <v>102</v>
      </c>
      <c r="F1592" s="10">
        <v>40180</v>
      </c>
      <c r="G1592" s="8" t="s">
        <v>6644</v>
      </c>
      <c r="H1592" s="9">
        <v>2</v>
      </c>
      <c r="I1592" s="9">
        <v>7</v>
      </c>
      <c r="J1592" s="8" t="s">
        <v>88</v>
      </c>
      <c r="K1592" s="8" t="s">
        <v>88</v>
      </c>
      <c r="L1592" s="8" t="s">
        <v>39</v>
      </c>
      <c r="M1592" s="9">
        <v>4</v>
      </c>
      <c r="N1592" s="9">
        <v>0</v>
      </c>
      <c r="O1592" s="10">
        <v>43516</v>
      </c>
      <c r="P1592" s="9">
        <v>140447395.40000001</v>
      </c>
      <c r="Q1592" s="9">
        <v>6</v>
      </c>
      <c r="R1592" s="8" t="s">
        <v>97</v>
      </c>
      <c r="S1592" s="9">
        <v>30000000</v>
      </c>
      <c r="T1592" s="8" t="s">
        <v>41</v>
      </c>
      <c r="U1592" s="8" t="s">
        <v>42</v>
      </c>
      <c r="V1592" s="9">
        <v>354313</v>
      </c>
      <c r="W1592" s="9">
        <v>0.31719999999999998</v>
      </c>
      <c r="X1592" s="9">
        <v>26</v>
      </c>
      <c r="Y1592" s="10">
        <v>43979</v>
      </c>
      <c r="Z1592" s="9">
        <v>1256831456</v>
      </c>
      <c r="AA1592" s="9">
        <v>0</v>
      </c>
      <c r="AB1592" s="9">
        <v>9.77</v>
      </c>
      <c r="AC1592" s="10">
        <v>43979</v>
      </c>
      <c r="AD1592" s="8" t="s">
        <v>107</v>
      </c>
      <c r="AE1592" s="8" t="s">
        <v>44</v>
      </c>
      <c r="AF1592" s="8" t="s">
        <v>42</v>
      </c>
      <c r="AG1592" s="9">
        <v>8.9487701239999993</v>
      </c>
      <c r="AH1592" s="8" t="s">
        <v>6645</v>
      </c>
    </row>
    <row r="1593" spans="1:34" ht="15.75" customHeight="1" x14ac:dyDescent="0.25">
      <c r="A1593" s="8" t="s">
        <v>6646</v>
      </c>
      <c r="B1593" s="8" t="s">
        <v>6647</v>
      </c>
      <c r="C1593" s="9">
        <v>0</v>
      </c>
      <c r="D1593" s="9">
        <v>0</v>
      </c>
      <c r="E1593" s="8" t="s">
        <v>48</v>
      </c>
      <c r="F1593" s="9">
        <v>2018</v>
      </c>
      <c r="G1593" s="8" t="s">
        <v>6648</v>
      </c>
      <c r="H1593" s="9">
        <v>2</v>
      </c>
      <c r="I1593" s="9">
        <v>2</v>
      </c>
      <c r="J1593" s="8" t="s">
        <v>81</v>
      </c>
      <c r="K1593" s="8" t="s">
        <v>81</v>
      </c>
      <c r="L1593" s="8" t="s">
        <v>39</v>
      </c>
      <c r="M1593" s="9">
        <v>0</v>
      </c>
      <c r="N1593" s="9">
        <v>0</v>
      </c>
      <c r="O1593" s="10">
        <v>44545</v>
      </c>
      <c r="P1593" s="9">
        <v>5308957.3059999999</v>
      </c>
      <c r="Q1593" s="9">
        <v>1</v>
      </c>
      <c r="R1593" s="8" t="s">
        <v>40</v>
      </c>
      <c r="S1593" s="9">
        <v>5500000</v>
      </c>
      <c r="T1593" s="8" t="s">
        <v>41</v>
      </c>
      <c r="U1593" s="8" t="s">
        <v>42</v>
      </c>
      <c r="V1593" s="9">
        <v>1698811</v>
      </c>
      <c r="W1593" s="9">
        <v>-2.7300000000000001E-2</v>
      </c>
      <c r="X1593" s="9">
        <v>0</v>
      </c>
      <c r="Y1593" s="10">
        <v>45133</v>
      </c>
      <c r="Z1593" s="9">
        <v>47524643.700000003</v>
      </c>
      <c r="AA1593" s="9">
        <v>0</v>
      </c>
      <c r="AB1593" s="9">
        <v>15.62</v>
      </c>
      <c r="AC1593" s="10">
        <v>45133</v>
      </c>
      <c r="AD1593" s="8" t="s">
        <v>355</v>
      </c>
      <c r="AE1593" s="8" t="s">
        <v>54</v>
      </c>
      <c r="AF1593" s="8" t="s">
        <v>42</v>
      </c>
      <c r="AG1593" s="9">
        <v>8.9517848719999993</v>
      </c>
      <c r="AH1593" s="8" t="s">
        <v>6649</v>
      </c>
    </row>
    <row r="1594" spans="1:34" ht="15.75" customHeight="1" x14ac:dyDescent="0.25">
      <c r="A1594" s="8" t="s">
        <v>6650</v>
      </c>
      <c r="B1594" s="8" t="s">
        <v>6651</v>
      </c>
      <c r="C1594" s="9">
        <v>0</v>
      </c>
      <c r="D1594" s="9">
        <v>0</v>
      </c>
      <c r="E1594" s="8" t="s">
        <v>268</v>
      </c>
      <c r="F1594" s="10">
        <v>45828</v>
      </c>
      <c r="G1594" s="8" t="s">
        <v>6652</v>
      </c>
      <c r="H1594" s="9">
        <v>4</v>
      </c>
      <c r="I1594" s="9">
        <v>1</v>
      </c>
      <c r="J1594" s="8" t="s">
        <v>38</v>
      </c>
      <c r="K1594" s="8" t="s">
        <v>38</v>
      </c>
      <c r="L1594" s="8" t="s">
        <v>39</v>
      </c>
      <c r="M1594" s="9">
        <v>0</v>
      </c>
      <c r="N1594" s="9">
        <v>0</v>
      </c>
      <c r="O1594" s="10">
        <v>44244</v>
      </c>
      <c r="P1594" s="9">
        <v>7562610.7379999999</v>
      </c>
      <c r="Q1594" s="9">
        <v>1</v>
      </c>
      <c r="R1594" s="8" t="s">
        <v>40</v>
      </c>
      <c r="S1594" s="9">
        <v>5500000</v>
      </c>
      <c r="T1594" s="8" t="s">
        <v>41</v>
      </c>
      <c r="U1594" s="8" t="s">
        <v>42</v>
      </c>
      <c r="V1594" s="9">
        <v>22861</v>
      </c>
      <c r="W1594" s="9">
        <v>-0.14199999999999999</v>
      </c>
      <c r="X1594" s="9">
        <v>0</v>
      </c>
      <c r="Y1594" s="10">
        <v>44593</v>
      </c>
      <c r="Z1594" s="9">
        <v>67797205.870000005</v>
      </c>
      <c r="AA1594" s="9">
        <v>0</v>
      </c>
      <c r="AB1594" s="9">
        <v>1.35</v>
      </c>
      <c r="AC1594" s="10">
        <v>44593</v>
      </c>
      <c r="AD1594" s="8" t="s">
        <v>3418</v>
      </c>
      <c r="AE1594" s="8" t="s">
        <v>629</v>
      </c>
      <c r="AF1594" s="8" t="s">
        <v>42</v>
      </c>
      <c r="AG1594" s="9">
        <v>8.9647885130000002</v>
      </c>
      <c r="AH1594" s="8" t="s">
        <v>6653</v>
      </c>
    </row>
    <row r="1595" spans="1:34" ht="15.75" customHeight="1" x14ac:dyDescent="0.25">
      <c r="A1595" s="8" t="s">
        <v>6654</v>
      </c>
      <c r="B1595" s="8" t="s">
        <v>6655</v>
      </c>
      <c r="C1595" s="9">
        <v>0</v>
      </c>
      <c r="D1595" s="9">
        <v>1</v>
      </c>
      <c r="E1595" s="8" t="s">
        <v>763</v>
      </c>
      <c r="F1595" s="9">
        <v>2015</v>
      </c>
      <c r="G1595" s="8" t="s">
        <v>6656</v>
      </c>
      <c r="H1595" s="9">
        <v>4</v>
      </c>
      <c r="I1595" s="9">
        <v>8</v>
      </c>
      <c r="J1595" s="8" t="s">
        <v>73</v>
      </c>
      <c r="K1595" s="8" t="s">
        <v>73</v>
      </c>
      <c r="L1595" s="8" t="s">
        <v>39</v>
      </c>
      <c r="M1595" s="9">
        <v>0</v>
      </c>
      <c r="N1595" s="9">
        <v>0</v>
      </c>
      <c r="O1595" s="10">
        <v>44562</v>
      </c>
      <c r="P1595" s="9">
        <v>29232441.719999999</v>
      </c>
      <c r="Q1595" s="9">
        <v>6</v>
      </c>
      <c r="R1595" s="8" t="s">
        <v>296</v>
      </c>
      <c r="S1595" s="9">
        <v>5500000000</v>
      </c>
      <c r="T1595" s="8" t="s">
        <v>41</v>
      </c>
      <c r="U1595" s="8" t="s">
        <v>42</v>
      </c>
      <c r="V1595" s="9">
        <v>510980</v>
      </c>
      <c r="W1595" s="9">
        <v>-0.55179999999999996</v>
      </c>
      <c r="X1595" s="9">
        <v>0</v>
      </c>
      <c r="Y1595" s="10">
        <v>44545</v>
      </c>
      <c r="Z1595" s="9">
        <v>262186349.30000001</v>
      </c>
      <c r="AA1595" s="9">
        <v>0</v>
      </c>
      <c r="AB1595" s="9">
        <v>3.58</v>
      </c>
      <c r="AC1595" s="10">
        <v>44545</v>
      </c>
      <c r="AD1595" s="8" t="s">
        <v>765</v>
      </c>
      <c r="AE1595" s="8" t="s">
        <v>766</v>
      </c>
      <c r="AF1595" s="8" t="s">
        <v>42</v>
      </c>
      <c r="AG1595" s="9">
        <v>8.9690198240000001</v>
      </c>
      <c r="AH1595" s="8" t="s">
        <v>6657</v>
      </c>
    </row>
    <row r="1596" spans="1:34" ht="15.75" customHeight="1" x14ac:dyDescent="0.25">
      <c r="A1596" s="8" t="s">
        <v>6658</v>
      </c>
      <c r="B1596" s="8" t="s">
        <v>6659</v>
      </c>
      <c r="C1596" s="9">
        <v>0</v>
      </c>
      <c r="D1596" s="9">
        <v>0</v>
      </c>
      <c r="E1596" s="8" t="s">
        <v>123</v>
      </c>
      <c r="F1596" s="9">
        <v>2010</v>
      </c>
      <c r="G1596" s="8" t="s">
        <v>6660</v>
      </c>
      <c r="H1596" s="9">
        <v>2</v>
      </c>
      <c r="I1596" s="9">
        <v>3</v>
      </c>
      <c r="J1596" s="8" t="s">
        <v>105</v>
      </c>
      <c r="K1596" s="8" t="s">
        <v>105</v>
      </c>
      <c r="L1596" s="8" t="s">
        <v>39</v>
      </c>
      <c r="M1596" s="9">
        <v>0</v>
      </c>
      <c r="N1596" s="9">
        <v>0</v>
      </c>
      <c r="O1596" s="10">
        <v>40932</v>
      </c>
      <c r="P1596" s="9">
        <v>18343852.32</v>
      </c>
      <c r="Q1596" s="9">
        <v>2</v>
      </c>
      <c r="R1596" s="8" t="s">
        <v>40</v>
      </c>
      <c r="S1596" s="9">
        <v>5500000</v>
      </c>
      <c r="T1596" s="8" t="s">
        <v>106</v>
      </c>
      <c r="U1596" s="8" t="s">
        <v>42</v>
      </c>
      <c r="V1596" s="8" t="s">
        <v>42</v>
      </c>
      <c r="W1596" s="8" t="s">
        <v>42</v>
      </c>
      <c r="X1596" s="9">
        <v>0</v>
      </c>
      <c r="Y1596" s="10">
        <v>41561</v>
      </c>
      <c r="Z1596" s="9">
        <v>165105341.30000001</v>
      </c>
      <c r="AA1596" s="9">
        <v>0</v>
      </c>
      <c r="AB1596" s="8" t="s">
        <v>42</v>
      </c>
      <c r="AC1596" s="10">
        <v>41561</v>
      </c>
      <c r="AD1596" s="8" t="s">
        <v>722</v>
      </c>
      <c r="AE1596" s="8" t="s">
        <v>44</v>
      </c>
      <c r="AF1596" s="11">
        <v>42430</v>
      </c>
      <c r="AG1596" s="9">
        <v>9.0005816890000006</v>
      </c>
      <c r="AH1596" s="8" t="s">
        <v>6661</v>
      </c>
    </row>
    <row r="1597" spans="1:34" ht="15.75" customHeight="1" x14ac:dyDescent="0.25">
      <c r="A1597" s="8" t="s">
        <v>6662</v>
      </c>
      <c r="B1597" s="8" t="s">
        <v>6663</v>
      </c>
      <c r="C1597" s="9">
        <v>0</v>
      </c>
      <c r="D1597" s="9">
        <v>0</v>
      </c>
      <c r="E1597" s="8" t="s">
        <v>268</v>
      </c>
      <c r="F1597" s="9">
        <v>2011</v>
      </c>
      <c r="G1597" s="8" t="s">
        <v>6664</v>
      </c>
      <c r="H1597" s="9">
        <v>2</v>
      </c>
      <c r="I1597" s="9">
        <v>8</v>
      </c>
      <c r="J1597" s="8" t="s">
        <v>67</v>
      </c>
      <c r="K1597" s="8" t="s">
        <v>67</v>
      </c>
      <c r="L1597" s="8" t="s">
        <v>295</v>
      </c>
      <c r="M1597" s="9">
        <v>102</v>
      </c>
      <c r="N1597" s="9">
        <v>12</v>
      </c>
      <c r="O1597" s="10">
        <v>45734</v>
      </c>
      <c r="P1597" s="9">
        <v>406684448.5</v>
      </c>
      <c r="Q1597" s="9">
        <v>7</v>
      </c>
      <c r="R1597" s="8" t="s">
        <v>59</v>
      </c>
      <c r="S1597" s="9">
        <v>500000</v>
      </c>
      <c r="T1597" s="8" t="s">
        <v>41</v>
      </c>
      <c r="U1597" s="8" t="s">
        <v>42</v>
      </c>
      <c r="V1597" s="9">
        <v>12205</v>
      </c>
      <c r="W1597" s="9">
        <v>0.65039999999999998</v>
      </c>
      <c r="X1597" s="9">
        <v>0</v>
      </c>
      <c r="Y1597" s="10">
        <v>44400</v>
      </c>
      <c r="Z1597" s="9">
        <v>3664625963</v>
      </c>
      <c r="AA1597" s="9">
        <v>0</v>
      </c>
      <c r="AB1597" s="9">
        <v>1.44</v>
      </c>
      <c r="AC1597" s="8" t="s">
        <v>42</v>
      </c>
      <c r="AD1597" s="8" t="s">
        <v>968</v>
      </c>
      <c r="AE1597" s="8" t="s">
        <v>629</v>
      </c>
      <c r="AF1597" s="8" t="s">
        <v>42</v>
      </c>
      <c r="AG1597" s="9">
        <v>9.0109813059999997</v>
      </c>
      <c r="AH1597" s="8" t="s">
        <v>6665</v>
      </c>
    </row>
    <row r="1598" spans="1:34" ht="15.75" customHeight="1" x14ac:dyDescent="0.25">
      <c r="A1598" s="8" t="s">
        <v>6666</v>
      </c>
      <c r="B1598" s="8" t="s">
        <v>6667</v>
      </c>
      <c r="C1598" s="9">
        <v>0</v>
      </c>
      <c r="D1598" s="9">
        <v>0</v>
      </c>
      <c r="E1598" s="8" t="s">
        <v>144</v>
      </c>
      <c r="F1598" s="9">
        <v>2014</v>
      </c>
      <c r="G1598" s="8" t="s">
        <v>6668</v>
      </c>
      <c r="H1598" s="9">
        <v>1</v>
      </c>
      <c r="I1598" s="9">
        <v>7</v>
      </c>
      <c r="J1598" s="8" t="s">
        <v>105</v>
      </c>
      <c r="K1598" s="8" t="s">
        <v>105</v>
      </c>
      <c r="L1598" s="8" t="s">
        <v>39</v>
      </c>
      <c r="M1598" s="9">
        <v>1</v>
      </c>
      <c r="N1598" s="9">
        <v>0</v>
      </c>
      <c r="O1598" s="10">
        <v>43117</v>
      </c>
      <c r="P1598" s="9">
        <v>34235249.68</v>
      </c>
      <c r="Q1598" s="9">
        <v>2</v>
      </c>
      <c r="R1598" s="8" t="s">
        <v>59</v>
      </c>
      <c r="S1598" s="9">
        <v>500000</v>
      </c>
      <c r="T1598" s="8" t="s">
        <v>41</v>
      </c>
      <c r="U1598" s="8" t="s">
        <v>42</v>
      </c>
      <c r="V1598" s="8" t="s">
        <v>42</v>
      </c>
      <c r="W1598" s="8" t="s">
        <v>42</v>
      </c>
      <c r="X1598" s="9">
        <v>1</v>
      </c>
      <c r="Y1598" s="10">
        <v>44348</v>
      </c>
      <c r="Z1598" s="9">
        <v>308780613.89999998</v>
      </c>
      <c r="AA1598" s="9">
        <v>0</v>
      </c>
      <c r="AB1598" s="8" t="s">
        <v>42</v>
      </c>
      <c r="AC1598" s="10">
        <v>44348</v>
      </c>
      <c r="AD1598" s="8" t="s">
        <v>6669</v>
      </c>
      <c r="AE1598" s="8" t="s">
        <v>147</v>
      </c>
      <c r="AF1598" s="8" t="s">
        <v>42</v>
      </c>
      <c r="AG1598" s="9">
        <v>9.0193767180000002</v>
      </c>
      <c r="AH1598" s="8" t="s">
        <v>6670</v>
      </c>
    </row>
    <row r="1599" spans="1:34" ht="15.75" customHeight="1" x14ac:dyDescent="0.25">
      <c r="A1599" s="8" t="s">
        <v>6671</v>
      </c>
      <c r="B1599" s="8" t="s">
        <v>666</v>
      </c>
      <c r="C1599" s="9">
        <v>0</v>
      </c>
      <c r="D1599" s="9">
        <v>0</v>
      </c>
      <c r="E1599" s="8" t="s">
        <v>48</v>
      </c>
      <c r="F1599" s="9">
        <v>2016</v>
      </c>
      <c r="G1599" s="8" t="s">
        <v>6672</v>
      </c>
      <c r="H1599" s="9">
        <v>1</v>
      </c>
      <c r="I1599" s="9">
        <v>10</v>
      </c>
      <c r="J1599" s="8" t="s">
        <v>264</v>
      </c>
      <c r="K1599" s="8" t="s">
        <v>264</v>
      </c>
      <c r="L1599" s="8" t="s">
        <v>295</v>
      </c>
      <c r="M1599" s="9">
        <v>0</v>
      </c>
      <c r="N1599" s="9">
        <v>0</v>
      </c>
      <c r="O1599" s="10">
        <v>45138</v>
      </c>
      <c r="P1599" s="9">
        <v>56533955.700000003</v>
      </c>
      <c r="Q1599" s="9">
        <v>5</v>
      </c>
      <c r="R1599" s="8" t="s">
        <v>97</v>
      </c>
      <c r="S1599" s="9">
        <v>30000000</v>
      </c>
      <c r="T1599" s="8" t="s">
        <v>41</v>
      </c>
      <c r="U1599" s="8" t="s">
        <v>42</v>
      </c>
      <c r="V1599" s="9">
        <v>713</v>
      </c>
      <c r="W1599" s="8" t="s">
        <v>42</v>
      </c>
      <c r="X1599" s="9">
        <v>0</v>
      </c>
      <c r="Y1599" s="10">
        <v>45834</v>
      </c>
      <c r="Z1599" s="9">
        <v>511172947.69999999</v>
      </c>
      <c r="AA1599" s="9">
        <v>0</v>
      </c>
      <c r="AB1599" s="9">
        <v>1</v>
      </c>
      <c r="AC1599" s="8" t="s">
        <v>42</v>
      </c>
      <c r="AD1599" s="8" t="s">
        <v>3926</v>
      </c>
      <c r="AE1599" s="8" t="s">
        <v>61</v>
      </c>
      <c r="AF1599" s="8" t="s">
        <v>42</v>
      </c>
      <c r="AG1599" s="9">
        <v>9.0418747699999997</v>
      </c>
      <c r="AH1599" s="8" t="s">
        <v>6673</v>
      </c>
    </row>
    <row r="1600" spans="1:34" ht="15.75" customHeight="1" x14ac:dyDescent="0.25">
      <c r="A1600" s="8" t="s">
        <v>6674</v>
      </c>
      <c r="B1600" s="8" t="s">
        <v>725</v>
      </c>
      <c r="C1600" s="9">
        <v>0</v>
      </c>
      <c r="D1600" s="9">
        <v>0</v>
      </c>
      <c r="E1600" s="8" t="s">
        <v>586</v>
      </c>
      <c r="F1600" s="10">
        <v>45977</v>
      </c>
      <c r="G1600" s="8" t="s">
        <v>6675</v>
      </c>
      <c r="H1600" s="9">
        <v>3</v>
      </c>
      <c r="I1600" s="9">
        <v>2</v>
      </c>
      <c r="J1600" s="8" t="s">
        <v>73</v>
      </c>
      <c r="K1600" s="8" t="s">
        <v>73</v>
      </c>
      <c r="L1600" s="8" t="s">
        <v>39</v>
      </c>
      <c r="M1600" s="9">
        <v>0</v>
      </c>
      <c r="N1600" s="9">
        <v>0</v>
      </c>
      <c r="O1600" s="10">
        <v>43101</v>
      </c>
      <c r="P1600" s="9">
        <v>45216367.5</v>
      </c>
      <c r="Q1600" s="9">
        <v>2</v>
      </c>
      <c r="R1600" s="8" t="s">
        <v>40</v>
      </c>
      <c r="S1600" s="9">
        <v>5500000</v>
      </c>
      <c r="T1600" s="8" t="s">
        <v>41</v>
      </c>
      <c r="U1600" s="8" t="s">
        <v>42</v>
      </c>
      <c r="V1600" s="8" t="s">
        <v>42</v>
      </c>
      <c r="W1600" s="8" t="s">
        <v>42</v>
      </c>
      <c r="X1600" s="9">
        <v>0</v>
      </c>
      <c r="Y1600" s="10">
        <v>43887</v>
      </c>
      <c r="Z1600" s="9">
        <v>409238187.10000002</v>
      </c>
      <c r="AA1600" s="9">
        <v>1</v>
      </c>
      <c r="AB1600" s="8" t="s">
        <v>42</v>
      </c>
      <c r="AC1600" s="10">
        <v>43887</v>
      </c>
      <c r="AD1600" s="8" t="s">
        <v>588</v>
      </c>
      <c r="AE1600" s="8" t="s">
        <v>44</v>
      </c>
      <c r="AF1600" s="8" t="s">
        <v>42</v>
      </c>
      <c r="AG1600" s="9">
        <v>9.0506648310000006</v>
      </c>
      <c r="AH1600" s="8" t="s">
        <v>6676</v>
      </c>
    </row>
    <row r="1601" spans="1:34" ht="15.75" customHeight="1" x14ac:dyDescent="0.25">
      <c r="A1601" s="8" t="s">
        <v>6677</v>
      </c>
      <c r="B1601" s="8" t="s">
        <v>6678</v>
      </c>
      <c r="C1601" s="9">
        <v>1</v>
      </c>
      <c r="D1601" s="9">
        <v>1</v>
      </c>
      <c r="E1601" s="8" t="s">
        <v>257</v>
      </c>
      <c r="F1601" s="10">
        <v>41501</v>
      </c>
      <c r="G1601" s="8" t="s">
        <v>6679</v>
      </c>
      <c r="H1601" s="9">
        <v>4</v>
      </c>
      <c r="I1601" s="9">
        <v>9</v>
      </c>
      <c r="J1601" s="8" t="s">
        <v>264</v>
      </c>
      <c r="K1601" s="8" t="s">
        <v>264</v>
      </c>
      <c r="L1601" s="8" t="s">
        <v>39</v>
      </c>
      <c r="M1601" s="9">
        <v>1</v>
      </c>
      <c r="N1601" s="9">
        <v>0</v>
      </c>
      <c r="O1601" s="10">
        <v>43270</v>
      </c>
      <c r="P1601" s="9">
        <v>33003258.73</v>
      </c>
      <c r="Q1601" s="9">
        <v>5</v>
      </c>
      <c r="R1601" s="8" t="s">
        <v>40</v>
      </c>
      <c r="S1601" s="9">
        <v>5500000</v>
      </c>
      <c r="T1601" s="8" t="s">
        <v>106</v>
      </c>
      <c r="U1601" s="8" t="s">
        <v>42</v>
      </c>
      <c r="V1601" s="9">
        <v>2945907</v>
      </c>
      <c r="W1601" s="9">
        <v>0.52759999999999996</v>
      </c>
      <c r="X1601" s="9">
        <v>4</v>
      </c>
      <c r="Y1601" s="10">
        <v>44460</v>
      </c>
      <c r="Z1601" s="9">
        <v>299269553.39999998</v>
      </c>
      <c r="AA1601" s="9">
        <v>1</v>
      </c>
      <c r="AB1601" s="9">
        <v>1.42</v>
      </c>
      <c r="AC1601" s="10">
        <v>44460</v>
      </c>
      <c r="AD1601" s="8" t="s">
        <v>259</v>
      </c>
      <c r="AE1601" s="8" t="s">
        <v>44</v>
      </c>
      <c r="AF1601" s="8" t="s">
        <v>42</v>
      </c>
      <c r="AG1601" s="9">
        <v>9.067878898</v>
      </c>
      <c r="AH1601" s="8" t="s">
        <v>6680</v>
      </c>
    </row>
    <row r="1602" spans="1:34" ht="15.75" customHeight="1" x14ac:dyDescent="0.25">
      <c r="A1602" s="8" t="s">
        <v>6681</v>
      </c>
      <c r="B1602" s="8" t="s">
        <v>6682</v>
      </c>
      <c r="C1602" s="9">
        <v>0</v>
      </c>
      <c r="D1602" s="9">
        <v>0</v>
      </c>
      <c r="E1602" s="8" t="s">
        <v>48</v>
      </c>
      <c r="F1602" s="9">
        <v>2015</v>
      </c>
      <c r="G1602" s="8" t="s">
        <v>6683</v>
      </c>
      <c r="H1602" s="9">
        <v>1</v>
      </c>
      <c r="I1602" s="9">
        <v>10</v>
      </c>
      <c r="J1602" s="8" t="s">
        <v>264</v>
      </c>
      <c r="K1602" s="8" t="s">
        <v>264</v>
      </c>
      <c r="L1602" s="8" t="s">
        <v>295</v>
      </c>
      <c r="M1602" s="9">
        <v>16</v>
      </c>
      <c r="N1602" s="9">
        <v>0</v>
      </c>
      <c r="O1602" s="10">
        <v>44200</v>
      </c>
      <c r="P1602" s="9">
        <v>31163110.899999999</v>
      </c>
      <c r="Q1602" s="9">
        <v>2</v>
      </c>
      <c r="R1602" s="8" t="s">
        <v>40</v>
      </c>
      <c r="S1602" s="9">
        <v>5500000</v>
      </c>
      <c r="T1602" s="8" t="s">
        <v>41</v>
      </c>
      <c r="U1602" s="8" t="s">
        <v>42</v>
      </c>
      <c r="V1602" s="9">
        <v>5920</v>
      </c>
      <c r="W1602" s="9">
        <v>51.389400000000002</v>
      </c>
      <c r="X1602" s="9">
        <v>0</v>
      </c>
      <c r="Y1602" s="10">
        <v>45800</v>
      </c>
      <c r="Z1602" s="9">
        <v>282677938.39999998</v>
      </c>
      <c r="AA1602" s="9">
        <v>0</v>
      </c>
      <c r="AB1602" s="9">
        <v>1</v>
      </c>
      <c r="AC1602" s="8" t="s">
        <v>42</v>
      </c>
      <c r="AD1602" s="8" t="s">
        <v>6684</v>
      </c>
      <c r="AE1602" s="8" t="s">
        <v>663</v>
      </c>
      <c r="AF1602" s="8" t="s">
        <v>42</v>
      </c>
      <c r="AG1602" s="9">
        <v>9.0709152660000001</v>
      </c>
      <c r="AH1602" s="8" t="s">
        <v>6685</v>
      </c>
    </row>
    <row r="1603" spans="1:34" ht="15.75" customHeight="1" x14ac:dyDescent="0.25">
      <c r="A1603" s="8" t="s">
        <v>6686</v>
      </c>
      <c r="B1603" s="8" t="s">
        <v>6687</v>
      </c>
      <c r="C1603" s="9">
        <v>0</v>
      </c>
      <c r="D1603" s="9">
        <v>0</v>
      </c>
      <c r="E1603" s="8" t="s">
        <v>48</v>
      </c>
      <c r="F1603" s="10">
        <v>40269</v>
      </c>
      <c r="G1603" s="8" t="s">
        <v>6688</v>
      </c>
      <c r="H1603" s="9">
        <v>1</v>
      </c>
      <c r="I1603" s="9">
        <v>9</v>
      </c>
      <c r="J1603" s="8" t="s">
        <v>51</v>
      </c>
      <c r="K1603" s="8" t="s">
        <v>51</v>
      </c>
      <c r="L1603" s="8" t="s">
        <v>39</v>
      </c>
      <c r="M1603" s="9">
        <v>0</v>
      </c>
      <c r="N1603" s="9">
        <v>2</v>
      </c>
      <c r="O1603" s="10">
        <v>42628</v>
      </c>
      <c r="P1603" s="9">
        <v>16387877.15</v>
      </c>
      <c r="Q1603" s="9">
        <v>4</v>
      </c>
      <c r="R1603" s="8" t="s">
        <v>40</v>
      </c>
      <c r="S1603" s="9">
        <v>5500000</v>
      </c>
      <c r="T1603" s="8" t="s">
        <v>41</v>
      </c>
      <c r="U1603" s="8" t="s">
        <v>42</v>
      </c>
      <c r="V1603" s="9">
        <v>378</v>
      </c>
      <c r="W1603" s="9">
        <v>-0.55689999999999995</v>
      </c>
      <c r="X1603" s="9">
        <v>0</v>
      </c>
      <c r="Y1603" s="10">
        <v>42940</v>
      </c>
      <c r="Z1603" s="9">
        <v>148743259.80000001</v>
      </c>
      <c r="AA1603" s="9">
        <v>0</v>
      </c>
      <c r="AB1603" s="9">
        <v>1.25</v>
      </c>
      <c r="AC1603" s="10">
        <v>42940</v>
      </c>
      <c r="AD1603" s="8" t="s">
        <v>6689</v>
      </c>
      <c r="AE1603" s="8" t="s">
        <v>75</v>
      </c>
      <c r="AF1603" s="8" t="s">
        <v>42</v>
      </c>
      <c r="AG1603" s="9">
        <v>9.0764202370000007</v>
      </c>
      <c r="AH1603" s="8" t="s">
        <v>6690</v>
      </c>
    </row>
    <row r="1604" spans="1:34" ht="15.75" customHeight="1" x14ac:dyDescent="0.25">
      <c r="A1604" s="8" t="s">
        <v>6691</v>
      </c>
      <c r="B1604" s="8" t="s">
        <v>6692</v>
      </c>
      <c r="C1604" s="9">
        <v>0</v>
      </c>
      <c r="D1604" s="9">
        <v>0</v>
      </c>
      <c r="E1604" s="8" t="s">
        <v>86</v>
      </c>
      <c r="F1604" s="9">
        <v>2012</v>
      </c>
      <c r="G1604" s="8" t="s">
        <v>6693</v>
      </c>
      <c r="H1604" s="9">
        <v>4</v>
      </c>
      <c r="I1604" s="9">
        <v>5</v>
      </c>
      <c r="J1604" s="8" t="s">
        <v>38</v>
      </c>
      <c r="K1604" s="8" t="s">
        <v>38</v>
      </c>
      <c r="L1604" s="8" t="s">
        <v>39</v>
      </c>
      <c r="M1604" s="9">
        <v>0</v>
      </c>
      <c r="N1604" s="9">
        <v>0</v>
      </c>
      <c r="O1604" s="10">
        <v>42143</v>
      </c>
      <c r="P1604" s="9">
        <v>2933410.5970000001</v>
      </c>
      <c r="Q1604" s="9">
        <v>2</v>
      </c>
      <c r="R1604" s="8" t="s">
        <v>40</v>
      </c>
      <c r="S1604" s="9">
        <v>5500000</v>
      </c>
      <c r="T1604" s="8" t="s">
        <v>106</v>
      </c>
      <c r="U1604" s="8" t="s">
        <v>42</v>
      </c>
      <c r="V1604" s="8" t="s">
        <v>42</v>
      </c>
      <c r="W1604" s="8" t="s">
        <v>42</v>
      </c>
      <c r="X1604" s="9">
        <v>0</v>
      </c>
      <c r="Y1604" s="10">
        <v>42626</v>
      </c>
      <c r="Z1604" s="9">
        <v>26661027.629999999</v>
      </c>
      <c r="AA1604" s="9">
        <v>0</v>
      </c>
      <c r="AB1604" s="8" t="s">
        <v>42</v>
      </c>
      <c r="AC1604" s="10">
        <v>42626</v>
      </c>
      <c r="AD1604" s="8" t="s">
        <v>90</v>
      </c>
      <c r="AE1604" s="8" t="s">
        <v>91</v>
      </c>
      <c r="AF1604" s="11">
        <v>43584</v>
      </c>
      <c r="AG1604" s="9">
        <v>9.0887472949999992</v>
      </c>
      <c r="AH1604" s="8" t="s">
        <v>6694</v>
      </c>
    </row>
    <row r="1605" spans="1:34" ht="15.75" customHeight="1" x14ac:dyDescent="0.25">
      <c r="A1605" s="8" t="s">
        <v>6695</v>
      </c>
      <c r="B1605" s="8" t="s">
        <v>6696</v>
      </c>
      <c r="C1605" s="9">
        <v>0</v>
      </c>
      <c r="D1605" s="9">
        <v>0</v>
      </c>
      <c r="E1605" s="8" t="s">
        <v>556</v>
      </c>
      <c r="F1605" s="9">
        <v>2019</v>
      </c>
      <c r="G1605" s="8" t="s">
        <v>42</v>
      </c>
      <c r="H1605" s="8" t="s">
        <v>42</v>
      </c>
      <c r="I1605" s="9">
        <v>2</v>
      </c>
      <c r="J1605" s="8" t="s">
        <v>111</v>
      </c>
      <c r="K1605" s="8" t="s">
        <v>111</v>
      </c>
      <c r="L1605" s="8" t="s">
        <v>39</v>
      </c>
      <c r="M1605" s="9">
        <v>0</v>
      </c>
      <c r="N1605" s="9">
        <v>0</v>
      </c>
      <c r="O1605" s="10">
        <v>44141</v>
      </c>
      <c r="P1605" s="9">
        <v>73933256.930000007</v>
      </c>
      <c r="Q1605" s="9">
        <v>2</v>
      </c>
      <c r="R1605" s="8" t="s">
        <v>52</v>
      </c>
      <c r="S1605" s="9">
        <v>75000000</v>
      </c>
      <c r="T1605" s="8" t="s">
        <v>41</v>
      </c>
      <c r="U1605" s="8" t="s">
        <v>42</v>
      </c>
      <c r="V1605" s="9">
        <v>4233</v>
      </c>
      <c r="W1605" s="9">
        <v>-0.29360000000000003</v>
      </c>
      <c r="X1605" s="9">
        <v>0</v>
      </c>
      <c r="Y1605" s="10">
        <v>45440</v>
      </c>
      <c r="Z1605" s="9">
        <v>672486747.10000002</v>
      </c>
      <c r="AA1605" s="9">
        <v>0</v>
      </c>
      <c r="AB1605" s="9">
        <v>1.36</v>
      </c>
      <c r="AC1605" s="10">
        <v>45440</v>
      </c>
      <c r="AD1605" s="8" t="s">
        <v>6697</v>
      </c>
      <c r="AE1605" s="8" t="s">
        <v>44</v>
      </c>
      <c r="AF1605" s="8" t="s">
        <v>42</v>
      </c>
      <c r="AG1605" s="9">
        <v>9.0958626070000008</v>
      </c>
      <c r="AH1605" s="8" t="s">
        <v>42</v>
      </c>
    </row>
    <row r="1606" spans="1:34" ht="15.75" customHeight="1" x14ac:dyDescent="0.25">
      <c r="A1606" s="8" t="s">
        <v>6698</v>
      </c>
      <c r="B1606" s="8" t="s">
        <v>6699</v>
      </c>
      <c r="C1606" s="9">
        <v>0</v>
      </c>
      <c r="D1606" s="9">
        <v>0</v>
      </c>
      <c r="E1606" s="8" t="s">
        <v>123</v>
      </c>
      <c r="F1606" s="9">
        <v>2011</v>
      </c>
      <c r="G1606" s="8" t="s">
        <v>6700</v>
      </c>
      <c r="H1606" s="9">
        <v>3</v>
      </c>
      <c r="I1606" s="9">
        <v>8</v>
      </c>
      <c r="J1606" s="8" t="s">
        <v>264</v>
      </c>
      <c r="K1606" s="8" t="s">
        <v>264</v>
      </c>
      <c r="L1606" s="8" t="s">
        <v>39</v>
      </c>
      <c r="M1606" s="9">
        <v>3</v>
      </c>
      <c r="N1606" s="9">
        <v>5</v>
      </c>
      <c r="O1606" s="10">
        <v>43643</v>
      </c>
      <c r="P1606" s="9">
        <v>75720916.099999994</v>
      </c>
      <c r="Q1606" s="9">
        <v>6</v>
      </c>
      <c r="R1606" s="8" t="s">
        <v>97</v>
      </c>
      <c r="S1606" s="9">
        <v>30000000</v>
      </c>
      <c r="T1606" s="8" t="s">
        <v>106</v>
      </c>
      <c r="U1606" s="8" t="s">
        <v>42</v>
      </c>
      <c r="V1606" s="8" t="s">
        <v>42</v>
      </c>
      <c r="W1606" s="8" t="s">
        <v>42</v>
      </c>
      <c r="X1606" s="9">
        <v>27</v>
      </c>
      <c r="Y1606" s="10">
        <v>44635</v>
      </c>
      <c r="Z1606" s="9">
        <v>689486967.20000005</v>
      </c>
      <c r="AA1606" s="9">
        <v>0</v>
      </c>
      <c r="AB1606" s="8" t="s">
        <v>42</v>
      </c>
      <c r="AC1606" s="10">
        <v>44635</v>
      </c>
      <c r="AD1606" s="8" t="s">
        <v>601</v>
      </c>
      <c r="AE1606" s="8" t="s">
        <v>44</v>
      </c>
      <c r="AF1606" s="8" t="s">
        <v>42</v>
      </c>
      <c r="AG1606" s="9">
        <v>9.1056342519999998</v>
      </c>
      <c r="AH1606" s="8" t="s">
        <v>6701</v>
      </c>
    </row>
    <row r="1607" spans="1:34" ht="15.75" customHeight="1" x14ac:dyDescent="0.25">
      <c r="A1607" s="8" t="s">
        <v>6702</v>
      </c>
      <c r="B1607" s="8" t="s">
        <v>6703</v>
      </c>
      <c r="C1607" s="9">
        <v>0</v>
      </c>
      <c r="D1607" s="9">
        <v>1</v>
      </c>
      <c r="E1607" s="8" t="s">
        <v>48</v>
      </c>
      <c r="F1607" s="9">
        <v>2018</v>
      </c>
      <c r="G1607" s="8" t="s">
        <v>6704</v>
      </c>
      <c r="H1607" s="9">
        <v>4</v>
      </c>
      <c r="I1607" s="9">
        <v>1</v>
      </c>
      <c r="J1607" s="8" t="s">
        <v>73</v>
      </c>
      <c r="K1607" s="8" t="s">
        <v>73</v>
      </c>
      <c r="L1607" s="8" t="s">
        <v>39</v>
      </c>
      <c r="M1607" s="9">
        <v>0</v>
      </c>
      <c r="N1607" s="9">
        <v>0</v>
      </c>
      <c r="O1607" s="10">
        <v>44396</v>
      </c>
      <c r="P1607" s="9">
        <v>18521033.800000001</v>
      </c>
      <c r="Q1607" s="9">
        <v>2</v>
      </c>
      <c r="R1607" s="8" t="s">
        <v>97</v>
      </c>
      <c r="S1607" s="9">
        <v>30000000</v>
      </c>
      <c r="T1607" s="8" t="s">
        <v>41</v>
      </c>
      <c r="U1607" s="8" t="s">
        <v>42</v>
      </c>
      <c r="V1607" s="9">
        <v>1097</v>
      </c>
      <c r="W1607" s="9">
        <v>0.96950000000000003</v>
      </c>
      <c r="X1607" s="9">
        <v>0</v>
      </c>
      <c r="Y1607" s="10">
        <v>44453</v>
      </c>
      <c r="Z1607" s="9">
        <v>168999277.19999999</v>
      </c>
      <c r="AA1607" s="9">
        <v>0</v>
      </c>
      <c r="AB1607" s="9">
        <v>4.03</v>
      </c>
      <c r="AC1607" s="10">
        <v>44453</v>
      </c>
      <c r="AD1607" s="8" t="s">
        <v>213</v>
      </c>
      <c r="AE1607" s="8" t="s">
        <v>54</v>
      </c>
      <c r="AF1607" s="8" t="s">
        <v>42</v>
      </c>
      <c r="AG1607" s="9">
        <v>9.1247216019999993</v>
      </c>
      <c r="AH1607" s="8" t="s">
        <v>6705</v>
      </c>
    </row>
    <row r="1608" spans="1:34" ht="15.75" customHeight="1" x14ac:dyDescent="0.25">
      <c r="A1608" s="8" t="s">
        <v>6706</v>
      </c>
      <c r="B1608" s="8" t="s">
        <v>6313</v>
      </c>
      <c r="C1608" s="9">
        <v>0</v>
      </c>
      <c r="D1608" s="9">
        <v>0</v>
      </c>
      <c r="E1608" s="8" t="s">
        <v>232</v>
      </c>
      <c r="F1608" s="9">
        <v>2014</v>
      </c>
      <c r="G1608" s="8" t="s">
        <v>6707</v>
      </c>
      <c r="H1608" s="9">
        <v>1</v>
      </c>
      <c r="I1608" s="9">
        <v>1</v>
      </c>
      <c r="J1608" s="8" t="s">
        <v>73</v>
      </c>
      <c r="K1608" s="8" t="s">
        <v>73</v>
      </c>
      <c r="L1608" s="8" t="s">
        <v>39</v>
      </c>
      <c r="M1608" s="9">
        <v>0</v>
      </c>
      <c r="N1608" s="9">
        <v>0</v>
      </c>
      <c r="O1608" s="10">
        <v>43543</v>
      </c>
      <c r="P1608" s="9">
        <v>113793225.5</v>
      </c>
      <c r="Q1608" s="9">
        <v>2</v>
      </c>
      <c r="R1608" s="8" t="s">
        <v>97</v>
      </c>
      <c r="S1608" s="9">
        <v>30000000</v>
      </c>
      <c r="T1608" s="8" t="s">
        <v>41</v>
      </c>
      <c r="U1608" s="8" t="s">
        <v>42</v>
      </c>
      <c r="V1608" s="9">
        <v>35397</v>
      </c>
      <c r="W1608" s="9">
        <v>0.90210000000000001</v>
      </c>
      <c r="X1608" s="9">
        <v>0</v>
      </c>
      <c r="Y1608" s="10">
        <v>43663</v>
      </c>
      <c r="Z1608" s="9">
        <v>1043170108</v>
      </c>
      <c r="AA1608" s="9">
        <v>0</v>
      </c>
      <c r="AB1608" s="9">
        <v>1.53</v>
      </c>
      <c r="AC1608" s="10">
        <v>43663</v>
      </c>
      <c r="AD1608" s="8" t="s">
        <v>234</v>
      </c>
      <c r="AE1608" s="8" t="s">
        <v>44</v>
      </c>
      <c r="AF1608" s="8" t="s">
        <v>42</v>
      </c>
      <c r="AG1608" s="9">
        <v>9.1672426320000007</v>
      </c>
      <c r="AH1608" s="8" t="s">
        <v>6708</v>
      </c>
    </row>
    <row r="1609" spans="1:34" ht="15.75" customHeight="1" x14ac:dyDescent="0.25">
      <c r="A1609" s="8" t="s">
        <v>6709</v>
      </c>
      <c r="B1609" s="8" t="s">
        <v>6710</v>
      </c>
      <c r="C1609" s="9">
        <v>0</v>
      </c>
      <c r="D1609" s="9">
        <v>1</v>
      </c>
      <c r="E1609" s="8" t="s">
        <v>763</v>
      </c>
      <c r="F1609" s="9">
        <v>2010</v>
      </c>
      <c r="G1609" s="8" t="s">
        <v>6711</v>
      </c>
      <c r="H1609" s="9">
        <v>2</v>
      </c>
      <c r="I1609" s="9">
        <v>5</v>
      </c>
      <c r="J1609" s="8" t="s">
        <v>67</v>
      </c>
      <c r="K1609" s="8" t="s">
        <v>67</v>
      </c>
      <c r="L1609" s="8" t="s">
        <v>295</v>
      </c>
      <c r="M1609" s="9">
        <v>0</v>
      </c>
      <c r="N1609" s="9">
        <v>2</v>
      </c>
      <c r="O1609" s="10">
        <v>44777</v>
      </c>
      <c r="P1609" s="9">
        <v>118726326.59999999</v>
      </c>
      <c r="Q1609" s="9">
        <v>5</v>
      </c>
      <c r="R1609" s="8" t="s">
        <v>40</v>
      </c>
      <c r="S1609" s="9">
        <v>5500000</v>
      </c>
      <c r="T1609" s="8" t="s">
        <v>41</v>
      </c>
      <c r="U1609" s="8" t="s">
        <v>42</v>
      </c>
      <c r="V1609" s="9">
        <v>502</v>
      </c>
      <c r="W1609" s="9">
        <v>-0.71689999999999998</v>
      </c>
      <c r="X1609" s="9">
        <v>2</v>
      </c>
      <c r="Y1609" s="10">
        <v>44777</v>
      </c>
      <c r="Z1609" s="9">
        <v>1089232354</v>
      </c>
      <c r="AA1609" s="9">
        <v>0</v>
      </c>
      <c r="AB1609" s="9">
        <v>3.59</v>
      </c>
      <c r="AC1609" s="8" t="s">
        <v>42</v>
      </c>
      <c r="AD1609" s="8" t="s">
        <v>765</v>
      </c>
      <c r="AE1609" s="8" t="s">
        <v>766</v>
      </c>
      <c r="AF1609" s="8" t="s">
        <v>42</v>
      </c>
      <c r="AG1609" s="9">
        <v>9.1743119259999997</v>
      </c>
      <c r="AH1609" s="8" t="s">
        <v>6712</v>
      </c>
    </row>
    <row r="1610" spans="1:34" ht="15.75" customHeight="1" x14ac:dyDescent="0.25">
      <c r="A1610" s="8" t="s">
        <v>6713</v>
      </c>
      <c r="B1610" s="8" t="s">
        <v>6714</v>
      </c>
      <c r="C1610" s="9">
        <v>0</v>
      </c>
      <c r="D1610" s="9">
        <v>1</v>
      </c>
      <c r="E1610" s="8" t="s">
        <v>102</v>
      </c>
      <c r="F1610" s="9">
        <v>2011</v>
      </c>
      <c r="G1610" s="8" t="s">
        <v>6715</v>
      </c>
      <c r="H1610" s="9">
        <v>3</v>
      </c>
      <c r="I1610" s="9">
        <v>16</v>
      </c>
      <c r="J1610" s="8" t="s">
        <v>341</v>
      </c>
      <c r="K1610" s="8" t="s">
        <v>672</v>
      </c>
      <c r="L1610" s="8" t="s">
        <v>39</v>
      </c>
      <c r="M1610" s="9">
        <v>3</v>
      </c>
      <c r="N1610" s="9">
        <v>0</v>
      </c>
      <c r="O1610" s="10">
        <v>43465</v>
      </c>
      <c r="P1610" s="9">
        <v>356774222.89999998</v>
      </c>
      <c r="Q1610" s="9">
        <v>7</v>
      </c>
      <c r="R1610" s="8" t="s">
        <v>97</v>
      </c>
      <c r="S1610" s="9">
        <v>30000000</v>
      </c>
      <c r="T1610" s="8" t="s">
        <v>41</v>
      </c>
      <c r="U1610" s="8" t="s">
        <v>42</v>
      </c>
      <c r="V1610" s="9">
        <v>1850786</v>
      </c>
      <c r="W1610" s="9">
        <v>-0.17460000000000001</v>
      </c>
      <c r="X1610" s="9">
        <v>57</v>
      </c>
      <c r="Y1610" s="10">
        <v>43622</v>
      </c>
      <c r="Z1610" s="9">
        <v>3275303374</v>
      </c>
      <c r="AA1610" s="9">
        <v>0</v>
      </c>
      <c r="AB1610" s="9">
        <v>9.43</v>
      </c>
      <c r="AC1610" s="10">
        <v>43622</v>
      </c>
      <c r="AD1610" s="8" t="s">
        <v>6716</v>
      </c>
      <c r="AE1610" s="8" t="s">
        <v>44</v>
      </c>
      <c r="AF1610" s="8" t="s">
        <v>42</v>
      </c>
      <c r="AG1610" s="9">
        <v>9.1803251570000004</v>
      </c>
      <c r="AH1610" s="8" t="s">
        <v>6717</v>
      </c>
    </row>
    <row r="1611" spans="1:34" ht="15.75" customHeight="1" x14ac:dyDescent="0.25">
      <c r="A1611" s="8" t="s">
        <v>6718</v>
      </c>
      <c r="B1611" s="8" t="s">
        <v>6719</v>
      </c>
      <c r="C1611" s="9">
        <v>0</v>
      </c>
      <c r="D1611" s="9">
        <v>1</v>
      </c>
      <c r="E1611" s="8" t="s">
        <v>123</v>
      </c>
      <c r="F1611" s="9">
        <v>2013</v>
      </c>
      <c r="G1611" s="8" t="s">
        <v>6720</v>
      </c>
      <c r="H1611" s="9">
        <v>2</v>
      </c>
      <c r="I1611" s="9">
        <v>17</v>
      </c>
      <c r="J1611" s="8" t="s">
        <v>88</v>
      </c>
      <c r="K1611" s="8" t="s">
        <v>88</v>
      </c>
      <c r="L1611" s="8" t="s">
        <v>39</v>
      </c>
      <c r="M1611" s="9">
        <v>1</v>
      </c>
      <c r="N1611" s="9">
        <v>33</v>
      </c>
      <c r="O1611" s="10">
        <v>43983</v>
      </c>
      <c r="P1611" s="9">
        <v>64352045.719999999</v>
      </c>
      <c r="Q1611" s="9">
        <v>8</v>
      </c>
      <c r="R1611" s="8" t="s">
        <v>40</v>
      </c>
      <c r="S1611" s="9">
        <v>5500000</v>
      </c>
      <c r="T1611" s="8" t="s">
        <v>41</v>
      </c>
      <c r="U1611" s="8" t="s">
        <v>42</v>
      </c>
      <c r="V1611" s="9">
        <v>1695985</v>
      </c>
      <c r="W1611" s="9">
        <v>-0.56699999999999995</v>
      </c>
      <c r="X1611" s="9">
        <v>0</v>
      </c>
      <c r="Y1611" s="10">
        <v>44398</v>
      </c>
      <c r="Z1611" s="9">
        <v>591068703.70000005</v>
      </c>
      <c r="AA1611" s="9">
        <v>1</v>
      </c>
      <c r="AB1611" s="9">
        <v>7.89</v>
      </c>
      <c r="AC1611" s="10">
        <v>44398</v>
      </c>
      <c r="AD1611" s="8" t="s">
        <v>722</v>
      </c>
      <c r="AE1611" s="8" t="s">
        <v>44</v>
      </c>
      <c r="AF1611" s="8" t="s">
        <v>42</v>
      </c>
      <c r="AG1611" s="9">
        <v>9.1849248469999996</v>
      </c>
      <c r="AH1611" s="8" t="s">
        <v>6721</v>
      </c>
    </row>
    <row r="1612" spans="1:34" ht="15.75" customHeight="1" x14ac:dyDescent="0.25">
      <c r="A1612" s="8" t="s">
        <v>6722</v>
      </c>
      <c r="B1612" s="8" t="s">
        <v>6723</v>
      </c>
      <c r="C1612" s="9">
        <v>0</v>
      </c>
      <c r="D1612" s="9">
        <v>1</v>
      </c>
      <c r="E1612" s="8" t="s">
        <v>268</v>
      </c>
      <c r="F1612" s="9">
        <v>2018</v>
      </c>
      <c r="G1612" s="8" t="s">
        <v>6724</v>
      </c>
      <c r="H1612" s="9">
        <v>3</v>
      </c>
      <c r="I1612" s="9">
        <v>7</v>
      </c>
      <c r="J1612" s="8" t="s">
        <v>81</v>
      </c>
      <c r="K1612" s="8" t="s">
        <v>81</v>
      </c>
      <c r="L1612" s="8" t="s">
        <v>39</v>
      </c>
      <c r="M1612" s="9">
        <v>0</v>
      </c>
      <c r="N1612" s="9">
        <v>0</v>
      </c>
      <c r="O1612" s="10">
        <v>44166</v>
      </c>
      <c r="P1612" s="9">
        <v>17789883.420000002</v>
      </c>
      <c r="Q1612" s="9">
        <v>3</v>
      </c>
      <c r="R1612" s="8" t="s">
        <v>40</v>
      </c>
      <c r="S1612" s="9">
        <v>5500000</v>
      </c>
      <c r="T1612" s="8" t="s">
        <v>41</v>
      </c>
      <c r="U1612" s="8" t="s">
        <v>42</v>
      </c>
      <c r="V1612" s="9">
        <v>2885</v>
      </c>
      <c r="W1612" s="9">
        <v>0.66</v>
      </c>
      <c r="X1612" s="9">
        <v>1</v>
      </c>
      <c r="Y1612" s="10">
        <v>44748</v>
      </c>
      <c r="Z1612" s="9">
        <v>163507832.09999999</v>
      </c>
      <c r="AA1612" s="9">
        <v>0</v>
      </c>
      <c r="AB1612" s="9">
        <v>18.05</v>
      </c>
      <c r="AC1612" s="10">
        <v>44748</v>
      </c>
      <c r="AD1612" s="8" t="s">
        <v>968</v>
      </c>
      <c r="AE1612" s="8" t="s">
        <v>629</v>
      </c>
      <c r="AF1612" s="8" t="s">
        <v>42</v>
      </c>
      <c r="AG1612" s="9">
        <v>9.1910569750000004</v>
      </c>
      <c r="AH1612" s="8" t="s">
        <v>6725</v>
      </c>
    </row>
    <row r="1613" spans="1:34" ht="15.75" customHeight="1" x14ac:dyDescent="0.25">
      <c r="A1613" s="8" t="s">
        <v>6726</v>
      </c>
      <c r="B1613" s="8" t="s">
        <v>6727</v>
      </c>
      <c r="C1613" s="9">
        <v>0</v>
      </c>
      <c r="D1613" s="9">
        <v>1</v>
      </c>
      <c r="E1613" s="8" t="s">
        <v>268</v>
      </c>
      <c r="F1613" s="9">
        <v>2014</v>
      </c>
      <c r="G1613" s="8" t="s">
        <v>6728</v>
      </c>
      <c r="H1613" s="9">
        <v>3</v>
      </c>
      <c r="I1613" s="9">
        <v>2</v>
      </c>
      <c r="J1613" s="8" t="s">
        <v>105</v>
      </c>
      <c r="K1613" s="8" t="s">
        <v>105</v>
      </c>
      <c r="L1613" s="8" t="s">
        <v>39</v>
      </c>
      <c r="M1613" s="9">
        <v>5</v>
      </c>
      <c r="N1613" s="9">
        <v>0</v>
      </c>
      <c r="O1613" s="10">
        <v>43921</v>
      </c>
      <c r="P1613" s="9">
        <v>9966056.5099999998</v>
      </c>
      <c r="Q1613" s="9">
        <v>2</v>
      </c>
      <c r="R1613" s="8" t="s">
        <v>40</v>
      </c>
      <c r="S1613" s="9">
        <v>5500000</v>
      </c>
      <c r="T1613" s="8" t="s">
        <v>41</v>
      </c>
      <c r="U1613" s="8" t="s">
        <v>42</v>
      </c>
      <c r="V1613" s="9">
        <v>164</v>
      </c>
      <c r="W1613" s="9">
        <v>3.1399999999999997E-2</v>
      </c>
      <c r="X1613" s="9">
        <v>0</v>
      </c>
      <c r="Y1613" s="10">
        <v>44504</v>
      </c>
      <c r="Z1613" s="9">
        <v>91668041.489999995</v>
      </c>
      <c r="AA1613" s="9">
        <v>0</v>
      </c>
      <c r="AB1613" s="9">
        <v>1</v>
      </c>
      <c r="AC1613" s="10">
        <v>44504</v>
      </c>
      <c r="AD1613" s="8" t="s">
        <v>6729</v>
      </c>
      <c r="AE1613" s="8" t="s">
        <v>629</v>
      </c>
      <c r="AF1613" s="8" t="s">
        <v>42</v>
      </c>
      <c r="AG1613" s="9">
        <v>9.198025458</v>
      </c>
      <c r="AH1613" s="8" t="s">
        <v>6730</v>
      </c>
    </row>
    <row r="1614" spans="1:34" ht="15.75" customHeight="1" x14ac:dyDescent="0.25">
      <c r="A1614" s="8" t="s">
        <v>6731</v>
      </c>
      <c r="B1614" s="8" t="s">
        <v>6732</v>
      </c>
      <c r="C1614" s="9">
        <v>0</v>
      </c>
      <c r="D1614" s="9">
        <v>0</v>
      </c>
      <c r="E1614" s="8" t="s">
        <v>144</v>
      </c>
      <c r="F1614" s="9">
        <v>2014</v>
      </c>
      <c r="G1614" s="8" t="s">
        <v>6733</v>
      </c>
      <c r="H1614" s="9">
        <v>2</v>
      </c>
      <c r="I1614" s="9">
        <v>1</v>
      </c>
      <c r="J1614" s="8" t="s">
        <v>73</v>
      </c>
      <c r="K1614" s="8" t="s">
        <v>73</v>
      </c>
      <c r="L1614" s="8" t="s">
        <v>39</v>
      </c>
      <c r="M1614" s="9">
        <v>0</v>
      </c>
      <c r="N1614" s="9">
        <v>7</v>
      </c>
      <c r="O1614" s="10">
        <v>43224</v>
      </c>
      <c r="P1614" s="9">
        <v>8973571.7249999996</v>
      </c>
      <c r="Q1614" s="9">
        <v>1</v>
      </c>
      <c r="R1614" s="8" t="s">
        <v>59</v>
      </c>
      <c r="S1614" s="9">
        <v>500000</v>
      </c>
      <c r="T1614" s="8" t="s">
        <v>41</v>
      </c>
      <c r="U1614" s="8" t="s">
        <v>42</v>
      </c>
      <c r="V1614" s="9">
        <v>368097</v>
      </c>
      <c r="W1614" s="9">
        <v>-6.9099999999999995E-2</v>
      </c>
      <c r="X1614" s="9">
        <v>0</v>
      </c>
      <c r="Y1614" s="10">
        <v>44285</v>
      </c>
      <c r="Z1614" s="9">
        <v>82545771.709999993</v>
      </c>
      <c r="AA1614" s="9">
        <v>0</v>
      </c>
      <c r="AB1614" s="9">
        <v>2.57</v>
      </c>
      <c r="AC1614" s="10">
        <v>44285</v>
      </c>
      <c r="AD1614" s="8" t="s">
        <v>6734</v>
      </c>
      <c r="AE1614" s="8" t="s">
        <v>147</v>
      </c>
      <c r="AF1614" s="8" t="s">
        <v>42</v>
      </c>
      <c r="AG1614" s="9">
        <v>9.1987643539999997</v>
      </c>
      <c r="AH1614" s="8" t="s">
        <v>6735</v>
      </c>
    </row>
    <row r="1615" spans="1:34" ht="15.75" customHeight="1" x14ac:dyDescent="0.25">
      <c r="A1615" s="8" t="s">
        <v>6736</v>
      </c>
      <c r="B1615" s="8" t="s">
        <v>6737</v>
      </c>
      <c r="C1615" s="9">
        <v>0</v>
      </c>
      <c r="D1615" s="9">
        <v>0</v>
      </c>
      <c r="E1615" s="8" t="s">
        <v>102</v>
      </c>
      <c r="F1615" s="10">
        <v>40210</v>
      </c>
      <c r="G1615" s="8" t="s">
        <v>6738</v>
      </c>
      <c r="H1615" s="9">
        <v>5</v>
      </c>
      <c r="I1615" s="9">
        <v>6</v>
      </c>
      <c r="J1615" s="8" t="s">
        <v>672</v>
      </c>
      <c r="K1615" s="8" t="s">
        <v>672</v>
      </c>
      <c r="L1615" s="8" t="s">
        <v>39</v>
      </c>
      <c r="M1615" s="9">
        <v>0</v>
      </c>
      <c r="N1615" s="9">
        <v>1</v>
      </c>
      <c r="O1615" s="10">
        <v>43942</v>
      </c>
      <c r="P1615" s="9">
        <v>293413704.10000002</v>
      </c>
      <c r="Q1615" s="9">
        <v>6</v>
      </c>
      <c r="R1615" s="8" t="s">
        <v>89</v>
      </c>
      <c r="S1615" s="9">
        <v>300000000</v>
      </c>
      <c r="T1615" s="8" t="s">
        <v>106</v>
      </c>
      <c r="U1615" s="8" t="s">
        <v>42</v>
      </c>
      <c r="V1615" s="9">
        <v>32815</v>
      </c>
      <c r="W1615" s="9">
        <v>0.28270000000000001</v>
      </c>
      <c r="X1615" s="9">
        <v>35</v>
      </c>
      <c r="Y1615" s="10">
        <v>44455</v>
      </c>
      <c r="Z1615" s="9">
        <v>2699294011</v>
      </c>
      <c r="AA1615" s="9">
        <v>0</v>
      </c>
      <c r="AB1615" s="9">
        <v>2.93</v>
      </c>
      <c r="AC1615" s="10">
        <v>44845</v>
      </c>
      <c r="AD1615" s="8" t="s">
        <v>107</v>
      </c>
      <c r="AE1615" s="8" t="s">
        <v>44</v>
      </c>
      <c r="AF1615" s="8" t="s">
        <v>42</v>
      </c>
      <c r="AG1615" s="9">
        <v>9.1996180590000005</v>
      </c>
      <c r="AH1615" s="8" t="s">
        <v>6739</v>
      </c>
    </row>
    <row r="1616" spans="1:34" ht="15.75" customHeight="1" x14ac:dyDescent="0.25">
      <c r="A1616" s="8" t="s">
        <v>6740</v>
      </c>
      <c r="B1616" s="8" t="s">
        <v>6741</v>
      </c>
      <c r="C1616" s="9">
        <v>0</v>
      </c>
      <c r="D1616" s="9">
        <v>1</v>
      </c>
      <c r="E1616" s="8" t="s">
        <v>151</v>
      </c>
      <c r="F1616" s="10">
        <v>45915</v>
      </c>
      <c r="G1616" s="8" t="s">
        <v>6742</v>
      </c>
      <c r="H1616" s="9">
        <v>2</v>
      </c>
      <c r="I1616" s="9">
        <v>7</v>
      </c>
      <c r="J1616" s="8" t="s">
        <v>105</v>
      </c>
      <c r="K1616" s="8" t="s">
        <v>105</v>
      </c>
      <c r="L1616" s="8" t="s">
        <v>39</v>
      </c>
      <c r="M1616" s="9">
        <v>0</v>
      </c>
      <c r="N1616" s="9">
        <v>0</v>
      </c>
      <c r="O1616" s="10">
        <v>43251</v>
      </c>
      <c r="P1616" s="9">
        <v>102555105.40000001</v>
      </c>
      <c r="Q1616" s="9">
        <v>2</v>
      </c>
      <c r="R1616" s="8" t="s">
        <v>40</v>
      </c>
      <c r="S1616" s="9">
        <v>5500000</v>
      </c>
      <c r="T1616" s="8" t="s">
        <v>41</v>
      </c>
      <c r="U1616" s="8" t="s">
        <v>42</v>
      </c>
      <c r="V1616" s="9">
        <v>662</v>
      </c>
      <c r="W1616" s="9">
        <v>4.1718999999999999</v>
      </c>
      <c r="X1616" s="9">
        <v>0</v>
      </c>
      <c r="Y1616" s="10">
        <v>43563</v>
      </c>
      <c r="Z1616" s="9">
        <v>944725016</v>
      </c>
      <c r="AA1616" s="9">
        <v>0</v>
      </c>
      <c r="AB1616" s="9">
        <v>1.18</v>
      </c>
      <c r="AC1616" s="10">
        <v>43563</v>
      </c>
      <c r="AD1616" s="8" t="s">
        <v>153</v>
      </c>
      <c r="AE1616" s="8" t="s">
        <v>44</v>
      </c>
      <c r="AF1616" s="8" t="s">
        <v>42</v>
      </c>
      <c r="AG1616" s="9">
        <v>9.2118769930000006</v>
      </c>
      <c r="AH1616" s="8" t="s">
        <v>6743</v>
      </c>
    </row>
    <row r="1617" spans="1:34" ht="15.75" customHeight="1" x14ac:dyDescent="0.25">
      <c r="A1617" s="8" t="s">
        <v>6744</v>
      </c>
      <c r="B1617" s="8" t="s">
        <v>6745</v>
      </c>
      <c r="C1617" s="9">
        <v>0</v>
      </c>
      <c r="D1617" s="9">
        <v>1</v>
      </c>
      <c r="E1617" s="8" t="s">
        <v>533</v>
      </c>
      <c r="F1617" s="9">
        <v>2012</v>
      </c>
      <c r="G1617" s="8" t="s">
        <v>6746</v>
      </c>
      <c r="H1617" s="9">
        <v>3</v>
      </c>
      <c r="I1617" s="9">
        <v>2</v>
      </c>
      <c r="J1617" s="8" t="s">
        <v>337</v>
      </c>
      <c r="K1617" s="8" t="s">
        <v>111</v>
      </c>
      <c r="L1617" s="8" t="s">
        <v>295</v>
      </c>
      <c r="M1617" s="9">
        <v>0</v>
      </c>
      <c r="N1617" s="9">
        <v>0</v>
      </c>
      <c r="O1617" s="10">
        <v>45419</v>
      </c>
      <c r="P1617" s="9">
        <v>149281790.90000001</v>
      </c>
      <c r="Q1617" s="9">
        <v>3</v>
      </c>
      <c r="R1617" s="8" t="s">
        <v>89</v>
      </c>
      <c r="S1617" s="9">
        <v>300000000</v>
      </c>
      <c r="T1617" s="8" t="s">
        <v>41</v>
      </c>
      <c r="U1617" s="8" t="s">
        <v>42</v>
      </c>
      <c r="V1617" s="9">
        <v>3380028</v>
      </c>
      <c r="W1617" s="9">
        <v>-0.23019999999999999</v>
      </c>
      <c r="X1617" s="9">
        <v>2</v>
      </c>
      <c r="Y1617" s="10">
        <v>44131</v>
      </c>
      <c r="Z1617" s="9">
        <v>1377050849</v>
      </c>
      <c r="AA1617" s="9">
        <v>0</v>
      </c>
      <c r="AB1617" s="9">
        <v>1.48</v>
      </c>
      <c r="AC1617" s="8" t="s">
        <v>42</v>
      </c>
      <c r="AD1617" s="8" t="s">
        <v>535</v>
      </c>
      <c r="AE1617" s="8" t="s">
        <v>44</v>
      </c>
      <c r="AF1617" s="8" t="s">
        <v>42</v>
      </c>
      <c r="AG1617" s="9">
        <v>9.2245064899999996</v>
      </c>
      <c r="AH1617" s="8" t="s">
        <v>6747</v>
      </c>
    </row>
    <row r="1618" spans="1:34" ht="15.75" customHeight="1" x14ac:dyDescent="0.25">
      <c r="A1618" s="8" t="s">
        <v>6748</v>
      </c>
      <c r="B1618" s="8" t="s">
        <v>6749</v>
      </c>
      <c r="C1618" s="9">
        <v>1</v>
      </c>
      <c r="D1618" s="9">
        <v>1</v>
      </c>
      <c r="E1618" s="8" t="s">
        <v>257</v>
      </c>
      <c r="F1618" s="10">
        <v>40197</v>
      </c>
      <c r="G1618" s="8" t="s">
        <v>6750</v>
      </c>
      <c r="H1618" s="9">
        <v>2</v>
      </c>
      <c r="I1618" s="9">
        <v>5</v>
      </c>
      <c r="J1618" s="8" t="s">
        <v>50</v>
      </c>
      <c r="K1618" s="8" t="s">
        <v>81</v>
      </c>
      <c r="L1618" s="8" t="s">
        <v>39</v>
      </c>
      <c r="M1618" s="9">
        <v>0</v>
      </c>
      <c r="N1618" s="9">
        <v>0</v>
      </c>
      <c r="O1618" s="10">
        <v>42960</v>
      </c>
      <c r="P1618" s="9">
        <v>8064282.5970000001</v>
      </c>
      <c r="Q1618" s="9">
        <v>4</v>
      </c>
      <c r="R1618" s="8" t="s">
        <v>40</v>
      </c>
      <c r="S1618" s="9">
        <v>5500000</v>
      </c>
      <c r="T1618" s="8" t="s">
        <v>41</v>
      </c>
      <c r="U1618" s="8" t="s">
        <v>42</v>
      </c>
      <c r="V1618" s="9">
        <v>10301</v>
      </c>
      <c r="W1618" s="9">
        <v>-0.33260000000000001</v>
      </c>
      <c r="X1618" s="9">
        <v>1</v>
      </c>
      <c r="Y1618" s="10">
        <v>44487</v>
      </c>
      <c r="Z1618" s="9">
        <v>74408378.180000007</v>
      </c>
      <c r="AA1618" s="9">
        <v>0</v>
      </c>
      <c r="AB1618" s="9">
        <v>10.93</v>
      </c>
      <c r="AC1618" s="10">
        <v>44487</v>
      </c>
      <c r="AD1618" s="8" t="s">
        <v>259</v>
      </c>
      <c r="AE1618" s="8" t="s">
        <v>44</v>
      </c>
      <c r="AF1618" s="8" t="s">
        <v>42</v>
      </c>
      <c r="AG1618" s="9">
        <v>9.2269060869999997</v>
      </c>
      <c r="AH1618" s="8" t="s">
        <v>6751</v>
      </c>
    </row>
    <row r="1619" spans="1:34" ht="15.75" customHeight="1" x14ac:dyDescent="0.25">
      <c r="A1619" s="8" t="s">
        <v>6752</v>
      </c>
      <c r="B1619" s="8" t="s">
        <v>6753</v>
      </c>
      <c r="C1619" s="9">
        <v>0</v>
      </c>
      <c r="D1619" s="9">
        <v>1</v>
      </c>
      <c r="E1619" s="8" t="s">
        <v>123</v>
      </c>
      <c r="F1619" s="9">
        <v>2012</v>
      </c>
      <c r="G1619" s="8" t="s">
        <v>6754</v>
      </c>
      <c r="H1619" s="9">
        <v>5</v>
      </c>
      <c r="I1619" s="9">
        <v>37</v>
      </c>
      <c r="J1619" s="8" t="s">
        <v>73</v>
      </c>
      <c r="K1619" s="8" t="s">
        <v>73</v>
      </c>
      <c r="L1619" s="8" t="s">
        <v>39</v>
      </c>
      <c r="M1619" s="9">
        <v>8</v>
      </c>
      <c r="N1619" s="9">
        <v>6</v>
      </c>
      <c r="O1619" s="10">
        <v>44593</v>
      </c>
      <c r="P1619" s="9">
        <v>201131710.69999999</v>
      </c>
      <c r="Q1619" s="9">
        <v>13</v>
      </c>
      <c r="R1619" s="8" t="s">
        <v>89</v>
      </c>
      <c r="S1619" s="9">
        <v>300000000</v>
      </c>
      <c r="T1619" s="8" t="s">
        <v>41</v>
      </c>
      <c r="U1619" s="8" t="s">
        <v>5373</v>
      </c>
      <c r="V1619" s="9">
        <v>1584889</v>
      </c>
      <c r="W1619" s="9">
        <v>-0.1138</v>
      </c>
      <c r="X1619" s="9">
        <v>0</v>
      </c>
      <c r="Y1619" s="10">
        <v>45349</v>
      </c>
      <c r="Z1619" s="9">
        <v>1860640083</v>
      </c>
      <c r="AA1619" s="9">
        <v>0</v>
      </c>
      <c r="AB1619" s="9">
        <v>7.52</v>
      </c>
      <c r="AC1619" s="10">
        <v>45349</v>
      </c>
      <c r="AD1619" s="8" t="s">
        <v>638</v>
      </c>
      <c r="AE1619" s="8" t="s">
        <v>44</v>
      </c>
      <c r="AF1619" s="8" t="s">
        <v>42</v>
      </c>
      <c r="AG1619" s="9">
        <v>9.2508539630000008</v>
      </c>
      <c r="AH1619" s="8" t="s">
        <v>6755</v>
      </c>
    </row>
    <row r="1620" spans="1:34" ht="15.75" customHeight="1" x14ac:dyDescent="0.25">
      <c r="A1620" s="8" t="s">
        <v>6756</v>
      </c>
      <c r="B1620" s="8" t="s">
        <v>6757</v>
      </c>
      <c r="C1620" s="9">
        <v>0</v>
      </c>
      <c r="D1620" s="9">
        <v>1</v>
      </c>
      <c r="E1620" s="8" t="s">
        <v>533</v>
      </c>
      <c r="F1620" s="9">
        <v>2013</v>
      </c>
      <c r="G1620" s="8" t="s">
        <v>6758</v>
      </c>
      <c r="H1620" s="9">
        <v>3</v>
      </c>
      <c r="I1620" s="9">
        <v>7</v>
      </c>
      <c r="J1620" s="8" t="s">
        <v>73</v>
      </c>
      <c r="K1620" s="8" t="s">
        <v>73</v>
      </c>
      <c r="L1620" s="8" t="s">
        <v>39</v>
      </c>
      <c r="M1620" s="9">
        <v>4</v>
      </c>
      <c r="N1620" s="9">
        <v>0</v>
      </c>
      <c r="O1620" s="10">
        <v>43171</v>
      </c>
      <c r="P1620" s="9">
        <v>25892407.379999999</v>
      </c>
      <c r="Q1620" s="9">
        <v>3</v>
      </c>
      <c r="R1620" s="8" t="s">
        <v>97</v>
      </c>
      <c r="S1620" s="9">
        <v>30000000</v>
      </c>
      <c r="T1620" s="8" t="s">
        <v>106</v>
      </c>
      <c r="U1620" s="8" t="s">
        <v>42</v>
      </c>
      <c r="V1620" s="9">
        <v>7167</v>
      </c>
      <c r="W1620" s="9">
        <v>0.14449999999999999</v>
      </c>
      <c r="X1620" s="9">
        <v>3</v>
      </c>
      <c r="Y1620" s="10">
        <v>44322</v>
      </c>
      <c r="Z1620" s="9">
        <v>239564239</v>
      </c>
      <c r="AA1620" s="9">
        <v>0</v>
      </c>
      <c r="AB1620" s="9">
        <v>42.29</v>
      </c>
      <c r="AC1620" s="10">
        <v>44322</v>
      </c>
      <c r="AD1620" s="8" t="s">
        <v>535</v>
      </c>
      <c r="AE1620" s="8" t="s">
        <v>44</v>
      </c>
      <c r="AF1620" s="8" t="s">
        <v>42</v>
      </c>
      <c r="AG1620" s="9">
        <v>9.2522968409999997</v>
      </c>
      <c r="AH1620" s="8" t="s">
        <v>6759</v>
      </c>
    </row>
    <row r="1621" spans="1:34" ht="15.75" customHeight="1" x14ac:dyDescent="0.25">
      <c r="A1621" s="8" t="s">
        <v>6760</v>
      </c>
      <c r="B1621" s="8" t="s">
        <v>6761</v>
      </c>
      <c r="C1621" s="9">
        <v>0</v>
      </c>
      <c r="D1621" s="9">
        <v>0</v>
      </c>
      <c r="E1621" s="8" t="s">
        <v>65</v>
      </c>
      <c r="F1621" s="9">
        <v>2014</v>
      </c>
      <c r="G1621" s="8" t="s">
        <v>6762</v>
      </c>
      <c r="H1621" s="9">
        <v>3</v>
      </c>
      <c r="I1621" s="9">
        <v>4</v>
      </c>
      <c r="J1621" s="8" t="s">
        <v>81</v>
      </c>
      <c r="K1621" s="8" t="s">
        <v>81</v>
      </c>
      <c r="L1621" s="8" t="s">
        <v>39</v>
      </c>
      <c r="M1621" s="9">
        <v>0</v>
      </c>
      <c r="N1621" s="9">
        <v>0</v>
      </c>
      <c r="O1621" s="10">
        <v>42410</v>
      </c>
      <c r="P1621" s="9">
        <v>14223505.92</v>
      </c>
      <c r="Q1621" s="9">
        <v>2</v>
      </c>
      <c r="R1621" s="8" t="s">
        <v>40</v>
      </c>
      <c r="S1621" s="9">
        <v>5500000</v>
      </c>
      <c r="T1621" s="8" t="s">
        <v>106</v>
      </c>
      <c r="U1621" s="8" t="s">
        <v>42</v>
      </c>
      <c r="V1621" s="9">
        <v>31</v>
      </c>
      <c r="W1621" s="8" t="s">
        <v>42</v>
      </c>
      <c r="X1621" s="9">
        <v>4</v>
      </c>
      <c r="Y1621" s="10">
        <v>42879</v>
      </c>
      <c r="Z1621" s="9">
        <v>131760135.09999999</v>
      </c>
      <c r="AA1621" s="9">
        <v>0</v>
      </c>
      <c r="AB1621" s="9">
        <v>1</v>
      </c>
      <c r="AC1621" s="10">
        <v>42879</v>
      </c>
      <c r="AD1621" s="8" t="s">
        <v>862</v>
      </c>
      <c r="AE1621" s="8" t="s">
        <v>44</v>
      </c>
      <c r="AF1621" s="9">
        <v>2017</v>
      </c>
      <c r="AG1621" s="9">
        <v>9.2635483710000006</v>
      </c>
      <c r="AH1621" s="8" t="s">
        <v>6763</v>
      </c>
    </row>
    <row r="1622" spans="1:34" ht="15.75" customHeight="1" x14ac:dyDescent="0.25">
      <c r="A1622" s="8" t="s">
        <v>6764</v>
      </c>
      <c r="B1622" s="8" t="s">
        <v>6765</v>
      </c>
      <c r="C1622" s="9">
        <v>0</v>
      </c>
      <c r="D1622" s="9">
        <v>0</v>
      </c>
      <c r="E1622" s="8" t="s">
        <v>402</v>
      </c>
      <c r="F1622" s="9">
        <v>2013</v>
      </c>
      <c r="G1622" s="8" t="s">
        <v>6766</v>
      </c>
      <c r="H1622" s="9">
        <v>1</v>
      </c>
      <c r="I1622" s="9">
        <v>1</v>
      </c>
      <c r="J1622" s="8" t="s">
        <v>67</v>
      </c>
      <c r="K1622" s="8" t="s">
        <v>67</v>
      </c>
      <c r="L1622" s="8" t="s">
        <v>39</v>
      </c>
      <c r="M1622" s="9">
        <v>0</v>
      </c>
      <c r="N1622" s="9">
        <v>0</v>
      </c>
      <c r="O1622" s="10">
        <v>45013</v>
      </c>
      <c r="P1622" s="9">
        <v>39283703.25</v>
      </c>
      <c r="Q1622" s="9">
        <v>1</v>
      </c>
      <c r="R1622" s="8" t="s">
        <v>97</v>
      </c>
      <c r="S1622" s="9">
        <v>30000000</v>
      </c>
      <c r="T1622" s="8" t="s">
        <v>41</v>
      </c>
      <c r="U1622" s="8" t="s">
        <v>42</v>
      </c>
      <c r="V1622" s="9">
        <v>395</v>
      </c>
      <c r="W1622" s="9">
        <v>0.46839999999999998</v>
      </c>
      <c r="X1622" s="9">
        <v>0</v>
      </c>
      <c r="Y1622" s="10">
        <v>44547</v>
      </c>
      <c r="Z1622" s="9">
        <v>364084100.80000001</v>
      </c>
      <c r="AA1622" s="9">
        <v>0</v>
      </c>
      <c r="AB1622" s="9">
        <v>1.47</v>
      </c>
      <c r="AC1622" s="10">
        <v>45211</v>
      </c>
      <c r="AD1622" s="8" t="s">
        <v>3349</v>
      </c>
      <c r="AE1622" s="8" t="s">
        <v>2751</v>
      </c>
      <c r="AF1622" s="8" t="s">
        <v>42</v>
      </c>
      <c r="AG1622" s="9">
        <v>9.2680697260000002</v>
      </c>
      <c r="AH1622" s="8" t="s">
        <v>6767</v>
      </c>
    </row>
    <row r="1623" spans="1:34" ht="15.75" customHeight="1" x14ac:dyDescent="0.25">
      <c r="A1623" s="8" t="s">
        <v>6768</v>
      </c>
      <c r="B1623" s="8" t="s">
        <v>6769</v>
      </c>
      <c r="C1623" s="9">
        <v>0</v>
      </c>
      <c r="D1623" s="9">
        <v>0</v>
      </c>
      <c r="E1623" s="8" t="s">
        <v>115</v>
      </c>
      <c r="F1623" s="9">
        <v>2014</v>
      </c>
      <c r="G1623" s="8" t="s">
        <v>6770</v>
      </c>
      <c r="H1623" s="9">
        <v>6</v>
      </c>
      <c r="I1623" s="9">
        <v>21</v>
      </c>
      <c r="J1623" s="8" t="s">
        <v>672</v>
      </c>
      <c r="K1623" s="8" t="s">
        <v>672</v>
      </c>
      <c r="L1623" s="8" t="s">
        <v>39</v>
      </c>
      <c r="M1623" s="9">
        <v>0</v>
      </c>
      <c r="N1623" s="9">
        <v>6</v>
      </c>
      <c r="O1623" s="10">
        <v>44221</v>
      </c>
      <c r="P1623" s="9">
        <v>1006862853</v>
      </c>
      <c r="Q1623" s="9">
        <v>9</v>
      </c>
      <c r="R1623" s="8" t="s">
        <v>89</v>
      </c>
      <c r="S1623" s="9">
        <v>300000000</v>
      </c>
      <c r="T1623" s="8" t="s">
        <v>41</v>
      </c>
      <c r="U1623" s="8" t="s">
        <v>42</v>
      </c>
      <c r="V1623" s="9">
        <v>14776517</v>
      </c>
      <c r="W1623" s="9">
        <v>-0.1128</v>
      </c>
      <c r="X1623" s="9">
        <v>2</v>
      </c>
      <c r="Y1623" s="10">
        <v>44509</v>
      </c>
      <c r="Z1623" s="9">
        <v>9339762718</v>
      </c>
      <c r="AA1623" s="9">
        <v>0</v>
      </c>
      <c r="AB1623" s="9">
        <v>5.59</v>
      </c>
      <c r="AC1623" s="10">
        <v>44509</v>
      </c>
      <c r="AD1623" s="8" t="s">
        <v>992</v>
      </c>
      <c r="AE1623" s="8" t="s">
        <v>993</v>
      </c>
      <c r="AF1623" s="8" t="s">
        <v>42</v>
      </c>
      <c r="AG1623" s="9">
        <v>9.2761021919999997</v>
      </c>
      <c r="AH1623" s="8" t="s">
        <v>6771</v>
      </c>
    </row>
    <row r="1624" spans="1:34" ht="15.75" customHeight="1" x14ac:dyDescent="0.25">
      <c r="A1624" s="8" t="s">
        <v>6772</v>
      </c>
      <c r="B1624" s="8" t="s">
        <v>6773</v>
      </c>
      <c r="C1624" s="9">
        <v>0</v>
      </c>
      <c r="D1624" s="9">
        <v>0</v>
      </c>
      <c r="E1624" s="8" t="s">
        <v>102</v>
      </c>
      <c r="F1624" s="9">
        <v>2012</v>
      </c>
      <c r="G1624" s="8" t="s">
        <v>6774</v>
      </c>
      <c r="H1624" s="9">
        <v>2</v>
      </c>
      <c r="I1624" s="9">
        <v>4</v>
      </c>
      <c r="J1624" s="8" t="s">
        <v>73</v>
      </c>
      <c r="K1624" s="8" t="s">
        <v>73</v>
      </c>
      <c r="L1624" s="8" t="s">
        <v>39</v>
      </c>
      <c r="M1624" s="9">
        <v>45</v>
      </c>
      <c r="N1624" s="9">
        <v>1</v>
      </c>
      <c r="O1624" s="10">
        <v>44008</v>
      </c>
      <c r="P1624" s="9">
        <v>42666868.100000001</v>
      </c>
      <c r="Q1624" s="9">
        <v>9</v>
      </c>
      <c r="R1624" s="8" t="s">
        <v>59</v>
      </c>
      <c r="S1624" s="9">
        <v>500000</v>
      </c>
      <c r="T1624" s="8" t="s">
        <v>106</v>
      </c>
      <c r="U1624" s="8" t="s">
        <v>42</v>
      </c>
      <c r="V1624" s="8" t="s">
        <v>42</v>
      </c>
      <c r="W1624" s="8" t="s">
        <v>42</v>
      </c>
      <c r="X1624" s="9">
        <v>1</v>
      </c>
      <c r="Y1624" s="10">
        <v>44385</v>
      </c>
      <c r="Z1624" s="9">
        <v>396016031.5</v>
      </c>
      <c r="AA1624" s="9">
        <v>0</v>
      </c>
      <c r="AB1624" s="8" t="s">
        <v>42</v>
      </c>
      <c r="AC1624" s="10">
        <v>44385</v>
      </c>
      <c r="AD1624" s="8" t="s">
        <v>107</v>
      </c>
      <c r="AE1624" s="8" t="s">
        <v>44</v>
      </c>
      <c r="AF1624" s="8" t="s">
        <v>42</v>
      </c>
      <c r="AG1624" s="9">
        <v>9.2815819190000006</v>
      </c>
      <c r="AH1624" s="8" t="s">
        <v>6775</v>
      </c>
    </row>
    <row r="1625" spans="1:34" ht="15.75" customHeight="1" x14ac:dyDescent="0.25">
      <c r="A1625" s="8" t="s">
        <v>6776</v>
      </c>
      <c r="B1625" s="8" t="s">
        <v>6777</v>
      </c>
      <c r="C1625" s="9">
        <v>0</v>
      </c>
      <c r="D1625" s="9">
        <v>1</v>
      </c>
      <c r="E1625" s="8" t="s">
        <v>533</v>
      </c>
      <c r="F1625" s="10">
        <v>45822</v>
      </c>
      <c r="G1625" s="8" t="s">
        <v>6778</v>
      </c>
      <c r="H1625" s="9">
        <v>3</v>
      </c>
      <c r="I1625" s="9">
        <v>37</v>
      </c>
      <c r="J1625" s="8" t="s">
        <v>81</v>
      </c>
      <c r="K1625" s="8" t="s">
        <v>81</v>
      </c>
      <c r="L1625" s="8" t="s">
        <v>39</v>
      </c>
      <c r="M1625" s="9">
        <v>0</v>
      </c>
      <c r="N1625" s="9">
        <v>1</v>
      </c>
      <c r="O1625" s="10">
        <v>43682</v>
      </c>
      <c r="P1625" s="9">
        <v>20028768.420000002</v>
      </c>
      <c r="Q1625" s="9">
        <v>5</v>
      </c>
      <c r="R1625" s="8" t="s">
        <v>40</v>
      </c>
      <c r="S1625" s="9">
        <v>5500000</v>
      </c>
      <c r="T1625" s="8" t="s">
        <v>41</v>
      </c>
      <c r="U1625" s="8" t="s">
        <v>42</v>
      </c>
      <c r="V1625" s="9">
        <v>1278</v>
      </c>
      <c r="W1625" s="9">
        <v>-8.0000000000000004E-4</v>
      </c>
      <c r="X1625" s="9">
        <v>0</v>
      </c>
      <c r="Y1625" s="10">
        <v>44068</v>
      </c>
      <c r="Z1625" s="9">
        <v>185970013.40000001</v>
      </c>
      <c r="AA1625" s="9">
        <v>1</v>
      </c>
      <c r="AB1625" s="9">
        <v>1.03</v>
      </c>
      <c r="AC1625" s="10">
        <v>44068</v>
      </c>
      <c r="AD1625" s="8" t="s">
        <v>1037</v>
      </c>
      <c r="AE1625" s="8" t="s">
        <v>44</v>
      </c>
      <c r="AF1625" s="8" t="s">
        <v>42</v>
      </c>
      <c r="AG1625" s="9">
        <v>9.2851447230000002</v>
      </c>
      <c r="AH1625" s="8" t="s">
        <v>6779</v>
      </c>
    </row>
    <row r="1626" spans="1:34" ht="15.75" customHeight="1" x14ac:dyDescent="0.25">
      <c r="A1626" s="8" t="s">
        <v>6780</v>
      </c>
      <c r="B1626" s="8" t="s">
        <v>6781</v>
      </c>
      <c r="C1626" s="9">
        <v>0</v>
      </c>
      <c r="D1626" s="9">
        <v>1</v>
      </c>
      <c r="E1626" s="8" t="s">
        <v>123</v>
      </c>
      <c r="F1626" s="9">
        <v>2012</v>
      </c>
      <c r="G1626" s="8" t="s">
        <v>6782</v>
      </c>
      <c r="H1626" s="9">
        <v>2</v>
      </c>
      <c r="I1626" s="9">
        <v>35</v>
      </c>
      <c r="J1626" s="8" t="s">
        <v>73</v>
      </c>
      <c r="K1626" s="8" t="s">
        <v>73</v>
      </c>
      <c r="L1626" s="8" t="s">
        <v>295</v>
      </c>
      <c r="M1626" s="9">
        <v>26</v>
      </c>
      <c r="N1626" s="9">
        <v>11</v>
      </c>
      <c r="O1626" s="10">
        <v>44197</v>
      </c>
      <c r="P1626" s="9">
        <v>561745780.29999995</v>
      </c>
      <c r="Q1626" s="9">
        <v>13</v>
      </c>
      <c r="R1626" s="8" t="s">
        <v>195</v>
      </c>
      <c r="S1626" s="9">
        <v>750000000</v>
      </c>
      <c r="T1626" s="8" t="s">
        <v>41</v>
      </c>
      <c r="U1626" s="8" t="s">
        <v>42</v>
      </c>
      <c r="V1626" s="9">
        <v>50346672</v>
      </c>
      <c r="W1626" s="9">
        <v>-3.6700000000000003E-2</v>
      </c>
      <c r="X1626" s="9">
        <v>20</v>
      </c>
      <c r="Y1626" s="10">
        <v>44286</v>
      </c>
      <c r="Z1626" s="9">
        <v>5218470853</v>
      </c>
      <c r="AA1626" s="9">
        <v>1</v>
      </c>
      <c r="AB1626" s="9">
        <v>8.5</v>
      </c>
      <c r="AC1626" s="8" t="s">
        <v>42</v>
      </c>
      <c r="AD1626" s="8" t="s">
        <v>1538</v>
      </c>
      <c r="AE1626" s="8" t="s">
        <v>44</v>
      </c>
      <c r="AF1626" s="8" t="s">
        <v>42</v>
      </c>
      <c r="AG1626" s="9">
        <v>9.2897375219999994</v>
      </c>
      <c r="AH1626" s="8" t="s">
        <v>6783</v>
      </c>
    </row>
    <row r="1627" spans="1:34" ht="15.75" customHeight="1" x14ac:dyDescent="0.25">
      <c r="A1627" s="8" t="s">
        <v>6784</v>
      </c>
      <c r="B1627" s="8" t="s">
        <v>1440</v>
      </c>
      <c r="C1627" s="9">
        <v>0</v>
      </c>
      <c r="D1627" s="9">
        <v>0</v>
      </c>
      <c r="E1627" s="8" t="s">
        <v>123</v>
      </c>
      <c r="F1627" s="9">
        <v>2011</v>
      </c>
      <c r="G1627" s="8" t="s">
        <v>6785</v>
      </c>
      <c r="H1627" s="9">
        <v>1</v>
      </c>
      <c r="I1627" s="9">
        <v>7</v>
      </c>
      <c r="J1627" s="8" t="s">
        <v>264</v>
      </c>
      <c r="K1627" s="8" t="s">
        <v>264</v>
      </c>
      <c r="L1627" s="8" t="s">
        <v>39</v>
      </c>
      <c r="M1627" s="9">
        <v>11</v>
      </c>
      <c r="N1627" s="9">
        <v>4</v>
      </c>
      <c r="O1627" s="10">
        <v>44042</v>
      </c>
      <c r="P1627" s="9">
        <v>31332807.710000001</v>
      </c>
      <c r="Q1627" s="9">
        <v>3</v>
      </c>
      <c r="R1627" s="8" t="s">
        <v>40</v>
      </c>
      <c r="S1627" s="9">
        <v>5500000</v>
      </c>
      <c r="T1627" s="8" t="s">
        <v>41</v>
      </c>
      <c r="U1627" s="8" t="s">
        <v>42</v>
      </c>
      <c r="V1627" s="8" t="s">
        <v>42</v>
      </c>
      <c r="W1627" s="8" t="s">
        <v>42</v>
      </c>
      <c r="X1627" s="9">
        <v>0</v>
      </c>
      <c r="Y1627" s="10">
        <v>44285</v>
      </c>
      <c r="Z1627" s="9">
        <v>291338017.80000001</v>
      </c>
      <c r="AA1627" s="9">
        <v>1</v>
      </c>
      <c r="AB1627" s="8" t="s">
        <v>42</v>
      </c>
      <c r="AC1627" s="10">
        <v>44285</v>
      </c>
      <c r="AD1627" s="8" t="s">
        <v>309</v>
      </c>
      <c r="AE1627" s="8" t="s">
        <v>44</v>
      </c>
      <c r="AF1627" s="8" t="s">
        <v>42</v>
      </c>
      <c r="AG1627" s="9">
        <v>9.2981778239999997</v>
      </c>
      <c r="AH1627" s="8" t="s">
        <v>6786</v>
      </c>
    </row>
    <row r="1628" spans="1:34" ht="15.75" customHeight="1" x14ac:dyDescent="0.25">
      <c r="A1628" s="8" t="s">
        <v>6787</v>
      </c>
      <c r="B1628" s="8" t="s">
        <v>6788</v>
      </c>
      <c r="C1628" s="9">
        <v>0</v>
      </c>
      <c r="D1628" s="9">
        <v>1</v>
      </c>
      <c r="E1628" s="8" t="s">
        <v>151</v>
      </c>
      <c r="F1628" s="10">
        <v>42494</v>
      </c>
      <c r="G1628" s="8" t="s">
        <v>6789</v>
      </c>
      <c r="H1628" s="9">
        <v>2</v>
      </c>
      <c r="I1628" s="9">
        <v>7</v>
      </c>
      <c r="J1628" s="8" t="s">
        <v>105</v>
      </c>
      <c r="K1628" s="8" t="s">
        <v>105</v>
      </c>
      <c r="L1628" s="8" t="s">
        <v>39</v>
      </c>
      <c r="M1628" s="9">
        <v>2</v>
      </c>
      <c r="N1628" s="9">
        <v>0</v>
      </c>
      <c r="O1628" s="10">
        <v>44180</v>
      </c>
      <c r="P1628" s="9">
        <v>40487320.880000003</v>
      </c>
      <c r="Q1628" s="9">
        <v>3</v>
      </c>
      <c r="R1628" s="8" t="s">
        <v>97</v>
      </c>
      <c r="S1628" s="9">
        <v>30000000</v>
      </c>
      <c r="T1628" s="8" t="s">
        <v>106</v>
      </c>
      <c r="U1628" s="8" t="s">
        <v>42</v>
      </c>
      <c r="V1628" s="9">
        <v>2597133</v>
      </c>
      <c r="W1628" s="9">
        <v>-9.2799999999999994E-2</v>
      </c>
      <c r="X1628" s="9">
        <v>0</v>
      </c>
      <c r="Y1628" s="10">
        <v>44418</v>
      </c>
      <c r="Z1628" s="9">
        <v>377192467.89999998</v>
      </c>
      <c r="AA1628" s="9">
        <v>0</v>
      </c>
      <c r="AB1628" s="9">
        <v>5.21</v>
      </c>
      <c r="AC1628" s="10">
        <v>44418</v>
      </c>
      <c r="AD1628" s="8" t="s">
        <v>153</v>
      </c>
      <c r="AE1628" s="8" t="s">
        <v>44</v>
      </c>
      <c r="AF1628" s="8" t="s">
        <v>42</v>
      </c>
      <c r="AG1628" s="9">
        <v>9.3163108769999994</v>
      </c>
      <c r="AH1628" s="8" t="s">
        <v>6790</v>
      </c>
    </row>
    <row r="1629" spans="1:34" ht="15.75" customHeight="1" x14ac:dyDescent="0.25">
      <c r="A1629" s="8" t="s">
        <v>6791</v>
      </c>
      <c r="B1629" s="8" t="s">
        <v>6792</v>
      </c>
      <c r="C1629" s="9">
        <v>0</v>
      </c>
      <c r="D1629" s="9">
        <v>0</v>
      </c>
      <c r="E1629" s="8" t="s">
        <v>42</v>
      </c>
      <c r="F1629" s="9">
        <v>2016</v>
      </c>
      <c r="G1629" s="8" t="s">
        <v>42</v>
      </c>
      <c r="H1629" s="8" t="s">
        <v>42</v>
      </c>
      <c r="I1629" s="9">
        <v>6</v>
      </c>
      <c r="J1629" s="8" t="s">
        <v>67</v>
      </c>
      <c r="K1629" s="8" t="s">
        <v>67</v>
      </c>
      <c r="L1629" s="8" t="s">
        <v>39</v>
      </c>
      <c r="M1629" s="9">
        <v>0</v>
      </c>
      <c r="N1629" s="9">
        <v>0</v>
      </c>
      <c r="O1629" s="10">
        <v>45511</v>
      </c>
      <c r="P1629" s="9">
        <v>499744826.5</v>
      </c>
      <c r="Q1629" s="9">
        <v>8</v>
      </c>
      <c r="R1629" s="8" t="s">
        <v>97</v>
      </c>
      <c r="S1629" s="9">
        <v>30000000</v>
      </c>
      <c r="T1629" s="8" t="s">
        <v>41</v>
      </c>
      <c r="U1629" s="8" t="s">
        <v>42</v>
      </c>
      <c r="V1629" s="9">
        <v>8986</v>
      </c>
      <c r="W1629" s="9">
        <v>2.2149999999999999</v>
      </c>
      <c r="X1629" s="9">
        <v>0</v>
      </c>
      <c r="Y1629" s="10">
        <v>42608</v>
      </c>
      <c r="Z1629" s="9">
        <v>4657900344</v>
      </c>
      <c r="AA1629" s="9">
        <v>0</v>
      </c>
      <c r="AB1629" s="9">
        <v>1.01</v>
      </c>
      <c r="AC1629" s="10">
        <v>45502</v>
      </c>
      <c r="AD1629" s="8" t="s">
        <v>1920</v>
      </c>
      <c r="AE1629" s="8" t="s">
        <v>179</v>
      </c>
      <c r="AF1629" s="8" t="s">
        <v>42</v>
      </c>
      <c r="AG1629" s="9">
        <v>9.3205574070000008</v>
      </c>
      <c r="AH1629" s="8" t="s">
        <v>42</v>
      </c>
    </row>
    <row r="1630" spans="1:34" ht="15.75" customHeight="1" x14ac:dyDescent="0.25">
      <c r="A1630" s="8" t="s">
        <v>6793</v>
      </c>
      <c r="B1630" s="8" t="s">
        <v>6794</v>
      </c>
      <c r="C1630" s="9">
        <v>0</v>
      </c>
      <c r="D1630" s="9">
        <v>1</v>
      </c>
      <c r="E1630" s="8" t="s">
        <v>48</v>
      </c>
      <c r="F1630" s="10">
        <v>41879</v>
      </c>
      <c r="G1630" s="8" t="s">
        <v>6795</v>
      </c>
      <c r="H1630" s="9">
        <v>3</v>
      </c>
      <c r="I1630" s="9">
        <v>9</v>
      </c>
      <c r="J1630" s="8" t="s">
        <v>51</v>
      </c>
      <c r="K1630" s="8" t="s">
        <v>51</v>
      </c>
      <c r="L1630" s="8" t="s">
        <v>295</v>
      </c>
      <c r="M1630" s="9">
        <v>5</v>
      </c>
      <c r="N1630" s="9">
        <v>0</v>
      </c>
      <c r="O1630" s="10">
        <v>44623</v>
      </c>
      <c r="P1630" s="9">
        <v>34013645.810000002</v>
      </c>
      <c r="Q1630" s="9">
        <v>4</v>
      </c>
      <c r="R1630" s="8" t="s">
        <v>40</v>
      </c>
      <c r="S1630" s="9">
        <v>5500000</v>
      </c>
      <c r="T1630" s="8" t="s">
        <v>41</v>
      </c>
      <c r="U1630" s="8" t="s">
        <v>42</v>
      </c>
      <c r="V1630" s="9">
        <v>54</v>
      </c>
      <c r="W1630" s="8" t="s">
        <v>42</v>
      </c>
      <c r="X1630" s="9">
        <v>0</v>
      </c>
      <c r="Y1630" s="10">
        <v>45589</v>
      </c>
      <c r="Z1630" s="9">
        <v>317346619</v>
      </c>
      <c r="AA1630" s="9">
        <v>0</v>
      </c>
      <c r="AB1630" s="9">
        <v>1</v>
      </c>
      <c r="AC1630" s="8" t="s">
        <v>42</v>
      </c>
      <c r="AD1630" s="8" t="s">
        <v>662</v>
      </c>
      <c r="AE1630" s="8" t="s">
        <v>663</v>
      </c>
      <c r="AF1630" s="8" t="s">
        <v>42</v>
      </c>
      <c r="AG1630" s="9">
        <v>9.3299795260000007</v>
      </c>
      <c r="AH1630" s="8" t="s">
        <v>6796</v>
      </c>
    </row>
    <row r="1631" spans="1:34" ht="15.75" customHeight="1" x14ac:dyDescent="0.25">
      <c r="A1631" s="8" t="s">
        <v>6797</v>
      </c>
      <c r="B1631" s="8" t="s">
        <v>6798</v>
      </c>
      <c r="C1631" s="9">
        <v>0</v>
      </c>
      <c r="D1631" s="9">
        <v>0</v>
      </c>
      <c r="E1631" s="8" t="s">
        <v>394</v>
      </c>
      <c r="F1631" s="9">
        <v>2018</v>
      </c>
      <c r="G1631" s="8" t="s">
        <v>6799</v>
      </c>
      <c r="H1631" s="9">
        <v>1</v>
      </c>
      <c r="I1631" s="9">
        <v>1</v>
      </c>
      <c r="J1631" s="8" t="s">
        <v>38</v>
      </c>
      <c r="K1631" s="8" t="s">
        <v>38</v>
      </c>
      <c r="L1631" s="8" t="s">
        <v>39</v>
      </c>
      <c r="M1631" s="9">
        <v>0</v>
      </c>
      <c r="N1631" s="9">
        <v>0</v>
      </c>
      <c r="O1631" s="10">
        <v>44299</v>
      </c>
      <c r="P1631" s="9">
        <v>4553461.324</v>
      </c>
      <c r="Q1631" s="9">
        <v>2</v>
      </c>
      <c r="R1631" s="8" t="s">
        <v>40</v>
      </c>
      <c r="S1631" s="9">
        <v>5500000</v>
      </c>
      <c r="T1631" s="8" t="s">
        <v>41</v>
      </c>
      <c r="U1631" s="8" t="s">
        <v>42</v>
      </c>
      <c r="V1631" s="8" t="s">
        <v>42</v>
      </c>
      <c r="W1631" s="8" t="s">
        <v>42</v>
      </c>
      <c r="X1631" s="9">
        <v>0</v>
      </c>
      <c r="Y1631" s="10">
        <v>44642</v>
      </c>
      <c r="Z1631" s="9">
        <v>42498791.170000002</v>
      </c>
      <c r="AA1631" s="9">
        <v>0</v>
      </c>
      <c r="AB1631" s="8" t="s">
        <v>42</v>
      </c>
      <c r="AC1631" s="10">
        <v>44642</v>
      </c>
      <c r="AD1631" s="8" t="s">
        <v>395</v>
      </c>
      <c r="AE1631" s="8" t="s">
        <v>179</v>
      </c>
      <c r="AF1631" s="8" t="s">
        <v>42</v>
      </c>
      <c r="AG1631" s="9">
        <v>9.3332935419999998</v>
      </c>
      <c r="AH1631" s="8" t="s">
        <v>6800</v>
      </c>
    </row>
    <row r="1632" spans="1:34" ht="15.75" customHeight="1" x14ac:dyDescent="0.25">
      <c r="A1632" s="8" t="s">
        <v>6801</v>
      </c>
      <c r="B1632" s="8" t="s">
        <v>6802</v>
      </c>
      <c r="C1632" s="9">
        <v>1</v>
      </c>
      <c r="D1632" s="9">
        <v>1</v>
      </c>
      <c r="E1632" s="8" t="s">
        <v>86</v>
      </c>
      <c r="F1632" s="10">
        <v>41456</v>
      </c>
      <c r="G1632" s="8" t="s">
        <v>6803</v>
      </c>
      <c r="H1632" s="9">
        <v>3</v>
      </c>
      <c r="I1632" s="9">
        <v>1</v>
      </c>
      <c r="J1632" s="8" t="s">
        <v>73</v>
      </c>
      <c r="K1632" s="8" t="s">
        <v>73</v>
      </c>
      <c r="L1632" s="8" t="s">
        <v>39</v>
      </c>
      <c r="M1632" s="9">
        <v>0</v>
      </c>
      <c r="N1632" s="9">
        <v>1</v>
      </c>
      <c r="O1632" s="10">
        <v>42832</v>
      </c>
      <c r="P1632" s="9">
        <v>3502846.611</v>
      </c>
      <c r="Q1632" s="9">
        <v>1</v>
      </c>
      <c r="R1632" s="8" t="s">
        <v>40</v>
      </c>
      <c r="S1632" s="9">
        <v>5500000</v>
      </c>
      <c r="T1632" s="8" t="s">
        <v>41</v>
      </c>
      <c r="U1632" s="8" t="s">
        <v>42</v>
      </c>
      <c r="V1632" s="9">
        <v>5033</v>
      </c>
      <c r="W1632" s="9">
        <v>-9.4000000000000004E-3</v>
      </c>
      <c r="X1632" s="9">
        <v>2</v>
      </c>
      <c r="Y1632" s="10">
        <v>45175</v>
      </c>
      <c r="Z1632" s="9">
        <v>32710690.600000001</v>
      </c>
      <c r="AA1632" s="9">
        <v>0</v>
      </c>
      <c r="AB1632" s="9">
        <v>2.2999999999999998</v>
      </c>
      <c r="AC1632" s="10">
        <v>45175</v>
      </c>
      <c r="AD1632" s="8" t="s">
        <v>90</v>
      </c>
      <c r="AE1632" s="8" t="s">
        <v>91</v>
      </c>
      <c r="AF1632" s="8" t="s">
        <v>42</v>
      </c>
      <c r="AG1632" s="9">
        <v>9.3383165839999993</v>
      </c>
      <c r="AH1632" s="8" t="s">
        <v>6804</v>
      </c>
    </row>
    <row r="1633" spans="1:34" ht="15.75" customHeight="1" x14ac:dyDescent="0.25">
      <c r="A1633" s="8" t="s">
        <v>6805</v>
      </c>
      <c r="B1633" s="8" t="s">
        <v>6806</v>
      </c>
      <c r="C1633" s="9">
        <v>0</v>
      </c>
      <c r="D1633" s="9">
        <v>0</v>
      </c>
      <c r="E1633" s="8" t="s">
        <v>151</v>
      </c>
      <c r="F1633" s="10">
        <v>41640</v>
      </c>
      <c r="G1633" s="8" t="s">
        <v>6807</v>
      </c>
      <c r="H1633" s="9">
        <v>1</v>
      </c>
      <c r="I1633" s="9">
        <v>5</v>
      </c>
      <c r="J1633" s="8" t="s">
        <v>67</v>
      </c>
      <c r="K1633" s="8" t="s">
        <v>67</v>
      </c>
      <c r="L1633" s="8" t="s">
        <v>295</v>
      </c>
      <c r="M1633" s="9">
        <v>0</v>
      </c>
      <c r="N1633" s="9">
        <v>0</v>
      </c>
      <c r="O1633" s="10">
        <v>45051</v>
      </c>
      <c r="P1633" s="9">
        <v>795439986.70000005</v>
      </c>
      <c r="Q1633" s="9">
        <v>3</v>
      </c>
      <c r="R1633" s="8" t="s">
        <v>195</v>
      </c>
      <c r="S1633" s="9">
        <v>750000000</v>
      </c>
      <c r="T1633" s="8" t="s">
        <v>41</v>
      </c>
      <c r="U1633" s="8" t="s">
        <v>42</v>
      </c>
      <c r="V1633" s="9">
        <v>19527</v>
      </c>
      <c r="W1633" s="9">
        <v>-0.43</v>
      </c>
      <c r="X1633" s="9">
        <v>0</v>
      </c>
      <c r="Y1633" s="10">
        <v>43987</v>
      </c>
      <c r="Z1633" s="9">
        <v>7435817882</v>
      </c>
      <c r="AA1633" s="9">
        <v>0</v>
      </c>
      <c r="AB1633" s="9">
        <v>2.72</v>
      </c>
      <c r="AC1633" s="8" t="s">
        <v>42</v>
      </c>
      <c r="AD1633" s="8" t="s">
        <v>6808</v>
      </c>
      <c r="AE1633" s="8" t="s">
        <v>44</v>
      </c>
      <c r="AF1633" s="8" t="s">
        <v>42</v>
      </c>
      <c r="AG1633" s="9">
        <v>9.3480564299999998</v>
      </c>
      <c r="AH1633" s="8" t="s">
        <v>6809</v>
      </c>
    </row>
    <row r="1634" spans="1:34" ht="15.75" customHeight="1" x14ac:dyDescent="0.25">
      <c r="A1634" s="8" t="s">
        <v>6810</v>
      </c>
      <c r="B1634" s="8" t="s">
        <v>6811</v>
      </c>
      <c r="C1634" s="9">
        <v>0</v>
      </c>
      <c r="D1634" s="9">
        <v>0</v>
      </c>
      <c r="E1634" s="8" t="s">
        <v>102</v>
      </c>
      <c r="F1634" s="9">
        <v>2017</v>
      </c>
      <c r="G1634" s="8" t="s">
        <v>6812</v>
      </c>
      <c r="H1634" s="9">
        <v>8</v>
      </c>
      <c r="I1634" s="9">
        <v>3</v>
      </c>
      <c r="J1634" s="8" t="s">
        <v>81</v>
      </c>
      <c r="K1634" s="8" t="s">
        <v>81</v>
      </c>
      <c r="L1634" s="8" t="s">
        <v>39</v>
      </c>
      <c r="M1634" s="9">
        <v>0</v>
      </c>
      <c r="N1634" s="9">
        <v>0</v>
      </c>
      <c r="O1634" s="10">
        <v>43271</v>
      </c>
      <c r="P1634" s="9">
        <v>54433347.409999996</v>
      </c>
      <c r="Q1634" s="9">
        <v>1</v>
      </c>
      <c r="R1634" s="8" t="s">
        <v>97</v>
      </c>
      <c r="S1634" s="9">
        <v>30000000</v>
      </c>
      <c r="T1634" s="8" t="s">
        <v>106</v>
      </c>
      <c r="U1634" s="8" t="s">
        <v>42</v>
      </c>
      <c r="V1634" s="9">
        <v>53</v>
      </c>
      <c r="W1634" s="9">
        <v>-0.2319</v>
      </c>
      <c r="X1634" s="9">
        <v>0</v>
      </c>
      <c r="Y1634" s="10">
        <v>44329</v>
      </c>
      <c r="Z1634" s="9">
        <v>509074007.80000001</v>
      </c>
      <c r="AA1634" s="9">
        <v>1</v>
      </c>
      <c r="AB1634" s="9">
        <v>1</v>
      </c>
      <c r="AC1634" s="10">
        <v>44329</v>
      </c>
      <c r="AD1634" s="8" t="s">
        <v>107</v>
      </c>
      <c r="AE1634" s="8" t="s">
        <v>44</v>
      </c>
      <c r="AF1634" s="8" t="s">
        <v>42</v>
      </c>
      <c r="AG1634" s="9">
        <v>9.3522451219999994</v>
      </c>
      <c r="AH1634" s="8" t="s">
        <v>6813</v>
      </c>
    </row>
    <row r="1635" spans="1:34" ht="15.75" customHeight="1" x14ac:dyDescent="0.25">
      <c r="A1635" s="8" t="s">
        <v>6814</v>
      </c>
      <c r="B1635" s="8" t="s">
        <v>6815</v>
      </c>
      <c r="C1635" s="9">
        <v>0</v>
      </c>
      <c r="D1635" s="9">
        <v>0</v>
      </c>
      <c r="E1635" s="8" t="s">
        <v>48</v>
      </c>
      <c r="F1635" s="10">
        <v>45671</v>
      </c>
      <c r="G1635" s="8" t="s">
        <v>6816</v>
      </c>
      <c r="H1635" s="9">
        <v>1</v>
      </c>
      <c r="I1635" s="9">
        <v>6</v>
      </c>
      <c r="J1635" s="8" t="s">
        <v>105</v>
      </c>
      <c r="K1635" s="8" t="s">
        <v>105</v>
      </c>
      <c r="L1635" s="8" t="s">
        <v>295</v>
      </c>
      <c r="M1635" s="9">
        <v>0</v>
      </c>
      <c r="N1635" s="9">
        <v>1</v>
      </c>
      <c r="O1635" s="10">
        <v>41972</v>
      </c>
      <c r="P1635" s="9">
        <v>94964617.719999999</v>
      </c>
      <c r="Q1635" s="9">
        <v>2</v>
      </c>
      <c r="R1635" s="8" t="s">
        <v>89</v>
      </c>
      <c r="S1635" s="9">
        <v>300000000</v>
      </c>
      <c r="T1635" s="8" t="s">
        <v>41</v>
      </c>
      <c r="U1635" s="8" t="s">
        <v>42</v>
      </c>
      <c r="V1635" s="9">
        <v>831806</v>
      </c>
      <c r="W1635" s="9">
        <v>1.78E-2</v>
      </c>
      <c r="X1635" s="9">
        <v>0</v>
      </c>
      <c r="Y1635" s="10">
        <v>43139</v>
      </c>
      <c r="Z1635" s="9">
        <v>889014904.10000002</v>
      </c>
      <c r="AA1635" s="9">
        <v>0</v>
      </c>
      <c r="AB1635" s="9">
        <v>2.4</v>
      </c>
      <c r="AC1635" s="8" t="s">
        <v>42</v>
      </c>
      <c r="AD1635" s="8" t="s">
        <v>491</v>
      </c>
      <c r="AE1635" s="8" t="s">
        <v>61</v>
      </c>
      <c r="AF1635" s="8" t="s">
        <v>42</v>
      </c>
      <c r="AG1635" s="9">
        <v>9.3615382809999996</v>
      </c>
      <c r="AH1635" s="8" t="s">
        <v>6817</v>
      </c>
    </row>
    <row r="1636" spans="1:34" ht="15.75" customHeight="1" x14ac:dyDescent="0.25">
      <c r="A1636" s="8" t="s">
        <v>6818</v>
      </c>
      <c r="B1636" s="8" t="s">
        <v>6819</v>
      </c>
      <c r="C1636" s="9">
        <v>0</v>
      </c>
      <c r="D1636" s="9">
        <v>1</v>
      </c>
      <c r="E1636" s="8" t="s">
        <v>102</v>
      </c>
      <c r="F1636" s="9">
        <v>2013</v>
      </c>
      <c r="G1636" s="8" t="s">
        <v>6820</v>
      </c>
      <c r="H1636" s="9">
        <v>2</v>
      </c>
      <c r="I1636" s="9">
        <v>25</v>
      </c>
      <c r="J1636" s="8" t="s">
        <v>264</v>
      </c>
      <c r="K1636" s="8" t="s">
        <v>264</v>
      </c>
      <c r="L1636" s="8" t="s">
        <v>39</v>
      </c>
      <c r="M1636" s="9">
        <v>20</v>
      </c>
      <c r="N1636" s="9">
        <v>8</v>
      </c>
      <c r="O1636" s="10">
        <v>44568</v>
      </c>
      <c r="P1636" s="9">
        <v>73216662.120000005</v>
      </c>
      <c r="Q1636" s="9">
        <v>7</v>
      </c>
      <c r="R1636" s="8" t="s">
        <v>40</v>
      </c>
      <c r="S1636" s="9">
        <v>5500000</v>
      </c>
      <c r="T1636" s="8" t="s">
        <v>41</v>
      </c>
      <c r="U1636" s="8" t="s">
        <v>42</v>
      </c>
      <c r="V1636" s="9">
        <v>871695</v>
      </c>
      <c r="W1636" s="9">
        <v>-0.1118</v>
      </c>
      <c r="X1636" s="9">
        <v>3</v>
      </c>
      <c r="Y1636" s="10">
        <v>45103</v>
      </c>
      <c r="Z1636" s="9">
        <v>687193973</v>
      </c>
      <c r="AA1636" s="9">
        <v>0</v>
      </c>
      <c r="AB1636" s="9">
        <v>1.52</v>
      </c>
      <c r="AC1636" s="10">
        <v>45103</v>
      </c>
      <c r="AD1636" s="8" t="s">
        <v>107</v>
      </c>
      <c r="AE1636" s="8" t="s">
        <v>44</v>
      </c>
      <c r="AF1636" s="8" t="s">
        <v>42</v>
      </c>
      <c r="AG1636" s="9">
        <v>9.3857593759999993</v>
      </c>
      <c r="AH1636" s="8" t="s">
        <v>6821</v>
      </c>
    </row>
    <row r="1637" spans="1:34" ht="15.75" customHeight="1" x14ac:dyDescent="0.25">
      <c r="A1637" s="8" t="s">
        <v>6822</v>
      </c>
      <c r="B1637" s="8" t="s">
        <v>6823</v>
      </c>
      <c r="C1637" s="9">
        <v>0</v>
      </c>
      <c r="D1637" s="9">
        <v>1</v>
      </c>
      <c r="E1637" s="8" t="s">
        <v>1729</v>
      </c>
      <c r="F1637" s="9">
        <v>2016</v>
      </c>
      <c r="G1637" s="8" t="s">
        <v>6824</v>
      </c>
      <c r="H1637" s="9">
        <v>3</v>
      </c>
      <c r="I1637" s="9">
        <v>6</v>
      </c>
      <c r="J1637" s="8" t="s">
        <v>81</v>
      </c>
      <c r="K1637" s="8" t="s">
        <v>81</v>
      </c>
      <c r="L1637" s="8" t="s">
        <v>39</v>
      </c>
      <c r="M1637" s="9">
        <v>0</v>
      </c>
      <c r="N1637" s="9">
        <v>0</v>
      </c>
      <c r="O1637" s="10">
        <v>43626</v>
      </c>
      <c r="P1637" s="9">
        <v>31493301.670000002</v>
      </c>
      <c r="Q1637" s="9">
        <v>2</v>
      </c>
      <c r="R1637" s="8" t="s">
        <v>59</v>
      </c>
      <c r="S1637" s="9">
        <v>500000</v>
      </c>
      <c r="T1637" s="8" t="s">
        <v>41</v>
      </c>
      <c r="U1637" s="8" t="s">
        <v>42</v>
      </c>
      <c r="V1637" s="9">
        <v>57</v>
      </c>
      <c r="W1637" s="8" t="s">
        <v>42</v>
      </c>
      <c r="X1637" s="9">
        <v>0</v>
      </c>
      <c r="Y1637" s="10">
        <v>44152</v>
      </c>
      <c r="Z1637" s="9">
        <v>295733027.69999999</v>
      </c>
      <c r="AA1637" s="9">
        <v>0</v>
      </c>
      <c r="AB1637" s="9">
        <v>1</v>
      </c>
      <c r="AC1637" s="10">
        <v>44152</v>
      </c>
      <c r="AD1637" s="8" t="s">
        <v>4276</v>
      </c>
      <c r="AE1637" s="8" t="s">
        <v>1732</v>
      </c>
      <c r="AF1637" s="8" t="s">
        <v>42</v>
      </c>
      <c r="AG1637" s="9">
        <v>9.3903469000000008</v>
      </c>
      <c r="AH1637" s="8" t="s">
        <v>6825</v>
      </c>
    </row>
    <row r="1638" spans="1:34" ht="15.75" customHeight="1" x14ac:dyDescent="0.25">
      <c r="A1638" s="8" t="s">
        <v>6826</v>
      </c>
      <c r="B1638" s="8" t="s">
        <v>6827</v>
      </c>
      <c r="C1638" s="9">
        <v>0</v>
      </c>
      <c r="D1638" s="9">
        <v>1</v>
      </c>
      <c r="E1638" s="8" t="s">
        <v>151</v>
      </c>
      <c r="F1638" s="9">
        <v>2014</v>
      </c>
      <c r="G1638" s="8" t="s">
        <v>6828</v>
      </c>
      <c r="H1638" s="9">
        <v>3</v>
      </c>
      <c r="I1638" s="9">
        <v>8</v>
      </c>
      <c r="J1638" s="8" t="s">
        <v>105</v>
      </c>
      <c r="K1638" s="8" t="s">
        <v>105</v>
      </c>
      <c r="L1638" s="8" t="s">
        <v>39</v>
      </c>
      <c r="M1638" s="9">
        <v>0</v>
      </c>
      <c r="N1638" s="9">
        <v>0</v>
      </c>
      <c r="O1638" s="10">
        <v>43353</v>
      </c>
      <c r="P1638" s="9">
        <v>46619354.939999998</v>
      </c>
      <c r="Q1638" s="9">
        <v>5</v>
      </c>
      <c r="R1638" s="8" t="s">
        <v>40</v>
      </c>
      <c r="S1638" s="9">
        <v>5500000</v>
      </c>
      <c r="T1638" s="8" t="s">
        <v>41</v>
      </c>
      <c r="U1638" s="8" t="s">
        <v>42</v>
      </c>
      <c r="V1638" s="9">
        <v>313</v>
      </c>
      <c r="W1638" s="9">
        <v>-0.32400000000000001</v>
      </c>
      <c r="X1638" s="9">
        <v>13</v>
      </c>
      <c r="Y1638" s="10">
        <v>43845</v>
      </c>
      <c r="Z1638" s="9">
        <v>440450049.60000002</v>
      </c>
      <c r="AA1638" s="9">
        <v>0</v>
      </c>
      <c r="AB1638" s="9">
        <v>1.26</v>
      </c>
      <c r="AC1638" s="10">
        <v>43845</v>
      </c>
      <c r="AD1638" s="8" t="s">
        <v>153</v>
      </c>
      <c r="AE1638" s="8" t="s">
        <v>44</v>
      </c>
      <c r="AF1638" s="8" t="s">
        <v>42</v>
      </c>
      <c r="AG1638" s="9">
        <v>9.4477937359999995</v>
      </c>
      <c r="AH1638" s="8" t="s">
        <v>6829</v>
      </c>
    </row>
    <row r="1639" spans="1:34" ht="15.75" customHeight="1" x14ac:dyDescent="0.25">
      <c r="A1639" s="8" t="s">
        <v>6830</v>
      </c>
      <c r="B1639" s="8" t="s">
        <v>6831</v>
      </c>
      <c r="C1639" s="9">
        <v>1</v>
      </c>
      <c r="D1639" s="9">
        <v>1</v>
      </c>
      <c r="E1639" s="8" t="s">
        <v>65</v>
      </c>
      <c r="F1639" s="9">
        <v>2015</v>
      </c>
      <c r="G1639" s="8" t="s">
        <v>6832</v>
      </c>
      <c r="H1639" s="9">
        <v>3</v>
      </c>
      <c r="I1639" s="9">
        <v>5</v>
      </c>
      <c r="J1639" s="8" t="s">
        <v>105</v>
      </c>
      <c r="K1639" s="8" t="s">
        <v>105</v>
      </c>
      <c r="L1639" s="8" t="s">
        <v>39</v>
      </c>
      <c r="M1639" s="9">
        <v>1</v>
      </c>
      <c r="N1639" s="9">
        <v>0</v>
      </c>
      <c r="O1639" s="10">
        <v>43109</v>
      </c>
      <c r="P1639" s="9">
        <v>59427225.859999999</v>
      </c>
      <c r="Q1639" s="9">
        <v>3</v>
      </c>
      <c r="R1639" s="8" t="s">
        <v>40</v>
      </c>
      <c r="S1639" s="9">
        <v>5500000</v>
      </c>
      <c r="T1639" s="8" t="s">
        <v>41</v>
      </c>
      <c r="U1639" s="8" t="s">
        <v>42</v>
      </c>
      <c r="V1639" s="9">
        <v>408</v>
      </c>
      <c r="W1639" s="9">
        <v>-0.56920000000000004</v>
      </c>
      <c r="X1639" s="9">
        <v>0</v>
      </c>
      <c r="Y1639" s="10">
        <v>43718</v>
      </c>
      <c r="Z1639" s="9">
        <v>564189057.39999998</v>
      </c>
      <c r="AA1639" s="9">
        <v>0</v>
      </c>
      <c r="AB1639" s="9">
        <v>1</v>
      </c>
      <c r="AC1639" s="10">
        <v>43718</v>
      </c>
      <c r="AD1639" s="8" t="s">
        <v>350</v>
      </c>
      <c r="AE1639" s="8" t="s">
        <v>44</v>
      </c>
      <c r="AF1639" s="8" t="s">
        <v>42</v>
      </c>
      <c r="AG1639" s="9">
        <v>9.4937808260000001</v>
      </c>
      <c r="AH1639" s="8" t="s">
        <v>6833</v>
      </c>
    </row>
    <row r="1640" spans="1:34" ht="15.75" customHeight="1" x14ac:dyDescent="0.25">
      <c r="A1640" s="8" t="s">
        <v>6834</v>
      </c>
      <c r="B1640" s="8" t="s">
        <v>6835</v>
      </c>
      <c r="C1640" s="9">
        <v>0</v>
      </c>
      <c r="D1640" s="9">
        <v>0</v>
      </c>
      <c r="E1640" s="8" t="s">
        <v>151</v>
      </c>
      <c r="F1640" s="9">
        <v>2017</v>
      </c>
      <c r="G1640" s="8" t="s">
        <v>6836</v>
      </c>
      <c r="H1640" s="9">
        <v>3</v>
      </c>
      <c r="I1640" s="9">
        <v>11</v>
      </c>
      <c r="J1640" s="8" t="s">
        <v>73</v>
      </c>
      <c r="K1640" s="8" t="s">
        <v>73</v>
      </c>
      <c r="L1640" s="8" t="s">
        <v>39</v>
      </c>
      <c r="M1640" s="9">
        <v>2</v>
      </c>
      <c r="N1640" s="9">
        <v>0</v>
      </c>
      <c r="O1640" s="10">
        <v>44273</v>
      </c>
      <c r="P1640" s="9">
        <v>37631160.630000003</v>
      </c>
      <c r="Q1640" s="9">
        <v>5</v>
      </c>
      <c r="R1640" s="8" t="s">
        <v>97</v>
      </c>
      <c r="S1640" s="9">
        <v>30000000</v>
      </c>
      <c r="T1640" s="8" t="s">
        <v>41</v>
      </c>
      <c r="U1640" s="8" t="s">
        <v>42</v>
      </c>
      <c r="V1640" s="9">
        <v>211141</v>
      </c>
      <c r="W1640" s="9">
        <v>-0.24410000000000001</v>
      </c>
      <c r="X1640" s="9">
        <v>0</v>
      </c>
      <c r="Y1640" s="10">
        <v>44529</v>
      </c>
      <c r="Z1640" s="9">
        <v>357447708.89999998</v>
      </c>
      <c r="AA1640" s="9">
        <v>1</v>
      </c>
      <c r="AB1640" s="9">
        <v>3.53</v>
      </c>
      <c r="AC1640" s="10">
        <v>44529</v>
      </c>
      <c r="AD1640" s="8" t="s">
        <v>153</v>
      </c>
      <c r="AE1640" s="8" t="s">
        <v>44</v>
      </c>
      <c r="AF1640" s="8" t="s">
        <v>42</v>
      </c>
      <c r="AG1640" s="9">
        <v>9.4987160349999993</v>
      </c>
      <c r="AH1640" s="8" t="s">
        <v>6837</v>
      </c>
    </row>
    <row r="1641" spans="1:34" ht="15.75" customHeight="1" x14ac:dyDescent="0.25">
      <c r="A1641" s="8" t="s">
        <v>6838</v>
      </c>
      <c r="B1641" s="8" t="s">
        <v>6839</v>
      </c>
      <c r="C1641" s="9">
        <v>0</v>
      </c>
      <c r="D1641" s="9">
        <v>0</v>
      </c>
      <c r="E1641" s="8" t="s">
        <v>129</v>
      </c>
      <c r="F1641" s="9">
        <v>2020</v>
      </c>
      <c r="G1641" s="8" t="s">
        <v>42</v>
      </c>
      <c r="H1641" s="8" t="s">
        <v>42</v>
      </c>
      <c r="I1641" s="9">
        <v>6</v>
      </c>
      <c r="J1641" s="8" t="s">
        <v>51</v>
      </c>
      <c r="K1641" s="8" t="s">
        <v>51</v>
      </c>
      <c r="L1641" s="8" t="s">
        <v>39</v>
      </c>
      <c r="M1641" s="9">
        <v>0</v>
      </c>
      <c r="N1641" s="9">
        <v>0</v>
      </c>
      <c r="O1641" s="10">
        <v>44869</v>
      </c>
      <c r="P1641" s="9">
        <v>538150970.20000005</v>
      </c>
      <c r="Q1641" s="9">
        <v>2</v>
      </c>
      <c r="R1641" s="8" t="s">
        <v>195</v>
      </c>
      <c r="S1641" s="9">
        <v>750000000</v>
      </c>
      <c r="T1641" s="8" t="s">
        <v>41</v>
      </c>
      <c r="U1641" s="8" t="s">
        <v>42</v>
      </c>
      <c r="V1641" s="8" t="s">
        <v>42</v>
      </c>
      <c r="W1641" s="8" t="s">
        <v>42</v>
      </c>
      <c r="X1641" s="9">
        <v>0</v>
      </c>
      <c r="Y1641" s="10">
        <v>45601</v>
      </c>
      <c r="Z1641" s="9">
        <v>5116095368</v>
      </c>
      <c r="AA1641" s="9">
        <v>0</v>
      </c>
      <c r="AB1641" s="8" t="s">
        <v>42</v>
      </c>
      <c r="AC1641" s="10">
        <v>45601</v>
      </c>
      <c r="AD1641" s="8" t="s">
        <v>6840</v>
      </c>
      <c r="AE1641" s="8" t="s">
        <v>44</v>
      </c>
      <c r="AF1641" s="8" t="s">
        <v>42</v>
      </c>
      <c r="AG1641" s="9">
        <v>9.5068032040000006</v>
      </c>
      <c r="AH1641" s="8" t="s">
        <v>42</v>
      </c>
    </row>
    <row r="1642" spans="1:34" ht="15.75" customHeight="1" x14ac:dyDescent="0.25">
      <c r="A1642" s="8" t="s">
        <v>6841</v>
      </c>
      <c r="B1642" s="8" t="s">
        <v>6842</v>
      </c>
      <c r="C1642" s="9">
        <v>0</v>
      </c>
      <c r="D1642" s="9">
        <v>1</v>
      </c>
      <c r="E1642" s="8" t="s">
        <v>151</v>
      </c>
      <c r="F1642" s="9">
        <v>2010</v>
      </c>
      <c r="G1642" s="8" t="s">
        <v>6843</v>
      </c>
      <c r="H1642" s="9">
        <v>2</v>
      </c>
      <c r="I1642" s="9">
        <v>16</v>
      </c>
      <c r="J1642" s="8" t="s">
        <v>177</v>
      </c>
      <c r="K1642" s="8" t="s">
        <v>73</v>
      </c>
      <c r="L1642" s="8" t="s">
        <v>295</v>
      </c>
      <c r="M1642" s="9">
        <v>28</v>
      </c>
      <c r="N1642" s="9">
        <v>16</v>
      </c>
      <c r="O1642" s="10">
        <v>45635</v>
      </c>
      <c r="P1642" s="9">
        <v>1030389669</v>
      </c>
      <c r="Q1642" s="9">
        <v>9</v>
      </c>
      <c r="R1642" s="8" t="s">
        <v>296</v>
      </c>
      <c r="S1642" s="9">
        <v>5500000000</v>
      </c>
      <c r="T1642" s="8" t="s">
        <v>41</v>
      </c>
      <c r="U1642" s="8" t="s">
        <v>42</v>
      </c>
      <c r="V1642" s="9">
        <v>2731179</v>
      </c>
      <c r="W1642" s="9">
        <v>-0.1002</v>
      </c>
      <c r="X1642" s="9">
        <v>119</v>
      </c>
      <c r="Y1642" s="10">
        <v>43727</v>
      </c>
      <c r="Z1642" s="9">
        <v>9816889600</v>
      </c>
      <c r="AA1642" s="9">
        <v>0</v>
      </c>
      <c r="AB1642" s="9">
        <v>13.42</v>
      </c>
      <c r="AC1642" s="8" t="s">
        <v>42</v>
      </c>
      <c r="AD1642" s="8" t="s">
        <v>153</v>
      </c>
      <c r="AE1642" s="8" t="s">
        <v>44</v>
      </c>
      <c r="AF1642" s="8" t="s">
        <v>42</v>
      </c>
      <c r="AG1642" s="9">
        <v>9.5273563929999998</v>
      </c>
      <c r="AH1642" s="8" t="s">
        <v>6844</v>
      </c>
    </row>
    <row r="1643" spans="1:34" ht="15.75" customHeight="1" x14ac:dyDescent="0.25">
      <c r="A1643" s="8" t="s">
        <v>6845</v>
      </c>
      <c r="B1643" s="8" t="s">
        <v>6846</v>
      </c>
      <c r="C1643" s="9">
        <v>0</v>
      </c>
      <c r="D1643" s="9">
        <v>1</v>
      </c>
      <c r="E1643" s="8" t="s">
        <v>123</v>
      </c>
      <c r="F1643" s="9">
        <v>2011</v>
      </c>
      <c r="G1643" s="8" t="s">
        <v>6847</v>
      </c>
      <c r="H1643" s="9">
        <v>2</v>
      </c>
      <c r="I1643" s="9">
        <v>10</v>
      </c>
      <c r="J1643" s="8" t="s">
        <v>105</v>
      </c>
      <c r="K1643" s="8" t="s">
        <v>105</v>
      </c>
      <c r="L1643" s="8" t="s">
        <v>39</v>
      </c>
      <c r="M1643" s="9">
        <v>84</v>
      </c>
      <c r="N1643" s="9">
        <v>3</v>
      </c>
      <c r="O1643" s="10">
        <v>42354</v>
      </c>
      <c r="P1643" s="9">
        <v>42053361.810000002</v>
      </c>
      <c r="Q1643" s="9">
        <v>4</v>
      </c>
      <c r="R1643" s="8" t="s">
        <v>97</v>
      </c>
      <c r="S1643" s="9">
        <v>30000000</v>
      </c>
      <c r="T1643" s="8" t="s">
        <v>41</v>
      </c>
      <c r="U1643" s="8" t="s">
        <v>42</v>
      </c>
      <c r="V1643" s="9">
        <v>11927</v>
      </c>
      <c r="W1643" s="9">
        <v>-0.3599</v>
      </c>
      <c r="X1643" s="9">
        <v>0</v>
      </c>
      <c r="Y1643" s="10">
        <v>42736</v>
      </c>
      <c r="Z1643" s="9">
        <v>402505151.5</v>
      </c>
      <c r="AA1643" s="9">
        <v>1</v>
      </c>
      <c r="AB1643" s="9">
        <v>2.2000000000000002</v>
      </c>
      <c r="AC1643" s="10">
        <v>42736</v>
      </c>
      <c r="AD1643" s="8" t="s">
        <v>496</v>
      </c>
      <c r="AE1643" s="8" t="s">
        <v>44</v>
      </c>
      <c r="AF1643" s="8" t="s">
        <v>42</v>
      </c>
      <c r="AG1643" s="9">
        <v>9.5712954729999993</v>
      </c>
      <c r="AH1643" s="8" t="s">
        <v>6848</v>
      </c>
    </row>
    <row r="1644" spans="1:34" ht="15.75" customHeight="1" x14ac:dyDescent="0.25">
      <c r="A1644" s="8" t="s">
        <v>6849</v>
      </c>
      <c r="B1644" s="8" t="s">
        <v>6850</v>
      </c>
      <c r="C1644" s="9">
        <v>0</v>
      </c>
      <c r="D1644" s="9">
        <v>1</v>
      </c>
      <c r="E1644" s="8" t="s">
        <v>268</v>
      </c>
      <c r="F1644" s="9">
        <v>2015</v>
      </c>
      <c r="G1644" s="8" t="s">
        <v>6851</v>
      </c>
      <c r="H1644" s="9">
        <v>1</v>
      </c>
      <c r="I1644" s="9">
        <v>8</v>
      </c>
      <c r="J1644" s="8" t="s">
        <v>3409</v>
      </c>
      <c r="K1644" s="8" t="s">
        <v>3409</v>
      </c>
      <c r="L1644" s="8" t="s">
        <v>295</v>
      </c>
      <c r="M1644" s="9">
        <v>0</v>
      </c>
      <c r="N1644" s="9">
        <v>0</v>
      </c>
      <c r="O1644" s="10">
        <v>43831</v>
      </c>
      <c r="P1644" s="9">
        <v>3101760.9130000002</v>
      </c>
      <c r="Q1644" s="9">
        <v>2</v>
      </c>
      <c r="R1644" s="8" t="s">
        <v>40</v>
      </c>
      <c r="S1644" s="9">
        <v>5500000</v>
      </c>
      <c r="T1644" s="8" t="s">
        <v>41</v>
      </c>
      <c r="U1644" s="8" t="s">
        <v>42</v>
      </c>
      <c r="V1644" s="9">
        <v>482</v>
      </c>
      <c r="W1644" s="9">
        <v>-0.3624</v>
      </c>
      <c r="X1644" s="9">
        <v>0</v>
      </c>
      <c r="Y1644" s="10">
        <v>44357</v>
      </c>
      <c r="Z1644" s="9">
        <v>29690443.649999999</v>
      </c>
      <c r="AA1644" s="9">
        <v>0</v>
      </c>
      <c r="AB1644" s="9">
        <v>2.54</v>
      </c>
      <c r="AC1644" s="8" t="s">
        <v>42</v>
      </c>
      <c r="AD1644" s="8" t="s">
        <v>968</v>
      </c>
      <c r="AE1644" s="8" t="s">
        <v>629</v>
      </c>
      <c r="AF1644" s="8" t="s">
        <v>42</v>
      </c>
      <c r="AG1644" s="9">
        <v>9.5721251519999999</v>
      </c>
      <c r="AH1644" s="8" t="s">
        <v>6852</v>
      </c>
    </row>
    <row r="1645" spans="1:34" ht="15.75" customHeight="1" x14ac:dyDescent="0.25">
      <c r="A1645" s="8" t="s">
        <v>6853</v>
      </c>
      <c r="B1645" s="8" t="s">
        <v>6854</v>
      </c>
      <c r="C1645" s="9">
        <v>0</v>
      </c>
      <c r="D1645" s="9">
        <v>0</v>
      </c>
      <c r="E1645" s="8" t="s">
        <v>151</v>
      </c>
      <c r="F1645" s="9">
        <v>2015</v>
      </c>
      <c r="G1645" s="8" t="s">
        <v>6855</v>
      </c>
      <c r="H1645" s="9">
        <v>2</v>
      </c>
      <c r="I1645" s="9">
        <v>17</v>
      </c>
      <c r="J1645" s="8" t="s">
        <v>190</v>
      </c>
      <c r="K1645" s="8" t="s">
        <v>81</v>
      </c>
      <c r="L1645" s="8" t="s">
        <v>39</v>
      </c>
      <c r="M1645" s="9">
        <v>0</v>
      </c>
      <c r="N1645" s="9">
        <v>0</v>
      </c>
      <c r="O1645" s="10">
        <v>43132</v>
      </c>
      <c r="P1645" s="9">
        <v>18553354.52</v>
      </c>
      <c r="Q1645" s="9">
        <v>5</v>
      </c>
      <c r="R1645" s="8" t="s">
        <v>97</v>
      </c>
      <c r="S1645" s="9">
        <v>30000000</v>
      </c>
      <c r="T1645" s="8" t="s">
        <v>106</v>
      </c>
      <c r="U1645" s="8" t="s">
        <v>42</v>
      </c>
      <c r="V1645" s="9">
        <v>553795</v>
      </c>
      <c r="W1645" s="9">
        <v>0.63900000000000001</v>
      </c>
      <c r="X1645" s="9">
        <v>0</v>
      </c>
      <c r="Y1645" s="10">
        <v>43502</v>
      </c>
      <c r="Z1645" s="9">
        <v>177681105.59999999</v>
      </c>
      <c r="AA1645" s="9">
        <v>0</v>
      </c>
      <c r="AB1645" s="9">
        <v>1.27</v>
      </c>
      <c r="AC1645" s="10">
        <v>43502</v>
      </c>
      <c r="AD1645" s="8" t="s">
        <v>153</v>
      </c>
      <c r="AE1645" s="8" t="s">
        <v>44</v>
      </c>
      <c r="AF1645" s="8" t="s">
        <v>42</v>
      </c>
      <c r="AG1645" s="9">
        <v>9.5767644290000007</v>
      </c>
      <c r="AH1645" s="8" t="s">
        <v>6856</v>
      </c>
    </row>
    <row r="1646" spans="1:34" ht="15.75" customHeight="1" x14ac:dyDescent="0.25">
      <c r="A1646" s="8" t="s">
        <v>6857</v>
      </c>
      <c r="B1646" s="8" t="s">
        <v>6858</v>
      </c>
      <c r="C1646" s="9">
        <v>0</v>
      </c>
      <c r="D1646" s="9">
        <v>0</v>
      </c>
      <c r="E1646" s="8" t="s">
        <v>123</v>
      </c>
      <c r="F1646" s="10">
        <v>45942</v>
      </c>
      <c r="G1646" s="8" t="s">
        <v>6859</v>
      </c>
      <c r="H1646" s="9">
        <v>2</v>
      </c>
      <c r="I1646" s="9">
        <v>1</v>
      </c>
      <c r="J1646" s="8" t="s">
        <v>105</v>
      </c>
      <c r="K1646" s="8" t="s">
        <v>105</v>
      </c>
      <c r="L1646" s="8" t="s">
        <v>39</v>
      </c>
      <c r="M1646" s="9">
        <v>79</v>
      </c>
      <c r="N1646" s="9">
        <v>2</v>
      </c>
      <c r="O1646" s="10">
        <v>42758</v>
      </c>
      <c r="P1646" s="9">
        <v>15176423.75</v>
      </c>
      <c r="Q1646" s="9">
        <v>2</v>
      </c>
      <c r="R1646" s="8" t="s">
        <v>97</v>
      </c>
      <c r="S1646" s="9">
        <v>30000000</v>
      </c>
      <c r="T1646" s="8" t="s">
        <v>41</v>
      </c>
      <c r="U1646" s="8" t="s">
        <v>42</v>
      </c>
      <c r="V1646" s="9">
        <v>15032</v>
      </c>
      <c r="W1646" s="9">
        <v>-0.53990000000000005</v>
      </c>
      <c r="X1646" s="9">
        <v>0</v>
      </c>
      <c r="Y1646" s="10">
        <v>43055</v>
      </c>
      <c r="Z1646" s="9">
        <v>145613950</v>
      </c>
      <c r="AA1646" s="9">
        <v>0</v>
      </c>
      <c r="AB1646" s="9">
        <v>2.69</v>
      </c>
      <c r="AC1646" s="10">
        <v>43055</v>
      </c>
      <c r="AD1646" s="8" t="s">
        <v>638</v>
      </c>
      <c r="AE1646" s="8" t="s">
        <v>44</v>
      </c>
      <c r="AF1646" s="8" t="s">
        <v>42</v>
      </c>
      <c r="AG1646" s="9">
        <v>9.5947472470000008</v>
      </c>
      <c r="AH1646" s="8" t="s">
        <v>6860</v>
      </c>
    </row>
    <row r="1647" spans="1:34" ht="15.75" customHeight="1" x14ac:dyDescent="0.25">
      <c r="A1647" s="8" t="s">
        <v>6861</v>
      </c>
      <c r="B1647" s="8" t="s">
        <v>6862</v>
      </c>
      <c r="C1647" s="9">
        <v>1</v>
      </c>
      <c r="D1647" s="9">
        <v>1</v>
      </c>
      <c r="E1647" s="8" t="s">
        <v>151</v>
      </c>
      <c r="F1647" s="9">
        <v>2010</v>
      </c>
      <c r="G1647" s="8" t="s">
        <v>6863</v>
      </c>
      <c r="H1647" s="9">
        <v>4</v>
      </c>
      <c r="I1647" s="9">
        <v>38</v>
      </c>
      <c r="J1647" s="8" t="s">
        <v>67</v>
      </c>
      <c r="K1647" s="8" t="s">
        <v>67</v>
      </c>
      <c r="L1647" s="8" t="s">
        <v>295</v>
      </c>
      <c r="M1647" s="9">
        <v>10</v>
      </c>
      <c r="N1647" s="9">
        <v>0</v>
      </c>
      <c r="O1647" s="10">
        <v>45797</v>
      </c>
      <c r="P1647" s="9">
        <v>732596387.79999995</v>
      </c>
      <c r="Q1647" s="9">
        <v>11</v>
      </c>
      <c r="R1647" s="8" t="s">
        <v>195</v>
      </c>
      <c r="S1647" s="9">
        <v>750000000</v>
      </c>
      <c r="T1647" s="8" t="s">
        <v>41</v>
      </c>
      <c r="U1647" s="8" t="s">
        <v>42</v>
      </c>
      <c r="V1647" s="9">
        <v>3320423</v>
      </c>
      <c r="W1647" s="9">
        <v>-5.2600000000000001E-2</v>
      </c>
      <c r="X1647" s="9">
        <v>2</v>
      </c>
      <c r="Y1647" s="10">
        <v>44468</v>
      </c>
      <c r="Z1647" s="9">
        <v>7041636551</v>
      </c>
      <c r="AA1647" s="9">
        <v>0</v>
      </c>
      <c r="AB1647" s="9">
        <v>5.47</v>
      </c>
      <c r="AC1647" s="8" t="s">
        <v>42</v>
      </c>
      <c r="AD1647" s="8" t="s">
        <v>153</v>
      </c>
      <c r="AE1647" s="8" t="s">
        <v>44</v>
      </c>
      <c r="AF1647" s="8" t="s">
        <v>42</v>
      </c>
      <c r="AG1647" s="9">
        <v>9.6118908970000003</v>
      </c>
      <c r="AH1647" s="8" t="s">
        <v>6864</v>
      </c>
    </row>
    <row r="1648" spans="1:34" ht="15.75" customHeight="1" x14ac:dyDescent="0.25">
      <c r="A1648" s="8" t="s">
        <v>6865</v>
      </c>
      <c r="B1648" s="8" t="s">
        <v>6866</v>
      </c>
      <c r="C1648" s="9">
        <v>0</v>
      </c>
      <c r="D1648" s="9">
        <v>0</v>
      </c>
      <c r="E1648" s="8" t="s">
        <v>65</v>
      </c>
      <c r="F1648" s="9">
        <v>2010</v>
      </c>
      <c r="G1648" s="8" t="s">
        <v>6867</v>
      </c>
      <c r="H1648" s="9">
        <v>3</v>
      </c>
      <c r="I1648" s="9">
        <v>12</v>
      </c>
      <c r="J1648" s="8" t="s">
        <v>67</v>
      </c>
      <c r="K1648" s="8" t="s">
        <v>67</v>
      </c>
      <c r="L1648" s="8" t="s">
        <v>295</v>
      </c>
      <c r="M1648" s="9">
        <v>0</v>
      </c>
      <c r="N1648" s="9">
        <v>8</v>
      </c>
      <c r="O1648" s="10">
        <v>44615</v>
      </c>
      <c r="P1648" s="9">
        <v>59400155.82</v>
      </c>
      <c r="Q1648" s="9">
        <v>7</v>
      </c>
      <c r="R1648" s="8" t="s">
        <v>195</v>
      </c>
      <c r="S1648" s="9">
        <v>750000000</v>
      </c>
      <c r="T1648" s="8" t="s">
        <v>41</v>
      </c>
      <c r="U1648" s="8" t="s">
        <v>42</v>
      </c>
      <c r="V1648" s="9">
        <v>4785175</v>
      </c>
      <c r="W1648" s="9">
        <v>-0.18110000000000001</v>
      </c>
      <c r="X1648" s="9">
        <v>0</v>
      </c>
      <c r="Y1648" s="10">
        <v>43278</v>
      </c>
      <c r="Z1648" s="9">
        <v>571229951.60000002</v>
      </c>
      <c r="AA1648" s="9">
        <v>0</v>
      </c>
      <c r="AB1648" s="9">
        <v>2.85</v>
      </c>
      <c r="AC1648" s="8" t="s">
        <v>42</v>
      </c>
      <c r="AD1648" s="8" t="s">
        <v>68</v>
      </c>
      <c r="AE1648" s="8" t="s">
        <v>44</v>
      </c>
      <c r="AF1648" s="8" t="s">
        <v>42</v>
      </c>
      <c r="AG1648" s="9">
        <v>9.6166406250000005</v>
      </c>
      <c r="AH1648" s="8" t="s">
        <v>6868</v>
      </c>
    </row>
    <row r="1649" spans="1:34" ht="15.75" customHeight="1" x14ac:dyDescent="0.25">
      <c r="A1649" s="8" t="s">
        <v>6869</v>
      </c>
      <c r="B1649" s="8" t="s">
        <v>6870</v>
      </c>
      <c r="C1649" s="9">
        <v>0</v>
      </c>
      <c r="D1649" s="9">
        <v>0</v>
      </c>
      <c r="E1649" s="8" t="s">
        <v>151</v>
      </c>
      <c r="F1649" s="9">
        <v>2014</v>
      </c>
      <c r="G1649" s="8" t="s">
        <v>6871</v>
      </c>
      <c r="H1649" s="9">
        <v>1</v>
      </c>
      <c r="I1649" s="9">
        <v>1</v>
      </c>
      <c r="J1649" s="8" t="s">
        <v>104</v>
      </c>
      <c r="K1649" s="8" t="s">
        <v>42</v>
      </c>
      <c r="L1649" s="8" t="s">
        <v>39</v>
      </c>
      <c r="M1649" s="9">
        <v>0</v>
      </c>
      <c r="N1649" s="9">
        <v>0</v>
      </c>
      <c r="O1649" s="10">
        <v>44077</v>
      </c>
      <c r="P1649" s="9">
        <v>6120936.0109999999</v>
      </c>
      <c r="Q1649" s="9">
        <v>2</v>
      </c>
      <c r="R1649" s="8" t="s">
        <v>40</v>
      </c>
      <c r="S1649" s="9">
        <v>5500000</v>
      </c>
      <c r="T1649" s="8" t="s">
        <v>41</v>
      </c>
      <c r="U1649" s="8" t="s">
        <v>42</v>
      </c>
      <c r="V1649" s="9">
        <v>399</v>
      </c>
      <c r="W1649" s="9">
        <v>2.2439</v>
      </c>
      <c r="X1649" s="9">
        <v>0</v>
      </c>
      <c r="Y1649" s="10">
        <v>44413</v>
      </c>
      <c r="Z1649" s="9">
        <v>58936323.109999999</v>
      </c>
      <c r="AA1649" s="9">
        <v>0</v>
      </c>
      <c r="AB1649" s="9">
        <v>1.9</v>
      </c>
      <c r="AC1649" s="10">
        <v>44413</v>
      </c>
      <c r="AD1649" s="8" t="s">
        <v>153</v>
      </c>
      <c r="AE1649" s="8" t="s">
        <v>44</v>
      </c>
      <c r="AF1649" s="8" t="s">
        <v>42</v>
      </c>
      <c r="AG1649" s="9">
        <v>9.6286455219999993</v>
      </c>
      <c r="AH1649" s="8" t="s">
        <v>6872</v>
      </c>
    </row>
    <row r="1650" spans="1:34" ht="15.75" customHeight="1" x14ac:dyDescent="0.25">
      <c r="A1650" s="8" t="s">
        <v>6873</v>
      </c>
      <c r="B1650" s="8" t="s">
        <v>6874</v>
      </c>
      <c r="C1650" s="9">
        <v>0</v>
      </c>
      <c r="D1650" s="9">
        <v>1</v>
      </c>
      <c r="E1650" s="8" t="s">
        <v>151</v>
      </c>
      <c r="F1650" s="9">
        <v>2021</v>
      </c>
      <c r="G1650" s="8" t="s">
        <v>6875</v>
      </c>
      <c r="H1650" s="9">
        <v>2</v>
      </c>
      <c r="I1650" s="9">
        <v>9</v>
      </c>
      <c r="J1650" s="8" t="s">
        <v>38</v>
      </c>
      <c r="K1650" s="8" t="s">
        <v>38</v>
      </c>
      <c r="L1650" s="8" t="s">
        <v>39</v>
      </c>
      <c r="M1650" s="9">
        <v>0</v>
      </c>
      <c r="N1650" s="9">
        <v>0</v>
      </c>
      <c r="O1650" s="10">
        <v>44979</v>
      </c>
      <c r="P1650" s="9">
        <v>15996298.210000001</v>
      </c>
      <c r="Q1650" s="9">
        <v>1</v>
      </c>
      <c r="R1650" s="8" t="s">
        <v>40</v>
      </c>
      <c r="S1650" s="9">
        <v>5500000</v>
      </c>
      <c r="T1650" s="8" t="s">
        <v>41</v>
      </c>
      <c r="U1650" s="8" t="s">
        <v>42</v>
      </c>
      <c r="V1650" s="9">
        <v>6177</v>
      </c>
      <c r="W1650" s="9">
        <v>-6.7299999999999999E-2</v>
      </c>
      <c r="X1650" s="9">
        <v>3</v>
      </c>
      <c r="Y1650" s="10">
        <v>45398</v>
      </c>
      <c r="Z1650" s="9">
        <v>154065606.90000001</v>
      </c>
      <c r="AA1650" s="9">
        <v>0</v>
      </c>
      <c r="AB1650" s="9">
        <v>6.37</v>
      </c>
      <c r="AC1650" s="10">
        <v>45398</v>
      </c>
      <c r="AD1650" s="8" t="s">
        <v>153</v>
      </c>
      <c r="AE1650" s="8" t="s">
        <v>44</v>
      </c>
      <c r="AF1650" s="8" t="s">
        <v>42</v>
      </c>
      <c r="AG1650" s="9">
        <v>9.6313287540000001</v>
      </c>
      <c r="AH1650" s="8" t="s">
        <v>6876</v>
      </c>
    </row>
    <row r="1651" spans="1:34" ht="15.75" customHeight="1" x14ac:dyDescent="0.25">
      <c r="A1651" s="8" t="s">
        <v>6877</v>
      </c>
      <c r="B1651" s="8" t="s">
        <v>6878</v>
      </c>
      <c r="C1651" s="9">
        <v>0</v>
      </c>
      <c r="D1651" s="9">
        <v>1</v>
      </c>
      <c r="E1651" s="8" t="s">
        <v>326</v>
      </c>
      <c r="F1651" s="9">
        <v>2017</v>
      </c>
      <c r="G1651" s="8" t="s">
        <v>6879</v>
      </c>
      <c r="H1651" s="9">
        <v>3</v>
      </c>
      <c r="I1651" s="9">
        <v>1</v>
      </c>
      <c r="J1651" s="8" t="s">
        <v>81</v>
      </c>
      <c r="K1651" s="8" t="s">
        <v>81</v>
      </c>
      <c r="L1651" s="8" t="s">
        <v>39</v>
      </c>
      <c r="M1651" s="9">
        <v>0</v>
      </c>
      <c r="N1651" s="9">
        <v>0</v>
      </c>
      <c r="O1651" s="10">
        <v>43466</v>
      </c>
      <c r="P1651" s="9">
        <v>7637758.7989999996</v>
      </c>
      <c r="Q1651" s="9">
        <v>2</v>
      </c>
      <c r="R1651" s="8" t="s">
        <v>40</v>
      </c>
      <c r="S1651" s="9">
        <v>5500000</v>
      </c>
      <c r="T1651" s="8" t="s">
        <v>41</v>
      </c>
      <c r="U1651" s="8" t="s">
        <v>42</v>
      </c>
      <c r="V1651" s="8" t="s">
        <v>42</v>
      </c>
      <c r="W1651" s="8" t="s">
        <v>42</v>
      </c>
      <c r="X1651" s="9">
        <v>0</v>
      </c>
      <c r="Y1651" s="10">
        <v>43101</v>
      </c>
      <c r="Z1651" s="9">
        <v>73638084.219999999</v>
      </c>
      <c r="AA1651" s="9">
        <v>0</v>
      </c>
      <c r="AB1651" s="8" t="s">
        <v>42</v>
      </c>
      <c r="AC1651" s="10">
        <v>43101</v>
      </c>
      <c r="AD1651" s="8" t="s">
        <v>328</v>
      </c>
      <c r="AE1651" s="8" t="s">
        <v>44</v>
      </c>
      <c r="AF1651" s="8" t="s">
        <v>42</v>
      </c>
      <c r="AG1651" s="9">
        <v>9.6413209890000005</v>
      </c>
      <c r="AH1651" s="8" t="s">
        <v>6880</v>
      </c>
    </row>
    <row r="1652" spans="1:34" ht="15.75" customHeight="1" x14ac:dyDescent="0.25">
      <c r="A1652" s="8" t="s">
        <v>6881</v>
      </c>
      <c r="B1652" s="8" t="s">
        <v>6882</v>
      </c>
      <c r="C1652" s="9">
        <v>0</v>
      </c>
      <c r="D1652" s="9">
        <v>0</v>
      </c>
      <c r="E1652" s="8" t="s">
        <v>48</v>
      </c>
      <c r="F1652" s="10">
        <v>45730</v>
      </c>
      <c r="G1652" s="8" t="s">
        <v>6883</v>
      </c>
      <c r="H1652" s="9">
        <v>1</v>
      </c>
      <c r="I1652" s="9">
        <v>9</v>
      </c>
      <c r="J1652" s="8" t="s">
        <v>67</v>
      </c>
      <c r="K1652" s="8" t="s">
        <v>67</v>
      </c>
      <c r="L1652" s="8" t="s">
        <v>295</v>
      </c>
      <c r="M1652" s="9">
        <v>2</v>
      </c>
      <c r="N1652" s="9">
        <v>0</v>
      </c>
      <c r="O1652" s="10">
        <v>44644</v>
      </c>
      <c r="P1652" s="9">
        <v>216032294.5</v>
      </c>
      <c r="Q1652" s="9">
        <v>5</v>
      </c>
      <c r="R1652" s="8" t="s">
        <v>52</v>
      </c>
      <c r="S1652" s="9">
        <v>75000000</v>
      </c>
      <c r="T1652" s="8" t="s">
        <v>41</v>
      </c>
      <c r="U1652" s="8" t="s">
        <v>42</v>
      </c>
      <c r="V1652" s="9">
        <v>5091</v>
      </c>
      <c r="W1652" s="9">
        <v>1.6068</v>
      </c>
      <c r="X1652" s="9">
        <v>0</v>
      </c>
      <c r="Y1652" s="10">
        <v>43994</v>
      </c>
      <c r="Z1652" s="9">
        <v>2100040071</v>
      </c>
      <c r="AA1652" s="9">
        <v>0</v>
      </c>
      <c r="AB1652" s="9">
        <v>3.49</v>
      </c>
      <c r="AC1652" s="8" t="s">
        <v>42</v>
      </c>
      <c r="AD1652" s="8" t="s">
        <v>2178</v>
      </c>
      <c r="AE1652" s="8" t="s">
        <v>61</v>
      </c>
      <c r="AF1652" s="8" t="s">
        <v>42</v>
      </c>
      <c r="AG1652" s="9">
        <v>9.7209543410000006</v>
      </c>
      <c r="AH1652" s="8" t="s">
        <v>6884</v>
      </c>
    </row>
    <row r="1653" spans="1:34" ht="15.75" customHeight="1" x14ac:dyDescent="0.25">
      <c r="A1653" s="8" t="s">
        <v>6885</v>
      </c>
      <c r="B1653" s="8" t="s">
        <v>6886</v>
      </c>
      <c r="C1653" s="9">
        <v>0</v>
      </c>
      <c r="D1653" s="9">
        <v>0</v>
      </c>
      <c r="E1653" s="8" t="s">
        <v>102</v>
      </c>
      <c r="F1653" s="9">
        <v>2017</v>
      </c>
      <c r="G1653" s="8" t="s">
        <v>6887</v>
      </c>
      <c r="H1653" s="9">
        <v>3</v>
      </c>
      <c r="I1653" s="9">
        <v>10</v>
      </c>
      <c r="J1653" s="8" t="s">
        <v>81</v>
      </c>
      <c r="K1653" s="8" t="s">
        <v>81</v>
      </c>
      <c r="L1653" s="8" t="s">
        <v>39</v>
      </c>
      <c r="M1653" s="9">
        <v>0</v>
      </c>
      <c r="N1653" s="9">
        <v>0</v>
      </c>
      <c r="O1653" s="10">
        <v>43627</v>
      </c>
      <c r="P1653" s="9">
        <v>27714105.469999999</v>
      </c>
      <c r="Q1653" s="9">
        <v>3</v>
      </c>
      <c r="R1653" s="8" t="s">
        <v>40</v>
      </c>
      <c r="S1653" s="9">
        <v>5500000</v>
      </c>
      <c r="T1653" s="8" t="s">
        <v>106</v>
      </c>
      <c r="U1653" s="8" t="s">
        <v>42</v>
      </c>
      <c r="V1653" s="9">
        <v>2816</v>
      </c>
      <c r="W1653" s="9">
        <v>-0.77939999999999998</v>
      </c>
      <c r="X1653" s="9">
        <v>1</v>
      </c>
      <c r="Y1653" s="10">
        <v>44335</v>
      </c>
      <c r="Z1653" s="9">
        <v>269509768.89999998</v>
      </c>
      <c r="AA1653" s="9">
        <v>1</v>
      </c>
      <c r="AB1653" s="9">
        <v>1.5</v>
      </c>
      <c r="AC1653" s="10">
        <v>44335</v>
      </c>
      <c r="AD1653" s="8" t="s">
        <v>107</v>
      </c>
      <c r="AE1653" s="8" t="s">
        <v>44</v>
      </c>
      <c r="AF1653" s="8" t="s">
        <v>42</v>
      </c>
      <c r="AG1653" s="9">
        <v>9.7246425359999993</v>
      </c>
      <c r="AH1653" s="8" t="s">
        <v>6888</v>
      </c>
    </row>
    <row r="1654" spans="1:34" ht="15.75" customHeight="1" x14ac:dyDescent="0.25">
      <c r="A1654" s="8" t="s">
        <v>6889</v>
      </c>
      <c r="B1654" s="8" t="s">
        <v>6890</v>
      </c>
      <c r="C1654" s="9">
        <v>0</v>
      </c>
      <c r="D1654" s="9">
        <v>0</v>
      </c>
      <c r="E1654" s="8" t="s">
        <v>86</v>
      </c>
      <c r="F1654" s="10">
        <v>45852</v>
      </c>
      <c r="G1654" s="8" t="s">
        <v>6891</v>
      </c>
      <c r="H1654" s="9">
        <v>2</v>
      </c>
      <c r="I1654" s="9">
        <v>6</v>
      </c>
      <c r="J1654" s="8" t="s">
        <v>51</v>
      </c>
      <c r="K1654" s="8" t="s">
        <v>51</v>
      </c>
      <c r="L1654" s="8" t="s">
        <v>39</v>
      </c>
      <c r="M1654" s="9">
        <v>2</v>
      </c>
      <c r="N1654" s="9">
        <v>7</v>
      </c>
      <c r="O1654" s="10">
        <v>44805</v>
      </c>
      <c r="P1654" s="9">
        <v>22660191.77</v>
      </c>
      <c r="Q1654" s="9">
        <v>8</v>
      </c>
      <c r="R1654" s="8" t="s">
        <v>59</v>
      </c>
      <c r="S1654" s="9">
        <v>500000</v>
      </c>
      <c r="T1654" s="8" t="s">
        <v>106</v>
      </c>
      <c r="U1654" s="8" t="s">
        <v>42</v>
      </c>
      <c r="V1654" s="8" t="s">
        <v>42</v>
      </c>
      <c r="W1654" s="8" t="s">
        <v>42</v>
      </c>
      <c r="X1654" s="9">
        <v>0</v>
      </c>
      <c r="Y1654" s="10">
        <v>44908</v>
      </c>
      <c r="Z1654" s="9">
        <v>220767324.90000001</v>
      </c>
      <c r="AA1654" s="9">
        <v>0</v>
      </c>
      <c r="AB1654" s="8" t="s">
        <v>42</v>
      </c>
      <c r="AC1654" s="10">
        <v>44908</v>
      </c>
      <c r="AD1654" s="8" t="s">
        <v>900</v>
      </c>
      <c r="AE1654" s="8" t="s">
        <v>901</v>
      </c>
      <c r="AF1654" s="8" t="s">
        <v>42</v>
      </c>
      <c r="AG1654" s="9">
        <v>9.7425179429999993</v>
      </c>
      <c r="AH1654" s="8" t="s">
        <v>6892</v>
      </c>
    </row>
    <row r="1655" spans="1:34" ht="15.75" customHeight="1" x14ac:dyDescent="0.25">
      <c r="A1655" s="8" t="s">
        <v>6893</v>
      </c>
      <c r="B1655" s="8" t="s">
        <v>6894</v>
      </c>
      <c r="C1655" s="9">
        <v>0</v>
      </c>
      <c r="D1655" s="9">
        <v>1</v>
      </c>
      <c r="E1655" s="8" t="s">
        <v>268</v>
      </c>
      <c r="F1655" s="10">
        <v>42948</v>
      </c>
      <c r="G1655" s="8" t="s">
        <v>6895</v>
      </c>
      <c r="H1655" s="9">
        <v>2</v>
      </c>
      <c r="I1655" s="9">
        <v>3</v>
      </c>
      <c r="J1655" s="8" t="s">
        <v>81</v>
      </c>
      <c r="K1655" s="8" t="s">
        <v>81</v>
      </c>
      <c r="L1655" s="8" t="s">
        <v>39</v>
      </c>
      <c r="M1655" s="9">
        <v>4</v>
      </c>
      <c r="N1655" s="9">
        <v>0</v>
      </c>
      <c r="O1655" s="10">
        <v>44096</v>
      </c>
      <c r="P1655" s="9">
        <v>8655869.1060000006</v>
      </c>
      <c r="Q1655" s="9">
        <v>2</v>
      </c>
      <c r="R1655" s="8" t="s">
        <v>40</v>
      </c>
      <c r="S1655" s="9">
        <v>5500000</v>
      </c>
      <c r="T1655" s="8" t="s">
        <v>106</v>
      </c>
      <c r="U1655" s="8" t="s">
        <v>42</v>
      </c>
      <c r="V1655" s="9">
        <v>2</v>
      </c>
      <c r="W1655" s="8" t="s">
        <v>42</v>
      </c>
      <c r="X1655" s="9">
        <v>0</v>
      </c>
      <c r="Y1655" s="10">
        <v>44306</v>
      </c>
      <c r="Z1655" s="9">
        <v>84406938.579999998</v>
      </c>
      <c r="AA1655" s="9">
        <v>0</v>
      </c>
      <c r="AB1655" s="9">
        <v>1</v>
      </c>
      <c r="AC1655" s="10">
        <v>44306</v>
      </c>
      <c r="AD1655" s="8" t="s">
        <v>968</v>
      </c>
      <c r="AE1655" s="8" t="s">
        <v>629</v>
      </c>
      <c r="AF1655" s="8" t="s">
        <v>42</v>
      </c>
      <c r="AG1655" s="9">
        <v>9.7514111579999998</v>
      </c>
      <c r="AH1655" s="8" t="s">
        <v>6896</v>
      </c>
    </row>
    <row r="1656" spans="1:34" ht="15.75" customHeight="1" x14ac:dyDescent="0.25">
      <c r="A1656" s="8" t="s">
        <v>6897</v>
      </c>
      <c r="B1656" s="8" t="s">
        <v>6898</v>
      </c>
      <c r="C1656" s="9">
        <v>1</v>
      </c>
      <c r="D1656" s="9">
        <v>0</v>
      </c>
      <c r="E1656" s="8" t="s">
        <v>909</v>
      </c>
      <c r="F1656" s="9">
        <v>2015</v>
      </c>
      <c r="G1656" s="8" t="s">
        <v>6899</v>
      </c>
      <c r="H1656" s="9">
        <v>2</v>
      </c>
      <c r="I1656" s="9">
        <v>5</v>
      </c>
      <c r="J1656" s="8" t="s">
        <v>67</v>
      </c>
      <c r="K1656" s="8" t="s">
        <v>67</v>
      </c>
      <c r="L1656" s="8" t="s">
        <v>295</v>
      </c>
      <c r="M1656" s="9">
        <v>0</v>
      </c>
      <c r="N1656" s="9">
        <v>3</v>
      </c>
      <c r="O1656" s="10">
        <v>45862</v>
      </c>
      <c r="P1656" s="9">
        <v>361000000</v>
      </c>
      <c r="Q1656" s="9">
        <v>6</v>
      </c>
      <c r="R1656" s="8" t="s">
        <v>296</v>
      </c>
      <c r="S1656" s="9">
        <v>5500000000</v>
      </c>
      <c r="T1656" s="8" t="s">
        <v>41</v>
      </c>
      <c r="U1656" s="8" t="s">
        <v>42</v>
      </c>
      <c r="V1656" s="9">
        <v>42397</v>
      </c>
      <c r="W1656" s="9">
        <v>-0.1923</v>
      </c>
      <c r="X1656" s="9">
        <v>0</v>
      </c>
      <c r="Y1656" s="10">
        <v>44440</v>
      </c>
      <c r="Z1656" s="9">
        <v>3520818275</v>
      </c>
      <c r="AA1656" s="9">
        <v>0</v>
      </c>
      <c r="AB1656" s="9">
        <v>3.47</v>
      </c>
      <c r="AC1656" s="8" t="s">
        <v>42</v>
      </c>
      <c r="AD1656" s="8" t="s">
        <v>6900</v>
      </c>
      <c r="AE1656" s="8" t="s">
        <v>44</v>
      </c>
      <c r="AF1656" s="8" t="s">
        <v>42</v>
      </c>
      <c r="AG1656" s="9">
        <v>9.7529592110000003</v>
      </c>
      <c r="AH1656" s="8" t="s">
        <v>6901</v>
      </c>
    </row>
    <row r="1657" spans="1:34" ht="15.75" customHeight="1" x14ac:dyDescent="0.25">
      <c r="A1657" s="8" t="s">
        <v>6902</v>
      </c>
      <c r="B1657" s="8" t="s">
        <v>6903</v>
      </c>
      <c r="C1657" s="9">
        <v>0</v>
      </c>
      <c r="D1657" s="9">
        <v>1</v>
      </c>
      <c r="E1657" s="8" t="s">
        <v>123</v>
      </c>
      <c r="F1657" s="9">
        <v>2017</v>
      </c>
      <c r="G1657" s="8" t="s">
        <v>6904</v>
      </c>
      <c r="H1657" s="9">
        <v>2</v>
      </c>
      <c r="I1657" s="9">
        <v>7</v>
      </c>
      <c r="J1657" s="8" t="s">
        <v>73</v>
      </c>
      <c r="K1657" s="8" t="s">
        <v>73</v>
      </c>
      <c r="L1657" s="8" t="s">
        <v>39</v>
      </c>
      <c r="M1657" s="9">
        <v>4</v>
      </c>
      <c r="N1657" s="9">
        <v>3</v>
      </c>
      <c r="O1657" s="10">
        <v>43773</v>
      </c>
      <c r="P1657" s="9">
        <v>62335436.390000001</v>
      </c>
      <c r="Q1657" s="9">
        <v>1</v>
      </c>
      <c r="R1657" s="8" t="s">
        <v>59</v>
      </c>
      <c r="S1657" s="9">
        <v>500000</v>
      </c>
      <c r="T1657" s="8" t="s">
        <v>41</v>
      </c>
      <c r="U1657" s="8" t="s">
        <v>42</v>
      </c>
      <c r="V1657" s="9">
        <v>35458</v>
      </c>
      <c r="W1657" s="9">
        <v>-7.51E-2</v>
      </c>
      <c r="X1657" s="9">
        <v>1</v>
      </c>
      <c r="Y1657" s="10">
        <v>44203</v>
      </c>
      <c r="Z1657" s="9">
        <v>612056853.70000005</v>
      </c>
      <c r="AA1657" s="9">
        <v>0</v>
      </c>
      <c r="AB1657" s="9">
        <v>17.57</v>
      </c>
      <c r="AC1657" s="10">
        <v>44203</v>
      </c>
      <c r="AD1657" s="8" t="s">
        <v>385</v>
      </c>
      <c r="AE1657" s="8" t="s">
        <v>44</v>
      </c>
      <c r="AF1657" s="8" t="s">
        <v>42</v>
      </c>
      <c r="AG1657" s="9">
        <v>9.8187626360000007</v>
      </c>
      <c r="AH1657" s="8" t="s">
        <v>6905</v>
      </c>
    </row>
    <row r="1658" spans="1:34" ht="15.75" customHeight="1" x14ac:dyDescent="0.25">
      <c r="A1658" s="8" t="s">
        <v>6906</v>
      </c>
      <c r="B1658" s="8" t="s">
        <v>6907</v>
      </c>
      <c r="C1658" s="9">
        <v>0</v>
      </c>
      <c r="D1658" s="9">
        <v>1</v>
      </c>
      <c r="E1658" s="8" t="s">
        <v>232</v>
      </c>
      <c r="F1658" s="10">
        <v>41562</v>
      </c>
      <c r="G1658" s="8" t="s">
        <v>6908</v>
      </c>
      <c r="H1658" s="9">
        <v>1</v>
      </c>
      <c r="I1658" s="9">
        <v>2</v>
      </c>
      <c r="J1658" s="8" t="s">
        <v>50</v>
      </c>
      <c r="K1658" s="8" t="s">
        <v>105</v>
      </c>
      <c r="L1658" s="8" t="s">
        <v>39</v>
      </c>
      <c r="M1658" s="9">
        <v>0</v>
      </c>
      <c r="N1658" s="9">
        <v>1</v>
      </c>
      <c r="O1658" s="10">
        <v>43186</v>
      </c>
      <c r="P1658" s="9">
        <v>20759014.25</v>
      </c>
      <c r="Q1658" s="9">
        <v>3</v>
      </c>
      <c r="R1658" s="8" t="s">
        <v>97</v>
      </c>
      <c r="S1658" s="9">
        <v>30000000</v>
      </c>
      <c r="T1658" s="8" t="s">
        <v>41</v>
      </c>
      <c r="U1658" s="8" t="s">
        <v>42</v>
      </c>
      <c r="V1658" s="9">
        <v>15119</v>
      </c>
      <c r="W1658" s="9">
        <v>-0.30680000000000002</v>
      </c>
      <c r="X1658" s="9">
        <v>0</v>
      </c>
      <c r="Y1658" s="10">
        <v>43356</v>
      </c>
      <c r="Z1658" s="9">
        <v>203979665.5</v>
      </c>
      <c r="AA1658" s="9">
        <v>0</v>
      </c>
      <c r="AB1658" s="9">
        <v>3.17</v>
      </c>
      <c r="AC1658" s="10">
        <v>43356</v>
      </c>
      <c r="AD1658" s="8" t="s">
        <v>234</v>
      </c>
      <c r="AE1658" s="8" t="s">
        <v>44</v>
      </c>
      <c r="AF1658" s="8" t="s">
        <v>42</v>
      </c>
      <c r="AG1658" s="9">
        <v>9.8260766650000004</v>
      </c>
      <c r="AH1658" s="8" t="s">
        <v>6909</v>
      </c>
    </row>
    <row r="1659" spans="1:34" ht="15.75" customHeight="1" x14ac:dyDescent="0.25">
      <c r="A1659" s="8" t="s">
        <v>6910</v>
      </c>
      <c r="B1659" s="8" t="s">
        <v>6911</v>
      </c>
      <c r="C1659" s="9">
        <v>0</v>
      </c>
      <c r="D1659" s="9">
        <v>1</v>
      </c>
      <c r="E1659" s="8" t="s">
        <v>268</v>
      </c>
      <c r="F1659" s="10">
        <v>41426</v>
      </c>
      <c r="G1659" s="8" t="s">
        <v>6912</v>
      </c>
      <c r="H1659" s="9">
        <v>3</v>
      </c>
      <c r="I1659" s="9">
        <v>12</v>
      </c>
      <c r="J1659" s="8" t="s">
        <v>81</v>
      </c>
      <c r="K1659" s="8" t="s">
        <v>81</v>
      </c>
      <c r="L1659" s="8" t="s">
        <v>39</v>
      </c>
      <c r="M1659" s="9">
        <v>0</v>
      </c>
      <c r="N1659" s="9">
        <v>0</v>
      </c>
      <c r="O1659" s="10">
        <v>42246</v>
      </c>
      <c r="P1659" s="9">
        <v>6842948.6670000004</v>
      </c>
      <c r="Q1659" s="9">
        <v>4</v>
      </c>
      <c r="R1659" s="8" t="s">
        <v>40</v>
      </c>
      <c r="S1659" s="9">
        <v>5500000</v>
      </c>
      <c r="T1659" s="8" t="s">
        <v>106</v>
      </c>
      <c r="U1659" s="8" t="s">
        <v>42</v>
      </c>
      <c r="V1659" s="8" t="s">
        <v>42</v>
      </c>
      <c r="W1659" s="8" t="s">
        <v>42</v>
      </c>
      <c r="X1659" s="9">
        <v>0</v>
      </c>
      <c r="Y1659" s="10">
        <v>42474</v>
      </c>
      <c r="Z1659" s="9">
        <v>67261665.659999996</v>
      </c>
      <c r="AA1659" s="9">
        <v>0</v>
      </c>
      <c r="AB1659" s="8" t="s">
        <v>42</v>
      </c>
      <c r="AC1659" s="10">
        <v>42474</v>
      </c>
      <c r="AD1659" s="8" t="s">
        <v>968</v>
      </c>
      <c r="AE1659" s="8" t="s">
        <v>629</v>
      </c>
      <c r="AF1659" s="11">
        <v>42477</v>
      </c>
      <c r="AG1659" s="9">
        <v>9.8293395050000001</v>
      </c>
      <c r="AH1659" s="8" t="s">
        <v>6913</v>
      </c>
    </row>
    <row r="1660" spans="1:34" ht="15.75" customHeight="1" x14ac:dyDescent="0.25">
      <c r="A1660" s="8" t="s">
        <v>6914</v>
      </c>
      <c r="B1660" s="8" t="s">
        <v>6915</v>
      </c>
      <c r="C1660" s="9">
        <v>0</v>
      </c>
      <c r="D1660" s="9">
        <v>0</v>
      </c>
      <c r="E1660" s="8" t="s">
        <v>102</v>
      </c>
      <c r="F1660" s="10">
        <v>45726</v>
      </c>
      <c r="G1660" s="8" t="s">
        <v>6916</v>
      </c>
      <c r="H1660" s="9">
        <v>3</v>
      </c>
      <c r="I1660" s="9">
        <v>48</v>
      </c>
      <c r="J1660" s="8" t="s">
        <v>67</v>
      </c>
      <c r="K1660" s="8" t="s">
        <v>67</v>
      </c>
      <c r="L1660" s="8" t="s">
        <v>295</v>
      </c>
      <c r="M1660" s="9">
        <v>146</v>
      </c>
      <c r="N1660" s="9">
        <v>24</v>
      </c>
      <c r="O1660" s="10">
        <v>44756</v>
      </c>
      <c r="P1660" s="9">
        <v>1619926595</v>
      </c>
      <c r="Q1660" s="9">
        <v>23</v>
      </c>
      <c r="R1660" s="8" t="s">
        <v>296</v>
      </c>
      <c r="S1660" s="9">
        <v>5500000000</v>
      </c>
      <c r="T1660" s="8" t="s">
        <v>41</v>
      </c>
      <c r="U1660" s="8" t="s">
        <v>42</v>
      </c>
      <c r="V1660" s="9">
        <v>1073883221</v>
      </c>
      <c r="W1660" s="9">
        <v>-0.12690000000000001</v>
      </c>
      <c r="X1660" s="9">
        <v>17</v>
      </c>
      <c r="Y1660" s="10">
        <v>43573</v>
      </c>
      <c r="Z1660" s="9">
        <v>15946958270</v>
      </c>
      <c r="AA1660" s="9">
        <v>0</v>
      </c>
      <c r="AB1660" s="9">
        <v>6.71</v>
      </c>
      <c r="AC1660" s="8" t="s">
        <v>42</v>
      </c>
      <c r="AD1660" s="8" t="s">
        <v>107</v>
      </c>
      <c r="AE1660" s="8" t="s">
        <v>44</v>
      </c>
      <c r="AF1660" s="8" t="s">
        <v>42</v>
      </c>
      <c r="AG1660" s="9">
        <v>9.8442474610000001</v>
      </c>
      <c r="AH1660" s="8" t="s">
        <v>6917</v>
      </c>
    </row>
    <row r="1661" spans="1:34" ht="15.75" customHeight="1" x14ac:dyDescent="0.25">
      <c r="A1661" s="8" t="s">
        <v>6918</v>
      </c>
      <c r="B1661" s="8" t="s">
        <v>6919</v>
      </c>
      <c r="C1661" s="9">
        <v>1</v>
      </c>
      <c r="D1661" s="9">
        <v>0</v>
      </c>
      <c r="E1661" s="8" t="s">
        <v>102</v>
      </c>
      <c r="F1661" s="9">
        <v>2014</v>
      </c>
      <c r="G1661" s="8" t="s">
        <v>6920</v>
      </c>
      <c r="H1661" s="9">
        <v>2</v>
      </c>
      <c r="I1661" s="9">
        <v>27</v>
      </c>
      <c r="J1661" s="8" t="s">
        <v>177</v>
      </c>
      <c r="K1661" s="8" t="s">
        <v>672</v>
      </c>
      <c r="L1661" s="8" t="s">
        <v>295</v>
      </c>
      <c r="M1661" s="9">
        <v>33</v>
      </c>
      <c r="N1661" s="9">
        <v>93</v>
      </c>
      <c r="O1661" s="10">
        <v>45838</v>
      </c>
      <c r="P1661" s="9">
        <v>252450000</v>
      </c>
      <c r="Q1661" s="9">
        <v>9</v>
      </c>
      <c r="R1661" s="8" t="s">
        <v>89</v>
      </c>
      <c r="S1661" s="9">
        <v>300000000</v>
      </c>
      <c r="T1661" s="8" t="s">
        <v>41</v>
      </c>
      <c r="U1661" s="8" t="s">
        <v>42</v>
      </c>
      <c r="V1661" s="9">
        <v>902210</v>
      </c>
      <c r="W1661" s="9">
        <v>-0.25659999999999999</v>
      </c>
      <c r="X1661" s="9">
        <v>1</v>
      </c>
      <c r="Y1661" s="10">
        <v>44503</v>
      </c>
      <c r="Z1661" s="9">
        <v>2492010461</v>
      </c>
      <c r="AA1661" s="9">
        <v>0</v>
      </c>
      <c r="AB1661" s="9">
        <v>7.93</v>
      </c>
      <c r="AC1661" s="8" t="s">
        <v>42</v>
      </c>
      <c r="AD1661" s="8" t="s">
        <v>107</v>
      </c>
      <c r="AE1661" s="8" t="s">
        <v>44</v>
      </c>
      <c r="AF1661" s="8" t="s">
        <v>42</v>
      </c>
      <c r="AG1661" s="9">
        <v>9.8713030740000001</v>
      </c>
      <c r="AH1661" s="8" t="s">
        <v>6921</v>
      </c>
    </row>
    <row r="1662" spans="1:34" ht="15.75" customHeight="1" x14ac:dyDescent="0.25">
      <c r="A1662" s="8" t="s">
        <v>6922</v>
      </c>
      <c r="B1662" s="8" t="s">
        <v>2269</v>
      </c>
      <c r="C1662" s="9">
        <v>0</v>
      </c>
      <c r="D1662" s="9">
        <v>0</v>
      </c>
      <c r="E1662" s="8" t="s">
        <v>232</v>
      </c>
      <c r="F1662" s="10">
        <v>41275</v>
      </c>
      <c r="G1662" s="8" t="s">
        <v>6923</v>
      </c>
      <c r="H1662" s="9">
        <v>3</v>
      </c>
      <c r="I1662" s="9">
        <v>7</v>
      </c>
      <c r="J1662" s="8" t="s">
        <v>51</v>
      </c>
      <c r="K1662" s="8" t="s">
        <v>51</v>
      </c>
      <c r="L1662" s="8" t="s">
        <v>39</v>
      </c>
      <c r="M1662" s="9">
        <v>2</v>
      </c>
      <c r="N1662" s="9">
        <v>15</v>
      </c>
      <c r="O1662" s="10">
        <v>44020</v>
      </c>
      <c r="P1662" s="9">
        <v>611013268.70000005</v>
      </c>
      <c r="Q1662" s="9">
        <v>4</v>
      </c>
      <c r="R1662" s="8" t="s">
        <v>89</v>
      </c>
      <c r="S1662" s="9">
        <v>300000000</v>
      </c>
      <c r="T1662" s="8" t="s">
        <v>41</v>
      </c>
      <c r="U1662" s="8" t="s">
        <v>42</v>
      </c>
      <c r="V1662" s="9">
        <v>12943</v>
      </c>
      <c r="W1662" s="9">
        <v>-0.11310000000000001</v>
      </c>
      <c r="X1662" s="9">
        <v>0</v>
      </c>
      <c r="Y1662" s="10">
        <v>44483</v>
      </c>
      <c r="Z1662" s="9">
        <v>6045680727</v>
      </c>
      <c r="AA1662" s="9">
        <v>0</v>
      </c>
      <c r="AB1662" s="9">
        <v>1.76</v>
      </c>
      <c r="AC1662" s="10">
        <v>44483</v>
      </c>
      <c r="AD1662" s="8" t="s">
        <v>234</v>
      </c>
      <c r="AE1662" s="8" t="s">
        <v>44</v>
      </c>
      <c r="AF1662" s="8" t="s">
        <v>42</v>
      </c>
      <c r="AG1662" s="9">
        <v>9.8945162680000003</v>
      </c>
      <c r="AH1662" s="8" t="s">
        <v>6924</v>
      </c>
    </row>
    <row r="1663" spans="1:34" ht="15.75" customHeight="1" x14ac:dyDescent="0.25">
      <c r="A1663" s="8" t="s">
        <v>6925</v>
      </c>
      <c r="B1663" s="8" t="s">
        <v>1217</v>
      </c>
      <c r="C1663" s="9">
        <v>0</v>
      </c>
      <c r="D1663" s="9">
        <v>0</v>
      </c>
      <c r="E1663" s="8" t="s">
        <v>242</v>
      </c>
      <c r="F1663" s="10">
        <v>42736</v>
      </c>
      <c r="G1663" s="8" t="s">
        <v>6926</v>
      </c>
      <c r="H1663" s="9">
        <v>1</v>
      </c>
      <c r="I1663" s="9">
        <v>1</v>
      </c>
      <c r="J1663" s="8" t="s">
        <v>117</v>
      </c>
      <c r="K1663" s="8" t="s">
        <v>42</v>
      </c>
      <c r="L1663" s="8" t="s">
        <v>39</v>
      </c>
      <c r="M1663" s="9">
        <v>0</v>
      </c>
      <c r="N1663" s="9">
        <v>0</v>
      </c>
      <c r="O1663" s="10">
        <v>44417</v>
      </c>
      <c r="P1663" s="9">
        <v>278522.45449999999</v>
      </c>
      <c r="Q1663" s="9">
        <v>2</v>
      </c>
      <c r="R1663" s="8" t="s">
        <v>40</v>
      </c>
      <c r="S1663" s="9">
        <v>5500000</v>
      </c>
      <c r="T1663" s="8" t="s">
        <v>106</v>
      </c>
      <c r="U1663" s="8" t="s">
        <v>42</v>
      </c>
      <c r="V1663" s="8" t="s">
        <v>42</v>
      </c>
      <c r="W1663" s="8" t="s">
        <v>42</v>
      </c>
      <c r="X1663" s="9">
        <v>0</v>
      </c>
      <c r="Y1663" s="10">
        <v>44698</v>
      </c>
      <c r="Z1663" s="9">
        <v>2759192.4449999998</v>
      </c>
      <c r="AA1663" s="9">
        <v>0</v>
      </c>
      <c r="AB1663" s="8" t="s">
        <v>42</v>
      </c>
      <c r="AC1663" s="10">
        <v>44698</v>
      </c>
      <c r="AD1663" s="8" t="s">
        <v>3934</v>
      </c>
      <c r="AE1663" s="8" t="s">
        <v>1669</v>
      </c>
      <c r="AF1663" s="8" t="s">
        <v>42</v>
      </c>
      <c r="AG1663" s="9">
        <v>9.9065350040000002</v>
      </c>
      <c r="AH1663" s="8" t="s">
        <v>6927</v>
      </c>
    </row>
    <row r="1664" spans="1:34" ht="15.75" customHeight="1" x14ac:dyDescent="0.25">
      <c r="A1664" s="8" t="s">
        <v>6928</v>
      </c>
      <c r="B1664" s="8" t="s">
        <v>6929</v>
      </c>
      <c r="C1664" s="9">
        <v>0</v>
      </c>
      <c r="D1664" s="9">
        <v>0</v>
      </c>
      <c r="E1664" s="8" t="s">
        <v>556</v>
      </c>
      <c r="F1664" s="9">
        <v>2012</v>
      </c>
      <c r="G1664" s="8" t="s">
        <v>6930</v>
      </c>
      <c r="H1664" s="9">
        <v>1</v>
      </c>
      <c r="I1664" s="9">
        <v>2</v>
      </c>
      <c r="J1664" s="8" t="s">
        <v>73</v>
      </c>
      <c r="K1664" s="8" t="s">
        <v>73</v>
      </c>
      <c r="L1664" s="8" t="s">
        <v>39</v>
      </c>
      <c r="M1664" s="9">
        <v>17</v>
      </c>
      <c r="N1664" s="9">
        <v>0</v>
      </c>
      <c r="O1664" s="10">
        <v>42124</v>
      </c>
      <c r="P1664" s="9">
        <v>6124535.3949999996</v>
      </c>
      <c r="Q1664" s="9">
        <v>3</v>
      </c>
      <c r="R1664" s="8" t="s">
        <v>40</v>
      </c>
      <c r="S1664" s="9">
        <v>5500000</v>
      </c>
      <c r="T1664" s="8" t="s">
        <v>41</v>
      </c>
      <c r="U1664" s="8" t="s">
        <v>42</v>
      </c>
      <c r="V1664" s="8" t="s">
        <v>42</v>
      </c>
      <c r="W1664" s="8" t="s">
        <v>42</v>
      </c>
      <c r="X1664" s="9">
        <v>0</v>
      </c>
      <c r="Y1664" s="10">
        <v>42319</v>
      </c>
      <c r="Z1664" s="9">
        <v>60783473.450000003</v>
      </c>
      <c r="AA1664" s="9">
        <v>0</v>
      </c>
      <c r="AB1664" s="8" t="s">
        <v>42</v>
      </c>
      <c r="AC1664" s="10">
        <v>42319</v>
      </c>
      <c r="AD1664" s="8" t="s">
        <v>558</v>
      </c>
      <c r="AE1664" s="8" t="s">
        <v>44</v>
      </c>
      <c r="AF1664" s="8" t="s">
        <v>42</v>
      </c>
      <c r="AG1664" s="9">
        <v>9.9245852180000007</v>
      </c>
      <c r="AH1664" s="8" t="s">
        <v>6931</v>
      </c>
    </row>
    <row r="1665" spans="1:34" ht="15.75" customHeight="1" x14ac:dyDescent="0.25">
      <c r="A1665" s="8" t="s">
        <v>6932</v>
      </c>
      <c r="B1665" s="8" t="s">
        <v>6933</v>
      </c>
      <c r="C1665" s="9">
        <v>0</v>
      </c>
      <c r="D1665" s="9">
        <v>1</v>
      </c>
      <c r="E1665" s="8" t="s">
        <v>151</v>
      </c>
      <c r="F1665" s="10">
        <v>45973</v>
      </c>
      <c r="G1665" s="8" t="s">
        <v>6934</v>
      </c>
      <c r="H1665" s="9">
        <v>1</v>
      </c>
      <c r="I1665" s="9">
        <v>9</v>
      </c>
      <c r="J1665" s="8" t="s">
        <v>81</v>
      </c>
      <c r="K1665" s="8" t="s">
        <v>81</v>
      </c>
      <c r="L1665" s="8" t="s">
        <v>39</v>
      </c>
      <c r="M1665" s="9">
        <v>5</v>
      </c>
      <c r="N1665" s="9">
        <v>1</v>
      </c>
      <c r="O1665" s="10">
        <v>43579</v>
      </c>
      <c r="P1665" s="9">
        <v>22925327.050000001</v>
      </c>
      <c r="Q1665" s="9">
        <v>3</v>
      </c>
      <c r="R1665" s="8" t="s">
        <v>97</v>
      </c>
      <c r="S1665" s="9">
        <v>30000000</v>
      </c>
      <c r="T1665" s="8" t="s">
        <v>41</v>
      </c>
      <c r="U1665" s="8" t="s">
        <v>42</v>
      </c>
      <c r="V1665" s="8" t="s">
        <v>42</v>
      </c>
      <c r="W1665" s="8" t="s">
        <v>42</v>
      </c>
      <c r="X1665" s="9">
        <v>0</v>
      </c>
      <c r="Y1665" s="10">
        <v>44591</v>
      </c>
      <c r="Z1665" s="9">
        <v>227576785</v>
      </c>
      <c r="AA1665" s="9">
        <v>0</v>
      </c>
      <c r="AB1665" s="8" t="s">
        <v>42</v>
      </c>
      <c r="AC1665" s="10">
        <v>44591</v>
      </c>
      <c r="AD1665" s="8" t="s">
        <v>153</v>
      </c>
      <c r="AE1665" s="8" t="s">
        <v>44</v>
      </c>
      <c r="AF1665" s="8" t="s">
        <v>42</v>
      </c>
      <c r="AG1665" s="9">
        <v>9.9268719050000005</v>
      </c>
      <c r="AH1665" s="8" t="s">
        <v>6935</v>
      </c>
    </row>
    <row r="1666" spans="1:34" ht="15.75" customHeight="1" x14ac:dyDescent="0.25">
      <c r="A1666" s="8" t="s">
        <v>6936</v>
      </c>
      <c r="B1666" s="8" t="s">
        <v>6937</v>
      </c>
      <c r="C1666" s="9">
        <v>1</v>
      </c>
      <c r="D1666" s="9">
        <v>0</v>
      </c>
      <c r="E1666" s="8" t="s">
        <v>533</v>
      </c>
      <c r="F1666" s="9">
        <v>2013</v>
      </c>
      <c r="G1666" s="8" t="s">
        <v>6938</v>
      </c>
      <c r="H1666" s="9">
        <v>1</v>
      </c>
      <c r="I1666" s="9">
        <v>5</v>
      </c>
      <c r="J1666" s="8" t="s">
        <v>73</v>
      </c>
      <c r="K1666" s="8" t="s">
        <v>73</v>
      </c>
      <c r="L1666" s="8" t="s">
        <v>39</v>
      </c>
      <c r="M1666" s="9">
        <v>0</v>
      </c>
      <c r="N1666" s="9">
        <v>31</v>
      </c>
      <c r="O1666" s="10">
        <v>43105</v>
      </c>
      <c r="P1666" s="9">
        <v>121359977.2</v>
      </c>
      <c r="Q1666" s="9">
        <v>4</v>
      </c>
      <c r="R1666" s="8" t="s">
        <v>89</v>
      </c>
      <c r="S1666" s="9">
        <v>300000000</v>
      </c>
      <c r="T1666" s="8" t="s">
        <v>106</v>
      </c>
      <c r="U1666" s="8" t="s">
        <v>42</v>
      </c>
      <c r="V1666" s="9">
        <v>29313</v>
      </c>
      <c r="W1666" s="9">
        <v>-0.28079999999999999</v>
      </c>
      <c r="X1666" s="9">
        <v>2</v>
      </c>
      <c r="Y1666" s="10">
        <v>44299</v>
      </c>
      <c r="Z1666" s="9">
        <v>1205813408</v>
      </c>
      <c r="AA1666" s="9">
        <v>1</v>
      </c>
      <c r="AB1666" s="9">
        <v>1.02</v>
      </c>
      <c r="AC1666" s="10">
        <v>44299</v>
      </c>
      <c r="AD1666" s="8" t="s">
        <v>1037</v>
      </c>
      <c r="AE1666" s="8" t="s">
        <v>44</v>
      </c>
      <c r="AF1666" s="11">
        <v>45420</v>
      </c>
      <c r="AG1666" s="9">
        <v>9.9358407589999995</v>
      </c>
      <c r="AH1666" s="8" t="s">
        <v>6939</v>
      </c>
    </row>
    <row r="1667" spans="1:34" ht="15.75" customHeight="1" x14ac:dyDescent="0.25">
      <c r="A1667" s="8" t="s">
        <v>6940</v>
      </c>
      <c r="B1667" s="8" t="s">
        <v>6941</v>
      </c>
      <c r="C1667" s="9">
        <v>1</v>
      </c>
      <c r="D1667" s="9">
        <v>0</v>
      </c>
      <c r="E1667" s="8" t="s">
        <v>48</v>
      </c>
      <c r="F1667" s="9">
        <v>2012</v>
      </c>
      <c r="G1667" s="8" t="s">
        <v>6942</v>
      </c>
      <c r="H1667" s="9">
        <v>1</v>
      </c>
      <c r="I1667" s="9">
        <v>29</v>
      </c>
      <c r="J1667" s="8" t="s">
        <v>67</v>
      </c>
      <c r="K1667" s="8" t="s">
        <v>67</v>
      </c>
      <c r="L1667" s="8" t="s">
        <v>295</v>
      </c>
      <c r="M1667" s="9">
        <v>0</v>
      </c>
      <c r="N1667" s="9">
        <v>0</v>
      </c>
      <c r="O1667" s="10">
        <v>45496</v>
      </c>
      <c r="P1667" s="9">
        <v>1502493887</v>
      </c>
      <c r="Q1667" s="9">
        <v>16</v>
      </c>
      <c r="R1667" s="8" t="s">
        <v>195</v>
      </c>
      <c r="S1667" s="9">
        <v>750000000</v>
      </c>
      <c r="T1667" s="8" t="s">
        <v>41</v>
      </c>
      <c r="U1667" s="8" t="s">
        <v>42</v>
      </c>
      <c r="V1667" s="9">
        <v>7399205</v>
      </c>
      <c r="W1667" s="9">
        <v>-0.15229999999999999</v>
      </c>
      <c r="X1667" s="9">
        <v>0</v>
      </c>
      <c r="Y1667" s="10">
        <v>44510</v>
      </c>
      <c r="Z1667" s="9">
        <v>14934038268</v>
      </c>
      <c r="AA1667" s="9">
        <v>0</v>
      </c>
      <c r="AB1667" s="9">
        <v>3.31</v>
      </c>
      <c r="AC1667" s="8" t="s">
        <v>42</v>
      </c>
      <c r="AD1667" s="8" t="s">
        <v>355</v>
      </c>
      <c r="AE1667" s="8" t="s">
        <v>54</v>
      </c>
      <c r="AF1667" s="8" t="s">
        <v>42</v>
      </c>
      <c r="AG1667" s="9">
        <v>9.939500185</v>
      </c>
      <c r="AH1667" s="8" t="s">
        <v>6943</v>
      </c>
    </row>
    <row r="1668" spans="1:34" ht="15.75" customHeight="1" x14ac:dyDescent="0.25">
      <c r="A1668" s="8" t="s">
        <v>6944</v>
      </c>
      <c r="B1668" s="8" t="s">
        <v>6945</v>
      </c>
      <c r="C1668" s="9">
        <v>0</v>
      </c>
      <c r="D1668" s="9">
        <v>0</v>
      </c>
      <c r="E1668" s="8" t="s">
        <v>129</v>
      </c>
      <c r="F1668" s="9">
        <v>2013</v>
      </c>
      <c r="G1668" s="8" t="s">
        <v>6946</v>
      </c>
      <c r="H1668" s="9">
        <v>1</v>
      </c>
      <c r="I1668" s="9">
        <v>11</v>
      </c>
      <c r="J1668" s="8" t="s">
        <v>73</v>
      </c>
      <c r="K1668" s="8" t="s">
        <v>73</v>
      </c>
      <c r="L1668" s="8" t="s">
        <v>39</v>
      </c>
      <c r="M1668" s="9">
        <v>0</v>
      </c>
      <c r="N1668" s="9">
        <v>0</v>
      </c>
      <c r="O1668" s="10">
        <v>45785</v>
      </c>
      <c r="P1668" s="9">
        <v>46139772.939999998</v>
      </c>
      <c r="Q1668" s="9">
        <v>4</v>
      </c>
      <c r="R1668" s="8" t="s">
        <v>97</v>
      </c>
      <c r="S1668" s="9">
        <v>30000000</v>
      </c>
      <c r="T1668" s="8" t="s">
        <v>41</v>
      </c>
      <c r="U1668" s="8" t="s">
        <v>42</v>
      </c>
      <c r="V1668" s="9">
        <v>15800</v>
      </c>
      <c r="W1668" s="9">
        <v>0.76160000000000005</v>
      </c>
      <c r="X1668" s="9">
        <v>0</v>
      </c>
      <c r="Y1668" s="10">
        <v>44215</v>
      </c>
      <c r="Z1668" s="9">
        <v>459042640.30000001</v>
      </c>
      <c r="AA1668" s="9">
        <v>0</v>
      </c>
      <c r="AB1668" s="9">
        <v>2.16</v>
      </c>
      <c r="AC1668" s="10">
        <v>44215</v>
      </c>
      <c r="AD1668" s="8" t="s">
        <v>131</v>
      </c>
      <c r="AE1668" s="8" t="s">
        <v>44</v>
      </c>
      <c r="AF1668" s="8" t="s">
        <v>42</v>
      </c>
      <c r="AG1668" s="9">
        <v>9.9489575059999993</v>
      </c>
      <c r="AH1668" s="8" t="s">
        <v>6947</v>
      </c>
    </row>
    <row r="1669" spans="1:34" ht="15.75" customHeight="1" x14ac:dyDescent="0.25">
      <c r="A1669" s="8" t="s">
        <v>6948</v>
      </c>
      <c r="B1669" s="8" t="s">
        <v>6949</v>
      </c>
      <c r="C1669" s="9">
        <v>0</v>
      </c>
      <c r="D1669" s="9">
        <v>0</v>
      </c>
      <c r="E1669" s="8" t="s">
        <v>909</v>
      </c>
      <c r="F1669" s="9">
        <v>2014</v>
      </c>
      <c r="G1669" s="8" t="s">
        <v>6950</v>
      </c>
      <c r="H1669" s="9">
        <v>3</v>
      </c>
      <c r="I1669" s="9">
        <v>74</v>
      </c>
      <c r="J1669" s="8" t="s">
        <v>177</v>
      </c>
      <c r="K1669" s="8" t="s">
        <v>67</v>
      </c>
      <c r="L1669" s="8" t="s">
        <v>295</v>
      </c>
      <c r="M1669" s="9">
        <v>12</v>
      </c>
      <c r="N1669" s="9">
        <v>11</v>
      </c>
      <c r="O1669" s="10">
        <v>45796</v>
      </c>
      <c r="P1669" s="9">
        <v>2219280663</v>
      </c>
      <c r="Q1669" s="9">
        <v>13</v>
      </c>
      <c r="R1669" s="8" t="s">
        <v>296</v>
      </c>
      <c r="S1669" s="9">
        <v>5500000000</v>
      </c>
      <c r="T1669" s="8" t="s">
        <v>41</v>
      </c>
      <c r="U1669" s="8" t="s">
        <v>42</v>
      </c>
      <c r="V1669" s="9">
        <v>670021</v>
      </c>
      <c r="W1669" s="9">
        <v>-4.8300000000000003E-2</v>
      </c>
      <c r="X1669" s="9">
        <v>7</v>
      </c>
      <c r="Y1669" s="10">
        <v>44186</v>
      </c>
      <c r="Z1669" s="9">
        <v>22083993207</v>
      </c>
      <c r="AA1669" s="9">
        <v>0</v>
      </c>
      <c r="AB1669" s="9">
        <v>3.43</v>
      </c>
      <c r="AC1669" s="8" t="s">
        <v>42</v>
      </c>
      <c r="AD1669" s="8" t="s">
        <v>911</v>
      </c>
      <c r="AE1669" s="8" t="s">
        <v>44</v>
      </c>
      <c r="AF1669" s="8" t="s">
        <v>42</v>
      </c>
      <c r="AG1669" s="9">
        <v>9.950969057</v>
      </c>
      <c r="AH1669" s="8" t="s">
        <v>6951</v>
      </c>
    </row>
    <row r="1670" spans="1:34" ht="15.75" customHeight="1" x14ac:dyDescent="0.25">
      <c r="A1670" s="8" t="s">
        <v>6952</v>
      </c>
      <c r="B1670" s="8" t="s">
        <v>6953</v>
      </c>
      <c r="C1670" s="9">
        <v>0</v>
      </c>
      <c r="D1670" s="9">
        <v>1</v>
      </c>
      <c r="E1670" s="8" t="s">
        <v>115</v>
      </c>
      <c r="F1670" s="10">
        <v>41992</v>
      </c>
      <c r="G1670" s="8" t="s">
        <v>6954</v>
      </c>
      <c r="H1670" s="9">
        <v>4</v>
      </c>
      <c r="I1670" s="9">
        <v>8</v>
      </c>
      <c r="J1670" s="8" t="s">
        <v>105</v>
      </c>
      <c r="K1670" s="8" t="s">
        <v>105</v>
      </c>
      <c r="L1670" s="8" t="s">
        <v>39</v>
      </c>
      <c r="M1670" s="9">
        <v>0</v>
      </c>
      <c r="N1670" s="9">
        <v>0</v>
      </c>
      <c r="O1670" s="10">
        <v>43543</v>
      </c>
      <c r="P1670" s="9">
        <v>85941005.969999999</v>
      </c>
      <c r="Q1670" s="9">
        <v>4</v>
      </c>
      <c r="R1670" s="8" t="s">
        <v>59</v>
      </c>
      <c r="S1670" s="9">
        <v>500000</v>
      </c>
      <c r="T1670" s="8" t="s">
        <v>106</v>
      </c>
      <c r="U1670" s="8" t="s">
        <v>42</v>
      </c>
      <c r="V1670" s="9">
        <v>461369</v>
      </c>
      <c r="W1670" s="9">
        <v>-0.1183</v>
      </c>
      <c r="X1670" s="9">
        <v>1</v>
      </c>
      <c r="Y1670" s="10">
        <v>44224</v>
      </c>
      <c r="Z1670" s="9">
        <v>856879595.20000005</v>
      </c>
      <c r="AA1670" s="9">
        <v>0</v>
      </c>
      <c r="AB1670" s="9">
        <v>7.15</v>
      </c>
      <c r="AC1670" s="10">
        <v>44224</v>
      </c>
      <c r="AD1670" s="8" t="s">
        <v>1282</v>
      </c>
      <c r="AE1670" s="8" t="s">
        <v>119</v>
      </c>
      <c r="AF1670" s="11">
        <v>44264</v>
      </c>
      <c r="AG1670" s="9">
        <v>9.9705557959999993</v>
      </c>
      <c r="AH1670" s="8" t="s">
        <v>6955</v>
      </c>
    </row>
    <row r="1671" spans="1:34" ht="15.75" customHeight="1" x14ac:dyDescent="0.25">
      <c r="A1671" s="8" t="s">
        <v>6956</v>
      </c>
      <c r="B1671" s="8" t="s">
        <v>6957</v>
      </c>
      <c r="C1671" s="9">
        <v>0</v>
      </c>
      <c r="D1671" s="9">
        <v>1</v>
      </c>
      <c r="E1671" s="8" t="s">
        <v>48</v>
      </c>
      <c r="F1671" s="10">
        <v>43909</v>
      </c>
      <c r="G1671" s="8" t="s">
        <v>6958</v>
      </c>
      <c r="H1671" s="9">
        <v>6</v>
      </c>
      <c r="I1671" s="9">
        <v>2</v>
      </c>
      <c r="J1671" s="8" t="s">
        <v>81</v>
      </c>
      <c r="K1671" s="8" t="s">
        <v>81</v>
      </c>
      <c r="L1671" s="8" t="s">
        <v>39</v>
      </c>
      <c r="M1671" s="9">
        <v>0</v>
      </c>
      <c r="N1671" s="9">
        <v>4</v>
      </c>
      <c r="O1671" s="10">
        <v>44252</v>
      </c>
      <c r="P1671" s="9">
        <v>3379887.156</v>
      </c>
      <c r="Q1671" s="9">
        <v>1</v>
      </c>
      <c r="R1671" s="8" t="s">
        <v>59</v>
      </c>
      <c r="S1671" s="9">
        <v>500000</v>
      </c>
      <c r="T1671" s="8" t="s">
        <v>41</v>
      </c>
      <c r="U1671" s="8" t="s">
        <v>42</v>
      </c>
      <c r="V1671" s="9">
        <v>202524</v>
      </c>
      <c r="W1671" s="9">
        <v>-0.44600000000000001</v>
      </c>
      <c r="X1671" s="9">
        <v>0</v>
      </c>
      <c r="Y1671" s="10">
        <v>44838</v>
      </c>
      <c r="Z1671" s="9">
        <v>33718593.600000001</v>
      </c>
      <c r="AA1671" s="9">
        <v>0</v>
      </c>
      <c r="AB1671" s="9">
        <v>5.7</v>
      </c>
      <c r="AC1671" s="10">
        <v>44838</v>
      </c>
      <c r="AD1671" s="8" t="s">
        <v>662</v>
      </c>
      <c r="AE1671" s="8" t="s">
        <v>663</v>
      </c>
      <c r="AF1671" s="8" t="s">
        <v>42</v>
      </c>
      <c r="AG1671" s="9">
        <v>9.9762483310000007</v>
      </c>
      <c r="AH1671" s="8" t="s">
        <v>6959</v>
      </c>
    </row>
    <row r="1672" spans="1:34" ht="15.75" customHeight="1" x14ac:dyDescent="0.25">
      <c r="A1672" s="8" t="s">
        <v>6960</v>
      </c>
      <c r="B1672" s="8" t="s">
        <v>4080</v>
      </c>
      <c r="C1672" s="9">
        <v>1</v>
      </c>
      <c r="D1672" s="9">
        <v>0</v>
      </c>
      <c r="E1672" s="8" t="s">
        <v>242</v>
      </c>
      <c r="F1672" s="9">
        <v>2014</v>
      </c>
      <c r="G1672" s="8" t="s">
        <v>6961</v>
      </c>
      <c r="H1672" s="9">
        <v>1</v>
      </c>
      <c r="I1672" s="9">
        <v>2</v>
      </c>
      <c r="J1672" s="8" t="s">
        <v>81</v>
      </c>
      <c r="K1672" s="8" t="s">
        <v>81</v>
      </c>
      <c r="L1672" s="8" t="s">
        <v>39</v>
      </c>
      <c r="M1672" s="9">
        <v>0</v>
      </c>
      <c r="N1672" s="9">
        <v>0</v>
      </c>
      <c r="O1672" s="10">
        <v>43619</v>
      </c>
      <c r="P1672" s="9">
        <v>6613593.3509999998</v>
      </c>
      <c r="Q1672" s="9">
        <v>2</v>
      </c>
      <c r="R1672" s="8" t="s">
        <v>296</v>
      </c>
      <c r="S1672" s="9">
        <v>5500000000</v>
      </c>
      <c r="T1672" s="8" t="s">
        <v>41</v>
      </c>
      <c r="U1672" s="8" t="s">
        <v>42</v>
      </c>
      <c r="V1672" s="9">
        <v>2739701</v>
      </c>
      <c r="W1672" s="9">
        <v>-1.2999999999999999E-2</v>
      </c>
      <c r="X1672" s="9">
        <v>0</v>
      </c>
      <c r="Y1672" s="10">
        <v>44167</v>
      </c>
      <c r="Z1672" s="9">
        <v>65981319.700000003</v>
      </c>
      <c r="AA1672" s="9">
        <v>0</v>
      </c>
      <c r="AB1672" s="9">
        <v>3.77</v>
      </c>
      <c r="AC1672" s="10">
        <v>44570</v>
      </c>
      <c r="AD1672" s="8" t="s">
        <v>244</v>
      </c>
      <c r="AE1672" s="8" t="s">
        <v>245</v>
      </c>
      <c r="AF1672" s="8" t="s">
        <v>42</v>
      </c>
      <c r="AG1672" s="9">
        <v>9.9766218149999997</v>
      </c>
      <c r="AH1672" s="8" t="s">
        <v>6962</v>
      </c>
    </row>
    <row r="1673" spans="1:34" ht="15.75" customHeight="1" x14ac:dyDescent="0.25">
      <c r="A1673" s="8" t="s">
        <v>6963</v>
      </c>
      <c r="B1673" s="8" t="s">
        <v>6964</v>
      </c>
      <c r="C1673" s="9">
        <v>0</v>
      </c>
      <c r="D1673" s="9">
        <v>0</v>
      </c>
      <c r="E1673" s="8" t="s">
        <v>48</v>
      </c>
      <c r="F1673" s="10">
        <v>41556</v>
      </c>
      <c r="G1673" s="8" t="s">
        <v>6965</v>
      </c>
      <c r="H1673" s="9">
        <v>3</v>
      </c>
      <c r="I1673" s="9">
        <v>5</v>
      </c>
      <c r="J1673" s="8" t="s">
        <v>67</v>
      </c>
      <c r="K1673" s="8" t="s">
        <v>67</v>
      </c>
      <c r="L1673" s="8" t="s">
        <v>295</v>
      </c>
      <c r="M1673" s="9">
        <v>0</v>
      </c>
      <c r="N1673" s="9">
        <v>0</v>
      </c>
      <c r="O1673" s="10">
        <v>45845</v>
      </c>
      <c r="P1673" s="9">
        <v>1436351734</v>
      </c>
      <c r="Q1673" s="9">
        <v>3</v>
      </c>
      <c r="R1673" s="8" t="s">
        <v>296</v>
      </c>
      <c r="S1673" s="9">
        <v>5500000000</v>
      </c>
      <c r="T1673" s="8" t="s">
        <v>41</v>
      </c>
      <c r="U1673" s="8" t="s">
        <v>42</v>
      </c>
      <c r="V1673" s="9">
        <v>37282</v>
      </c>
      <c r="W1673" s="9">
        <v>-0.34539999999999998</v>
      </c>
      <c r="X1673" s="9">
        <v>0</v>
      </c>
      <c r="Y1673" s="10">
        <v>43006</v>
      </c>
      <c r="Z1673" s="9">
        <v>14350640128</v>
      </c>
      <c r="AA1673" s="9">
        <v>0</v>
      </c>
      <c r="AB1673" s="9">
        <v>4.28</v>
      </c>
      <c r="AC1673" s="8" t="s">
        <v>42</v>
      </c>
      <c r="AD1673" s="8" t="s">
        <v>60</v>
      </c>
      <c r="AE1673" s="8" t="s">
        <v>61</v>
      </c>
      <c r="AF1673" s="8" t="s">
        <v>42</v>
      </c>
      <c r="AG1673" s="9">
        <v>9.9910347779999995</v>
      </c>
      <c r="AH1673" s="8" t="s">
        <v>6966</v>
      </c>
    </row>
    <row r="1674" spans="1:34" ht="15.75" customHeight="1" x14ac:dyDescent="0.25">
      <c r="A1674" s="8" t="s">
        <v>6967</v>
      </c>
      <c r="B1674" s="8" t="s">
        <v>6968</v>
      </c>
      <c r="C1674" s="9">
        <v>0</v>
      </c>
      <c r="D1674" s="9">
        <v>0</v>
      </c>
      <c r="E1674" s="8" t="s">
        <v>86</v>
      </c>
      <c r="F1674" s="10">
        <v>41472</v>
      </c>
      <c r="G1674" s="8" t="s">
        <v>6969</v>
      </c>
      <c r="H1674" s="9">
        <v>1</v>
      </c>
      <c r="I1674" s="9">
        <v>1</v>
      </c>
      <c r="J1674" s="8" t="s">
        <v>104</v>
      </c>
      <c r="K1674" s="8" t="s">
        <v>42</v>
      </c>
      <c r="L1674" s="8" t="s">
        <v>295</v>
      </c>
      <c r="M1674" s="9">
        <v>0</v>
      </c>
      <c r="N1674" s="9">
        <v>0</v>
      </c>
      <c r="O1674" s="10">
        <v>43983</v>
      </c>
      <c r="P1674" s="9">
        <v>23224308.469999999</v>
      </c>
      <c r="Q1674" s="9">
        <v>1</v>
      </c>
      <c r="R1674" s="8" t="s">
        <v>40</v>
      </c>
      <c r="S1674" s="9">
        <v>5500000</v>
      </c>
      <c r="T1674" s="8" t="s">
        <v>41</v>
      </c>
      <c r="U1674" s="8" t="s">
        <v>42</v>
      </c>
      <c r="V1674" s="9">
        <v>109672</v>
      </c>
      <c r="W1674" s="9">
        <v>-2.1100000000000001E-2</v>
      </c>
      <c r="X1674" s="9">
        <v>0</v>
      </c>
      <c r="Y1674" s="10">
        <v>44169</v>
      </c>
      <c r="Z1674" s="9">
        <v>232183001.09999999</v>
      </c>
      <c r="AA1674" s="9">
        <v>0</v>
      </c>
      <c r="AB1674" s="9">
        <v>9.42</v>
      </c>
      <c r="AC1674" s="8" t="s">
        <v>42</v>
      </c>
      <c r="AD1674" s="8" t="s">
        <v>90</v>
      </c>
      <c r="AE1674" s="8" t="s">
        <v>91</v>
      </c>
      <c r="AF1674" s="8" t="s">
        <v>42</v>
      </c>
      <c r="AG1674" s="9">
        <v>9.9974129000000005</v>
      </c>
      <c r="AH1674" s="8" t="s">
        <v>6970</v>
      </c>
    </row>
    <row r="1675" spans="1:34" ht="15.75" customHeight="1" x14ac:dyDescent="0.25">
      <c r="A1675" s="8" t="s">
        <v>6971</v>
      </c>
      <c r="B1675" s="8" t="s">
        <v>6972</v>
      </c>
      <c r="C1675" s="9">
        <v>0</v>
      </c>
      <c r="D1675" s="9">
        <v>0</v>
      </c>
      <c r="E1675" s="8" t="s">
        <v>123</v>
      </c>
      <c r="F1675" s="9">
        <v>2016</v>
      </c>
      <c r="G1675" s="8" t="s">
        <v>6973</v>
      </c>
      <c r="H1675" s="9">
        <v>2</v>
      </c>
      <c r="I1675" s="9">
        <v>9</v>
      </c>
      <c r="J1675" s="8" t="s">
        <v>67</v>
      </c>
      <c r="K1675" s="8" t="s">
        <v>67</v>
      </c>
      <c r="L1675" s="8" t="s">
        <v>295</v>
      </c>
      <c r="M1675" s="9">
        <v>12</v>
      </c>
      <c r="N1675" s="9">
        <v>1</v>
      </c>
      <c r="O1675" s="10">
        <v>45420</v>
      </c>
      <c r="P1675" s="9">
        <v>275770901.19999999</v>
      </c>
      <c r="Q1675" s="9">
        <v>6</v>
      </c>
      <c r="R1675" s="8" t="s">
        <v>97</v>
      </c>
      <c r="S1675" s="9">
        <v>30000000</v>
      </c>
      <c r="T1675" s="8" t="s">
        <v>41</v>
      </c>
      <c r="U1675" s="8" t="s">
        <v>42</v>
      </c>
      <c r="V1675" s="9">
        <v>1277</v>
      </c>
      <c r="W1675" s="9">
        <v>0.1241</v>
      </c>
      <c r="X1675" s="9">
        <v>0</v>
      </c>
      <c r="Y1675" s="10">
        <v>45015</v>
      </c>
      <c r="Z1675" s="9">
        <v>2771156632</v>
      </c>
      <c r="AA1675" s="9">
        <v>0</v>
      </c>
      <c r="AB1675" s="9">
        <v>1.3</v>
      </c>
      <c r="AC1675" s="8" t="s">
        <v>42</v>
      </c>
      <c r="AD1675" s="8" t="s">
        <v>1289</v>
      </c>
      <c r="AE1675" s="8" t="s">
        <v>44</v>
      </c>
      <c r="AF1675" s="8" t="s">
        <v>42</v>
      </c>
      <c r="AG1675" s="9">
        <v>10.04876374</v>
      </c>
      <c r="AH1675" s="8" t="s">
        <v>6974</v>
      </c>
    </row>
    <row r="1676" spans="1:34" ht="15.75" customHeight="1" x14ac:dyDescent="0.25">
      <c r="A1676" s="8" t="s">
        <v>6975</v>
      </c>
      <c r="B1676" s="8" t="s">
        <v>6976</v>
      </c>
      <c r="C1676" s="9">
        <v>0</v>
      </c>
      <c r="D1676" s="9">
        <v>1</v>
      </c>
      <c r="E1676" s="8" t="s">
        <v>144</v>
      </c>
      <c r="F1676" s="9">
        <v>2010</v>
      </c>
      <c r="G1676" s="8" t="s">
        <v>6977</v>
      </c>
      <c r="H1676" s="9">
        <v>4</v>
      </c>
      <c r="I1676" s="9">
        <v>2</v>
      </c>
      <c r="J1676" s="8" t="s">
        <v>38</v>
      </c>
      <c r="K1676" s="8" t="s">
        <v>38</v>
      </c>
      <c r="L1676" s="8" t="s">
        <v>39</v>
      </c>
      <c r="M1676" s="9">
        <v>0</v>
      </c>
      <c r="N1676" s="9">
        <v>0</v>
      </c>
      <c r="O1676" s="10">
        <v>42691</v>
      </c>
      <c r="P1676" s="9">
        <v>1620611.0090000001</v>
      </c>
      <c r="Q1676" s="9">
        <v>3</v>
      </c>
      <c r="R1676" s="8" t="s">
        <v>40</v>
      </c>
      <c r="S1676" s="9">
        <v>5500000</v>
      </c>
      <c r="T1676" s="8" t="s">
        <v>106</v>
      </c>
      <c r="U1676" s="8" t="s">
        <v>42</v>
      </c>
      <c r="V1676" s="8" t="s">
        <v>42</v>
      </c>
      <c r="W1676" s="8" t="s">
        <v>42</v>
      </c>
      <c r="X1676" s="9">
        <v>0</v>
      </c>
      <c r="Y1676" s="10">
        <v>43026</v>
      </c>
      <c r="Z1676" s="9">
        <v>16294916.189999999</v>
      </c>
      <c r="AA1676" s="9">
        <v>0</v>
      </c>
      <c r="AB1676" s="8" t="s">
        <v>42</v>
      </c>
      <c r="AC1676" s="10">
        <v>43026</v>
      </c>
      <c r="AD1676" s="8" t="s">
        <v>286</v>
      </c>
      <c r="AE1676" s="8" t="s">
        <v>287</v>
      </c>
      <c r="AF1676" s="11">
        <v>43026</v>
      </c>
      <c r="AG1676" s="9">
        <v>10.05479791</v>
      </c>
      <c r="AH1676" s="8" t="s">
        <v>6978</v>
      </c>
    </row>
    <row r="1677" spans="1:34" ht="15.75" customHeight="1" x14ac:dyDescent="0.25">
      <c r="A1677" s="8" t="s">
        <v>6979</v>
      </c>
      <c r="B1677" s="8" t="s">
        <v>6980</v>
      </c>
      <c r="C1677" s="9">
        <v>0</v>
      </c>
      <c r="D1677" s="9">
        <v>1</v>
      </c>
      <c r="E1677" s="8" t="s">
        <v>257</v>
      </c>
      <c r="F1677" s="9">
        <v>2012</v>
      </c>
      <c r="G1677" s="8" t="s">
        <v>6981</v>
      </c>
      <c r="H1677" s="9">
        <v>2</v>
      </c>
      <c r="I1677" s="9">
        <v>10</v>
      </c>
      <c r="J1677" s="8" t="s">
        <v>264</v>
      </c>
      <c r="K1677" s="8" t="s">
        <v>264</v>
      </c>
      <c r="L1677" s="8" t="s">
        <v>39</v>
      </c>
      <c r="M1677" s="9">
        <v>0</v>
      </c>
      <c r="N1677" s="9">
        <v>7</v>
      </c>
      <c r="O1677" s="10">
        <v>43819</v>
      </c>
      <c r="P1677" s="9">
        <v>58114391.219999999</v>
      </c>
      <c r="Q1677" s="9">
        <v>6</v>
      </c>
      <c r="R1677" s="8" t="s">
        <v>40</v>
      </c>
      <c r="S1677" s="9">
        <v>5500000</v>
      </c>
      <c r="T1677" s="8" t="s">
        <v>41</v>
      </c>
      <c r="U1677" s="8" t="s">
        <v>42</v>
      </c>
      <c r="V1677" s="9">
        <v>158911</v>
      </c>
      <c r="W1677" s="9">
        <v>-0.13020000000000001</v>
      </c>
      <c r="X1677" s="9">
        <v>0</v>
      </c>
      <c r="Y1677" s="10">
        <v>44461</v>
      </c>
      <c r="Z1677" s="9">
        <v>586803045.89999998</v>
      </c>
      <c r="AA1677" s="9">
        <v>0</v>
      </c>
      <c r="AB1677" s="9">
        <v>2.68</v>
      </c>
      <c r="AC1677" s="10">
        <v>44461</v>
      </c>
      <c r="AD1677" s="8" t="s">
        <v>6412</v>
      </c>
      <c r="AE1677" s="8" t="s">
        <v>44</v>
      </c>
      <c r="AF1677" s="8" t="s">
        <v>42</v>
      </c>
      <c r="AG1677" s="9">
        <v>10.09737921</v>
      </c>
      <c r="AH1677" s="8" t="s">
        <v>6982</v>
      </c>
    </row>
    <row r="1678" spans="1:34" ht="15.75" customHeight="1" x14ac:dyDescent="0.25">
      <c r="A1678" s="8" t="s">
        <v>6983</v>
      </c>
      <c r="B1678" s="8" t="s">
        <v>6984</v>
      </c>
      <c r="C1678" s="9">
        <v>0</v>
      </c>
      <c r="D1678" s="9">
        <v>0</v>
      </c>
      <c r="E1678" s="8" t="s">
        <v>102</v>
      </c>
      <c r="F1678" s="9">
        <v>2014</v>
      </c>
      <c r="G1678" s="8" t="s">
        <v>6985</v>
      </c>
      <c r="H1678" s="9">
        <v>3</v>
      </c>
      <c r="I1678" s="9">
        <v>6</v>
      </c>
      <c r="J1678" s="8" t="s">
        <v>81</v>
      </c>
      <c r="K1678" s="8" t="s">
        <v>81</v>
      </c>
      <c r="L1678" s="8" t="s">
        <v>39</v>
      </c>
      <c r="M1678" s="9">
        <v>0</v>
      </c>
      <c r="N1678" s="9">
        <v>1</v>
      </c>
      <c r="O1678" s="10">
        <v>42822</v>
      </c>
      <c r="P1678" s="9">
        <v>8238790.1200000001</v>
      </c>
      <c r="Q1678" s="9">
        <v>3</v>
      </c>
      <c r="R1678" s="8" t="s">
        <v>40</v>
      </c>
      <c r="S1678" s="9">
        <v>5500000</v>
      </c>
      <c r="T1678" s="8" t="s">
        <v>106</v>
      </c>
      <c r="U1678" s="8" t="s">
        <v>42</v>
      </c>
      <c r="V1678" s="9">
        <v>1153</v>
      </c>
      <c r="W1678" s="9">
        <v>0.78480000000000005</v>
      </c>
      <c r="X1678" s="9">
        <v>1</v>
      </c>
      <c r="Y1678" s="10">
        <v>43271</v>
      </c>
      <c r="Z1678" s="9">
        <v>83251001.920000002</v>
      </c>
      <c r="AA1678" s="9">
        <v>0</v>
      </c>
      <c r="AB1678" s="9">
        <v>1.05</v>
      </c>
      <c r="AC1678" s="10">
        <v>43271</v>
      </c>
      <c r="AD1678" s="8" t="s">
        <v>107</v>
      </c>
      <c r="AE1678" s="8" t="s">
        <v>44</v>
      </c>
      <c r="AF1678" s="11">
        <v>43405</v>
      </c>
      <c r="AG1678" s="9">
        <v>10.10476062</v>
      </c>
      <c r="AH1678" s="8" t="s">
        <v>6986</v>
      </c>
    </row>
    <row r="1679" spans="1:34" ht="15.75" customHeight="1" x14ac:dyDescent="0.25">
      <c r="A1679" s="8" t="s">
        <v>6987</v>
      </c>
      <c r="B1679" s="8" t="s">
        <v>6988</v>
      </c>
      <c r="C1679" s="9">
        <v>0</v>
      </c>
      <c r="D1679" s="9">
        <v>0</v>
      </c>
      <c r="E1679" s="8" t="s">
        <v>763</v>
      </c>
      <c r="F1679" s="10">
        <v>41030</v>
      </c>
      <c r="G1679" s="8" t="s">
        <v>6989</v>
      </c>
      <c r="H1679" s="9">
        <v>4</v>
      </c>
      <c r="I1679" s="9">
        <v>1</v>
      </c>
      <c r="J1679" s="8" t="s">
        <v>73</v>
      </c>
      <c r="K1679" s="8" t="s">
        <v>73</v>
      </c>
      <c r="L1679" s="8" t="s">
        <v>39</v>
      </c>
      <c r="M1679" s="9">
        <v>0</v>
      </c>
      <c r="N1679" s="9">
        <v>0</v>
      </c>
      <c r="O1679" s="10">
        <v>41487</v>
      </c>
      <c r="P1679" s="9">
        <v>628688.83219999995</v>
      </c>
      <c r="Q1679" s="9">
        <v>2</v>
      </c>
      <c r="R1679" s="8" t="s">
        <v>59</v>
      </c>
      <c r="S1679" s="9">
        <v>500000</v>
      </c>
      <c r="T1679" s="8" t="s">
        <v>41</v>
      </c>
      <c r="U1679" s="8" t="s">
        <v>42</v>
      </c>
      <c r="V1679" s="9">
        <v>500</v>
      </c>
      <c r="W1679" s="9">
        <v>-0.19089999999999999</v>
      </c>
      <c r="X1679" s="9">
        <v>0</v>
      </c>
      <c r="Y1679" s="10">
        <v>43434</v>
      </c>
      <c r="Z1679" s="9">
        <v>6363967.4730000002</v>
      </c>
      <c r="AA1679" s="9">
        <v>0</v>
      </c>
      <c r="AB1679" s="9">
        <v>9.06</v>
      </c>
      <c r="AC1679" s="10">
        <v>43434</v>
      </c>
      <c r="AD1679" s="8" t="s">
        <v>6990</v>
      </c>
      <c r="AE1679" s="8" t="s">
        <v>6991</v>
      </c>
      <c r="AF1679" s="8" t="s">
        <v>42</v>
      </c>
      <c r="AG1679" s="9">
        <v>10.12260302</v>
      </c>
      <c r="AH1679" s="8" t="s">
        <v>6992</v>
      </c>
    </row>
    <row r="1680" spans="1:34" ht="15.75" customHeight="1" x14ac:dyDescent="0.25">
      <c r="A1680" s="8" t="s">
        <v>6993</v>
      </c>
      <c r="B1680" s="8" t="s">
        <v>6994</v>
      </c>
      <c r="C1680" s="9">
        <v>0</v>
      </c>
      <c r="D1680" s="9">
        <v>0</v>
      </c>
      <c r="E1680" s="8" t="s">
        <v>242</v>
      </c>
      <c r="F1680" s="9">
        <v>2017</v>
      </c>
      <c r="G1680" s="8" t="s">
        <v>6995</v>
      </c>
      <c r="H1680" s="9">
        <v>1</v>
      </c>
      <c r="I1680" s="9">
        <v>1</v>
      </c>
      <c r="J1680" s="8" t="s">
        <v>81</v>
      </c>
      <c r="K1680" s="8" t="s">
        <v>81</v>
      </c>
      <c r="L1680" s="8" t="s">
        <v>39</v>
      </c>
      <c r="M1680" s="9">
        <v>0</v>
      </c>
      <c r="N1680" s="9">
        <v>0</v>
      </c>
      <c r="O1680" s="10">
        <v>43929</v>
      </c>
      <c r="P1680" s="9">
        <v>32635592.43</v>
      </c>
      <c r="Q1680" s="9">
        <v>1</v>
      </c>
      <c r="R1680" s="8" t="s">
        <v>97</v>
      </c>
      <c r="S1680" s="9">
        <v>30000000</v>
      </c>
      <c r="T1680" s="8" t="s">
        <v>41</v>
      </c>
      <c r="U1680" s="8" t="s">
        <v>42</v>
      </c>
      <c r="V1680" s="9">
        <v>379</v>
      </c>
      <c r="W1680" s="9">
        <v>-0.3397</v>
      </c>
      <c r="X1680" s="9">
        <v>0</v>
      </c>
      <c r="Y1680" s="10">
        <v>44225</v>
      </c>
      <c r="Z1680" s="9">
        <v>330510701</v>
      </c>
      <c r="AA1680" s="9">
        <v>0</v>
      </c>
      <c r="AB1680" s="9">
        <v>3.13</v>
      </c>
      <c r="AC1680" s="10">
        <v>44225</v>
      </c>
      <c r="AD1680" s="8" t="s">
        <v>244</v>
      </c>
      <c r="AE1680" s="8" t="s">
        <v>245</v>
      </c>
      <c r="AF1680" s="8" t="s">
        <v>42</v>
      </c>
      <c r="AG1680" s="9">
        <v>10.12730814</v>
      </c>
      <c r="AH1680" s="8" t="s">
        <v>6996</v>
      </c>
    </row>
    <row r="1681" spans="1:34" ht="15.75" customHeight="1" x14ac:dyDescent="0.25">
      <c r="A1681" s="8" t="s">
        <v>6997</v>
      </c>
      <c r="B1681" s="8" t="s">
        <v>6998</v>
      </c>
      <c r="C1681" s="9">
        <v>0</v>
      </c>
      <c r="D1681" s="9">
        <v>1</v>
      </c>
      <c r="E1681" s="8" t="s">
        <v>151</v>
      </c>
      <c r="F1681" s="9">
        <v>2022</v>
      </c>
      <c r="G1681" s="8" t="s">
        <v>6999</v>
      </c>
      <c r="H1681" s="9">
        <v>3</v>
      </c>
      <c r="I1681" s="9">
        <v>4</v>
      </c>
      <c r="J1681" s="8" t="s">
        <v>81</v>
      </c>
      <c r="K1681" s="8" t="s">
        <v>81</v>
      </c>
      <c r="L1681" s="8" t="s">
        <v>39</v>
      </c>
      <c r="M1681" s="9">
        <v>0</v>
      </c>
      <c r="N1681" s="9">
        <v>0</v>
      </c>
      <c r="O1681" s="10">
        <v>45196</v>
      </c>
      <c r="P1681" s="9">
        <v>35562539.450000003</v>
      </c>
      <c r="Q1681" s="9">
        <v>3</v>
      </c>
      <c r="R1681" s="8" t="s">
        <v>40</v>
      </c>
      <c r="S1681" s="9">
        <v>5500000</v>
      </c>
      <c r="T1681" s="8" t="s">
        <v>41</v>
      </c>
      <c r="U1681" s="8" t="s">
        <v>42</v>
      </c>
      <c r="V1681" s="8" t="s">
        <v>42</v>
      </c>
      <c r="W1681" s="8" t="s">
        <v>42</v>
      </c>
      <c r="X1681" s="9">
        <v>0</v>
      </c>
      <c r="Y1681" s="10">
        <v>45364</v>
      </c>
      <c r="Z1681" s="9">
        <v>360533406.80000001</v>
      </c>
      <c r="AA1681" s="9">
        <v>0</v>
      </c>
      <c r="AB1681" s="8" t="s">
        <v>42</v>
      </c>
      <c r="AC1681" s="10">
        <v>45364</v>
      </c>
      <c r="AD1681" s="8" t="s">
        <v>153</v>
      </c>
      <c r="AE1681" s="8" t="s">
        <v>44</v>
      </c>
      <c r="AF1681" s="8" t="s">
        <v>42</v>
      </c>
      <c r="AG1681" s="9">
        <v>10.13801074</v>
      </c>
      <c r="AH1681" s="8" t="s">
        <v>7000</v>
      </c>
    </row>
    <row r="1682" spans="1:34" ht="15.75" customHeight="1" x14ac:dyDescent="0.25">
      <c r="A1682" s="8" t="s">
        <v>7001</v>
      </c>
      <c r="B1682" s="8" t="s">
        <v>7002</v>
      </c>
      <c r="C1682" s="9">
        <v>0</v>
      </c>
      <c r="D1682" s="9">
        <v>0</v>
      </c>
      <c r="E1682" s="8" t="s">
        <v>144</v>
      </c>
      <c r="F1682" s="9">
        <v>2013</v>
      </c>
      <c r="G1682" s="8" t="s">
        <v>7003</v>
      </c>
      <c r="H1682" s="9">
        <v>3</v>
      </c>
      <c r="I1682" s="9">
        <v>8</v>
      </c>
      <c r="J1682" s="8" t="s">
        <v>264</v>
      </c>
      <c r="K1682" s="8" t="s">
        <v>264</v>
      </c>
      <c r="L1682" s="8" t="s">
        <v>39</v>
      </c>
      <c r="M1682" s="9">
        <v>1</v>
      </c>
      <c r="N1682" s="9">
        <v>14</v>
      </c>
      <c r="O1682" s="10">
        <v>43550</v>
      </c>
      <c r="P1682" s="9">
        <v>39827626.399999999</v>
      </c>
      <c r="Q1682" s="9">
        <v>4</v>
      </c>
      <c r="R1682" s="8" t="s">
        <v>40</v>
      </c>
      <c r="S1682" s="9">
        <v>5500000</v>
      </c>
      <c r="T1682" s="8" t="s">
        <v>41</v>
      </c>
      <c r="U1682" s="8" t="s">
        <v>42</v>
      </c>
      <c r="V1682" s="9">
        <v>172251</v>
      </c>
      <c r="W1682" s="9">
        <v>8.3000000000000001E-3</v>
      </c>
      <c r="X1682" s="9">
        <v>6</v>
      </c>
      <c r="Y1682" s="10">
        <v>44215</v>
      </c>
      <c r="Z1682" s="9">
        <v>403957523.39999998</v>
      </c>
      <c r="AA1682" s="9">
        <v>0</v>
      </c>
      <c r="AB1682" s="9">
        <v>3.14</v>
      </c>
      <c r="AC1682" s="10">
        <v>44215</v>
      </c>
      <c r="AD1682" s="8" t="s">
        <v>184</v>
      </c>
      <c r="AE1682" s="8" t="s">
        <v>185</v>
      </c>
      <c r="AF1682" s="8" t="s">
        <v>42</v>
      </c>
      <c r="AG1682" s="9">
        <v>10.1426462</v>
      </c>
      <c r="AH1682" s="8" t="s">
        <v>7004</v>
      </c>
    </row>
    <row r="1683" spans="1:34" ht="15.75" customHeight="1" x14ac:dyDescent="0.25">
      <c r="A1683" s="8" t="s">
        <v>7005</v>
      </c>
      <c r="B1683" s="8" t="s">
        <v>548</v>
      </c>
      <c r="C1683" s="9">
        <v>0</v>
      </c>
      <c r="D1683" s="9">
        <v>0</v>
      </c>
      <c r="E1683" s="8" t="s">
        <v>48</v>
      </c>
      <c r="F1683" s="10">
        <v>40179</v>
      </c>
      <c r="G1683" s="8" t="s">
        <v>7006</v>
      </c>
      <c r="H1683" s="9">
        <v>2</v>
      </c>
      <c r="I1683" s="9">
        <v>27</v>
      </c>
      <c r="J1683" s="8" t="s">
        <v>88</v>
      </c>
      <c r="K1683" s="8" t="s">
        <v>88</v>
      </c>
      <c r="L1683" s="8" t="s">
        <v>295</v>
      </c>
      <c r="M1683" s="9">
        <v>0</v>
      </c>
      <c r="N1683" s="9">
        <v>0</v>
      </c>
      <c r="O1683" s="10">
        <v>44146</v>
      </c>
      <c r="P1683" s="9">
        <v>229765895.5</v>
      </c>
      <c r="Q1683" s="9">
        <v>5</v>
      </c>
      <c r="R1683" s="8" t="s">
        <v>97</v>
      </c>
      <c r="S1683" s="9">
        <v>30000000</v>
      </c>
      <c r="T1683" s="8" t="s">
        <v>41</v>
      </c>
      <c r="U1683" s="8" t="s">
        <v>42</v>
      </c>
      <c r="V1683" s="9">
        <v>8214</v>
      </c>
      <c r="W1683" s="9">
        <v>26.108899999999998</v>
      </c>
      <c r="X1683" s="9">
        <v>0</v>
      </c>
      <c r="Y1683" s="10">
        <v>44568</v>
      </c>
      <c r="Z1683" s="9">
        <v>2335711907</v>
      </c>
      <c r="AA1683" s="9">
        <v>0</v>
      </c>
      <c r="AB1683" s="9">
        <v>1.02</v>
      </c>
      <c r="AC1683" s="8" t="s">
        <v>42</v>
      </c>
      <c r="AD1683" s="8" t="s">
        <v>60</v>
      </c>
      <c r="AE1683" s="8" t="s">
        <v>61</v>
      </c>
      <c r="AF1683" s="8" t="s">
        <v>42</v>
      </c>
      <c r="AG1683" s="9">
        <v>10.16561619</v>
      </c>
      <c r="AH1683" s="8" t="s">
        <v>7007</v>
      </c>
    </row>
    <row r="1684" spans="1:34" ht="15.75" customHeight="1" x14ac:dyDescent="0.25">
      <c r="A1684" s="8" t="s">
        <v>7008</v>
      </c>
      <c r="B1684" s="8" t="s">
        <v>7009</v>
      </c>
      <c r="C1684" s="9">
        <v>0</v>
      </c>
      <c r="D1684" s="9">
        <v>0</v>
      </c>
      <c r="E1684" s="8" t="s">
        <v>86</v>
      </c>
      <c r="F1684" s="9">
        <v>2010</v>
      </c>
      <c r="G1684" s="8" t="s">
        <v>7010</v>
      </c>
      <c r="H1684" s="9">
        <v>4</v>
      </c>
      <c r="I1684" s="9">
        <v>2</v>
      </c>
      <c r="J1684" s="8" t="s">
        <v>73</v>
      </c>
      <c r="K1684" s="8" t="s">
        <v>73</v>
      </c>
      <c r="L1684" s="8" t="s">
        <v>39</v>
      </c>
      <c r="M1684" s="9">
        <v>2</v>
      </c>
      <c r="N1684" s="9">
        <v>3</v>
      </c>
      <c r="O1684" s="10">
        <v>41731</v>
      </c>
      <c r="P1684" s="9">
        <v>7477755.9749999996</v>
      </c>
      <c r="Q1684" s="9">
        <v>3</v>
      </c>
      <c r="R1684" s="8" t="s">
        <v>59</v>
      </c>
      <c r="S1684" s="9">
        <v>500000</v>
      </c>
      <c r="T1684" s="8" t="s">
        <v>106</v>
      </c>
      <c r="U1684" s="8" t="s">
        <v>42</v>
      </c>
      <c r="V1684" s="8" t="s">
        <v>42</v>
      </c>
      <c r="W1684" s="8" t="s">
        <v>42</v>
      </c>
      <c r="X1684" s="9">
        <v>0</v>
      </c>
      <c r="Y1684" s="10">
        <v>44575</v>
      </c>
      <c r="Z1684" s="9">
        <v>76253162.379999995</v>
      </c>
      <c r="AA1684" s="9">
        <v>0</v>
      </c>
      <c r="AB1684" s="8" t="s">
        <v>42</v>
      </c>
      <c r="AC1684" s="10">
        <v>44575</v>
      </c>
      <c r="AD1684" s="8" t="s">
        <v>90</v>
      </c>
      <c r="AE1684" s="8" t="s">
        <v>91</v>
      </c>
      <c r="AF1684" s="8" t="s">
        <v>42</v>
      </c>
      <c r="AG1684" s="9">
        <v>10.197332279999999</v>
      </c>
      <c r="AH1684" s="8" t="s">
        <v>7011</v>
      </c>
    </row>
    <row r="1685" spans="1:34" ht="15.75" customHeight="1" x14ac:dyDescent="0.25">
      <c r="A1685" s="8" t="s">
        <v>7012</v>
      </c>
      <c r="B1685" s="8" t="s">
        <v>7013</v>
      </c>
      <c r="C1685" s="9">
        <v>0</v>
      </c>
      <c r="D1685" s="9">
        <v>0</v>
      </c>
      <c r="E1685" s="8" t="s">
        <v>123</v>
      </c>
      <c r="F1685" s="9">
        <v>2018</v>
      </c>
      <c r="G1685" s="8" t="s">
        <v>7014</v>
      </c>
      <c r="H1685" s="9">
        <v>2</v>
      </c>
      <c r="I1685" s="9">
        <v>2</v>
      </c>
      <c r="J1685" s="8" t="s">
        <v>105</v>
      </c>
      <c r="K1685" s="8" t="s">
        <v>105</v>
      </c>
      <c r="L1685" s="8" t="s">
        <v>39</v>
      </c>
      <c r="M1685" s="9">
        <v>6</v>
      </c>
      <c r="N1685" s="9">
        <v>0</v>
      </c>
      <c r="O1685" s="10">
        <v>44267</v>
      </c>
      <c r="P1685" s="9">
        <v>4855633.63</v>
      </c>
      <c r="Q1685" s="9">
        <v>2</v>
      </c>
      <c r="R1685" s="8" t="s">
        <v>59</v>
      </c>
      <c r="S1685" s="9">
        <v>500000</v>
      </c>
      <c r="T1685" s="8" t="s">
        <v>41</v>
      </c>
      <c r="U1685" s="8" t="s">
        <v>42</v>
      </c>
      <c r="V1685" s="9">
        <v>53</v>
      </c>
      <c r="W1685" s="9">
        <v>-0.59230000000000005</v>
      </c>
      <c r="X1685" s="9">
        <v>0</v>
      </c>
      <c r="Y1685" s="10">
        <v>44677</v>
      </c>
      <c r="Z1685" s="9">
        <v>49576030.380000003</v>
      </c>
      <c r="AA1685" s="9">
        <v>0</v>
      </c>
      <c r="AB1685" s="9">
        <v>1</v>
      </c>
      <c r="AC1685" s="10">
        <v>44677</v>
      </c>
      <c r="AD1685" s="8" t="s">
        <v>385</v>
      </c>
      <c r="AE1685" s="8" t="s">
        <v>44</v>
      </c>
      <c r="AF1685" s="8" t="s">
        <v>42</v>
      </c>
      <c r="AG1685" s="9">
        <v>10.21000227</v>
      </c>
      <c r="AH1685" s="8" t="s">
        <v>7015</v>
      </c>
    </row>
    <row r="1686" spans="1:34" ht="15.75" customHeight="1" x14ac:dyDescent="0.25">
      <c r="A1686" s="8" t="s">
        <v>7016</v>
      </c>
      <c r="B1686" s="8" t="s">
        <v>7017</v>
      </c>
      <c r="C1686" s="9">
        <v>0</v>
      </c>
      <c r="D1686" s="9">
        <v>0</v>
      </c>
      <c r="E1686" s="8" t="s">
        <v>48</v>
      </c>
      <c r="F1686" s="9">
        <v>2013</v>
      </c>
      <c r="G1686" s="8" t="s">
        <v>42</v>
      </c>
      <c r="H1686" s="8" t="s">
        <v>42</v>
      </c>
      <c r="I1686" s="9">
        <v>12</v>
      </c>
      <c r="J1686" s="8" t="s">
        <v>105</v>
      </c>
      <c r="K1686" s="8" t="s">
        <v>105</v>
      </c>
      <c r="L1686" s="8" t="s">
        <v>295</v>
      </c>
      <c r="M1686" s="9">
        <v>28</v>
      </c>
      <c r="N1686" s="9">
        <v>10</v>
      </c>
      <c r="O1686" s="10">
        <v>44470</v>
      </c>
      <c r="P1686" s="9">
        <v>133187045.7</v>
      </c>
      <c r="Q1686" s="9">
        <v>3</v>
      </c>
      <c r="R1686" s="8" t="s">
        <v>296</v>
      </c>
      <c r="S1686" s="9">
        <v>5500000000</v>
      </c>
      <c r="T1686" s="8" t="s">
        <v>41</v>
      </c>
      <c r="U1686" s="8" t="s">
        <v>42</v>
      </c>
      <c r="V1686" s="9">
        <v>759</v>
      </c>
      <c r="W1686" s="9">
        <v>0.5333</v>
      </c>
      <c r="X1686" s="9">
        <v>0</v>
      </c>
      <c r="Y1686" s="10">
        <v>44925</v>
      </c>
      <c r="Z1686" s="9">
        <v>1370768293</v>
      </c>
      <c r="AA1686" s="9">
        <v>0</v>
      </c>
      <c r="AB1686" s="9">
        <v>2.81</v>
      </c>
      <c r="AC1686" s="8" t="s">
        <v>42</v>
      </c>
      <c r="AD1686" s="8" t="s">
        <v>7018</v>
      </c>
      <c r="AE1686" s="8" t="s">
        <v>61</v>
      </c>
      <c r="AF1686" s="8" t="s">
        <v>42</v>
      </c>
      <c r="AG1686" s="9">
        <v>10.292054200000001</v>
      </c>
      <c r="AH1686" s="8" t="s">
        <v>42</v>
      </c>
    </row>
    <row r="1687" spans="1:34" ht="15.75" customHeight="1" x14ac:dyDescent="0.25">
      <c r="A1687" s="8" t="s">
        <v>7019</v>
      </c>
      <c r="B1687" s="8" t="s">
        <v>7020</v>
      </c>
      <c r="C1687" s="9">
        <v>0</v>
      </c>
      <c r="D1687" s="9">
        <v>0</v>
      </c>
      <c r="E1687" s="8" t="s">
        <v>42</v>
      </c>
      <c r="F1687" s="9">
        <v>2010</v>
      </c>
      <c r="G1687" s="8" t="s">
        <v>7021</v>
      </c>
      <c r="H1687" s="9">
        <v>1</v>
      </c>
      <c r="I1687" s="9">
        <v>1</v>
      </c>
      <c r="J1687" s="8" t="s">
        <v>111</v>
      </c>
      <c r="K1687" s="8" t="s">
        <v>111</v>
      </c>
      <c r="L1687" s="8" t="s">
        <v>39</v>
      </c>
      <c r="M1687" s="9">
        <v>0</v>
      </c>
      <c r="N1687" s="9">
        <v>0</v>
      </c>
      <c r="O1687" s="10">
        <v>41232</v>
      </c>
      <c r="P1687" s="9">
        <v>105548162.59999999</v>
      </c>
      <c r="Q1687" s="9">
        <v>1</v>
      </c>
      <c r="R1687" s="8" t="s">
        <v>195</v>
      </c>
      <c r="S1687" s="9">
        <v>750000000</v>
      </c>
      <c r="T1687" s="8" t="s">
        <v>41</v>
      </c>
      <c r="U1687" s="8" t="s">
        <v>42</v>
      </c>
      <c r="V1687" s="9">
        <v>254</v>
      </c>
      <c r="W1687" s="9">
        <v>0.35110000000000002</v>
      </c>
      <c r="X1687" s="9">
        <v>0</v>
      </c>
      <c r="Y1687" s="10">
        <v>45649</v>
      </c>
      <c r="Z1687" s="9">
        <v>1088190288</v>
      </c>
      <c r="AA1687" s="9">
        <v>0</v>
      </c>
      <c r="AB1687" s="9">
        <v>1</v>
      </c>
      <c r="AC1687" s="10">
        <v>45649</v>
      </c>
      <c r="AD1687" s="8" t="s">
        <v>7022</v>
      </c>
      <c r="AE1687" s="8" t="s">
        <v>179</v>
      </c>
      <c r="AF1687" s="8" t="s">
        <v>42</v>
      </c>
      <c r="AG1687" s="9">
        <v>10.309893239999999</v>
      </c>
      <c r="AH1687" s="8" t="s">
        <v>7023</v>
      </c>
    </row>
    <row r="1688" spans="1:34" ht="15.75" customHeight="1" x14ac:dyDescent="0.25">
      <c r="A1688" s="8" t="s">
        <v>7024</v>
      </c>
      <c r="B1688" s="8" t="s">
        <v>1722</v>
      </c>
      <c r="C1688" s="9">
        <v>0</v>
      </c>
      <c r="D1688" s="9">
        <v>0</v>
      </c>
      <c r="E1688" s="8" t="s">
        <v>86</v>
      </c>
      <c r="F1688" s="9">
        <v>2014</v>
      </c>
      <c r="G1688" s="8" t="s">
        <v>7025</v>
      </c>
      <c r="H1688" s="9">
        <v>1</v>
      </c>
      <c r="I1688" s="9">
        <v>1</v>
      </c>
      <c r="J1688" s="8" t="s">
        <v>826</v>
      </c>
      <c r="K1688" s="8" t="s">
        <v>826</v>
      </c>
      <c r="L1688" s="8" t="s">
        <v>39</v>
      </c>
      <c r="M1688" s="9">
        <v>0</v>
      </c>
      <c r="N1688" s="9">
        <v>0</v>
      </c>
      <c r="O1688" s="10">
        <v>44628</v>
      </c>
      <c r="P1688" s="9">
        <v>1520792.433</v>
      </c>
      <c r="Q1688" s="9">
        <v>5</v>
      </c>
      <c r="R1688" s="8" t="s">
        <v>40</v>
      </c>
      <c r="S1688" s="9">
        <v>5500000</v>
      </c>
      <c r="T1688" s="8" t="s">
        <v>41</v>
      </c>
      <c r="U1688" s="8" t="s">
        <v>42</v>
      </c>
      <c r="V1688" s="9">
        <v>36090</v>
      </c>
      <c r="W1688" s="9">
        <v>7.0699999999999999E-2</v>
      </c>
      <c r="X1688" s="9">
        <v>0</v>
      </c>
      <c r="Y1688" s="10">
        <v>44914</v>
      </c>
      <c r="Z1688" s="9">
        <v>15691906.779999999</v>
      </c>
      <c r="AA1688" s="9">
        <v>0</v>
      </c>
      <c r="AB1688" s="9">
        <v>3.5</v>
      </c>
      <c r="AC1688" s="10">
        <v>44914</v>
      </c>
      <c r="AD1688" s="8" t="s">
        <v>90</v>
      </c>
      <c r="AE1688" s="8" t="s">
        <v>91</v>
      </c>
      <c r="AF1688" s="8" t="s">
        <v>42</v>
      </c>
      <c r="AG1688" s="9">
        <v>10.31824359</v>
      </c>
      <c r="AH1688" s="8" t="s">
        <v>7026</v>
      </c>
    </row>
    <row r="1689" spans="1:34" ht="15.75" customHeight="1" x14ac:dyDescent="0.25">
      <c r="A1689" s="8" t="s">
        <v>7027</v>
      </c>
      <c r="B1689" s="8" t="s">
        <v>7028</v>
      </c>
      <c r="C1689" s="9">
        <v>0</v>
      </c>
      <c r="D1689" s="9">
        <v>0</v>
      </c>
      <c r="E1689" s="8" t="s">
        <v>102</v>
      </c>
      <c r="F1689" s="9">
        <v>2013</v>
      </c>
      <c r="G1689" s="8" t="s">
        <v>7029</v>
      </c>
      <c r="H1689" s="9">
        <v>3</v>
      </c>
      <c r="I1689" s="9">
        <v>12</v>
      </c>
      <c r="J1689" s="8" t="s">
        <v>73</v>
      </c>
      <c r="K1689" s="8" t="s">
        <v>73</v>
      </c>
      <c r="L1689" s="8" t="s">
        <v>39</v>
      </c>
      <c r="M1689" s="9">
        <v>0</v>
      </c>
      <c r="N1689" s="9">
        <v>1</v>
      </c>
      <c r="O1689" s="10">
        <v>43676</v>
      </c>
      <c r="P1689" s="9">
        <v>19229521.27</v>
      </c>
      <c r="Q1689" s="9">
        <v>4</v>
      </c>
      <c r="R1689" s="8" t="s">
        <v>97</v>
      </c>
      <c r="S1689" s="9">
        <v>30000000</v>
      </c>
      <c r="T1689" s="8" t="s">
        <v>41</v>
      </c>
      <c r="U1689" s="8" t="s">
        <v>42</v>
      </c>
      <c r="V1689" s="9">
        <v>1525876</v>
      </c>
      <c r="W1689" s="9">
        <v>-0.18870000000000001</v>
      </c>
      <c r="X1689" s="9">
        <v>4</v>
      </c>
      <c r="Y1689" s="10">
        <v>44264</v>
      </c>
      <c r="Z1689" s="9">
        <v>200294887.19999999</v>
      </c>
      <c r="AA1689" s="9">
        <v>0</v>
      </c>
      <c r="AB1689" s="9">
        <v>3.31</v>
      </c>
      <c r="AC1689" s="10">
        <v>44264</v>
      </c>
      <c r="AD1689" s="8" t="s">
        <v>107</v>
      </c>
      <c r="AE1689" s="8" t="s">
        <v>44</v>
      </c>
      <c r="AF1689" s="8" t="s">
        <v>42</v>
      </c>
      <c r="AG1689" s="9">
        <v>10.41601007</v>
      </c>
      <c r="AH1689" s="8" t="s">
        <v>7030</v>
      </c>
    </row>
    <row r="1690" spans="1:34" ht="15.75" customHeight="1" x14ac:dyDescent="0.25">
      <c r="A1690" s="8" t="s">
        <v>7031</v>
      </c>
      <c r="B1690" s="8" t="s">
        <v>7032</v>
      </c>
      <c r="C1690" s="9">
        <v>0</v>
      </c>
      <c r="D1690" s="9">
        <v>1</v>
      </c>
      <c r="E1690" s="8" t="s">
        <v>151</v>
      </c>
      <c r="F1690" s="9">
        <v>2012</v>
      </c>
      <c r="G1690" s="8" t="s">
        <v>7033</v>
      </c>
      <c r="H1690" s="9">
        <v>4</v>
      </c>
      <c r="I1690" s="9">
        <v>35</v>
      </c>
      <c r="J1690" s="8" t="s">
        <v>67</v>
      </c>
      <c r="K1690" s="8" t="s">
        <v>67</v>
      </c>
      <c r="L1690" s="8" t="s">
        <v>295</v>
      </c>
      <c r="M1690" s="9">
        <v>2</v>
      </c>
      <c r="N1690" s="9">
        <v>17</v>
      </c>
      <c r="O1690" s="10">
        <v>44452</v>
      </c>
      <c r="P1690" s="9">
        <v>576563823.29999995</v>
      </c>
      <c r="Q1690" s="9">
        <v>19</v>
      </c>
      <c r="R1690" s="8" t="s">
        <v>195</v>
      </c>
      <c r="S1690" s="9">
        <v>750000000</v>
      </c>
      <c r="T1690" s="8" t="s">
        <v>41</v>
      </c>
      <c r="U1690" s="8" t="s">
        <v>42</v>
      </c>
      <c r="V1690" s="9">
        <v>5565683</v>
      </c>
      <c r="W1690" s="9">
        <v>-0.1308</v>
      </c>
      <c r="X1690" s="9">
        <v>57</v>
      </c>
      <c r="Y1690" s="10">
        <v>44278</v>
      </c>
      <c r="Z1690" s="9">
        <v>6008846617</v>
      </c>
      <c r="AA1690" s="9">
        <v>0</v>
      </c>
      <c r="AB1690" s="9">
        <v>5.98</v>
      </c>
      <c r="AC1690" s="8" t="s">
        <v>42</v>
      </c>
      <c r="AD1690" s="8" t="s">
        <v>153</v>
      </c>
      <c r="AE1690" s="8" t="s">
        <v>44</v>
      </c>
      <c r="AF1690" s="8" t="s">
        <v>42</v>
      </c>
      <c r="AG1690" s="9">
        <v>10.421823870000001</v>
      </c>
      <c r="AH1690" s="8" t="s">
        <v>7034</v>
      </c>
    </row>
    <row r="1691" spans="1:34" ht="15.75" customHeight="1" x14ac:dyDescent="0.25">
      <c r="A1691" s="8" t="s">
        <v>7035</v>
      </c>
      <c r="B1691" s="8" t="s">
        <v>7036</v>
      </c>
      <c r="C1691" s="9">
        <v>1</v>
      </c>
      <c r="D1691" s="9">
        <v>0</v>
      </c>
      <c r="E1691" s="8" t="s">
        <v>123</v>
      </c>
      <c r="F1691" s="10">
        <v>40575</v>
      </c>
      <c r="G1691" s="8" t="s">
        <v>7037</v>
      </c>
      <c r="H1691" s="9">
        <v>5</v>
      </c>
      <c r="I1691" s="9">
        <v>21</v>
      </c>
      <c r="J1691" s="8" t="s">
        <v>73</v>
      </c>
      <c r="K1691" s="8" t="s">
        <v>73</v>
      </c>
      <c r="L1691" s="8" t="s">
        <v>39</v>
      </c>
      <c r="M1691" s="9">
        <v>6</v>
      </c>
      <c r="N1691" s="9">
        <v>13</v>
      </c>
      <c r="O1691" s="10">
        <v>44194</v>
      </c>
      <c r="P1691" s="9">
        <v>187713942.30000001</v>
      </c>
      <c r="Q1691" s="9">
        <v>7</v>
      </c>
      <c r="R1691" s="8" t="s">
        <v>89</v>
      </c>
      <c r="S1691" s="9">
        <v>300000000</v>
      </c>
      <c r="T1691" s="8" t="s">
        <v>41</v>
      </c>
      <c r="U1691" s="8" t="s">
        <v>42</v>
      </c>
      <c r="V1691" s="9">
        <v>40883641</v>
      </c>
      <c r="W1691" s="9">
        <v>-0.1018</v>
      </c>
      <c r="X1691" s="9">
        <v>1</v>
      </c>
      <c r="Y1691" s="10">
        <v>44210</v>
      </c>
      <c r="Z1691" s="9">
        <v>1958581932</v>
      </c>
      <c r="AA1691" s="9">
        <v>1</v>
      </c>
      <c r="AB1691" s="9">
        <v>3.95</v>
      </c>
      <c r="AC1691" s="10">
        <v>44837</v>
      </c>
      <c r="AD1691" s="8" t="s">
        <v>414</v>
      </c>
      <c r="AE1691" s="8" t="s">
        <v>44</v>
      </c>
      <c r="AF1691" s="8" t="s">
        <v>42</v>
      </c>
      <c r="AG1691" s="9">
        <v>10.433865000000001</v>
      </c>
      <c r="AH1691" s="8" t="s">
        <v>7038</v>
      </c>
    </row>
    <row r="1692" spans="1:34" ht="15.75" customHeight="1" x14ac:dyDescent="0.25">
      <c r="A1692" s="8" t="s">
        <v>7039</v>
      </c>
      <c r="B1692" s="8" t="s">
        <v>7040</v>
      </c>
      <c r="C1692" s="9">
        <v>0</v>
      </c>
      <c r="D1692" s="9">
        <v>0</v>
      </c>
      <c r="E1692" s="8" t="s">
        <v>115</v>
      </c>
      <c r="F1692" s="9">
        <v>2016</v>
      </c>
      <c r="G1692" s="8" t="s">
        <v>7041</v>
      </c>
      <c r="H1692" s="9">
        <v>1</v>
      </c>
      <c r="I1692" s="9">
        <v>5</v>
      </c>
      <c r="J1692" s="8" t="s">
        <v>81</v>
      </c>
      <c r="K1692" s="8" t="s">
        <v>81</v>
      </c>
      <c r="L1692" s="8" t="s">
        <v>39</v>
      </c>
      <c r="M1692" s="9">
        <v>8</v>
      </c>
      <c r="N1692" s="9">
        <v>0</v>
      </c>
      <c r="O1692" s="10">
        <v>44263</v>
      </c>
      <c r="P1692" s="9">
        <v>20879224.609999999</v>
      </c>
      <c r="Q1692" s="9">
        <v>2</v>
      </c>
      <c r="R1692" s="8" t="s">
        <v>40</v>
      </c>
      <c r="S1692" s="9">
        <v>5500000</v>
      </c>
      <c r="T1692" s="8" t="s">
        <v>106</v>
      </c>
      <c r="U1692" s="8" t="s">
        <v>42</v>
      </c>
      <c r="V1692" s="8" t="s">
        <v>42</v>
      </c>
      <c r="W1692" s="8" t="s">
        <v>42</v>
      </c>
      <c r="X1692" s="9">
        <v>0</v>
      </c>
      <c r="Y1692" s="10">
        <v>44741</v>
      </c>
      <c r="Z1692" s="9">
        <v>217912916.19999999</v>
      </c>
      <c r="AA1692" s="9">
        <v>0</v>
      </c>
      <c r="AB1692" s="8" t="s">
        <v>42</v>
      </c>
      <c r="AC1692" s="10">
        <v>44741</v>
      </c>
      <c r="AD1692" s="8" t="s">
        <v>7042</v>
      </c>
      <c r="AE1692" s="8" t="s">
        <v>119</v>
      </c>
      <c r="AF1692" s="8" t="s">
        <v>42</v>
      </c>
      <c r="AG1692" s="9">
        <v>10.436829919999999</v>
      </c>
      <c r="AH1692" s="8" t="s">
        <v>7043</v>
      </c>
    </row>
    <row r="1693" spans="1:34" ht="15.75" customHeight="1" x14ac:dyDescent="0.25">
      <c r="A1693" s="8" t="s">
        <v>7044</v>
      </c>
      <c r="B1693" s="8" t="s">
        <v>7045</v>
      </c>
      <c r="C1693" s="9">
        <v>0</v>
      </c>
      <c r="D1693" s="9">
        <v>1</v>
      </c>
      <c r="E1693" s="8" t="s">
        <v>123</v>
      </c>
      <c r="F1693" s="9">
        <v>2018</v>
      </c>
      <c r="G1693" s="8" t="s">
        <v>7046</v>
      </c>
      <c r="H1693" s="9">
        <v>3</v>
      </c>
      <c r="I1693" s="9">
        <v>4</v>
      </c>
      <c r="J1693" s="8" t="s">
        <v>81</v>
      </c>
      <c r="K1693" s="8" t="s">
        <v>81</v>
      </c>
      <c r="L1693" s="8" t="s">
        <v>39</v>
      </c>
      <c r="M1693" s="9">
        <v>1</v>
      </c>
      <c r="N1693" s="9">
        <v>0</v>
      </c>
      <c r="O1693" s="10">
        <v>44229</v>
      </c>
      <c r="P1693" s="9">
        <v>8904364.2559999991</v>
      </c>
      <c r="Q1693" s="9">
        <v>2</v>
      </c>
      <c r="R1693" s="8" t="s">
        <v>40</v>
      </c>
      <c r="S1693" s="9">
        <v>5500000</v>
      </c>
      <c r="T1693" s="8" t="s">
        <v>106</v>
      </c>
      <c r="U1693" s="8" t="s">
        <v>42</v>
      </c>
      <c r="V1693" s="8" t="s">
        <v>42</v>
      </c>
      <c r="W1693" s="8" t="s">
        <v>42</v>
      </c>
      <c r="X1693" s="9">
        <v>1</v>
      </c>
      <c r="Y1693" s="10">
        <v>44490</v>
      </c>
      <c r="Z1693" s="9">
        <v>93010472.719999999</v>
      </c>
      <c r="AA1693" s="9">
        <v>0</v>
      </c>
      <c r="AB1693" s="8" t="s">
        <v>42</v>
      </c>
      <c r="AC1693" s="10">
        <v>44490</v>
      </c>
      <c r="AD1693" s="8" t="s">
        <v>496</v>
      </c>
      <c r="AE1693" s="8" t="s">
        <v>44</v>
      </c>
      <c r="AF1693" s="8" t="s">
        <v>42</v>
      </c>
      <c r="AG1693" s="9">
        <v>10.4454928</v>
      </c>
      <c r="AH1693" s="8" t="s">
        <v>7047</v>
      </c>
    </row>
    <row r="1694" spans="1:34" ht="15.75" customHeight="1" x14ac:dyDescent="0.25">
      <c r="A1694" s="8" t="s">
        <v>7048</v>
      </c>
      <c r="B1694" s="8" t="s">
        <v>7049</v>
      </c>
      <c r="C1694" s="9">
        <v>0</v>
      </c>
      <c r="D1694" s="9">
        <v>0</v>
      </c>
      <c r="E1694" s="8" t="s">
        <v>556</v>
      </c>
      <c r="F1694" s="10">
        <v>41305</v>
      </c>
      <c r="G1694" s="8" t="s">
        <v>7050</v>
      </c>
      <c r="H1694" s="9">
        <v>3</v>
      </c>
      <c r="I1694" s="9">
        <v>33</v>
      </c>
      <c r="J1694" s="8" t="s">
        <v>341</v>
      </c>
      <c r="K1694" s="8" t="s">
        <v>264</v>
      </c>
      <c r="L1694" s="8" t="s">
        <v>39</v>
      </c>
      <c r="M1694" s="9">
        <v>0</v>
      </c>
      <c r="N1694" s="9">
        <v>0</v>
      </c>
      <c r="O1694" s="10">
        <v>43019</v>
      </c>
      <c r="P1694" s="9">
        <v>122407410.40000001</v>
      </c>
      <c r="Q1694" s="9">
        <v>7</v>
      </c>
      <c r="R1694" s="8" t="s">
        <v>89</v>
      </c>
      <c r="S1694" s="9">
        <v>300000000</v>
      </c>
      <c r="T1694" s="8" t="s">
        <v>41</v>
      </c>
      <c r="U1694" s="8" t="s">
        <v>42</v>
      </c>
      <c r="V1694" s="9">
        <v>310352</v>
      </c>
      <c r="W1694" s="9">
        <v>-6.4500000000000002E-2</v>
      </c>
      <c r="X1694" s="9">
        <v>0</v>
      </c>
      <c r="Y1694" s="10">
        <v>43279</v>
      </c>
      <c r="Z1694" s="9">
        <v>1280784645</v>
      </c>
      <c r="AA1694" s="9">
        <v>0</v>
      </c>
      <c r="AB1694" s="9">
        <v>3.03</v>
      </c>
      <c r="AC1694" s="10">
        <v>43279</v>
      </c>
      <c r="AD1694" s="8" t="s">
        <v>7051</v>
      </c>
      <c r="AE1694" s="8" t="s">
        <v>44</v>
      </c>
      <c r="AF1694" s="8" t="s">
        <v>42</v>
      </c>
      <c r="AG1694" s="9">
        <v>10.46329336</v>
      </c>
      <c r="AH1694" s="8" t="s">
        <v>7052</v>
      </c>
    </row>
    <row r="1695" spans="1:34" ht="15.75" customHeight="1" x14ac:dyDescent="0.25">
      <c r="A1695" s="8" t="s">
        <v>7053</v>
      </c>
      <c r="B1695" s="8" t="s">
        <v>7054</v>
      </c>
      <c r="C1695" s="9">
        <v>0</v>
      </c>
      <c r="D1695" s="9">
        <v>1</v>
      </c>
      <c r="E1695" s="8" t="s">
        <v>86</v>
      </c>
      <c r="F1695" s="9">
        <v>2013</v>
      </c>
      <c r="G1695" s="8" t="s">
        <v>7055</v>
      </c>
      <c r="H1695" s="9">
        <v>2</v>
      </c>
      <c r="I1695" s="9">
        <v>1</v>
      </c>
      <c r="J1695" s="8" t="s">
        <v>81</v>
      </c>
      <c r="K1695" s="8" t="s">
        <v>81</v>
      </c>
      <c r="L1695" s="8" t="s">
        <v>39</v>
      </c>
      <c r="M1695" s="9">
        <v>0</v>
      </c>
      <c r="N1695" s="9">
        <v>0</v>
      </c>
      <c r="O1695" s="10">
        <v>43314</v>
      </c>
      <c r="P1695" s="9">
        <v>4075364.6329999999</v>
      </c>
      <c r="Q1695" s="9">
        <v>3</v>
      </c>
      <c r="R1695" s="8" t="s">
        <v>40</v>
      </c>
      <c r="S1695" s="9">
        <v>5500000</v>
      </c>
      <c r="T1695" s="8" t="s">
        <v>106</v>
      </c>
      <c r="U1695" s="8" t="s">
        <v>42</v>
      </c>
      <c r="V1695" s="9">
        <v>2</v>
      </c>
      <c r="W1695" s="9">
        <v>-0.96719999999999995</v>
      </c>
      <c r="X1695" s="9">
        <v>1</v>
      </c>
      <c r="Y1695" s="10">
        <v>43559</v>
      </c>
      <c r="Z1695" s="9">
        <v>42827534.060000002</v>
      </c>
      <c r="AA1695" s="9">
        <v>0</v>
      </c>
      <c r="AB1695" s="9">
        <v>1</v>
      </c>
      <c r="AC1695" s="10">
        <v>43559</v>
      </c>
      <c r="AD1695" s="8" t="s">
        <v>90</v>
      </c>
      <c r="AE1695" s="8" t="s">
        <v>91</v>
      </c>
      <c r="AF1695" s="8" t="s">
        <v>42</v>
      </c>
      <c r="AG1695" s="9">
        <v>10.508883969999999</v>
      </c>
      <c r="AH1695" s="8" t="s">
        <v>7056</v>
      </c>
    </row>
    <row r="1696" spans="1:34" ht="15.75" customHeight="1" x14ac:dyDescent="0.25">
      <c r="A1696" s="8" t="s">
        <v>7057</v>
      </c>
      <c r="B1696" s="8" t="s">
        <v>7058</v>
      </c>
      <c r="C1696" s="9">
        <v>0</v>
      </c>
      <c r="D1696" s="9">
        <v>1</v>
      </c>
      <c r="E1696" s="8" t="s">
        <v>763</v>
      </c>
      <c r="F1696" s="10">
        <v>41400</v>
      </c>
      <c r="G1696" s="8" t="s">
        <v>7059</v>
      </c>
      <c r="H1696" s="9">
        <v>3</v>
      </c>
      <c r="I1696" s="9">
        <v>34</v>
      </c>
      <c r="J1696" s="8" t="s">
        <v>177</v>
      </c>
      <c r="K1696" s="8" t="s">
        <v>67</v>
      </c>
      <c r="L1696" s="8" t="s">
        <v>295</v>
      </c>
      <c r="M1696" s="9">
        <v>1</v>
      </c>
      <c r="N1696" s="9">
        <v>6</v>
      </c>
      <c r="O1696" s="10">
        <v>44943</v>
      </c>
      <c r="P1696" s="9">
        <v>4464959326</v>
      </c>
      <c r="Q1696" s="9">
        <v>15</v>
      </c>
      <c r="R1696" s="8" t="s">
        <v>271</v>
      </c>
      <c r="S1696" s="9">
        <v>15000000000</v>
      </c>
      <c r="T1696" s="8" t="s">
        <v>41</v>
      </c>
      <c r="U1696" s="8" t="s">
        <v>42</v>
      </c>
      <c r="V1696" s="9">
        <v>12546776</v>
      </c>
      <c r="W1696" s="9">
        <v>-0.25700000000000001</v>
      </c>
      <c r="X1696" s="9">
        <v>1</v>
      </c>
      <c r="Y1696" s="10">
        <v>44539</v>
      </c>
      <c r="Z1696" s="9">
        <v>46941660791</v>
      </c>
      <c r="AA1696" s="9">
        <v>0</v>
      </c>
      <c r="AB1696" s="9">
        <v>1.91</v>
      </c>
      <c r="AC1696" s="8" t="s">
        <v>42</v>
      </c>
      <c r="AD1696" s="8" t="s">
        <v>765</v>
      </c>
      <c r="AE1696" s="8" t="s">
        <v>766</v>
      </c>
      <c r="AF1696" s="8" t="s">
        <v>42</v>
      </c>
      <c r="AG1696" s="9">
        <v>10.51334567</v>
      </c>
      <c r="AH1696" s="8" t="s">
        <v>7060</v>
      </c>
    </row>
    <row r="1697" spans="1:34" ht="15.75" customHeight="1" x14ac:dyDescent="0.25">
      <c r="A1697" s="8" t="s">
        <v>7061</v>
      </c>
      <c r="B1697" s="8" t="s">
        <v>7062</v>
      </c>
      <c r="C1697" s="9">
        <v>0</v>
      </c>
      <c r="D1697" s="9">
        <v>1</v>
      </c>
      <c r="E1697" s="8" t="s">
        <v>268</v>
      </c>
      <c r="F1697" s="9">
        <v>2016</v>
      </c>
      <c r="G1697" s="8" t="s">
        <v>7063</v>
      </c>
      <c r="H1697" s="9">
        <v>2</v>
      </c>
      <c r="I1697" s="9">
        <v>2</v>
      </c>
      <c r="J1697" s="8" t="s">
        <v>38</v>
      </c>
      <c r="K1697" s="8" t="s">
        <v>38</v>
      </c>
      <c r="L1697" s="8" t="s">
        <v>39</v>
      </c>
      <c r="M1697" s="9">
        <v>2</v>
      </c>
      <c r="N1697" s="9">
        <v>0</v>
      </c>
      <c r="O1697" s="10">
        <v>43191</v>
      </c>
      <c r="P1697" s="9">
        <v>2376941.7370000002</v>
      </c>
      <c r="Q1697" s="9">
        <v>2</v>
      </c>
      <c r="R1697" s="8" t="s">
        <v>40</v>
      </c>
      <c r="S1697" s="9">
        <v>5500000</v>
      </c>
      <c r="T1697" s="8" t="s">
        <v>106</v>
      </c>
      <c r="U1697" s="8" t="s">
        <v>42</v>
      </c>
      <c r="V1697" s="8" t="s">
        <v>42</v>
      </c>
      <c r="W1697" s="8" t="s">
        <v>42</v>
      </c>
      <c r="X1697" s="9">
        <v>2</v>
      </c>
      <c r="Y1697" s="10">
        <v>43747</v>
      </c>
      <c r="Z1697" s="9">
        <v>25004374.789999999</v>
      </c>
      <c r="AA1697" s="9">
        <v>0</v>
      </c>
      <c r="AB1697" s="8" t="s">
        <v>42</v>
      </c>
      <c r="AC1697" s="10">
        <v>43747</v>
      </c>
      <c r="AD1697" s="8" t="s">
        <v>968</v>
      </c>
      <c r="AE1697" s="8" t="s">
        <v>629</v>
      </c>
      <c r="AF1697" s="8" t="s">
        <v>42</v>
      </c>
      <c r="AG1697" s="9">
        <v>10.519557300000001</v>
      </c>
      <c r="AH1697" s="8" t="s">
        <v>7064</v>
      </c>
    </row>
    <row r="1698" spans="1:34" ht="15.75" customHeight="1" x14ac:dyDescent="0.25">
      <c r="A1698" s="8" t="s">
        <v>7065</v>
      </c>
      <c r="B1698" s="8" t="s">
        <v>7066</v>
      </c>
      <c r="C1698" s="9">
        <v>1</v>
      </c>
      <c r="D1698" s="9">
        <v>0</v>
      </c>
      <c r="E1698" s="8" t="s">
        <v>102</v>
      </c>
      <c r="F1698" s="10">
        <v>41913</v>
      </c>
      <c r="G1698" s="8" t="s">
        <v>7067</v>
      </c>
      <c r="H1698" s="9">
        <v>1</v>
      </c>
      <c r="I1698" s="9">
        <v>17</v>
      </c>
      <c r="J1698" s="8" t="s">
        <v>73</v>
      </c>
      <c r="K1698" s="8" t="s">
        <v>73</v>
      </c>
      <c r="L1698" s="8" t="s">
        <v>39</v>
      </c>
      <c r="M1698" s="9">
        <v>0</v>
      </c>
      <c r="N1698" s="9">
        <v>0</v>
      </c>
      <c r="O1698" s="10">
        <v>44562</v>
      </c>
      <c r="P1698" s="9">
        <v>34386852.219999999</v>
      </c>
      <c r="Q1698" s="9">
        <v>5</v>
      </c>
      <c r="R1698" s="8" t="s">
        <v>40</v>
      </c>
      <c r="S1698" s="9">
        <v>5500000</v>
      </c>
      <c r="T1698" s="8" t="s">
        <v>106</v>
      </c>
      <c r="U1698" s="8" t="s">
        <v>42</v>
      </c>
      <c r="V1698" s="9">
        <v>2159</v>
      </c>
      <c r="W1698" s="9">
        <v>-0.84919999999999995</v>
      </c>
      <c r="X1698" s="9">
        <v>3</v>
      </c>
      <c r="Y1698" s="10">
        <v>44307</v>
      </c>
      <c r="Z1698" s="9">
        <v>361744022.5</v>
      </c>
      <c r="AA1698" s="9">
        <v>0</v>
      </c>
      <c r="AB1698" s="9">
        <v>4.54</v>
      </c>
      <c r="AC1698" s="10">
        <v>44307</v>
      </c>
      <c r="AD1698" s="8" t="s">
        <v>107</v>
      </c>
      <c r="AE1698" s="8" t="s">
        <v>44</v>
      </c>
      <c r="AF1698" s="11">
        <v>44405</v>
      </c>
      <c r="AG1698" s="9">
        <v>10.51983532</v>
      </c>
      <c r="AH1698" s="8" t="s">
        <v>7068</v>
      </c>
    </row>
    <row r="1699" spans="1:34" ht="15.75" customHeight="1" x14ac:dyDescent="0.25">
      <c r="A1699" s="8" t="s">
        <v>7069</v>
      </c>
      <c r="B1699" s="8" t="s">
        <v>7070</v>
      </c>
      <c r="C1699" s="9">
        <v>0</v>
      </c>
      <c r="D1699" s="9">
        <v>1</v>
      </c>
      <c r="E1699" s="8" t="s">
        <v>48</v>
      </c>
      <c r="F1699" s="10">
        <v>40195</v>
      </c>
      <c r="G1699" s="8" t="s">
        <v>7071</v>
      </c>
      <c r="H1699" s="9">
        <v>3</v>
      </c>
      <c r="I1699" s="9">
        <v>1</v>
      </c>
      <c r="J1699" s="8" t="s">
        <v>38</v>
      </c>
      <c r="K1699" s="8" t="s">
        <v>38</v>
      </c>
      <c r="L1699" s="8" t="s">
        <v>39</v>
      </c>
      <c r="M1699" s="9">
        <v>0</v>
      </c>
      <c r="N1699" s="9">
        <v>0</v>
      </c>
      <c r="O1699" s="10">
        <v>42821</v>
      </c>
      <c r="P1699" s="9">
        <v>3427336.69</v>
      </c>
      <c r="Q1699" s="9">
        <v>1</v>
      </c>
      <c r="R1699" s="8" t="s">
        <v>40</v>
      </c>
      <c r="S1699" s="9">
        <v>5500000</v>
      </c>
      <c r="T1699" s="8" t="s">
        <v>41</v>
      </c>
      <c r="U1699" s="8" t="s">
        <v>42</v>
      </c>
      <c r="V1699" s="9">
        <v>99</v>
      </c>
      <c r="W1699" s="9">
        <v>-0.65859999999999996</v>
      </c>
      <c r="X1699" s="9">
        <v>0</v>
      </c>
      <c r="Y1699" s="10">
        <v>44683</v>
      </c>
      <c r="Z1699" s="9">
        <v>36421340.270000003</v>
      </c>
      <c r="AA1699" s="9">
        <v>0</v>
      </c>
      <c r="AB1699" s="9">
        <v>2</v>
      </c>
      <c r="AC1699" s="10">
        <v>44683</v>
      </c>
      <c r="AD1699" s="8" t="s">
        <v>2818</v>
      </c>
      <c r="AE1699" s="8" t="s">
        <v>54</v>
      </c>
      <c r="AF1699" s="8" t="s">
        <v>42</v>
      </c>
      <c r="AG1699" s="9">
        <v>10.62671793</v>
      </c>
      <c r="AH1699" s="8" t="s">
        <v>7072</v>
      </c>
    </row>
    <row r="1700" spans="1:34" ht="15.75" customHeight="1" x14ac:dyDescent="0.25">
      <c r="A1700" s="8" t="s">
        <v>7073</v>
      </c>
      <c r="B1700" s="8" t="s">
        <v>7074</v>
      </c>
      <c r="C1700" s="9">
        <v>0</v>
      </c>
      <c r="D1700" s="9">
        <v>0</v>
      </c>
      <c r="E1700" s="8" t="s">
        <v>102</v>
      </c>
      <c r="F1700" s="9">
        <v>2012</v>
      </c>
      <c r="G1700" s="8" t="s">
        <v>7075</v>
      </c>
      <c r="H1700" s="9">
        <v>1</v>
      </c>
      <c r="I1700" s="9">
        <v>19</v>
      </c>
      <c r="J1700" s="8" t="s">
        <v>67</v>
      </c>
      <c r="K1700" s="8" t="s">
        <v>67</v>
      </c>
      <c r="L1700" s="8" t="s">
        <v>39</v>
      </c>
      <c r="M1700" s="9">
        <v>0</v>
      </c>
      <c r="N1700" s="9">
        <v>1</v>
      </c>
      <c r="O1700" s="10">
        <v>43713</v>
      </c>
      <c r="P1700" s="9">
        <v>32349168.77</v>
      </c>
      <c r="Q1700" s="9">
        <v>8</v>
      </c>
      <c r="R1700" s="8" t="s">
        <v>89</v>
      </c>
      <c r="S1700" s="9">
        <v>300000000</v>
      </c>
      <c r="T1700" s="8" t="s">
        <v>41</v>
      </c>
      <c r="U1700" s="8" t="s">
        <v>42</v>
      </c>
      <c r="V1700" s="9">
        <v>1436565</v>
      </c>
      <c r="W1700" s="9">
        <v>0.2195</v>
      </c>
      <c r="X1700" s="9">
        <v>3</v>
      </c>
      <c r="Y1700" s="10">
        <v>43077</v>
      </c>
      <c r="Z1700" s="9">
        <v>343808639.89999998</v>
      </c>
      <c r="AA1700" s="9">
        <v>0</v>
      </c>
      <c r="AB1700" s="9">
        <v>3.89</v>
      </c>
      <c r="AC1700" s="10">
        <v>43682</v>
      </c>
      <c r="AD1700" s="8" t="s">
        <v>107</v>
      </c>
      <c r="AE1700" s="8" t="s">
        <v>44</v>
      </c>
      <c r="AF1700" s="8" t="s">
        <v>42</v>
      </c>
      <c r="AG1700" s="9">
        <v>10.628051749999999</v>
      </c>
      <c r="AH1700" s="8" t="s">
        <v>7076</v>
      </c>
    </row>
    <row r="1701" spans="1:34" ht="15.75" customHeight="1" x14ac:dyDescent="0.25">
      <c r="A1701" s="8" t="s">
        <v>7077</v>
      </c>
      <c r="B1701" s="8" t="s">
        <v>6945</v>
      </c>
      <c r="C1701" s="9">
        <v>0</v>
      </c>
      <c r="D1701" s="9">
        <v>0</v>
      </c>
      <c r="E1701" s="8" t="s">
        <v>86</v>
      </c>
      <c r="F1701" s="9">
        <v>2014</v>
      </c>
      <c r="G1701" s="8" t="s">
        <v>7078</v>
      </c>
      <c r="H1701" s="9">
        <v>4</v>
      </c>
      <c r="I1701" s="9">
        <v>5</v>
      </c>
      <c r="J1701" s="8" t="s">
        <v>67</v>
      </c>
      <c r="K1701" s="8" t="s">
        <v>67</v>
      </c>
      <c r="L1701" s="8" t="s">
        <v>295</v>
      </c>
      <c r="M1701" s="9">
        <v>0</v>
      </c>
      <c r="N1701" s="9">
        <v>5</v>
      </c>
      <c r="O1701" s="10">
        <v>44971</v>
      </c>
      <c r="P1701" s="9">
        <v>331090038.89999998</v>
      </c>
      <c r="Q1701" s="9">
        <v>6</v>
      </c>
      <c r="R1701" s="8" t="s">
        <v>89</v>
      </c>
      <c r="S1701" s="9">
        <v>300000000</v>
      </c>
      <c r="T1701" s="8" t="s">
        <v>41</v>
      </c>
      <c r="U1701" s="8" t="s">
        <v>42</v>
      </c>
      <c r="V1701" s="9">
        <v>1625</v>
      </c>
      <c r="W1701" s="9">
        <v>0.39250000000000002</v>
      </c>
      <c r="X1701" s="9">
        <v>1</v>
      </c>
      <c r="Y1701" s="10">
        <v>44468</v>
      </c>
      <c r="Z1701" s="9">
        <v>3520818275</v>
      </c>
      <c r="AA1701" s="9">
        <v>0</v>
      </c>
      <c r="AB1701" s="9">
        <v>1.37</v>
      </c>
      <c r="AC1701" s="8" t="s">
        <v>42</v>
      </c>
      <c r="AD1701" s="8" t="s">
        <v>90</v>
      </c>
      <c r="AE1701" s="8" t="s">
        <v>91</v>
      </c>
      <c r="AF1701" s="8" t="s">
        <v>42</v>
      </c>
      <c r="AG1701" s="9">
        <v>10.63402054</v>
      </c>
      <c r="AH1701" s="8" t="s">
        <v>7079</v>
      </c>
    </row>
    <row r="1702" spans="1:34" ht="15.75" customHeight="1" x14ac:dyDescent="0.25">
      <c r="A1702" s="8" t="s">
        <v>7080</v>
      </c>
      <c r="B1702" s="8" t="s">
        <v>7081</v>
      </c>
      <c r="C1702" s="9">
        <v>0</v>
      </c>
      <c r="D1702" s="9">
        <v>0</v>
      </c>
      <c r="E1702" s="8" t="s">
        <v>48</v>
      </c>
      <c r="F1702" s="9">
        <v>2015</v>
      </c>
      <c r="G1702" s="8" t="s">
        <v>7082</v>
      </c>
      <c r="H1702" s="9">
        <v>1</v>
      </c>
      <c r="I1702" s="9">
        <v>19</v>
      </c>
      <c r="J1702" s="8" t="s">
        <v>88</v>
      </c>
      <c r="K1702" s="8" t="s">
        <v>88</v>
      </c>
      <c r="L1702" s="8" t="s">
        <v>295</v>
      </c>
      <c r="M1702" s="9">
        <v>0</v>
      </c>
      <c r="N1702" s="9">
        <v>12</v>
      </c>
      <c r="O1702" s="10">
        <v>44011</v>
      </c>
      <c r="P1702" s="9">
        <v>2249856745</v>
      </c>
      <c r="Q1702" s="9">
        <v>6</v>
      </c>
      <c r="R1702" s="8" t="s">
        <v>271</v>
      </c>
      <c r="S1702" s="9">
        <v>15000000000</v>
      </c>
      <c r="T1702" s="8" t="s">
        <v>41</v>
      </c>
      <c r="U1702" s="8" t="s">
        <v>42</v>
      </c>
      <c r="V1702" s="9">
        <v>421719</v>
      </c>
      <c r="W1702" s="9">
        <v>-0.2235</v>
      </c>
      <c r="X1702" s="9">
        <v>0</v>
      </c>
      <c r="Y1702" s="10">
        <v>44042</v>
      </c>
      <c r="Z1702" s="9">
        <v>23927827151</v>
      </c>
      <c r="AA1702" s="9">
        <v>0</v>
      </c>
      <c r="AB1702" s="9">
        <v>3.86</v>
      </c>
      <c r="AC1702" s="8" t="s">
        <v>42</v>
      </c>
      <c r="AD1702" s="8" t="s">
        <v>491</v>
      </c>
      <c r="AE1702" s="8" t="s">
        <v>61</v>
      </c>
      <c r="AF1702" s="8" t="s">
        <v>42</v>
      </c>
      <c r="AG1702" s="9">
        <v>10.635266980000001</v>
      </c>
      <c r="AH1702" s="8" t="s">
        <v>7083</v>
      </c>
    </row>
    <row r="1703" spans="1:34" ht="15.75" customHeight="1" x14ac:dyDescent="0.25">
      <c r="A1703" s="8" t="s">
        <v>7084</v>
      </c>
      <c r="B1703" s="8" t="s">
        <v>7085</v>
      </c>
      <c r="C1703" s="9">
        <v>0</v>
      </c>
      <c r="D1703" s="9">
        <v>1</v>
      </c>
      <c r="E1703" s="8" t="s">
        <v>86</v>
      </c>
      <c r="F1703" s="9">
        <v>2015</v>
      </c>
      <c r="G1703" s="8" t="s">
        <v>7086</v>
      </c>
      <c r="H1703" s="9">
        <v>2</v>
      </c>
      <c r="I1703" s="9">
        <v>11</v>
      </c>
      <c r="J1703" s="8" t="s">
        <v>81</v>
      </c>
      <c r="K1703" s="8" t="s">
        <v>81</v>
      </c>
      <c r="L1703" s="8" t="s">
        <v>39</v>
      </c>
      <c r="M1703" s="9">
        <v>0</v>
      </c>
      <c r="N1703" s="9">
        <v>10</v>
      </c>
      <c r="O1703" s="10">
        <v>44026</v>
      </c>
      <c r="P1703" s="9">
        <v>24900968.449999999</v>
      </c>
      <c r="Q1703" s="9">
        <v>4</v>
      </c>
      <c r="R1703" s="8" t="s">
        <v>40</v>
      </c>
      <c r="S1703" s="9">
        <v>5500000</v>
      </c>
      <c r="T1703" s="8" t="s">
        <v>41</v>
      </c>
      <c r="U1703" s="8" t="s">
        <v>42</v>
      </c>
      <c r="V1703" s="9">
        <v>60</v>
      </c>
      <c r="W1703" s="9">
        <v>-0.6</v>
      </c>
      <c r="X1703" s="9">
        <v>0</v>
      </c>
      <c r="Y1703" s="10">
        <v>45063</v>
      </c>
      <c r="Z1703" s="9">
        <v>264987669.59999999</v>
      </c>
      <c r="AA1703" s="9">
        <v>0</v>
      </c>
      <c r="AB1703" s="9">
        <v>1.42</v>
      </c>
      <c r="AC1703" s="10">
        <v>45063</v>
      </c>
      <c r="AD1703" s="8" t="s">
        <v>2409</v>
      </c>
      <c r="AE1703" s="8" t="s">
        <v>901</v>
      </c>
      <c r="AF1703" s="8" t="s">
        <v>42</v>
      </c>
      <c r="AG1703" s="9">
        <v>10.641661190000001</v>
      </c>
      <c r="AH1703" s="8" t="s">
        <v>7087</v>
      </c>
    </row>
    <row r="1704" spans="1:34" ht="15.75" customHeight="1" x14ac:dyDescent="0.25">
      <c r="A1704" s="8" t="s">
        <v>7088</v>
      </c>
      <c r="B1704" s="8" t="s">
        <v>3317</v>
      </c>
      <c r="C1704" s="9">
        <v>0</v>
      </c>
      <c r="D1704" s="9">
        <v>0</v>
      </c>
      <c r="E1704" s="8" t="s">
        <v>48</v>
      </c>
      <c r="F1704" s="9">
        <v>2011</v>
      </c>
      <c r="G1704" s="8" t="s">
        <v>7089</v>
      </c>
      <c r="H1704" s="9">
        <v>2</v>
      </c>
      <c r="I1704" s="9">
        <v>17</v>
      </c>
      <c r="J1704" s="8" t="s">
        <v>88</v>
      </c>
      <c r="K1704" s="8" t="s">
        <v>88</v>
      </c>
      <c r="L1704" s="8" t="s">
        <v>295</v>
      </c>
      <c r="M1704" s="9">
        <v>0</v>
      </c>
      <c r="N1704" s="9">
        <v>0</v>
      </c>
      <c r="O1704" s="10">
        <v>44193</v>
      </c>
      <c r="P1704" s="9">
        <v>183520173.30000001</v>
      </c>
      <c r="Q1704" s="9">
        <v>7</v>
      </c>
      <c r="R1704" s="8" t="s">
        <v>52</v>
      </c>
      <c r="S1704" s="9">
        <v>75000000</v>
      </c>
      <c r="T1704" s="8" t="s">
        <v>41</v>
      </c>
      <c r="U1704" s="8" t="s">
        <v>42</v>
      </c>
      <c r="V1704" s="9">
        <v>28442</v>
      </c>
      <c r="W1704" s="9">
        <v>-0.2225</v>
      </c>
      <c r="X1704" s="9">
        <v>0</v>
      </c>
      <c r="Y1704" s="10">
        <v>44488</v>
      </c>
      <c r="Z1704" s="9">
        <v>1958360661</v>
      </c>
      <c r="AA1704" s="9">
        <v>0</v>
      </c>
      <c r="AB1704" s="9">
        <v>7.34</v>
      </c>
      <c r="AC1704" s="8" t="s">
        <v>42</v>
      </c>
      <c r="AD1704" s="8" t="s">
        <v>1980</v>
      </c>
      <c r="AE1704" s="8" t="s">
        <v>61</v>
      </c>
      <c r="AF1704" s="8" t="s">
        <v>42</v>
      </c>
      <c r="AG1704" s="9">
        <v>10.67109204</v>
      </c>
      <c r="AH1704" s="8" t="s">
        <v>7090</v>
      </c>
    </row>
    <row r="1705" spans="1:34" ht="15.75" customHeight="1" x14ac:dyDescent="0.25">
      <c r="A1705" s="8" t="s">
        <v>7091</v>
      </c>
      <c r="B1705" s="8" t="s">
        <v>7092</v>
      </c>
      <c r="C1705" s="9">
        <v>0</v>
      </c>
      <c r="D1705" s="9">
        <v>1</v>
      </c>
      <c r="E1705" s="8" t="s">
        <v>65</v>
      </c>
      <c r="F1705" s="9">
        <v>2012</v>
      </c>
      <c r="G1705" s="8" t="s">
        <v>7093</v>
      </c>
      <c r="H1705" s="9">
        <v>3</v>
      </c>
      <c r="I1705" s="9">
        <v>7</v>
      </c>
      <c r="J1705" s="8" t="s">
        <v>73</v>
      </c>
      <c r="K1705" s="8" t="s">
        <v>73</v>
      </c>
      <c r="L1705" s="8" t="s">
        <v>39</v>
      </c>
      <c r="M1705" s="9">
        <v>33</v>
      </c>
      <c r="N1705" s="9">
        <v>1</v>
      </c>
      <c r="O1705" s="10">
        <v>45049</v>
      </c>
      <c r="P1705" s="9">
        <v>24910384.23</v>
      </c>
      <c r="Q1705" s="9">
        <v>7</v>
      </c>
      <c r="R1705" s="8" t="s">
        <v>97</v>
      </c>
      <c r="S1705" s="9">
        <v>30000000</v>
      </c>
      <c r="T1705" s="8" t="s">
        <v>41</v>
      </c>
      <c r="U1705" s="8" t="s">
        <v>42</v>
      </c>
      <c r="V1705" s="9">
        <v>4290</v>
      </c>
      <c r="W1705" s="9">
        <v>-0.60680000000000001</v>
      </c>
      <c r="X1705" s="9">
        <v>0</v>
      </c>
      <c r="Y1705" s="10">
        <v>45477</v>
      </c>
      <c r="Z1705" s="9">
        <v>266578646.90000001</v>
      </c>
      <c r="AA1705" s="9">
        <v>0</v>
      </c>
      <c r="AB1705" s="9">
        <v>2.14</v>
      </c>
      <c r="AC1705" s="10">
        <v>45477</v>
      </c>
      <c r="AD1705" s="8" t="s">
        <v>905</v>
      </c>
      <c r="AE1705" s="8" t="s">
        <v>44</v>
      </c>
      <c r="AF1705" s="8" t="s">
        <v>42</v>
      </c>
      <c r="AG1705" s="9">
        <v>10.70150683</v>
      </c>
      <c r="AH1705" s="8" t="s">
        <v>7094</v>
      </c>
    </row>
    <row r="1706" spans="1:34" ht="15.75" customHeight="1" x14ac:dyDescent="0.25">
      <c r="A1706" s="8" t="s">
        <v>7095</v>
      </c>
      <c r="B1706" s="8" t="s">
        <v>7096</v>
      </c>
      <c r="C1706" s="9">
        <v>0</v>
      </c>
      <c r="D1706" s="9">
        <v>0</v>
      </c>
      <c r="E1706" s="8" t="s">
        <v>257</v>
      </c>
      <c r="F1706" s="9">
        <v>2014</v>
      </c>
      <c r="G1706" s="8" t="s">
        <v>7097</v>
      </c>
      <c r="H1706" s="9">
        <v>3</v>
      </c>
      <c r="I1706" s="9">
        <v>2</v>
      </c>
      <c r="J1706" s="8" t="s">
        <v>73</v>
      </c>
      <c r="K1706" s="8" t="s">
        <v>73</v>
      </c>
      <c r="L1706" s="8" t="s">
        <v>39</v>
      </c>
      <c r="M1706" s="9">
        <v>0</v>
      </c>
      <c r="N1706" s="9">
        <v>39</v>
      </c>
      <c r="O1706" s="10">
        <v>43500</v>
      </c>
      <c r="P1706" s="9">
        <v>114223567.90000001</v>
      </c>
      <c r="Q1706" s="9">
        <v>1</v>
      </c>
      <c r="R1706" s="8" t="s">
        <v>52</v>
      </c>
      <c r="S1706" s="9">
        <v>75000000</v>
      </c>
      <c r="T1706" s="8" t="s">
        <v>41</v>
      </c>
      <c r="U1706" s="8" t="s">
        <v>42</v>
      </c>
      <c r="V1706" s="9">
        <v>97584</v>
      </c>
      <c r="W1706" s="9">
        <v>0.33450000000000002</v>
      </c>
      <c r="X1706" s="9">
        <v>0</v>
      </c>
      <c r="Y1706" s="10">
        <v>45566</v>
      </c>
      <c r="Z1706" s="9">
        <v>1222572917</v>
      </c>
      <c r="AA1706" s="9">
        <v>1</v>
      </c>
      <c r="AB1706" s="9">
        <v>3.6</v>
      </c>
      <c r="AC1706" s="10">
        <v>45566</v>
      </c>
      <c r="AD1706" s="8" t="s">
        <v>259</v>
      </c>
      <c r="AE1706" s="8" t="s">
        <v>44</v>
      </c>
      <c r="AF1706" s="8" t="s">
        <v>42</v>
      </c>
      <c r="AG1706" s="9">
        <v>10.70333329</v>
      </c>
      <c r="AH1706" s="8" t="s">
        <v>7098</v>
      </c>
    </row>
    <row r="1707" spans="1:34" ht="15.75" customHeight="1" x14ac:dyDescent="0.25">
      <c r="A1707" s="8" t="s">
        <v>7099</v>
      </c>
      <c r="B1707" s="8" t="s">
        <v>7100</v>
      </c>
      <c r="C1707" s="9">
        <v>0</v>
      </c>
      <c r="D1707" s="9">
        <v>0</v>
      </c>
      <c r="E1707" s="8" t="s">
        <v>95</v>
      </c>
      <c r="F1707" s="10">
        <v>41737</v>
      </c>
      <c r="G1707" s="8" t="s">
        <v>7101</v>
      </c>
      <c r="H1707" s="9">
        <v>1</v>
      </c>
      <c r="I1707" s="9">
        <v>1</v>
      </c>
      <c r="J1707" s="8" t="s">
        <v>50</v>
      </c>
      <c r="K1707" s="8" t="s">
        <v>73</v>
      </c>
      <c r="L1707" s="8" t="s">
        <v>39</v>
      </c>
      <c r="M1707" s="9">
        <v>0</v>
      </c>
      <c r="N1707" s="9">
        <v>0</v>
      </c>
      <c r="O1707" s="10">
        <v>43948</v>
      </c>
      <c r="P1707" s="9">
        <v>27491192.109999999</v>
      </c>
      <c r="Q1707" s="9">
        <v>3</v>
      </c>
      <c r="R1707" s="8" t="s">
        <v>40</v>
      </c>
      <c r="S1707" s="9">
        <v>5500000</v>
      </c>
      <c r="T1707" s="8" t="s">
        <v>41</v>
      </c>
      <c r="U1707" s="8" t="s">
        <v>42</v>
      </c>
      <c r="V1707" s="9">
        <v>66432</v>
      </c>
      <c r="W1707" s="9">
        <v>-0.23830000000000001</v>
      </c>
      <c r="X1707" s="9">
        <v>0</v>
      </c>
      <c r="Y1707" s="10">
        <v>44186</v>
      </c>
      <c r="Z1707" s="9">
        <v>294453242.80000001</v>
      </c>
      <c r="AA1707" s="9">
        <v>0</v>
      </c>
      <c r="AB1707" s="9">
        <v>3.48</v>
      </c>
      <c r="AC1707" s="10">
        <v>44186</v>
      </c>
      <c r="AD1707" s="8" t="s">
        <v>7102</v>
      </c>
      <c r="AE1707" s="8" t="s">
        <v>44</v>
      </c>
      <c r="AF1707" s="8" t="s">
        <v>42</v>
      </c>
      <c r="AG1707" s="9">
        <v>10.71082118</v>
      </c>
      <c r="AH1707" s="8" t="s">
        <v>7103</v>
      </c>
    </row>
    <row r="1708" spans="1:34" ht="15.75" customHeight="1" x14ac:dyDescent="0.25">
      <c r="A1708" s="8" t="s">
        <v>7104</v>
      </c>
      <c r="B1708" s="8" t="s">
        <v>7105</v>
      </c>
      <c r="C1708" s="9">
        <v>1</v>
      </c>
      <c r="D1708" s="9">
        <v>1</v>
      </c>
      <c r="E1708" s="8" t="s">
        <v>48</v>
      </c>
      <c r="F1708" s="10">
        <v>40940</v>
      </c>
      <c r="G1708" s="8" t="s">
        <v>7106</v>
      </c>
      <c r="H1708" s="9">
        <v>2</v>
      </c>
      <c r="I1708" s="9">
        <v>3</v>
      </c>
      <c r="J1708" s="8" t="s">
        <v>73</v>
      </c>
      <c r="K1708" s="8" t="s">
        <v>73</v>
      </c>
      <c r="L1708" s="8" t="s">
        <v>295</v>
      </c>
      <c r="M1708" s="9">
        <v>0</v>
      </c>
      <c r="N1708" s="9">
        <v>0</v>
      </c>
      <c r="O1708" s="10">
        <v>44546</v>
      </c>
      <c r="P1708" s="9">
        <v>12594104.109999999</v>
      </c>
      <c r="Q1708" s="9">
        <v>4</v>
      </c>
      <c r="R1708" s="8" t="s">
        <v>97</v>
      </c>
      <c r="S1708" s="9">
        <v>30000000</v>
      </c>
      <c r="T1708" s="8" t="s">
        <v>41</v>
      </c>
      <c r="U1708" s="8" t="s">
        <v>42</v>
      </c>
      <c r="V1708" s="9">
        <v>280771</v>
      </c>
      <c r="W1708" s="9">
        <v>-8.3599999999999994E-2</v>
      </c>
      <c r="X1708" s="9">
        <v>0</v>
      </c>
      <c r="Y1708" s="10">
        <v>45517</v>
      </c>
      <c r="Z1708" s="9">
        <v>134935258.69999999</v>
      </c>
      <c r="AA1708" s="9">
        <v>0</v>
      </c>
      <c r="AB1708" s="9">
        <v>6.72</v>
      </c>
      <c r="AC1708" s="8" t="s">
        <v>42</v>
      </c>
      <c r="AD1708" s="8" t="s">
        <v>390</v>
      </c>
      <c r="AE1708" s="8" t="s">
        <v>54</v>
      </c>
      <c r="AF1708" s="8" t="s">
        <v>42</v>
      </c>
      <c r="AG1708" s="9">
        <v>10.71416097</v>
      </c>
      <c r="AH1708" s="8" t="s">
        <v>7107</v>
      </c>
    </row>
    <row r="1709" spans="1:34" ht="15.75" customHeight="1" x14ac:dyDescent="0.25">
      <c r="A1709" s="8" t="s">
        <v>7108</v>
      </c>
      <c r="B1709" s="8" t="s">
        <v>7109</v>
      </c>
      <c r="C1709" s="9">
        <v>0</v>
      </c>
      <c r="D1709" s="9">
        <v>0</v>
      </c>
      <c r="E1709" s="8" t="s">
        <v>123</v>
      </c>
      <c r="F1709" s="9">
        <v>2015</v>
      </c>
      <c r="G1709" s="8" t="s">
        <v>7110</v>
      </c>
      <c r="H1709" s="9">
        <v>1</v>
      </c>
      <c r="I1709" s="9">
        <v>2</v>
      </c>
      <c r="J1709" s="8" t="s">
        <v>67</v>
      </c>
      <c r="K1709" s="8" t="s">
        <v>67</v>
      </c>
      <c r="L1709" s="8" t="s">
        <v>39</v>
      </c>
      <c r="M1709" s="9">
        <v>1</v>
      </c>
      <c r="N1709" s="9">
        <v>1</v>
      </c>
      <c r="O1709" s="10">
        <v>44679</v>
      </c>
      <c r="P1709" s="9">
        <v>27851702.460000001</v>
      </c>
      <c r="Q1709" s="9">
        <v>1</v>
      </c>
      <c r="R1709" s="8" t="s">
        <v>40</v>
      </c>
      <c r="S1709" s="9">
        <v>5500000</v>
      </c>
      <c r="T1709" s="8" t="s">
        <v>41</v>
      </c>
      <c r="U1709" s="8" t="s">
        <v>42</v>
      </c>
      <c r="V1709" s="9">
        <v>185</v>
      </c>
      <c r="W1709" s="9">
        <v>-0.36859999999999998</v>
      </c>
      <c r="X1709" s="9">
        <v>0</v>
      </c>
      <c r="Y1709" s="10">
        <v>44867</v>
      </c>
      <c r="Z1709" s="9">
        <v>299211939.39999998</v>
      </c>
      <c r="AA1709" s="9">
        <v>0</v>
      </c>
      <c r="AB1709" s="9">
        <v>3.92</v>
      </c>
      <c r="AC1709" s="10">
        <v>45356</v>
      </c>
      <c r="AD1709" s="8" t="s">
        <v>722</v>
      </c>
      <c r="AE1709" s="8" t="s">
        <v>44</v>
      </c>
      <c r="AF1709" s="8" t="s">
        <v>42</v>
      </c>
      <c r="AG1709" s="9">
        <v>10.743039489999999</v>
      </c>
      <c r="AH1709" s="8" t="s">
        <v>7111</v>
      </c>
    </row>
    <row r="1710" spans="1:34" ht="15.75" customHeight="1" x14ac:dyDescent="0.25">
      <c r="A1710" s="8" t="s">
        <v>7112</v>
      </c>
      <c r="B1710" s="8" t="s">
        <v>7113</v>
      </c>
      <c r="C1710" s="9">
        <v>0</v>
      </c>
      <c r="D1710" s="9">
        <v>0</v>
      </c>
      <c r="E1710" s="8" t="s">
        <v>144</v>
      </c>
      <c r="F1710" s="9">
        <v>2012</v>
      </c>
      <c r="G1710" s="8" t="s">
        <v>7114</v>
      </c>
      <c r="H1710" s="9">
        <v>4</v>
      </c>
      <c r="I1710" s="9">
        <v>5</v>
      </c>
      <c r="J1710" s="8" t="s">
        <v>81</v>
      </c>
      <c r="K1710" s="8" t="s">
        <v>81</v>
      </c>
      <c r="L1710" s="8" t="s">
        <v>39</v>
      </c>
      <c r="M1710" s="9">
        <v>0</v>
      </c>
      <c r="N1710" s="9">
        <v>0</v>
      </c>
      <c r="O1710" s="10">
        <v>42074</v>
      </c>
      <c r="P1710" s="9">
        <v>9029748.5439999998</v>
      </c>
      <c r="Q1710" s="9">
        <v>3</v>
      </c>
      <c r="R1710" s="8" t="s">
        <v>97</v>
      </c>
      <c r="S1710" s="9">
        <v>30000000</v>
      </c>
      <c r="T1710" s="8" t="s">
        <v>41</v>
      </c>
      <c r="U1710" s="8" t="s">
        <v>42</v>
      </c>
      <c r="V1710" s="9">
        <v>317457</v>
      </c>
      <c r="W1710" s="9">
        <v>0.1298</v>
      </c>
      <c r="X1710" s="9">
        <v>0</v>
      </c>
      <c r="Y1710" s="10">
        <v>42916</v>
      </c>
      <c r="Z1710" s="9">
        <v>97439005.909999996</v>
      </c>
      <c r="AA1710" s="9">
        <v>0</v>
      </c>
      <c r="AB1710" s="9">
        <v>1.52</v>
      </c>
      <c r="AC1710" s="10">
        <v>42916</v>
      </c>
      <c r="AD1710" s="8" t="s">
        <v>1707</v>
      </c>
      <c r="AE1710" s="8" t="s">
        <v>1708</v>
      </c>
      <c r="AF1710" s="8" t="s">
        <v>42</v>
      </c>
      <c r="AG1710" s="9">
        <v>10.79088808</v>
      </c>
      <c r="AH1710" s="8" t="s">
        <v>7115</v>
      </c>
    </row>
    <row r="1711" spans="1:34" ht="15.75" customHeight="1" x14ac:dyDescent="0.25">
      <c r="A1711" s="8" t="s">
        <v>7116</v>
      </c>
      <c r="B1711" s="8" t="s">
        <v>7117</v>
      </c>
      <c r="C1711" s="9">
        <v>0</v>
      </c>
      <c r="D1711" s="9">
        <v>1</v>
      </c>
      <c r="E1711" s="8" t="s">
        <v>86</v>
      </c>
      <c r="F1711" s="9">
        <v>2016</v>
      </c>
      <c r="G1711" s="8" t="s">
        <v>7118</v>
      </c>
      <c r="H1711" s="9">
        <v>2</v>
      </c>
      <c r="I1711" s="9">
        <v>1</v>
      </c>
      <c r="J1711" s="8" t="s">
        <v>38</v>
      </c>
      <c r="K1711" s="8" t="s">
        <v>38</v>
      </c>
      <c r="L1711" s="8" t="s">
        <v>39</v>
      </c>
      <c r="M1711" s="9">
        <v>0</v>
      </c>
      <c r="N1711" s="9">
        <v>0</v>
      </c>
      <c r="O1711" s="10">
        <v>43190</v>
      </c>
      <c r="P1711" s="9">
        <v>2576359.2000000002</v>
      </c>
      <c r="Q1711" s="9">
        <v>2</v>
      </c>
      <c r="R1711" s="8" t="s">
        <v>40</v>
      </c>
      <c r="S1711" s="9">
        <v>5500000</v>
      </c>
      <c r="T1711" s="8" t="s">
        <v>41</v>
      </c>
      <c r="U1711" s="8" t="s">
        <v>42</v>
      </c>
      <c r="V1711" s="9">
        <v>70524</v>
      </c>
      <c r="W1711" s="9">
        <v>19.603000000000002</v>
      </c>
      <c r="X1711" s="9">
        <v>0</v>
      </c>
      <c r="Y1711" s="10">
        <v>45512</v>
      </c>
      <c r="Z1711" s="9">
        <v>27838067.559999999</v>
      </c>
      <c r="AA1711" s="9">
        <v>0</v>
      </c>
      <c r="AB1711" s="9">
        <v>1.23</v>
      </c>
      <c r="AC1711" s="10">
        <v>45512</v>
      </c>
      <c r="AD1711" s="8" t="s">
        <v>90</v>
      </c>
      <c r="AE1711" s="8" t="s">
        <v>91</v>
      </c>
      <c r="AF1711" s="8" t="s">
        <v>42</v>
      </c>
      <c r="AG1711" s="9">
        <v>10.805196560000001</v>
      </c>
      <c r="AH1711" s="8" t="s">
        <v>7119</v>
      </c>
    </row>
    <row r="1712" spans="1:34" ht="15.75" customHeight="1" x14ac:dyDescent="0.25">
      <c r="A1712" s="8" t="s">
        <v>7120</v>
      </c>
      <c r="B1712" s="8" t="s">
        <v>7121</v>
      </c>
      <c r="C1712" s="9">
        <v>0</v>
      </c>
      <c r="D1712" s="9">
        <v>1</v>
      </c>
      <c r="E1712" s="8" t="s">
        <v>115</v>
      </c>
      <c r="F1712" s="10">
        <v>41275</v>
      </c>
      <c r="G1712" s="8" t="s">
        <v>7122</v>
      </c>
      <c r="H1712" s="9">
        <v>3</v>
      </c>
      <c r="I1712" s="9">
        <v>14</v>
      </c>
      <c r="J1712" s="8" t="s">
        <v>73</v>
      </c>
      <c r="K1712" s="8" t="s">
        <v>73</v>
      </c>
      <c r="L1712" s="8" t="s">
        <v>39</v>
      </c>
      <c r="M1712" s="9">
        <v>0</v>
      </c>
      <c r="N1712" s="9">
        <v>12</v>
      </c>
      <c r="O1712" s="10">
        <v>44704</v>
      </c>
      <c r="P1712" s="9">
        <v>170394170</v>
      </c>
      <c r="Q1712" s="9">
        <v>9</v>
      </c>
      <c r="R1712" s="8" t="s">
        <v>52</v>
      </c>
      <c r="S1712" s="9">
        <v>75000000</v>
      </c>
      <c r="T1712" s="8" t="s">
        <v>41</v>
      </c>
      <c r="U1712" s="8" t="s">
        <v>42</v>
      </c>
      <c r="V1712" s="9">
        <v>1319478</v>
      </c>
      <c r="W1712" s="9">
        <v>-2.7000000000000001E-3</v>
      </c>
      <c r="X1712" s="9">
        <v>1</v>
      </c>
      <c r="Y1712" s="10">
        <v>44823</v>
      </c>
      <c r="Z1712" s="9">
        <v>1843830228</v>
      </c>
      <c r="AA1712" s="9">
        <v>0</v>
      </c>
      <c r="AB1712" s="9">
        <v>1.56</v>
      </c>
      <c r="AC1712" s="10">
        <v>44823</v>
      </c>
      <c r="AD1712" s="8" t="s">
        <v>849</v>
      </c>
      <c r="AE1712" s="8" t="s">
        <v>737</v>
      </c>
      <c r="AF1712" s="8" t="s">
        <v>42</v>
      </c>
      <c r="AG1712" s="9">
        <v>10.820970150000001</v>
      </c>
      <c r="AH1712" s="8" t="s">
        <v>7123</v>
      </c>
    </row>
    <row r="1713" spans="1:34" ht="15.75" customHeight="1" x14ac:dyDescent="0.25">
      <c r="A1713" s="8" t="s">
        <v>7124</v>
      </c>
      <c r="B1713" s="8" t="s">
        <v>7125</v>
      </c>
      <c r="C1713" s="9">
        <v>0</v>
      </c>
      <c r="D1713" s="9">
        <v>1</v>
      </c>
      <c r="E1713" s="8" t="s">
        <v>123</v>
      </c>
      <c r="F1713" s="10">
        <v>41730</v>
      </c>
      <c r="G1713" s="8" t="s">
        <v>7126</v>
      </c>
      <c r="H1713" s="9">
        <v>3</v>
      </c>
      <c r="I1713" s="9">
        <v>13</v>
      </c>
      <c r="J1713" s="8" t="s">
        <v>38</v>
      </c>
      <c r="K1713" s="8" t="s">
        <v>38</v>
      </c>
      <c r="L1713" s="8" t="s">
        <v>39</v>
      </c>
      <c r="M1713" s="9">
        <v>0</v>
      </c>
      <c r="N1713" s="9">
        <v>0</v>
      </c>
      <c r="O1713" s="10">
        <v>42823</v>
      </c>
      <c r="P1713" s="9">
        <v>3987574.4180000001</v>
      </c>
      <c r="Q1713" s="9">
        <v>3</v>
      </c>
      <c r="R1713" s="8" t="s">
        <v>40</v>
      </c>
      <c r="S1713" s="9">
        <v>5500000</v>
      </c>
      <c r="T1713" s="8" t="s">
        <v>106</v>
      </c>
      <c r="U1713" s="8" t="s">
        <v>42</v>
      </c>
      <c r="V1713" s="8" t="s">
        <v>42</v>
      </c>
      <c r="W1713" s="8" t="s">
        <v>42</v>
      </c>
      <c r="X1713" s="9">
        <v>5</v>
      </c>
      <c r="Y1713" s="10">
        <v>42956</v>
      </c>
      <c r="Z1713" s="9">
        <v>43271760.280000001</v>
      </c>
      <c r="AA1713" s="9">
        <v>0</v>
      </c>
      <c r="AB1713" s="8" t="s">
        <v>42</v>
      </c>
      <c r="AC1713" s="10">
        <v>42956</v>
      </c>
      <c r="AD1713" s="8" t="s">
        <v>722</v>
      </c>
      <c r="AE1713" s="8" t="s">
        <v>44</v>
      </c>
      <c r="AF1713" s="11">
        <v>43193</v>
      </c>
      <c r="AG1713" s="9">
        <v>10.851649589999999</v>
      </c>
      <c r="AH1713" s="8" t="s">
        <v>7127</v>
      </c>
    </row>
    <row r="1714" spans="1:34" ht="15.75" customHeight="1" x14ac:dyDescent="0.25">
      <c r="A1714" s="8" t="s">
        <v>7128</v>
      </c>
      <c r="B1714" s="8" t="s">
        <v>7129</v>
      </c>
      <c r="C1714" s="9">
        <v>0</v>
      </c>
      <c r="D1714" s="9">
        <v>1</v>
      </c>
      <c r="E1714" s="8" t="s">
        <v>268</v>
      </c>
      <c r="F1714" s="9">
        <v>2014</v>
      </c>
      <c r="G1714" s="8" t="s">
        <v>7130</v>
      </c>
      <c r="H1714" s="9">
        <v>3</v>
      </c>
      <c r="I1714" s="9">
        <v>3</v>
      </c>
      <c r="J1714" s="8" t="s">
        <v>104</v>
      </c>
      <c r="K1714" s="8" t="s">
        <v>81</v>
      </c>
      <c r="L1714" s="8" t="s">
        <v>39</v>
      </c>
      <c r="M1714" s="9">
        <v>4</v>
      </c>
      <c r="N1714" s="9">
        <v>0</v>
      </c>
      <c r="O1714" s="10">
        <v>42920</v>
      </c>
      <c r="P1714" s="9">
        <v>5265248.1339999996</v>
      </c>
      <c r="Q1714" s="9">
        <v>3</v>
      </c>
      <c r="R1714" s="8" t="s">
        <v>40</v>
      </c>
      <c r="S1714" s="9">
        <v>5500000</v>
      </c>
      <c r="T1714" s="8" t="s">
        <v>41</v>
      </c>
      <c r="U1714" s="8" t="s">
        <v>42</v>
      </c>
      <c r="V1714" s="9">
        <v>2</v>
      </c>
      <c r="W1714" s="9">
        <v>-0.88890000000000002</v>
      </c>
      <c r="X1714" s="9">
        <v>0</v>
      </c>
      <c r="Y1714" s="10">
        <v>44551</v>
      </c>
      <c r="Z1714" s="9">
        <v>57245927.789999999</v>
      </c>
      <c r="AA1714" s="9">
        <v>0</v>
      </c>
      <c r="AB1714" s="9">
        <v>2</v>
      </c>
      <c r="AC1714" s="10">
        <v>44551</v>
      </c>
      <c r="AD1714" s="8" t="s">
        <v>3418</v>
      </c>
      <c r="AE1714" s="8" t="s">
        <v>629</v>
      </c>
      <c r="AF1714" s="8" t="s">
        <v>42</v>
      </c>
      <c r="AG1714" s="9">
        <v>10.872408350000001</v>
      </c>
      <c r="AH1714" s="8" t="s">
        <v>7131</v>
      </c>
    </row>
    <row r="1715" spans="1:34" ht="15.75" customHeight="1" x14ac:dyDescent="0.25">
      <c r="A1715" s="8" t="s">
        <v>7132</v>
      </c>
      <c r="B1715" s="8" t="s">
        <v>7133</v>
      </c>
      <c r="C1715" s="9">
        <v>0</v>
      </c>
      <c r="D1715" s="9">
        <v>0</v>
      </c>
      <c r="E1715" s="8" t="s">
        <v>7134</v>
      </c>
      <c r="F1715" s="9">
        <v>2014</v>
      </c>
      <c r="G1715" s="8" t="s">
        <v>7135</v>
      </c>
      <c r="H1715" s="9">
        <v>3</v>
      </c>
      <c r="I1715" s="9">
        <v>21</v>
      </c>
      <c r="J1715" s="8" t="s">
        <v>672</v>
      </c>
      <c r="K1715" s="8" t="s">
        <v>672</v>
      </c>
      <c r="L1715" s="8" t="s">
        <v>295</v>
      </c>
      <c r="M1715" s="9">
        <v>10</v>
      </c>
      <c r="N1715" s="9">
        <v>19</v>
      </c>
      <c r="O1715" s="10">
        <v>44077</v>
      </c>
      <c r="P1715" s="9">
        <v>434030008</v>
      </c>
      <c r="Q1715" s="9">
        <v>11</v>
      </c>
      <c r="R1715" s="8" t="s">
        <v>195</v>
      </c>
      <c r="S1715" s="9">
        <v>750000000</v>
      </c>
      <c r="T1715" s="8" t="s">
        <v>41</v>
      </c>
      <c r="U1715" s="8" t="s">
        <v>42</v>
      </c>
      <c r="V1715" s="9">
        <v>1228340</v>
      </c>
      <c r="W1715" s="9">
        <v>-0.25419999999999998</v>
      </c>
      <c r="X1715" s="9">
        <v>0</v>
      </c>
      <c r="Y1715" s="10">
        <v>44279</v>
      </c>
      <c r="Z1715" s="9">
        <v>4734242789</v>
      </c>
      <c r="AA1715" s="9">
        <v>0</v>
      </c>
      <c r="AB1715" s="9">
        <v>12.8</v>
      </c>
      <c r="AC1715" s="8" t="s">
        <v>42</v>
      </c>
      <c r="AD1715" s="8" t="s">
        <v>7136</v>
      </c>
      <c r="AE1715" s="8" t="s">
        <v>44</v>
      </c>
      <c r="AF1715" s="8" t="s">
        <v>42</v>
      </c>
      <c r="AG1715" s="9">
        <v>10.907639339999999</v>
      </c>
      <c r="AH1715" s="8" t="s">
        <v>7137</v>
      </c>
    </row>
    <row r="1716" spans="1:34" ht="15.75" customHeight="1" x14ac:dyDescent="0.25">
      <c r="A1716" s="8" t="s">
        <v>7138</v>
      </c>
      <c r="B1716" s="8" t="s">
        <v>1914</v>
      </c>
      <c r="C1716" s="9">
        <v>0</v>
      </c>
      <c r="D1716" s="9">
        <v>0</v>
      </c>
      <c r="E1716" s="8" t="s">
        <v>151</v>
      </c>
      <c r="F1716" s="9">
        <v>2017</v>
      </c>
      <c r="G1716" s="8" t="s">
        <v>7139</v>
      </c>
      <c r="H1716" s="9">
        <v>2</v>
      </c>
      <c r="I1716" s="9">
        <v>5</v>
      </c>
      <c r="J1716" s="8" t="s">
        <v>81</v>
      </c>
      <c r="K1716" s="8" t="s">
        <v>81</v>
      </c>
      <c r="L1716" s="8" t="s">
        <v>39</v>
      </c>
      <c r="M1716" s="9">
        <v>0</v>
      </c>
      <c r="N1716" s="9">
        <v>2</v>
      </c>
      <c r="O1716" s="10">
        <v>43005</v>
      </c>
      <c r="P1716" s="9">
        <v>30788646.09</v>
      </c>
      <c r="Q1716" s="9">
        <v>1</v>
      </c>
      <c r="R1716" s="8" t="s">
        <v>40</v>
      </c>
      <c r="S1716" s="9">
        <v>5500000</v>
      </c>
      <c r="T1716" s="8" t="s">
        <v>106</v>
      </c>
      <c r="U1716" s="8" t="s">
        <v>42</v>
      </c>
      <c r="V1716" s="8" t="s">
        <v>42</v>
      </c>
      <c r="W1716" s="8" t="s">
        <v>42</v>
      </c>
      <c r="X1716" s="9">
        <v>0</v>
      </c>
      <c r="Y1716" s="10">
        <v>43987</v>
      </c>
      <c r="Z1716" s="9">
        <v>337707456.39999998</v>
      </c>
      <c r="AA1716" s="9">
        <v>0</v>
      </c>
      <c r="AB1716" s="8" t="s">
        <v>42</v>
      </c>
      <c r="AC1716" s="10">
        <v>43987</v>
      </c>
      <c r="AD1716" s="8" t="s">
        <v>7140</v>
      </c>
      <c r="AE1716" s="8" t="s">
        <v>44</v>
      </c>
      <c r="AF1716" s="11">
        <v>43987</v>
      </c>
      <c r="AG1716" s="9">
        <v>10.96857119</v>
      </c>
      <c r="AH1716" s="8" t="s">
        <v>7141</v>
      </c>
    </row>
    <row r="1717" spans="1:34" ht="15.75" customHeight="1" x14ac:dyDescent="0.25">
      <c r="A1717" s="8" t="s">
        <v>7142</v>
      </c>
      <c r="B1717" s="8" t="s">
        <v>7143</v>
      </c>
      <c r="C1717" s="9">
        <v>0</v>
      </c>
      <c r="D1717" s="9">
        <v>1</v>
      </c>
      <c r="E1717" s="8" t="s">
        <v>151</v>
      </c>
      <c r="F1717" s="9">
        <v>2020</v>
      </c>
      <c r="G1717" s="8" t="s">
        <v>7144</v>
      </c>
      <c r="H1717" s="9">
        <v>3</v>
      </c>
      <c r="I1717" s="9">
        <v>22</v>
      </c>
      <c r="J1717" s="8" t="s">
        <v>38</v>
      </c>
      <c r="K1717" s="8" t="s">
        <v>38</v>
      </c>
      <c r="L1717" s="8" t="s">
        <v>39</v>
      </c>
      <c r="M1717" s="9">
        <v>0</v>
      </c>
      <c r="N1717" s="9">
        <v>0</v>
      </c>
      <c r="O1717" s="10">
        <v>44312</v>
      </c>
      <c r="P1717" s="9">
        <v>5365869.6670000004</v>
      </c>
      <c r="Q1717" s="9">
        <v>2</v>
      </c>
      <c r="R1717" s="8" t="s">
        <v>59</v>
      </c>
      <c r="S1717" s="9">
        <v>500000</v>
      </c>
      <c r="T1717" s="8" t="s">
        <v>106</v>
      </c>
      <c r="U1717" s="8" t="s">
        <v>42</v>
      </c>
      <c r="V1717" s="8" t="s">
        <v>42</v>
      </c>
      <c r="W1717" s="8" t="s">
        <v>42</v>
      </c>
      <c r="X1717" s="9">
        <v>0</v>
      </c>
      <c r="Y1717" s="10">
        <v>44425</v>
      </c>
      <c r="Z1717" s="9">
        <v>58936323.109999999</v>
      </c>
      <c r="AA1717" s="9">
        <v>1</v>
      </c>
      <c r="AB1717" s="8" t="s">
        <v>42</v>
      </c>
      <c r="AC1717" s="10">
        <v>44425</v>
      </c>
      <c r="AD1717" s="8" t="s">
        <v>153</v>
      </c>
      <c r="AE1717" s="8" t="s">
        <v>44</v>
      </c>
      <c r="AF1717" s="8" t="s">
        <v>42</v>
      </c>
      <c r="AG1717" s="9">
        <v>10.983554720000001</v>
      </c>
      <c r="AH1717" s="8" t="s">
        <v>7145</v>
      </c>
    </row>
    <row r="1718" spans="1:34" ht="15.75" customHeight="1" x14ac:dyDescent="0.25">
      <c r="A1718" s="8" t="s">
        <v>7146</v>
      </c>
      <c r="B1718" s="8" t="s">
        <v>7147</v>
      </c>
      <c r="C1718" s="9">
        <v>0</v>
      </c>
      <c r="D1718" s="9">
        <v>0</v>
      </c>
      <c r="E1718" s="8" t="s">
        <v>86</v>
      </c>
      <c r="F1718" s="9">
        <v>2018</v>
      </c>
      <c r="G1718" s="8" t="s">
        <v>7148</v>
      </c>
      <c r="H1718" s="9">
        <v>2</v>
      </c>
      <c r="I1718" s="9">
        <v>2</v>
      </c>
      <c r="J1718" s="8" t="s">
        <v>104</v>
      </c>
      <c r="K1718" s="8" t="s">
        <v>73</v>
      </c>
      <c r="L1718" s="8" t="s">
        <v>39</v>
      </c>
      <c r="M1718" s="9">
        <v>1</v>
      </c>
      <c r="N1718" s="9">
        <v>3</v>
      </c>
      <c r="O1718" s="10">
        <v>44181</v>
      </c>
      <c r="P1718" s="9">
        <v>31385398.170000002</v>
      </c>
      <c r="Q1718" s="9">
        <v>3</v>
      </c>
      <c r="R1718" s="8" t="s">
        <v>97</v>
      </c>
      <c r="S1718" s="9">
        <v>30000000</v>
      </c>
      <c r="T1718" s="8" t="s">
        <v>106</v>
      </c>
      <c r="U1718" s="8" t="s">
        <v>42</v>
      </c>
      <c r="V1718" s="9">
        <v>148</v>
      </c>
      <c r="W1718" s="8" t="s">
        <v>42</v>
      </c>
      <c r="X1718" s="9">
        <v>0</v>
      </c>
      <c r="Y1718" s="10">
        <v>44264</v>
      </c>
      <c r="Z1718" s="9">
        <v>345963896.10000002</v>
      </c>
      <c r="AA1718" s="9">
        <v>0</v>
      </c>
      <c r="AB1718" s="9">
        <v>1.49</v>
      </c>
      <c r="AC1718" s="10">
        <v>44264</v>
      </c>
      <c r="AD1718" s="8" t="s">
        <v>90</v>
      </c>
      <c r="AE1718" s="8" t="s">
        <v>91</v>
      </c>
      <c r="AF1718" s="8" t="s">
        <v>42</v>
      </c>
      <c r="AG1718" s="9">
        <v>11.0230845</v>
      </c>
      <c r="AH1718" s="8" t="s">
        <v>7149</v>
      </c>
    </row>
    <row r="1719" spans="1:34" ht="15.75" customHeight="1" x14ac:dyDescent="0.25">
      <c r="A1719" s="8" t="s">
        <v>7150</v>
      </c>
      <c r="B1719" s="8" t="s">
        <v>7151</v>
      </c>
      <c r="C1719" s="9">
        <v>0</v>
      </c>
      <c r="D1719" s="9">
        <v>1</v>
      </c>
      <c r="E1719" s="8" t="s">
        <v>79</v>
      </c>
      <c r="F1719" s="9">
        <v>2016</v>
      </c>
      <c r="G1719" s="8" t="s">
        <v>7152</v>
      </c>
      <c r="H1719" s="9">
        <v>3</v>
      </c>
      <c r="I1719" s="9">
        <v>6</v>
      </c>
      <c r="J1719" s="8" t="s">
        <v>51</v>
      </c>
      <c r="K1719" s="8" t="s">
        <v>51</v>
      </c>
      <c r="L1719" s="8" t="s">
        <v>39</v>
      </c>
      <c r="M1719" s="9">
        <v>0</v>
      </c>
      <c r="N1719" s="9">
        <v>0</v>
      </c>
      <c r="O1719" s="10">
        <v>43689</v>
      </c>
      <c r="P1719" s="9">
        <v>3660315.3459999999</v>
      </c>
      <c r="Q1719" s="9">
        <v>3</v>
      </c>
      <c r="R1719" s="8" t="s">
        <v>40</v>
      </c>
      <c r="S1719" s="9">
        <v>5500000</v>
      </c>
      <c r="T1719" s="8" t="s">
        <v>41</v>
      </c>
      <c r="U1719" s="8" t="s">
        <v>42</v>
      </c>
      <c r="V1719" s="9">
        <v>56711</v>
      </c>
      <c r="W1719" s="9">
        <v>3.27E-2</v>
      </c>
      <c r="X1719" s="9">
        <v>39</v>
      </c>
      <c r="Y1719" s="10">
        <v>44354</v>
      </c>
      <c r="Z1719" s="9">
        <v>40379003.359999999</v>
      </c>
      <c r="AA1719" s="9">
        <v>1</v>
      </c>
      <c r="AB1719" s="9">
        <v>3.68</v>
      </c>
      <c r="AC1719" s="10">
        <v>44354</v>
      </c>
      <c r="AD1719" s="8" t="s">
        <v>7153</v>
      </c>
      <c r="AE1719" s="8" t="s">
        <v>44</v>
      </c>
      <c r="AF1719" s="8" t="s">
        <v>42</v>
      </c>
      <c r="AG1719" s="9">
        <v>11.031564100000001</v>
      </c>
      <c r="AH1719" s="8" t="s">
        <v>7154</v>
      </c>
    </row>
    <row r="1720" spans="1:34" ht="15.75" customHeight="1" x14ac:dyDescent="0.25">
      <c r="A1720" s="8" t="s">
        <v>7155</v>
      </c>
      <c r="B1720" s="8" t="s">
        <v>7156</v>
      </c>
      <c r="C1720" s="9">
        <v>1</v>
      </c>
      <c r="D1720" s="9">
        <v>0</v>
      </c>
      <c r="E1720" s="8" t="s">
        <v>1613</v>
      </c>
      <c r="F1720" s="10">
        <v>41760</v>
      </c>
      <c r="G1720" s="8" t="s">
        <v>7157</v>
      </c>
      <c r="H1720" s="9">
        <v>4</v>
      </c>
      <c r="I1720" s="9">
        <v>16</v>
      </c>
      <c r="J1720" s="8" t="s">
        <v>105</v>
      </c>
      <c r="K1720" s="8" t="s">
        <v>105</v>
      </c>
      <c r="L1720" s="8" t="s">
        <v>39</v>
      </c>
      <c r="M1720" s="9">
        <v>0</v>
      </c>
      <c r="N1720" s="9">
        <v>0</v>
      </c>
      <c r="O1720" s="10">
        <v>43570</v>
      </c>
      <c r="P1720" s="9">
        <v>47614140.799999997</v>
      </c>
      <c r="Q1720" s="9">
        <v>4</v>
      </c>
      <c r="R1720" s="8" t="s">
        <v>40</v>
      </c>
      <c r="S1720" s="9">
        <v>5500000</v>
      </c>
      <c r="T1720" s="8" t="s">
        <v>106</v>
      </c>
      <c r="U1720" s="8" t="s">
        <v>42</v>
      </c>
      <c r="V1720" s="9">
        <v>4154</v>
      </c>
      <c r="W1720" s="9">
        <v>0.74390000000000001</v>
      </c>
      <c r="X1720" s="9">
        <v>1</v>
      </c>
      <c r="Y1720" s="10">
        <v>44082</v>
      </c>
      <c r="Z1720" s="9">
        <v>525534910</v>
      </c>
      <c r="AA1720" s="9">
        <v>1</v>
      </c>
      <c r="AB1720" s="9">
        <v>2.4300000000000002</v>
      </c>
      <c r="AC1720" s="10">
        <v>44082</v>
      </c>
      <c r="AD1720" s="8" t="s">
        <v>7158</v>
      </c>
      <c r="AE1720" s="8" t="s">
        <v>44</v>
      </c>
      <c r="AF1720" s="8" t="s">
        <v>42</v>
      </c>
      <c r="AG1720" s="9">
        <v>11.03737044</v>
      </c>
      <c r="AH1720" s="8" t="s">
        <v>7159</v>
      </c>
    </row>
    <row r="1721" spans="1:34" ht="15.75" customHeight="1" x14ac:dyDescent="0.25">
      <c r="A1721" s="8" t="s">
        <v>7160</v>
      </c>
      <c r="B1721" s="8" t="s">
        <v>7161</v>
      </c>
      <c r="C1721" s="9">
        <v>1</v>
      </c>
      <c r="D1721" s="9">
        <v>1</v>
      </c>
      <c r="E1721" s="8" t="s">
        <v>86</v>
      </c>
      <c r="F1721" s="10">
        <v>41801</v>
      </c>
      <c r="G1721" s="8" t="s">
        <v>7162</v>
      </c>
      <c r="H1721" s="9">
        <v>2</v>
      </c>
      <c r="I1721" s="9">
        <v>3</v>
      </c>
      <c r="J1721" s="8" t="s">
        <v>38</v>
      </c>
      <c r="K1721" s="8" t="s">
        <v>38</v>
      </c>
      <c r="L1721" s="8" t="s">
        <v>39</v>
      </c>
      <c r="M1721" s="9">
        <v>0</v>
      </c>
      <c r="N1721" s="9">
        <v>0</v>
      </c>
      <c r="O1721" s="10">
        <v>42304</v>
      </c>
      <c r="P1721" s="9">
        <v>1352357.477</v>
      </c>
      <c r="Q1721" s="9">
        <v>1</v>
      </c>
      <c r="R1721" s="8" t="s">
        <v>40</v>
      </c>
      <c r="S1721" s="9">
        <v>5500000</v>
      </c>
      <c r="T1721" s="8" t="s">
        <v>41</v>
      </c>
      <c r="U1721" s="8" t="s">
        <v>42</v>
      </c>
      <c r="V1721" s="8" t="s">
        <v>42</v>
      </c>
      <c r="W1721" s="8" t="s">
        <v>42</v>
      </c>
      <c r="X1721" s="9">
        <v>1</v>
      </c>
      <c r="Y1721" s="10">
        <v>43993</v>
      </c>
      <c r="Z1721" s="9">
        <v>15009220.279999999</v>
      </c>
      <c r="AA1721" s="9">
        <v>0</v>
      </c>
      <c r="AB1721" s="8" t="s">
        <v>42</v>
      </c>
      <c r="AC1721" s="10">
        <v>43993</v>
      </c>
      <c r="AD1721" s="8" t="s">
        <v>7163</v>
      </c>
      <c r="AE1721" s="8" t="s">
        <v>91</v>
      </c>
      <c r="AF1721" s="8" t="s">
        <v>42</v>
      </c>
      <c r="AG1721" s="9">
        <v>11.098559760000001</v>
      </c>
      <c r="AH1721" s="8" t="s">
        <v>7164</v>
      </c>
    </row>
    <row r="1722" spans="1:34" ht="15.75" customHeight="1" x14ac:dyDescent="0.25">
      <c r="A1722" s="8" t="s">
        <v>7165</v>
      </c>
      <c r="B1722" s="8" t="s">
        <v>7166</v>
      </c>
      <c r="C1722" s="9">
        <v>0</v>
      </c>
      <c r="D1722" s="9">
        <v>1</v>
      </c>
      <c r="E1722" s="8" t="s">
        <v>1137</v>
      </c>
      <c r="F1722" s="9">
        <v>2010</v>
      </c>
      <c r="G1722" s="8" t="s">
        <v>7167</v>
      </c>
      <c r="H1722" s="9">
        <v>2</v>
      </c>
      <c r="I1722" s="9">
        <v>6</v>
      </c>
      <c r="J1722" s="8" t="s">
        <v>105</v>
      </c>
      <c r="K1722" s="8" t="s">
        <v>105</v>
      </c>
      <c r="L1722" s="8" t="s">
        <v>39</v>
      </c>
      <c r="M1722" s="9">
        <v>4</v>
      </c>
      <c r="N1722" s="9">
        <v>1</v>
      </c>
      <c r="O1722" s="10">
        <v>43796</v>
      </c>
      <c r="P1722" s="9">
        <v>32339215.48</v>
      </c>
      <c r="Q1722" s="9">
        <v>5</v>
      </c>
      <c r="R1722" s="8" t="s">
        <v>40</v>
      </c>
      <c r="S1722" s="9">
        <v>5500000</v>
      </c>
      <c r="T1722" s="8" t="s">
        <v>41</v>
      </c>
      <c r="U1722" s="8" t="s">
        <v>42</v>
      </c>
      <c r="V1722" s="9">
        <v>396523</v>
      </c>
      <c r="W1722" s="9">
        <v>-0.15679999999999999</v>
      </c>
      <c r="X1722" s="9">
        <v>0</v>
      </c>
      <c r="Y1722" s="10">
        <v>44320</v>
      </c>
      <c r="Z1722" s="9">
        <v>359346358.5</v>
      </c>
      <c r="AA1722" s="9">
        <v>0</v>
      </c>
      <c r="AB1722" s="9">
        <v>3.42</v>
      </c>
      <c r="AC1722" s="10">
        <v>44320</v>
      </c>
      <c r="AD1722" s="8" t="s">
        <v>7168</v>
      </c>
      <c r="AE1722" s="8" t="s">
        <v>44</v>
      </c>
      <c r="AF1722" s="8" t="s">
        <v>42</v>
      </c>
      <c r="AG1722" s="9">
        <v>11.11178342</v>
      </c>
      <c r="AH1722" s="8" t="s">
        <v>7169</v>
      </c>
    </row>
    <row r="1723" spans="1:34" ht="15.75" customHeight="1" x14ac:dyDescent="0.25">
      <c r="A1723" s="8" t="s">
        <v>7170</v>
      </c>
      <c r="B1723" s="8" t="s">
        <v>7171</v>
      </c>
      <c r="C1723" s="9">
        <v>0</v>
      </c>
      <c r="D1723" s="9">
        <v>0</v>
      </c>
      <c r="E1723" s="8" t="s">
        <v>242</v>
      </c>
      <c r="F1723" s="9">
        <v>2012</v>
      </c>
      <c r="G1723" s="8" t="s">
        <v>7172</v>
      </c>
      <c r="H1723" s="9">
        <v>1</v>
      </c>
      <c r="I1723" s="9">
        <v>1</v>
      </c>
      <c r="J1723" s="8" t="s">
        <v>67</v>
      </c>
      <c r="K1723" s="8" t="s">
        <v>67</v>
      </c>
      <c r="L1723" s="8" t="s">
        <v>295</v>
      </c>
      <c r="M1723" s="9">
        <v>1</v>
      </c>
      <c r="N1723" s="9">
        <v>3</v>
      </c>
      <c r="O1723" s="10">
        <v>45778</v>
      </c>
      <c r="P1723" s="9">
        <v>2209675.7880000002</v>
      </c>
      <c r="Q1723" s="9">
        <v>2</v>
      </c>
      <c r="R1723" s="8" t="s">
        <v>59</v>
      </c>
      <c r="S1723" s="9">
        <v>500000</v>
      </c>
      <c r="T1723" s="8" t="s">
        <v>41</v>
      </c>
      <c r="U1723" s="8" t="s">
        <v>42</v>
      </c>
      <c r="V1723" s="9">
        <v>2971</v>
      </c>
      <c r="W1723" s="9">
        <v>0.41810000000000003</v>
      </c>
      <c r="X1723" s="9">
        <v>0</v>
      </c>
      <c r="Y1723" s="10">
        <v>43434</v>
      </c>
      <c r="Z1723" s="9">
        <v>24695603.809999999</v>
      </c>
      <c r="AA1723" s="9">
        <v>0</v>
      </c>
      <c r="AB1723" s="9">
        <v>1.9</v>
      </c>
      <c r="AC1723" s="8" t="s">
        <v>42</v>
      </c>
      <c r="AD1723" s="8" t="s">
        <v>458</v>
      </c>
      <c r="AE1723" s="8" t="s">
        <v>245</v>
      </c>
      <c r="AF1723" s="8" t="s">
        <v>42</v>
      </c>
      <c r="AG1723" s="9">
        <v>11.176120920000001</v>
      </c>
      <c r="AH1723" s="8" t="s">
        <v>7173</v>
      </c>
    </row>
    <row r="1724" spans="1:34" ht="15.75" customHeight="1" x14ac:dyDescent="0.25">
      <c r="A1724" s="8" t="s">
        <v>7174</v>
      </c>
      <c r="B1724" s="8" t="s">
        <v>7175</v>
      </c>
      <c r="C1724" s="9">
        <v>0</v>
      </c>
      <c r="D1724" s="9">
        <v>0</v>
      </c>
      <c r="E1724" s="8" t="s">
        <v>102</v>
      </c>
      <c r="F1724" s="10">
        <v>41091</v>
      </c>
      <c r="G1724" s="8" t="s">
        <v>7176</v>
      </c>
      <c r="H1724" s="9">
        <v>1</v>
      </c>
      <c r="I1724" s="9">
        <v>5</v>
      </c>
      <c r="J1724" s="8" t="s">
        <v>81</v>
      </c>
      <c r="K1724" s="8" t="s">
        <v>81</v>
      </c>
      <c r="L1724" s="8" t="s">
        <v>39</v>
      </c>
      <c r="M1724" s="9">
        <v>0</v>
      </c>
      <c r="N1724" s="9">
        <v>0</v>
      </c>
      <c r="O1724" s="10">
        <v>41642</v>
      </c>
      <c r="P1724" s="9">
        <v>6081446.4380000001</v>
      </c>
      <c r="Q1724" s="9">
        <v>3</v>
      </c>
      <c r="R1724" s="8" t="s">
        <v>40</v>
      </c>
      <c r="S1724" s="9">
        <v>5500000</v>
      </c>
      <c r="T1724" s="8" t="s">
        <v>106</v>
      </c>
      <c r="U1724" s="8" t="s">
        <v>42</v>
      </c>
      <c r="V1724" s="9">
        <v>1400</v>
      </c>
      <c r="W1724" s="9">
        <v>-0.94969999999999999</v>
      </c>
      <c r="X1724" s="9">
        <v>0</v>
      </c>
      <c r="Y1724" s="10">
        <v>41974</v>
      </c>
      <c r="Z1724" s="9">
        <v>68041752.030000001</v>
      </c>
      <c r="AA1724" s="9">
        <v>0</v>
      </c>
      <c r="AB1724" s="9">
        <v>1.02</v>
      </c>
      <c r="AC1724" s="10">
        <v>41974</v>
      </c>
      <c r="AD1724" s="8" t="s">
        <v>107</v>
      </c>
      <c r="AE1724" s="8" t="s">
        <v>44</v>
      </c>
      <c r="AF1724" s="8" t="s">
        <v>42</v>
      </c>
      <c r="AG1724" s="9">
        <v>11.188415900000001</v>
      </c>
      <c r="AH1724" s="8" t="s">
        <v>7177</v>
      </c>
    </row>
    <row r="1725" spans="1:34" ht="15.75" customHeight="1" x14ac:dyDescent="0.25">
      <c r="A1725" s="8" t="s">
        <v>7178</v>
      </c>
      <c r="B1725" s="8" t="s">
        <v>7179</v>
      </c>
      <c r="C1725" s="9">
        <v>0</v>
      </c>
      <c r="D1725" s="9">
        <v>1</v>
      </c>
      <c r="E1725" s="8" t="s">
        <v>242</v>
      </c>
      <c r="F1725" s="9">
        <v>2013</v>
      </c>
      <c r="G1725" s="8" t="s">
        <v>7180</v>
      </c>
      <c r="H1725" s="9">
        <v>2</v>
      </c>
      <c r="I1725" s="9">
        <v>1</v>
      </c>
      <c r="J1725" s="8" t="s">
        <v>67</v>
      </c>
      <c r="K1725" s="8" t="s">
        <v>67</v>
      </c>
      <c r="L1725" s="8" t="s">
        <v>39</v>
      </c>
      <c r="M1725" s="9">
        <v>0</v>
      </c>
      <c r="N1725" s="9">
        <v>0</v>
      </c>
      <c r="O1725" s="10">
        <v>43971</v>
      </c>
      <c r="P1725" s="9">
        <v>7985643.9050000003</v>
      </c>
      <c r="Q1725" s="9">
        <v>2</v>
      </c>
      <c r="R1725" s="8" t="s">
        <v>40</v>
      </c>
      <c r="S1725" s="9">
        <v>5500000</v>
      </c>
      <c r="T1725" s="8" t="s">
        <v>41</v>
      </c>
      <c r="U1725" s="8" t="s">
        <v>42</v>
      </c>
      <c r="V1725" s="9">
        <v>11438</v>
      </c>
      <c r="W1725" s="9">
        <v>1.4263999999999999</v>
      </c>
      <c r="X1725" s="9">
        <v>0</v>
      </c>
      <c r="Y1725" s="10">
        <v>42726</v>
      </c>
      <c r="Z1725" s="9">
        <v>89451120.909999996</v>
      </c>
      <c r="AA1725" s="9">
        <v>0</v>
      </c>
      <c r="AB1725" s="9">
        <v>3.94</v>
      </c>
      <c r="AC1725" s="10">
        <v>44342</v>
      </c>
      <c r="AD1725" s="8" t="s">
        <v>754</v>
      </c>
      <c r="AE1725" s="8" t="s">
        <v>245</v>
      </c>
      <c r="AF1725" s="8" t="s">
        <v>42</v>
      </c>
      <c r="AG1725" s="9">
        <v>11.201491320000001</v>
      </c>
      <c r="AH1725" s="8" t="s">
        <v>7181</v>
      </c>
    </row>
    <row r="1726" spans="1:34" ht="15.75" customHeight="1" x14ac:dyDescent="0.25">
      <c r="A1726" s="8" t="s">
        <v>7182</v>
      </c>
      <c r="B1726" s="8" t="s">
        <v>7183</v>
      </c>
      <c r="C1726" s="9">
        <v>0</v>
      </c>
      <c r="D1726" s="9">
        <v>1</v>
      </c>
      <c r="E1726" s="8" t="s">
        <v>102</v>
      </c>
      <c r="F1726" s="9">
        <v>2011</v>
      </c>
      <c r="G1726" s="8" t="s">
        <v>7184</v>
      </c>
      <c r="H1726" s="9">
        <v>4</v>
      </c>
      <c r="I1726" s="9">
        <v>16</v>
      </c>
      <c r="J1726" s="8" t="s">
        <v>341</v>
      </c>
      <c r="K1726" s="8" t="s">
        <v>88</v>
      </c>
      <c r="L1726" s="8" t="s">
        <v>39</v>
      </c>
      <c r="M1726" s="9">
        <v>0</v>
      </c>
      <c r="N1726" s="9">
        <v>2</v>
      </c>
      <c r="O1726" s="10">
        <v>43852</v>
      </c>
      <c r="P1726" s="9">
        <v>352279021.69999999</v>
      </c>
      <c r="Q1726" s="9">
        <v>10</v>
      </c>
      <c r="R1726" s="8" t="s">
        <v>52</v>
      </c>
      <c r="S1726" s="9">
        <v>75000000</v>
      </c>
      <c r="T1726" s="8" t="s">
        <v>41</v>
      </c>
      <c r="U1726" s="8" t="s">
        <v>42</v>
      </c>
      <c r="V1726" s="9">
        <v>434624</v>
      </c>
      <c r="W1726" s="9">
        <v>1.1777</v>
      </c>
      <c r="X1726" s="9">
        <v>28</v>
      </c>
      <c r="Y1726" s="10">
        <v>44116</v>
      </c>
      <c r="Z1726" s="9">
        <v>3952074186</v>
      </c>
      <c r="AA1726" s="9">
        <v>0</v>
      </c>
      <c r="AB1726" s="9">
        <v>2.36</v>
      </c>
      <c r="AC1726" s="10">
        <v>44116</v>
      </c>
      <c r="AD1726" s="8" t="s">
        <v>107</v>
      </c>
      <c r="AE1726" s="8" t="s">
        <v>44</v>
      </c>
      <c r="AF1726" s="8" t="s">
        <v>42</v>
      </c>
      <c r="AG1726" s="9">
        <v>11.21859078</v>
      </c>
      <c r="AH1726" s="8" t="s">
        <v>7185</v>
      </c>
    </row>
    <row r="1727" spans="1:34" ht="15.75" customHeight="1" x14ac:dyDescent="0.25">
      <c r="A1727" s="8" t="s">
        <v>7186</v>
      </c>
      <c r="B1727" s="8" t="s">
        <v>7187</v>
      </c>
      <c r="C1727" s="9">
        <v>0</v>
      </c>
      <c r="D1727" s="9">
        <v>0</v>
      </c>
      <c r="E1727" s="8" t="s">
        <v>48</v>
      </c>
      <c r="F1727" s="9">
        <v>2011</v>
      </c>
      <c r="G1727" s="8" t="s">
        <v>7188</v>
      </c>
      <c r="H1727" s="9">
        <v>1</v>
      </c>
      <c r="I1727" s="9">
        <v>3</v>
      </c>
      <c r="J1727" s="8" t="s">
        <v>88</v>
      </c>
      <c r="K1727" s="8" t="s">
        <v>88</v>
      </c>
      <c r="L1727" s="8" t="s">
        <v>295</v>
      </c>
      <c r="M1727" s="9">
        <v>0</v>
      </c>
      <c r="N1727" s="9">
        <v>0</v>
      </c>
      <c r="O1727" s="10">
        <v>42549</v>
      </c>
      <c r="P1727" s="9">
        <v>227518711.90000001</v>
      </c>
      <c r="Q1727" s="9">
        <v>4</v>
      </c>
      <c r="R1727" s="8" t="s">
        <v>89</v>
      </c>
      <c r="S1727" s="9">
        <v>300000000</v>
      </c>
      <c r="T1727" s="8" t="s">
        <v>41</v>
      </c>
      <c r="U1727" s="8" t="s">
        <v>42</v>
      </c>
      <c r="V1727" s="9">
        <v>2217006</v>
      </c>
      <c r="W1727" s="9">
        <v>-0.182</v>
      </c>
      <c r="X1727" s="9">
        <v>1</v>
      </c>
      <c r="Y1727" s="10">
        <v>43280</v>
      </c>
      <c r="Z1727" s="9">
        <v>2555629055</v>
      </c>
      <c r="AA1727" s="9">
        <v>0</v>
      </c>
      <c r="AB1727" s="9">
        <v>7.97</v>
      </c>
      <c r="AC1727" s="8" t="s">
        <v>42</v>
      </c>
      <c r="AD1727" s="8" t="s">
        <v>491</v>
      </c>
      <c r="AE1727" s="8" t="s">
        <v>61</v>
      </c>
      <c r="AF1727" s="8" t="s">
        <v>42</v>
      </c>
      <c r="AG1727" s="9">
        <v>11.23261042</v>
      </c>
      <c r="AH1727" s="8" t="s">
        <v>7189</v>
      </c>
    </row>
    <row r="1728" spans="1:34" ht="15.75" customHeight="1" x14ac:dyDescent="0.25">
      <c r="A1728" s="8" t="s">
        <v>7190</v>
      </c>
      <c r="B1728" s="8" t="s">
        <v>7191</v>
      </c>
      <c r="C1728" s="9">
        <v>0</v>
      </c>
      <c r="D1728" s="9">
        <v>1</v>
      </c>
      <c r="E1728" s="8" t="s">
        <v>86</v>
      </c>
      <c r="F1728" s="9">
        <v>2017</v>
      </c>
      <c r="G1728" s="8" t="s">
        <v>7192</v>
      </c>
      <c r="H1728" s="9">
        <v>3</v>
      </c>
      <c r="I1728" s="9">
        <v>23</v>
      </c>
      <c r="J1728" s="8" t="s">
        <v>105</v>
      </c>
      <c r="K1728" s="8" t="s">
        <v>105</v>
      </c>
      <c r="L1728" s="8" t="s">
        <v>39</v>
      </c>
      <c r="M1728" s="9">
        <v>0</v>
      </c>
      <c r="N1728" s="9">
        <v>5</v>
      </c>
      <c r="O1728" s="10">
        <v>45008</v>
      </c>
      <c r="P1728" s="9">
        <v>41069051.82</v>
      </c>
      <c r="Q1728" s="9">
        <v>6</v>
      </c>
      <c r="R1728" s="8" t="s">
        <v>40</v>
      </c>
      <c r="S1728" s="9">
        <v>5500000</v>
      </c>
      <c r="T1728" s="8" t="s">
        <v>41</v>
      </c>
      <c r="U1728" s="8" t="s">
        <v>42</v>
      </c>
      <c r="V1728" s="9">
        <v>478</v>
      </c>
      <c r="W1728" s="9">
        <v>0.77700000000000002</v>
      </c>
      <c r="X1728" s="9">
        <v>14</v>
      </c>
      <c r="Y1728" s="10">
        <v>45482</v>
      </c>
      <c r="Z1728" s="9">
        <v>461386119.69999999</v>
      </c>
      <c r="AA1728" s="9">
        <v>0</v>
      </c>
      <c r="AB1728" s="9">
        <v>1</v>
      </c>
      <c r="AC1728" s="10">
        <v>45482</v>
      </c>
      <c r="AD1728" s="8" t="s">
        <v>90</v>
      </c>
      <c r="AE1728" s="8" t="s">
        <v>91</v>
      </c>
      <c r="AF1728" s="8" t="s">
        <v>42</v>
      </c>
      <c r="AG1728" s="9">
        <v>11.234399120000001</v>
      </c>
      <c r="AH1728" s="8" t="s">
        <v>7193</v>
      </c>
    </row>
    <row r="1729" spans="1:34" ht="15.75" customHeight="1" x14ac:dyDescent="0.25">
      <c r="A1729" s="8" t="s">
        <v>7194</v>
      </c>
      <c r="B1729" s="8" t="s">
        <v>7195</v>
      </c>
      <c r="C1729" s="9">
        <v>0</v>
      </c>
      <c r="D1729" s="9">
        <v>1</v>
      </c>
      <c r="E1729" s="8" t="s">
        <v>48</v>
      </c>
      <c r="F1729" s="9">
        <v>2011</v>
      </c>
      <c r="G1729" s="8" t="s">
        <v>7196</v>
      </c>
      <c r="H1729" s="9">
        <v>3</v>
      </c>
      <c r="I1729" s="9">
        <v>7</v>
      </c>
      <c r="J1729" s="8" t="s">
        <v>88</v>
      </c>
      <c r="K1729" s="8" t="s">
        <v>88</v>
      </c>
      <c r="L1729" s="8" t="s">
        <v>295</v>
      </c>
      <c r="M1729" s="9">
        <v>0</v>
      </c>
      <c r="N1729" s="9">
        <v>3</v>
      </c>
      <c r="O1729" s="10">
        <v>42923</v>
      </c>
      <c r="P1729" s="9">
        <v>73713473.879999995</v>
      </c>
      <c r="Q1729" s="9">
        <v>5</v>
      </c>
      <c r="R1729" s="8" t="s">
        <v>97</v>
      </c>
      <c r="S1729" s="9">
        <v>30000000</v>
      </c>
      <c r="T1729" s="8" t="s">
        <v>41</v>
      </c>
      <c r="U1729" s="8" t="s">
        <v>42</v>
      </c>
      <c r="V1729" s="9">
        <v>85204</v>
      </c>
      <c r="W1729" s="9">
        <v>0.43</v>
      </c>
      <c r="X1729" s="9">
        <v>0</v>
      </c>
      <c r="Y1729" s="10">
        <v>43307</v>
      </c>
      <c r="Z1729" s="9">
        <v>831860485.5</v>
      </c>
      <c r="AA1729" s="9">
        <v>0</v>
      </c>
      <c r="AB1729" s="9">
        <v>5.28</v>
      </c>
      <c r="AC1729" s="8" t="s">
        <v>42</v>
      </c>
      <c r="AD1729" s="8" t="s">
        <v>2725</v>
      </c>
      <c r="AE1729" s="8" t="s">
        <v>61</v>
      </c>
      <c r="AF1729" s="8" t="s">
        <v>42</v>
      </c>
      <c r="AG1729" s="9">
        <v>11.28505335</v>
      </c>
      <c r="AH1729" s="8" t="s">
        <v>7197</v>
      </c>
    </row>
    <row r="1730" spans="1:34" ht="15.75" customHeight="1" x14ac:dyDescent="0.25">
      <c r="A1730" s="8" t="s">
        <v>7198</v>
      </c>
      <c r="B1730" s="8" t="s">
        <v>7199</v>
      </c>
      <c r="C1730" s="9">
        <v>0</v>
      </c>
      <c r="D1730" s="9">
        <v>0</v>
      </c>
      <c r="E1730" s="8" t="s">
        <v>65</v>
      </c>
      <c r="F1730" s="9">
        <v>2010</v>
      </c>
      <c r="G1730" s="8" t="s">
        <v>42</v>
      </c>
      <c r="H1730" s="8" t="s">
        <v>42</v>
      </c>
      <c r="I1730" s="9">
        <v>8</v>
      </c>
      <c r="J1730" s="8" t="s">
        <v>105</v>
      </c>
      <c r="K1730" s="8" t="s">
        <v>105</v>
      </c>
      <c r="L1730" s="8" t="s">
        <v>39</v>
      </c>
      <c r="M1730" s="9">
        <v>11</v>
      </c>
      <c r="N1730" s="9">
        <v>0</v>
      </c>
      <c r="O1730" s="10">
        <v>43950</v>
      </c>
      <c r="P1730" s="9">
        <v>83692565.769999996</v>
      </c>
      <c r="Q1730" s="9">
        <v>5</v>
      </c>
      <c r="R1730" s="8" t="s">
        <v>59</v>
      </c>
      <c r="S1730" s="9">
        <v>500000</v>
      </c>
      <c r="T1730" s="8" t="s">
        <v>106</v>
      </c>
      <c r="U1730" s="8" t="s">
        <v>42</v>
      </c>
      <c r="V1730" s="8" t="s">
        <v>42</v>
      </c>
      <c r="W1730" s="8" t="s">
        <v>42</v>
      </c>
      <c r="X1730" s="9">
        <v>0</v>
      </c>
      <c r="Y1730" s="10">
        <v>44182</v>
      </c>
      <c r="Z1730" s="9">
        <v>944704153.89999998</v>
      </c>
      <c r="AA1730" s="9">
        <v>1</v>
      </c>
      <c r="AB1730" s="8" t="s">
        <v>42</v>
      </c>
      <c r="AC1730" s="10">
        <v>44182</v>
      </c>
      <c r="AD1730" s="8" t="s">
        <v>68</v>
      </c>
      <c r="AE1730" s="8" t="s">
        <v>44</v>
      </c>
      <c r="AF1730" s="11">
        <v>44182</v>
      </c>
      <c r="AG1730" s="9">
        <v>11.287790559999999</v>
      </c>
      <c r="AH1730" s="8" t="s">
        <v>42</v>
      </c>
    </row>
    <row r="1731" spans="1:34" ht="15.75" customHeight="1" x14ac:dyDescent="0.25">
      <c r="A1731" s="8" t="s">
        <v>7200</v>
      </c>
      <c r="B1731" s="8" t="s">
        <v>7201</v>
      </c>
      <c r="C1731" s="9">
        <v>0</v>
      </c>
      <c r="D1731" s="9">
        <v>0</v>
      </c>
      <c r="E1731" s="8" t="s">
        <v>65</v>
      </c>
      <c r="F1731" s="9">
        <v>2014</v>
      </c>
      <c r="G1731" s="8" t="s">
        <v>7202</v>
      </c>
      <c r="H1731" s="9">
        <v>2</v>
      </c>
      <c r="I1731" s="9">
        <v>2</v>
      </c>
      <c r="J1731" s="8" t="s">
        <v>73</v>
      </c>
      <c r="K1731" s="8" t="s">
        <v>73</v>
      </c>
      <c r="L1731" s="8" t="s">
        <v>39</v>
      </c>
      <c r="M1731" s="9">
        <v>11</v>
      </c>
      <c r="N1731" s="9">
        <v>0</v>
      </c>
      <c r="O1731" s="10">
        <v>43098</v>
      </c>
      <c r="P1731" s="9">
        <v>45408688.280000001</v>
      </c>
      <c r="Q1731" s="9">
        <v>2</v>
      </c>
      <c r="R1731" s="8" t="s">
        <v>40</v>
      </c>
      <c r="S1731" s="9">
        <v>5500000</v>
      </c>
      <c r="T1731" s="8" t="s">
        <v>106</v>
      </c>
      <c r="U1731" s="8" t="s">
        <v>42</v>
      </c>
      <c r="V1731" s="8" t="s">
        <v>42</v>
      </c>
      <c r="W1731" s="8" t="s">
        <v>42</v>
      </c>
      <c r="X1731" s="9">
        <v>0</v>
      </c>
      <c r="Y1731" s="10">
        <v>43448</v>
      </c>
      <c r="Z1731" s="9">
        <v>515128557.10000002</v>
      </c>
      <c r="AA1731" s="9">
        <v>0</v>
      </c>
      <c r="AB1731" s="8" t="s">
        <v>42</v>
      </c>
      <c r="AC1731" s="10">
        <v>43448</v>
      </c>
      <c r="AD1731" s="8" t="s">
        <v>68</v>
      </c>
      <c r="AE1731" s="8" t="s">
        <v>44</v>
      </c>
      <c r="AF1731" s="8" t="s">
        <v>42</v>
      </c>
      <c r="AG1731" s="9">
        <v>11.34427301</v>
      </c>
      <c r="AH1731" s="8" t="s">
        <v>7203</v>
      </c>
    </row>
    <row r="1732" spans="1:34" ht="15.75" customHeight="1" x14ac:dyDescent="0.25">
      <c r="A1732" s="8" t="s">
        <v>7204</v>
      </c>
      <c r="B1732" s="8" t="s">
        <v>7205</v>
      </c>
      <c r="C1732" s="9">
        <v>1</v>
      </c>
      <c r="D1732" s="9">
        <v>0</v>
      </c>
      <c r="E1732" s="8" t="s">
        <v>102</v>
      </c>
      <c r="F1732" s="10">
        <v>40391</v>
      </c>
      <c r="G1732" s="8" t="s">
        <v>7206</v>
      </c>
      <c r="H1732" s="9">
        <v>2</v>
      </c>
      <c r="I1732" s="9">
        <v>8</v>
      </c>
      <c r="J1732" s="8" t="s">
        <v>88</v>
      </c>
      <c r="K1732" s="8" t="s">
        <v>88</v>
      </c>
      <c r="L1732" s="8" t="s">
        <v>39</v>
      </c>
      <c r="M1732" s="9">
        <v>6</v>
      </c>
      <c r="N1732" s="9">
        <v>1</v>
      </c>
      <c r="O1732" s="10">
        <v>42228</v>
      </c>
      <c r="P1732" s="9">
        <v>29484756.32</v>
      </c>
      <c r="Q1732" s="9">
        <v>6</v>
      </c>
      <c r="R1732" s="8" t="s">
        <v>97</v>
      </c>
      <c r="S1732" s="9">
        <v>30000000</v>
      </c>
      <c r="T1732" s="8" t="s">
        <v>106</v>
      </c>
      <c r="U1732" s="8" t="s">
        <v>42</v>
      </c>
      <c r="V1732" s="9">
        <v>79855</v>
      </c>
      <c r="W1732" s="9">
        <v>0.26290000000000002</v>
      </c>
      <c r="X1732" s="9">
        <v>32</v>
      </c>
      <c r="Y1732" s="10">
        <v>42495</v>
      </c>
      <c r="Z1732" s="9">
        <v>335515138.39999998</v>
      </c>
      <c r="AA1732" s="9">
        <v>0</v>
      </c>
      <c r="AB1732" s="9">
        <v>7.53</v>
      </c>
      <c r="AC1732" s="10">
        <v>42495</v>
      </c>
      <c r="AD1732" s="8" t="s">
        <v>107</v>
      </c>
      <c r="AE1732" s="8" t="s">
        <v>44</v>
      </c>
      <c r="AF1732" s="11">
        <v>44623</v>
      </c>
      <c r="AG1732" s="9">
        <v>11.37927459</v>
      </c>
      <c r="AH1732" s="8" t="s">
        <v>7207</v>
      </c>
    </row>
    <row r="1733" spans="1:34" ht="15.75" customHeight="1" x14ac:dyDescent="0.25">
      <c r="A1733" s="8" t="s">
        <v>7208</v>
      </c>
      <c r="B1733" s="8" t="s">
        <v>7209</v>
      </c>
      <c r="C1733" s="9">
        <v>0</v>
      </c>
      <c r="D1733" s="9">
        <v>1</v>
      </c>
      <c r="E1733" s="8" t="s">
        <v>151</v>
      </c>
      <c r="F1733" s="10">
        <v>43466</v>
      </c>
      <c r="G1733" s="8" t="s">
        <v>7210</v>
      </c>
      <c r="H1733" s="9">
        <v>3</v>
      </c>
      <c r="I1733" s="9">
        <v>13</v>
      </c>
      <c r="J1733" s="8" t="s">
        <v>264</v>
      </c>
      <c r="K1733" s="8" t="s">
        <v>264</v>
      </c>
      <c r="L1733" s="8" t="s">
        <v>39</v>
      </c>
      <c r="M1733" s="9">
        <v>0</v>
      </c>
      <c r="N1733" s="9">
        <v>2</v>
      </c>
      <c r="O1733" s="10">
        <v>45518</v>
      </c>
      <c r="P1733" s="9">
        <v>64936425.299999997</v>
      </c>
      <c r="Q1733" s="9">
        <v>7</v>
      </c>
      <c r="R1733" s="8" t="s">
        <v>97</v>
      </c>
      <c r="S1733" s="9">
        <v>30000000</v>
      </c>
      <c r="T1733" s="8" t="s">
        <v>41</v>
      </c>
      <c r="U1733" s="8" t="s">
        <v>42</v>
      </c>
      <c r="V1733" s="9">
        <v>4669</v>
      </c>
      <c r="W1733" s="9">
        <v>0.21340000000000001</v>
      </c>
      <c r="X1733" s="9">
        <v>0</v>
      </c>
      <c r="Y1733" s="10">
        <v>45646</v>
      </c>
      <c r="Z1733" s="9">
        <v>738957125.70000005</v>
      </c>
      <c r="AA1733" s="9">
        <v>0</v>
      </c>
      <c r="AB1733" s="9">
        <v>2.19</v>
      </c>
      <c r="AC1733" s="10">
        <v>45646</v>
      </c>
      <c r="AD1733" s="8" t="s">
        <v>153</v>
      </c>
      <c r="AE1733" s="8" t="s">
        <v>44</v>
      </c>
      <c r="AF1733" s="8" t="s">
        <v>42</v>
      </c>
      <c r="AG1733" s="9">
        <v>11.37970134</v>
      </c>
      <c r="AH1733" s="8" t="s">
        <v>7211</v>
      </c>
    </row>
    <row r="1734" spans="1:34" ht="15.75" customHeight="1" x14ac:dyDescent="0.25">
      <c r="A1734" s="8" t="s">
        <v>7212</v>
      </c>
      <c r="B1734" s="8" t="s">
        <v>7213</v>
      </c>
      <c r="C1734" s="9">
        <v>0</v>
      </c>
      <c r="D1734" s="9">
        <v>0</v>
      </c>
      <c r="E1734" s="8" t="s">
        <v>257</v>
      </c>
      <c r="F1734" s="9">
        <v>2013</v>
      </c>
      <c r="G1734" s="8" t="s">
        <v>7214</v>
      </c>
      <c r="H1734" s="9">
        <v>2</v>
      </c>
      <c r="I1734" s="9">
        <v>3</v>
      </c>
      <c r="J1734" s="8" t="s">
        <v>111</v>
      </c>
      <c r="K1734" s="8" t="s">
        <v>111</v>
      </c>
      <c r="L1734" s="8" t="s">
        <v>39</v>
      </c>
      <c r="M1734" s="9">
        <v>0</v>
      </c>
      <c r="N1734" s="9">
        <v>0</v>
      </c>
      <c r="O1734" s="10">
        <v>42736</v>
      </c>
      <c r="P1734" s="9">
        <v>395906706.39999998</v>
      </c>
      <c r="Q1734" s="9">
        <v>2</v>
      </c>
      <c r="R1734" s="8" t="s">
        <v>52</v>
      </c>
      <c r="S1734" s="9">
        <v>75000000</v>
      </c>
      <c r="T1734" s="8" t="s">
        <v>41</v>
      </c>
      <c r="U1734" s="8" t="s">
        <v>42</v>
      </c>
      <c r="V1734" s="9">
        <v>328</v>
      </c>
      <c r="W1734" s="8" t="s">
        <v>42</v>
      </c>
      <c r="X1734" s="9">
        <v>0</v>
      </c>
      <c r="Y1734" s="10">
        <v>43557</v>
      </c>
      <c r="Z1734" s="9">
        <v>4534680077</v>
      </c>
      <c r="AA1734" s="9">
        <v>0</v>
      </c>
      <c r="AB1734" s="9">
        <v>1.72</v>
      </c>
      <c r="AC1734" s="10">
        <v>43557</v>
      </c>
      <c r="AD1734" s="8" t="s">
        <v>7215</v>
      </c>
      <c r="AE1734" s="8" t="s">
        <v>44</v>
      </c>
      <c r="AF1734" s="8" t="s">
        <v>42</v>
      </c>
      <c r="AG1734" s="9">
        <v>11.45391074</v>
      </c>
      <c r="AH1734" s="8" t="s">
        <v>7216</v>
      </c>
    </row>
    <row r="1735" spans="1:34" ht="15.75" customHeight="1" x14ac:dyDescent="0.25">
      <c r="A1735" s="8" t="s">
        <v>7217</v>
      </c>
      <c r="B1735" s="8" t="s">
        <v>7218</v>
      </c>
      <c r="C1735" s="9">
        <v>1</v>
      </c>
      <c r="D1735" s="9">
        <v>0</v>
      </c>
      <c r="E1735" s="8" t="s">
        <v>144</v>
      </c>
      <c r="F1735" s="9">
        <v>2010</v>
      </c>
      <c r="G1735" s="8" t="s">
        <v>7219</v>
      </c>
      <c r="H1735" s="9">
        <v>2</v>
      </c>
      <c r="I1735" s="9">
        <v>17</v>
      </c>
      <c r="J1735" s="8" t="s">
        <v>341</v>
      </c>
      <c r="K1735" s="8" t="s">
        <v>73</v>
      </c>
      <c r="L1735" s="8" t="s">
        <v>39</v>
      </c>
      <c r="M1735" s="9">
        <v>0</v>
      </c>
      <c r="N1735" s="9">
        <v>0</v>
      </c>
      <c r="O1735" s="10">
        <v>42979</v>
      </c>
      <c r="P1735" s="9">
        <v>14552853.689999999</v>
      </c>
      <c r="Q1735" s="9">
        <v>6</v>
      </c>
      <c r="R1735" s="8" t="s">
        <v>40</v>
      </c>
      <c r="S1735" s="9">
        <v>5500000</v>
      </c>
      <c r="T1735" s="8" t="s">
        <v>41</v>
      </c>
      <c r="U1735" s="8" t="s">
        <v>42</v>
      </c>
      <c r="V1735" s="9">
        <v>2023451</v>
      </c>
      <c r="W1735" s="9">
        <v>-9.9099999999999994E-2</v>
      </c>
      <c r="X1735" s="9">
        <v>0</v>
      </c>
      <c r="Y1735" s="10">
        <v>44375</v>
      </c>
      <c r="Z1735" s="9">
        <v>166741531.5</v>
      </c>
      <c r="AA1735" s="9">
        <v>0</v>
      </c>
      <c r="AB1735" s="9">
        <v>4.5999999999999996</v>
      </c>
      <c r="AC1735" s="10">
        <v>44375</v>
      </c>
      <c r="AD1735" s="8" t="s">
        <v>677</v>
      </c>
      <c r="AE1735" s="8" t="s">
        <v>644</v>
      </c>
      <c r="AF1735" s="8" t="s">
        <v>42</v>
      </c>
      <c r="AG1735" s="9">
        <v>11.45765188</v>
      </c>
      <c r="AH1735" s="8" t="s">
        <v>7220</v>
      </c>
    </row>
    <row r="1736" spans="1:34" ht="15.75" customHeight="1" x14ac:dyDescent="0.25">
      <c r="A1736" s="8" t="s">
        <v>7221</v>
      </c>
      <c r="B1736" s="8" t="s">
        <v>7222</v>
      </c>
      <c r="C1736" s="9">
        <v>0</v>
      </c>
      <c r="D1736" s="9">
        <v>1</v>
      </c>
      <c r="E1736" s="8" t="s">
        <v>102</v>
      </c>
      <c r="F1736" s="9">
        <v>2015</v>
      </c>
      <c r="G1736" s="8" t="s">
        <v>7223</v>
      </c>
      <c r="H1736" s="9">
        <v>2</v>
      </c>
      <c r="I1736" s="9">
        <v>14</v>
      </c>
      <c r="J1736" s="8" t="s">
        <v>341</v>
      </c>
      <c r="K1736" s="8" t="s">
        <v>270</v>
      </c>
      <c r="L1736" s="8" t="s">
        <v>295</v>
      </c>
      <c r="M1736" s="9">
        <v>171</v>
      </c>
      <c r="N1736" s="9">
        <v>8</v>
      </c>
      <c r="O1736" s="10">
        <v>44098</v>
      </c>
      <c r="P1736" s="9">
        <v>1149994038</v>
      </c>
      <c r="Q1736" s="9">
        <v>7</v>
      </c>
      <c r="R1736" s="8" t="s">
        <v>195</v>
      </c>
      <c r="S1736" s="9">
        <v>750000000</v>
      </c>
      <c r="T1736" s="8" t="s">
        <v>41</v>
      </c>
      <c r="U1736" s="8" t="s">
        <v>42</v>
      </c>
      <c r="V1736" s="9">
        <v>4421860</v>
      </c>
      <c r="W1736" s="9">
        <v>-0.16569999999999999</v>
      </c>
      <c r="X1736" s="9">
        <v>4</v>
      </c>
      <c r="Y1736" s="10">
        <v>44545</v>
      </c>
      <c r="Z1736" s="9">
        <v>13176295200</v>
      </c>
      <c r="AA1736" s="9">
        <v>0</v>
      </c>
      <c r="AB1736" s="9">
        <v>15</v>
      </c>
      <c r="AC1736" s="8" t="s">
        <v>42</v>
      </c>
      <c r="AD1736" s="8" t="s">
        <v>107</v>
      </c>
      <c r="AE1736" s="8" t="s">
        <v>44</v>
      </c>
      <c r="AF1736" s="8" t="s">
        <v>42</v>
      </c>
      <c r="AG1736" s="9">
        <v>11.4577074</v>
      </c>
      <c r="AH1736" s="8" t="s">
        <v>7224</v>
      </c>
    </row>
    <row r="1737" spans="1:34" ht="15.75" customHeight="1" x14ac:dyDescent="0.25">
      <c r="A1737" s="13" t="s">
        <v>7225</v>
      </c>
      <c r="B1737" s="8" t="s">
        <v>7226</v>
      </c>
      <c r="C1737" s="9">
        <v>0</v>
      </c>
      <c r="D1737" s="9">
        <v>1</v>
      </c>
      <c r="E1737" s="8" t="s">
        <v>268</v>
      </c>
      <c r="F1737" s="10">
        <v>45825</v>
      </c>
      <c r="G1737" s="8" t="s">
        <v>7227</v>
      </c>
      <c r="H1737" s="9">
        <v>2</v>
      </c>
      <c r="I1737" s="9">
        <v>4</v>
      </c>
      <c r="J1737" s="8" t="s">
        <v>104</v>
      </c>
      <c r="K1737" s="8" t="s">
        <v>38</v>
      </c>
      <c r="L1737" s="8" t="s">
        <v>39</v>
      </c>
      <c r="M1737" s="9">
        <v>0</v>
      </c>
      <c r="N1737" s="9">
        <v>0</v>
      </c>
      <c r="O1737" s="10">
        <v>44145</v>
      </c>
      <c r="P1737" s="9">
        <v>7516547.7879999997</v>
      </c>
      <c r="Q1737" s="9">
        <v>3</v>
      </c>
      <c r="R1737" s="8" t="s">
        <v>40</v>
      </c>
      <c r="S1737" s="9">
        <v>5500000</v>
      </c>
      <c r="T1737" s="8" t="s">
        <v>41</v>
      </c>
      <c r="U1737" s="8" t="s">
        <v>42</v>
      </c>
      <c r="V1737" s="9">
        <v>9</v>
      </c>
      <c r="W1737" s="8" t="s">
        <v>42</v>
      </c>
      <c r="X1737" s="9">
        <v>0</v>
      </c>
      <c r="Y1737" s="10">
        <v>44146</v>
      </c>
      <c r="Z1737" s="9">
        <v>86255466.420000002</v>
      </c>
      <c r="AA1737" s="9">
        <v>0</v>
      </c>
      <c r="AB1737" s="9">
        <v>1</v>
      </c>
      <c r="AC1737" s="10">
        <v>44146</v>
      </c>
      <c r="AD1737" s="8" t="s">
        <v>2949</v>
      </c>
      <c r="AE1737" s="8" t="s">
        <v>629</v>
      </c>
      <c r="AF1737" s="8" t="s">
        <v>42</v>
      </c>
      <c r="AG1737" s="9">
        <v>11.475409839999999</v>
      </c>
      <c r="AH1737" s="8" t="s">
        <v>7228</v>
      </c>
    </row>
    <row r="1738" spans="1:34" ht="15.75" customHeight="1" x14ac:dyDescent="0.25">
      <c r="A1738" s="8" t="s">
        <v>7229</v>
      </c>
      <c r="B1738" s="8" t="s">
        <v>7230</v>
      </c>
      <c r="C1738" s="9">
        <v>1</v>
      </c>
      <c r="D1738" s="9">
        <v>0</v>
      </c>
      <c r="E1738" s="8" t="s">
        <v>65</v>
      </c>
      <c r="F1738" s="10">
        <v>44217</v>
      </c>
      <c r="G1738" s="8" t="s">
        <v>7231</v>
      </c>
      <c r="H1738" s="9">
        <v>4</v>
      </c>
      <c r="I1738" s="9">
        <v>8</v>
      </c>
      <c r="J1738" s="8" t="s">
        <v>190</v>
      </c>
      <c r="K1738" s="8" t="s">
        <v>38</v>
      </c>
      <c r="L1738" s="8" t="s">
        <v>39</v>
      </c>
      <c r="M1738" s="9">
        <v>0</v>
      </c>
      <c r="N1738" s="9">
        <v>0</v>
      </c>
      <c r="O1738" s="10">
        <v>44874</v>
      </c>
      <c r="P1738" s="9">
        <v>6995962.6119999997</v>
      </c>
      <c r="Q1738" s="9">
        <v>2</v>
      </c>
      <c r="R1738" s="8" t="s">
        <v>40</v>
      </c>
      <c r="S1738" s="9">
        <v>5500000</v>
      </c>
      <c r="T1738" s="8" t="s">
        <v>41</v>
      </c>
      <c r="U1738" s="8" t="s">
        <v>42</v>
      </c>
      <c r="V1738" s="9">
        <v>2534</v>
      </c>
      <c r="W1738" s="9">
        <v>0.46139999999999998</v>
      </c>
      <c r="X1738" s="9">
        <v>0</v>
      </c>
      <c r="Y1738" s="10">
        <v>45043</v>
      </c>
      <c r="Z1738" s="9">
        <v>80678073.549999997</v>
      </c>
      <c r="AA1738" s="9">
        <v>1</v>
      </c>
      <c r="AB1738" s="9">
        <v>1.48</v>
      </c>
      <c r="AC1738" s="10">
        <v>45043</v>
      </c>
      <c r="AD1738" s="8" t="s">
        <v>905</v>
      </c>
      <c r="AE1738" s="8" t="s">
        <v>44</v>
      </c>
      <c r="AF1738" s="8" t="s">
        <v>42</v>
      </c>
      <c r="AG1738" s="9">
        <v>11.532090439999999</v>
      </c>
      <c r="AH1738" s="8" t="s">
        <v>7232</v>
      </c>
    </row>
    <row r="1739" spans="1:34" ht="15.75" customHeight="1" x14ac:dyDescent="0.25">
      <c r="A1739" s="8" t="s">
        <v>7233</v>
      </c>
      <c r="B1739" s="8" t="s">
        <v>7234</v>
      </c>
      <c r="C1739" s="9">
        <v>1</v>
      </c>
      <c r="D1739" s="9">
        <v>1</v>
      </c>
      <c r="E1739" s="8" t="s">
        <v>48</v>
      </c>
      <c r="F1739" s="9">
        <v>2015</v>
      </c>
      <c r="G1739" s="8" t="s">
        <v>7235</v>
      </c>
      <c r="H1739" s="9">
        <v>3</v>
      </c>
      <c r="I1739" s="9">
        <v>11</v>
      </c>
      <c r="J1739" s="8" t="s">
        <v>105</v>
      </c>
      <c r="K1739" s="8" t="s">
        <v>105</v>
      </c>
      <c r="L1739" s="8" t="s">
        <v>39</v>
      </c>
      <c r="M1739" s="9">
        <v>0</v>
      </c>
      <c r="N1739" s="9">
        <v>0</v>
      </c>
      <c r="O1739" s="10">
        <v>44419</v>
      </c>
      <c r="P1739" s="9">
        <v>18859623.390000001</v>
      </c>
      <c r="Q1739" s="9">
        <v>4</v>
      </c>
      <c r="R1739" s="8" t="s">
        <v>40</v>
      </c>
      <c r="S1739" s="9">
        <v>5500000</v>
      </c>
      <c r="T1739" s="8" t="s">
        <v>41</v>
      </c>
      <c r="U1739" s="8" t="s">
        <v>42</v>
      </c>
      <c r="V1739" s="9">
        <v>1887822</v>
      </c>
      <c r="W1739" s="9">
        <v>-0.1371</v>
      </c>
      <c r="X1739" s="9">
        <v>0</v>
      </c>
      <c r="Y1739" s="10">
        <v>44727</v>
      </c>
      <c r="Z1739" s="9">
        <v>217912916.19999999</v>
      </c>
      <c r="AA1739" s="9">
        <v>0</v>
      </c>
      <c r="AB1739" s="9">
        <v>2.74</v>
      </c>
      <c r="AC1739" s="10">
        <v>44727</v>
      </c>
      <c r="AD1739" s="8" t="s">
        <v>390</v>
      </c>
      <c r="AE1739" s="8" t="s">
        <v>54</v>
      </c>
      <c r="AF1739" s="8" t="s">
        <v>42</v>
      </c>
      <c r="AG1739" s="9">
        <v>11.55446807</v>
      </c>
      <c r="AH1739" s="8" t="s">
        <v>7236</v>
      </c>
    </row>
    <row r="1740" spans="1:34" ht="15.75" customHeight="1" x14ac:dyDescent="0.25">
      <c r="A1740" s="8" t="s">
        <v>7237</v>
      </c>
      <c r="B1740" s="8" t="s">
        <v>7238</v>
      </c>
      <c r="C1740" s="9">
        <v>0</v>
      </c>
      <c r="D1740" s="9">
        <v>1</v>
      </c>
      <c r="E1740" s="8" t="s">
        <v>102</v>
      </c>
      <c r="F1740" s="10">
        <v>41690</v>
      </c>
      <c r="G1740" s="8" t="s">
        <v>7239</v>
      </c>
      <c r="H1740" s="9">
        <v>2</v>
      </c>
      <c r="I1740" s="9">
        <v>8</v>
      </c>
      <c r="J1740" s="8" t="s">
        <v>105</v>
      </c>
      <c r="K1740" s="8" t="s">
        <v>105</v>
      </c>
      <c r="L1740" s="8" t="s">
        <v>39</v>
      </c>
      <c r="M1740" s="9">
        <v>3</v>
      </c>
      <c r="N1740" s="9">
        <v>0</v>
      </c>
      <c r="O1740" s="10">
        <v>42207</v>
      </c>
      <c r="P1740" s="9">
        <v>33631119.920000002</v>
      </c>
      <c r="Q1740" s="9">
        <v>2</v>
      </c>
      <c r="R1740" s="8" t="s">
        <v>52</v>
      </c>
      <c r="S1740" s="9">
        <v>75000000</v>
      </c>
      <c r="T1740" s="8" t="s">
        <v>41</v>
      </c>
      <c r="U1740" s="8" t="s">
        <v>42</v>
      </c>
      <c r="V1740" s="9">
        <v>1222</v>
      </c>
      <c r="W1740" s="9">
        <v>-0.58840000000000003</v>
      </c>
      <c r="X1740" s="9">
        <v>0</v>
      </c>
      <c r="Y1740" s="10">
        <v>42956</v>
      </c>
      <c r="Z1740" s="9">
        <v>393379638.89999998</v>
      </c>
      <c r="AA1740" s="9">
        <v>0</v>
      </c>
      <c r="AB1740" s="9">
        <v>2.65</v>
      </c>
      <c r="AC1740" s="10">
        <v>42956</v>
      </c>
      <c r="AD1740" s="8" t="s">
        <v>107</v>
      </c>
      <c r="AE1740" s="8" t="s">
        <v>44</v>
      </c>
      <c r="AF1740" s="8" t="s">
        <v>42</v>
      </c>
      <c r="AG1740" s="9">
        <v>11.69689382</v>
      </c>
      <c r="AH1740" s="8" t="s">
        <v>7240</v>
      </c>
    </row>
    <row r="1741" spans="1:34" ht="15.75" customHeight="1" x14ac:dyDescent="0.25">
      <c r="A1741" s="8" t="s">
        <v>7241</v>
      </c>
      <c r="B1741" s="8" t="s">
        <v>7242</v>
      </c>
      <c r="C1741" s="9">
        <v>1</v>
      </c>
      <c r="D1741" s="9">
        <v>1</v>
      </c>
      <c r="E1741" s="8" t="s">
        <v>115</v>
      </c>
      <c r="F1741" s="9">
        <v>2013</v>
      </c>
      <c r="G1741" s="8" t="s">
        <v>7243</v>
      </c>
      <c r="H1741" s="9">
        <v>2</v>
      </c>
      <c r="I1741" s="9">
        <v>1</v>
      </c>
      <c r="J1741" s="8" t="s">
        <v>337</v>
      </c>
      <c r="K1741" s="8" t="s">
        <v>73</v>
      </c>
      <c r="L1741" s="8" t="s">
        <v>295</v>
      </c>
      <c r="M1741" s="9">
        <v>0</v>
      </c>
      <c r="N1741" s="9">
        <v>0</v>
      </c>
      <c r="O1741" s="10">
        <v>45727</v>
      </c>
      <c r="P1741" s="9">
        <v>103297987.5</v>
      </c>
      <c r="Q1741" s="9">
        <v>4</v>
      </c>
      <c r="R1741" s="8" t="s">
        <v>89</v>
      </c>
      <c r="S1741" s="9">
        <v>300000000</v>
      </c>
      <c r="T1741" s="8" t="s">
        <v>41</v>
      </c>
      <c r="U1741" s="8" t="s">
        <v>42</v>
      </c>
      <c r="V1741" s="9">
        <v>284614</v>
      </c>
      <c r="W1741" s="9">
        <v>-0.36270000000000002</v>
      </c>
      <c r="X1741" s="9">
        <v>0</v>
      </c>
      <c r="Y1741" s="10">
        <v>44363</v>
      </c>
      <c r="Z1741" s="9">
        <v>1208654275</v>
      </c>
      <c r="AA1741" s="9">
        <v>0</v>
      </c>
      <c r="AB1741" s="9">
        <v>1.45</v>
      </c>
      <c r="AC1741" s="8" t="s">
        <v>42</v>
      </c>
      <c r="AD1741" s="8" t="s">
        <v>7244</v>
      </c>
      <c r="AE1741" s="8" t="s">
        <v>737</v>
      </c>
      <c r="AF1741" s="8" t="s">
        <v>42</v>
      </c>
      <c r="AG1741" s="9">
        <v>11.700656560000001</v>
      </c>
      <c r="AH1741" s="8" t="s">
        <v>7245</v>
      </c>
    </row>
    <row r="1742" spans="1:34" ht="15.75" customHeight="1" x14ac:dyDescent="0.25">
      <c r="A1742" s="8" t="s">
        <v>7246</v>
      </c>
      <c r="B1742" s="8" t="s">
        <v>7247</v>
      </c>
      <c r="C1742" s="9">
        <v>0</v>
      </c>
      <c r="D1742" s="9">
        <v>1</v>
      </c>
      <c r="E1742" s="8" t="s">
        <v>151</v>
      </c>
      <c r="F1742" s="9">
        <v>2022</v>
      </c>
      <c r="G1742" s="8" t="s">
        <v>7248</v>
      </c>
      <c r="H1742" s="9">
        <v>3</v>
      </c>
      <c r="I1742" s="9">
        <v>6</v>
      </c>
      <c r="J1742" s="8" t="s">
        <v>38</v>
      </c>
      <c r="K1742" s="8" t="s">
        <v>38</v>
      </c>
      <c r="L1742" s="8" t="s">
        <v>39</v>
      </c>
      <c r="M1742" s="9">
        <v>0</v>
      </c>
      <c r="N1742" s="9">
        <v>0</v>
      </c>
      <c r="O1742" s="10">
        <v>45139</v>
      </c>
      <c r="P1742" s="9">
        <v>13127249.800000001</v>
      </c>
      <c r="Q1742" s="9">
        <v>1</v>
      </c>
      <c r="R1742" s="8" t="s">
        <v>40</v>
      </c>
      <c r="S1742" s="9">
        <v>5500000</v>
      </c>
      <c r="T1742" s="8" t="s">
        <v>106</v>
      </c>
      <c r="U1742" s="8" t="s">
        <v>42</v>
      </c>
      <c r="V1742" s="9">
        <v>26</v>
      </c>
      <c r="W1742" s="8" t="s">
        <v>42</v>
      </c>
      <c r="X1742" s="9">
        <v>0</v>
      </c>
      <c r="Y1742" s="10">
        <v>45399</v>
      </c>
      <c r="Z1742" s="9">
        <v>154065606.90000001</v>
      </c>
      <c r="AA1742" s="9">
        <v>0</v>
      </c>
      <c r="AB1742" s="9">
        <v>2</v>
      </c>
      <c r="AC1742" s="10">
        <v>45399</v>
      </c>
      <c r="AD1742" s="8" t="s">
        <v>153</v>
      </c>
      <c r="AE1742" s="8" t="s">
        <v>44</v>
      </c>
      <c r="AF1742" s="8" t="s">
        <v>42</v>
      </c>
      <c r="AG1742" s="9">
        <v>11.736320190000001</v>
      </c>
      <c r="AH1742" s="8" t="s">
        <v>7249</v>
      </c>
    </row>
    <row r="1743" spans="1:34" ht="15.75" customHeight="1" x14ac:dyDescent="0.25">
      <c r="A1743" s="8" t="s">
        <v>7250</v>
      </c>
      <c r="B1743" s="8" t="s">
        <v>7251</v>
      </c>
      <c r="C1743" s="9">
        <v>0</v>
      </c>
      <c r="D1743" s="9">
        <v>0</v>
      </c>
      <c r="E1743" s="8" t="s">
        <v>268</v>
      </c>
      <c r="F1743" s="9">
        <v>2016</v>
      </c>
      <c r="G1743" s="8" t="s">
        <v>7252</v>
      </c>
      <c r="H1743" s="9">
        <v>3</v>
      </c>
      <c r="I1743" s="9">
        <v>3</v>
      </c>
      <c r="J1743" s="8" t="s">
        <v>38</v>
      </c>
      <c r="K1743" s="8" t="s">
        <v>38</v>
      </c>
      <c r="L1743" s="8" t="s">
        <v>39</v>
      </c>
      <c r="M1743" s="9">
        <v>0</v>
      </c>
      <c r="N1743" s="9">
        <v>0</v>
      </c>
      <c r="O1743" s="10">
        <v>43193</v>
      </c>
      <c r="P1743" s="9">
        <v>12848333.710000001</v>
      </c>
      <c r="Q1743" s="9">
        <v>1</v>
      </c>
      <c r="R1743" s="8" t="s">
        <v>40</v>
      </c>
      <c r="S1743" s="9">
        <v>5500000</v>
      </c>
      <c r="T1743" s="8" t="s">
        <v>106</v>
      </c>
      <c r="U1743" s="8" t="s">
        <v>42</v>
      </c>
      <c r="V1743" s="8" t="s">
        <v>42</v>
      </c>
      <c r="W1743" s="8" t="s">
        <v>42</v>
      </c>
      <c r="X1743" s="9">
        <v>3</v>
      </c>
      <c r="Y1743" s="10">
        <v>43591</v>
      </c>
      <c r="Z1743" s="9">
        <v>151118701.40000001</v>
      </c>
      <c r="AA1743" s="9">
        <v>0</v>
      </c>
      <c r="AB1743" s="8" t="s">
        <v>42</v>
      </c>
      <c r="AC1743" s="10">
        <v>43591</v>
      </c>
      <c r="AD1743" s="8" t="s">
        <v>968</v>
      </c>
      <c r="AE1743" s="8" t="s">
        <v>629</v>
      </c>
      <c r="AF1743" s="8" t="s">
        <v>42</v>
      </c>
      <c r="AG1743" s="9">
        <v>11.761735399999999</v>
      </c>
      <c r="AH1743" s="8" t="s">
        <v>7253</v>
      </c>
    </row>
    <row r="1744" spans="1:34" ht="15.75" customHeight="1" x14ac:dyDescent="0.25">
      <c r="A1744" s="8" t="s">
        <v>7254</v>
      </c>
      <c r="B1744" s="8" t="s">
        <v>7255</v>
      </c>
      <c r="C1744" s="9">
        <v>0</v>
      </c>
      <c r="D1744" s="9">
        <v>0</v>
      </c>
      <c r="E1744" s="8" t="s">
        <v>268</v>
      </c>
      <c r="F1744" s="10">
        <v>43191</v>
      </c>
      <c r="G1744" s="8" t="s">
        <v>7256</v>
      </c>
      <c r="H1744" s="9">
        <v>3</v>
      </c>
      <c r="I1744" s="9">
        <v>1</v>
      </c>
      <c r="J1744" s="8" t="s">
        <v>177</v>
      </c>
      <c r="K1744" s="8" t="s">
        <v>42</v>
      </c>
      <c r="L1744" s="8" t="s">
        <v>295</v>
      </c>
      <c r="M1744" s="9">
        <v>0</v>
      </c>
      <c r="N1744" s="9">
        <v>4</v>
      </c>
      <c r="O1744" s="10">
        <v>44784</v>
      </c>
      <c r="P1744" s="9">
        <v>11780004.34</v>
      </c>
      <c r="Q1744" s="9">
        <v>1</v>
      </c>
      <c r="R1744" s="8" t="s">
        <v>97</v>
      </c>
      <c r="S1744" s="9">
        <v>30000000</v>
      </c>
      <c r="T1744" s="8" t="s">
        <v>41</v>
      </c>
      <c r="U1744" s="8" t="s">
        <v>42</v>
      </c>
      <c r="V1744" s="9">
        <v>79815</v>
      </c>
      <c r="W1744" s="9">
        <v>-0.29499999999999998</v>
      </c>
      <c r="X1744" s="9">
        <v>0</v>
      </c>
      <c r="Y1744" s="10">
        <v>44265</v>
      </c>
      <c r="Z1744" s="9">
        <v>139710467.90000001</v>
      </c>
      <c r="AA1744" s="9">
        <v>0</v>
      </c>
      <c r="AB1744" s="9">
        <v>2.76</v>
      </c>
      <c r="AC1744" s="8" t="s">
        <v>42</v>
      </c>
      <c r="AD1744" s="8" t="s">
        <v>4477</v>
      </c>
      <c r="AE1744" s="8" t="s">
        <v>629</v>
      </c>
      <c r="AF1744" s="8" t="s">
        <v>42</v>
      </c>
      <c r="AG1744" s="9">
        <v>11.85996744</v>
      </c>
      <c r="AH1744" s="8" t="s">
        <v>7257</v>
      </c>
    </row>
    <row r="1745" spans="1:34" ht="15.75" customHeight="1" x14ac:dyDescent="0.25">
      <c r="A1745" s="8" t="s">
        <v>7258</v>
      </c>
      <c r="B1745" s="8" t="s">
        <v>7259</v>
      </c>
      <c r="C1745" s="9">
        <v>0</v>
      </c>
      <c r="D1745" s="9">
        <v>1</v>
      </c>
      <c r="E1745" s="8" t="s">
        <v>232</v>
      </c>
      <c r="F1745" s="9">
        <v>2014</v>
      </c>
      <c r="G1745" s="8" t="s">
        <v>7260</v>
      </c>
      <c r="H1745" s="9">
        <v>2</v>
      </c>
      <c r="I1745" s="9">
        <v>5</v>
      </c>
      <c r="J1745" s="8" t="s">
        <v>264</v>
      </c>
      <c r="K1745" s="8" t="s">
        <v>264</v>
      </c>
      <c r="L1745" s="8" t="s">
        <v>39</v>
      </c>
      <c r="M1745" s="9">
        <v>0</v>
      </c>
      <c r="N1745" s="9">
        <v>6</v>
      </c>
      <c r="O1745" s="10">
        <v>43963</v>
      </c>
      <c r="P1745" s="9">
        <v>34594285.810000002</v>
      </c>
      <c r="Q1745" s="9">
        <v>4</v>
      </c>
      <c r="R1745" s="8" t="s">
        <v>97</v>
      </c>
      <c r="S1745" s="9">
        <v>30000000</v>
      </c>
      <c r="T1745" s="8" t="s">
        <v>41</v>
      </c>
      <c r="U1745" s="8" t="s">
        <v>42</v>
      </c>
      <c r="V1745" s="9">
        <v>3455687</v>
      </c>
      <c r="W1745" s="9">
        <v>-0.16550000000000001</v>
      </c>
      <c r="X1745" s="9">
        <v>0</v>
      </c>
      <c r="Y1745" s="10">
        <v>45464</v>
      </c>
      <c r="Z1745" s="9">
        <v>410690733.30000001</v>
      </c>
      <c r="AA1745" s="9">
        <v>0</v>
      </c>
      <c r="AB1745" s="9">
        <v>3.77</v>
      </c>
      <c r="AC1745" s="10">
        <v>45464</v>
      </c>
      <c r="AD1745" s="8" t="s">
        <v>234</v>
      </c>
      <c r="AE1745" s="8" t="s">
        <v>44</v>
      </c>
      <c r="AF1745" s="8" t="s">
        <v>42</v>
      </c>
      <c r="AG1745" s="9">
        <v>11.871634970000001</v>
      </c>
      <c r="AH1745" s="8" t="s">
        <v>7261</v>
      </c>
    </row>
    <row r="1746" spans="1:34" ht="15.75" customHeight="1" x14ac:dyDescent="0.25">
      <c r="A1746" s="8" t="s">
        <v>7262</v>
      </c>
      <c r="B1746" s="8" t="s">
        <v>7263</v>
      </c>
      <c r="C1746" s="9">
        <v>0</v>
      </c>
      <c r="D1746" s="9">
        <v>0</v>
      </c>
      <c r="E1746" s="8" t="s">
        <v>1137</v>
      </c>
      <c r="F1746" s="9">
        <v>2013</v>
      </c>
      <c r="G1746" s="8" t="s">
        <v>7264</v>
      </c>
      <c r="H1746" s="9">
        <v>1</v>
      </c>
      <c r="I1746" s="9">
        <v>2</v>
      </c>
      <c r="J1746" s="8" t="s">
        <v>117</v>
      </c>
      <c r="K1746" s="8" t="s">
        <v>67</v>
      </c>
      <c r="L1746" s="8" t="s">
        <v>295</v>
      </c>
      <c r="M1746" s="9">
        <v>12</v>
      </c>
      <c r="N1746" s="9">
        <v>6</v>
      </c>
      <c r="O1746" s="10">
        <v>45125</v>
      </c>
      <c r="P1746" s="9">
        <v>6543669.8779999996</v>
      </c>
      <c r="Q1746" s="9">
        <v>3</v>
      </c>
      <c r="R1746" s="8" t="s">
        <v>40</v>
      </c>
      <c r="S1746" s="9">
        <v>5500000</v>
      </c>
      <c r="T1746" s="8" t="s">
        <v>41</v>
      </c>
      <c r="U1746" s="8" t="s">
        <v>42</v>
      </c>
      <c r="V1746" s="9">
        <v>68</v>
      </c>
      <c r="W1746" s="8" t="s">
        <v>42</v>
      </c>
      <c r="X1746" s="9">
        <v>0</v>
      </c>
      <c r="Y1746" s="10">
        <v>42928</v>
      </c>
      <c r="Z1746" s="9">
        <v>77925672.379999995</v>
      </c>
      <c r="AA1746" s="9">
        <v>0</v>
      </c>
      <c r="AB1746" s="9">
        <v>1</v>
      </c>
      <c r="AC1746" s="8" t="s">
        <v>42</v>
      </c>
      <c r="AD1746" s="8" t="s">
        <v>1271</v>
      </c>
      <c r="AE1746" s="8" t="s">
        <v>44</v>
      </c>
      <c r="AF1746" s="8" t="s">
        <v>42</v>
      </c>
      <c r="AG1746" s="9">
        <v>11.908558019999999</v>
      </c>
      <c r="AH1746" s="8" t="s">
        <v>7265</v>
      </c>
    </row>
    <row r="1747" spans="1:34" ht="15.75" customHeight="1" x14ac:dyDescent="0.25">
      <c r="A1747" s="8" t="s">
        <v>7266</v>
      </c>
      <c r="B1747" s="8" t="s">
        <v>7267</v>
      </c>
      <c r="C1747" s="9">
        <v>0</v>
      </c>
      <c r="D1747" s="9">
        <v>1</v>
      </c>
      <c r="E1747" s="8" t="s">
        <v>102</v>
      </c>
      <c r="F1747" s="10">
        <v>41032</v>
      </c>
      <c r="G1747" s="8" t="s">
        <v>7268</v>
      </c>
      <c r="H1747" s="9">
        <v>3</v>
      </c>
      <c r="I1747" s="9">
        <v>1</v>
      </c>
      <c r="J1747" s="8" t="s">
        <v>81</v>
      </c>
      <c r="K1747" s="8" t="s">
        <v>81</v>
      </c>
      <c r="L1747" s="8" t="s">
        <v>39</v>
      </c>
      <c r="M1747" s="9">
        <v>0</v>
      </c>
      <c r="N1747" s="9">
        <v>0</v>
      </c>
      <c r="O1747" s="10">
        <v>41404</v>
      </c>
      <c r="P1747" s="9">
        <v>19964380.120000001</v>
      </c>
      <c r="Q1747" s="9">
        <v>2</v>
      </c>
      <c r="R1747" s="8" t="s">
        <v>59</v>
      </c>
      <c r="S1747" s="9">
        <v>500000</v>
      </c>
      <c r="T1747" s="8" t="s">
        <v>106</v>
      </c>
      <c r="U1747" s="8" t="s">
        <v>42</v>
      </c>
      <c r="V1747" s="8" t="s">
        <v>42</v>
      </c>
      <c r="W1747" s="8" t="s">
        <v>42</v>
      </c>
      <c r="X1747" s="9">
        <v>0</v>
      </c>
      <c r="Y1747" s="10">
        <v>41759</v>
      </c>
      <c r="Z1747" s="9">
        <v>237928599.19999999</v>
      </c>
      <c r="AA1747" s="9">
        <v>0</v>
      </c>
      <c r="AB1747" s="8" t="s">
        <v>42</v>
      </c>
      <c r="AC1747" s="10">
        <v>41759</v>
      </c>
      <c r="AD1747" s="8" t="s">
        <v>107</v>
      </c>
      <c r="AE1747" s="8" t="s">
        <v>44</v>
      </c>
      <c r="AF1747" s="11">
        <v>43216</v>
      </c>
      <c r="AG1747" s="9">
        <v>11.917655229999999</v>
      </c>
      <c r="AH1747" s="8" t="s">
        <v>7269</v>
      </c>
    </row>
    <row r="1748" spans="1:34" ht="15.75" customHeight="1" x14ac:dyDescent="0.25">
      <c r="A1748" s="8" t="s">
        <v>7270</v>
      </c>
      <c r="B1748" s="8" t="s">
        <v>7271</v>
      </c>
      <c r="C1748" s="9">
        <v>0</v>
      </c>
      <c r="D1748" s="9">
        <v>1</v>
      </c>
      <c r="E1748" s="8" t="s">
        <v>123</v>
      </c>
      <c r="F1748" s="10">
        <v>41153</v>
      </c>
      <c r="G1748" s="8" t="s">
        <v>7272</v>
      </c>
      <c r="H1748" s="9">
        <v>8</v>
      </c>
      <c r="I1748" s="9">
        <v>3</v>
      </c>
      <c r="J1748" s="8" t="s">
        <v>81</v>
      </c>
      <c r="K1748" s="8" t="s">
        <v>81</v>
      </c>
      <c r="L1748" s="8" t="s">
        <v>39</v>
      </c>
      <c r="M1748" s="9">
        <v>57</v>
      </c>
      <c r="N1748" s="9">
        <v>0</v>
      </c>
      <c r="O1748" s="10">
        <v>42891</v>
      </c>
      <c r="P1748" s="9">
        <v>8190143.4699999997</v>
      </c>
      <c r="Q1748" s="9">
        <v>2</v>
      </c>
      <c r="R1748" s="8" t="s">
        <v>89</v>
      </c>
      <c r="S1748" s="9">
        <v>300000000</v>
      </c>
      <c r="T1748" s="8" t="s">
        <v>41</v>
      </c>
      <c r="U1748" s="8" t="s">
        <v>42</v>
      </c>
      <c r="V1748" s="9">
        <v>52428</v>
      </c>
      <c r="W1748" s="9">
        <v>-0.39760000000000001</v>
      </c>
      <c r="X1748" s="9">
        <v>4</v>
      </c>
      <c r="Y1748" s="10">
        <v>44202</v>
      </c>
      <c r="Z1748" s="9">
        <v>97929096.590000004</v>
      </c>
      <c r="AA1748" s="9">
        <v>0</v>
      </c>
      <c r="AB1748" s="9">
        <v>5.24</v>
      </c>
      <c r="AC1748" s="10">
        <v>44202</v>
      </c>
      <c r="AD1748" s="8" t="s">
        <v>1538</v>
      </c>
      <c r="AE1748" s="8" t="s">
        <v>44</v>
      </c>
      <c r="AF1748" s="8" t="s">
        <v>42</v>
      </c>
      <c r="AG1748" s="9">
        <v>11.956945190000001</v>
      </c>
      <c r="AH1748" s="8" t="s">
        <v>7273</v>
      </c>
    </row>
    <row r="1749" spans="1:34" ht="15.75" customHeight="1" x14ac:dyDescent="0.25">
      <c r="A1749" s="8" t="s">
        <v>7274</v>
      </c>
      <c r="B1749" s="8" t="s">
        <v>7275</v>
      </c>
      <c r="C1749" s="9">
        <v>0</v>
      </c>
      <c r="D1749" s="9">
        <v>1</v>
      </c>
      <c r="E1749" s="8" t="s">
        <v>102</v>
      </c>
      <c r="F1749" s="9">
        <v>2018</v>
      </c>
      <c r="G1749" s="8" t="s">
        <v>7276</v>
      </c>
      <c r="H1749" s="9">
        <v>4</v>
      </c>
      <c r="I1749" s="9">
        <v>9</v>
      </c>
      <c r="J1749" s="8" t="s">
        <v>105</v>
      </c>
      <c r="K1749" s="8" t="s">
        <v>105</v>
      </c>
      <c r="L1749" s="8" t="s">
        <v>39</v>
      </c>
      <c r="M1749" s="9">
        <v>0</v>
      </c>
      <c r="N1749" s="9">
        <v>1</v>
      </c>
      <c r="O1749" s="10">
        <v>44293</v>
      </c>
      <c r="P1749" s="9">
        <v>74760431.319999993</v>
      </c>
      <c r="Q1749" s="9">
        <v>4</v>
      </c>
      <c r="R1749" s="8" t="s">
        <v>40</v>
      </c>
      <c r="S1749" s="9">
        <v>5500000</v>
      </c>
      <c r="T1749" s="8" t="s">
        <v>41</v>
      </c>
      <c r="U1749" s="8" t="s">
        <v>42</v>
      </c>
      <c r="V1749" s="9">
        <v>1726018</v>
      </c>
      <c r="W1749" s="9">
        <v>-2.81E-2</v>
      </c>
      <c r="X1749" s="9">
        <v>0</v>
      </c>
      <c r="Y1749" s="10">
        <v>44622</v>
      </c>
      <c r="Z1749" s="9">
        <v>894711393</v>
      </c>
      <c r="AA1749" s="9">
        <v>1</v>
      </c>
      <c r="AB1749" s="9">
        <v>3.48</v>
      </c>
      <c r="AC1749" s="10">
        <v>44622</v>
      </c>
      <c r="AD1749" s="8" t="s">
        <v>107</v>
      </c>
      <c r="AE1749" s="8" t="s">
        <v>44</v>
      </c>
      <c r="AF1749" s="8" t="s">
        <v>42</v>
      </c>
      <c r="AG1749" s="9">
        <v>11.967713099999999</v>
      </c>
      <c r="AH1749" s="8" t="s">
        <v>7277</v>
      </c>
    </row>
    <row r="1750" spans="1:34" ht="15.75" customHeight="1" x14ac:dyDescent="0.25">
      <c r="A1750" s="8" t="s">
        <v>7278</v>
      </c>
      <c r="B1750" s="8" t="s">
        <v>7279</v>
      </c>
      <c r="C1750" s="9">
        <v>0</v>
      </c>
      <c r="D1750" s="9">
        <v>1</v>
      </c>
      <c r="E1750" s="8" t="s">
        <v>268</v>
      </c>
      <c r="F1750" s="10">
        <v>42917</v>
      </c>
      <c r="G1750" s="8" t="s">
        <v>7280</v>
      </c>
      <c r="H1750" s="9">
        <v>3</v>
      </c>
      <c r="I1750" s="9">
        <v>5</v>
      </c>
      <c r="J1750" s="8" t="s">
        <v>81</v>
      </c>
      <c r="K1750" s="8" t="s">
        <v>81</v>
      </c>
      <c r="L1750" s="8" t="s">
        <v>39</v>
      </c>
      <c r="M1750" s="9">
        <v>0</v>
      </c>
      <c r="N1750" s="9">
        <v>0</v>
      </c>
      <c r="O1750" s="10">
        <v>43447</v>
      </c>
      <c r="P1750" s="9">
        <v>8903456.5429999996</v>
      </c>
      <c r="Q1750" s="9">
        <v>2</v>
      </c>
      <c r="R1750" s="8" t="s">
        <v>40</v>
      </c>
      <c r="S1750" s="9">
        <v>5500000</v>
      </c>
      <c r="T1750" s="8" t="s">
        <v>41</v>
      </c>
      <c r="U1750" s="8" t="s">
        <v>42</v>
      </c>
      <c r="V1750" s="9">
        <v>1172</v>
      </c>
      <c r="W1750" s="9">
        <v>-0.84009999999999996</v>
      </c>
      <c r="X1750" s="9">
        <v>1</v>
      </c>
      <c r="Y1750" s="10">
        <v>44950</v>
      </c>
      <c r="Z1750" s="9">
        <v>107004020.59999999</v>
      </c>
      <c r="AA1750" s="9">
        <v>0</v>
      </c>
      <c r="AB1750" s="9">
        <v>1.56</v>
      </c>
      <c r="AC1750" s="10">
        <v>44950</v>
      </c>
      <c r="AD1750" s="8" t="s">
        <v>2949</v>
      </c>
      <c r="AE1750" s="8" t="s">
        <v>629</v>
      </c>
      <c r="AF1750" s="8" t="s">
        <v>42</v>
      </c>
      <c r="AG1750" s="9">
        <v>12.01825607</v>
      </c>
      <c r="AH1750" s="8" t="s">
        <v>7281</v>
      </c>
    </row>
    <row r="1751" spans="1:34" ht="15.75" customHeight="1" x14ac:dyDescent="0.25">
      <c r="A1751" s="8" t="s">
        <v>7282</v>
      </c>
      <c r="B1751" s="8" t="s">
        <v>7283</v>
      </c>
      <c r="C1751" s="9">
        <v>0</v>
      </c>
      <c r="D1751" s="9">
        <v>1</v>
      </c>
      <c r="E1751" s="8" t="s">
        <v>48</v>
      </c>
      <c r="F1751" s="9">
        <v>2015</v>
      </c>
      <c r="G1751" s="8" t="s">
        <v>42</v>
      </c>
      <c r="H1751" s="8" t="s">
        <v>42</v>
      </c>
      <c r="I1751" s="9">
        <v>2</v>
      </c>
      <c r="J1751" s="8" t="s">
        <v>264</v>
      </c>
      <c r="K1751" s="8" t="s">
        <v>264</v>
      </c>
      <c r="L1751" s="8" t="s">
        <v>39</v>
      </c>
      <c r="M1751" s="9">
        <v>0</v>
      </c>
      <c r="N1751" s="9">
        <v>3</v>
      </c>
      <c r="O1751" s="10">
        <v>42723</v>
      </c>
      <c r="P1751" s="9">
        <v>14476159.039999999</v>
      </c>
      <c r="Q1751" s="9">
        <v>1</v>
      </c>
      <c r="R1751" s="8" t="s">
        <v>97</v>
      </c>
      <c r="S1751" s="9">
        <v>30000000</v>
      </c>
      <c r="T1751" s="8" t="s">
        <v>41</v>
      </c>
      <c r="U1751" s="8" t="s">
        <v>42</v>
      </c>
      <c r="V1751" s="9">
        <v>18061365</v>
      </c>
      <c r="W1751" s="9">
        <v>-0.20730000000000001</v>
      </c>
      <c r="X1751" s="9">
        <v>0</v>
      </c>
      <c r="Y1751" s="10">
        <v>44762</v>
      </c>
      <c r="Z1751" s="9">
        <v>174408354.19999999</v>
      </c>
      <c r="AA1751" s="9">
        <v>0</v>
      </c>
      <c r="AB1751" s="9">
        <v>4.07</v>
      </c>
      <c r="AC1751" s="10">
        <v>44762</v>
      </c>
      <c r="AD1751" s="8" t="s">
        <v>1656</v>
      </c>
      <c r="AE1751" s="8" t="s">
        <v>663</v>
      </c>
      <c r="AF1751" s="8" t="s">
        <v>42</v>
      </c>
      <c r="AG1751" s="9">
        <v>12.04797168</v>
      </c>
      <c r="AH1751" s="8" t="s">
        <v>42</v>
      </c>
    </row>
    <row r="1752" spans="1:34" ht="15.75" customHeight="1" x14ac:dyDescent="0.25">
      <c r="A1752" s="8" t="s">
        <v>7284</v>
      </c>
      <c r="B1752" s="8" t="s">
        <v>7285</v>
      </c>
      <c r="C1752" s="9">
        <v>0</v>
      </c>
      <c r="D1752" s="9">
        <v>1</v>
      </c>
      <c r="E1752" s="8" t="s">
        <v>123</v>
      </c>
      <c r="F1752" s="10">
        <v>45731</v>
      </c>
      <c r="G1752" s="8" t="s">
        <v>7286</v>
      </c>
      <c r="H1752" s="9">
        <v>1</v>
      </c>
      <c r="I1752" s="9">
        <v>7</v>
      </c>
      <c r="J1752" s="8" t="s">
        <v>105</v>
      </c>
      <c r="K1752" s="8" t="s">
        <v>105</v>
      </c>
      <c r="L1752" s="8" t="s">
        <v>39</v>
      </c>
      <c r="M1752" s="9">
        <v>0</v>
      </c>
      <c r="N1752" s="9">
        <v>0</v>
      </c>
      <c r="O1752" s="10">
        <v>44265</v>
      </c>
      <c r="P1752" s="9">
        <v>75383712.109999999</v>
      </c>
      <c r="Q1752" s="9">
        <v>2</v>
      </c>
      <c r="R1752" s="8" t="s">
        <v>52</v>
      </c>
      <c r="S1752" s="9">
        <v>75000000</v>
      </c>
      <c r="T1752" s="8" t="s">
        <v>41</v>
      </c>
      <c r="U1752" s="8" t="s">
        <v>42</v>
      </c>
      <c r="V1752" s="9">
        <v>316233</v>
      </c>
      <c r="W1752" s="9">
        <v>-8.8099999999999998E-2</v>
      </c>
      <c r="X1752" s="9">
        <v>5</v>
      </c>
      <c r="Y1752" s="10">
        <v>44438</v>
      </c>
      <c r="Z1752" s="9">
        <v>913513008.20000005</v>
      </c>
      <c r="AA1752" s="9">
        <v>0</v>
      </c>
      <c r="AB1752" s="9">
        <v>3.6</v>
      </c>
      <c r="AC1752" s="10">
        <v>44438</v>
      </c>
      <c r="AD1752" s="8" t="s">
        <v>1538</v>
      </c>
      <c r="AE1752" s="8" t="s">
        <v>44</v>
      </c>
      <c r="AF1752" s="8" t="s">
        <v>42</v>
      </c>
      <c r="AG1752" s="9">
        <v>12.1181749</v>
      </c>
      <c r="AH1752" s="8" t="s">
        <v>7287</v>
      </c>
    </row>
    <row r="1753" spans="1:34" ht="15.75" customHeight="1" x14ac:dyDescent="0.25">
      <c r="A1753" s="8" t="s">
        <v>7288</v>
      </c>
      <c r="B1753" s="8" t="s">
        <v>1795</v>
      </c>
      <c r="C1753" s="9">
        <v>0</v>
      </c>
      <c r="D1753" s="9">
        <v>0</v>
      </c>
      <c r="E1753" s="8" t="s">
        <v>1218</v>
      </c>
      <c r="F1753" s="9">
        <v>2015</v>
      </c>
      <c r="G1753" s="8" t="s">
        <v>7289</v>
      </c>
      <c r="H1753" s="9">
        <v>1</v>
      </c>
      <c r="I1753" s="9">
        <v>2</v>
      </c>
      <c r="J1753" s="8" t="s">
        <v>50</v>
      </c>
      <c r="K1753" s="8" t="s">
        <v>42</v>
      </c>
      <c r="L1753" s="8" t="s">
        <v>39</v>
      </c>
      <c r="M1753" s="9">
        <v>2</v>
      </c>
      <c r="N1753" s="9">
        <v>0</v>
      </c>
      <c r="O1753" s="10">
        <v>45593</v>
      </c>
      <c r="P1753" s="9">
        <v>13244539.93</v>
      </c>
      <c r="Q1753" s="9">
        <v>2</v>
      </c>
      <c r="R1753" s="8" t="s">
        <v>97</v>
      </c>
      <c r="S1753" s="9">
        <v>30000000</v>
      </c>
      <c r="T1753" s="8" t="s">
        <v>41</v>
      </c>
      <c r="U1753" s="8" t="s">
        <v>42</v>
      </c>
      <c r="V1753" s="9">
        <v>5757</v>
      </c>
      <c r="W1753" s="9">
        <v>-0.30580000000000002</v>
      </c>
      <c r="X1753" s="9">
        <v>0</v>
      </c>
      <c r="Y1753" s="10">
        <v>44812</v>
      </c>
      <c r="Z1753" s="9">
        <v>160738611.59999999</v>
      </c>
      <c r="AA1753" s="9">
        <v>0</v>
      </c>
      <c r="AB1753" s="9">
        <v>1.36</v>
      </c>
      <c r="AC1753" s="10">
        <v>44812</v>
      </c>
      <c r="AD1753" s="8" t="s">
        <v>7290</v>
      </c>
      <c r="AE1753" s="8" t="s">
        <v>44</v>
      </c>
      <c r="AF1753" s="8" t="s">
        <v>42</v>
      </c>
      <c r="AG1753" s="9">
        <v>12.136217070000001</v>
      </c>
      <c r="AH1753" s="8" t="s">
        <v>7291</v>
      </c>
    </row>
    <row r="1754" spans="1:34" ht="15.75" customHeight="1" x14ac:dyDescent="0.25">
      <c r="A1754" s="8" t="s">
        <v>7292</v>
      </c>
      <c r="B1754" s="8" t="s">
        <v>7293</v>
      </c>
      <c r="C1754" s="9">
        <v>0</v>
      </c>
      <c r="D1754" s="9">
        <v>0</v>
      </c>
      <c r="E1754" s="8" t="s">
        <v>268</v>
      </c>
      <c r="F1754" s="9">
        <v>2014</v>
      </c>
      <c r="G1754" s="8" t="s">
        <v>7294</v>
      </c>
      <c r="H1754" s="9">
        <v>2</v>
      </c>
      <c r="I1754" s="9">
        <v>6</v>
      </c>
      <c r="J1754" s="8" t="s">
        <v>81</v>
      </c>
      <c r="K1754" s="8" t="s">
        <v>81</v>
      </c>
      <c r="L1754" s="8" t="s">
        <v>39</v>
      </c>
      <c r="M1754" s="9">
        <v>0</v>
      </c>
      <c r="N1754" s="9">
        <v>0</v>
      </c>
      <c r="O1754" s="10">
        <v>42416</v>
      </c>
      <c r="P1754" s="9">
        <v>27092392.219999999</v>
      </c>
      <c r="Q1754" s="9">
        <v>1</v>
      </c>
      <c r="R1754" s="8" t="s">
        <v>40</v>
      </c>
      <c r="S1754" s="9">
        <v>5500000</v>
      </c>
      <c r="T1754" s="8" t="s">
        <v>106</v>
      </c>
      <c r="U1754" s="8" t="s">
        <v>42</v>
      </c>
      <c r="V1754" s="9">
        <v>26798</v>
      </c>
      <c r="W1754" s="9">
        <v>2.75E-2</v>
      </c>
      <c r="X1754" s="9">
        <v>1</v>
      </c>
      <c r="Y1754" s="10">
        <v>42922</v>
      </c>
      <c r="Z1754" s="9">
        <v>329078008.39999998</v>
      </c>
      <c r="AA1754" s="9">
        <v>0</v>
      </c>
      <c r="AB1754" s="9">
        <v>5.48</v>
      </c>
      <c r="AC1754" s="10">
        <v>42922</v>
      </c>
      <c r="AD1754" s="8" t="s">
        <v>968</v>
      </c>
      <c r="AE1754" s="8" t="s">
        <v>629</v>
      </c>
      <c r="AF1754" s="8" t="s">
        <v>42</v>
      </c>
      <c r="AG1754" s="9">
        <v>12.146509829999999</v>
      </c>
      <c r="AH1754" s="8" t="s">
        <v>7295</v>
      </c>
    </row>
    <row r="1755" spans="1:34" ht="15.75" customHeight="1" x14ac:dyDescent="0.25">
      <c r="A1755" s="8" t="s">
        <v>7296</v>
      </c>
      <c r="B1755" s="8" t="s">
        <v>7297</v>
      </c>
      <c r="C1755" s="9">
        <v>0</v>
      </c>
      <c r="D1755" s="9">
        <v>0</v>
      </c>
      <c r="E1755" s="8" t="s">
        <v>1137</v>
      </c>
      <c r="F1755" s="10">
        <v>41000</v>
      </c>
      <c r="G1755" s="8" t="s">
        <v>7298</v>
      </c>
      <c r="H1755" s="9">
        <v>2</v>
      </c>
      <c r="I1755" s="9">
        <v>25</v>
      </c>
      <c r="J1755" s="8" t="s">
        <v>67</v>
      </c>
      <c r="K1755" s="8" t="s">
        <v>67</v>
      </c>
      <c r="L1755" s="8" t="s">
        <v>295</v>
      </c>
      <c r="M1755" s="9">
        <v>9</v>
      </c>
      <c r="N1755" s="9">
        <v>2</v>
      </c>
      <c r="O1755" s="10">
        <v>44181</v>
      </c>
      <c r="P1755" s="9">
        <v>352485069.39999998</v>
      </c>
      <c r="Q1755" s="9">
        <v>11</v>
      </c>
      <c r="R1755" s="8" t="s">
        <v>52</v>
      </c>
      <c r="S1755" s="9">
        <v>75000000</v>
      </c>
      <c r="T1755" s="8" t="s">
        <v>41</v>
      </c>
      <c r="U1755" s="8" t="s">
        <v>42</v>
      </c>
      <c r="V1755" s="9">
        <v>2339042</v>
      </c>
      <c r="W1755" s="9">
        <v>0.13669999999999999</v>
      </c>
      <c r="X1755" s="9">
        <v>0</v>
      </c>
      <c r="Y1755" s="10">
        <v>44181</v>
      </c>
      <c r="Z1755" s="9">
        <v>4294109790</v>
      </c>
      <c r="AA1755" s="9">
        <v>0</v>
      </c>
      <c r="AB1755" s="9">
        <v>4.28</v>
      </c>
      <c r="AC1755" s="8" t="s">
        <v>42</v>
      </c>
      <c r="AD1755" s="8" t="s">
        <v>1599</v>
      </c>
      <c r="AE1755" s="8" t="s">
        <v>44</v>
      </c>
      <c r="AF1755" s="8" t="s">
        <v>42</v>
      </c>
      <c r="AG1755" s="9">
        <v>12.18238775</v>
      </c>
      <c r="AH1755" s="8" t="s">
        <v>7299</v>
      </c>
    </row>
    <row r="1756" spans="1:34" ht="15.75" customHeight="1" x14ac:dyDescent="0.25">
      <c r="A1756" s="8" t="s">
        <v>7300</v>
      </c>
      <c r="B1756" s="8" t="s">
        <v>7301</v>
      </c>
      <c r="C1756" s="9">
        <v>0</v>
      </c>
      <c r="D1756" s="9">
        <v>0</v>
      </c>
      <c r="E1756" s="8" t="s">
        <v>394</v>
      </c>
      <c r="F1756" s="9">
        <v>2014</v>
      </c>
      <c r="G1756" s="8" t="s">
        <v>7302</v>
      </c>
      <c r="H1756" s="9">
        <v>1</v>
      </c>
      <c r="I1756" s="9">
        <v>20</v>
      </c>
      <c r="J1756" s="8" t="s">
        <v>67</v>
      </c>
      <c r="K1756" s="8" t="s">
        <v>67</v>
      </c>
      <c r="L1756" s="8" t="s">
        <v>39</v>
      </c>
      <c r="M1756" s="9">
        <v>39</v>
      </c>
      <c r="N1756" s="9">
        <v>9</v>
      </c>
      <c r="O1756" s="10">
        <v>44970</v>
      </c>
      <c r="P1756" s="9">
        <v>246250582.90000001</v>
      </c>
      <c r="Q1756" s="9">
        <v>5</v>
      </c>
      <c r="R1756" s="8" t="s">
        <v>40</v>
      </c>
      <c r="S1756" s="9">
        <v>5500000</v>
      </c>
      <c r="T1756" s="8" t="s">
        <v>41</v>
      </c>
      <c r="U1756" s="8" t="s">
        <v>42</v>
      </c>
      <c r="V1756" s="9">
        <v>2452</v>
      </c>
      <c r="W1756" s="9">
        <v>-0.44500000000000001</v>
      </c>
      <c r="X1756" s="9">
        <v>0</v>
      </c>
      <c r="Y1756" s="10">
        <v>44007</v>
      </c>
      <c r="Z1756" s="9">
        <v>3001844057</v>
      </c>
      <c r="AA1756" s="9">
        <v>0</v>
      </c>
      <c r="AB1756" s="9">
        <v>3.96</v>
      </c>
      <c r="AC1756" s="10">
        <v>45370</v>
      </c>
      <c r="AD1756" s="8" t="s">
        <v>7303</v>
      </c>
      <c r="AE1756" s="8" t="s">
        <v>179</v>
      </c>
      <c r="AF1756" s="8" t="s">
        <v>42</v>
      </c>
      <c r="AG1756" s="9">
        <v>12.190200819999999</v>
      </c>
      <c r="AH1756" s="8" t="s">
        <v>7304</v>
      </c>
    </row>
    <row r="1757" spans="1:34" ht="15.75" customHeight="1" x14ac:dyDescent="0.25">
      <c r="A1757" s="8" t="s">
        <v>7305</v>
      </c>
      <c r="B1757" s="8" t="s">
        <v>7306</v>
      </c>
      <c r="C1757" s="9">
        <v>0</v>
      </c>
      <c r="D1757" s="9">
        <v>0</v>
      </c>
      <c r="E1757" s="8" t="s">
        <v>1723</v>
      </c>
      <c r="F1757" s="9">
        <v>2010</v>
      </c>
      <c r="G1757" s="8" t="s">
        <v>7307</v>
      </c>
      <c r="H1757" s="9">
        <v>1</v>
      </c>
      <c r="I1757" s="9">
        <v>6</v>
      </c>
      <c r="J1757" s="8" t="s">
        <v>73</v>
      </c>
      <c r="K1757" s="8" t="s">
        <v>73</v>
      </c>
      <c r="L1757" s="8" t="s">
        <v>39</v>
      </c>
      <c r="M1757" s="9">
        <v>6</v>
      </c>
      <c r="N1757" s="9">
        <v>9</v>
      </c>
      <c r="O1757" s="10">
        <v>44614</v>
      </c>
      <c r="P1757" s="9">
        <v>436083476.80000001</v>
      </c>
      <c r="Q1757" s="9">
        <v>10</v>
      </c>
      <c r="R1757" s="8" t="s">
        <v>89</v>
      </c>
      <c r="S1757" s="9">
        <v>300000000</v>
      </c>
      <c r="T1757" s="8" t="s">
        <v>41</v>
      </c>
      <c r="U1757" s="8" t="s">
        <v>42</v>
      </c>
      <c r="V1757" s="9">
        <v>81108</v>
      </c>
      <c r="W1757" s="9">
        <v>0.28060000000000002</v>
      </c>
      <c r="X1757" s="9">
        <v>0</v>
      </c>
      <c r="Y1757" s="10">
        <v>45719</v>
      </c>
      <c r="Z1757" s="9">
        <v>5331257920</v>
      </c>
      <c r="AA1757" s="9">
        <v>0</v>
      </c>
      <c r="AB1757" s="9">
        <v>1.95</v>
      </c>
      <c r="AC1757" s="10">
        <v>45719</v>
      </c>
      <c r="AD1757" s="8" t="s">
        <v>1831</v>
      </c>
      <c r="AE1757" s="8" t="s">
        <v>44</v>
      </c>
      <c r="AF1757" s="8" t="s">
        <v>42</v>
      </c>
      <c r="AG1757" s="9">
        <v>12.22531511</v>
      </c>
      <c r="AH1757" s="8" t="s">
        <v>7308</v>
      </c>
    </row>
    <row r="1758" spans="1:34" ht="15.75" customHeight="1" x14ac:dyDescent="0.25">
      <c r="A1758" s="8" t="s">
        <v>7309</v>
      </c>
      <c r="B1758" s="8" t="s">
        <v>7310</v>
      </c>
      <c r="C1758" s="9">
        <v>1</v>
      </c>
      <c r="D1758" s="9">
        <v>1</v>
      </c>
      <c r="E1758" s="8" t="s">
        <v>268</v>
      </c>
      <c r="F1758" s="9">
        <v>2017</v>
      </c>
      <c r="G1758" s="8" t="s">
        <v>7311</v>
      </c>
      <c r="H1758" s="9">
        <v>4</v>
      </c>
      <c r="I1758" s="9">
        <v>4</v>
      </c>
      <c r="J1758" s="8" t="s">
        <v>190</v>
      </c>
      <c r="K1758" s="8" t="s">
        <v>38</v>
      </c>
      <c r="L1758" s="8" t="s">
        <v>39</v>
      </c>
      <c r="M1758" s="9">
        <v>0</v>
      </c>
      <c r="N1758" s="9">
        <v>0</v>
      </c>
      <c r="O1758" s="10">
        <v>44573</v>
      </c>
      <c r="P1758" s="9">
        <v>170682.5888</v>
      </c>
      <c r="Q1758" s="9">
        <v>4</v>
      </c>
      <c r="R1758" s="8" t="s">
        <v>40</v>
      </c>
      <c r="S1758" s="9">
        <v>5500000</v>
      </c>
      <c r="T1758" s="8" t="s">
        <v>41</v>
      </c>
      <c r="U1758" s="8" t="s">
        <v>42</v>
      </c>
      <c r="V1758" s="9">
        <v>203</v>
      </c>
      <c r="W1758" s="8" t="s">
        <v>42</v>
      </c>
      <c r="X1758" s="9">
        <v>0</v>
      </c>
      <c r="Y1758" s="10">
        <v>45216</v>
      </c>
      <c r="Z1758" s="9">
        <v>2090017</v>
      </c>
      <c r="AA1758" s="9">
        <v>0</v>
      </c>
      <c r="AB1758" s="9">
        <v>2.68</v>
      </c>
      <c r="AC1758" s="10">
        <v>45216</v>
      </c>
      <c r="AD1758" s="8" t="s">
        <v>3520</v>
      </c>
      <c r="AE1758" s="8" t="s">
        <v>273</v>
      </c>
      <c r="AF1758" s="8" t="s">
        <v>42</v>
      </c>
      <c r="AG1758" s="9">
        <v>12.245050969999999</v>
      </c>
      <c r="AH1758" s="8" t="s">
        <v>7312</v>
      </c>
    </row>
    <row r="1759" spans="1:34" ht="15.75" customHeight="1" x14ac:dyDescent="0.25">
      <c r="A1759" s="8" t="s">
        <v>7313</v>
      </c>
      <c r="B1759" s="8" t="s">
        <v>7314</v>
      </c>
      <c r="C1759" s="9">
        <v>0</v>
      </c>
      <c r="D1759" s="9">
        <v>1</v>
      </c>
      <c r="E1759" s="8" t="s">
        <v>533</v>
      </c>
      <c r="F1759" s="10">
        <v>41708</v>
      </c>
      <c r="G1759" s="8" t="s">
        <v>7315</v>
      </c>
      <c r="H1759" s="9">
        <v>3</v>
      </c>
      <c r="I1759" s="9">
        <v>8</v>
      </c>
      <c r="J1759" s="8" t="s">
        <v>264</v>
      </c>
      <c r="K1759" s="8" t="s">
        <v>264</v>
      </c>
      <c r="L1759" s="8" t="s">
        <v>39</v>
      </c>
      <c r="M1759" s="9">
        <v>0</v>
      </c>
      <c r="N1759" s="9">
        <v>0</v>
      </c>
      <c r="O1759" s="10">
        <v>43501</v>
      </c>
      <c r="P1759" s="9">
        <v>78306601.560000002</v>
      </c>
      <c r="Q1759" s="9">
        <v>4</v>
      </c>
      <c r="R1759" s="8" t="s">
        <v>40</v>
      </c>
      <c r="S1759" s="9">
        <v>5500000</v>
      </c>
      <c r="T1759" s="8" t="s">
        <v>41</v>
      </c>
      <c r="U1759" s="8" t="s">
        <v>42</v>
      </c>
      <c r="V1759" s="8" t="s">
        <v>42</v>
      </c>
      <c r="W1759" s="8" t="s">
        <v>42</v>
      </c>
      <c r="X1759" s="9">
        <v>38</v>
      </c>
      <c r="Y1759" s="10">
        <v>44070</v>
      </c>
      <c r="Z1759" s="9">
        <v>960845069.29999995</v>
      </c>
      <c r="AA1759" s="9">
        <v>0</v>
      </c>
      <c r="AB1759" s="8" t="s">
        <v>42</v>
      </c>
      <c r="AC1759" s="10">
        <v>44070</v>
      </c>
      <c r="AD1759" s="8" t="s">
        <v>1941</v>
      </c>
      <c r="AE1759" s="8" t="s">
        <v>44</v>
      </c>
      <c r="AF1759" s="8" t="s">
        <v>42</v>
      </c>
      <c r="AG1759" s="9">
        <v>12.270294590000001</v>
      </c>
      <c r="AH1759" s="8" t="s">
        <v>7316</v>
      </c>
    </row>
    <row r="1760" spans="1:34" ht="15.75" customHeight="1" x14ac:dyDescent="0.25">
      <c r="A1760" s="8" t="s">
        <v>7317</v>
      </c>
      <c r="B1760" s="8" t="s">
        <v>7318</v>
      </c>
      <c r="C1760" s="9">
        <v>0</v>
      </c>
      <c r="D1760" s="9">
        <v>1</v>
      </c>
      <c r="E1760" s="8" t="s">
        <v>86</v>
      </c>
      <c r="F1760" s="9">
        <v>2016</v>
      </c>
      <c r="G1760" s="8" t="s">
        <v>7319</v>
      </c>
      <c r="H1760" s="9">
        <v>2</v>
      </c>
      <c r="I1760" s="9">
        <v>5</v>
      </c>
      <c r="J1760" s="8" t="s">
        <v>105</v>
      </c>
      <c r="K1760" s="8" t="s">
        <v>105</v>
      </c>
      <c r="L1760" s="8" t="s">
        <v>39</v>
      </c>
      <c r="M1760" s="9">
        <v>0</v>
      </c>
      <c r="N1760" s="9">
        <v>0</v>
      </c>
      <c r="O1760" s="10">
        <v>43915</v>
      </c>
      <c r="P1760" s="9">
        <v>39652667.840000004</v>
      </c>
      <c r="Q1760" s="9">
        <v>4</v>
      </c>
      <c r="R1760" s="8" t="s">
        <v>97</v>
      </c>
      <c r="S1760" s="9">
        <v>30000000</v>
      </c>
      <c r="T1760" s="8" t="s">
        <v>41</v>
      </c>
      <c r="U1760" s="8" t="s">
        <v>42</v>
      </c>
      <c r="V1760" s="9">
        <v>28469</v>
      </c>
      <c r="W1760" s="9">
        <v>-0.1812</v>
      </c>
      <c r="X1760" s="9">
        <v>26</v>
      </c>
      <c r="Y1760" s="10">
        <v>44245</v>
      </c>
      <c r="Z1760" s="9">
        <v>487910370.19999999</v>
      </c>
      <c r="AA1760" s="9">
        <v>0</v>
      </c>
      <c r="AB1760" s="9">
        <v>6.4</v>
      </c>
      <c r="AC1760" s="10">
        <v>44245</v>
      </c>
      <c r="AD1760" s="8" t="s">
        <v>90</v>
      </c>
      <c r="AE1760" s="8" t="s">
        <v>91</v>
      </c>
      <c r="AF1760" s="8" t="s">
        <v>42</v>
      </c>
      <c r="AG1760" s="9">
        <v>12.304603869999999</v>
      </c>
      <c r="AH1760" s="8" t="s">
        <v>7320</v>
      </c>
    </row>
    <row r="1761" spans="1:34" ht="15.75" customHeight="1" x14ac:dyDescent="0.25">
      <c r="A1761" s="8" t="s">
        <v>7321</v>
      </c>
      <c r="B1761" s="8" t="s">
        <v>7322</v>
      </c>
      <c r="C1761" s="9">
        <v>0</v>
      </c>
      <c r="D1761" s="9">
        <v>1</v>
      </c>
      <c r="E1761" s="8" t="s">
        <v>102</v>
      </c>
      <c r="F1761" s="10">
        <v>45972</v>
      </c>
      <c r="G1761" s="8" t="s">
        <v>7323</v>
      </c>
      <c r="H1761" s="9">
        <v>4</v>
      </c>
      <c r="I1761" s="9">
        <v>27</v>
      </c>
      <c r="J1761" s="8" t="s">
        <v>341</v>
      </c>
      <c r="K1761" s="8" t="s">
        <v>105</v>
      </c>
      <c r="L1761" s="8" t="s">
        <v>39</v>
      </c>
      <c r="M1761" s="9">
        <v>3</v>
      </c>
      <c r="N1761" s="9">
        <v>4</v>
      </c>
      <c r="O1761" s="10">
        <v>42992</v>
      </c>
      <c r="P1761" s="9">
        <v>90148112.079999998</v>
      </c>
      <c r="Q1761" s="9">
        <v>4</v>
      </c>
      <c r="R1761" s="8" t="s">
        <v>52</v>
      </c>
      <c r="S1761" s="9">
        <v>75000000</v>
      </c>
      <c r="T1761" s="8" t="s">
        <v>41</v>
      </c>
      <c r="U1761" s="8" t="s">
        <v>42</v>
      </c>
      <c r="V1761" s="9">
        <v>212080</v>
      </c>
      <c r="W1761" s="9">
        <v>-0.2132</v>
      </c>
      <c r="X1761" s="9">
        <v>5</v>
      </c>
      <c r="Y1761" s="10">
        <v>43424</v>
      </c>
      <c r="Z1761" s="9">
        <v>1113694308</v>
      </c>
      <c r="AA1761" s="9">
        <v>1</v>
      </c>
      <c r="AB1761" s="9">
        <v>8.32</v>
      </c>
      <c r="AC1761" s="10">
        <v>43424</v>
      </c>
      <c r="AD1761" s="8" t="s">
        <v>107</v>
      </c>
      <c r="AE1761" s="8" t="s">
        <v>44</v>
      </c>
      <c r="AF1761" s="8" t="s">
        <v>42</v>
      </c>
      <c r="AG1761" s="9">
        <v>12.35405027</v>
      </c>
      <c r="AH1761" s="8" t="s">
        <v>7324</v>
      </c>
    </row>
    <row r="1762" spans="1:34" ht="15.75" customHeight="1" x14ac:dyDescent="0.25">
      <c r="A1762" s="8" t="s">
        <v>7325</v>
      </c>
      <c r="B1762" s="8" t="s">
        <v>7326</v>
      </c>
      <c r="C1762" s="9">
        <v>0</v>
      </c>
      <c r="D1762" s="9">
        <v>0</v>
      </c>
      <c r="E1762" s="8" t="s">
        <v>268</v>
      </c>
      <c r="F1762" s="10">
        <v>41354</v>
      </c>
      <c r="G1762" s="8" t="s">
        <v>7327</v>
      </c>
      <c r="H1762" s="9">
        <v>2</v>
      </c>
      <c r="I1762" s="9">
        <v>9</v>
      </c>
      <c r="J1762" s="8" t="s">
        <v>117</v>
      </c>
      <c r="K1762" s="8" t="s">
        <v>73</v>
      </c>
      <c r="L1762" s="8" t="s">
        <v>39</v>
      </c>
      <c r="M1762" s="9">
        <v>9</v>
      </c>
      <c r="N1762" s="9">
        <v>1</v>
      </c>
      <c r="O1762" s="10">
        <v>44550</v>
      </c>
      <c r="P1762" s="9">
        <v>44176769.490000002</v>
      </c>
      <c r="Q1762" s="9">
        <v>4</v>
      </c>
      <c r="R1762" s="8" t="s">
        <v>59</v>
      </c>
      <c r="S1762" s="9">
        <v>500000</v>
      </c>
      <c r="T1762" s="8" t="s">
        <v>41</v>
      </c>
      <c r="U1762" s="8" t="s">
        <v>42</v>
      </c>
      <c r="V1762" s="8" t="s">
        <v>42</v>
      </c>
      <c r="W1762" s="8" t="s">
        <v>42</v>
      </c>
      <c r="X1762" s="9">
        <v>0</v>
      </c>
      <c r="Y1762" s="10">
        <v>45417</v>
      </c>
      <c r="Z1762" s="9">
        <v>549283068.29999995</v>
      </c>
      <c r="AA1762" s="9">
        <v>0</v>
      </c>
      <c r="AB1762" s="8" t="s">
        <v>42</v>
      </c>
      <c r="AC1762" s="10">
        <v>45417</v>
      </c>
      <c r="AD1762" s="8" t="s">
        <v>7328</v>
      </c>
      <c r="AE1762" s="8" t="s">
        <v>629</v>
      </c>
      <c r="AF1762" s="8" t="s">
        <v>42</v>
      </c>
      <c r="AG1762" s="9">
        <v>12.433753640000001</v>
      </c>
      <c r="AH1762" s="8" t="s">
        <v>7329</v>
      </c>
    </row>
    <row r="1763" spans="1:34" ht="15.75" customHeight="1" x14ac:dyDescent="0.25">
      <c r="A1763" s="8" t="s">
        <v>7330</v>
      </c>
      <c r="B1763" s="8" t="s">
        <v>7331</v>
      </c>
      <c r="C1763" s="9">
        <v>1</v>
      </c>
      <c r="D1763" s="9">
        <v>1</v>
      </c>
      <c r="E1763" s="8" t="s">
        <v>102</v>
      </c>
      <c r="F1763" s="9">
        <v>2013</v>
      </c>
      <c r="G1763" s="8" t="s">
        <v>7332</v>
      </c>
      <c r="H1763" s="9">
        <v>6</v>
      </c>
      <c r="I1763" s="9">
        <v>17</v>
      </c>
      <c r="J1763" s="8" t="s">
        <v>105</v>
      </c>
      <c r="K1763" s="8" t="s">
        <v>105</v>
      </c>
      <c r="L1763" s="8" t="s">
        <v>39</v>
      </c>
      <c r="M1763" s="9">
        <v>0</v>
      </c>
      <c r="N1763" s="9">
        <v>0</v>
      </c>
      <c r="O1763" s="10">
        <v>43278</v>
      </c>
      <c r="P1763" s="9">
        <v>34325028.479999997</v>
      </c>
      <c r="Q1763" s="9">
        <v>5</v>
      </c>
      <c r="R1763" s="8" t="s">
        <v>97</v>
      </c>
      <c r="S1763" s="9">
        <v>30000000</v>
      </c>
      <c r="T1763" s="8" t="s">
        <v>41</v>
      </c>
      <c r="U1763" s="8" t="s">
        <v>42</v>
      </c>
      <c r="V1763" s="9">
        <v>76081</v>
      </c>
      <c r="W1763" s="9">
        <v>-0.20830000000000001</v>
      </c>
      <c r="X1763" s="9">
        <v>0</v>
      </c>
      <c r="Y1763" s="10">
        <v>44349</v>
      </c>
      <c r="Z1763" s="9">
        <v>427542388.5</v>
      </c>
      <c r="AA1763" s="9">
        <v>1</v>
      </c>
      <c r="AB1763" s="9">
        <v>4.05</v>
      </c>
      <c r="AC1763" s="10">
        <v>44349</v>
      </c>
      <c r="AD1763" s="8" t="s">
        <v>107</v>
      </c>
      <c r="AE1763" s="8" t="s">
        <v>44</v>
      </c>
      <c r="AF1763" s="8" t="s">
        <v>42</v>
      </c>
      <c r="AG1763" s="9">
        <v>12.45570382</v>
      </c>
      <c r="AH1763" s="8" t="s">
        <v>7333</v>
      </c>
    </row>
    <row r="1764" spans="1:34" ht="15.75" customHeight="1" x14ac:dyDescent="0.25">
      <c r="A1764" s="8" t="s">
        <v>7334</v>
      </c>
      <c r="B1764" s="8" t="s">
        <v>7335</v>
      </c>
      <c r="C1764" s="9">
        <v>0</v>
      </c>
      <c r="D1764" s="9">
        <v>1</v>
      </c>
      <c r="E1764" s="8" t="s">
        <v>151</v>
      </c>
      <c r="F1764" s="9">
        <v>2010</v>
      </c>
      <c r="G1764" s="8" t="s">
        <v>7336</v>
      </c>
      <c r="H1764" s="9">
        <v>3</v>
      </c>
      <c r="I1764" s="9">
        <v>20</v>
      </c>
      <c r="J1764" s="8" t="s">
        <v>264</v>
      </c>
      <c r="K1764" s="8" t="s">
        <v>264</v>
      </c>
      <c r="L1764" s="8" t="s">
        <v>39</v>
      </c>
      <c r="M1764" s="9">
        <v>0</v>
      </c>
      <c r="N1764" s="9">
        <v>10</v>
      </c>
      <c r="O1764" s="10">
        <v>42450</v>
      </c>
      <c r="P1764" s="9">
        <v>89800697.239999995</v>
      </c>
      <c r="Q1764" s="9">
        <v>4</v>
      </c>
      <c r="R1764" s="8" t="s">
        <v>89</v>
      </c>
      <c r="S1764" s="9">
        <v>300000000</v>
      </c>
      <c r="T1764" s="8" t="s">
        <v>106</v>
      </c>
      <c r="U1764" s="8" t="s">
        <v>42</v>
      </c>
      <c r="V1764" s="9">
        <v>5474</v>
      </c>
      <c r="W1764" s="9">
        <v>-0.1134</v>
      </c>
      <c r="X1764" s="9">
        <v>5</v>
      </c>
      <c r="Y1764" s="10">
        <v>42843</v>
      </c>
      <c r="Z1764" s="9">
        <v>1119094323</v>
      </c>
      <c r="AA1764" s="9">
        <v>0</v>
      </c>
      <c r="AB1764" s="9">
        <v>1.35</v>
      </c>
      <c r="AC1764" s="10">
        <v>42843</v>
      </c>
      <c r="AD1764" s="8" t="s">
        <v>153</v>
      </c>
      <c r="AE1764" s="8" t="s">
        <v>44</v>
      </c>
      <c r="AF1764" s="11">
        <v>45924</v>
      </c>
      <c r="AG1764" s="9">
        <v>12.46197811</v>
      </c>
      <c r="AH1764" s="8" t="s">
        <v>7337</v>
      </c>
    </row>
    <row r="1765" spans="1:34" ht="15.75" customHeight="1" x14ac:dyDescent="0.25">
      <c r="A1765" s="8" t="s">
        <v>7338</v>
      </c>
      <c r="B1765" s="8" t="s">
        <v>7339</v>
      </c>
      <c r="C1765" s="9">
        <v>1</v>
      </c>
      <c r="D1765" s="9">
        <v>1</v>
      </c>
      <c r="E1765" s="8" t="s">
        <v>268</v>
      </c>
      <c r="F1765" s="10">
        <v>41757</v>
      </c>
      <c r="G1765" s="8" t="s">
        <v>7340</v>
      </c>
      <c r="H1765" s="9">
        <v>4</v>
      </c>
      <c r="I1765" s="9">
        <v>8</v>
      </c>
      <c r="J1765" s="8" t="s">
        <v>73</v>
      </c>
      <c r="K1765" s="8" t="s">
        <v>73</v>
      </c>
      <c r="L1765" s="8" t="s">
        <v>39</v>
      </c>
      <c r="M1765" s="9">
        <v>0</v>
      </c>
      <c r="N1765" s="9">
        <v>0</v>
      </c>
      <c r="O1765" s="10">
        <v>43602</v>
      </c>
      <c r="P1765" s="9">
        <v>23927127.73</v>
      </c>
      <c r="Q1765" s="9">
        <v>6</v>
      </c>
      <c r="R1765" s="8" t="s">
        <v>40</v>
      </c>
      <c r="S1765" s="9">
        <v>5500000</v>
      </c>
      <c r="T1765" s="8" t="s">
        <v>41</v>
      </c>
      <c r="U1765" s="8" t="s">
        <v>42</v>
      </c>
      <c r="V1765" s="9">
        <v>311234</v>
      </c>
      <c r="W1765" s="9">
        <v>-0.123</v>
      </c>
      <c r="X1765" s="9">
        <v>1</v>
      </c>
      <c r="Y1765" s="10">
        <v>44322</v>
      </c>
      <c r="Z1765" s="9">
        <v>299455298.69999999</v>
      </c>
      <c r="AA1765" s="9">
        <v>0</v>
      </c>
      <c r="AB1765" s="9">
        <v>4.01</v>
      </c>
      <c r="AC1765" s="10">
        <v>44322</v>
      </c>
      <c r="AD1765" s="8" t="s">
        <v>4400</v>
      </c>
      <c r="AE1765" s="8" t="s">
        <v>629</v>
      </c>
      <c r="AF1765" s="8" t="s">
        <v>42</v>
      </c>
      <c r="AG1765" s="9">
        <v>12.515304889999999</v>
      </c>
      <c r="AH1765" s="8" t="s">
        <v>7341</v>
      </c>
    </row>
    <row r="1766" spans="1:34" ht="15.75" customHeight="1" x14ac:dyDescent="0.25">
      <c r="A1766" s="8" t="s">
        <v>7342</v>
      </c>
      <c r="B1766" s="8" t="s">
        <v>7343</v>
      </c>
      <c r="C1766" s="9">
        <v>0</v>
      </c>
      <c r="D1766" s="9">
        <v>0</v>
      </c>
      <c r="E1766" s="8" t="s">
        <v>42</v>
      </c>
      <c r="F1766" s="9">
        <v>2014</v>
      </c>
      <c r="G1766" s="8" t="s">
        <v>7344</v>
      </c>
      <c r="H1766" s="9">
        <v>2</v>
      </c>
      <c r="I1766" s="9">
        <v>2</v>
      </c>
      <c r="J1766" s="8" t="s">
        <v>177</v>
      </c>
      <c r="K1766" s="8" t="s">
        <v>42</v>
      </c>
      <c r="L1766" s="8" t="s">
        <v>39</v>
      </c>
      <c r="M1766" s="9">
        <v>0</v>
      </c>
      <c r="N1766" s="9">
        <v>2</v>
      </c>
      <c r="O1766" s="10">
        <v>43678</v>
      </c>
      <c r="P1766" s="9">
        <v>9399723.7129999995</v>
      </c>
      <c r="Q1766" s="9">
        <v>2</v>
      </c>
      <c r="R1766" s="8" t="s">
        <v>40</v>
      </c>
      <c r="S1766" s="9">
        <v>5500000</v>
      </c>
      <c r="T1766" s="8" t="s">
        <v>106</v>
      </c>
      <c r="U1766" s="8" t="s">
        <v>42</v>
      </c>
      <c r="V1766" s="8" t="s">
        <v>42</v>
      </c>
      <c r="W1766" s="8" t="s">
        <v>42</v>
      </c>
      <c r="X1766" s="9">
        <v>0</v>
      </c>
      <c r="Y1766" s="10">
        <v>41901</v>
      </c>
      <c r="Z1766" s="9">
        <v>117781932.59999999</v>
      </c>
      <c r="AA1766" s="9">
        <v>0</v>
      </c>
      <c r="AB1766" s="8" t="s">
        <v>42</v>
      </c>
      <c r="AC1766" s="10">
        <v>44287</v>
      </c>
      <c r="AD1766" s="8" t="s">
        <v>1920</v>
      </c>
      <c r="AE1766" s="8" t="s">
        <v>179</v>
      </c>
      <c r="AF1766" s="11">
        <v>44716</v>
      </c>
      <c r="AG1766" s="9">
        <v>12.530361129999999</v>
      </c>
      <c r="AH1766" s="8" t="s">
        <v>7345</v>
      </c>
    </row>
    <row r="1767" spans="1:34" ht="15.75" customHeight="1" x14ac:dyDescent="0.25">
      <c r="A1767" s="8" t="s">
        <v>7346</v>
      </c>
      <c r="B1767" s="8" t="s">
        <v>7347</v>
      </c>
      <c r="C1767" s="9">
        <v>0</v>
      </c>
      <c r="D1767" s="9">
        <v>0</v>
      </c>
      <c r="E1767" s="8" t="s">
        <v>42</v>
      </c>
      <c r="F1767" s="9">
        <v>2018</v>
      </c>
      <c r="G1767" s="8" t="s">
        <v>7348</v>
      </c>
      <c r="H1767" s="9">
        <v>2</v>
      </c>
      <c r="I1767" s="9">
        <v>1</v>
      </c>
      <c r="J1767" s="8" t="s">
        <v>177</v>
      </c>
      <c r="K1767" s="8" t="s">
        <v>67</v>
      </c>
      <c r="L1767" s="8" t="s">
        <v>39</v>
      </c>
      <c r="M1767" s="9">
        <v>0</v>
      </c>
      <c r="N1767" s="9">
        <v>0</v>
      </c>
      <c r="O1767" s="10">
        <v>45218</v>
      </c>
      <c r="P1767" s="9">
        <v>13780948.23</v>
      </c>
      <c r="Q1767" s="9">
        <v>4</v>
      </c>
      <c r="R1767" s="8" t="s">
        <v>40</v>
      </c>
      <c r="S1767" s="9">
        <v>5500000</v>
      </c>
      <c r="T1767" s="8" t="s">
        <v>41</v>
      </c>
      <c r="U1767" s="8" t="s">
        <v>42</v>
      </c>
      <c r="V1767" s="8" t="s">
        <v>42</v>
      </c>
      <c r="W1767" s="8" t="s">
        <v>42</v>
      </c>
      <c r="X1767" s="9">
        <v>0</v>
      </c>
      <c r="Y1767" s="10">
        <v>44105</v>
      </c>
      <c r="Z1767" s="9">
        <v>172903245.59999999</v>
      </c>
      <c r="AA1767" s="9">
        <v>0</v>
      </c>
      <c r="AB1767" s="8" t="s">
        <v>42</v>
      </c>
      <c r="AC1767" s="10">
        <v>45176</v>
      </c>
      <c r="AD1767" s="8" t="s">
        <v>1920</v>
      </c>
      <c r="AE1767" s="8" t="s">
        <v>179</v>
      </c>
      <c r="AF1767" s="8" t="s">
        <v>42</v>
      </c>
      <c r="AG1767" s="9">
        <v>12.54654199</v>
      </c>
      <c r="AH1767" s="8" t="s">
        <v>7349</v>
      </c>
    </row>
    <row r="1768" spans="1:34" ht="15.75" customHeight="1" x14ac:dyDescent="0.25">
      <c r="A1768" s="8" t="s">
        <v>7350</v>
      </c>
      <c r="B1768" s="8" t="s">
        <v>7351</v>
      </c>
      <c r="C1768" s="9">
        <v>0</v>
      </c>
      <c r="D1768" s="9">
        <v>0</v>
      </c>
      <c r="E1768" s="8" t="s">
        <v>242</v>
      </c>
      <c r="F1768" s="10">
        <v>43466</v>
      </c>
      <c r="G1768" s="8" t="s">
        <v>7352</v>
      </c>
      <c r="H1768" s="9">
        <v>2</v>
      </c>
      <c r="I1768" s="9">
        <v>3</v>
      </c>
      <c r="J1768" s="8" t="s">
        <v>38</v>
      </c>
      <c r="K1768" s="8" t="s">
        <v>38</v>
      </c>
      <c r="L1768" s="8" t="s">
        <v>39</v>
      </c>
      <c r="M1768" s="9">
        <v>0</v>
      </c>
      <c r="N1768" s="9">
        <v>0</v>
      </c>
      <c r="O1768" s="10">
        <v>43985</v>
      </c>
      <c r="P1768" s="9">
        <v>2934304.7450000001</v>
      </c>
      <c r="Q1768" s="9">
        <v>1</v>
      </c>
      <c r="R1768" s="8" t="s">
        <v>40</v>
      </c>
      <c r="S1768" s="9">
        <v>5500000</v>
      </c>
      <c r="T1768" s="8" t="s">
        <v>41</v>
      </c>
      <c r="U1768" s="8" t="s">
        <v>42</v>
      </c>
      <c r="V1768" s="8" t="s">
        <v>42</v>
      </c>
      <c r="W1768" s="8" t="s">
        <v>42</v>
      </c>
      <c r="X1768" s="9">
        <v>0</v>
      </c>
      <c r="Y1768" s="10">
        <v>44910</v>
      </c>
      <c r="Z1768" s="9">
        <v>36851004.659999996</v>
      </c>
      <c r="AA1768" s="9">
        <v>0</v>
      </c>
      <c r="AB1768" s="8" t="s">
        <v>42</v>
      </c>
      <c r="AC1768" s="10">
        <v>44484</v>
      </c>
      <c r="AD1768" s="8" t="s">
        <v>7353</v>
      </c>
      <c r="AE1768" s="8" t="s">
        <v>245</v>
      </c>
      <c r="AF1768" s="8" t="s">
        <v>42</v>
      </c>
      <c r="AG1768" s="9">
        <v>12.55868353</v>
      </c>
      <c r="AH1768" s="8" t="s">
        <v>7354</v>
      </c>
    </row>
    <row r="1769" spans="1:34" ht="15.75" customHeight="1" x14ac:dyDescent="0.25">
      <c r="A1769" s="8" t="s">
        <v>7355</v>
      </c>
      <c r="B1769" s="8" t="s">
        <v>7356</v>
      </c>
      <c r="C1769" s="9">
        <v>0</v>
      </c>
      <c r="D1769" s="9">
        <v>1</v>
      </c>
      <c r="E1769" s="8" t="s">
        <v>151</v>
      </c>
      <c r="F1769" s="9">
        <v>2014</v>
      </c>
      <c r="G1769" s="8" t="s">
        <v>7357</v>
      </c>
      <c r="H1769" s="9">
        <v>2</v>
      </c>
      <c r="I1769" s="9">
        <v>6</v>
      </c>
      <c r="J1769" s="8" t="s">
        <v>264</v>
      </c>
      <c r="K1769" s="8" t="s">
        <v>264</v>
      </c>
      <c r="L1769" s="8" t="s">
        <v>39</v>
      </c>
      <c r="M1769" s="9">
        <v>0</v>
      </c>
      <c r="N1769" s="9">
        <v>1</v>
      </c>
      <c r="O1769" s="10">
        <v>44477</v>
      </c>
      <c r="P1769" s="9">
        <v>44726411.07</v>
      </c>
      <c r="Q1769" s="9">
        <v>5</v>
      </c>
      <c r="R1769" s="8" t="s">
        <v>97</v>
      </c>
      <c r="S1769" s="9">
        <v>30000000</v>
      </c>
      <c r="T1769" s="8" t="s">
        <v>41</v>
      </c>
      <c r="U1769" s="8" t="s">
        <v>42</v>
      </c>
      <c r="V1769" s="9">
        <v>2448</v>
      </c>
      <c r="W1769" s="9">
        <v>-0.16789999999999999</v>
      </c>
      <c r="X1769" s="9">
        <v>1</v>
      </c>
      <c r="Y1769" s="10">
        <v>45728</v>
      </c>
      <c r="Z1769" s="9">
        <v>563302723.60000002</v>
      </c>
      <c r="AA1769" s="9">
        <v>0</v>
      </c>
      <c r="AB1769" s="9">
        <v>3.16</v>
      </c>
      <c r="AC1769" s="10">
        <v>45728</v>
      </c>
      <c r="AD1769" s="8" t="s">
        <v>153</v>
      </c>
      <c r="AE1769" s="8" t="s">
        <v>44</v>
      </c>
      <c r="AF1769" s="8" t="s">
        <v>42</v>
      </c>
      <c r="AG1769" s="9">
        <v>12.59440921</v>
      </c>
      <c r="AH1769" s="8" t="s">
        <v>7358</v>
      </c>
    </row>
    <row r="1770" spans="1:34" ht="15.75" customHeight="1" x14ac:dyDescent="0.25">
      <c r="A1770" s="8" t="s">
        <v>7359</v>
      </c>
      <c r="B1770" s="8" t="s">
        <v>7360</v>
      </c>
      <c r="C1770" s="9">
        <v>0</v>
      </c>
      <c r="D1770" s="9">
        <v>0</v>
      </c>
      <c r="E1770" s="8" t="s">
        <v>1137</v>
      </c>
      <c r="F1770" s="9">
        <v>2013</v>
      </c>
      <c r="G1770" s="8" t="s">
        <v>42</v>
      </c>
      <c r="H1770" s="8" t="s">
        <v>42</v>
      </c>
      <c r="I1770" s="9">
        <v>2</v>
      </c>
      <c r="J1770" s="8" t="s">
        <v>50</v>
      </c>
      <c r="K1770" s="8" t="s">
        <v>73</v>
      </c>
      <c r="L1770" s="8" t="s">
        <v>39</v>
      </c>
      <c r="M1770" s="9">
        <v>0</v>
      </c>
      <c r="N1770" s="9">
        <v>3</v>
      </c>
      <c r="O1770" s="10">
        <v>43222</v>
      </c>
      <c r="P1770" s="9">
        <v>160242352.19999999</v>
      </c>
      <c r="Q1770" s="9">
        <v>2</v>
      </c>
      <c r="R1770" s="8" t="s">
        <v>89</v>
      </c>
      <c r="S1770" s="9">
        <v>300000000</v>
      </c>
      <c r="T1770" s="8" t="s">
        <v>41</v>
      </c>
      <c r="U1770" s="8" t="s">
        <v>42</v>
      </c>
      <c r="V1770" s="9">
        <v>2232692</v>
      </c>
      <c r="W1770" s="9">
        <v>-6.5199999999999994E-2</v>
      </c>
      <c r="X1770" s="9">
        <v>0</v>
      </c>
      <c r="Y1770" s="10">
        <v>44185</v>
      </c>
      <c r="Z1770" s="9">
        <v>2024366044</v>
      </c>
      <c r="AA1770" s="9">
        <v>0</v>
      </c>
      <c r="AB1770" s="9">
        <v>4.0599999999999996</v>
      </c>
      <c r="AC1770" s="10">
        <v>44185</v>
      </c>
      <c r="AD1770" s="8" t="s">
        <v>5537</v>
      </c>
      <c r="AE1770" s="8" t="s">
        <v>44</v>
      </c>
      <c r="AF1770" s="8" t="s">
        <v>42</v>
      </c>
      <c r="AG1770" s="9">
        <v>12.633152320000001</v>
      </c>
      <c r="AH1770" s="8" t="s">
        <v>42</v>
      </c>
    </row>
    <row r="1771" spans="1:34" ht="15.75" customHeight="1" x14ac:dyDescent="0.25">
      <c r="A1771" s="8" t="s">
        <v>7361</v>
      </c>
      <c r="B1771" s="8" t="s">
        <v>7362</v>
      </c>
      <c r="C1771" s="9">
        <v>0</v>
      </c>
      <c r="D1771" s="9">
        <v>1</v>
      </c>
      <c r="E1771" s="8" t="s">
        <v>42</v>
      </c>
      <c r="F1771" s="9">
        <v>2016</v>
      </c>
      <c r="G1771" s="8" t="s">
        <v>7363</v>
      </c>
      <c r="H1771" s="9">
        <v>2</v>
      </c>
      <c r="I1771" s="9">
        <v>1</v>
      </c>
      <c r="J1771" s="8" t="s">
        <v>50</v>
      </c>
      <c r="K1771" s="8" t="s">
        <v>42</v>
      </c>
      <c r="L1771" s="8" t="s">
        <v>39</v>
      </c>
      <c r="M1771" s="9">
        <v>0</v>
      </c>
      <c r="N1771" s="9">
        <v>0</v>
      </c>
      <c r="O1771" s="10">
        <v>42681</v>
      </c>
      <c r="P1771" s="9">
        <v>594312.59450000001</v>
      </c>
      <c r="Q1771" s="9">
        <v>1</v>
      </c>
      <c r="R1771" s="8" t="s">
        <v>40</v>
      </c>
      <c r="S1771" s="9">
        <v>5500000</v>
      </c>
      <c r="T1771" s="8" t="s">
        <v>41</v>
      </c>
      <c r="U1771" s="8" t="s">
        <v>42</v>
      </c>
      <c r="V1771" s="9">
        <v>325</v>
      </c>
      <c r="W1771" s="9">
        <v>6.2100000000000002E-2</v>
      </c>
      <c r="X1771" s="9">
        <v>0</v>
      </c>
      <c r="Y1771" s="10">
        <v>43717</v>
      </c>
      <c r="Z1771" s="9">
        <v>7522520.7659999998</v>
      </c>
      <c r="AA1771" s="9">
        <v>0</v>
      </c>
      <c r="AB1771" s="9">
        <v>1.67</v>
      </c>
      <c r="AC1771" s="10">
        <v>43717</v>
      </c>
      <c r="AD1771" s="8" t="s">
        <v>1920</v>
      </c>
      <c r="AE1771" s="8" t="s">
        <v>179</v>
      </c>
      <c r="AF1771" s="8" t="s">
        <v>42</v>
      </c>
      <c r="AG1771" s="9">
        <v>12.657515310000001</v>
      </c>
      <c r="AH1771" s="8" t="s">
        <v>7364</v>
      </c>
    </row>
    <row r="1772" spans="1:34" ht="15.75" customHeight="1" x14ac:dyDescent="0.25">
      <c r="A1772" s="8" t="s">
        <v>7365</v>
      </c>
      <c r="B1772" s="8" t="s">
        <v>7366</v>
      </c>
      <c r="C1772" s="9">
        <v>0</v>
      </c>
      <c r="D1772" s="9">
        <v>0</v>
      </c>
      <c r="E1772" s="8" t="s">
        <v>144</v>
      </c>
      <c r="F1772" s="9">
        <v>2013</v>
      </c>
      <c r="G1772" s="8" t="s">
        <v>7367</v>
      </c>
      <c r="H1772" s="9">
        <v>2</v>
      </c>
      <c r="I1772" s="9">
        <v>6</v>
      </c>
      <c r="J1772" s="8" t="s">
        <v>38</v>
      </c>
      <c r="K1772" s="8" t="s">
        <v>38</v>
      </c>
      <c r="L1772" s="8" t="s">
        <v>295</v>
      </c>
      <c r="M1772" s="9">
        <v>3</v>
      </c>
      <c r="N1772" s="9">
        <v>0</v>
      </c>
      <c r="O1772" s="10">
        <v>41960</v>
      </c>
      <c r="P1772" s="9">
        <v>4883894.625</v>
      </c>
      <c r="Q1772" s="9">
        <v>2</v>
      </c>
      <c r="R1772" s="8" t="s">
        <v>40</v>
      </c>
      <c r="S1772" s="9">
        <v>5500000</v>
      </c>
      <c r="T1772" s="8" t="s">
        <v>41</v>
      </c>
      <c r="U1772" s="8" t="s">
        <v>42</v>
      </c>
      <c r="V1772" s="9">
        <v>55</v>
      </c>
      <c r="W1772" s="9">
        <v>-0.91559999999999997</v>
      </c>
      <c r="X1772" s="9">
        <v>0</v>
      </c>
      <c r="Y1772" s="10">
        <v>43038</v>
      </c>
      <c r="Z1772" s="9">
        <v>61920681.520000003</v>
      </c>
      <c r="AA1772" s="9">
        <v>0</v>
      </c>
      <c r="AB1772" s="9">
        <v>2</v>
      </c>
      <c r="AC1772" s="8" t="s">
        <v>42</v>
      </c>
      <c r="AD1772" s="8" t="s">
        <v>7368</v>
      </c>
      <c r="AE1772" s="8" t="s">
        <v>147</v>
      </c>
      <c r="AF1772" s="8" t="s">
        <v>42</v>
      </c>
      <c r="AG1772" s="9">
        <v>12.678545769999999</v>
      </c>
      <c r="AH1772" s="8" t="s">
        <v>7369</v>
      </c>
    </row>
    <row r="1773" spans="1:34" ht="15.75" customHeight="1" x14ac:dyDescent="0.25">
      <c r="A1773" s="8" t="s">
        <v>7370</v>
      </c>
      <c r="B1773" s="8" t="s">
        <v>7371</v>
      </c>
      <c r="C1773" s="9">
        <v>0</v>
      </c>
      <c r="D1773" s="9">
        <v>1</v>
      </c>
      <c r="E1773" s="8" t="s">
        <v>48</v>
      </c>
      <c r="F1773" s="9">
        <v>2014</v>
      </c>
      <c r="G1773" s="8" t="s">
        <v>7372</v>
      </c>
      <c r="H1773" s="9">
        <v>2</v>
      </c>
      <c r="I1773" s="9">
        <v>13</v>
      </c>
      <c r="J1773" s="8" t="s">
        <v>67</v>
      </c>
      <c r="K1773" s="8" t="s">
        <v>67</v>
      </c>
      <c r="L1773" s="8" t="s">
        <v>295</v>
      </c>
      <c r="M1773" s="9">
        <v>34</v>
      </c>
      <c r="N1773" s="9">
        <v>15</v>
      </c>
      <c r="O1773" s="10">
        <v>45610</v>
      </c>
      <c r="P1773" s="9">
        <v>129636687.09999999</v>
      </c>
      <c r="Q1773" s="9">
        <v>6</v>
      </c>
      <c r="R1773" s="8" t="s">
        <v>52</v>
      </c>
      <c r="S1773" s="9">
        <v>75000000</v>
      </c>
      <c r="T1773" s="8" t="s">
        <v>41</v>
      </c>
      <c r="U1773" s="8" t="s">
        <v>42</v>
      </c>
      <c r="V1773" s="9">
        <v>27668</v>
      </c>
      <c r="W1773" s="9">
        <v>-0.1172</v>
      </c>
      <c r="X1773" s="9">
        <v>0</v>
      </c>
      <c r="Y1773" s="10">
        <v>43811</v>
      </c>
      <c r="Z1773" s="9">
        <v>1647092371</v>
      </c>
      <c r="AA1773" s="9">
        <v>0</v>
      </c>
      <c r="AB1773" s="9">
        <v>2.75</v>
      </c>
      <c r="AC1773" s="8" t="s">
        <v>42</v>
      </c>
      <c r="AD1773" s="8" t="s">
        <v>7373</v>
      </c>
      <c r="AE1773" s="8" t="s">
        <v>61</v>
      </c>
      <c r="AF1773" s="8" t="s">
        <v>42</v>
      </c>
      <c r="AG1773" s="9">
        <v>12.705449420000001</v>
      </c>
      <c r="AH1773" s="8" t="s">
        <v>7374</v>
      </c>
    </row>
    <row r="1774" spans="1:34" ht="15.75" customHeight="1" x14ac:dyDescent="0.25">
      <c r="A1774" s="8" t="s">
        <v>7375</v>
      </c>
      <c r="B1774" s="8" t="s">
        <v>7376</v>
      </c>
      <c r="C1774" s="9">
        <v>0</v>
      </c>
      <c r="D1774" s="9">
        <v>1</v>
      </c>
      <c r="E1774" s="8" t="s">
        <v>123</v>
      </c>
      <c r="F1774" s="10">
        <v>41000</v>
      </c>
      <c r="G1774" s="8" t="s">
        <v>7377</v>
      </c>
      <c r="H1774" s="9">
        <v>7</v>
      </c>
      <c r="I1774" s="9">
        <v>29</v>
      </c>
      <c r="J1774" s="8" t="s">
        <v>81</v>
      </c>
      <c r="K1774" s="8" t="s">
        <v>81</v>
      </c>
      <c r="L1774" s="8" t="s">
        <v>39</v>
      </c>
      <c r="M1774" s="9">
        <v>2</v>
      </c>
      <c r="N1774" s="9">
        <v>2</v>
      </c>
      <c r="O1774" s="10">
        <v>41590</v>
      </c>
      <c r="P1774" s="9">
        <v>21286843.23</v>
      </c>
      <c r="Q1774" s="9">
        <v>3</v>
      </c>
      <c r="R1774" s="8" t="s">
        <v>97</v>
      </c>
      <c r="S1774" s="9">
        <v>30000000</v>
      </c>
      <c r="T1774" s="8" t="s">
        <v>41</v>
      </c>
      <c r="U1774" s="8" t="s">
        <v>42</v>
      </c>
      <c r="V1774" s="9">
        <v>1053163</v>
      </c>
      <c r="W1774" s="9">
        <v>5.4000000000000003E-3</v>
      </c>
      <c r="X1774" s="9">
        <v>1</v>
      </c>
      <c r="Y1774" s="10">
        <v>41834</v>
      </c>
      <c r="Z1774" s="9">
        <v>270739122</v>
      </c>
      <c r="AA1774" s="9">
        <v>0</v>
      </c>
      <c r="AB1774" s="9">
        <v>2.78</v>
      </c>
      <c r="AC1774" s="10">
        <v>41834</v>
      </c>
      <c r="AD1774" s="8" t="s">
        <v>1538</v>
      </c>
      <c r="AE1774" s="8" t="s">
        <v>44</v>
      </c>
      <c r="AF1774" s="8" t="s">
        <v>42</v>
      </c>
      <c r="AG1774" s="9">
        <v>12.71861305</v>
      </c>
      <c r="AH1774" s="8" t="s">
        <v>7378</v>
      </c>
    </row>
    <row r="1775" spans="1:34" ht="15.75" customHeight="1" x14ac:dyDescent="0.25">
      <c r="A1775" s="8" t="s">
        <v>7379</v>
      </c>
      <c r="B1775" s="8" t="s">
        <v>7380</v>
      </c>
      <c r="C1775" s="9">
        <v>0</v>
      </c>
      <c r="D1775" s="9">
        <v>1</v>
      </c>
      <c r="E1775" s="8" t="s">
        <v>1729</v>
      </c>
      <c r="F1775" s="10">
        <v>42465</v>
      </c>
      <c r="G1775" s="8" t="s">
        <v>7381</v>
      </c>
      <c r="H1775" s="9">
        <v>1</v>
      </c>
      <c r="I1775" s="9">
        <v>3</v>
      </c>
      <c r="J1775" s="8" t="s">
        <v>73</v>
      </c>
      <c r="K1775" s="8" t="s">
        <v>73</v>
      </c>
      <c r="L1775" s="8" t="s">
        <v>39</v>
      </c>
      <c r="M1775" s="9">
        <v>0</v>
      </c>
      <c r="N1775" s="9">
        <v>3</v>
      </c>
      <c r="O1775" s="10">
        <v>43218</v>
      </c>
      <c r="P1775" s="9">
        <v>643480.52769999998</v>
      </c>
      <c r="Q1775" s="9">
        <v>3</v>
      </c>
      <c r="R1775" s="8" t="s">
        <v>59</v>
      </c>
      <c r="S1775" s="9">
        <v>500000</v>
      </c>
      <c r="T1775" s="8" t="s">
        <v>106</v>
      </c>
      <c r="U1775" s="8" t="s">
        <v>42</v>
      </c>
      <c r="V1775" s="8" t="s">
        <v>42</v>
      </c>
      <c r="W1775" s="8" t="s">
        <v>42</v>
      </c>
      <c r="X1775" s="9">
        <v>0</v>
      </c>
      <c r="Y1775" s="10">
        <v>43599</v>
      </c>
      <c r="Z1775" s="9">
        <v>8185596.3269999996</v>
      </c>
      <c r="AA1775" s="9">
        <v>0</v>
      </c>
      <c r="AB1775" s="8" t="s">
        <v>42</v>
      </c>
      <c r="AC1775" s="10">
        <v>43599</v>
      </c>
      <c r="AD1775" s="8" t="s">
        <v>4276</v>
      </c>
      <c r="AE1775" s="8" t="s">
        <v>1732</v>
      </c>
      <c r="AF1775" s="8" t="s">
        <v>42</v>
      </c>
      <c r="AG1775" s="9">
        <v>12.72081434</v>
      </c>
      <c r="AH1775" s="8" t="s">
        <v>7382</v>
      </c>
    </row>
    <row r="1776" spans="1:34" ht="15.75" customHeight="1" x14ac:dyDescent="0.25">
      <c r="A1776" s="8" t="s">
        <v>7383</v>
      </c>
      <c r="B1776" s="8" t="s">
        <v>7384</v>
      </c>
      <c r="C1776" s="9">
        <v>0</v>
      </c>
      <c r="D1776" s="9">
        <v>1</v>
      </c>
      <c r="E1776" s="8" t="s">
        <v>394</v>
      </c>
      <c r="F1776" s="9">
        <v>2021</v>
      </c>
      <c r="G1776" s="8" t="s">
        <v>7385</v>
      </c>
      <c r="H1776" s="9">
        <v>1</v>
      </c>
      <c r="I1776" s="9">
        <v>1</v>
      </c>
      <c r="J1776" s="8" t="s">
        <v>177</v>
      </c>
      <c r="K1776" s="8" t="s">
        <v>42</v>
      </c>
      <c r="L1776" s="8" t="s">
        <v>39</v>
      </c>
      <c r="M1776" s="9">
        <v>0</v>
      </c>
      <c r="N1776" s="9">
        <v>0</v>
      </c>
      <c r="O1776" s="10">
        <v>44754</v>
      </c>
      <c r="P1776" s="9">
        <v>16350783.210000001</v>
      </c>
      <c r="Q1776" s="9">
        <v>1</v>
      </c>
      <c r="R1776" s="8" t="s">
        <v>97</v>
      </c>
      <c r="S1776" s="9">
        <v>30000000</v>
      </c>
      <c r="T1776" s="8" t="s">
        <v>41</v>
      </c>
      <c r="U1776" s="8" t="s">
        <v>42</v>
      </c>
      <c r="V1776" s="9">
        <v>989</v>
      </c>
      <c r="W1776" s="9">
        <v>0.25190000000000001</v>
      </c>
      <c r="X1776" s="9">
        <v>0</v>
      </c>
      <c r="Y1776" s="10">
        <v>44350</v>
      </c>
      <c r="Z1776" s="9">
        <v>209020723.30000001</v>
      </c>
      <c r="AA1776" s="9">
        <v>0</v>
      </c>
      <c r="AB1776" s="9">
        <v>2.29</v>
      </c>
      <c r="AC1776" s="10">
        <v>45236</v>
      </c>
      <c r="AD1776" s="8" t="s">
        <v>395</v>
      </c>
      <c r="AE1776" s="8" t="s">
        <v>179</v>
      </c>
      <c r="AF1776" s="8" t="s">
        <v>42</v>
      </c>
      <c r="AG1776" s="9">
        <v>12.78352973</v>
      </c>
      <c r="AH1776" s="8" t="s">
        <v>7386</v>
      </c>
    </row>
    <row r="1777" spans="1:34" ht="15.75" customHeight="1" x14ac:dyDescent="0.25">
      <c r="A1777" s="8" t="s">
        <v>7387</v>
      </c>
      <c r="B1777" s="8" t="s">
        <v>7388</v>
      </c>
      <c r="C1777" s="9">
        <v>0</v>
      </c>
      <c r="D1777" s="9">
        <v>1</v>
      </c>
      <c r="E1777" s="8" t="s">
        <v>123</v>
      </c>
      <c r="F1777" s="10">
        <v>40756</v>
      </c>
      <c r="G1777" s="8" t="s">
        <v>7389</v>
      </c>
      <c r="H1777" s="9">
        <v>3</v>
      </c>
      <c r="I1777" s="9">
        <v>2</v>
      </c>
      <c r="J1777" s="8" t="s">
        <v>105</v>
      </c>
      <c r="K1777" s="8" t="s">
        <v>105</v>
      </c>
      <c r="L1777" s="8" t="s">
        <v>39</v>
      </c>
      <c r="M1777" s="9">
        <v>4</v>
      </c>
      <c r="N1777" s="9">
        <v>9</v>
      </c>
      <c r="O1777" s="10">
        <v>44228</v>
      </c>
      <c r="P1777" s="9">
        <v>37813053.689999998</v>
      </c>
      <c r="Q1777" s="9">
        <v>4</v>
      </c>
      <c r="R1777" s="8" t="s">
        <v>97</v>
      </c>
      <c r="S1777" s="9">
        <v>30000000</v>
      </c>
      <c r="T1777" s="8" t="s">
        <v>41</v>
      </c>
      <c r="U1777" s="8" t="s">
        <v>42</v>
      </c>
      <c r="V1777" s="9">
        <v>112186</v>
      </c>
      <c r="W1777" s="9">
        <v>0.2969</v>
      </c>
      <c r="X1777" s="9">
        <v>2</v>
      </c>
      <c r="Y1777" s="10">
        <v>44620</v>
      </c>
      <c r="Z1777" s="9">
        <v>485879975.39999998</v>
      </c>
      <c r="AA1777" s="9">
        <v>0</v>
      </c>
      <c r="AB1777" s="9">
        <v>2.1</v>
      </c>
      <c r="AC1777" s="10">
        <v>44620</v>
      </c>
      <c r="AD1777" s="8" t="s">
        <v>722</v>
      </c>
      <c r="AE1777" s="8" t="s">
        <v>44</v>
      </c>
      <c r="AF1777" s="8" t="s">
        <v>42</v>
      </c>
      <c r="AG1777" s="9">
        <v>12.8495302</v>
      </c>
      <c r="AH1777" s="8" t="s">
        <v>7390</v>
      </c>
    </row>
    <row r="1778" spans="1:34" ht="15.75" customHeight="1" x14ac:dyDescent="0.25">
      <c r="A1778" s="8" t="s">
        <v>7391</v>
      </c>
      <c r="B1778" s="8" t="s">
        <v>7392</v>
      </c>
      <c r="C1778" s="9">
        <v>0</v>
      </c>
      <c r="D1778" s="9">
        <v>0</v>
      </c>
      <c r="E1778" s="8" t="s">
        <v>242</v>
      </c>
      <c r="F1778" s="9">
        <v>2013</v>
      </c>
      <c r="G1778" s="8" t="s">
        <v>7393</v>
      </c>
      <c r="H1778" s="9">
        <v>1</v>
      </c>
      <c r="I1778" s="9">
        <v>1</v>
      </c>
      <c r="J1778" s="8" t="s">
        <v>1180</v>
      </c>
      <c r="K1778" s="8" t="s">
        <v>1180</v>
      </c>
      <c r="L1778" s="8" t="s">
        <v>39</v>
      </c>
      <c r="M1778" s="9">
        <v>2</v>
      </c>
      <c r="N1778" s="9">
        <v>0</v>
      </c>
      <c r="O1778" s="10">
        <v>42829</v>
      </c>
      <c r="P1778" s="9">
        <v>3291453.8909999998</v>
      </c>
      <c r="Q1778" s="9">
        <v>1</v>
      </c>
      <c r="R1778" s="8" t="s">
        <v>40</v>
      </c>
      <c r="S1778" s="9">
        <v>5500000</v>
      </c>
      <c r="T1778" s="8" t="s">
        <v>41</v>
      </c>
      <c r="U1778" s="8" t="s">
        <v>42</v>
      </c>
      <c r="V1778" s="9">
        <v>28465</v>
      </c>
      <c r="W1778" s="9">
        <v>0.2266</v>
      </c>
      <c r="X1778" s="9">
        <v>1</v>
      </c>
      <c r="Y1778" s="10">
        <v>45049</v>
      </c>
      <c r="Z1778" s="9">
        <v>42398027.140000001</v>
      </c>
      <c r="AA1778" s="9">
        <v>0</v>
      </c>
      <c r="AB1778" s="9">
        <v>12.1</v>
      </c>
      <c r="AC1778" s="10">
        <v>45049</v>
      </c>
      <c r="AD1778" s="8" t="s">
        <v>7394</v>
      </c>
      <c r="AE1778" s="8" t="s">
        <v>245</v>
      </c>
      <c r="AF1778" s="8" t="s">
        <v>42</v>
      </c>
      <c r="AG1778" s="9">
        <v>12.881245959999999</v>
      </c>
      <c r="AH1778" s="8" t="s">
        <v>7395</v>
      </c>
    </row>
    <row r="1779" spans="1:34" ht="15.75" customHeight="1" x14ac:dyDescent="0.25">
      <c r="A1779" s="8" t="s">
        <v>7396</v>
      </c>
      <c r="B1779" s="8" t="s">
        <v>7397</v>
      </c>
      <c r="C1779" s="9">
        <v>0</v>
      </c>
      <c r="D1779" s="9">
        <v>1</v>
      </c>
      <c r="E1779" s="8" t="s">
        <v>123</v>
      </c>
      <c r="F1779" s="9">
        <v>2013</v>
      </c>
      <c r="G1779" s="8" t="s">
        <v>7398</v>
      </c>
      <c r="H1779" s="9">
        <v>2</v>
      </c>
      <c r="I1779" s="9">
        <v>20</v>
      </c>
      <c r="J1779" s="8" t="s">
        <v>67</v>
      </c>
      <c r="K1779" s="8" t="s">
        <v>67</v>
      </c>
      <c r="L1779" s="8" t="s">
        <v>295</v>
      </c>
      <c r="M1779" s="9">
        <v>5</v>
      </c>
      <c r="N1779" s="9">
        <v>0</v>
      </c>
      <c r="O1779" s="10">
        <v>44377</v>
      </c>
      <c r="P1779" s="9">
        <v>827199512.39999998</v>
      </c>
      <c r="Q1779" s="9">
        <v>9</v>
      </c>
      <c r="R1779" s="8" t="s">
        <v>195</v>
      </c>
      <c r="S1779" s="9">
        <v>750000000</v>
      </c>
      <c r="T1779" s="8" t="s">
        <v>41</v>
      </c>
      <c r="U1779" s="8" t="s">
        <v>42</v>
      </c>
      <c r="V1779" s="9">
        <v>482302</v>
      </c>
      <c r="W1779" s="9">
        <v>-7.46E-2</v>
      </c>
      <c r="X1779" s="9">
        <v>33</v>
      </c>
      <c r="Y1779" s="10">
        <v>44377</v>
      </c>
      <c r="Z1779" s="9">
        <v>10656487817</v>
      </c>
      <c r="AA1779" s="9">
        <v>0</v>
      </c>
      <c r="AB1779" s="9">
        <v>2.3199999999999998</v>
      </c>
      <c r="AC1779" s="8" t="s">
        <v>42</v>
      </c>
      <c r="AD1779" s="8" t="s">
        <v>1538</v>
      </c>
      <c r="AE1779" s="8" t="s">
        <v>44</v>
      </c>
      <c r="AF1779" s="8" t="s">
        <v>42</v>
      </c>
      <c r="AG1779" s="9">
        <v>12.882608919999999</v>
      </c>
      <c r="AH1779" s="8" t="s">
        <v>7399</v>
      </c>
    </row>
    <row r="1780" spans="1:34" ht="15.75" customHeight="1" x14ac:dyDescent="0.25">
      <c r="A1780" s="8" t="s">
        <v>7400</v>
      </c>
      <c r="B1780" s="8" t="s">
        <v>7401</v>
      </c>
      <c r="C1780" s="9">
        <v>0</v>
      </c>
      <c r="D1780" s="9">
        <v>1</v>
      </c>
      <c r="E1780" s="8" t="s">
        <v>763</v>
      </c>
      <c r="F1780" s="9">
        <v>2018</v>
      </c>
      <c r="G1780" s="8" t="s">
        <v>7402</v>
      </c>
      <c r="H1780" s="9">
        <v>1</v>
      </c>
      <c r="I1780" s="9">
        <v>1</v>
      </c>
      <c r="J1780" s="8" t="s">
        <v>38</v>
      </c>
      <c r="K1780" s="8" t="s">
        <v>38</v>
      </c>
      <c r="L1780" s="8" t="s">
        <v>39</v>
      </c>
      <c r="M1780" s="9">
        <v>0</v>
      </c>
      <c r="N1780" s="9">
        <v>0</v>
      </c>
      <c r="O1780" s="10">
        <v>44097</v>
      </c>
      <c r="P1780" s="9">
        <v>454885.70640000002</v>
      </c>
      <c r="Q1780" s="9">
        <v>1</v>
      </c>
      <c r="R1780" s="8" t="s">
        <v>59</v>
      </c>
      <c r="S1780" s="9">
        <v>500000</v>
      </c>
      <c r="T1780" s="8" t="s">
        <v>41</v>
      </c>
      <c r="U1780" s="8" t="s">
        <v>42</v>
      </c>
      <c r="V1780" s="8" t="s">
        <v>42</v>
      </c>
      <c r="W1780" s="8" t="s">
        <v>42</v>
      </c>
      <c r="X1780" s="9">
        <v>0</v>
      </c>
      <c r="Y1780" s="10">
        <v>44407</v>
      </c>
      <c r="Z1780" s="9">
        <v>5871676.5020000003</v>
      </c>
      <c r="AA1780" s="9">
        <v>0</v>
      </c>
      <c r="AB1780" s="8" t="s">
        <v>42</v>
      </c>
      <c r="AC1780" s="10">
        <v>44407</v>
      </c>
      <c r="AD1780" s="8" t="s">
        <v>5864</v>
      </c>
      <c r="AE1780" s="8" t="s">
        <v>766</v>
      </c>
      <c r="AF1780" s="8" t="s">
        <v>42</v>
      </c>
      <c r="AG1780" s="9">
        <v>12.908025950000001</v>
      </c>
      <c r="AH1780" s="8" t="s">
        <v>7403</v>
      </c>
    </row>
    <row r="1781" spans="1:34" ht="15.75" customHeight="1" x14ac:dyDescent="0.25">
      <c r="A1781" s="8" t="s">
        <v>7404</v>
      </c>
      <c r="B1781" s="8" t="s">
        <v>7405</v>
      </c>
      <c r="C1781" s="9">
        <v>1</v>
      </c>
      <c r="D1781" s="9">
        <v>0</v>
      </c>
      <c r="E1781" s="8" t="s">
        <v>42</v>
      </c>
      <c r="F1781" s="9">
        <v>2013</v>
      </c>
      <c r="G1781" s="8" t="s">
        <v>7406</v>
      </c>
      <c r="H1781" s="9">
        <v>4</v>
      </c>
      <c r="I1781" s="9">
        <v>8</v>
      </c>
      <c r="J1781" s="8" t="s">
        <v>38</v>
      </c>
      <c r="K1781" s="8" t="s">
        <v>38</v>
      </c>
      <c r="L1781" s="8" t="s">
        <v>39</v>
      </c>
      <c r="M1781" s="9">
        <v>1</v>
      </c>
      <c r="N1781" s="9">
        <v>9</v>
      </c>
      <c r="O1781" s="10">
        <v>42718</v>
      </c>
      <c r="P1781" s="9">
        <v>8477253.2670000009</v>
      </c>
      <c r="Q1781" s="9">
        <v>5</v>
      </c>
      <c r="R1781" s="8" t="s">
        <v>97</v>
      </c>
      <c r="S1781" s="9">
        <v>30000000</v>
      </c>
      <c r="T1781" s="8" t="s">
        <v>41</v>
      </c>
      <c r="U1781" s="8" t="s">
        <v>42</v>
      </c>
      <c r="V1781" s="9">
        <v>3360394</v>
      </c>
      <c r="W1781" s="9">
        <v>-0.16880000000000001</v>
      </c>
      <c r="X1781" s="9">
        <v>0</v>
      </c>
      <c r="Y1781" s="10">
        <v>42719</v>
      </c>
      <c r="Z1781" s="9">
        <v>109705630.5</v>
      </c>
      <c r="AA1781" s="9">
        <v>0</v>
      </c>
      <c r="AB1781" s="9">
        <v>4.92</v>
      </c>
      <c r="AC1781" s="10">
        <v>42719</v>
      </c>
      <c r="AD1781" s="8" t="s">
        <v>7407</v>
      </c>
      <c r="AE1781" s="8" t="s">
        <v>179</v>
      </c>
      <c r="AF1781" s="8" t="s">
        <v>42</v>
      </c>
      <c r="AG1781" s="9">
        <v>12.94117647</v>
      </c>
      <c r="AH1781" s="8" t="s">
        <v>7408</v>
      </c>
    </row>
    <row r="1782" spans="1:34" ht="15.75" customHeight="1" x14ac:dyDescent="0.25">
      <c r="A1782" s="8" t="s">
        <v>7409</v>
      </c>
      <c r="B1782" s="8" t="s">
        <v>7410</v>
      </c>
      <c r="C1782" s="9">
        <v>0</v>
      </c>
      <c r="D1782" s="9">
        <v>0</v>
      </c>
      <c r="E1782" s="8" t="s">
        <v>151</v>
      </c>
      <c r="F1782" s="10">
        <v>43009</v>
      </c>
      <c r="G1782" s="8" t="s">
        <v>7411</v>
      </c>
      <c r="H1782" s="9">
        <v>2</v>
      </c>
      <c r="I1782" s="9">
        <v>7</v>
      </c>
      <c r="J1782" s="8" t="s">
        <v>105</v>
      </c>
      <c r="K1782" s="8" t="s">
        <v>105</v>
      </c>
      <c r="L1782" s="8" t="s">
        <v>39</v>
      </c>
      <c r="M1782" s="9">
        <v>0</v>
      </c>
      <c r="N1782" s="9">
        <v>1</v>
      </c>
      <c r="O1782" s="10">
        <v>43517</v>
      </c>
      <c r="P1782" s="9">
        <v>22210138.210000001</v>
      </c>
      <c r="Q1782" s="9">
        <v>3</v>
      </c>
      <c r="R1782" s="8" t="s">
        <v>40</v>
      </c>
      <c r="S1782" s="9">
        <v>5500000</v>
      </c>
      <c r="T1782" s="8" t="s">
        <v>41</v>
      </c>
      <c r="U1782" s="8" t="s">
        <v>42</v>
      </c>
      <c r="V1782" s="9">
        <v>2173387</v>
      </c>
      <c r="W1782" s="9">
        <v>-0.55630000000000002</v>
      </c>
      <c r="X1782" s="9">
        <v>0</v>
      </c>
      <c r="Y1782" s="10">
        <v>44319</v>
      </c>
      <c r="Z1782" s="9">
        <v>287477086.80000001</v>
      </c>
      <c r="AA1782" s="9">
        <v>0</v>
      </c>
      <c r="AB1782" s="9">
        <v>2.19</v>
      </c>
      <c r="AC1782" s="10">
        <v>44319</v>
      </c>
      <c r="AD1782" s="8" t="s">
        <v>153</v>
      </c>
      <c r="AE1782" s="8" t="s">
        <v>44</v>
      </c>
      <c r="AF1782" s="8" t="s">
        <v>42</v>
      </c>
      <c r="AG1782" s="9">
        <v>12.943507329999999</v>
      </c>
      <c r="AH1782" s="8" t="s">
        <v>7412</v>
      </c>
    </row>
    <row r="1783" spans="1:34" ht="15.75" customHeight="1" x14ac:dyDescent="0.25">
      <c r="A1783" s="8" t="s">
        <v>7413</v>
      </c>
      <c r="B1783" s="8" t="s">
        <v>7414</v>
      </c>
      <c r="C1783" s="9">
        <v>0</v>
      </c>
      <c r="D1783" s="9">
        <v>1</v>
      </c>
      <c r="E1783" s="8" t="s">
        <v>402</v>
      </c>
      <c r="F1783" s="9">
        <v>2014</v>
      </c>
      <c r="G1783" s="8" t="s">
        <v>7415</v>
      </c>
      <c r="H1783" s="9">
        <v>2</v>
      </c>
      <c r="I1783" s="9">
        <v>2</v>
      </c>
      <c r="J1783" s="8" t="s">
        <v>104</v>
      </c>
      <c r="K1783" s="8" t="s">
        <v>38</v>
      </c>
      <c r="L1783" s="8" t="s">
        <v>39</v>
      </c>
      <c r="M1783" s="9">
        <v>0</v>
      </c>
      <c r="N1783" s="9">
        <v>2</v>
      </c>
      <c r="O1783" s="10">
        <v>42709</v>
      </c>
      <c r="P1783" s="9">
        <v>2274139.764</v>
      </c>
      <c r="Q1783" s="9">
        <v>6</v>
      </c>
      <c r="R1783" s="8" t="s">
        <v>40</v>
      </c>
      <c r="S1783" s="9">
        <v>5500000</v>
      </c>
      <c r="T1783" s="8" t="s">
        <v>41</v>
      </c>
      <c r="U1783" s="8" t="s">
        <v>42</v>
      </c>
      <c r="V1783" s="9">
        <v>1592</v>
      </c>
      <c r="W1783" s="9">
        <v>-0.83479999999999999</v>
      </c>
      <c r="X1783" s="9">
        <v>0</v>
      </c>
      <c r="Y1783" s="10">
        <v>44433</v>
      </c>
      <c r="Z1783" s="9">
        <v>29468161.550000001</v>
      </c>
      <c r="AA1783" s="9">
        <v>0</v>
      </c>
      <c r="AB1783" s="9">
        <v>1.05</v>
      </c>
      <c r="AC1783" s="10">
        <v>44433</v>
      </c>
      <c r="AD1783" s="8" t="s">
        <v>404</v>
      </c>
      <c r="AE1783" s="8" t="s">
        <v>405</v>
      </c>
      <c r="AF1783" s="8" t="s">
        <v>42</v>
      </c>
      <c r="AG1783" s="9">
        <v>12.957937769999999</v>
      </c>
      <c r="AH1783" s="8" t="s">
        <v>7416</v>
      </c>
    </row>
    <row r="1784" spans="1:34" ht="15.75" customHeight="1" x14ac:dyDescent="0.25">
      <c r="A1784" s="8" t="s">
        <v>7417</v>
      </c>
      <c r="B1784" s="8" t="s">
        <v>7418</v>
      </c>
      <c r="C1784" s="9">
        <v>0</v>
      </c>
      <c r="D1784" s="9">
        <v>1</v>
      </c>
      <c r="E1784" s="8" t="s">
        <v>586</v>
      </c>
      <c r="F1784" s="9">
        <v>2015</v>
      </c>
      <c r="G1784" s="8" t="s">
        <v>7419</v>
      </c>
      <c r="H1784" s="9">
        <v>3</v>
      </c>
      <c r="I1784" s="9">
        <v>22</v>
      </c>
      <c r="J1784" s="8" t="s">
        <v>73</v>
      </c>
      <c r="K1784" s="8" t="s">
        <v>73</v>
      </c>
      <c r="L1784" s="8" t="s">
        <v>295</v>
      </c>
      <c r="M1784" s="9">
        <v>349</v>
      </c>
      <c r="N1784" s="9">
        <v>7</v>
      </c>
      <c r="O1784" s="10">
        <v>44231</v>
      </c>
      <c r="P1784" s="9">
        <v>790501527</v>
      </c>
      <c r="Q1784" s="9">
        <v>11</v>
      </c>
      <c r="R1784" s="8" t="s">
        <v>97</v>
      </c>
      <c r="S1784" s="9">
        <v>30000000</v>
      </c>
      <c r="T1784" s="8" t="s">
        <v>41</v>
      </c>
      <c r="U1784" s="8" t="s">
        <v>42</v>
      </c>
      <c r="V1784" s="9">
        <v>772</v>
      </c>
      <c r="W1784" s="9">
        <v>-0.39829999999999999</v>
      </c>
      <c r="X1784" s="9">
        <v>5</v>
      </c>
      <c r="Y1784" s="10">
        <v>44301</v>
      </c>
      <c r="Z1784" s="9">
        <v>10249413971</v>
      </c>
      <c r="AA1784" s="9">
        <v>0</v>
      </c>
      <c r="AB1784" s="9">
        <v>1.22</v>
      </c>
      <c r="AC1784" s="8" t="s">
        <v>42</v>
      </c>
      <c r="AD1784" s="8" t="s">
        <v>588</v>
      </c>
      <c r="AE1784" s="8" t="s">
        <v>44</v>
      </c>
      <c r="AF1784" s="8" t="s">
        <v>42</v>
      </c>
      <c r="AG1784" s="9">
        <v>12.965710530000001</v>
      </c>
      <c r="AH1784" s="8" t="s">
        <v>7420</v>
      </c>
    </row>
    <row r="1785" spans="1:34" ht="15.75" customHeight="1" x14ac:dyDescent="0.25">
      <c r="A1785" s="8" t="s">
        <v>7421</v>
      </c>
      <c r="B1785" s="8" t="s">
        <v>7422</v>
      </c>
      <c r="C1785" s="9">
        <v>0</v>
      </c>
      <c r="D1785" s="9">
        <v>1</v>
      </c>
      <c r="E1785" s="8" t="s">
        <v>268</v>
      </c>
      <c r="F1785" s="9">
        <v>2014</v>
      </c>
      <c r="G1785" s="8" t="s">
        <v>7423</v>
      </c>
      <c r="H1785" s="9">
        <v>4</v>
      </c>
      <c r="I1785" s="9">
        <v>7</v>
      </c>
      <c r="J1785" s="8" t="s">
        <v>105</v>
      </c>
      <c r="K1785" s="8" t="s">
        <v>105</v>
      </c>
      <c r="L1785" s="8" t="s">
        <v>39</v>
      </c>
      <c r="M1785" s="9">
        <v>4</v>
      </c>
      <c r="N1785" s="9">
        <v>0</v>
      </c>
      <c r="O1785" s="10">
        <v>43628</v>
      </c>
      <c r="P1785" s="9">
        <v>27714105.469999999</v>
      </c>
      <c r="Q1785" s="9">
        <v>3</v>
      </c>
      <c r="R1785" s="8" t="s">
        <v>40</v>
      </c>
      <c r="S1785" s="9">
        <v>5500000</v>
      </c>
      <c r="T1785" s="8" t="s">
        <v>41</v>
      </c>
      <c r="U1785" s="8" t="s">
        <v>42</v>
      </c>
      <c r="V1785" s="9">
        <v>91</v>
      </c>
      <c r="W1785" s="9">
        <v>-1.09E-2</v>
      </c>
      <c r="X1785" s="9">
        <v>0</v>
      </c>
      <c r="Y1785" s="10">
        <v>44321</v>
      </c>
      <c r="Z1785" s="9">
        <v>359346358.5</v>
      </c>
      <c r="AA1785" s="9">
        <v>0</v>
      </c>
      <c r="AB1785" s="9">
        <v>2.76</v>
      </c>
      <c r="AC1785" s="10">
        <v>44321</v>
      </c>
      <c r="AD1785" s="8" t="s">
        <v>968</v>
      </c>
      <c r="AE1785" s="8" t="s">
        <v>629</v>
      </c>
      <c r="AF1785" s="8" t="s">
        <v>42</v>
      </c>
      <c r="AG1785" s="9">
        <v>12.96619005</v>
      </c>
      <c r="AH1785" s="8" t="s">
        <v>7424</v>
      </c>
    </row>
    <row r="1786" spans="1:34" ht="15.75" customHeight="1" x14ac:dyDescent="0.25">
      <c r="A1786" s="8" t="s">
        <v>7425</v>
      </c>
      <c r="B1786" s="8" t="s">
        <v>1887</v>
      </c>
      <c r="C1786" s="9">
        <v>0</v>
      </c>
      <c r="D1786" s="9">
        <v>0</v>
      </c>
      <c r="E1786" s="8" t="s">
        <v>129</v>
      </c>
      <c r="F1786" s="10">
        <v>42027</v>
      </c>
      <c r="G1786" s="8" t="s">
        <v>7426</v>
      </c>
      <c r="H1786" s="9">
        <v>4</v>
      </c>
      <c r="I1786" s="9">
        <v>11</v>
      </c>
      <c r="J1786" s="8" t="s">
        <v>67</v>
      </c>
      <c r="K1786" s="8" t="s">
        <v>67</v>
      </c>
      <c r="L1786" s="8" t="s">
        <v>39</v>
      </c>
      <c r="M1786" s="9">
        <v>44</v>
      </c>
      <c r="N1786" s="9">
        <v>3</v>
      </c>
      <c r="O1786" s="10">
        <v>45236</v>
      </c>
      <c r="P1786" s="9">
        <v>495992852.69999999</v>
      </c>
      <c r="Q1786" s="9">
        <v>7</v>
      </c>
      <c r="R1786" s="8" t="s">
        <v>52</v>
      </c>
      <c r="S1786" s="9">
        <v>75000000</v>
      </c>
      <c r="T1786" s="8" t="s">
        <v>41</v>
      </c>
      <c r="U1786" s="8" t="s">
        <v>42</v>
      </c>
      <c r="V1786" s="9">
        <v>170</v>
      </c>
      <c r="W1786" s="9">
        <v>1.6563000000000001</v>
      </c>
      <c r="X1786" s="9">
        <v>0</v>
      </c>
      <c r="Y1786" s="10">
        <v>42941</v>
      </c>
      <c r="Z1786" s="9">
        <v>6449928964</v>
      </c>
      <c r="AA1786" s="9">
        <v>0</v>
      </c>
      <c r="AB1786" s="9">
        <v>1</v>
      </c>
      <c r="AC1786" s="10">
        <v>45392</v>
      </c>
      <c r="AD1786" s="8" t="s">
        <v>131</v>
      </c>
      <c r="AE1786" s="8" t="s">
        <v>44</v>
      </c>
      <c r="AF1786" s="8" t="s">
        <v>42</v>
      </c>
      <c r="AG1786" s="9">
        <v>13.00407643</v>
      </c>
      <c r="AH1786" s="8" t="s">
        <v>7427</v>
      </c>
    </row>
    <row r="1787" spans="1:34" ht="15.75" customHeight="1" x14ac:dyDescent="0.25">
      <c r="A1787" s="8" t="s">
        <v>7428</v>
      </c>
      <c r="B1787" s="8" t="s">
        <v>7429</v>
      </c>
      <c r="C1787" s="9">
        <v>0</v>
      </c>
      <c r="D1787" s="9">
        <v>1</v>
      </c>
      <c r="E1787" s="8" t="s">
        <v>115</v>
      </c>
      <c r="F1787" s="9">
        <v>2015</v>
      </c>
      <c r="G1787" s="8" t="s">
        <v>7430</v>
      </c>
      <c r="H1787" s="9">
        <v>3</v>
      </c>
      <c r="I1787" s="9">
        <v>6</v>
      </c>
      <c r="J1787" s="8" t="s">
        <v>73</v>
      </c>
      <c r="K1787" s="8" t="s">
        <v>73</v>
      </c>
      <c r="L1787" s="8" t="s">
        <v>295</v>
      </c>
      <c r="M1787" s="9">
        <v>0</v>
      </c>
      <c r="N1787" s="9">
        <v>3</v>
      </c>
      <c r="O1787" s="10">
        <v>43357</v>
      </c>
      <c r="P1787" s="9">
        <v>6374364.5460000001</v>
      </c>
      <c r="Q1787" s="9">
        <v>2</v>
      </c>
      <c r="R1787" s="8" t="s">
        <v>97</v>
      </c>
      <c r="S1787" s="9">
        <v>30000000</v>
      </c>
      <c r="T1787" s="8" t="s">
        <v>41</v>
      </c>
      <c r="U1787" s="8" t="s">
        <v>42</v>
      </c>
      <c r="V1787" s="9">
        <v>7699</v>
      </c>
      <c r="W1787" s="9">
        <v>2.7869999999999999</v>
      </c>
      <c r="X1787" s="9">
        <v>0</v>
      </c>
      <c r="Y1787" s="10">
        <v>44533</v>
      </c>
      <c r="Z1787" s="9">
        <v>83006595.299999997</v>
      </c>
      <c r="AA1787" s="9">
        <v>0</v>
      </c>
      <c r="AB1787" s="9">
        <v>1.0900000000000001</v>
      </c>
      <c r="AC1787" s="8" t="s">
        <v>42</v>
      </c>
      <c r="AD1787" s="8" t="s">
        <v>992</v>
      </c>
      <c r="AE1787" s="8" t="s">
        <v>993</v>
      </c>
      <c r="AF1787" s="8" t="s">
        <v>42</v>
      </c>
      <c r="AG1787" s="9">
        <v>13.021940409999999</v>
      </c>
      <c r="AH1787" s="8" t="s">
        <v>7431</v>
      </c>
    </row>
    <row r="1788" spans="1:34" ht="15.75" customHeight="1" x14ac:dyDescent="0.25">
      <c r="A1788" s="8" t="s">
        <v>7432</v>
      </c>
      <c r="B1788" s="8" t="s">
        <v>7433</v>
      </c>
      <c r="C1788" s="9">
        <v>0</v>
      </c>
      <c r="D1788" s="9">
        <v>0</v>
      </c>
      <c r="E1788" s="8" t="s">
        <v>144</v>
      </c>
      <c r="F1788" s="9">
        <v>2014</v>
      </c>
      <c r="G1788" s="8" t="s">
        <v>7434</v>
      </c>
      <c r="H1788" s="9">
        <v>6</v>
      </c>
      <c r="I1788" s="9">
        <v>4</v>
      </c>
      <c r="J1788" s="8" t="s">
        <v>81</v>
      </c>
      <c r="K1788" s="8" t="s">
        <v>81</v>
      </c>
      <c r="L1788" s="8" t="s">
        <v>39</v>
      </c>
      <c r="M1788" s="9">
        <v>0</v>
      </c>
      <c r="N1788" s="9">
        <v>0</v>
      </c>
      <c r="O1788" s="10">
        <v>42459</v>
      </c>
      <c r="P1788" s="9">
        <v>8777511.7609999999</v>
      </c>
      <c r="Q1788" s="9">
        <v>2</v>
      </c>
      <c r="R1788" s="8" t="s">
        <v>40</v>
      </c>
      <c r="S1788" s="9">
        <v>5500000</v>
      </c>
      <c r="T1788" s="8" t="s">
        <v>41</v>
      </c>
      <c r="U1788" s="8" t="s">
        <v>42</v>
      </c>
      <c r="V1788" s="9">
        <v>6541</v>
      </c>
      <c r="W1788" s="9">
        <v>-0.30509999999999998</v>
      </c>
      <c r="X1788" s="9">
        <v>0</v>
      </c>
      <c r="Y1788" s="10">
        <v>43472</v>
      </c>
      <c r="Z1788" s="9">
        <v>114566382</v>
      </c>
      <c r="AA1788" s="9">
        <v>0</v>
      </c>
      <c r="AB1788" s="9">
        <v>4.74</v>
      </c>
      <c r="AC1788" s="10">
        <v>43472</v>
      </c>
      <c r="AD1788" s="8" t="s">
        <v>286</v>
      </c>
      <c r="AE1788" s="8" t="s">
        <v>287</v>
      </c>
      <c r="AF1788" s="8" t="s">
        <v>42</v>
      </c>
      <c r="AG1788" s="9">
        <v>13.05226186</v>
      </c>
      <c r="AH1788" s="8" t="s">
        <v>7435</v>
      </c>
    </row>
    <row r="1789" spans="1:34" ht="15.75" customHeight="1" x14ac:dyDescent="0.25">
      <c r="A1789" s="8" t="s">
        <v>7436</v>
      </c>
      <c r="B1789" s="8" t="s">
        <v>7437</v>
      </c>
      <c r="C1789" s="9">
        <v>0</v>
      </c>
      <c r="D1789" s="9">
        <v>0</v>
      </c>
      <c r="E1789" s="8" t="s">
        <v>86</v>
      </c>
      <c r="F1789" s="9">
        <v>2013</v>
      </c>
      <c r="G1789" s="8" t="s">
        <v>7438</v>
      </c>
      <c r="H1789" s="9">
        <v>1</v>
      </c>
      <c r="I1789" s="9">
        <v>6</v>
      </c>
      <c r="J1789" s="8" t="s">
        <v>38</v>
      </c>
      <c r="K1789" s="8" t="s">
        <v>38</v>
      </c>
      <c r="L1789" s="8" t="s">
        <v>39</v>
      </c>
      <c r="M1789" s="9">
        <v>0</v>
      </c>
      <c r="N1789" s="9">
        <v>0</v>
      </c>
      <c r="O1789" s="10">
        <v>42422</v>
      </c>
      <c r="P1789" s="9">
        <v>699335.92039999994</v>
      </c>
      <c r="Q1789" s="9">
        <v>2</v>
      </c>
      <c r="R1789" s="8" t="s">
        <v>40</v>
      </c>
      <c r="S1789" s="9">
        <v>5500000</v>
      </c>
      <c r="T1789" s="8" t="s">
        <v>41</v>
      </c>
      <c r="U1789" s="8" t="s">
        <v>42</v>
      </c>
      <c r="V1789" s="8" t="s">
        <v>42</v>
      </c>
      <c r="W1789" s="8" t="s">
        <v>42</v>
      </c>
      <c r="X1789" s="9">
        <v>2</v>
      </c>
      <c r="Y1789" s="10">
        <v>43780</v>
      </c>
      <c r="Z1789" s="9">
        <v>9136332.9240000006</v>
      </c>
      <c r="AA1789" s="9">
        <v>0</v>
      </c>
      <c r="AB1789" s="8" t="s">
        <v>42</v>
      </c>
      <c r="AC1789" s="10">
        <v>43780</v>
      </c>
      <c r="AD1789" s="8" t="s">
        <v>90</v>
      </c>
      <c r="AE1789" s="8" t="s">
        <v>91</v>
      </c>
      <c r="AF1789" s="8" t="s">
        <v>42</v>
      </c>
      <c r="AG1789" s="9">
        <v>13.06429808</v>
      </c>
      <c r="AH1789" s="8" t="s">
        <v>7439</v>
      </c>
    </row>
    <row r="1790" spans="1:34" ht="15.75" customHeight="1" x14ac:dyDescent="0.25">
      <c r="A1790" s="8" t="s">
        <v>7440</v>
      </c>
      <c r="B1790" s="8" t="s">
        <v>7441</v>
      </c>
      <c r="C1790" s="9">
        <v>1</v>
      </c>
      <c r="D1790" s="9">
        <v>1</v>
      </c>
      <c r="E1790" s="8" t="s">
        <v>115</v>
      </c>
      <c r="F1790" s="9">
        <v>2014</v>
      </c>
      <c r="G1790" s="8" t="s">
        <v>7442</v>
      </c>
      <c r="H1790" s="9">
        <v>2</v>
      </c>
      <c r="I1790" s="9">
        <v>3</v>
      </c>
      <c r="J1790" s="8" t="s">
        <v>177</v>
      </c>
      <c r="K1790" s="8" t="s">
        <v>73</v>
      </c>
      <c r="L1790" s="8" t="s">
        <v>295</v>
      </c>
      <c r="M1790" s="9">
        <v>19</v>
      </c>
      <c r="N1790" s="9">
        <v>3</v>
      </c>
      <c r="O1790" s="10">
        <v>45593</v>
      </c>
      <c r="P1790" s="9">
        <v>35352733.520000003</v>
      </c>
      <c r="Q1790" s="9">
        <v>5</v>
      </c>
      <c r="R1790" s="8" t="s">
        <v>59</v>
      </c>
      <c r="S1790" s="9">
        <v>500000</v>
      </c>
      <c r="T1790" s="8" t="s">
        <v>41</v>
      </c>
      <c r="U1790" s="8" t="s">
        <v>42</v>
      </c>
      <c r="V1790" s="9">
        <v>1164</v>
      </c>
      <c r="W1790" s="9">
        <v>0.90510000000000002</v>
      </c>
      <c r="X1790" s="9">
        <v>0</v>
      </c>
      <c r="Y1790" s="10">
        <v>44371</v>
      </c>
      <c r="Z1790" s="9">
        <v>463170920.89999998</v>
      </c>
      <c r="AA1790" s="9">
        <v>0</v>
      </c>
      <c r="AB1790" s="9">
        <v>1.79</v>
      </c>
      <c r="AC1790" s="8" t="s">
        <v>42</v>
      </c>
      <c r="AD1790" s="8" t="s">
        <v>7443</v>
      </c>
      <c r="AE1790" s="8" t="s">
        <v>993</v>
      </c>
      <c r="AF1790" s="8" t="s">
        <v>42</v>
      </c>
      <c r="AG1790" s="9">
        <v>13.10141748</v>
      </c>
      <c r="AH1790" s="8" t="s">
        <v>7444</v>
      </c>
    </row>
    <row r="1791" spans="1:34" ht="15.75" customHeight="1" x14ac:dyDescent="0.25">
      <c r="A1791" s="8" t="s">
        <v>7445</v>
      </c>
      <c r="B1791" s="8" t="s">
        <v>7446</v>
      </c>
      <c r="C1791" s="9">
        <v>0</v>
      </c>
      <c r="D1791" s="9">
        <v>1</v>
      </c>
      <c r="E1791" s="8" t="s">
        <v>268</v>
      </c>
      <c r="F1791" s="9">
        <v>2016</v>
      </c>
      <c r="G1791" s="8" t="s">
        <v>7447</v>
      </c>
      <c r="H1791" s="9">
        <v>3</v>
      </c>
      <c r="I1791" s="9">
        <v>5</v>
      </c>
      <c r="J1791" s="8" t="s">
        <v>105</v>
      </c>
      <c r="K1791" s="8" t="s">
        <v>105</v>
      </c>
      <c r="L1791" s="8" t="s">
        <v>39</v>
      </c>
      <c r="M1791" s="9">
        <v>46</v>
      </c>
      <c r="N1791" s="9">
        <v>7</v>
      </c>
      <c r="O1791" s="10">
        <v>44021</v>
      </c>
      <c r="P1791" s="9">
        <v>60976884.25</v>
      </c>
      <c r="Q1791" s="9">
        <v>4</v>
      </c>
      <c r="R1791" s="8" t="s">
        <v>40</v>
      </c>
      <c r="S1791" s="9">
        <v>5500000</v>
      </c>
      <c r="T1791" s="8" t="s">
        <v>41</v>
      </c>
      <c r="U1791" s="8" t="s">
        <v>42</v>
      </c>
      <c r="V1791" s="9">
        <v>25852</v>
      </c>
      <c r="W1791" s="9">
        <v>4.7999999999999996E-3</v>
      </c>
      <c r="X1791" s="9">
        <v>8</v>
      </c>
      <c r="Y1791" s="10">
        <v>44522</v>
      </c>
      <c r="Z1791" s="9">
        <v>807139987.89999998</v>
      </c>
      <c r="AA1791" s="9">
        <v>0</v>
      </c>
      <c r="AB1791" s="9">
        <v>1.72</v>
      </c>
      <c r="AC1791" s="10">
        <v>44522</v>
      </c>
      <c r="AD1791" s="8" t="s">
        <v>2949</v>
      </c>
      <c r="AE1791" s="8" t="s">
        <v>629</v>
      </c>
      <c r="AF1791" s="8" t="s">
        <v>42</v>
      </c>
      <c r="AG1791" s="9">
        <v>13.236819130000001</v>
      </c>
      <c r="AH1791" s="8" t="s">
        <v>7448</v>
      </c>
    </row>
    <row r="1792" spans="1:34" ht="15.75" customHeight="1" x14ac:dyDescent="0.25">
      <c r="A1792" s="13" t="s">
        <v>7449</v>
      </c>
      <c r="B1792" s="8" t="s">
        <v>7450</v>
      </c>
      <c r="C1792" s="9">
        <v>0</v>
      </c>
      <c r="D1792" s="9">
        <v>1</v>
      </c>
      <c r="E1792" s="8" t="s">
        <v>129</v>
      </c>
      <c r="F1792" s="10">
        <v>46007</v>
      </c>
      <c r="G1792" s="8" t="s">
        <v>7451</v>
      </c>
      <c r="H1792" s="9">
        <v>2</v>
      </c>
      <c r="I1792" s="9">
        <v>4</v>
      </c>
      <c r="J1792" s="8" t="s">
        <v>81</v>
      </c>
      <c r="K1792" s="8" t="s">
        <v>81</v>
      </c>
      <c r="L1792" s="8" t="s">
        <v>39</v>
      </c>
      <c r="M1792" s="9">
        <v>7</v>
      </c>
      <c r="N1792" s="9">
        <v>0</v>
      </c>
      <c r="O1792" s="10">
        <v>43228</v>
      </c>
      <c r="P1792" s="9">
        <v>18716306.739999998</v>
      </c>
      <c r="Q1792" s="9">
        <v>2</v>
      </c>
      <c r="R1792" s="8" t="s">
        <v>40</v>
      </c>
      <c r="S1792" s="9">
        <v>5500000</v>
      </c>
      <c r="T1792" s="8" t="s">
        <v>106</v>
      </c>
      <c r="U1792" s="8" t="s">
        <v>42</v>
      </c>
      <c r="V1792" s="9">
        <v>101</v>
      </c>
      <c r="W1792" s="9">
        <v>1.0611999999999999</v>
      </c>
      <c r="X1792" s="9">
        <v>0</v>
      </c>
      <c r="Y1792" s="10">
        <v>43845</v>
      </c>
      <c r="Z1792" s="9">
        <v>248140873</v>
      </c>
      <c r="AA1792" s="9">
        <v>0</v>
      </c>
      <c r="AB1792" s="9">
        <v>1</v>
      </c>
      <c r="AC1792" s="10">
        <v>43845</v>
      </c>
      <c r="AD1792" s="8" t="s">
        <v>131</v>
      </c>
      <c r="AE1792" s="8" t="s">
        <v>44</v>
      </c>
      <c r="AF1792" s="11">
        <v>43966</v>
      </c>
      <c r="AG1792" s="9">
        <v>13.25800418</v>
      </c>
      <c r="AH1792" s="8" t="s">
        <v>7452</v>
      </c>
    </row>
    <row r="1793" spans="1:34" ht="15.75" customHeight="1" x14ac:dyDescent="0.25">
      <c r="A1793" s="8" t="s">
        <v>7453</v>
      </c>
      <c r="B1793" s="8" t="s">
        <v>7454</v>
      </c>
      <c r="C1793" s="9">
        <v>0</v>
      </c>
      <c r="D1793" s="9">
        <v>0</v>
      </c>
      <c r="E1793" s="8" t="s">
        <v>65</v>
      </c>
      <c r="F1793" s="9">
        <v>2017</v>
      </c>
      <c r="G1793" s="8" t="s">
        <v>7455</v>
      </c>
      <c r="H1793" s="9">
        <v>4</v>
      </c>
      <c r="I1793" s="9">
        <v>11</v>
      </c>
      <c r="J1793" s="8" t="s">
        <v>105</v>
      </c>
      <c r="K1793" s="8" t="s">
        <v>105</v>
      </c>
      <c r="L1793" s="8" t="s">
        <v>39</v>
      </c>
      <c r="M1793" s="9">
        <v>7</v>
      </c>
      <c r="N1793" s="9">
        <v>0</v>
      </c>
      <c r="O1793" s="10">
        <v>43922</v>
      </c>
      <c r="P1793" s="9">
        <v>173286932.90000001</v>
      </c>
      <c r="Q1793" s="9">
        <v>2</v>
      </c>
      <c r="R1793" s="8" t="s">
        <v>40</v>
      </c>
      <c r="S1793" s="9">
        <v>5500000</v>
      </c>
      <c r="T1793" s="8" t="s">
        <v>106</v>
      </c>
      <c r="U1793" s="8" t="s">
        <v>42</v>
      </c>
      <c r="V1793" s="9">
        <v>64</v>
      </c>
      <c r="W1793" s="9">
        <v>-0.72770000000000001</v>
      </c>
      <c r="X1793" s="9">
        <v>0</v>
      </c>
      <c r="Y1793" s="10">
        <v>44028</v>
      </c>
      <c r="Z1793" s="9">
        <v>2302188487</v>
      </c>
      <c r="AA1793" s="9">
        <v>1</v>
      </c>
      <c r="AB1793" s="9">
        <v>2</v>
      </c>
      <c r="AC1793" s="10">
        <v>44252</v>
      </c>
      <c r="AD1793" s="8" t="s">
        <v>68</v>
      </c>
      <c r="AE1793" s="8" t="s">
        <v>44</v>
      </c>
      <c r="AF1793" s="11">
        <v>44028</v>
      </c>
      <c r="AG1793" s="9">
        <v>13.28541309</v>
      </c>
      <c r="AH1793" s="8" t="s">
        <v>7456</v>
      </c>
    </row>
    <row r="1794" spans="1:34" ht="15.75" customHeight="1" x14ac:dyDescent="0.25">
      <c r="A1794" s="13" t="s">
        <v>7457</v>
      </c>
      <c r="B1794" s="8" t="s">
        <v>7458</v>
      </c>
      <c r="C1794" s="9">
        <v>0</v>
      </c>
      <c r="D1794" s="9">
        <v>1</v>
      </c>
      <c r="E1794" s="8" t="s">
        <v>151</v>
      </c>
      <c r="F1794" s="9">
        <v>2014</v>
      </c>
      <c r="G1794" s="8" t="s">
        <v>7459</v>
      </c>
      <c r="H1794" s="9">
        <v>2</v>
      </c>
      <c r="I1794" s="9">
        <v>17</v>
      </c>
      <c r="J1794" s="8" t="s">
        <v>264</v>
      </c>
      <c r="K1794" s="8" t="s">
        <v>264</v>
      </c>
      <c r="L1794" s="8" t="s">
        <v>39</v>
      </c>
      <c r="M1794" s="9">
        <v>0</v>
      </c>
      <c r="N1794" s="9">
        <v>0</v>
      </c>
      <c r="O1794" s="10">
        <v>43795</v>
      </c>
      <c r="P1794" s="9">
        <v>112453040</v>
      </c>
      <c r="Q1794" s="9">
        <v>5</v>
      </c>
      <c r="R1794" s="8" t="s">
        <v>40</v>
      </c>
      <c r="S1794" s="9">
        <v>5500000</v>
      </c>
      <c r="T1794" s="8" t="s">
        <v>41</v>
      </c>
      <c r="U1794" s="8" t="s">
        <v>42</v>
      </c>
      <c r="V1794" s="9">
        <v>12700327</v>
      </c>
      <c r="W1794" s="9">
        <v>-0.1598</v>
      </c>
      <c r="X1794" s="9">
        <v>2</v>
      </c>
      <c r="Y1794" s="10">
        <v>44427</v>
      </c>
      <c r="Z1794" s="9">
        <v>1502876239</v>
      </c>
      <c r="AA1794" s="9">
        <v>0</v>
      </c>
      <c r="AB1794" s="9">
        <v>9.56</v>
      </c>
      <c r="AC1794" s="10">
        <v>44427</v>
      </c>
      <c r="AD1794" s="8" t="s">
        <v>153</v>
      </c>
      <c r="AE1794" s="8" t="s">
        <v>44</v>
      </c>
      <c r="AF1794" s="8" t="s">
        <v>42</v>
      </c>
      <c r="AG1794" s="9">
        <v>13.36447853</v>
      </c>
      <c r="AH1794" s="8" t="s">
        <v>7460</v>
      </c>
    </row>
    <row r="1795" spans="1:34" ht="15.75" customHeight="1" x14ac:dyDescent="0.25">
      <c r="A1795" s="8" t="s">
        <v>7461</v>
      </c>
      <c r="B1795" s="8" t="s">
        <v>921</v>
      </c>
      <c r="C1795" s="9">
        <v>0</v>
      </c>
      <c r="D1795" s="9">
        <v>0</v>
      </c>
      <c r="E1795" s="8" t="s">
        <v>48</v>
      </c>
      <c r="F1795" s="9">
        <v>2014</v>
      </c>
      <c r="G1795" s="8" t="s">
        <v>42</v>
      </c>
      <c r="H1795" s="8" t="s">
        <v>42</v>
      </c>
      <c r="I1795" s="9">
        <v>1</v>
      </c>
      <c r="J1795" s="8" t="s">
        <v>111</v>
      </c>
      <c r="K1795" s="8" t="s">
        <v>111</v>
      </c>
      <c r="L1795" s="8" t="s">
        <v>39</v>
      </c>
      <c r="M1795" s="9">
        <v>55</v>
      </c>
      <c r="N1795" s="9">
        <v>10</v>
      </c>
      <c r="O1795" s="10">
        <v>43101</v>
      </c>
      <c r="P1795" s="9">
        <v>96867423.290000007</v>
      </c>
      <c r="Q1795" s="9">
        <v>1</v>
      </c>
      <c r="R1795" s="8" t="s">
        <v>195</v>
      </c>
      <c r="S1795" s="9">
        <v>750000000</v>
      </c>
      <c r="T1795" s="8" t="s">
        <v>41</v>
      </c>
      <c r="U1795" s="8" t="s">
        <v>42</v>
      </c>
      <c r="V1795" s="9">
        <v>19951</v>
      </c>
      <c r="W1795" s="9">
        <v>0.33700000000000002</v>
      </c>
      <c r="X1795" s="9">
        <v>0</v>
      </c>
      <c r="Y1795" s="10">
        <v>44417</v>
      </c>
      <c r="Z1795" s="9">
        <v>1296599108</v>
      </c>
      <c r="AA1795" s="9">
        <v>0</v>
      </c>
      <c r="AB1795" s="9">
        <v>3.69</v>
      </c>
      <c r="AC1795" s="10">
        <v>43152</v>
      </c>
      <c r="AD1795" s="8" t="s">
        <v>662</v>
      </c>
      <c r="AE1795" s="8" t="s">
        <v>663</v>
      </c>
      <c r="AF1795" s="8" t="s">
        <v>42</v>
      </c>
      <c r="AG1795" s="9">
        <v>13.38529574</v>
      </c>
      <c r="AH1795" s="8" t="s">
        <v>42</v>
      </c>
    </row>
    <row r="1796" spans="1:34" ht="15.75" customHeight="1" x14ac:dyDescent="0.25">
      <c r="A1796" s="8" t="s">
        <v>7462</v>
      </c>
      <c r="B1796" s="8" t="s">
        <v>7463</v>
      </c>
      <c r="C1796" s="9">
        <v>0</v>
      </c>
      <c r="D1796" s="9">
        <v>1</v>
      </c>
      <c r="E1796" s="8" t="s">
        <v>394</v>
      </c>
      <c r="F1796" s="10">
        <v>45918</v>
      </c>
      <c r="G1796" s="8" t="s">
        <v>7464</v>
      </c>
      <c r="H1796" s="9">
        <v>3</v>
      </c>
      <c r="I1796" s="9">
        <v>5</v>
      </c>
      <c r="J1796" s="8" t="s">
        <v>81</v>
      </c>
      <c r="K1796" s="8" t="s">
        <v>81</v>
      </c>
      <c r="L1796" s="8" t="s">
        <v>39</v>
      </c>
      <c r="M1796" s="9">
        <v>0</v>
      </c>
      <c r="N1796" s="9">
        <v>0</v>
      </c>
      <c r="O1796" s="10">
        <v>43994</v>
      </c>
      <c r="P1796" s="9">
        <v>17348157.109999999</v>
      </c>
      <c r="Q1796" s="9">
        <v>5</v>
      </c>
      <c r="R1796" s="8" t="s">
        <v>97</v>
      </c>
      <c r="S1796" s="9">
        <v>30000000</v>
      </c>
      <c r="T1796" s="8" t="s">
        <v>106</v>
      </c>
      <c r="U1796" s="8" t="s">
        <v>42</v>
      </c>
      <c r="V1796" s="8" t="s">
        <v>42</v>
      </c>
      <c r="W1796" s="8" t="s">
        <v>42</v>
      </c>
      <c r="X1796" s="9">
        <v>0</v>
      </c>
      <c r="Y1796" s="10">
        <v>44488</v>
      </c>
      <c r="Z1796" s="9">
        <v>232526181.80000001</v>
      </c>
      <c r="AA1796" s="9">
        <v>0</v>
      </c>
      <c r="AB1796" s="8" t="s">
        <v>42</v>
      </c>
      <c r="AC1796" s="10">
        <v>44488</v>
      </c>
      <c r="AD1796" s="8" t="s">
        <v>395</v>
      </c>
      <c r="AE1796" s="8" t="s">
        <v>179</v>
      </c>
      <c r="AF1796" s="11">
        <v>44496</v>
      </c>
      <c r="AG1796" s="9">
        <v>13.40350911</v>
      </c>
      <c r="AH1796" s="8" t="s">
        <v>7465</v>
      </c>
    </row>
    <row r="1797" spans="1:34" ht="15.75" customHeight="1" x14ac:dyDescent="0.25">
      <c r="A1797" s="8" t="s">
        <v>7466</v>
      </c>
      <c r="B1797" s="8" t="s">
        <v>585</v>
      </c>
      <c r="C1797" s="9">
        <v>0</v>
      </c>
      <c r="D1797" s="9">
        <v>0</v>
      </c>
      <c r="E1797" s="8" t="s">
        <v>86</v>
      </c>
      <c r="F1797" s="9">
        <v>2017</v>
      </c>
      <c r="G1797" s="8" t="s">
        <v>7467</v>
      </c>
      <c r="H1797" s="9">
        <v>2</v>
      </c>
      <c r="I1797" s="9">
        <v>5</v>
      </c>
      <c r="J1797" s="8" t="s">
        <v>264</v>
      </c>
      <c r="K1797" s="8" t="s">
        <v>264</v>
      </c>
      <c r="L1797" s="8" t="s">
        <v>39</v>
      </c>
      <c r="M1797" s="9">
        <v>13</v>
      </c>
      <c r="N1797" s="9">
        <v>0</v>
      </c>
      <c r="O1797" s="10">
        <v>43341</v>
      </c>
      <c r="P1797" s="9">
        <v>41612444.829999998</v>
      </c>
      <c r="Q1797" s="9">
        <v>1</v>
      </c>
      <c r="R1797" s="8" t="s">
        <v>40</v>
      </c>
      <c r="S1797" s="9">
        <v>5500000</v>
      </c>
      <c r="T1797" s="8" t="s">
        <v>41</v>
      </c>
      <c r="U1797" s="8" t="s">
        <v>42</v>
      </c>
      <c r="V1797" s="8" t="s">
        <v>42</v>
      </c>
      <c r="W1797" s="8" t="s">
        <v>42</v>
      </c>
      <c r="X1797" s="9">
        <v>0</v>
      </c>
      <c r="Y1797" s="10">
        <v>44054</v>
      </c>
      <c r="Z1797" s="9">
        <v>557910040.29999995</v>
      </c>
      <c r="AA1797" s="9">
        <v>0</v>
      </c>
      <c r="AB1797" s="8" t="s">
        <v>42</v>
      </c>
      <c r="AC1797" s="10">
        <v>44054</v>
      </c>
      <c r="AD1797" s="8" t="s">
        <v>2404</v>
      </c>
      <c r="AE1797" s="8" t="s">
        <v>91</v>
      </c>
      <c r="AF1797" s="8" t="s">
        <v>42</v>
      </c>
      <c r="AG1797" s="9">
        <v>13.407288189999999</v>
      </c>
      <c r="AH1797" s="8" t="s">
        <v>7468</v>
      </c>
    </row>
    <row r="1798" spans="1:34" ht="15.75" customHeight="1" x14ac:dyDescent="0.25">
      <c r="A1798" s="8" t="s">
        <v>7469</v>
      </c>
      <c r="B1798" s="8" t="s">
        <v>6882</v>
      </c>
      <c r="C1798" s="9">
        <v>0</v>
      </c>
      <c r="D1798" s="9">
        <v>0</v>
      </c>
      <c r="E1798" s="8" t="s">
        <v>586</v>
      </c>
      <c r="F1798" s="9">
        <v>2017</v>
      </c>
      <c r="G1798" s="8" t="s">
        <v>7470</v>
      </c>
      <c r="H1798" s="9">
        <v>2</v>
      </c>
      <c r="I1798" s="9">
        <v>22</v>
      </c>
      <c r="J1798" s="8" t="s">
        <v>105</v>
      </c>
      <c r="K1798" s="8" t="s">
        <v>105</v>
      </c>
      <c r="L1798" s="8" t="s">
        <v>39</v>
      </c>
      <c r="M1798" s="9">
        <v>6</v>
      </c>
      <c r="N1798" s="9">
        <v>3</v>
      </c>
      <c r="O1798" s="10">
        <v>44020</v>
      </c>
      <c r="P1798" s="9">
        <v>252245192.59999999</v>
      </c>
      <c r="Q1798" s="9">
        <v>3</v>
      </c>
      <c r="R1798" s="8" t="s">
        <v>40</v>
      </c>
      <c r="S1798" s="9">
        <v>5500000</v>
      </c>
      <c r="T1798" s="8" t="s">
        <v>41</v>
      </c>
      <c r="U1798" s="8" t="s">
        <v>42</v>
      </c>
      <c r="V1798" s="8" t="s">
        <v>42</v>
      </c>
      <c r="W1798" s="8" t="s">
        <v>42</v>
      </c>
      <c r="X1798" s="9">
        <v>0</v>
      </c>
      <c r="Y1798" s="10">
        <v>44140</v>
      </c>
      <c r="Z1798" s="9">
        <v>3388607609</v>
      </c>
      <c r="AA1798" s="9">
        <v>0</v>
      </c>
      <c r="AB1798" s="8" t="s">
        <v>42</v>
      </c>
      <c r="AC1798" s="10">
        <v>44140</v>
      </c>
      <c r="AD1798" s="8" t="s">
        <v>588</v>
      </c>
      <c r="AE1798" s="8" t="s">
        <v>44</v>
      </c>
      <c r="AF1798" s="8" t="s">
        <v>42</v>
      </c>
      <c r="AG1798" s="9">
        <v>13.4337847</v>
      </c>
      <c r="AH1798" s="8" t="s">
        <v>7471</v>
      </c>
    </row>
    <row r="1799" spans="1:34" ht="15.75" customHeight="1" x14ac:dyDescent="0.25">
      <c r="A1799" s="8" t="s">
        <v>7472</v>
      </c>
      <c r="B1799" s="8" t="s">
        <v>7473</v>
      </c>
      <c r="C1799" s="9">
        <v>0</v>
      </c>
      <c r="D1799" s="9">
        <v>0</v>
      </c>
      <c r="E1799" s="8" t="s">
        <v>151</v>
      </c>
      <c r="F1799" s="9">
        <v>2014</v>
      </c>
      <c r="G1799" s="8" t="s">
        <v>7474</v>
      </c>
      <c r="H1799" s="9">
        <v>1</v>
      </c>
      <c r="I1799" s="9">
        <v>4</v>
      </c>
      <c r="J1799" s="8" t="s">
        <v>73</v>
      </c>
      <c r="K1799" s="8" t="s">
        <v>73</v>
      </c>
      <c r="L1799" s="8" t="s">
        <v>39</v>
      </c>
      <c r="M1799" s="9">
        <v>0</v>
      </c>
      <c r="N1799" s="9">
        <v>3</v>
      </c>
      <c r="O1799" s="10">
        <v>42736</v>
      </c>
      <c r="P1799" s="9">
        <v>13196890.210000001</v>
      </c>
      <c r="Q1799" s="9">
        <v>1</v>
      </c>
      <c r="R1799" s="8" t="s">
        <v>97</v>
      </c>
      <c r="S1799" s="9">
        <v>30000000</v>
      </c>
      <c r="T1799" s="8" t="s">
        <v>106</v>
      </c>
      <c r="U1799" s="8" t="s">
        <v>42</v>
      </c>
      <c r="V1799" s="8" t="s">
        <v>42</v>
      </c>
      <c r="W1799" s="8" t="s">
        <v>42</v>
      </c>
      <c r="X1799" s="9">
        <v>0</v>
      </c>
      <c r="Y1799" s="10">
        <v>44398</v>
      </c>
      <c r="Z1799" s="9">
        <v>177320611.09999999</v>
      </c>
      <c r="AA1799" s="9">
        <v>0</v>
      </c>
      <c r="AB1799" s="8" t="s">
        <v>42</v>
      </c>
      <c r="AC1799" s="10">
        <v>44398</v>
      </c>
      <c r="AD1799" s="8" t="s">
        <v>153</v>
      </c>
      <c r="AE1799" s="8" t="s">
        <v>44</v>
      </c>
      <c r="AF1799" s="11">
        <v>44398</v>
      </c>
      <c r="AG1799" s="9">
        <v>13.436545150000001</v>
      </c>
      <c r="AH1799" s="8" t="s">
        <v>7475</v>
      </c>
    </row>
    <row r="1800" spans="1:34" ht="15.75" customHeight="1" x14ac:dyDescent="0.25">
      <c r="A1800" s="8" t="s">
        <v>7476</v>
      </c>
      <c r="B1800" s="8" t="s">
        <v>7477</v>
      </c>
      <c r="C1800" s="9">
        <v>0</v>
      </c>
      <c r="D1800" s="9">
        <v>1</v>
      </c>
      <c r="E1800" s="8" t="s">
        <v>36</v>
      </c>
      <c r="F1800" s="9">
        <v>2014</v>
      </c>
      <c r="G1800" s="8" t="s">
        <v>7478</v>
      </c>
      <c r="H1800" s="9">
        <v>1</v>
      </c>
      <c r="I1800" s="9">
        <v>2</v>
      </c>
      <c r="J1800" s="8" t="s">
        <v>73</v>
      </c>
      <c r="K1800" s="8" t="s">
        <v>73</v>
      </c>
      <c r="L1800" s="8" t="s">
        <v>39</v>
      </c>
      <c r="M1800" s="9">
        <v>0</v>
      </c>
      <c r="N1800" s="9">
        <v>0</v>
      </c>
      <c r="O1800" s="10">
        <v>42629</v>
      </c>
      <c r="P1800" s="9">
        <v>5998731.2170000002</v>
      </c>
      <c r="Q1800" s="9">
        <v>1</v>
      </c>
      <c r="R1800" s="8" t="s">
        <v>40</v>
      </c>
      <c r="S1800" s="9">
        <v>5500000</v>
      </c>
      <c r="T1800" s="8" t="s">
        <v>41</v>
      </c>
      <c r="U1800" s="8" t="s">
        <v>42</v>
      </c>
      <c r="V1800" s="9">
        <v>582124</v>
      </c>
      <c r="W1800" s="9">
        <v>6.9999999999999999E-4</v>
      </c>
      <c r="X1800" s="9">
        <v>1</v>
      </c>
      <c r="Y1800" s="10">
        <v>44511</v>
      </c>
      <c r="Z1800" s="9">
        <v>80713998.790000007</v>
      </c>
      <c r="AA1800" s="9">
        <v>0</v>
      </c>
      <c r="AB1800" s="9">
        <v>3.6</v>
      </c>
      <c r="AC1800" s="10">
        <v>44511</v>
      </c>
      <c r="AD1800" s="8" t="s">
        <v>7479</v>
      </c>
      <c r="AE1800" s="8" t="s">
        <v>44</v>
      </c>
      <c r="AF1800" s="8" t="s">
        <v>42</v>
      </c>
      <c r="AG1800" s="9">
        <v>13.455178419999999</v>
      </c>
      <c r="AH1800" s="8" t="s">
        <v>7480</v>
      </c>
    </row>
    <row r="1801" spans="1:34" ht="15.75" customHeight="1" x14ac:dyDescent="0.25">
      <c r="A1801" s="8" t="s">
        <v>7481</v>
      </c>
      <c r="B1801" s="8" t="s">
        <v>7482</v>
      </c>
      <c r="C1801" s="9">
        <v>0</v>
      </c>
      <c r="D1801" s="9">
        <v>0</v>
      </c>
      <c r="E1801" s="8" t="s">
        <v>123</v>
      </c>
      <c r="F1801" s="9">
        <v>2016</v>
      </c>
      <c r="G1801" s="8" t="s">
        <v>7483</v>
      </c>
      <c r="H1801" s="9">
        <v>2</v>
      </c>
      <c r="I1801" s="9">
        <v>1</v>
      </c>
      <c r="J1801" s="8" t="s">
        <v>105</v>
      </c>
      <c r="K1801" s="8" t="s">
        <v>105</v>
      </c>
      <c r="L1801" s="8" t="s">
        <v>39</v>
      </c>
      <c r="M1801" s="9">
        <v>1</v>
      </c>
      <c r="N1801" s="9">
        <v>0</v>
      </c>
      <c r="O1801" s="10">
        <v>43292</v>
      </c>
      <c r="P1801" s="9">
        <v>12797853.619999999</v>
      </c>
      <c r="Q1801" s="9">
        <v>1</v>
      </c>
      <c r="R1801" s="8" t="s">
        <v>40</v>
      </c>
      <c r="S1801" s="9">
        <v>5500000</v>
      </c>
      <c r="T1801" s="8" t="s">
        <v>106</v>
      </c>
      <c r="U1801" s="8" t="s">
        <v>42</v>
      </c>
      <c r="V1801" s="8" t="s">
        <v>42</v>
      </c>
      <c r="W1801" s="8" t="s">
        <v>42</v>
      </c>
      <c r="X1801" s="9">
        <v>0</v>
      </c>
      <c r="Y1801" s="10">
        <v>44354</v>
      </c>
      <c r="Z1801" s="9">
        <v>172204573.19999999</v>
      </c>
      <c r="AA1801" s="9">
        <v>0</v>
      </c>
      <c r="AB1801" s="8" t="s">
        <v>42</v>
      </c>
      <c r="AC1801" s="10">
        <v>44354</v>
      </c>
      <c r="AD1801" s="8" t="s">
        <v>1538</v>
      </c>
      <c r="AE1801" s="8" t="s">
        <v>44</v>
      </c>
      <c r="AF1801" s="8" t="s">
        <v>42</v>
      </c>
      <c r="AG1801" s="9">
        <v>13.45573862</v>
      </c>
      <c r="AH1801" s="8" t="s">
        <v>7484</v>
      </c>
    </row>
    <row r="1802" spans="1:34" ht="15.75" customHeight="1" x14ac:dyDescent="0.25">
      <c r="A1802" s="8" t="s">
        <v>7485</v>
      </c>
      <c r="B1802" s="8" t="s">
        <v>7486</v>
      </c>
      <c r="C1802" s="9">
        <v>0</v>
      </c>
      <c r="D1802" s="9">
        <v>0</v>
      </c>
      <c r="E1802" s="8" t="s">
        <v>42</v>
      </c>
      <c r="F1802" s="9">
        <v>2014</v>
      </c>
      <c r="G1802" s="8" t="s">
        <v>7487</v>
      </c>
      <c r="H1802" s="9">
        <v>3</v>
      </c>
      <c r="I1802" s="9">
        <v>2</v>
      </c>
      <c r="J1802" s="8" t="s">
        <v>190</v>
      </c>
      <c r="K1802" s="8" t="s">
        <v>38</v>
      </c>
      <c r="L1802" s="8" t="s">
        <v>39</v>
      </c>
      <c r="M1802" s="9">
        <v>0</v>
      </c>
      <c r="N1802" s="9">
        <v>2</v>
      </c>
      <c r="O1802" s="10">
        <v>43115</v>
      </c>
      <c r="P1802" s="9">
        <v>1291896.2139999999</v>
      </c>
      <c r="Q1802" s="9">
        <v>2</v>
      </c>
      <c r="R1802" s="8" t="s">
        <v>40</v>
      </c>
      <c r="S1802" s="9">
        <v>5500000</v>
      </c>
      <c r="T1802" s="8" t="s">
        <v>41</v>
      </c>
      <c r="U1802" s="8" t="s">
        <v>42</v>
      </c>
      <c r="V1802" s="9">
        <v>2340</v>
      </c>
      <c r="W1802" s="9">
        <v>-0.48899999999999999</v>
      </c>
      <c r="X1802" s="9">
        <v>0</v>
      </c>
      <c r="Y1802" s="10">
        <v>44481</v>
      </c>
      <c r="Z1802" s="9">
        <v>17439463.629999999</v>
      </c>
      <c r="AA1802" s="9">
        <v>0</v>
      </c>
      <c r="AB1802" s="9">
        <v>1.89</v>
      </c>
      <c r="AC1802" s="10">
        <v>44481</v>
      </c>
      <c r="AD1802" s="8" t="s">
        <v>443</v>
      </c>
      <c r="AE1802" s="8" t="s">
        <v>179</v>
      </c>
      <c r="AF1802" s="8" t="s">
        <v>42</v>
      </c>
      <c r="AG1802" s="9">
        <v>13.49912125</v>
      </c>
      <c r="AH1802" s="8" t="s">
        <v>7488</v>
      </c>
    </row>
    <row r="1803" spans="1:34" ht="15.75" customHeight="1" x14ac:dyDescent="0.25">
      <c r="A1803" s="8" t="s">
        <v>7489</v>
      </c>
      <c r="B1803" s="8" t="s">
        <v>7490</v>
      </c>
      <c r="C1803" s="9">
        <v>0</v>
      </c>
      <c r="D1803" s="9">
        <v>1</v>
      </c>
      <c r="E1803" s="8" t="s">
        <v>86</v>
      </c>
      <c r="F1803" s="10">
        <v>41255</v>
      </c>
      <c r="G1803" s="8" t="s">
        <v>7491</v>
      </c>
      <c r="H1803" s="9">
        <v>1</v>
      </c>
      <c r="I1803" s="9">
        <v>2</v>
      </c>
      <c r="J1803" s="8" t="s">
        <v>117</v>
      </c>
      <c r="K1803" s="8" t="s">
        <v>73</v>
      </c>
      <c r="L1803" s="8" t="s">
        <v>39</v>
      </c>
      <c r="M1803" s="9">
        <v>2</v>
      </c>
      <c r="N1803" s="9">
        <v>0</v>
      </c>
      <c r="O1803" s="10">
        <v>43564</v>
      </c>
      <c r="P1803" s="9">
        <v>1365769.067</v>
      </c>
      <c r="Q1803" s="9">
        <v>2</v>
      </c>
      <c r="R1803" s="8" t="s">
        <v>40</v>
      </c>
      <c r="S1803" s="9">
        <v>5500000</v>
      </c>
      <c r="T1803" s="8" t="s">
        <v>41</v>
      </c>
      <c r="U1803" s="8" t="s">
        <v>42</v>
      </c>
      <c r="V1803" s="8" t="s">
        <v>42</v>
      </c>
      <c r="W1803" s="8" t="s">
        <v>42</v>
      </c>
      <c r="X1803" s="9">
        <v>0</v>
      </c>
      <c r="Y1803" s="10">
        <v>43942</v>
      </c>
      <c r="Z1803" s="9">
        <v>18527516.23</v>
      </c>
      <c r="AA1803" s="9">
        <v>0</v>
      </c>
      <c r="AB1803" s="8" t="s">
        <v>42</v>
      </c>
      <c r="AC1803" s="10">
        <v>43942</v>
      </c>
      <c r="AD1803" s="8" t="s">
        <v>204</v>
      </c>
      <c r="AE1803" s="8" t="s">
        <v>91</v>
      </c>
      <c r="AF1803" s="8" t="s">
        <v>42</v>
      </c>
      <c r="AG1803" s="9">
        <v>13.56562883</v>
      </c>
      <c r="AH1803" s="8" t="s">
        <v>7492</v>
      </c>
    </row>
    <row r="1804" spans="1:34" ht="15.75" customHeight="1" x14ac:dyDescent="0.25">
      <c r="A1804" s="8" t="s">
        <v>7493</v>
      </c>
      <c r="B1804" s="8" t="s">
        <v>7494</v>
      </c>
      <c r="C1804" s="9">
        <v>1</v>
      </c>
      <c r="D1804" s="9">
        <v>0</v>
      </c>
      <c r="E1804" s="8" t="s">
        <v>508</v>
      </c>
      <c r="F1804" s="10">
        <v>43516</v>
      </c>
      <c r="G1804" s="8" t="s">
        <v>7495</v>
      </c>
      <c r="H1804" s="9">
        <v>1</v>
      </c>
      <c r="I1804" s="9">
        <v>1</v>
      </c>
      <c r="J1804" s="8" t="s">
        <v>105</v>
      </c>
      <c r="K1804" s="8" t="s">
        <v>105</v>
      </c>
      <c r="L1804" s="8" t="s">
        <v>39</v>
      </c>
      <c r="M1804" s="9">
        <v>0</v>
      </c>
      <c r="N1804" s="9">
        <v>0</v>
      </c>
      <c r="O1804" s="10">
        <v>45048</v>
      </c>
      <c r="P1804" s="9">
        <v>18019161.530000001</v>
      </c>
      <c r="Q1804" s="9">
        <v>2</v>
      </c>
      <c r="R1804" s="8" t="s">
        <v>40</v>
      </c>
      <c r="S1804" s="9">
        <v>5500000</v>
      </c>
      <c r="T1804" s="8" t="s">
        <v>41</v>
      </c>
      <c r="U1804" s="8" t="s">
        <v>42</v>
      </c>
      <c r="V1804" s="9">
        <v>214761</v>
      </c>
      <c r="W1804" s="9">
        <v>-0.1158</v>
      </c>
      <c r="X1804" s="9">
        <v>0</v>
      </c>
      <c r="Y1804" s="10">
        <v>45847</v>
      </c>
      <c r="Z1804" s="9">
        <v>245000000</v>
      </c>
      <c r="AA1804" s="9">
        <v>0</v>
      </c>
      <c r="AB1804" s="9">
        <v>7.87</v>
      </c>
      <c r="AC1804" s="10">
        <v>45847</v>
      </c>
      <c r="AD1804" s="8" t="s">
        <v>7496</v>
      </c>
      <c r="AE1804" s="8" t="s">
        <v>7497</v>
      </c>
      <c r="AF1804" s="8" t="s">
        <v>42</v>
      </c>
      <c r="AG1804" s="9">
        <v>13.59663709</v>
      </c>
      <c r="AH1804" s="8" t="s">
        <v>7498</v>
      </c>
    </row>
    <row r="1805" spans="1:34" ht="15.75" customHeight="1" x14ac:dyDescent="0.25">
      <c r="A1805" s="8" t="s">
        <v>7499</v>
      </c>
      <c r="B1805" s="8" t="s">
        <v>7500</v>
      </c>
      <c r="C1805" s="9">
        <v>1</v>
      </c>
      <c r="D1805" s="9">
        <v>1</v>
      </c>
      <c r="E1805" s="8" t="s">
        <v>48</v>
      </c>
      <c r="F1805" s="9">
        <v>2011</v>
      </c>
      <c r="G1805" s="8" t="s">
        <v>7501</v>
      </c>
      <c r="H1805" s="9">
        <v>1</v>
      </c>
      <c r="I1805" s="9">
        <v>9</v>
      </c>
      <c r="J1805" s="8" t="s">
        <v>672</v>
      </c>
      <c r="K1805" s="8" t="s">
        <v>672</v>
      </c>
      <c r="L1805" s="8" t="s">
        <v>295</v>
      </c>
      <c r="M1805" s="9">
        <v>0</v>
      </c>
      <c r="N1805" s="9">
        <v>0</v>
      </c>
      <c r="O1805" s="10">
        <v>43279</v>
      </c>
      <c r="P1805" s="9">
        <v>402716391</v>
      </c>
      <c r="Q1805" s="9">
        <v>5</v>
      </c>
      <c r="R1805" s="8" t="s">
        <v>89</v>
      </c>
      <c r="S1805" s="9">
        <v>300000000</v>
      </c>
      <c r="T1805" s="8" t="s">
        <v>41</v>
      </c>
      <c r="U1805" s="8" t="s">
        <v>42</v>
      </c>
      <c r="V1805" s="9">
        <v>230344</v>
      </c>
      <c r="W1805" s="9">
        <v>-2.8400000000000002E-2</v>
      </c>
      <c r="X1805" s="9">
        <v>0</v>
      </c>
      <c r="Y1805" s="10">
        <v>43850</v>
      </c>
      <c r="Z1805" s="9">
        <v>5499207400</v>
      </c>
      <c r="AA1805" s="9">
        <v>0</v>
      </c>
      <c r="AB1805" s="9">
        <v>5.63</v>
      </c>
      <c r="AC1805" s="8" t="s">
        <v>42</v>
      </c>
      <c r="AD1805" s="8" t="s">
        <v>60</v>
      </c>
      <c r="AE1805" s="8" t="s">
        <v>61</v>
      </c>
      <c r="AF1805" s="8" t="s">
        <v>42</v>
      </c>
      <c r="AG1805" s="9">
        <v>13.65528576</v>
      </c>
      <c r="AH1805" s="8" t="s">
        <v>7502</v>
      </c>
    </row>
    <row r="1806" spans="1:34" ht="15.75" customHeight="1" x14ac:dyDescent="0.25">
      <c r="A1806" s="8" t="s">
        <v>7503</v>
      </c>
      <c r="B1806" s="8" t="s">
        <v>7504</v>
      </c>
      <c r="C1806" s="9">
        <v>0</v>
      </c>
      <c r="D1806" s="9">
        <v>0</v>
      </c>
      <c r="E1806" s="8" t="s">
        <v>115</v>
      </c>
      <c r="F1806" s="9">
        <v>2013</v>
      </c>
      <c r="G1806" s="8" t="s">
        <v>7505</v>
      </c>
      <c r="H1806" s="9">
        <v>1</v>
      </c>
      <c r="I1806" s="9">
        <v>8</v>
      </c>
      <c r="J1806" s="8" t="s">
        <v>73</v>
      </c>
      <c r="K1806" s="8" t="s">
        <v>73</v>
      </c>
      <c r="L1806" s="8" t="s">
        <v>39</v>
      </c>
      <c r="M1806" s="9">
        <v>1</v>
      </c>
      <c r="N1806" s="9">
        <v>11</v>
      </c>
      <c r="O1806" s="10">
        <v>43151</v>
      </c>
      <c r="P1806" s="9">
        <v>65146697.789999999</v>
      </c>
      <c r="Q1806" s="9">
        <v>4</v>
      </c>
      <c r="R1806" s="8" t="s">
        <v>97</v>
      </c>
      <c r="S1806" s="9">
        <v>30000000</v>
      </c>
      <c r="T1806" s="8" t="s">
        <v>41</v>
      </c>
      <c r="U1806" s="8" t="s">
        <v>42</v>
      </c>
      <c r="V1806" s="9">
        <v>840650</v>
      </c>
      <c r="W1806" s="9">
        <v>0.1552</v>
      </c>
      <c r="X1806" s="9">
        <v>0</v>
      </c>
      <c r="Y1806" s="10">
        <v>43454</v>
      </c>
      <c r="Z1806" s="9">
        <v>890345654.29999995</v>
      </c>
      <c r="AA1806" s="9">
        <v>0</v>
      </c>
      <c r="AB1806" s="9">
        <v>2.31</v>
      </c>
      <c r="AC1806" s="10">
        <v>43454</v>
      </c>
      <c r="AD1806" s="8" t="s">
        <v>992</v>
      </c>
      <c r="AE1806" s="8" t="s">
        <v>993</v>
      </c>
      <c r="AF1806" s="8" t="s">
        <v>42</v>
      </c>
      <c r="AG1806" s="9">
        <v>13.66678104</v>
      </c>
      <c r="AH1806" s="8" t="s">
        <v>7506</v>
      </c>
    </row>
    <row r="1807" spans="1:34" ht="15.75" customHeight="1" x14ac:dyDescent="0.25">
      <c r="A1807" s="8" t="s">
        <v>7507</v>
      </c>
      <c r="B1807" s="8" t="s">
        <v>7508</v>
      </c>
      <c r="C1807" s="9">
        <v>0</v>
      </c>
      <c r="D1807" s="9">
        <v>1</v>
      </c>
      <c r="E1807" s="8" t="s">
        <v>86</v>
      </c>
      <c r="F1807" s="10">
        <v>45915</v>
      </c>
      <c r="G1807" s="8" t="s">
        <v>7509</v>
      </c>
      <c r="H1807" s="9">
        <v>2</v>
      </c>
      <c r="I1807" s="9">
        <v>24</v>
      </c>
      <c r="J1807" s="8" t="s">
        <v>81</v>
      </c>
      <c r="K1807" s="8" t="s">
        <v>81</v>
      </c>
      <c r="L1807" s="8" t="s">
        <v>39</v>
      </c>
      <c r="M1807" s="9">
        <v>0</v>
      </c>
      <c r="N1807" s="9">
        <v>0</v>
      </c>
      <c r="O1807" s="10">
        <v>43936</v>
      </c>
      <c r="P1807" s="9">
        <v>12261490.76</v>
      </c>
      <c r="Q1807" s="9">
        <v>3</v>
      </c>
      <c r="R1807" s="8" t="s">
        <v>40</v>
      </c>
      <c r="S1807" s="9">
        <v>5500000</v>
      </c>
      <c r="T1807" s="8" t="s">
        <v>41</v>
      </c>
      <c r="U1807" s="8" t="s">
        <v>42</v>
      </c>
      <c r="V1807" s="9">
        <v>146</v>
      </c>
      <c r="W1807" s="9">
        <v>-0.55210000000000004</v>
      </c>
      <c r="X1807" s="9">
        <v>1</v>
      </c>
      <c r="Y1807" s="10">
        <v>44643</v>
      </c>
      <c r="Z1807" s="9">
        <v>167758386.19999999</v>
      </c>
      <c r="AA1807" s="9">
        <v>0</v>
      </c>
      <c r="AB1807" s="9">
        <v>1.41</v>
      </c>
      <c r="AC1807" s="10">
        <v>44643</v>
      </c>
      <c r="AD1807" s="8" t="s">
        <v>90</v>
      </c>
      <c r="AE1807" s="8" t="s">
        <v>91</v>
      </c>
      <c r="AF1807" s="8" t="s">
        <v>42</v>
      </c>
      <c r="AG1807" s="9">
        <v>13.68172839</v>
      </c>
      <c r="AH1807" s="8" t="s">
        <v>7510</v>
      </c>
    </row>
    <row r="1808" spans="1:34" ht="15.75" customHeight="1" x14ac:dyDescent="0.25">
      <c r="A1808" s="8" t="s">
        <v>7511</v>
      </c>
      <c r="B1808" s="8" t="s">
        <v>7512</v>
      </c>
      <c r="C1808" s="9">
        <v>0</v>
      </c>
      <c r="D1808" s="9">
        <v>1</v>
      </c>
      <c r="E1808" s="8" t="s">
        <v>242</v>
      </c>
      <c r="F1808" s="9">
        <v>2013</v>
      </c>
      <c r="G1808" s="8" t="s">
        <v>7513</v>
      </c>
      <c r="H1808" s="9">
        <v>3</v>
      </c>
      <c r="I1808" s="9">
        <v>3</v>
      </c>
      <c r="J1808" s="8" t="s">
        <v>38</v>
      </c>
      <c r="K1808" s="8" t="s">
        <v>38</v>
      </c>
      <c r="L1808" s="8" t="s">
        <v>39</v>
      </c>
      <c r="M1808" s="9">
        <v>0</v>
      </c>
      <c r="N1808" s="9">
        <v>2</v>
      </c>
      <c r="O1808" s="10">
        <v>43126</v>
      </c>
      <c r="P1808" s="9">
        <v>661135.63910000003</v>
      </c>
      <c r="Q1808" s="9">
        <v>1</v>
      </c>
      <c r="R1808" s="8" t="s">
        <v>40</v>
      </c>
      <c r="S1808" s="9">
        <v>5500000</v>
      </c>
      <c r="T1808" s="8" t="s">
        <v>41</v>
      </c>
      <c r="U1808" s="8" t="s">
        <v>42</v>
      </c>
      <c r="V1808" s="9">
        <v>64225</v>
      </c>
      <c r="W1808" s="9">
        <v>-0.29020000000000001</v>
      </c>
      <c r="X1808" s="9">
        <v>0</v>
      </c>
      <c r="Y1808" s="10">
        <v>43389</v>
      </c>
      <c r="Z1808" s="9">
        <v>9058618.9670000002</v>
      </c>
      <c r="AA1808" s="9">
        <v>0</v>
      </c>
      <c r="AB1808" s="9">
        <v>3.79</v>
      </c>
      <c r="AC1808" s="10">
        <v>43389</v>
      </c>
      <c r="AD1808" s="8" t="s">
        <v>7514</v>
      </c>
      <c r="AE1808" s="8" t="s">
        <v>1669</v>
      </c>
      <c r="AF1808" s="8" t="s">
        <v>42</v>
      </c>
      <c r="AG1808" s="9">
        <v>13.701604379999999</v>
      </c>
      <c r="AH1808" s="8" t="s">
        <v>7515</v>
      </c>
    </row>
    <row r="1809" spans="1:34" ht="15.75" customHeight="1" x14ac:dyDescent="0.25">
      <c r="A1809" s="8" t="s">
        <v>7516</v>
      </c>
      <c r="B1809" s="8" t="s">
        <v>7517</v>
      </c>
      <c r="C1809" s="9">
        <v>0</v>
      </c>
      <c r="D1809" s="9">
        <v>1</v>
      </c>
      <c r="E1809" s="8" t="s">
        <v>129</v>
      </c>
      <c r="F1809" s="10">
        <v>41199</v>
      </c>
      <c r="G1809" s="8" t="s">
        <v>7518</v>
      </c>
      <c r="H1809" s="9">
        <v>4</v>
      </c>
      <c r="I1809" s="9">
        <v>5</v>
      </c>
      <c r="J1809" s="8" t="s">
        <v>73</v>
      </c>
      <c r="K1809" s="8" t="s">
        <v>73</v>
      </c>
      <c r="L1809" s="8" t="s">
        <v>39</v>
      </c>
      <c r="M1809" s="9">
        <v>0</v>
      </c>
      <c r="N1809" s="9">
        <v>0</v>
      </c>
      <c r="O1809" s="10">
        <v>43446</v>
      </c>
      <c r="P1809" s="9">
        <v>14019240.220000001</v>
      </c>
      <c r="Q1809" s="9">
        <v>4</v>
      </c>
      <c r="R1809" s="8" t="s">
        <v>40</v>
      </c>
      <c r="S1809" s="9">
        <v>5500000</v>
      </c>
      <c r="T1809" s="8" t="s">
        <v>41</v>
      </c>
      <c r="U1809" s="8" t="s">
        <v>42</v>
      </c>
      <c r="V1809" s="9">
        <v>712066</v>
      </c>
      <c r="W1809" s="9">
        <v>0.29399999999999998</v>
      </c>
      <c r="X1809" s="9">
        <v>6</v>
      </c>
      <c r="Y1809" s="10">
        <v>44067</v>
      </c>
      <c r="Z1809" s="9">
        <v>192169013.90000001</v>
      </c>
      <c r="AA1809" s="9">
        <v>0</v>
      </c>
      <c r="AB1809" s="9">
        <v>3.2</v>
      </c>
      <c r="AC1809" s="10">
        <v>44067</v>
      </c>
      <c r="AD1809" s="8" t="s">
        <v>1514</v>
      </c>
      <c r="AE1809" s="8" t="s">
        <v>44</v>
      </c>
      <c r="AF1809" s="8" t="s">
        <v>42</v>
      </c>
      <c r="AG1809" s="9">
        <v>13.70751987</v>
      </c>
      <c r="AH1809" s="8" t="s">
        <v>7519</v>
      </c>
    </row>
    <row r="1810" spans="1:34" ht="15.75" customHeight="1" x14ac:dyDescent="0.25">
      <c r="A1810" s="8" t="s">
        <v>7520</v>
      </c>
      <c r="B1810" s="8" t="s">
        <v>7521</v>
      </c>
      <c r="C1810" s="9">
        <v>0</v>
      </c>
      <c r="D1810" s="9">
        <v>1</v>
      </c>
      <c r="E1810" s="8" t="s">
        <v>102</v>
      </c>
      <c r="F1810" s="10">
        <v>44307</v>
      </c>
      <c r="G1810" s="8" t="s">
        <v>7522</v>
      </c>
      <c r="H1810" s="9">
        <v>4</v>
      </c>
      <c r="I1810" s="9">
        <v>5</v>
      </c>
      <c r="J1810" s="8" t="s">
        <v>38</v>
      </c>
      <c r="K1810" s="8" t="s">
        <v>38</v>
      </c>
      <c r="L1810" s="8" t="s">
        <v>39</v>
      </c>
      <c r="M1810" s="9">
        <v>0</v>
      </c>
      <c r="N1810" s="9">
        <v>0</v>
      </c>
      <c r="O1810" s="10">
        <v>45133</v>
      </c>
      <c r="P1810" s="9">
        <v>10089916.779999999</v>
      </c>
      <c r="Q1810" s="9">
        <v>3</v>
      </c>
      <c r="R1810" s="8" t="s">
        <v>40</v>
      </c>
      <c r="S1810" s="9">
        <v>5500000</v>
      </c>
      <c r="T1810" s="8" t="s">
        <v>41</v>
      </c>
      <c r="U1810" s="8" t="s">
        <v>42</v>
      </c>
      <c r="V1810" s="9">
        <v>354</v>
      </c>
      <c r="W1810" s="9">
        <v>2.8065000000000002</v>
      </c>
      <c r="X1810" s="9">
        <v>0</v>
      </c>
      <c r="Y1810" s="10">
        <v>45589</v>
      </c>
      <c r="Z1810" s="9">
        <v>138558263.90000001</v>
      </c>
      <c r="AA1810" s="9">
        <v>0</v>
      </c>
      <c r="AB1810" s="9">
        <v>7.32</v>
      </c>
      <c r="AC1810" s="10">
        <v>45589</v>
      </c>
      <c r="AD1810" s="8" t="s">
        <v>107</v>
      </c>
      <c r="AE1810" s="8" t="s">
        <v>44</v>
      </c>
      <c r="AF1810" s="8" t="s">
        <v>42</v>
      </c>
      <c r="AG1810" s="9">
        <v>13.73234952</v>
      </c>
      <c r="AH1810" s="8" t="s">
        <v>7523</v>
      </c>
    </row>
    <row r="1811" spans="1:34" ht="15.75" customHeight="1" x14ac:dyDescent="0.25">
      <c r="A1811" s="8" t="s">
        <v>7524</v>
      </c>
      <c r="B1811" s="8" t="s">
        <v>7525</v>
      </c>
      <c r="C1811" s="9">
        <v>0</v>
      </c>
      <c r="D1811" s="9">
        <v>1</v>
      </c>
      <c r="E1811" s="8" t="s">
        <v>42</v>
      </c>
      <c r="F1811" s="10">
        <v>40193</v>
      </c>
      <c r="G1811" s="8" t="s">
        <v>7526</v>
      </c>
      <c r="H1811" s="9">
        <v>1</v>
      </c>
      <c r="I1811" s="9">
        <v>5</v>
      </c>
      <c r="J1811" s="8" t="s">
        <v>73</v>
      </c>
      <c r="K1811" s="8" t="s">
        <v>73</v>
      </c>
      <c r="L1811" s="8" t="s">
        <v>39</v>
      </c>
      <c r="M1811" s="9">
        <v>0</v>
      </c>
      <c r="N1811" s="9">
        <v>1</v>
      </c>
      <c r="O1811" s="10">
        <v>43590</v>
      </c>
      <c r="P1811" s="9">
        <v>11333902.609999999</v>
      </c>
      <c r="Q1811" s="9">
        <v>6</v>
      </c>
      <c r="R1811" s="8" t="s">
        <v>40</v>
      </c>
      <c r="S1811" s="9">
        <v>5500000</v>
      </c>
      <c r="T1811" s="8" t="s">
        <v>41</v>
      </c>
      <c r="U1811" s="8" t="s">
        <v>42</v>
      </c>
      <c r="V1811" s="9">
        <v>18542074</v>
      </c>
      <c r="W1811" s="9">
        <v>1932.6817000000001</v>
      </c>
      <c r="X1811" s="9">
        <v>0</v>
      </c>
      <c r="Y1811" s="10">
        <v>45315</v>
      </c>
      <c r="Z1811" s="9">
        <v>155667960</v>
      </c>
      <c r="AA1811" s="9">
        <v>0</v>
      </c>
      <c r="AB1811" s="9">
        <v>1.34</v>
      </c>
      <c r="AC1811" s="10">
        <v>45315</v>
      </c>
      <c r="AD1811" s="8" t="s">
        <v>314</v>
      </c>
      <c r="AE1811" s="8" t="s">
        <v>179</v>
      </c>
      <c r="AF1811" s="8" t="s">
        <v>42</v>
      </c>
      <c r="AG1811" s="9">
        <v>13.734718340000001</v>
      </c>
      <c r="AH1811" s="8" t="s">
        <v>7527</v>
      </c>
    </row>
    <row r="1812" spans="1:34" ht="15.75" customHeight="1" x14ac:dyDescent="0.25">
      <c r="A1812" s="8" t="s">
        <v>7528</v>
      </c>
      <c r="B1812" s="8" t="s">
        <v>7529</v>
      </c>
      <c r="C1812" s="9">
        <v>0</v>
      </c>
      <c r="D1812" s="9">
        <v>1</v>
      </c>
      <c r="E1812" s="8" t="s">
        <v>79</v>
      </c>
      <c r="F1812" s="9">
        <v>2016</v>
      </c>
      <c r="G1812" s="8" t="s">
        <v>7530</v>
      </c>
      <c r="H1812" s="9">
        <v>6</v>
      </c>
      <c r="I1812" s="9">
        <v>4</v>
      </c>
      <c r="J1812" s="8" t="s">
        <v>111</v>
      </c>
      <c r="K1812" s="8" t="s">
        <v>111</v>
      </c>
      <c r="L1812" s="8" t="s">
        <v>39</v>
      </c>
      <c r="M1812" s="9">
        <v>0</v>
      </c>
      <c r="N1812" s="9">
        <v>0</v>
      </c>
      <c r="O1812" s="10">
        <v>43490</v>
      </c>
      <c r="P1812" s="9">
        <v>53464311.590000004</v>
      </c>
      <c r="Q1812" s="9">
        <v>2</v>
      </c>
      <c r="R1812" s="8" t="s">
        <v>97</v>
      </c>
      <c r="S1812" s="9">
        <v>30000000</v>
      </c>
      <c r="T1812" s="8" t="s">
        <v>41</v>
      </c>
      <c r="U1812" s="8" t="s">
        <v>42</v>
      </c>
      <c r="V1812" s="9">
        <v>1198</v>
      </c>
      <c r="W1812" s="9">
        <v>-0.25119999999999998</v>
      </c>
      <c r="X1812" s="9">
        <v>1</v>
      </c>
      <c r="Y1812" s="10">
        <v>44599</v>
      </c>
      <c r="Z1812" s="9">
        <v>734469730.29999995</v>
      </c>
      <c r="AA1812" s="9">
        <v>1</v>
      </c>
      <c r="AB1812" s="9">
        <v>1.47</v>
      </c>
      <c r="AC1812" s="10">
        <v>44599</v>
      </c>
      <c r="AD1812" s="8" t="s">
        <v>1093</v>
      </c>
      <c r="AE1812" s="8" t="s">
        <v>44</v>
      </c>
      <c r="AF1812" s="8" t="s">
        <v>42</v>
      </c>
      <c r="AG1812" s="9">
        <v>13.737570140000001</v>
      </c>
      <c r="AH1812" s="8" t="s">
        <v>7531</v>
      </c>
    </row>
    <row r="1813" spans="1:34" ht="15.75" customHeight="1" x14ac:dyDescent="0.25">
      <c r="A1813" s="8" t="s">
        <v>7532</v>
      </c>
      <c r="B1813" s="8" t="s">
        <v>42</v>
      </c>
      <c r="C1813" s="9">
        <v>0</v>
      </c>
      <c r="D1813" s="9">
        <v>0</v>
      </c>
      <c r="E1813" s="8" t="s">
        <v>326</v>
      </c>
      <c r="F1813" s="10">
        <v>41275</v>
      </c>
      <c r="G1813" s="8" t="s">
        <v>7533</v>
      </c>
      <c r="H1813" s="9">
        <v>2</v>
      </c>
      <c r="I1813" s="9">
        <v>1</v>
      </c>
      <c r="J1813" s="8" t="s">
        <v>177</v>
      </c>
      <c r="K1813" s="8" t="s">
        <v>67</v>
      </c>
      <c r="L1813" s="8" t="s">
        <v>295</v>
      </c>
      <c r="M1813" s="9">
        <v>0</v>
      </c>
      <c r="N1813" s="9">
        <v>0</v>
      </c>
      <c r="O1813" s="10">
        <v>43677</v>
      </c>
      <c r="P1813" s="9">
        <v>5090167.3949999996</v>
      </c>
      <c r="Q1813" s="9">
        <v>4</v>
      </c>
      <c r="R1813" s="8" t="s">
        <v>59</v>
      </c>
      <c r="S1813" s="9">
        <v>500000</v>
      </c>
      <c r="T1813" s="8" t="s">
        <v>41</v>
      </c>
      <c r="U1813" s="8" t="s">
        <v>42</v>
      </c>
      <c r="V1813" s="9">
        <v>10</v>
      </c>
      <c r="W1813" s="8" t="s">
        <v>42</v>
      </c>
      <c r="X1813" s="9">
        <v>0</v>
      </c>
      <c r="Y1813" s="10">
        <v>42567</v>
      </c>
      <c r="Z1813" s="9">
        <v>70047212.359999999</v>
      </c>
      <c r="AA1813" s="9">
        <v>0</v>
      </c>
      <c r="AB1813" s="9">
        <v>1</v>
      </c>
      <c r="AC1813" s="8" t="s">
        <v>42</v>
      </c>
      <c r="AD1813" s="8" t="s">
        <v>2064</v>
      </c>
      <c r="AE1813" s="8" t="s">
        <v>44</v>
      </c>
      <c r="AF1813" s="8" t="s">
        <v>42</v>
      </c>
      <c r="AG1813" s="9">
        <v>13.76127874</v>
      </c>
      <c r="AH1813" s="8" t="s">
        <v>7534</v>
      </c>
    </row>
    <row r="1814" spans="1:34" ht="15.75" customHeight="1" x14ac:dyDescent="0.25">
      <c r="A1814" s="8" t="s">
        <v>7535</v>
      </c>
      <c r="B1814" s="8" t="s">
        <v>7536</v>
      </c>
      <c r="C1814" s="9">
        <v>0</v>
      </c>
      <c r="D1814" s="9">
        <v>1</v>
      </c>
      <c r="E1814" s="8" t="s">
        <v>151</v>
      </c>
      <c r="F1814" s="9">
        <v>2011</v>
      </c>
      <c r="G1814" s="8" t="s">
        <v>7537</v>
      </c>
      <c r="H1814" s="9">
        <v>3</v>
      </c>
      <c r="I1814" s="9">
        <v>6</v>
      </c>
      <c r="J1814" s="8" t="s">
        <v>111</v>
      </c>
      <c r="K1814" s="8" t="s">
        <v>111</v>
      </c>
      <c r="L1814" s="8" t="s">
        <v>39</v>
      </c>
      <c r="M1814" s="9">
        <v>0</v>
      </c>
      <c r="N1814" s="9">
        <v>0</v>
      </c>
      <c r="O1814" s="10">
        <v>44007</v>
      </c>
      <c r="P1814" s="9">
        <v>87427457.379999995</v>
      </c>
      <c r="Q1814" s="9">
        <v>8</v>
      </c>
      <c r="R1814" s="8" t="s">
        <v>59</v>
      </c>
      <c r="S1814" s="9">
        <v>500000</v>
      </c>
      <c r="T1814" s="8" t="s">
        <v>41</v>
      </c>
      <c r="U1814" s="8" t="s">
        <v>42</v>
      </c>
      <c r="V1814" s="9">
        <v>12848157</v>
      </c>
      <c r="W1814" s="9">
        <v>-0.124</v>
      </c>
      <c r="X1814" s="9">
        <v>0</v>
      </c>
      <c r="Y1814" s="10">
        <v>45783</v>
      </c>
      <c r="Z1814" s="9">
        <v>1203443758</v>
      </c>
      <c r="AA1814" s="9">
        <v>1</v>
      </c>
      <c r="AB1814" s="9">
        <v>2.72</v>
      </c>
      <c r="AC1814" s="10">
        <v>45783</v>
      </c>
      <c r="AD1814" s="8" t="s">
        <v>153</v>
      </c>
      <c r="AE1814" s="8" t="s">
        <v>44</v>
      </c>
      <c r="AF1814" s="8" t="s">
        <v>42</v>
      </c>
      <c r="AG1814" s="9">
        <v>13.76505498</v>
      </c>
      <c r="AH1814" s="8" t="s">
        <v>7538</v>
      </c>
    </row>
    <row r="1815" spans="1:34" ht="15.75" customHeight="1" x14ac:dyDescent="0.25">
      <c r="A1815" s="8" t="s">
        <v>7539</v>
      </c>
      <c r="B1815" s="8" t="s">
        <v>7540</v>
      </c>
      <c r="C1815" s="9">
        <v>0</v>
      </c>
      <c r="D1815" s="9">
        <v>0</v>
      </c>
      <c r="E1815" s="8" t="s">
        <v>257</v>
      </c>
      <c r="F1815" s="9">
        <v>2019</v>
      </c>
      <c r="G1815" s="8" t="s">
        <v>7541</v>
      </c>
      <c r="H1815" s="9">
        <v>1</v>
      </c>
      <c r="I1815" s="9">
        <v>8</v>
      </c>
      <c r="J1815" s="8" t="s">
        <v>264</v>
      </c>
      <c r="K1815" s="8" t="s">
        <v>264</v>
      </c>
      <c r="L1815" s="8" t="s">
        <v>39</v>
      </c>
      <c r="M1815" s="9">
        <v>0</v>
      </c>
      <c r="N1815" s="9">
        <v>0</v>
      </c>
      <c r="O1815" s="10">
        <v>44720</v>
      </c>
      <c r="P1815" s="9">
        <v>198736579.5</v>
      </c>
      <c r="Q1815" s="9">
        <v>3</v>
      </c>
      <c r="R1815" s="8" t="s">
        <v>97</v>
      </c>
      <c r="S1815" s="9">
        <v>30000000</v>
      </c>
      <c r="T1815" s="8" t="s">
        <v>41</v>
      </c>
      <c r="U1815" s="8" t="s">
        <v>42</v>
      </c>
      <c r="V1815" s="9">
        <v>26793</v>
      </c>
      <c r="W1815" s="9">
        <v>6.9699999999999998E-2</v>
      </c>
      <c r="X1815" s="9">
        <v>0</v>
      </c>
      <c r="Y1815" s="10">
        <v>45587</v>
      </c>
      <c r="Z1815" s="9">
        <v>2750789063</v>
      </c>
      <c r="AA1815" s="9">
        <v>0</v>
      </c>
      <c r="AB1815" s="9">
        <v>4.63</v>
      </c>
      <c r="AC1815" s="10">
        <v>45587</v>
      </c>
      <c r="AD1815" s="8" t="s">
        <v>3137</v>
      </c>
      <c r="AE1815" s="8" t="s">
        <v>44</v>
      </c>
      <c r="AF1815" s="8" t="s">
        <v>42</v>
      </c>
      <c r="AG1815" s="9">
        <v>13.841382749999999</v>
      </c>
      <c r="AH1815" s="8" t="s">
        <v>7542</v>
      </c>
    </row>
    <row r="1816" spans="1:34" ht="15.75" customHeight="1" x14ac:dyDescent="0.25">
      <c r="A1816" s="8" t="s">
        <v>7543</v>
      </c>
      <c r="B1816" s="8" t="s">
        <v>7544</v>
      </c>
      <c r="C1816" s="9">
        <v>0</v>
      </c>
      <c r="D1816" s="9">
        <v>1</v>
      </c>
      <c r="E1816" s="8" t="s">
        <v>102</v>
      </c>
      <c r="F1816" s="9">
        <v>2011</v>
      </c>
      <c r="G1816" s="8" t="s">
        <v>7545</v>
      </c>
      <c r="H1816" s="9">
        <v>2</v>
      </c>
      <c r="I1816" s="9">
        <v>16</v>
      </c>
      <c r="J1816" s="8" t="s">
        <v>105</v>
      </c>
      <c r="K1816" s="8" t="s">
        <v>105</v>
      </c>
      <c r="L1816" s="8" t="s">
        <v>39</v>
      </c>
      <c r="M1816" s="9">
        <v>1</v>
      </c>
      <c r="N1816" s="9">
        <v>1</v>
      </c>
      <c r="O1816" s="10">
        <v>42898</v>
      </c>
      <c r="P1816" s="9">
        <v>21067893.170000002</v>
      </c>
      <c r="Q1816" s="9">
        <v>4</v>
      </c>
      <c r="R1816" s="8" t="s">
        <v>97</v>
      </c>
      <c r="S1816" s="9">
        <v>30000000</v>
      </c>
      <c r="T1816" s="8" t="s">
        <v>41</v>
      </c>
      <c r="U1816" s="8" t="s">
        <v>42</v>
      </c>
      <c r="V1816" s="9">
        <v>5502092</v>
      </c>
      <c r="W1816" s="9">
        <v>-0.1792</v>
      </c>
      <c r="X1816" s="9">
        <v>5</v>
      </c>
      <c r="Y1816" s="10">
        <v>43493</v>
      </c>
      <c r="Z1816" s="9">
        <v>292780754</v>
      </c>
      <c r="AA1816" s="9">
        <v>0</v>
      </c>
      <c r="AB1816" s="9">
        <v>4.1500000000000004</v>
      </c>
      <c r="AC1816" s="10">
        <v>43493</v>
      </c>
      <c r="AD1816" s="8" t="s">
        <v>107</v>
      </c>
      <c r="AE1816" s="8" t="s">
        <v>44</v>
      </c>
      <c r="AF1816" s="8" t="s">
        <v>42</v>
      </c>
      <c r="AG1816" s="9">
        <v>13.89701152</v>
      </c>
      <c r="AH1816" s="8" t="s">
        <v>7546</v>
      </c>
    </row>
    <row r="1817" spans="1:34" ht="15.75" customHeight="1" x14ac:dyDescent="0.25">
      <c r="A1817" s="8" t="s">
        <v>7547</v>
      </c>
      <c r="B1817" s="8" t="s">
        <v>7548</v>
      </c>
      <c r="C1817" s="9">
        <v>0</v>
      </c>
      <c r="D1817" s="9">
        <v>1</v>
      </c>
      <c r="E1817" s="8" t="s">
        <v>123</v>
      </c>
      <c r="F1817" s="10">
        <v>42248</v>
      </c>
      <c r="G1817" s="8" t="s">
        <v>7549</v>
      </c>
      <c r="H1817" s="9">
        <v>2</v>
      </c>
      <c r="I1817" s="9">
        <v>7</v>
      </c>
      <c r="J1817" s="8" t="s">
        <v>81</v>
      </c>
      <c r="K1817" s="8" t="s">
        <v>81</v>
      </c>
      <c r="L1817" s="8" t="s">
        <v>39</v>
      </c>
      <c r="M1817" s="9">
        <v>0</v>
      </c>
      <c r="N1817" s="9">
        <v>2</v>
      </c>
      <c r="O1817" s="10">
        <v>42821</v>
      </c>
      <c r="P1817" s="9">
        <v>15818477.029999999</v>
      </c>
      <c r="Q1817" s="9">
        <v>2</v>
      </c>
      <c r="R1817" s="8" t="s">
        <v>97</v>
      </c>
      <c r="S1817" s="9">
        <v>30000000</v>
      </c>
      <c r="T1817" s="8" t="s">
        <v>106</v>
      </c>
      <c r="U1817" s="8" t="s">
        <v>42</v>
      </c>
      <c r="V1817" s="8" t="s">
        <v>42</v>
      </c>
      <c r="W1817" s="8" t="s">
        <v>42</v>
      </c>
      <c r="X1817" s="9">
        <v>5</v>
      </c>
      <c r="Y1817" s="10">
        <v>43376</v>
      </c>
      <c r="Z1817" s="9">
        <v>220038216.30000001</v>
      </c>
      <c r="AA1817" s="9">
        <v>0</v>
      </c>
      <c r="AB1817" s="8" t="s">
        <v>42</v>
      </c>
      <c r="AC1817" s="10">
        <v>43376</v>
      </c>
      <c r="AD1817" s="8" t="s">
        <v>309</v>
      </c>
      <c r="AE1817" s="8" t="s">
        <v>44</v>
      </c>
      <c r="AF1817" s="11">
        <v>43858</v>
      </c>
      <c r="AG1817" s="9">
        <v>13.91020235</v>
      </c>
      <c r="AH1817" s="8" t="s">
        <v>7550</v>
      </c>
    </row>
    <row r="1818" spans="1:34" ht="15.75" customHeight="1" x14ac:dyDescent="0.25">
      <c r="A1818" s="8" t="s">
        <v>7551</v>
      </c>
      <c r="B1818" s="8" t="s">
        <v>7552</v>
      </c>
      <c r="C1818" s="9">
        <v>0</v>
      </c>
      <c r="D1818" s="9">
        <v>1</v>
      </c>
      <c r="E1818" s="8" t="s">
        <v>123</v>
      </c>
      <c r="F1818" s="10">
        <v>40323</v>
      </c>
      <c r="G1818" s="8" t="s">
        <v>7553</v>
      </c>
      <c r="H1818" s="9">
        <v>2</v>
      </c>
      <c r="I1818" s="9">
        <v>13</v>
      </c>
      <c r="J1818" s="8" t="s">
        <v>111</v>
      </c>
      <c r="K1818" s="8" t="s">
        <v>111</v>
      </c>
      <c r="L1818" s="8" t="s">
        <v>39</v>
      </c>
      <c r="M1818" s="9">
        <v>37</v>
      </c>
      <c r="N1818" s="9">
        <v>1</v>
      </c>
      <c r="O1818" s="10">
        <v>41646</v>
      </c>
      <c r="P1818" s="9">
        <v>314274421.10000002</v>
      </c>
      <c r="Q1818" s="9">
        <v>4</v>
      </c>
      <c r="R1818" s="8" t="s">
        <v>195</v>
      </c>
      <c r="S1818" s="9">
        <v>750000000</v>
      </c>
      <c r="T1818" s="8" t="s">
        <v>41</v>
      </c>
      <c r="U1818" s="8" t="s">
        <v>42</v>
      </c>
      <c r="V1818" s="9">
        <v>3609738</v>
      </c>
      <c r="W1818" s="9">
        <v>-6.5100000000000005E-2</v>
      </c>
      <c r="X1818" s="9">
        <v>4</v>
      </c>
      <c r="Y1818" s="10">
        <v>41640</v>
      </c>
      <c r="Z1818" s="9">
        <v>4372513685</v>
      </c>
      <c r="AA1818" s="9">
        <v>0</v>
      </c>
      <c r="AB1818" s="9">
        <v>5.19</v>
      </c>
      <c r="AC1818" s="10">
        <v>45671</v>
      </c>
      <c r="AD1818" s="8" t="s">
        <v>722</v>
      </c>
      <c r="AE1818" s="8" t="s">
        <v>44</v>
      </c>
      <c r="AF1818" s="8" t="s">
        <v>42</v>
      </c>
      <c r="AG1818" s="9">
        <v>13.913043480000001</v>
      </c>
      <c r="AH1818" s="8" t="s">
        <v>7554</v>
      </c>
    </row>
    <row r="1819" spans="1:34" ht="15.75" customHeight="1" x14ac:dyDescent="0.25">
      <c r="A1819" s="8" t="s">
        <v>7555</v>
      </c>
      <c r="B1819" s="8" t="s">
        <v>7556</v>
      </c>
      <c r="C1819" s="9">
        <v>0</v>
      </c>
      <c r="D1819" s="9">
        <v>0</v>
      </c>
      <c r="E1819" s="8" t="s">
        <v>533</v>
      </c>
      <c r="F1819" s="9">
        <v>2011</v>
      </c>
      <c r="G1819" s="8" t="s">
        <v>7557</v>
      </c>
      <c r="H1819" s="9">
        <v>3</v>
      </c>
      <c r="I1819" s="9">
        <v>11</v>
      </c>
      <c r="J1819" s="8" t="s">
        <v>111</v>
      </c>
      <c r="K1819" s="8" t="s">
        <v>111</v>
      </c>
      <c r="L1819" s="8" t="s">
        <v>295</v>
      </c>
      <c r="M1819" s="9">
        <v>4</v>
      </c>
      <c r="N1819" s="9">
        <v>10</v>
      </c>
      <c r="O1819" s="10">
        <v>44087</v>
      </c>
      <c r="P1819" s="9">
        <v>1125633950</v>
      </c>
      <c r="Q1819" s="9">
        <v>6</v>
      </c>
      <c r="R1819" s="8" t="s">
        <v>195</v>
      </c>
      <c r="S1819" s="9">
        <v>750000000</v>
      </c>
      <c r="T1819" s="8" t="s">
        <v>41</v>
      </c>
      <c r="U1819" s="8" t="s">
        <v>42</v>
      </c>
      <c r="V1819" s="9">
        <v>20298681</v>
      </c>
      <c r="W1819" s="9">
        <v>-8.5800000000000001E-2</v>
      </c>
      <c r="X1819" s="9">
        <v>1</v>
      </c>
      <c r="Y1819" s="10">
        <v>44097</v>
      </c>
      <c r="Z1819" s="9">
        <v>15667123082</v>
      </c>
      <c r="AA1819" s="9">
        <v>0</v>
      </c>
      <c r="AB1819" s="9">
        <v>2.5</v>
      </c>
      <c r="AC1819" s="8" t="s">
        <v>42</v>
      </c>
      <c r="AD1819" s="8" t="s">
        <v>1037</v>
      </c>
      <c r="AE1819" s="8" t="s">
        <v>44</v>
      </c>
      <c r="AF1819" s="8" t="s">
        <v>42</v>
      </c>
      <c r="AG1819" s="9">
        <v>13.91848841</v>
      </c>
      <c r="AH1819" s="8" t="s">
        <v>7558</v>
      </c>
    </row>
    <row r="1820" spans="1:34" ht="15.75" customHeight="1" x14ac:dyDescent="0.25">
      <c r="A1820" s="8" t="s">
        <v>7559</v>
      </c>
      <c r="B1820" s="8" t="s">
        <v>456</v>
      </c>
      <c r="C1820" s="9">
        <v>0</v>
      </c>
      <c r="D1820" s="9">
        <v>0</v>
      </c>
      <c r="E1820" s="8" t="s">
        <v>42</v>
      </c>
      <c r="F1820" s="10">
        <v>40281</v>
      </c>
      <c r="G1820" s="8" t="s">
        <v>7560</v>
      </c>
      <c r="H1820" s="9">
        <v>1</v>
      </c>
      <c r="I1820" s="9">
        <v>1</v>
      </c>
      <c r="J1820" s="8" t="s">
        <v>67</v>
      </c>
      <c r="K1820" s="8" t="s">
        <v>67</v>
      </c>
      <c r="L1820" s="8" t="s">
        <v>39</v>
      </c>
      <c r="M1820" s="9">
        <v>0</v>
      </c>
      <c r="N1820" s="9">
        <v>0</v>
      </c>
      <c r="O1820" s="10">
        <v>43740</v>
      </c>
      <c r="P1820" s="9">
        <v>42175576.590000004</v>
      </c>
      <c r="Q1820" s="9">
        <v>6</v>
      </c>
      <c r="R1820" s="8" t="s">
        <v>97</v>
      </c>
      <c r="S1820" s="9">
        <v>30000000</v>
      </c>
      <c r="T1820" s="8" t="s">
        <v>41</v>
      </c>
      <c r="U1820" s="8" t="s">
        <v>42</v>
      </c>
      <c r="V1820" s="8" t="s">
        <v>42</v>
      </c>
      <c r="W1820" s="8" t="s">
        <v>42</v>
      </c>
      <c r="X1820" s="9">
        <v>0</v>
      </c>
      <c r="Y1820" s="10">
        <v>40424</v>
      </c>
      <c r="Z1820" s="9">
        <v>587754411.10000002</v>
      </c>
      <c r="AA1820" s="9">
        <v>0</v>
      </c>
      <c r="AB1820" s="8" t="s">
        <v>42</v>
      </c>
      <c r="AC1820" s="10">
        <v>44390</v>
      </c>
      <c r="AD1820" s="8" t="s">
        <v>1920</v>
      </c>
      <c r="AE1820" s="8" t="s">
        <v>179</v>
      </c>
      <c r="AF1820" s="8" t="s">
        <v>42</v>
      </c>
      <c r="AG1820" s="9">
        <v>13.9358951</v>
      </c>
      <c r="AH1820" s="8" t="s">
        <v>7561</v>
      </c>
    </row>
    <row r="1821" spans="1:34" ht="15.75" customHeight="1" x14ac:dyDescent="0.25">
      <c r="A1821" s="8" t="s">
        <v>7562</v>
      </c>
      <c r="B1821" s="8" t="s">
        <v>7563</v>
      </c>
      <c r="C1821" s="9">
        <v>0</v>
      </c>
      <c r="D1821" s="9">
        <v>0</v>
      </c>
      <c r="E1821" s="8" t="s">
        <v>533</v>
      </c>
      <c r="F1821" s="10">
        <v>41760</v>
      </c>
      <c r="G1821" s="8" t="s">
        <v>7564</v>
      </c>
      <c r="H1821" s="9">
        <v>1</v>
      </c>
      <c r="I1821" s="9">
        <v>3</v>
      </c>
      <c r="J1821" s="8" t="s">
        <v>81</v>
      </c>
      <c r="K1821" s="8" t="s">
        <v>81</v>
      </c>
      <c r="L1821" s="8" t="s">
        <v>39</v>
      </c>
      <c r="M1821" s="9">
        <v>0</v>
      </c>
      <c r="N1821" s="9">
        <v>0</v>
      </c>
      <c r="O1821" s="10">
        <v>43452</v>
      </c>
      <c r="P1821" s="9">
        <v>6613996.2889999999</v>
      </c>
      <c r="Q1821" s="9">
        <v>1</v>
      </c>
      <c r="R1821" s="8" t="s">
        <v>97</v>
      </c>
      <c r="S1821" s="9">
        <v>30000000</v>
      </c>
      <c r="T1821" s="8" t="s">
        <v>41</v>
      </c>
      <c r="U1821" s="8" t="s">
        <v>42</v>
      </c>
      <c r="V1821" s="9">
        <v>6820</v>
      </c>
      <c r="W1821" s="9">
        <v>-0.57340000000000002</v>
      </c>
      <c r="X1821" s="9">
        <v>0</v>
      </c>
      <c r="Y1821" s="10">
        <v>44145</v>
      </c>
      <c r="Z1821" s="9">
        <v>92416571.170000002</v>
      </c>
      <c r="AA1821" s="9">
        <v>0</v>
      </c>
      <c r="AB1821" s="9">
        <v>5.16</v>
      </c>
      <c r="AC1821" s="10">
        <v>44145</v>
      </c>
      <c r="AD1821" s="8" t="s">
        <v>804</v>
      </c>
      <c r="AE1821" s="8" t="s">
        <v>44</v>
      </c>
      <c r="AF1821" s="8" t="s">
        <v>42</v>
      </c>
      <c r="AG1821" s="9">
        <v>13.972879199999999</v>
      </c>
      <c r="AH1821" s="8" t="s">
        <v>7565</v>
      </c>
    </row>
    <row r="1822" spans="1:34" ht="15.75" customHeight="1" x14ac:dyDescent="0.25">
      <c r="A1822" s="8" t="s">
        <v>7566</v>
      </c>
      <c r="B1822" s="8" t="s">
        <v>7567</v>
      </c>
      <c r="C1822" s="9">
        <v>0</v>
      </c>
      <c r="D1822" s="9">
        <v>0</v>
      </c>
      <c r="E1822" s="8" t="s">
        <v>102</v>
      </c>
      <c r="F1822" s="9">
        <v>2015</v>
      </c>
      <c r="G1822" s="8" t="s">
        <v>7568</v>
      </c>
      <c r="H1822" s="9">
        <v>3</v>
      </c>
      <c r="I1822" s="9">
        <v>13</v>
      </c>
      <c r="J1822" s="8" t="s">
        <v>105</v>
      </c>
      <c r="K1822" s="8" t="s">
        <v>105</v>
      </c>
      <c r="L1822" s="8" t="s">
        <v>39</v>
      </c>
      <c r="M1822" s="9">
        <v>0</v>
      </c>
      <c r="N1822" s="9">
        <v>1</v>
      </c>
      <c r="O1822" s="10">
        <v>43985</v>
      </c>
      <c r="P1822" s="9">
        <v>38773819.060000002</v>
      </c>
      <c r="Q1822" s="9">
        <v>5</v>
      </c>
      <c r="R1822" s="8" t="s">
        <v>97</v>
      </c>
      <c r="S1822" s="9">
        <v>30000000</v>
      </c>
      <c r="T1822" s="8" t="s">
        <v>41</v>
      </c>
      <c r="U1822" s="8" t="s">
        <v>42</v>
      </c>
      <c r="V1822" s="9">
        <v>647707</v>
      </c>
      <c r="W1822" s="9">
        <v>-0.25130000000000002</v>
      </c>
      <c r="X1822" s="9">
        <v>0</v>
      </c>
      <c r="Y1822" s="10">
        <v>44309</v>
      </c>
      <c r="Z1822" s="9">
        <v>542616033.79999995</v>
      </c>
      <c r="AA1822" s="9">
        <v>0</v>
      </c>
      <c r="AB1822" s="9">
        <v>5.51</v>
      </c>
      <c r="AC1822" s="10">
        <v>44309</v>
      </c>
      <c r="AD1822" s="8" t="s">
        <v>107</v>
      </c>
      <c r="AE1822" s="8" t="s">
        <v>44</v>
      </c>
      <c r="AF1822" s="8" t="s">
        <v>42</v>
      </c>
      <c r="AG1822" s="9">
        <v>13.994392270000001</v>
      </c>
      <c r="AH1822" s="8" t="s">
        <v>7569</v>
      </c>
    </row>
    <row r="1823" spans="1:34" ht="15.75" customHeight="1" x14ac:dyDescent="0.25">
      <c r="A1823" s="8" t="s">
        <v>7570</v>
      </c>
      <c r="B1823" s="8" t="s">
        <v>7571</v>
      </c>
      <c r="C1823" s="9">
        <v>1</v>
      </c>
      <c r="D1823" s="9">
        <v>0</v>
      </c>
      <c r="E1823" s="8" t="s">
        <v>144</v>
      </c>
      <c r="F1823" s="9">
        <v>2016</v>
      </c>
      <c r="G1823" s="8" t="s">
        <v>7572</v>
      </c>
      <c r="H1823" s="9">
        <v>2</v>
      </c>
      <c r="I1823" s="9">
        <v>11</v>
      </c>
      <c r="J1823" s="8" t="s">
        <v>88</v>
      </c>
      <c r="K1823" s="8" t="s">
        <v>88</v>
      </c>
      <c r="L1823" s="8" t="s">
        <v>39</v>
      </c>
      <c r="M1823" s="9">
        <v>0</v>
      </c>
      <c r="N1823" s="9">
        <v>3</v>
      </c>
      <c r="O1823" s="10">
        <v>43952</v>
      </c>
      <c r="P1823" s="9">
        <v>87978201.890000001</v>
      </c>
      <c r="Q1823" s="9">
        <v>4</v>
      </c>
      <c r="R1823" s="8" t="s">
        <v>52</v>
      </c>
      <c r="S1823" s="9">
        <v>75000000</v>
      </c>
      <c r="T1823" s="8" t="s">
        <v>41</v>
      </c>
      <c r="U1823" s="8" t="s">
        <v>42</v>
      </c>
      <c r="V1823" s="9">
        <v>2204637</v>
      </c>
      <c r="W1823" s="9">
        <v>-0.22819999999999999</v>
      </c>
      <c r="X1823" s="9">
        <v>0</v>
      </c>
      <c r="Y1823" s="10">
        <v>44137</v>
      </c>
      <c r="Z1823" s="9">
        <v>1232220949</v>
      </c>
      <c r="AA1823" s="9">
        <v>0</v>
      </c>
      <c r="AB1823" s="9">
        <v>3.76</v>
      </c>
      <c r="AC1823" s="10">
        <v>44137</v>
      </c>
      <c r="AD1823" s="8" t="s">
        <v>7573</v>
      </c>
      <c r="AE1823" s="8" t="s">
        <v>287</v>
      </c>
      <c r="AF1823" s="8" t="s">
        <v>42</v>
      </c>
      <c r="AG1823" s="9">
        <v>14.005980149999999</v>
      </c>
      <c r="AH1823" s="8" t="s">
        <v>7574</v>
      </c>
    </row>
    <row r="1824" spans="1:34" ht="15.75" customHeight="1" x14ac:dyDescent="0.25">
      <c r="A1824" s="8" t="s">
        <v>7575</v>
      </c>
      <c r="B1824" s="8" t="s">
        <v>7576</v>
      </c>
      <c r="C1824" s="9">
        <v>0</v>
      </c>
      <c r="D1824" s="9">
        <v>1</v>
      </c>
      <c r="E1824" s="8" t="s">
        <v>394</v>
      </c>
      <c r="F1824" s="9">
        <v>2011</v>
      </c>
      <c r="G1824" s="8" t="s">
        <v>7577</v>
      </c>
      <c r="H1824" s="9">
        <v>2</v>
      </c>
      <c r="I1824" s="9">
        <v>5</v>
      </c>
      <c r="J1824" s="8" t="s">
        <v>38</v>
      </c>
      <c r="K1824" s="8" t="s">
        <v>38</v>
      </c>
      <c r="L1824" s="8" t="s">
        <v>39</v>
      </c>
      <c r="M1824" s="9">
        <v>0</v>
      </c>
      <c r="N1824" s="9">
        <v>0</v>
      </c>
      <c r="O1824" s="10">
        <v>42907</v>
      </c>
      <c r="P1824" s="9">
        <v>6386205.1169999996</v>
      </c>
      <c r="Q1824" s="9">
        <v>1</v>
      </c>
      <c r="R1824" s="8" t="s">
        <v>97</v>
      </c>
      <c r="S1824" s="9">
        <v>30000000</v>
      </c>
      <c r="T1824" s="8" t="s">
        <v>41</v>
      </c>
      <c r="U1824" s="8" t="s">
        <v>42</v>
      </c>
      <c r="V1824" s="9">
        <v>818828</v>
      </c>
      <c r="W1824" s="9">
        <v>-0.1474</v>
      </c>
      <c r="X1824" s="9">
        <v>2</v>
      </c>
      <c r="Y1824" s="10">
        <v>43312</v>
      </c>
      <c r="Z1824" s="9">
        <v>89584975.359999999</v>
      </c>
      <c r="AA1824" s="9">
        <v>0</v>
      </c>
      <c r="AB1824" s="9">
        <v>4.41</v>
      </c>
      <c r="AC1824" s="10">
        <v>43312</v>
      </c>
      <c r="AD1824" s="8" t="s">
        <v>395</v>
      </c>
      <c r="AE1824" s="8" t="s">
        <v>179</v>
      </c>
      <c r="AF1824" s="8" t="s">
        <v>42</v>
      </c>
      <c r="AG1824" s="9">
        <v>14.027888819999999</v>
      </c>
      <c r="AH1824" s="8" t="s">
        <v>7578</v>
      </c>
    </row>
    <row r="1825" spans="1:34" ht="15.75" customHeight="1" x14ac:dyDescent="0.25">
      <c r="A1825" s="8" t="s">
        <v>7579</v>
      </c>
      <c r="B1825" s="8" t="s">
        <v>585</v>
      </c>
      <c r="C1825" s="9">
        <v>0</v>
      </c>
      <c r="D1825" s="9">
        <v>0</v>
      </c>
      <c r="E1825" s="8" t="s">
        <v>42</v>
      </c>
      <c r="F1825" s="9">
        <v>2019</v>
      </c>
      <c r="G1825" s="8" t="s">
        <v>7580</v>
      </c>
      <c r="H1825" s="9">
        <v>1</v>
      </c>
      <c r="I1825" s="9">
        <v>12</v>
      </c>
      <c r="J1825" s="8" t="s">
        <v>67</v>
      </c>
      <c r="K1825" s="8" t="s">
        <v>67</v>
      </c>
      <c r="L1825" s="8" t="s">
        <v>39</v>
      </c>
      <c r="M1825" s="9">
        <v>0</v>
      </c>
      <c r="N1825" s="9">
        <v>0</v>
      </c>
      <c r="O1825" s="10">
        <v>44705</v>
      </c>
      <c r="P1825" s="9">
        <v>304614845.89999998</v>
      </c>
      <c r="Q1825" s="9">
        <v>4</v>
      </c>
      <c r="R1825" s="8" t="s">
        <v>40</v>
      </c>
      <c r="S1825" s="9">
        <v>5500000</v>
      </c>
      <c r="T1825" s="8" t="s">
        <v>41</v>
      </c>
      <c r="U1825" s="8" t="s">
        <v>42</v>
      </c>
      <c r="V1825" s="9">
        <v>50</v>
      </c>
      <c r="W1825" s="8" t="s">
        <v>42</v>
      </c>
      <c r="X1825" s="9">
        <v>0</v>
      </c>
      <c r="Y1825" s="10">
        <v>44109</v>
      </c>
      <c r="Z1825" s="9">
        <v>4322581141</v>
      </c>
      <c r="AA1825" s="9">
        <v>0</v>
      </c>
      <c r="AB1825" s="9">
        <v>2</v>
      </c>
      <c r="AC1825" s="10">
        <v>45089</v>
      </c>
      <c r="AD1825" s="8" t="s">
        <v>1920</v>
      </c>
      <c r="AE1825" s="8" t="s">
        <v>179</v>
      </c>
      <c r="AF1825" s="8" t="s">
        <v>42</v>
      </c>
      <c r="AG1825" s="9">
        <v>14.19031672</v>
      </c>
      <c r="AH1825" s="8" t="s">
        <v>7581</v>
      </c>
    </row>
    <row r="1826" spans="1:34" ht="15.75" customHeight="1" x14ac:dyDescent="0.25">
      <c r="A1826" s="8" t="s">
        <v>7582</v>
      </c>
      <c r="B1826" s="8" t="s">
        <v>7583</v>
      </c>
      <c r="C1826" s="9">
        <v>0</v>
      </c>
      <c r="D1826" s="9">
        <v>0</v>
      </c>
      <c r="E1826" s="8" t="s">
        <v>268</v>
      </c>
      <c r="F1826" s="10">
        <v>42435</v>
      </c>
      <c r="G1826" s="8" t="s">
        <v>7584</v>
      </c>
      <c r="H1826" s="9">
        <v>2</v>
      </c>
      <c r="I1826" s="9">
        <v>7</v>
      </c>
      <c r="J1826" s="8" t="s">
        <v>73</v>
      </c>
      <c r="K1826" s="8" t="s">
        <v>73</v>
      </c>
      <c r="L1826" s="8" t="s">
        <v>39</v>
      </c>
      <c r="M1826" s="9">
        <v>4</v>
      </c>
      <c r="N1826" s="9">
        <v>0</v>
      </c>
      <c r="O1826" s="10">
        <v>43961</v>
      </c>
      <c r="P1826" s="9">
        <v>5027325.8219999997</v>
      </c>
      <c r="Q1826" s="9">
        <v>5</v>
      </c>
      <c r="R1826" s="8" t="s">
        <v>40</v>
      </c>
      <c r="S1826" s="9">
        <v>5500000</v>
      </c>
      <c r="T1826" s="8" t="s">
        <v>41</v>
      </c>
      <c r="U1826" s="8" t="s">
        <v>42</v>
      </c>
      <c r="V1826" s="8" t="s">
        <v>42</v>
      </c>
      <c r="W1826" s="8" t="s">
        <v>42</v>
      </c>
      <c r="X1826" s="9">
        <v>0</v>
      </c>
      <c r="Y1826" s="10">
        <v>44313</v>
      </c>
      <c r="Z1826" s="9">
        <v>71625316.459999993</v>
      </c>
      <c r="AA1826" s="9">
        <v>0</v>
      </c>
      <c r="AB1826" s="8" t="s">
        <v>42</v>
      </c>
      <c r="AC1826" s="10">
        <v>44313</v>
      </c>
      <c r="AD1826" s="8" t="s">
        <v>968</v>
      </c>
      <c r="AE1826" s="8" t="s">
        <v>629</v>
      </c>
      <c r="AF1826" s="8" t="s">
        <v>42</v>
      </c>
      <c r="AG1826" s="9">
        <v>14.247199999999999</v>
      </c>
      <c r="AH1826" s="8" t="s">
        <v>7585</v>
      </c>
    </row>
    <row r="1827" spans="1:34" ht="15.75" customHeight="1" x14ac:dyDescent="0.25">
      <c r="A1827" s="8" t="s">
        <v>7586</v>
      </c>
      <c r="B1827" s="8" t="s">
        <v>7587</v>
      </c>
      <c r="C1827" s="9">
        <v>0</v>
      </c>
      <c r="D1827" s="9">
        <v>1</v>
      </c>
      <c r="E1827" s="8" t="s">
        <v>533</v>
      </c>
      <c r="F1827" s="9">
        <v>2014</v>
      </c>
      <c r="G1827" s="8" t="s">
        <v>7588</v>
      </c>
      <c r="H1827" s="9">
        <v>2</v>
      </c>
      <c r="I1827" s="9">
        <v>5</v>
      </c>
      <c r="J1827" s="8" t="s">
        <v>1180</v>
      </c>
      <c r="K1827" s="8" t="s">
        <v>1180</v>
      </c>
      <c r="L1827" s="8" t="s">
        <v>39</v>
      </c>
      <c r="M1827" s="9">
        <v>0</v>
      </c>
      <c r="N1827" s="9">
        <v>11</v>
      </c>
      <c r="O1827" s="10">
        <v>45659</v>
      </c>
      <c r="P1827" s="9">
        <v>216008152.80000001</v>
      </c>
      <c r="Q1827" s="9">
        <v>4</v>
      </c>
      <c r="R1827" s="8" t="s">
        <v>89</v>
      </c>
      <c r="S1827" s="9">
        <v>300000000</v>
      </c>
      <c r="T1827" s="8" t="s">
        <v>41</v>
      </c>
      <c r="U1827" s="8" t="s">
        <v>42</v>
      </c>
      <c r="V1827" s="9">
        <v>136073</v>
      </c>
      <c r="W1827" s="9">
        <v>-4.0000000000000001E-3</v>
      </c>
      <c r="X1827" s="9">
        <v>1</v>
      </c>
      <c r="Y1827" s="10">
        <v>45435</v>
      </c>
      <c r="Z1827" s="9">
        <v>3080091972</v>
      </c>
      <c r="AA1827" s="9">
        <v>0</v>
      </c>
      <c r="AB1827" s="9">
        <v>4.05</v>
      </c>
      <c r="AC1827" s="10">
        <v>45435</v>
      </c>
      <c r="AD1827" s="8" t="s">
        <v>7589</v>
      </c>
      <c r="AE1827" s="8" t="s">
        <v>44</v>
      </c>
      <c r="AF1827" s="8" t="s">
        <v>42</v>
      </c>
      <c r="AG1827" s="9">
        <v>14.25914685</v>
      </c>
      <c r="AH1827" s="8" t="s">
        <v>7590</v>
      </c>
    </row>
    <row r="1828" spans="1:34" ht="15.75" customHeight="1" x14ac:dyDescent="0.25">
      <c r="A1828" s="8" t="s">
        <v>7591</v>
      </c>
      <c r="B1828" s="8" t="s">
        <v>7592</v>
      </c>
      <c r="C1828" s="9">
        <v>1</v>
      </c>
      <c r="D1828" s="9">
        <v>0</v>
      </c>
      <c r="E1828" s="8" t="s">
        <v>151</v>
      </c>
      <c r="F1828" s="9">
        <v>2015</v>
      </c>
      <c r="G1828" s="8" t="s">
        <v>7593</v>
      </c>
      <c r="H1828" s="9">
        <v>2</v>
      </c>
      <c r="I1828" s="9">
        <v>5</v>
      </c>
      <c r="J1828" s="8" t="s">
        <v>104</v>
      </c>
      <c r="K1828" s="8" t="s">
        <v>81</v>
      </c>
      <c r="L1828" s="8" t="s">
        <v>39</v>
      </c>
      <c r="M1828" s="9">
        <v>0</v>
      </c>
      <c r="N1828" s="9">
        <v>0</v>
      </c>
      <c r="O1828" s="10">
        <v>43101</v>
      </c>
      <c r="P1828" s="9">
        <v>22091425.260000002</v>
      </c>
      <c r="Q1828" s="9">
        <v>3</v>
      </c>
      <c r="R1828" s="8" t="s">
        <v>97</v>
      </c>
      <c r="S1828" s="9">
        <v>30000000</v>
      </c>
      <c r="T1828" s="8" t="s">
        <v>41</v>
      </c>
      <c r="U1828" s="8" t="s">
        <v>42</v>
      </c>
      <c r="V1828" s="9">
        <v>538659</v>
      </c>
      <c r="W1828" s="9">
        <v>0.1454</v>
      </c>
      <c r="X1828" s="9">
        <v>0</v>
      </c>
      <c r="Y1828" s="10">
        <v>43446</v>
      </c>
      <c r="Z1828" s="9">
        <v>317980590.80000001</v>
      </c>
      <c r="AA1828" s="9">
        <v>0</v>
      </c>
      <c r="AB1828" s="9">
        <v>3.98</v>
      </c>
      <c r="AC1828" s="10">
        <v>43446</v>
      </c>
      <c r="AD1828" s="8" t="s">
        <v>153</v>
      </c>
      <c r="AE1828" s="8" t="s">
        <v>44</v>
      </c>
      <c r="AF1828" s="8" t="s">
        <v>42</v>
      </c>
      <c r="AG1828" s="9">
        <v>14.3938468</v>
      </c>
      <c r="AH1828" s="8" t="s">
        <v>7594</v>
      </c>
    </row>
    <row r="1829" spans="1:34" ht="15.75" customHeight="1" x14ac:dyDescent="0.25">
      <c r="A1829" s="8" t="s">
        <v>7595</v>
      </c>
      <c r="B1829" s="8" t="s">
        <v>7596</v>
      </c>
      <c r="C1829" s="9">
        <v>1</v>
      </c>
      <c r="D1829" s="9">
        <v>0</v>
      </c>
      <c r="E1829" s="8" t="s">
        <v>257</v>
      </c>
      <c r="F1829" s="10">
        <v>41609</v>
      </c>
      <c r="G1829" s="8" t="s">
        <v>7597</v>
      </c>
      <c r="H1829" s="9">
        <v>2</v>
      </c>
      <c r="I1829" s="9">
        <v>6</v>
      </c>
      <c r="J1829" s="8" t="s">
        <v>177</v>
      </c>
      <c r="K1829" s="8" t="s">
        <v>111</v>
      </c>
      <c r="L1829" s="8" t="s">
        <v>295</v>
      </c>
      <c r="M1829" s="9">
        <v>35</v>
      </c>
      <c r="N1829" s="9">
        <v>36</v>
      </c>
      <c r="O1829" s="10">
        <v>44679</v>
      </c>
      <c r="P1829" s="9">
        <v>773720294.39999998</v>
      </c>
      <c r="Q1829" s="9">
        <v>4</v>
      </c>
      <c r="R1829" s="8" t="s">
        <v>89</v>
      </c>
      <c r="S1829" s="9">
        <v>300000000</v>
      </c>
      <c r="T1829" s="8" t="s">
        <v>106</v>
      </c>
      <c r="U1829" s="8" t="s">
        <v>42</v>
      </c>
      <c r="V1829" s="9">
        <v>2143</v>
      </c>
      <c r="W1829" s="9">
        <v>-0.85880000000000001</v>
      </c>
      <c r="X1829" s="9">
        <v>1</v>
      </c>
      <c r="Y1829" s="10">
        <v>43720</v>
      </c>
      <c r="Z1829" s="9">
        <v>11158405803</v>
      </c>
      <c r="AA1829" s="9">
        <v>0</v>
      </c>
      <c r="AB1829" s="9">
        <v>2.15</v>
      </c>
      <c r="AC1829" s="8" t="s">
        <v>42</v>
      </c>
      <c r="AD1829" s="8" t="s">
        <v>3137</v>
      </c>
      <c r="AE1829" s="8" t="s">
        <v>44</v>
      </c>
      <c r="AF1829" s="11">
        <v>45269</v>
      </c>
      <c r="AG1829" s="9">
        <v>14.421756650000001</v>
      </c>
      <c r="AH1829" s="8" t="s">
        <v>7598</v>
      </c>
    </row>
    <row r="1830" spans="1:34" ht="15.75" customHeight="1" x14ac:dyDescent="0.25">
      <c r="A1830" s="8" t="s">
        <v>7599</v>
      </c>
      <c r="B1830" s="8" t="s">
        <v>7600</v>
      </c>
      <c r="C1830" s="9">
        <v>1</v>
      </c>
      <c r="D1830" s="9">
        <v>1</v>
      </c>
      <c r="E1830" s="8" t="s">
        <v>151</v>
      </c>
      <c r="F1830" s="9">
        <v>2013</v>
      </c>
      <c r="G1830" s="8" t="s">
        <v>7601</v>
      </c>
      <c r="H1830" s="9">
        <v>2</v>
      </c>
      <c r="I1830" s="9">
        <v>18</v>
      </c>
      <c r="J1830" s="8" t="s">
        <v>67</v>
      </c>
      <c r="K1830" s="8" t="s">
        <v>67</v>
      </c>
      <c r="L1830" s="8" t="s">
        <v>295</v>
      </c>
      <c r="M1830" s="9">
        <v>0</v>
      </c>
      <c r="N1830" s="9">
        <v>0</v>
      </c>
      <c r="O1830" s="10">
        <v>44405</v>
      </c>
      <c r="P1830" s="9">
        <v>270295718.19999999</v>
      </c>
      <c r="Q1830" s="9">
        <v>7</v>
      </c>
      <c r="R1830" s="8" t="s">
        <v>89</v>
      </c>
      <c r="S1830" s="9">
        <v>300000000</v>
      </c>
      <c r="T1830" s="8" t="s">
        <v>41</v>
      </c>
      <c r="U1830" s="8" t="s">
        <v>42</v>
      </c>
      <c r="V1830" s="9">
        <v>83833</v>
      </c>
      <c r="W1830" s="9">
        <v>-0.21540000000000001</v>
      </c>
      <c r="X1830" s="9">
        <v>11</v>
      </c>
      <c r="Y1830" s="10">
        <v>44405</v>
      </c>
      <c r="Z1830" s="9">
        <v>3912874818</v>
      </c>
      <c r="AA1830" s="9">
        <v>0</v>
      </c>
      <c r="AB1830" s="9">
        <v>2.02</v>
      </c>
      <c r="AC1830" s="8" t="s">
        <v>42</v>
      </c>
      <c r="AD1830" s="8" t="s">
        <v>153</v>
      </c>
      <c r="AE1830" s="8" t="s">
        <v>44</v>
      </c>
      <c r="AF1830" s="8" t="s">
        <v>42</v>
      </c>
      <c r="AG1830" s="9">
        <v>14.47627378</v>
      </c>
      <c r="AH1830" s="8" t="s">
        <v>7602</v>
      </c>
    </row>
    <row r="1831" spans="1:34" ht="15.75" customHeight="1" x14ac:dyDescent="0.25">
      <c r="A1831" s="8" t="s">
        <v>7603</v>
      </c>
      <c r="B1831" s="8" t="s">
        <v>7604</v>
      </c>
      <c r="C1831" s="9">
        <v>0</v>
      </c>
      <c r="D1831" s="9">
        <v>1</v>
      </c>
      <c r="E1831" s="8" t="s">
        <v>48</v>
      </c>
      <c r="F1831" s="9">
        <v>2016</v>
      </c>
      <c r="G1831" s="8" t="s">
        <v>7605</v>
      </c>
      <c r="H1831" s="9">
        <v>1</v>
      </c>
      <c r="I1831" s="9">
        <v>1</v>
      </c>
      <c r="J1831" s="8" t="s">
        <v>38</v>
      </c>
      <c r="K1831" s="8" t="s">
        <v>38</v>
      </c>
      <c r="L1831" s="8" t="s">
        <v>39</v>
      </c>
      <c r="M1831" s="9">
        <v>0</v>
      </c>
      <c r="N1831" s="9">
        <v>0</v>
      </c>
      <c r="O1831" s="10">
        <v>44371</v>
      </c>
      <c r="P1831" s="9">
        <v>3800376.787</v>
      </c>
      <c r="Q1831" s="9">
        <v>2</v>
      </c>
      <c r="R1831" s="8" t="s">
        <v>40</v>
      </c>
      <c r="S1831" s="9">
        <v>5500000</v>
      </c>
      <c r="T1831" s="8" t="s">
        <v>106</v>
      </c>
      <c r="U1831" s="8" t="s">
        <v>42</v>
      </c>
      <c r="V1831" s="9">
        <v>5226</v>
      </c>
      <c r="W1831" s="9">
        <v>1.5592999999999999</v>
      </c>
      <c r="X1831" s="9">
        <v>0</v>
      </c>
      <c r="Y1831" s="10">
        <v>44699</v>
      </c>
      <c r="Z1831" s="9">
        <v>55183848.899999999</v>
      </c>
      <c r="AA1831" s="9">
        <v>0</v>
      </c>
      <c r="AB1831" s="9">
        <v>1.08</v>
      </c>
      <c r="AC1831" s="10">
        <v>44699</v>
      </c>
      <c r="AD1831" s="8" t="s">
        <v>355</v>
      </c>
      <c r="AE1831" s="8" t="s">
        <v>54</v>
      </c>
      <c r="AF1831" s="8" t="s">
        <v>42</v>
      </c>
      <c r="AG1831" s="9">
        <v>14.520625709999999</v>
      </c>
      <c r="AH1831" s="8" t="s">
        <v>7606</v>
      </c>
    </row>
    <row r="1832" spans="1:34" ht="15.75" customHeight="1" x14ac:dyDescent="0.25">
      <c r="A1832" s="8" t="s">
        <v>7607</v>
      </c>
      <c r="B1832" s="8" t="s">
        <v>7608</v>
      </c>
      <c r="C1832" s="9">
        <v>0</v>
      </c>
      <c r="D1832" s="9">
        <v>1</v>
      </c>
      <c r="E1832" s="8" t="s">
        <v>144</v>
      </c>
      <c r="F1832" s="9">
        <v>2013</v>
      </c>
      <c r="G1832" s="8" t="s">
        <v>7609</v>
      </c>
      <c r="H1832" s="9">
        <v>3</v>
      </c>
      <c r="I1832" s="9">
        <v>1</v>
      </c>
      <c r="J1832" s="8" t="s">
        <v>38</v>
      </c>
      <c r="K1832" s="8" t="s">
        <v>38</v>
      </c>
      <c r="L1832" s="8" t="s">
        <v>39</v>
      </c>
      <c r="M1832" s="9">
        <v>0</v>
      </c>
      <c r="N1832" s="9">
        <v>0</v>
      </c>
      <c r="O1832" s="10">
        <v>43313</v>
      </c>
      <c r="P1832" s="9">
        <v>3066004.9350000001</v>
      </c>
      <c r="Q1832" s="9">
        <v>1</v>
      </c>
      <c r="R1832" s="8" t="s">
        <v>40</v>
      </c>
      <c r="S1832" s="9">
        <v>5500000</v>
      </c>
      <c r="T1832" s="8" t="s">
        <v>41</v>
      </c>
      <c r="U1832" s="8" t="s">
        <v>42</v>
      </c>
      <c r="V1832" s="9">
        <v>73635</v>
      </c>
      <c r="W1832" s="9">
        <v>1.11E-2</v>
      </c>
      <c r="X1832" s="9">
        <v>1</v>
      </c>
      <c r="Y1832" s="10">
        <v>44644</v>
      </c>
      <c r="Z1832" s="9">
        <v>44735569.649999999</v>
      </c>
      <c r="AA1832" s="9">
        <v>0</v>
      </c>
      <c r="AB1832" s="9">
        <v>3.29</v>
      </c>
      <c r="AC1832" s="10">
        <v>44644</v>
      </c>
      <c r="AD1832" s="8" t="s">
        <v>1181</v>
      </c>
      <c r="AE1832" s="8" t="s">
        <v>366</v>
      </c>
      <c r="AF1832" s="8" t="s">
        <v>42</v>
      </c>
      <c r="AG1832" s="9">
        <v>14.5908342</v>
      </c>
      <c r="AH1832" s="8" t="s">
        <v>7610</v>
      </c>
    </row>
    <row r="1833" spans="1:34" ht="15.75" customHeight="1" x14ac:dyDescent="0.25">
      <c r="A1833" s="8" t="s">
        <v>7611</v>
      </c>
      <c r="B1833" s="8" t="s">
        <v>7612</v>
      </c>
      <c r="C1833" s="9">
        <v>0</v>
      </c>
      <c r="D1833" s="9">
        <v>1</v>
      </c>
      <c r="E1833" s="8" t="s">
        <v>144</v>
      </c>
      <c r="F1833" s="10">
        <v>45889</v>
      </c>
      <c r="G1833" s="8" t="s">
        <v>7613</v>
      </c>
      <c r="H1833" s="9">
        <v>3</v>
      </c>
      <c r="I1833" s="9">
        <v>13</v>
      </c>
      <c r="J1833" s="8" t="s">
        <v>81</v>
      </c>
      <c r="K1833" s="8" t="s">
        <v>81</v>
      </c>
      <c r="L1833" s="8" t="s">
        <v>39</v>
      </c>
      <c r="M1833" s="9">
        <v>0</v>
      </c>
      <c r="N1833" s="9">
        <v>1</v>
      </c>
      <c r="O1833" s="10">
        <v>44987</v>
      </c>
      <c r="P1833" s="9">
        <v>11191209.48</v>
      </c>
      <c r="Q1833" s="9">
        <v>4</v>
      </c>
      <c r="R1833" s="8" t="s">
        <v>40</v>
      </c>
      <c r="S1833" s="9">
        <v>5500000</v>
      </c>
      <c r="T1833" s="8" t="s">
        <v>41</v>
      </c>
      <c r="U1833" s="8" t="s">
        <v>42</v>
      </c>
      <c r="V1833" s="9">
        <v>3382</v>
      </c>
      <c r="W1833" s="9">
        <v>-0.84419999999999995</v>
      </c>
      <c r="X1833" s="9">
        <v>0</v>
      </c>
      <c r="Y1833" s="10">
        <v>45446</v>
      </c>
      <c r="Z1833" s="9">
        <v>164276293.30000001</v>
      </c>
      <c r="AA1833" s="9">
        <v>0</v>
      </c>
      <c r="AB1833" s="9">
        <v>1.51</v>
      </c>
      <c r="AC1833" s="10">
        <v>45446</v>
      </c>
      <c r="AD1833" s="8" t="s">
        <v>3490</v>
      </c>
      <c r="AE1833" s="8" t="s">
        <v>564</v>
      </c>
      <c r="AF1833" s="8" t="s">
        <v>42</v>
      </c>
      <c r="AG1833" s="9">
        <v>14.679047300000001</v>
      </c>
      <c r="AH1833" s="8" t="s">
        <v>7614</v>
      </c>
    </row>
    <row r="1834" spans="1:34" ht="15.75" customHeight="1" x14ac:dyDescent="0.25">
      <c r="A1834" s="8" t="s">
        <v>7615</v>
      </c>
      <c r="B1834" s="8" t="s">
        <v>7616</v>
      </c>
      <c r="C1834" s="9">
        <v>0</v>
      </c>
      <c r="D1834" s="9">
        <v>0</v>
      </c>
      <c r="E1834" s="8" t="s">
        <v>48</v>
      </c>
      <c r="F1834" s="10">
        <v>40851</v>
      </c>
      <c r="G1834" s="8" t="s">
        <v>7617</v>
      </c>
      <c r="H1834" s="9">
        <v>3</v>
      </c>
      <c r="I1834" s="9">
        <v>5</v>
      </c>
      <c r="J1834" s="8" t="s">
        <v>105</v>
      </c>
      <c r="K1834" s="8" t="s">
        <v>105</v>
      </c>
      <c r="L1834" s="8" t="s">
        <v>295</v>
      </c>
      <c r="M1834" s="9">
        <v>0</v>
      </c>
      <c r="N1834" s="9">
        <v>1</v>
      </c>
      <c r="O1834" s="10">
        <v>42370</v>
      </c>
      <c r="P1834" s="9">
        <v>107394701.90000001</v>
      </c>
      <c r="Q1834" s="9">
        <v>4</v>
      </c>
      <c r="R1834" s="8" t="s">
        <v>97</v>
      </c>
      <c r="S1834" s="9">
        <v>30000000</v>
      </c>
      <c r="T1834" s="8" t="s">
        <v>41</v>
      </c>
      <c r="U1834" s="8" t="s">
        <v>42</v>
      </c>
      <c r="V1834" s="8" t="s">
        <v>42</v>
      </c>
      <c r="W1834" s="8" t="s">
        <v>42</v>
      </c>
      <c r="X1834" s="9">
        <v>0</v>
      </c>
      <c r="Y1834" s="10">
        <v>45684</v>
      </c>
      <c r="Z1834" s="9">
        <v>1577333370</v>
      </c>
      <c r="AA1834" s="9">
        <v>0</v>
      </c>
      <c r="AB1834" s="8" t="s">
        <v>42</v>
      </c>
      <c r="AC1834" s="8" t="s">
        <v>42</v>
      </c>
      <c r="AD1834" s="8" t="s">
        <v>491</v>
      </c>
      <c r="AE1834" s="8" t="s">
        <v>61</v>
      </c>
      <c r="AF1834" s="8" t="s">
        <v>42</v>
      </c>
      <c r="AG1834" s="9">
        <v>14.687254980000001</v>
      </c>
      <c r="AH1834" s="8" t="s">
        <v>7618</v>
      </c>
    </row>
    <row r="1835" spans="1:34" ht="15.75" customHeight="1" x14ac:dyDescent="0.25">
      <c r="A1835" s="8" t="s">
        <v>7619</v>
      </c>
      <c r="B1835" s="8" t="s">
        <v>7620</v>
      </c>
      <c r="C1835" s="9">
        <v>0</v>
      </c>
      <c r="D1835" s="9">
        <v>0</v>
      </c>
      <c r="E1835" s="8" t="s">
        <v>86</v>
      </c>
      <c r="F1835" s="9">
        <v>2015</v>
      </c>
      <c r="G1835" s="8" t="s">
        <v>7621</v>
      </c>
      <c r="H1835" s="9">
        <v>1</v>
      </c>
      <c r="I1835" s="9">
        <v>12</v>
      </c>
      <c r="J1835" s="8" t="s">
        <v>177</v>
      </c>
      <c r="K1835" s="8" t="s">
        <v>67</v>
      </c>
      <c r="L1835" s="8" t="s">
        <v>295</v>
      </c>
      <c r="M1835" s="9">
        <v>34</v>
      </c>
      <c r="N1835" s="9">
        <v>6</v>
      </c>
      <c r="O1835" s="10">
        <v>45245</v>
      </c>
      <c r="P1835" s="9">
        <v>1074322082</v>
      </c>
      <c r="Q1835" s="9">
        <v>6</v>
      </c>
      <c r="R1835" s="8" t="s">
        <v>195</v>
      </c>
      <c r="S1835" s="9">
        <v>750000000</v>
      </c>
      <c r="T1835" s="8" t="s">
        <v>106</v>
      </c>
      <c r="U1835" s="8" t="s">
        <v>42</v>
      </c>
      <c r="V1835" s="9">
        <v>10759</v>
      </c>
      <c r="W1835" s="9">
        <v>-5.0099999999999999E-2</v>
      </c>
      <c r="X1835" s="9">
        <v>0</v>
      </c>
      <c r="Y1835" s="10">
        <v>44280</v>
      </c>
      <c r="Z1835" s="9">
        <v>15780809297</v>
      </c>
      <c r="AA1835" s="9">
        <v>0</v>
      </c>
      <c r="AB1835" s="9">
        <v>2.4300000000000002</v>
      </c>
      <c r="AC1835" s="8" t="s">
        <v>42</v>
      </c>
      <c r="AD1835" s="8" t="s">
        <v>90</v>
      </c>
      <c r="AE1835" s="8" t="s">
        <v>91</v>
      </c>
      <c r="AF1835" s="11">
        <v>45726</v>
      </c>
      <c r="AG1835" s="9">
        <v>14.68908585</v>
      </c>
      <c r="AH1835" s="8" t="s">
        <v>7622</v>
      </c>
    </row>
    <row r="1836" spans="1:34" ht="15.75" customHeight="1" x14ac:dyDescent="0.25">
      <c r="A1836" s="8" t="s">
        <v>7623</v>
      </c>
      <c r="B1836" s="8" t="s">
        <v>7624</v>
      </c>
      <c r="C1836" s="9">
        <v>0</v>
      </c>
      <c r="D1836" s="9">
        <v>1</v>
      </c>
      <c r="E1836" s="8" t="s">
        <v>102</v>
      </c>
      <c r="F1836" s="9">
        <v>2012</v>
      </c>
      <c r="G1836" s="8" t="s">
        <v>7625</v>
      </c>
      <c r="H1836" s="9">
        <v>3</v>
      </c>
      <c r="I1836" s="9">
        <v>27</v>
      </c>
      <c r="J1836" s="8" t="s">
        <v>341</v>
      </c>
      <c r="K1836" s="8" t="s">
        <v>270</v>
      </c>
      <c r="L1836" s="8" t="s">
        <v>295</v>
      </c>
      <c r="M1836" s="9">
        <v>9</v>
      </c>
      <c r="N1836" s="9">
        <v>8</v>
      </c>
      <c r="O1836" s="10">
        <v>44409</v>
      </c>
      <c r="P1836" s="9">
        <v>367143824.80000001</v>
      </c>
      <c r="Q1836" s="9">
        <v>14</v>
      </c>
      <c r="R1836" s="8" t="s">
        <v>97</v>
      </c>
      <c r="S1836" s="9">
        <v>30000000</v>
      </c>
      <c r="T1836" s="8" t="s">
        <v>41</v>
      </c>
      <c r="U1836" s="8" t="s">
        <v>42</v>
      </c>
      <c r="V1836" s="9">
        <v>3461492</v>
      </c>
      <c r="W1836" s="9">
        <v>0.71660000000000001</v>
      </c>
      <c r="X1836" s="9">
        <v>25</v>
      </c>
      <c r="Y1836" s="10">
        <v>44467</v>
      </c>
      <c r="Z1836" s="9">
        <v>5398588022</v>
      </c>
      <c r="AA1836" s="9">
        <v>0</v>
      </c>
      <c r="AB1836" s="9">
        <v>4.32</v>
      </c>
      <c r="AC1836" s="8" t="s">
        <v>42</v>
      </c>
      <c r="AD1836" s="8" t="s">
        <v>107</v>
      </c>
      <c r="AE1836" s="8" t="s">
        <v>44</v>
      </c>
      <c r="AF1836" s="8" t="s">
        <v>42</v>
      </c>
      <c r="AG1836" s="9">
        <v>14.7042866</v>
      </c>
      <c r="AH1836" s="8" t="s">
        <v>7626</v>
      </c>
    </row>
    <row r="1837" spans="1:34" ht="15.75" customHeight="1" x14ac:dyDescent="0.25">
      <c r="A1837" s="8" t="s">
        <v>7627</v>
      </c>
      <c r="B1837" s="8" t="s">
        <v>7628</v>
      </c>
      <c r="C1837" s="9">
        <v>0</v>
      </c>
      <c r="D1837" s="9">
        <v>1</v>
      </c>
      <c r="E1837" s="8" t="s">
        <v>102</v>
      </c>
      <c r="F1837" s="10">
        <v>41030</v>
      </c>
      <c r="G1837" s="8" t="s">
        <v>7629</v>
      </c>
      <c r="H1837" s="9">
        <v>3</v>
      </c>
      <c r="I1837" s="9">
        <v>6</v>
      </c>
      <c r="J1837" s="8" t="s">
        <v>38</v>
      </c>
      <c r="K1837" s="8" t="s">
        <v>38</v>
      </c>
      <c r="L1837" s="8" t="s">
        <v>39</v>
      </c>
      <c r="M1837" s="9">
        <v>0</v>
      </c>
      <c r="N1837" s="9">
        <v>0</v>
      </c>
      <c r="O1837" s="10">
        <v>41472</v>
      </c>
      <c r="P1837" s="9">
        <v>1380420.781</v>
      </c>
      <c r="Q1837" s="9">
        <v>1</v>
      </c>
      <c r="R1837" s="8" t="s">
        <v>40</v>
      </c>
      <c r="S1837" s="9">
        <v>5500000</v>
      </c>
      <c r="T1837" s="8" t="s">
        <v>41</v>
      </c>
      <c r="U1837" s="8" t="s">
        <v>42</v>
      </c>
      <c r="V1837" s="9">
        <v>320</v>
      </c>
      <c r="W1837" s="9">
        <v>-0.67969999999999997</v>
      </c>
      <c r="X1837" s="9">
        <v>1</v>
      </c>
      <c r="Y1837" s="10">
        <v>41886</v>
      </c>
      <c r="Z1837" s="9">
        <v>20307229.75</v>
      </c>
      <c r="AA1837" s="9">
        <v>0</v>
      </c>
      <c r="AB1837" s="9">
        <v>1.22</v>
      </c>
      <c r="AC1837" s="10">
        <v>41886</v>
      </c>
      <c r="AD1837" s="8" t="s">
        <v>107</v>
      </c>
      <c r="AE1837" s="8" t="s">
        <v>44</v>
      </c>
      <c r="AF1837" s="8" t="s">
        <v>42</v>
      </c>
      <c r="AG1837" s="9">
        <v>14.71089832</v>
      </c>
      <c r="AH1837" s="8" t="s">
        <v>7630</v>
      </c>
    </row>
    <row r="1838" spans="1:34" ht="15.75" customHeight="1" x14ac:dyDescent="0.25">
      <c r="A1838" s="8" t="s">
        <v>7631</v>
      </c>
      <c r="B1838" s="8" t="s">
        <v>7632</v>
      </c>
      <c r="C1838" s="9">
        <v>0</v>
      </c>
      <c r="D1838" s="9">
        <v>1</v>
      </c>
      <c r="E1838" s="8" t="s">
        <v>123</v>
      </c>
      <c r="F1838" s="10">
        <v>46006</v>
      </c>
      <c r="G1838" s="8" t="s">
        <v>7633</v>
      </c>
      <c r="H1838" s="9">
        <v>2</v>
      </c>
      <c r="I1838" s="9">
        <v>3</v>
      </c>
      <c r="J1838" s="8" t="s">
        <v>38</v>
      </c>
      <c r="K1838" s="8" t="s">
        <v>38</v>
      </c>
      <c r="L1838" s="8" t="s">
        <v>39</v>
      </c>
      <c r="M1838" s="9">
        <v>0</v>
      </c>
      <c r="N1838" s="9">
        <v>0</v>
      </c>
      <c r="O1838" s="10">
        <v>43252</v>
      </c>
      <c r="P1838" s="9">
        <v>2561569.29</v>
      </c>
      <c r="Q1838" s="9">
        <v>2</v>
      </c>
      <c r="R1838" s="8" t="s">
        <v>59</v>
      </c>
      <c r="S1838" s="9">
        <v>500000</v>
      </c>
      <c r="T1838" s="8" t="s">
        <v>106</v>
      </c>
      <c r="U1838" s="8" t="s">
        <v>42</v>
      </c>
      <c r="V1838" s="8" t="s">
        <v>42</v>
      </c>
      <c r="W1838" s="8" t="s">
        <v>42</v>
      </c>
      <c r="X1838" s="9">
        <v>0</v>
      </c>
      <c r="Y1838" s="10">
        <v>43202</v>
      </c>
      <c r="Z1838" s="9">
        <v>37902584.450000003</v>
      </c>
      <c r="AA1838" s="9">
        <v>0</v>
      </c>
      <c r="AB1838" s="8" t="s">
        <v>42</v>
      </c>
      <c r="AC1838" s="10">
        <v>43202</v>
      </c>
      <c r="AD1838" s="8" t="s">
        <v>309</v>
      </c>
      <c r="AE1838" s="8" t="s">
        <v>44</v>
      </c>
      <c r="AF1838" s="8" t="s">
        <v>42</v>
      </c>
      <c r="AG1838" s="9">
        <v>14.796626659999999</v>
      </c>
      <c r="AH1838" s="8" t="s">
        <v>7634</v>
      </c>
    </row>
    <row r="1839" spans="1:34" ht="15.75" customHeight="1" x14ac:dyDescent="0.25">
      <c r="A1839" s="8" t="s">
        <v>7635</v>
      </c>
      <c r="B1839" s="8" t="s">
        <v>7636</v>
      </c>
      <c r="C1839" s="9">
        <v>0</v>
      </c>
      <c r="D1839" s="9">
        <v>0</v>
      </c>
      <c r="E1839" s="8" t="s">
        <v>151</v>
      </c>
      <c r="F1839" s="10">
        <v>41779</v>
      </c>
      <c r="G1839" s="8" t="s">
        <v>42</v>
      </c>
      <c r="H1839" s="8" t="s">
        <v>42</v>
      </c>
      <c r="I1839" s="9">
        <v>5</v>
      </c>
      <c r="J1839" s="8" t="s">
        <v>67</v>
      </c>
      <c r="K1839" s="8" t="s">
        <v>67</v>
      </c>
      <c r="L1839" s="8" t="s">
        <v>295</v>
      </c>
      <c r="M1839" s="9">
        <v>0</v>
      </c>
      <c r="N1839" s="9">
        <v>0</v>
      </c>
      <c r="O1839" s="10">
        <v>44712</v>
      </c>
      <c r="P1839" s="9">
        <v>369731787.60000002</v>
      </c>
      <c r="Q1839" s="9">
        <v>1</v>
      </c>
      <c r="R1839" s="8" t="s">
        <v>296</v>
      </c>
      <c r="S1839" s="9">
        <v>5500000000</v>
      </c>
      <c r="T1839" s="8" t="s">
        <v>41</v>
      </c>
      <c r="U1839" s="8" t="s">
        <v>42</v>
      </c>
      <c r="V1839" s="8" t="s">
        <v>42</v>
      </c>
      <c r="W1839" s="8" t="s">
        <v>42</v>
      </c>
      <c r="X1839" s="9">
        <v>3</v>
      </c>
      <c r="Y1839" s="10">
        <v>44712</v>
      </c>
      <c r="Z1839" s="9">
        <v>5518384890</v>
      </c>
      <c r="AA1839" s="9">
        <v>0</v>
      </c>
      <c r="AB1839" s="8" t="s">
        <v>42</v>
      </c>
      <c r="AC1839" s="8" t="s">
        <v>42</v>
      </c>
      <c r="AD1839" s="8" t="s">
        <v>153</v>
      </c>
      <c r="AE1839" s="8" t="s">
        <v>44</v>
      </c>
      <c r="AF1839" s="8" t="s">
        <v>42</v>
      </c>
      <c r="AG1839" s="9">
        <v>14.92537314</v>
      </c>
      <c r="AH1839" s="8" t="s">
        <v>42</v>
      </c>
    </row>
    <row r="1840" spans="1:34" ht="15.75" customHeight="1" x14ac:dyDescent="0.25">
      <c r="A1840" s="8" t="s">
        <v>7637</v>
      </c>
      <c r="B1840" s="8" t="s">
        <v>585</v>
      </c>
      <c r="C1840" s="9">
        <v>0</v>
      </c>
      <c r="D1840" s="9">
        <v>0</v>
      </c>
      <c r="E1840" s="8" t="s">
        <v>586</v>
      </c>
      <c r="F1840" s="9">
        <v>2020</v>
      </c>
      <c r="G1840" s="8" t="s">
        <v>7638</v>
      </c>
      <c r="H1840" s="9">
        <v>3</v>
      </c>
      <c r="I1840" s="9">
        <v>4</v>
      </c>
      <c r="J1840" s="8" t="s">
        <v>105</v>
      </c>
      <c r="K1840" s="8" t="s">
        <v>105</v>
      </c>
      <c r="L1840" s="8" t="s">
        <v>39</v>
      </c>
      <c r="M1840" s="9">
        <v>0</v>
      </c>
      <c r="N1840" s="9">
        <v>0</v>
      </c>
      <c r="O1840" s="10">
        <v>45511</v>
      </c>
      <c r="P1840" s="9">
        <v>74482205.109999999</v>
      </c>
      <c r="Q1840" s="9">
        <v>2</v>
      </c>
      <c r="R1840" s="8" t="s">
        <v>40</v>
      </c>
      <c r="S1840" s="9">
        <v>5500000</v>
      </c>
      <c r="T1840" s="8" t="s">
        <v>41</v>
      </c>
      <c r="U1840" s="8" t="s">
        <v>42</v>
      </c>
      <c r="V1840" s="9">
        <v>39</v>
      </c>
      <c r="W1840" s="8" t="s">
        <v>42</v>
      </c>
      <c r="X1840" s="9">
        <v>0</v>
      </c>
      <c r="Y1840" s="10">
        <v>45617</v>
      </c>
      <c r="Z1840" s="9">
        <v>1117557648</v>
      </c>
      <c r="AA1840" s="9">
        <v>0</v>
      </c>
      <c r="AB1840" s="9">
        <v>1</v>
      </c>
      <c r="AC1840" s="10">
        <v>45617</v>
      </c>
      <c r="AD1840" s="8" t="s">
        <v>588</v>
      </c>
      <c r="AE1840" s="8" t="s">
        <v>44</v>
      </c>
      <c r="AF1840" s="8" t="s">
        <v>42</v>
      </c>
      <c r="AG1840" s="9">
        <v>15.0043577</v>
      </c>
      <c r="AH1840" s="8" t="s">
        <v>7639</v>
      </c>
    </row>
    <row r="1841" spans="1:34" ht="15.75" customHeight="1" x14ac:dyDescent="0.25">
      <c r="A1841" s="8" t="s">
        <v>7640</v>
      </c>
      <c r="B1841" s="8" t="s">
        <v>7641</v>
      </c>
      <c r="C1841" s="9">
        <v>0</v>
      </c>
      <c r="D1841" s="9">
        <v>0</v>
      </c>
      <c r="E1841" s="8" t="s">
        <v>86</v>
      </c>
      <c r="F1841" s="10">
        <v>45730</v>
      </c>
      <c r="G1841" s="8" t="s">
        <v>7642</v>
      </c>
      <c r="H1841" s="9">
        <v>1</v>
      </c>
      <c r="I1841" s="9">
        <v>1</v>
      </c>
      <c r="J1841" s="8" t="s">
        <v>105</v>
      </c>
      <c r="K1841" s="8" t="s">
        <v>105</v>
      </c>
      <c r="L1841" s="8" t="s">
        <v>39</v>
      </c>
      <c r="M1841" s="9">
        <v>13</v>
      </c>
      <c r="N1841" s="9">
        <v>15</v>
      </c>
      <c r="O1841" s="10">
        <v>42208</v>
      </c>
      <c r="P1841" s="9">
        <v>37721726.850000001</v>
      </c>
      <c r="Q1841" s="9">
        <v>1</v>
      </c>
      <c r="R1841" s="8" t="s">
        <v>59</v>
      </c>
      <c r="S1841" s="9">
        <v>500000</v>
      </c>
      <c r="T1841" s="8" t="s">
        <v>41</v>
      </c>
      <c r="U1841" s="8" t="s">
        <v>42</v>
      </c>
      <c r="V1841" s="9">
        <v>5659</v>
      </c>
      <c r="W1841" s="9">
        <v>2.3544999999999998</v>
      </c>
      <c r="X1841" s="9">
        <v>0</v>
      </c>
      <c r="Y1841" s="10">
        <v>43643</v>
      </c>
      <c r="Z1841" s="9">
        <v>566879430.10000002</v>
      </c>
      <c r="AA1841" s="9">
        <v>0</v>
      </c>
      <c r="AB1841" s="9">
        <v>1.36</v>
      </c>
      <c r="AC1841" s="10">
        <v>43643</v>
      </c>
      <c r="AD1841" s="8" t="s">
        <v>2701</v>
      </c>
      <c r="AE1841" s="8" t="s">
        <v>91</v>
      </c>
      <c r="AF1841" s="8" t="s">
        <v>42</v>
      </c>
      <c r="AG1841" s="9">
        <v>15.02792893</v>
      </c>
      <c r="AH1841" s="8" t="s">
        <v>7643</v>
      </c>
    </row>
    <row r="1842" spans="1:34" ht="15.75" customHeight="1" x14ac:dyDescent="0.25">
      <c r="A1842" s="8" t="s">
        <v>7644</v>
      </c>
      <c r="B1842" s="8" t="s">
        <v>7645</v>
      </c>
      <c r="C1842" s="9">
        <v>0</v>
      </c>
      <c r="D1842" s="9">
        <v>1</v>
      </c>
      <c r="E1842" s="8" t="s">
        <v>508</v>
      </c>
      <c r="F1842" s="10">
        <v>41829</v>
      </c>
      <c r="G1842" s="8" t="s">
        <v>7646</v>
      </c>
      <c r="H1842" s="9">
        <v>1</v>
      </c>
      <c r="I1842" s="9">
        <v>3</v>
      </c>
      <c r="J1842" s="8" t="s">
        <v>38</v>
      </c>
      <c r="K1842" s="8" t="s">
        <v>38</v>
      </c>
      <c r="L1842" s="8" t="s">
        <v>295</v>
      </c>
      <c r="M1842" s="9">
        <v>0</v>
      </c>
      <c r="N1842" s="9">
        <v>0</v>
      </c>
      <c r="O1842" s="10">
        <v>44602</v>
      </c>
      <c r="P1842" s="9">
        <v>9096125.1209999993</v>
      </c>
      <c r="Q1842" s="9">
        <v>5</v>
      </c>
      <c r="R1842" s="8" t="s">
        <v>40</v>
      </c>
      <c r="S1842" s="9">
        <v>5500000</v>
      </c>
      <c r="T1842" s="8" t="s">
        <v>41</v>
      </c>
      <c r="U1842" s="8" t="s">
        <v>42</v>
      </c>
      <c r="V1842" s="9">
        <v>1508</v>
      </c>
      <c r="W1842" s="9">
        <v>-0.47310000000000002</v>
      </c>
      <c r="X1842" s="9">
        <v>0</v>
      </c>
      <c r="Y1842" s="10">
        <v>45723</v>
      </c>
      <c r="Z1842" s="9">
        <v>136802090</v>
      </c>
      <c r="AA1842" s="9">
        <v>0</v>
      </c>
      <c r="AB1842" s="9">
        <v>4.49</v>
      </c>
      <c r="AC1842" s="8" t="s">
        <v>42</v>
      </c>
      <c r="AD1842" s="8" t="s">
        <v>510</v>
      </c>
      <c r="AE1842" s="8" t="s">
        <v>511</v>
      </c>
      <c r="AF1842" s="8" t="s">
        <v>42</v>
      </c>
      <c r="AG1842" s="9">
        <v>15.03960073</v>
      </c>
      <c r="AH1842" s="8" t="s">
        <v>7647</v>
      </c>
    </row>
    <row r="1843" spans="1:34" ht="15.75" customHeight="1" x14ac:dyDescent="0.25">
      <c r="A1843" s="8" t="s">
        <v>7648</v>
      </c>
      <c r="B1843" s="8" t="s">
        <v>1650</v>
      </c>
      <c r="C1843" s="9">
        <v>0</v>
      </c>
      <c r="D1843" s="9">
        <v>0</v>
      </c>
      <c r="E1843" s="8" t="s">
        <v>123</v>
      </c>
      <c r="F1843" s="9">
        <v>2014</v>
      </c>
      <c r="G1843" s="8" t="s">
        <v>7649</v>
      </c>
      <c r="H1843" s="9">
        <v>3</v>
      </c>
      <c r="I1843" s="9">
        <v>8</v>
      </c>
      <c r="J1843" s="8" t="s">
        <v>105</v>
      </c>
      <c r="K1843" s="8" t="s">
        <v>105</v>
      </c>
      <c r="L1843" s="8" t="s">
        <v>39</v>
      </c>
      <c r="M1843" s="9">
        <v>0</v>
      </c>
      <c r="N1843" s="9">
        <v>4</v>
      </c>
      <c r="O1843" s="10">
        <v>42745</v>
      </c>
      <c r="P1843" s="9">
        <v>29956940.780000001</v>
      </c>
      <c r="Q1843" s="9">
        <v>4</v>
      </c>
      <c r="R1843" s="8" t="s">
        <v>195</v>
      </c>
      <c r="S1843" s="9">
        <v>750000000</v>
      </c>
      <c r="T1843" s="8" t="s">
        <v>106</v>
      </c>
      <c r="U1843" s="8" t="s">
        <v>42</v>
      </c>
      <c r="V1843" s="9">
        <v>179</v>
      </c>
      <c r="W1843" s="9">
        <v>-0.5302</v>
      </c>
      <c r="X1843" s="9">
        <v>7</v>
      </c>
      <c r="Y1843" s="10">
        <v>43158</v>
      </c>
      <c r="Z1843" s="9">
        <v>450949589</v>
      </c>
      <c r="AA1843" s="9">
        <v>0</v>
      </c>
      <c r="AB1843" s="9">
        <v>2</v>
      </c>
      <c r="AC1843" s="10">
        <v>43158</v>
      </c>
      <c r="AD1843" s="8" t="s">
        <v>722</v>
      </c>
      <c r="AE1843" s="8" t="s">
        <v>44</v>
      </c>
      <c r="AF1843" s="11">
        <v>44958</v>
      </c>
      <c r="AG1843" s="9">
        <v>15.05325902</v>
      </c>
      <c r="AH1843" s="8" t="s">
        <v>7650</v>
      </c>
    </row>
    <row r="1844" spans="1:34" ht="15.75" customHeight="1" x14ac:dyDescent="0.25">
      <c r="A1844" s="8" t="s">
        <v>7651</v>
      </c>
      <c r="B1844" s="8" t="s">
        <v>7652</v>
      </c>
      <c r="C1844" s="9">
        <v>0</v>
      </c>
      <c r="D1844" s="9">
        <v>1</v>
      </c>
      <c r="E1844" s="8" t="s">
        <v>1546</v>
      </c>
      <c r="F1844" s="10">
        <v>45761</v>
      </c>
      <c r="G1844" s="8" t="s">
        <v>7653</v>
      </c>
      <c r="H1844" s="9">
        <v>2</v>
      </c>
      <c r="I1844" s="9">
        <v>3</v>
      </c>
      <c r="J1844" s="8" t="s">
        <v>177</v>
      </c>
      <c r="K1844" s="8" t="s">
        <v>67</v>
      </c>
      <c r="L1844" s="8" t="s">
        <v>295</v>
      </c>
      <c r="M1844" s="9">
        <v>0</v>
      </c>
      <c r="N1844" s="9">
        <v>1</v>
      </c>
      <c r="O1844" s="10">
        <v>45679</v>
      </c>
      <c r="P1844" s="9">
        <v>5793500.8119999999</v>
      </c>
      <c r="Q1844" s="9">
        <v>4</v>
      </c>
      <c r="R1844" s="8" t="s">
        <v>40</v>
      </c>
      <c r="S1844" s="9">
        <v>5500000</v>
      </c>
      <c r="T1844" s="8" t="s">
        <v>41</v>
      </c>
      <c r="U1844" s="8" t="s">
        <v>42</v>
      </c>
      <c r="V1844" s="9">
        <v>76131</v>
      </c>
      <c r="W1844" s="9">
        <v>0.53869999999999996</v>
      </c>
      <c r="X1844" s="9">
        <v>0</v>
      </c>
      <c r="Y1844" s="10">
        <v>42438</v>
      </c>
      <c r="Z1844" s="9">
        <v>87268722.700000003</v>
      </c>
      <c r="AA1844" s="9">
        <v>0</v>
      </c>
      <c r="AB1844" s="9">
        <v>5.46</v>
      </c>
      <c r="AC1844" s="8" t="s">
        <v>42</v>
      </c>
      <c r="AD1844" s="8" t="s">
        <v>1548</v>
      </c>
      <c r="AE1844" s="8" t="s">
        <v>44</v>
      </c>
      <c r="AF1844" s="8" t="s">
        <v>42</v>
      </c>
      <c r="AG1844" s="9">
        <v>15.06321058</v>
      </c>
      <c r="AH1844" s="8" t="s">
        <v>7654</v>
      </c>
    </row>
    <row r="1845" spans="1:34" ht="15.75" customHeight="1" x14ac:dyDescent="0.25">
      <c r="A1845" s="8" t="s">
        <v>7655</v>
      </c>
      <c r="B1845" s="8" t="s">
        <v>7656</v>
      </c>
      <c r="C1845" s="9">
        <v>0</v>
      </c>
      <c r="D1845" s="9">
        <v>0</v>
      </c>
      <c r="E1845" s="8" t="s">
        <v>268</v>
      </c>
      <c r="F1845" s="9">
        <v>2016</v>
      </c>
      <c r="G1845" s="8" t="s">
        <v>7657</v>
      </c>
      <c r="H1845" s="9">
        <v>2</v>
      </c>
      <c r="I1845" s="9">
        <v>4</v>
      </c>
      <c r="J1845" s="8" t="s">
        <v>81</v>
      </c>
      <c r="K1845" s="8" t="s">
        <v>81</v>
      </c>
      <c r="L1845" s="8" t="s">
        <v>39</v>
      </c>
      <c r="M1845" s="9">
        <v>0</v>
      </c>
      <c r="N1845" s="9">
        <v>1</v>
      </c>
      <c r="O1845" s="10">
        <v>44041</v>
      </c>
      <c r="P1845" s="9">
        <v>18666393.140000001</v>
      </c>
      <c r="Q1845" s="9">
        <v>3</v>
      </c>
      <c r="R1845" s="8" t="s">
        <v>40</v>
      </c>
      <c r="S1845" s="9">
        <v>5500000</v>
      </c>
      <c r="T1845" s="8" t="s">
        <v>41</v>
      </c>
      <c r="U1845" s="8" t="s">
        <v>42</v>
      </c>
      <c r="V1845" s="9">
        <v>6865</v>
      </c>
      <c r="W1845" s="9">
        <v>9.0899999999999995E-2</v>
      </c>
      <c r="X1845" s="9">
        <v>0</v>
      </c>
      <c r="Y1845" s="10">
        <v>44461</v>
      </c>
      <c r="Z1845" s="9">
        <v>281665462</v>
      </c>
      <c r="AA1845" s="9">
        <v>0</v>
      </c>
      <c r="AB1845" s="9">
        <v>1.46</v>
      </c>
      <c r="AC1845" s="10">
        <v>44461</v>
      </c>
      <c r="AD1845" s="8" t="s">
        <v>3418</v>
      </c>
      <c r="AE1845" s="8" t="s">
        <v>629</v>
      </c>
      <c r="AF1845" s="8" t="s">
        <v>42</v>
      </c>
      <c r="AG1845" s="9">
        <v>15.089442289999999</v>
      </c>
      <c r="AH1845" s="8" t="s">
        <v>7658</v>
      </c>
    </row>
    <row r="1846" spans="1:34" ht="15.75" customHeight="1" x14ac:dyDescent="0.25">
      <c r="A1846" s="8" t="s">
        <v>7659</v>
      </c>
      <c r="B1846" s="8" t="s">
        <v>647</v>
      </c>
      <c r="C1846" s="9">
        <v>0</v>
      </c>
      <c r="D1846" s="9">
        <v>0</v>
      </c>
      <c r="E1846" s="8" t="s">
        <v>586</v>
      </c>
      <c r="F1846" s="9">
        <v>2010</v>
      </c>
      <c r="G1846" s="8" t="s">
        <v>7660</v>
      </c>
      <c r="H1846" s="9">
        <v>1</v>
      </c>
      <c r="I1846" s="9">
        <v>2</v>
      </c>
      <c r="J1846" s="8" t="s">
        <v>81</v>
      </c>
      <c r="K1846" s="8" t="s">
        <v>81</v>
      </c>
      <c r="L1846" s="8" t="s">
        <v>39</v>
      </c>
      <c r="M1846" s="9">
        <v>12</v>
      </c>
      <c r="N1846" s="9">
        <v>0</v>
      </c>
      <c r="O1846" s="10">
        <v>40575</v>
      </c>
      <c r="P1846" s="9">
        <v>10142047.25</v>
      </c>
      <c r="Q1846" s="9">
        <v>1</v>
      </c>
      <c r="R1846" s="8" t="s">
        <v>59</v>
      </c>
      <c r="S1846" s="9">
        <v>500000</v>
      </c>
      <c r="T1846" s="8" t="s">
        <v>106</v>
      </c>
      <c r="U1846" s="8" t="s">
        <v>42</v>
      </c>
      <c r="V1846" s="8" t="s">
        <v>42</v>
      </c>
      <c r="W1846" s="8" t="s">
        <v>42</v>
      </c>
      <c r="X1846" s="9">
        <v>0</v>
      </c>
      <c r="Y1846" s="10">
        <v>41317</v>
      </c>
      <c r="Z1846" s="9">
        <v>153202368</v>
      </c>
      <c r="AA1846" s="9">
        <v>0</v>
      </c>
      <c r="AB1846" s="8" t="s">
        <v>42</v>
      </c>
      <c r="AC1846" s="10">
        <v>41317</v>
      </c>
      <c r="AD1846" s="8" t="s">
        <v>5030</v>
      </c>
      <c r="AE1846" s="8" t="s">
        <v>44</v>
      </c>
      <c r="AF1846" s="11">
        <v>41317</v>
      </c>
      <c r="AG1846" s="9">
        <v>15.10566498</v>
      </c>
      <c r="AH1846" s="8" t="s">
        <v>7661</v>
      </c>
    </row>
    <row r="1847" spans="1:34" ht="15.75" customHeight="1" x14ac:dyDescent="0.25">
      <c r="A1847" s="8" t="s">
        <v>7662</v>
      </c>
      <c r="B1847" s="8" t="s">
        <v>7663</v>
      </c>
      <c r="C1847" s="9">
        <v>1</v>
      </c>
      <c r="D1847" s="9">
        <v>1</v>
      </c>
      <c r="E1847" s="8" t="s">
        <v>102</v>
      </c>
      <c r="F1847" s="9">
        <v>2016</v>
      </c>
      <c r="G1847" s="8" t="s">
        <v>7664</v>
      </c>
      <c r="H1847" s="9">
        <v>3</v>
      </c>
      <c r="I1847" s="9">
        <v>4</v>
      </c>
      <c r="J1847" s="8" t="s">
        <v>38</v>
      </c>
      <c r="K1847" s="8" t="s">
        <v>38</v>
      </c>
      <c r="L1847" s="8" t="s">
        <v>39</v>
      </c>
      <c r="M1847" s="9">
        <v>0</v>
      </c>
      <c r="N1847" s="9">
        <v>1</v>
      </c>
      <c r="O1847" s="10">
        <v>43101</v>
      </c>
      <c r="P1847" s="9">
        <v>12918962.140000001</v>
      </c>
      <c r="Q1847" s="9">
        <v>3</v>
      </c>
      <c r="R1847" s="8" t="s">
        <v>40</v>
      </c>
      <c r="S1847" s="9">
        <v>5500000</v>
      </c>
      <c r="T1847" s="8" t="s">
        <v>41</v>
      </c>
      <c r="U1847" s="8" t="s">
        <v>42</v>
      </c>
      <c r="V1847" s="9">
        <v>37171</v>
      </c>
      <c r="W1847" s="9">
        <v>0.03</v>
      </c>
      <c r="X1847" s="9">
        <v>0</v>
      </c>
      <c r="Y1847" s="10">
        <v>44301</v>
      </c>
      <c r="Z1847" s="9">
        <v>195341772.19999999</v>
      </c>
      <c r="AA1847" s="9">
        <v>0</v>
      </c>
      <c r="AB1847" s="9">
        <v>2.4700000000000002</v>
      </c>
      <c r="AC1847" s="10">
        <v>44301</v>
      </c>
      <c r="AD1847" s="8" t="s">
        <v>107</v>
      </c>
      <c r="AE1847" s="8" t="s">
        <v>44</v>
      </c>
      <c r="AF1847" s="8" t="s">
        <v>42</v>
      </c>
      <c r="AG1847" s="9">
        <v>15.120546839999999</v>
      </c>
      <c r="AH1847" s="8" t="s">
        <v>7665</v>
      </c>
    </row>
    <row r="1848" spans="1:34" ht="15.75" customHeight="1" x14ac:dyDescent="0.25">
      <c r="A1848" s="8" t="s">
        <v>7666</v>
      </c>
      <c r="B1848" s="8" t="s">
        <v>7667</v>
      </c>
      <c r="C1848" s="9">
        <v>0</v>
      </c>
      <c r="D1848" s="9">
        <v>0</v>
      </c>
      <c r="E1848" s="8" t="s">
        <v>151</v>
      </c>
      <c r="F1848" s="9">
        <v>2017</v>
      </c>
      <c r="G1848" s="8" t="s">
        <v>7668</v>
      </c>
      <c r="H1848" s="9">
        <v>2</v>
      </c>
      <c r="I1848" s="9">
        <v>2</v>
      </c>
      <c r="J1848" s="8" t="s">
        <v>105</v>
      </c>
      <c r="K1848" s="8" t="s">
        <v>105</v>
      </c>
      <c r="L1848" s="8" t="s">
        <v>39</v>
      </c>
      <c r="M1848" s="9">
        <v>0</v>
      </c>
      <c r="N1848" s="9">
        <v>0</v>
      </c>
      <c r="O1848" s="10">
        <v>44313</v>
      </c>
      <c r="P1848" s="9">
        <v>10369995.310000001</v>
      </c>
      <c r="Q1848" s="9">
        <v>3</v>
      </c>
      <c r="R1848" s="8" t="s">
        <v>40</v>
      </c>
      <c r="S1848" s="9">
        <v>5500000</v>
      </c>
      <c r="T1848" s="8" t="s">
        <v>106</v>
      </c>
      <c r="U1848" s="8" t="s">
        <v>42</v>
      </c>
      <c r="V1848" s="8" t="s">
        <v>42</v>
      </c>
      <c r="W1848" s="8" t="s">
        <v>42</v>
      </c>
      <c r="X1848" s="9">
        <v>1</v>
      </c>
      <c r="Y1848" s="10">
        <v>44483</v>
      </c>
      <c r="Z1848" s="9">
        <v>156955172.69999999</v>
      </c>
      <c r="AA1848" s="9">
        <v>0</v>
      </c>
      <c r="AB1848" s="8" t="s">
        <v>42</v>
      </c>
      <c r="AC1848" s="10">
        <v>44483</v>
      </c>
      <c r="AD1848" s="8" t="s">
        <v>7669</v>
      </c>
      <c r="AE1848" s="8" t="s">
        <v>44</v>
      </c>
      <c r="AF1848" s="11">
        <v>44483</v>
      </c>
      <c r="AG1848" s="9">
        <v>15.135510480000001</v>
      </c>
      <c r="AH1848" s="8" t="s">
        <v>7670</v>
      </c>
    </row>
    <row r="1849" spans="1:34" ht="15.75" customHeight="1" x14ac:dyDescent="0.25">
      <c r="A1849" s="8" t="s">
        <v>7671</v>
      </c>
      <c r="B1849" s="8" t="s">
        <v>7672</v>
      </c>
      <c r="C1849" s="9">
        <v>1</v>
      </c>
      <c r="D1849" s="9">
        <v>0</v>
      </c>
      <c r="E1849" s="8" t="s">
        <v>86</v>
      </c>
      <c r="F1849" s="10">
        <v>40848</v>
      </c>
      <c r="G1849" s="8" t="s">
        <v>7673</v>
      </c>
      <c r="H1849" s="9">
        <v>2</v>
      </c>
      <c r="I1849" s="9">
        <v>12</v>
      </c>
      <c r="J1849" s="8" t="s">
        <v>190</v>
      </c>
      <c r="K1849" s="8" t="s">
        <v>264</v>
      </c>
      <c r="L1849" s="8" t="s">
        <v>39</v>
      </c>
      <c r="M1849" s="9">
        <v>0</v>
      </c>
      <c r="N1849" s="9">
        <v>0</v>
      </c>
      <c r="O1849" s="10">
        <v>44305</v>
      </c>
      <c r="P1849" s="9">
        <v>127371164</v>
      </c>
      <c r="Q1849" s="9">
        <v>7</v>
      </c>
      <c r="R1849" s="8" t="s">
        <v>195</v>
      </c>
      <c r="S1849" s="9">
        <v>750000000</v>
      </c>
      <c r="T1849" s="8" t="s">
        <v>41</v>
      </c>
      <c r="U1849" s="8" t="s">
        <v>42</v>
      </c>
      <c r="V1849" s="9">
        <v>17864278</v>
      </c>
      <c r="W1849" s="9">
        <v>-9.5699999999999993E-2</v>
      </c>
      <c r="X1849" s="9">
        <v>0</v>
      </c>
      <c r="Y1849" s="10">
        <v>44349</v>
      </c>
      <c r="Z1849" s="9">
        <v>1929878837</v>
      </c>
      <c r="AA1849" s="9">
        <v>0</v>
      </c>
      <c r="AB1849" s="9">
        <v>5.94</v>
      </c>
      <c r="AC1849" s="10">
        <v>44349</v>
      </c>
      <c r="AD1849" s="8" t="s">
        <v>90</v>
      </c>
      <c r="AE1849" s="8" t="s">
        <v>91</v>
      </c>
      <c r="AF1849" s="8" t="s">
        <v>42</v>
      </c>
      <c r="AG1849" s="9">
        <v>15.15161498</v>
      </c>
      <c r="AH1849" s="8" t="s">
        <v>7674</v>
      </c>
    </row>
    <row r="1850" spans="1:34" ht="15.75" customHeight="1" x14ac:dyDescent="0.25">
      <c r="A1850" s="8" t="s">
        <v>7675</v>
      </c>
      <c r="B1850" s="8" t="s">
        <v>7676</v>
      </c>
      <c r="C1850" s="9">
        <v>0</v>
      </c>
      <c r="D1850" s="9">
        <v>1</v>
      </c>
      <c r="E1850" s="8" t="s">
        <v>257</v>
      </c>
      <c r="F1850" s="10">
        <v>41548</v>
      </c>
      <c r="G1850" s="8" t="s">
        <v>7677</v>
      </c>
      <c r="H1850" s="9">
        <v>3</v>
      </c>
      <c r="I1850" s="9">
        <v>1</v>
      </c>
      <c r="J1850" s="8" t="s">
        <v>81</v>
      </c>
      <c r="K1850" s="8" t="s">
        <v>81</v>
      </c>
      <c r="L1850" s="8" t="s">
        <v>39</v>
      </c>
      <c r="M1850" s="9">
        <v>0</v>
      </c>
      <c r="N1850" s="9">
        <v>1</v>
      </c>
      <c r="O1850" s="10">
        <v>42054</v>
      </c>
      <c r="P1850" s="9">
        <v>13797579.689999999</v>
      </c>
      <c r="Q1850" s="9">
        <v>1</v>
      </c>
      <c r="R1850" s="8" t="s">
        <v>40</v>
      </c>
      <c r="S1850" s="9">
        <v>5500000</v>
      </c>
      <c r="T1850" s="8" t="s">
        <v>41</v>
      </c>
      <c r="U1850" s="8" t="s">
        <v>42</v>
      </c>
      <c r="V1850" s="8" t="s">
        <v>42</v>
      </c>
      <c r="W1850" s="8" t="s">
        <v>42</v>
      </c>
      <c r="X1850" s="9">
        <v>4</v>
      </c>
      <c r="Y1850" s="10">
        <v>43543</v>
      </c>
      <c r="Z1850" s="9">
        <v>209885282.59999999</v>
      </c>
      <c r="AA1850" s="9">
        <v>0</v>
      </c>
      <c r="AB1850" s="8" t="s">
        <v>42</v>
      </c>
      <c r="AC1850" s="10">
        <v>43543</v>
      </c>
      <c r="AD1850" s="8" t="s">
        <v>7678</v>
      </c>
      <c r="AE1850" s="8" t="s">
        <v>44</v>
      </c>
      <c r="AF1850" s="8" t="s">
        <v>42</v>
      </c>
      <c r="AG1850" s="9">
        <v>15.211746359999999</v>
      </c>
      <c r="AH1850" s="8" t="s">
        <v>7679</v>
      </c>
    </row>
    <row r="1851" spans="1:34" ht="15.75" customHeight="1" x14ac:dyDescent="0.25">
      <c r="A1851" s="8" t="s">
        <v>7680</v>
      </c>
      <c r="B1851" s="8" t="s">
        <v>1241</v>
      </c>
      <c r="C1851" s="9">
        <v>0</v>
      </c>
      <c r="D1851" s="9">
        <v>0</v>
      </c>
      <c r="E1851" s="8" t="s">
        <v>102</v>
      </c>
      <c r="F1851" s="9">
        <v>2012</v>
      </c>
      <c r="G1851" s="8" t="s">
        <v>7681</v>
      </c>
      <c r="H1851" s="9">
        <v>2</v>
      </c>
      <c r="I1851" s="9">
        <v>9</v>
      </c>
      <c r="J1851" s="8" t="s">
        <v>67</v>
      </c>
      <c r="K1851" s="8" t="s">
        <v>67</v>
      </c>
      <c r="L1851" s="8" t="s">
        <v>295</v>
      </c>
      <c r="M1851" s="9">
        <v>685</v>
      </c>
      <c r="N1851" s="9">
        <v>31</v>
      </c>
      <c r="O1851" s="10">
        <v>43831</v>
      </c>
      <c r="P1851" s="9">
        <v>300994879</v>
      </c>
      <c r="Q1851" s="9">
        <v>7</v>
      </c>
      <c r="R1851" s="8" t="s">
        <v>195</v>
      </c>
      <c r="S1851" s="9">
        <v>750000000</v>
      </c>
      <c r="T1851" s="8" t="s">
        <v>41</v>
      </c>
      <c r="U1851" s="8" t="s">
        <v>42</v>
      </c>
      <c r="V1851" s="9">
        <v>195870</v>
      </c>
      <c r="W1851" s="9">
        <v>-0.30399999999999999</v>
      </c>
      <c r="X1851" s="9">
        <v>3</v>
      </c>
      <c r="Y1851" s="10">
        <v>43720</v>
      </c>
      <c r="Z1851" s="9">
        <v>4588737667</v>
      </c>
      <c r="AA1851" s="9">
        <v>0</v>
      </c>
      <c r="AB1851" s="9">
        <v>11.48</v>
      </c>
      <c r="AC1851" s="8" t="s">
        <v>42</v>
      </c>
      <c r="AD1851" s="8" t="s">
        <v>1027</v>
      </c>
      <c r="AE1851" s="8" t="s">
        <v>44</v>
      </c>
      <c r="AF1851" s="8" t="s">
        <v>42</v>
      </c>
      <c r="AG1851" s="9">
        <v>15.24523501</v>
      </c>
      <c r="AH1851" s="8" t="s">
        <v>7682</v>
      </c>
    </row>
    <row r="1852" spans="1:34" ht="15.75" customHeight="1" x14ac:dyDescent="0.25">
      <c r="A1852" s="8" t="s">
        <v>7683</v>
      </c>
      <c r="B1852" s="8" t="s">
        <v>7684</v>
      </c>
      <c r="C1852" s="9">
        <v>0</v>
      </c>
      <c r="D1852" s="9">
        <v>0</v>
      </c>
      <c r="E1852" s="8" t="s">
        <v>65</v>
      </c>
      <c r="F1852" s="9">
        <v>2013</v>
      </c>
      <c r="G1852" s="8" t="s">
        <v>7685</v>
      </c>
      <c r="H1852" s="9">
        <v>2</v>
      </c>
      <c r="I1852" s="9">
        <v>3</v>
      </c>
      <c r="J1852" s="8" t="s">
        <v>105</v>
      </c>
      <c r="K1852" s="8" t="s">
        <v>105</v>
      </c>
      <c r="L1852" s="8" t="s">
        <v>39</v>
      </c>
      <c r="M1852" s="9">
        <v>4</v>
      </c>
      <c r="N1852" s="9">
        <v>0</v>
      </c>
      <c r="O1852" s="10">
        <v>42907</v>
      </c>
      <c r="P1852" s="9">
        <v>100072492.59999999</v>
      </c>
      <c r="Q1852" s="9">
        <v>4</v>
      </c>
      <c r="R1852" s="8" t="s">
        <v>97</v>
      </c>
      <c r="S1852" s="9">
        <v>30000000</v>
      </c>
      <c r="T1852" s="8" t="s">
        <v>106</v>
      </c>
      <c r="U1852" s="8" t="s">
        <v>42</v>
      </c>
      <c r="V1852" s="8" t="s">
        <v>42</v>
      </c>
      <c r="W1852" s="8" t="s">
        <v>42</v>
      </c>
      <c r="X1852" s="9">
        <v>0</v>
      </c>
      <c r="Y1852" s="10">
        <v>43369</v>
      </c>
      <c r="Z1852" s="9">
        <v>1529847491</v>
      </c>
      <c r="AA1852" s="9">
        <v>0</v>
      </c>
      <c r="AB1852" s="8" t="s">
        <v>42</v>
      </c>
      <c r="AC1852" s="10">
        <v>43369</v>
      </c>
      <c r="AD1852" s="8" t="s">
        <v>862</v>
      </c>
      <c r="AE1852" s="8" t="s">
        <v>44</v>
      </c>
      <c r="AF1852" s="8" t="s">
        <v>42</v>
      </c>
      <c r="AG1852" s="9">
        <v>15.28739268</v>
      </c>
      <c r="AH1852" s="8" t="s">
        <v>7686</v>
      </c>
    </row>
    <row r="1853" spans="1:34" ht="15.75" customHeight="1" x14ac:dyDescent="0.25">
      <c r="A1853" s="8" t="s">
        <v>7687</v>
      </c>
      <c r="B1853" s="8" t="s">
        <v>685</v>
      </c>
      <c r="C1853" s="9">
        <v>0</v>
      </c>
      <c r="D1853" s="9">
        <v>0</v>
      </c>
      <c r="E1853" s="8" t="s">
        <v>586</v>
      </c>
      <c r="F1853" s="9">
        <v>2020</v>
      </c>
      <c r="G1853" s="8" t="s">
        <v>7688</v>
      </c>
      <c r="H1853" s="9">
        <v>1</v>
      </c>
      <c r="I1853" s="9">
        <v>1</v>
      </c>
      <c r="J1853" s="8" t="s">
        <v>81</v>
      </c>
      <c r="K1853" s="8" t="s">
        <v>81</v>
      </c>
      <c r="L1853" s="8" t="s">
        <v>39</v>
      </c>
      <c r="M1853" s="9">
        <v>0</v>
      </c>
      <c r="N1853" s="9">
        <v>0</v>
      </c>
      <c r="O1853" s="10">
        <v>43963</v>
      </c>
      <c r="P1853" s="9">
        <v>18852471.829999998</v>
      </c>
      <c r="Q1853" s="9">
        <v>1</v>
      </c>
      <c r="R1853" s="8" t="s">
        <v>40</v>
      </c>
      <c r="S1853" s="9">
        <v>5500000</v>
      </c>
      <c r="T1853" s="8" t="s">
        <v>41</v>
      </c>
      <c r="U1853" s="8" t="s">
        <v>42</v>
      </c>
      <c r="V1853" s="8" t="s">
        <v>42</v>
      </c>
      <c r="W1853" s="8" t="s">
        <v>42</v>
      </c>
      <c r="X1853" s="9">
        <v>0</v>
      </c>
      <c r="Y1853" s="10">
        <v>44529</v>
      </c>
      <c r="Z1853" s="9">
        <v>288264281.39999998</v>
      </c>
      <c r="AA1853" s="9">
        <v>1</v>
      </c>
      <c r="AB1853" s="8" t="s">
        <v>42</v>
      </c>
      <c r="AC1853" s="10">
        <v>44529</v>
      </c>
      <c r="AD1853" s="8" t="s">
        <v>588</v>
      </c>
      <c r="AE1853" s="8" t="s">
        <v>44</v>
      </c>
      <c r="AF1853" s="8" t="s">
        <v>42</v>
      </c>
      <c r="AG1853" s="9">
        <v>15.290529749999999</v>
      </c>
      <c r="AH1853" s="8" t="s">
        <v>7689</v>
      </c>
    </row>
    <row r="1854" spans="1:34" ht="15.75" customHeight="1" x14ac:dyDescent="0.25">
      <c r="A1854" s="8" t="s">
        <v>7690</v>
      </c>
      <c r="B1854" s="8" t="s">
        <v>7691</v>
      </c>
      <c r="C1854" s="9">
        <v>1</v>
      </c>
      <c r="D1854" s="9">
        <v>0</v>
      </c>
      <c r="E1854" s="8" t="s">
        <v>268</v>
      </c>
      <c r="F1854" s="9">
        <v>2017</v>
      </c>
      <c r="G1854" s="8" t="s">
        <v>7692</v>
      </c>
      <c r="H1854" s="9">
        <v>3</v>
      </c>
      <c r="I1854" s="9">
        <v>3</v>
      </c>
      <c r="J1854" s="8" t="s">
        <v>104</v>
      </c>
      <c r="K1854" s="8" t="s">
        <v>38</v>
      </c>
      <c r="L1854" s="8" t="s">
        <v>39</v>
      </c>
      <c r="M1854" s="9">
        <v>0</v>
      </c>
      <c r="N1854" s="9">
        <v>0</v>
      </c>
      <c r="O1854" s="10">
        <v>44136</v>
      </c>
      <c r="P1854" s="9">
        <v>728550.63600000006</v>
      </c>
      <c r="Q1854" s="9">
        <v>4</v>
      </c>
      <c r="R1854" s="8" t="s">
        <v>40</v>
      </c>
      <c r="S1854" s="9">
        <v>5500000</v>
      </c>
      <c r="T1854" s="8" t="s">
        <v>41</v>
      </c>
      <c r="U1854" s="8" t="s">
        <v>42</v>
      </c>
      <c r="V1854" s="9">
        <v>4137</v>
      </c>
      <c r="W1854" s="9">
        <v>-0.38500000000000001</v>
      </c>
      <c r="X1854" s="9">
        <v>2</v>
      </c>
      <c r="Y1854" s="10">
        <v>44669</v>
      </c>
      <c r="Z1854" s="9">
        <v>11140680.98</v>
      </c>
      <c r="AA1854" s="9">
        <v>0</v>
      </c>
      <c r="AB1854" s="9">
        <v>4.29</v>
      </c>
      <c r="AC1854" s="10">
        <v>44669</v>
      </c>
      <c r="AD1854" s="8" t="s">
        <v>2534</v>
      </c>
      <c r="AE1854" s="8" t="s">
        <v>273</v>
      </c>
      <c r="AF1854" s="8" t="s">
        <v>42</v>
      </c>
      <c r="AG1854" s="9">
        <v>15.29156716</v>
      </c>
      <c r="AH1854" s="8" t="s">
        <v>7693</v>
      </c>
    </row>
    <row r="1855" spans="1:34" ht="15.75" customHeight="1" x14ac:dyDescent="0.25">
      <c r="A1855" s="13" t="s">
        <v>7694</v>
      </c>
      <c r="B1855" s="8" t="s">
        <v>7695</v>
      </c>
      <c r="C1855" s="9">
        <v>0</v>
      </c>
      <c r="D1855" s="9">
        <v>0</v>
      </c>
      <c r="E1855" s="8" t="s">
        <v>242</v>
      </c>
      <c r="F1855" s="10">
        <v>42736</v>
      </c>
      <c r="G1855" s="8" t="s">
        <v>7696</v>
      </c>
      <c r="H1855" s="9">
        <v>3</v>
      </c>
      <c r="I1855" s="9">
        <v>1</v>
      </c>
      <c r="J1855" s="8" t="s">
        <v>38</v>
      </c>
      <c r="K1855" s="8" t="s">
        <v>38</v>
      </c>
      <c r="L1855" s="8" t="s">
        <v>39</v>
      </c>
      <c r="M1855" s="9">
        <v>0</v>
      </c>
      <c r="N1855" s="9">
        <v>3</v>
      </c>
      <c r="O1855" s="10">
        <v>43891</v>
      </c>
      <c r="P1855" s="9">
        <v>621642.74089999998</v>
      </c>
      <c r="Q1855" s="9">
        <v>1</v>
      </c>
      <c r="R1855" s="8" t="s">
        <v>59</v>
      </c>
      <c r="S1855" s="9">
        <v>500000</v>
      </c>
      <c r="T1855" s="8" t="s">
        <v>106</v>
      </c>
      <c r="U1855" s="8" t="s">
        <v>42</v>
      </c>
      <c r="V1855" s="9">
        <v>2923</v>
      </c>
      <c r="W1855" s="9">
        <v>0.36840000000000001</v>
      </c>
      <c r="X1855" s="9">
        <v>0</v>
      </c>
      <c r="Y1855" s="10">
        <v>44440</v>
      </c>
      <c r="Z1855" s="9">
        <v>9513387.6270000003</v>
      </c>
      <c r="AA1855" s="9">
        <v>0</v>
      </c>
      <c r="AB1855" s="9">
        <v>3.19</v>
      </c>
      <c r="AC1855" s="10">
        <v>44440</v>
      </c>
      <c r="AD1855" s="8" t="s">
        <v>3934</v>
      </c>
      <c r="AE1855" s="8" t="s">
        <v>1669</v>
      </c>
      <c r="AF1855" s="8" t="s">
        <v>42</v>
      </c>
      <c r="AG1855" s="9">
        <v>15.30362538</v>
      </c>
      <c r="AH1855" s="8" t="s">
        <v>7697</v>
      </c>
    </row>
    <row r="1856" spans="1:34" ht="15.75" customHeight="1" x14ac:dyDescent="0.25">
      <c r="A1856" s="8" t="s">
        <v>7698</v>
      </c>
      <c r="B1856" s="8" t="s">
        <v>7699</v>
      </c>
      <c r="C1856" s="9">
        <v>0</v>
      </c>
      <c r="D1856" s="9">
        <v>1</v>
      </c>
      <c r="E1856" s="8" t="s">
        <v>123</v>
      </c>
      <c r="F1856" s="10">
        <v>40940</v>
      </c>
      <c r="G1856" s="8" t="s">
        <v>7700</v>
      </c>
      <c r="H1856" s="9">
        <v>4</v>
      </c>
      <c r="I1856" s="9">
        <v>7</v>
      </c>
      <c r="J1856" s="8" t="s">
        <v>341</v>
      </c>
      <c r="K1856" s="8" t="s">
        <v>88</v>
      </c>
      <c r="L1856" s="8" t="s">
        <v>295</v>
      </c>
      <c r="M1856" s="9">
        <v>69</v>
      </c>
      <c r="N1856" s="9">
        <v>81</v>
      </c>
      <c r="O1856" s="10">
        <v>43223</v>
      </c>
      <c r="P1856" s="9">
        <v>207674083.40000001</v>
      </c>
      <c r="Q1856" s="9">
        <v>5</v>
      </c>
      <c r="R1856" s="8" t="s">
        <v>296</v>
      </c>
      <c r="S1856" s="9">
        <v>5500000000</v>
      </c>
      <c r="T1856" s="8" t="s">
        <v>41</v>
      </c>
      <c r="U1856" s="8" t="s">
        <v>42</v>
      </c>
      <c r="V1856" s="9">
        <v>1545731</v>
      </c>
      <c r="W1856" s="9">
        <v>-9.8500000000000004E-2</v>
      </c>
      <c r="X1856" s="9">
        <v>54</v>
      </c>
      <c r="Y1856" s="10">
        <v>43377</v>
      </c>
      <c r="Z1856" s="9">
        <v>3181014907</v>
      </c>
      <c r="AA1856" s="9">
        <v>0</v>
      </c>
      <c r="AB1856" s="9">
        <v>5.31</v>
      </c>
      <c r="AC1856" s="8" t="s">
        <v>42</v>
      </c>
      <c r="AD1856" s="8" t="s">
        <v>1538</v>
      </c>
      <c r="AE1856" s="8" t="s">
        <v>44</v>
      </c>
      <c r="AF1856" s="8" t="s">
        <v>42</v>
      </c>
      <c r="AG1856" s="9">
        <v>15.31734174</v>
      </c>
      <c r="AH1856" s="8" t="s">
        <v>7701</v>
      </c>
    </row>
    <row r="1857" spans="1:34" ht="15.75" customHeight="1" x14ac:dyDescent="0.25">
      <c r="A1857" s="8" t="s">
        <v>7702</v>
      </c>
      <c r="B1857" s="8" t="s">
        <v>7703</v>
      </c>
      <c r="C1857" s="9">
        <v>0</v>
      </c>
      <c r="D1857" s="9">
        <v>1</v>
      </c>
      <c r="E1857" s="8" t="s">
        <v>151</v>
      </c>
      <c r="F1857" s="10">
        <v>41091</v>
      </c>
      <c r="G1857" s="8" t="s">
        <v>7704</v>
      </c>
      <c r="H1857" s="9">
        <v>3</v>
      </c>
      <c r="I1857" s="9">
        <v>5</v>
      </c>
      <c r="J1857" s="8" t="s">
        <v>264</v>
      </c>
      <c r="K1857" s="8" t="s">
        <v>264</v>
      </c>
      <c r="L1857" s="8" t="s">
        <v>39</v>
      </c>
      <c r="M1857" s="9">
        <v>0</v>
      </c>
      <c r="N1857" s="9">
        <v>1</v>
      </c>
      <c r="O1857" s="10">
        <v>42625</v>
      </c>
      <c r="P1857" s="9">
        <v>66652569.079999998</v>
      </c>
      <c r="Q1857" s="9">
        <v>3</v>
      </c>
      <c r="R1857" s="8" t="s">
        <v>97</v>
      </c>
      <c r="S1857" s="9">
        <v>30000000</v>
      </c>
      <c r="T1857" s="8" t="s">
        <v>106</v>
      </c>
      <c r="U1857" s="8" t="s">
        <v>42</v>
      </c>
      <c r="V1857" s="9">
        <v>55449</v>
      </c>
      <c r="W1857" s="9">
        <v>-0.36230000000000001</v>
      </c>
      <c r="X1857" s="9">
        <v>6</v>
      </c>
      <c r="Y1857" s="10">
        <v>43298</v>
      </c>
      <c r="Z1857" s="9">
        <v>1023828290</v>
      </c>
      <c r="AA1857" s="9">
        <v>1</v>
      </c>
      <c r="AB1857" s="9">
        <v>5.76</v>
      </c>
      <c r="AC1857" s="10">
        <v>43298</v>
      </c>
      <c r="AD1857" s="8" t="s">
        <v>153</v>
      </c>
      <c r="AE1857" s="8" t="s">
        <v>44</v>
      </c>
      <c r="AF1857" s="8" t="s">
        <v>42</v>
      </c>
      <c r="AG1857" s="9">
        <v>15.360672579999999</v>
      </c>
      <c r="AH1857" s="8" t="s">
        <v>7705</v>
      </c>
    </row>
    <row r="1858" spans="1:34" ht="15.75" customHeight="1" x14ac:dyDescent="0.25">
      <c r="A1858" s="8" t="s">
        <v>7706</v>
      </c>
      <c r="B1858" s="8" t="s">
        <v>7707</v>
      </c>
      <c r="C1858" s="9">
        <v>0</v>
      </c>
      <c r="D1858" s="9">
        <v>1</v>
      </c>
      <c r="E1858" s="8" t="s">
        <v>533</v>
      </c>
      <c r="F1858" s="9">
        <v>2013</v>
      </c>
      <c r="G1858" s="8" t="s">
        <v>7708</v>
      </c>
      <c r="H1858" s="9">
        <v>3</v>
      </c>
      <c r="I1858" s="9">
        <v>1</v>
      </c>
      <c r="J1858" s="8" t="s">
        <v>51</v>
      </c>
      <c r="K1858" s="8" t="s">
        <v>51</v>
      </c>
      <c r="L1858" s="8" t="s">
        <v>39</v>
      </c>
      <c r="M1858" s="9">
        <v>0</v>
      </c>
      <c r="N1858" s="9">
        <v>1</v>
      </c>
      <c r="O1858" s="10">
        <v>43039</v>
      </c>
      <c r="P1858" s="9">
        <v>26071865.899999999</v>
      </c>
      <c r="Q1858" s="9">
        <v>1</v>
      </c>
      <c r="R1858" s="8" t="s">
        <v>40</v>
      </c>
      <c r="S1858" s="9">
        <v>5500000</v>
      </c>
      <c r="T1858" s="8" t="s">
        <v>41</v>
      </c>
      <c r="U1858" s="8" t="s">
        <v>42</v>
      </c>
      <c r="V1858" s="9">
        <v>4</v>
      </c>
      <c r="W1858" s="9">
        <v>-0.99160000000000004</v>
      </c>
      <c r="X1858" s="9">
        <v>4</v>
      </c>
      <c r="Y1858" s="10">
        <v>43773</v>
      </c>
      <c r="Z1858" s="9">
        <v>403185602.60000002</v>
      </c>
      <c r="AA1858" s="9">
        <v>0</v>
      </c>
      <c r="AB1858" s="9">
        <v>1</v>
      </c>
      <c r="AC1858" s="10">
        <v>43773</v>
      </c>
      <c r="AD1858" s="8" t="s">
        <v>1037</v>
      </c>
      <c r="AE1858" s="8" t="s">
        <v>44</v>
      </c>
      <c r="AF1858" s="8" t="s">
        <v>42</v>
      </c>
      <c r="AG1858" s="9">
        <v>15.46439385</v>
      </c>
      <c r="AH1858" s="8" t="s">
        <v>7709</v>
      </c>
    </row>
    <row r="1859" spans="1:34" ht="15.75" customHeight="1" x14ac:dyDescent="0.25">
      <c r="A1859" s="8" t="s">
        <v>7710</v>
      </c>
      <c r="B1859" s="8" t="s">
        <v>7711</v>
      </c>
      <c r="C1859" s="9">
        <v>0</v>
      </c>
      <c r="D1859" s="9">
        <v>0</v>
      </c>
      <c r="E1859" s="8" t="s">
        <v>123</v>
      </c>
      <c r="F1859" s="9">
        <v>2012</v>
      </c>
      <c r="G1859" s="8" t="s">
        <v>7712</v>
      </c>
      <c r="H1859" s="9">
        <v>2</v>
      </c>
      <c r="I1859" s="9">
        <v>2</v>
      </c>
      <c r="J1859" s="8" t="s">
        <v>81</v>
      </c>
      <c r="K1859" s="8" t="s">
        <v>81</v>
      </c>
      <c r="L1859" s="8" t="s">
        <v>39</v>
      </c>
      <c r="M1859" s="9">
        <v>0</v>
      </c>
      <c r="N1859" s="9">
        <v>1</v>
      </c>
      <c r="O1859" s="10">
        <v>41143</v>
      </c>
      <c r="P1859" s="9">
        <v>2796649.24</v>
      </c>
      <c r="Q1859" s="9">
        <v>1</v>
      </c>
      <c r="R1859" s="8" t="s">
        <v>97</v>
      </c>
      <c r="S1859" s="9">
        <v>30000000</v>
      </c>
      <c r="T1859" s="8" t="s">
        <v>41</v>
      </c>
      <c r="U1859" s="8" t="s">
        <v>42</v>
      </c>
      <c r="V1859" s="8" t="s">
        <v>42</v>
      </c>
      <c r="W1859" s="8" t="s">
        <v>42</v>
      </c>
      <c r="X1859" s="9">
        <v>0</v>
      </c>
      <c r="Y1859" s="10">
        <v>41835</v>
      </c>
      <c r="Z1859" s="9">
        <v>43318259.520000003</v>
      </c>
      <c r="AA1859" s="9">
        <v>0</v>
      </c>
      <c r="AB1859" s="8" t="s">
        <v>42</v>
      </c>
      <c r="AC1859" s="10">
        <v>41835</v>
      </c>
      <c r="AD1859" s="8" t="s">
        <v>496</v>
      </c>
      <c r="AE1859" s="8" t="s">
        <v>44</v>
      </c>
      <c r="AF1859" s="8" t="s">
        <v>42</v>
      </c>
      <c r="AG1859" s="9">
        <v>15.48934307</v>
      </c>
      <c r="AH1859" s="8" t="s">
        <v>7713</v>
      </c>
    </row>
    <row r="1860" spans="1:34" ht="15.75" customHeight="1" x14ac:dyDescent="0.25">
      <c r="A1860" s="8" t="s">
        <v>7714</v>
      </c>
      <c r="B1860" s="8" t="s">
        <v>7715</v>
      </c>
      <c r="C1860" s="9">
        <v>0</v>
      </c>
      <c r="D1860" s="9">
        <v>0</v>
      </c>
      <c r="E1860" s="8" t="s">
        <v>65</v>
      </c>
      <c r="F1860" s="9">
        <v>2013</v>
      </c>
      <c r="G1860" s="8" t="s">
        <v>7716</v>
      </c>
      <c r="H1860" s="9">
        <v>3</v>
      </c>
      <c r="I1860" s="9">
        <v>5</v>
      </c>
      <c r="J1860" s="8" t="s">
        <v>73</v>
      </c>
      <c r="K1860" s="8" t="s">
        <v>73</v>
      </c>
      <c r="L1860" s="8" t="s">
        <v>39</v>
      </c>
      <c r="M1860" s="9">
        <v>2</v>
      </c>
      <c r="N1860" s="9">
        <v>0</v>
      </c>
      <c r="O1860" s="10">
        <v>41974</v>
      </c>
      <c r="P1860" s="9">
        <v>3572193.3420000002</v>
      </c>
      <c r="Q1860" s="9">
        <v>2</v>
      </c>
      <c r="R1860" s="8" t="s">
        <v>40</v>
      </c>
      <c r="S1860" s="9">
        <v>5500000</v>
      </c>
      <c r="T1860" s="8" t="s">
        <v>106</v>
      </c>
      <c r="U1860" s="8" t="s">
        <v>42</v>
      </c>
      <c r="V1860" s="8" t="s">
        <v>42</v>
      </c>
      <c r="W1860" s="8" t="s">
        <v>42</v>
      </c>
      <c r="X1860" s="9">
        <v>2</v>
      </c>
      <c r="Y1860" s="10">
        <v>42866</v>
      </c>
      <c r="Z1860" s="9">
        <v>55339256.729999997</v>
      </c>
      <c r="AA1860" s="9">
        <v>1</v>
      </c>
      <c r="AB1860" s="8" t="s">
        <v>42</v>
      </c>
      <c r="AC1860" s="10">
        <v>42866</v>
      </c>
      <c r="AD1860" s="8" t="s">
        <v>2390</v>
      </c>
      <c r="AE1860" s="8" t="s">
        <v>44</v>
      </c>
      <c r="AF1860" s="11">
        <v>44561</v>
      </c>
      <c r="AG1860" s="9">
        <v>15.49167456</v>
      </c>
      <c r="AH1860" s="8" t="s">
        <v>7717</v>
      </c>
    </row>
    <row r="1861" spans="1:34" ht="15.75" customHeight="1" x14ac:dyDescent="0.25">
      <c r="A1861" s="8" t="s">
        <v>7718</v>
      </c>
      <c r="B1861" s="8" t="s">
        <v>6968</v>
      </c>
      <c r="C1861" s="9">
        <v>0</v>
      </c>
      <c r="D1861" s="9">
        <v>0</v>
      </c>
      <c r="E1861" s="8" t="s">
        <v>123</v>
      </c>
      <c r="F1861" s="10">
        <v>42989</v>
      </c>
      <c r="G1861" s="8" t="s">
        <v>7719</v>
      </c>
      <c r="H1861" s="9">
        <v>6</v>
      </c>
      <c r="I1861" s="9">
        <v>6</v>
      </c>
      <c r="J1861" s="8" t="s">
        <v>81</v>
      </c>
      <c r="K1861" s="8" t="s">
        <v>81</v>
      </c>
      <c r="L1861" s="8" t="s">
        <v>39</v>
      </c>
      <c r="M1861" s="9">
        <v>0</v>
      </c>
      <c r="N1861" s="9">
        <v>0</v>
      </c>
      <c r="O1861" s="10">
        <v>44186</v>
      </c>
      <c r="P1861" s="9">
        <v>24537770.23</v>
      </c>
      <c r="Q1861" s="9">
        <v>4</v>
      </c>
      <c r="R1861" s="8" t="s">
        <v>40</v>
      </c>
      <c r="S1861" s="9">
        <v>5500000</v>
      </c>
      <c r="T1861" s="8" t="s">
        <v>106</v>
      </c>
      <c r="U1861" s="8" t="s">
        <v>42</v>
      </c>
      <c r="V1861" s="8" t="s">
        <v>42</v>
      </c>
      <c r="W1861" s="8" t="s">
        <v>42</v>
      </c>
      <c r="X1861" s="9">
        <v>0</v>
      </c>
      <c r="Y1861" s="10">
        <v>44446</v>
      </c>
      <c r="Z1861" s="9">
        <v>381421979.80000001</v>
      </c>
      <c r="AA1861" s="9">
        <v>1</v>
      </c>
      <c r="AB1861" s="8" t="s">
        <v>42</v>
      </c>
      <c r="AC1861" s="10">
        <v>44446</v>
      </c>
      <c r="AD1861" s="8" t="s">
        <v>722</v>
      </c>
      <c r="AE1861" s="8" t="s">
        <v>44</v>
      </c>
      <c r="AF1861" s="11">
        <v>44477</v>
      </c>
      <c r="AG1861" s="9">
        <v>15.54428036</v>
      </c>
      <c r="AH1861" s="8" t="s">
        <v>7720</v>
      </c>
    </row>
    <row r="1862" spans="1:34" ht="15.75" customHeight="1" x14ac:dyDescent="0.25">
      <c r="A1862" s="8" t="s">
        <v>7721</v>
      </c>
      <c r="B1862" s="8" t="s">
        <v>835</v>
      </c>
      <c r="C1862" s="9">
        <v>0</v>
      </c>
      <c r="D1862" s="9">
        <v>0</v>
      </c>
      <c r="E1862" s="8" t="s">
        <v>144</v>
      </c>
      <c r="F1862" s="10">
        <v>41640</v>
      </c>
      <c r="G1862" s="8" t="s">
        <v>7722</v>
      </c>
      <c r="H1862" s="9">
        <v>6</v>
      </c>
      <c r="I1862" s="9">
        <v>7</v>
      </c>
      <c r="J1862" s="8" t="s">
        <v>81</v>
      </c>
      <c r="K1862" s="8" t="s">
        <v>81</v>
      </c>
      <c r="L1862" s="8" t="s">
        <v>39</v>
      </c>
      <c r="M1862" s="9">
        <v>3</v>
      </c>
      <c r="N1862" s="9">
        <v>1</v>
      </c>
      <c r="O1862" s="10">
        <v>42619</v>
      </c>
      <c r="P1862" s="9">
        <v>38991752.909999996</v>
      </c>
      <c r="Q1862" s="9">
        <v>3</v>
      </c>
      <c r="R1862" s="8" t="s">
        <v>40</v>
      </c>
      <c r="S1862" s="9">
        <v>5500000</v>
      </c>
      <c r="T1862" s="8" t="s">
        <v>41</v>
      </c>
      <c r="U1862" s="8" t="s">
        <v>42</v>
      </c>
      <c r="V1862" s="8" t="s">
        <v>42</v>
      </c>
      <c r="W1862" s="8" t="s">
        <v>42</v>
      </c>
      <c r="X1862" s="9">
        <v>0</v>
      </c>
      <c r="Y1862" s="10">
        <v>42984</v>
      </c>
      <c r="Z1862" s="9">
        <v>606640696.29999995</v>
      </c>
      <c r="AA1862" s="9">
        <v>0</v>
      </c>
      <c r="AB1862" s="8" t="s">
        <v>42</v>
      </c>
      <c r="AC1862" s="10">
        <v>42984</v>
      </c>
      <c r="AD1862" s="8" t="s">
        <v>7723</v>
      </c>
      <c r="AE1862" s="8" t="s">
        <v>287</v>
      </c>
      <c r="AF1862" s="8" t="s">
        <v>42</v>
      </c>
      <c r="AG1862" s="9">
        <v>15.558179640000001</v>
      </c>
      <c r="AH1862" s="8" t="s">
        <v>7724</v>
      </c>
    </row>
    <row r="1863" spans="1:34" ht="15.75" customHeight="1" x14ac:dyDescent="0.25">
      <c r="A1863" s="8" t="s">
        <v>7725</v>
      </c>
      <c r="B1863" s="8" t="s">
        <v>7726</v>
      </c>
      <c r="C1863" s="9">
        <v>0</v>
      </c>
      <c r="D1863" s="9">
        <v>1</v>
      </c>
      <c r="E1863" s="8" t="s">
        <v>65</v>
      </c>
      <c r="F1863" s="9">
        <v>2019</v>
      </c>
      <c r="G1863" s="8" t="s">
        <v>7727</v>
      </c>
      <c r="H1863" s="9">
        <v>2</v>
      </c>
      <c r="I1863" s="9">
        <v>27</v>
      </c>
      <c r="J1863" s="8" t="s">
        <v>38</v>
      </c>
      <c r="K1863" s="8" t="s">
        <v>38</v>
      </c>
      <c r="L1863" s="8" t="s">
        <v>39</v>
      </c>
      <c r="M1863" s="9">
        <v>0</v>
      </c>
      <c r="N1863" s="9">
        <v>0</v>
      </c>
      <c r="O1863" s="10">
        <v>44482</v>
      </c>
      <c r="P1863" s="9">
        <v>9301047.2719999999</v>
      </c>
      <c r="Q1863" s="9">
        <v>2</v>
      </c>
      <c r="R1863" s="8" t="s">
        <v>40</v>
      </c>
      <c r="S1863" s="9">
        <v>5500000</v>
      </c>
      <c r="T1863" s="8" t="s">
        <v>41</v>
      </c>
      <c r="U1863" s="8" t="s">
        <v>42</v>
      </c>
      <c r="V1863" s="9">
        <v>297</v>
      </c>
      <c r="W1863" s="9">
        <v>-0.23849999999999999</v>
      </c>
      <c r="X1863" s="9">
        <v>0</v>
      </c>
      <c r="Y1863" s="10">
        <v>45349</v>
      </c>
      <c r="Z1863" s="9">
        <v>144716450.90000001</v>
      </c>
      <c r="AA1863" s="9">
        <v>0</v>
      </c>
      <c r="AB1863" s="9">
        <v>1.29</v>
      </c>
      <c r="AC1863" s="10">
        <v>45349</v>
      </c>
      <c r="AD1863" s="8" t="s">
        <v>862</v>
      </c>
      <c r="AE1863" s="8" t="s">
        <v>44</v>
      </c>
      <c r="AF1863" s="8" t="s">
        <v>42</v>
      </c>
      <c r="AG1863" s="9">
        <v>15.55915658</v>
      </c>
      <c r="AH1863" s="8" t="s">
        <v>7728</v>
      </c>
    </row>
    <row r="1864" spans="1:34" ht="15.75" customHeight="1" x14ac:dyDescent="0.25">
      <c r="A1864" s="8" t="s">
        <v>7729</v>
      </c>
      <c r="B1864" s="8" t="s">
        <v>7730</v>
      </c>
      <c r="C1864" s="9">
        <v>0</v>
      </c>
      <c r="D1864" s="9">
        <v>1</v>
      </c>
      <c r="E1864" s="8" t="s">
        <v>86</v>
      </c>
      <c r="F1864" s="9">
        <v>2011</v>
      </c>
      <c r="G1864" s="8" t="s">
        <v>7731</v>
      </c>
      <c r="H1864" s="9">
        <v>2</v>
      </c>
      <c r="I1864" s="9">
        <v>3</v>
      </c>
      <c r="J1864" s="8" t="s">
        <v>51</v>
      </c>
      <c r="K1864" s="8" t="s">
        <v>51</v>
      </c>
      <c r="L1864" s="8" t="s">
        <v>39</v>
      </c>
      <c r="M1864" s="9">
        <v>0</v>
      </c>
      <c r="N1864" s="9">
        <v>3</v>
      </c>
      <c r="O1864" s="10">
        <v>45070</v>
      </c>
      <c r="P1864" s="9">
        <v>13143388.41</v>
      </c>
      <c r="Q1864" s="9">
        <v>3</v>
      </c>
      <c r="R1864" s="8" t="s">
        <v>52</v>
      </c>
      <c r="S1864" s="9">
        <v>75000000</v>
      </c>
      <c r="T1864" s="8" t="s">
        <v>41</v>
      </c>
      <c r="U1864" s="8" t="s">
        <v>42</v>
      </c>
      <c r="V1864" s="9">
        <v>837725</v>
      </c>
      <c r="W1864" s="9">
        <v>-0.26229999999999998</v>
      </c>
      <c r="X1864" s="9">
        <v>5</v>
      </c>
      <c r="Y1864" s="10">
        <v>45449</v>
      </c>
      <c r="Z1864" s="9">
        <v>205345366.59999999</v>
      </c>
      <c r="AA1864" s="9">
        <v>0</v>
      </c>
      <c r="AB1864" s="9">
        <v>2.73</v>
      </c>
      <c r="AC1864" s="10">
        <v>45449</v>
      </c>
      <c r="AD1864" s="8" t="s">
        <v>90</v>
      </c>
      <c r="AE1864" s="8" t="s">
        <v>91</v>
      </c>
      <c r="AF1864" s="8" t="s">
        <v>42</v>
      </c>
      <c r="AG1864" s="9">
        <v>15.62347244</v>
      </c>
      <c r="AH1864" s="8" t="s">
        <v>7732</v>
      </c>
    </row>
    <row r="1865" spans="1:34" ht="15.75" customHeight="1" x14ac:dyDescent="0.25">
      <c r="A1865" s="8" t="s">
        <v>7733</v>
      </c>
      <c r="B1865" s="8" t="s">
        <v>7734</v>
      </c>
      <c r="C1865" s="9">
        <v>0</v>
      </c>
      <c r="D1865" s="9">
        <v>0</v>
      </c>
      <c r="E1865" s="8" t="s">
        <v>86</v>
      </c>
      <c r="F1865" s="9">
        <v>2011</v>
      </c>
      <c r="G1865" s="8" t="s">
        <v>7735</v>
      </c>
      <c r="H1865" s="9">
        <v>3</v>
      </c>
      <c r="I1865" s="9">
        <v>7</v>
      </c>
      <c r="J1865" s="8" t="s">
        <v>105</v>
      </c>
      <c r="K1865" s="8" t="s">
        <v>105</v>
      </c>
      <c r="L1865" s="8" t="s">
        <v>39</v>
      </c>
      <c r="M1865" s="9">
        <v>0</v>
      </c>
      <c r="N1865" s="9">
        <v>1</v>
      </c>
      <c r="O1865" s="10">
        <v>43701</v>
      </c>
      <c r="P1865" s="9">
        <v>36414801.039999999</v>
      </c>
      <c r="Q1865" s="9">
        <v>4</v>
      </c>
      <c r="R1865" s="8" t="s">
        <v>97</v>
      </c>
      <c r="S1865" s="9">
        <v>30000000</v>
      </c>
      <c r="T1865" s="8" t="s">
        <v>41</v>
      </c>
      <c r="U1865" s="8" t="s">
        <v>42</v>
      </c>
      <c r="V1865" s="9">
        <v>52294264</v>
      </c>
      <c r="W1865" s="9">
        <v>-0.1555</v>
      </c>
      <c r="X1865" s="9">
        <v>1</v>
      </c>
      <c r="Y1865" s="10">
        <v>44586</v>
      </c>
      <c r="Z1865" s="9">
        <v>568941962.60000002</v>
      </c>
      <c r="AA1865" s="9">
        <v>0</v>
      </c>
      <c r="AB1865" s="9">
        <v>8.7799999999999994</v>
      </c>
      <c r="AC1865" s="10">
        <v>44586</v>
      </c>
      <c r="AD1865" s="8" t="s">
        <v>90</v>
      </c>
      <c r="AE1865" s="8" t="s">
        <v>91</v>
      </c>
      <c r="AF1865" s="8" t="s">
        <v>42</v>
      </c>
      <c r="AG1865" s="9">
        <v>15.62392067</v>
      </c>
      <c r="AH1865" s="8" t="s">
        <v>7736</v>
      </c>
    </row>
    <row r="1866" spans="1:34" ht="15.75" customHeight="1" x14ac:dyDescent="0.25">
      <c r="A1866" s="8" t="s">
        <v>7737</v>
      </c>
      <c r="B1866" s="8" t="s">
        <v>7738</v>
      </c>
      <c r="C1866" s="9">
        <v>0</v>
      </c>
      <c r="D1866" s="9">
        <v>0</v>
      </c>
      <c r="E1866" s="8" t="s">
        <v>48</v>
      </c>
      <c r="F1866" s="10">
        <v>45910</v>
      </c>
      <c r="G1866" s="8" t="s">
        <v>42</v>
      </c>
      <c r="H1866" s="8" t="s">
        <v>42</v>
      </c>
      <c r="I1866" s="9">
        <v>1</v>
      </c>
      <c r="J1866" s="8" t="s">
        <v>337</v>
      </c>
      <c r="K1866" s="8" t="s">
        <v>42</v>
      </c>
      <c r="L1866" s="8" t="s">
        <v>295</v>
      </c>
      <c r="M1866" s="9">
        <v>0</v>
      </c>
      <c r="N1866" s="9">
        <v>0</v>
      </c>
      <c r="O1866" s="10">
        <v>45644</v>
      </c>
      <c r="P1866" s="9">
        <v>19882376.16</v>
      </c>
      <c r="Q1866" s="9">
        <v>1</v>
      </c>
      <c r="R1866" s="8" t="s">
        <v>89</v>
      </c>
      <c r="S1866" s="9">
        <v>300000000</v>
      </c>
      <c r="T1866" s="8" t="s">
        <v>41</v>
      </c>
      <c r="U1866" s="8" t="s">
        <v>42</v>
      </c>
      <c r="V1866" s="8" t="s">
        <v>42</v>
      </c>
      <c r="W1866" s="8" t="s">
        <v>42</v>
      </c>
      <c r="X1866" s="9">
        <v>0</v>
      </c>
      <c r="Y1866" s="10">
        <v>44883</v>
      </c>
      <c r="Z1866" s="9">
        <v>311330739.5</v>
      </c>
      <c r="AA1866" s="9">
        <v>0</v>
      </c>
      <c r="AB1866" s="8" t="s">
        <v>42</v>
      </c>
      <c r="AC1866" s="8" t="s">
        <v>42</v>
      </c>
      <c r="AD1866" s="8" t="s">
        <v>7739</v>
      </c>
      <c r="AE1866" s="8" t="s">
        <v>61</v>
      </c>
      <c r="AF1866" s="8" t="s">
        <v>42</v>
      </c>
      <c r="AG1866" s="9">
        <v>15.658628370000001</v>
      </c>
      <c r="AH1866" s="8" t="s">
        <v>42</v>
      </c>
    </row>
    <row r="1867" spans="1:34" ht="15.75" customHeight="1" x14ac:dyDescent="0.25">
      <c r="A1867" s="8" t="s">
        <v>7740</v>
      </c>
      <c r="B1867" s="8" t="s">
        <v>7741</v>
      </c>
      <c r="C1867" s="9">
        <v>0</v>
      </c>
      <c r="D1867" s="9">
        <v>1</v>
      </c>
      <c r="E1867" s="8" t="s">
        <v>102</v>
      </c>
      <c r="F1867" s="9">
        <v>2010</v>
      </c>
      <c r="G1867" s="8" t="s">
        <v>7742</v>
      </c>
      <c r="H1867" s="9">
        <v>2</v>
      </c>
      <c r="I1867" s="9">
        <v>10</v>
      </c>
      <c r="J1867" s="8" t="s">
        <v>105</v>
      </c>
      <c r="K1867" s="8" t="s">
        <v>105</v>
      </c>
      <c r="L1867" s="8" t="s">
        <v>39</v>
      </c>
      <c r="M1867" s="9">
        <v>0</v>
      </c>
      <c r="N1867" s="9">
        <v>0</v>
      </c>
      <c r="O1867" s="10">
        <v>41801</v>
      </c>
      <c r="P1867" s="9">
        <v>67760958.730000004</v>
      </c>
      <c r="Q1867" s="9">
        <v>3</v>
      </c>
      <c r="R1867" s="8" t="s">
        <v>97</v>
      </c>
      <c r="S1867" s="9">
        <v>30000000</v>
      </c>
      <c r="T1867" s="8" t="s">
        <v>106</v>
      </c>
      <c r="U1867" s="8" t="s">
        <v>42</v>
      </c>
      <c r="V1867" s="8" t="s">
        <v>42</v>
      </c>
      <c r="W1867" s="8" t="s">
        <v>42</v>
      </c>
      <c r="X1867" s="9">
        <v>7</v>
      </c>
      <c r="Y1867" s="10">
        <v>42646</v>
      </c>
      <c r="Z1867" s="9">
        <v>1063948606</v>
      </c>
      <c r="AA1867" s="9">
        <v>1</v>
      </c>
      <c r="AB1867" s="8" t="s">
        <v>42</v>
      </c>
      <c r="AC1867" s="10">
        <v>42646</v>
      </c>
      <c r="AD1867" s="8" t="s">
        <v>107</v>
      </c>
      <c r="AE1867" s="8" t="s">
        <v>44</v>
      </c>
      <c r="AF1867" s="11">
        <v>43306</v>
      </c>
      <c r="AG1867" s="9">
        <v>15.701498709999999</v>
      </c>
      <c r="AH1867" s="8" t="s">
        <v>7743</v>
      </c>
    </row>
    <row r="1868" spans="1:34" ht="15.75" customHeight="1" x14ac:dyDescent="0.25">
      <c r="A1868" s="8" t="s">
        <v>7744</v>
      </c>
      <c r="B1868" s="8" t="s">
        <v>7745</v>
      </c>
      <c r="C1868" s="9">
        <v>0</v>
      </c>
      <c r="D1868" s="9">
        <v>1</v>
      </c>
      <c r="E1868" s="8" t="s">
        <v>102</v>
      </c>
      <c r="F1868" s="10">
        <v>41730</v>
      </c>
      <c r="G1868" s="8" t="s">
        <v>7746</v>
      </c>
      <c r="H1868" s="9">
        <v>2</v>
      </c>
      <c r="I1868" s="9">
        <v>17</v>
      </c>
      <c r="J1868" s="8" t="s">
        <v>88</v>
      </c>
      <c r="K1868" s="8" t="s">
        <v>88</v>
      </c>
      <c r="L1868" s="8" t="s">
        <v>39</v>
      </c>
      <c r="M1868" s="9">
        <v>16</v>
      </c>
      <c r="N1868" s="9">
        <v>21</v>
      </c>
      <c r="O1868" s="10">
        <v>43822</v>
      </c>
      <c r="P1868" s="9">
        <v>34806480.299999997</v>
      </c>
      <c r="Q1868" s="9">
        <v>6</v>
      </c>
      <c r="R1868" s="8" t="s">
        <v>89</v>
      </c>
      <c r="S1868" s="9">
        <v>300000000</v>
      </c>
      <c r="T1868" s="8" t="s">
        <v>41</v>
      </c>
      <c r="U1868" s="8" t="s">
        <v>42</v>
      </c>
      <c r="V1868" s="9">
        <v>36528270</v>
      </c>
      <c r="W1868" s="9">
        <v>-9.8400000000000001E-2</v>
      </c>
      <c r="X1868" s="9">
        <v>1</v>
      </c>
      <c r="Y1868" s="10">
        <v>43907</v>
      </c>
      <c r="Z1868" s="9">
        <v>548133108.10000002</v>
      </c>
      <c r="AA1868" s="9">
        <v>0</v>
      </c>
      <c r="AB1868" s="9">
        <v>3.26</v>
      </c>
      <c r="AC1868" s="10">
        <v>43907</v>
      </c>
      <c r="AD1868" s="8" t="s">
        <v>107</v>
      </c>
      <c r="AE1868" s="8" t="s">
        <v>44</v>
      </c>
      <c r="AF1868" s="8" t="s">
        <v>42</v>
      </c>
      <c r="AG1868" s="9">
        <v>15.74801886</v>
      </c>
      <c r="AH1868" s="8" t="s">
        <v>7747</v>
      </c>
    </row>
    <row r="1869" spans="1:34" ht="15.75" customHeight="1" x14ac:dyDescent="0.25">
      <c r="A1869" s="8" t="s">
        <v>7748</v>
      </c>
      <c r="B1869" s="8" t="s">
        <v>7749</v>
      </c>
      <c r="C1869" s="9">
        <v>0</v>
      </c>
      <c r="D1869" s="9">
        <v>1</v>
      </c>
      <c r="E1869" s="8" t="s">
        <v>151</v>
      </c>
      <c r="F1869" s="10">
        <v>45675</v>
      </c>
      <c r="G1869" s="8" t="s">
        <v>7750</v>
      </c>
      <c r="H1869" s="9">
        <v>2</v>
      </c>
      <c r="I1869" s="9">
        <v>6</v>
      </c>
      <c r="J1869" s="8" t="s">
        <v>73</v>
      </c>
      <c r="K1869" s="8" t="s">
        <v>73</v>
      </c>
      <c r="L1869" s="8" t="s">
        <v>39</v>
      </c>
      <c r="M1869" s="9">
        <v>0</v>
      </c>
      <c r="N1869" s="9">
        <v>0</v>
      </c>
      <c r="O1869" s="10">
        <v>44033</v>
      </c>
      <c r="P1869" s="9">
        <v>37332786.280000001</v>
      </c>
      <c r="Q1869" s="9">
        <v>3</v>
      </c>
      <c r="R1869" s="8" t="s">
        <v>97</v>
      </c>
      <c r="S1869" s="9">
        <v>30000000</v>
      </c>
      <c r="T1869" s="8" t="s">
        <v>106</v>
      </c>
      <c r="U1869" s="8" t="s">
        <v>42</v>
      </c>
      <c r="V1869" s="9">
        <v>34</v>
      </c>
      <c r="W1869" s="9">
        <v>-0.50719999999999998</v>
      </c>
      <c r="X1869" s="9">
        <v>2</v>
      </c>
      <c r="Y1869" s="10">
        <v>44421</v>
      </c>
      <c r="Z1869" s="9">
        <v>589363231.10000002</v>
      </c>
      <c r="AA1869" s="9">
        <v>0</v>
      </c>
      <c r="AB1869" s="9">
        <v>1.5</v>
      </c>
      <c r="AC1869" s="10">
        <v>44421</v>
      </c>
      <c r="AD1869" s="8" t="s">
        <v>153</v>
      </c>
      <c r="AE1869" s="8" t="s">
        <v>44</v>
      </c>
      <c r="AF1869" s="8" t="s">
        <v>42</v>
      </c>
      <c r="AG1869" s="9">
        <v>15.786746450000001</v>
      </c>
      <c r="AH1869" s="8" t="s">
        <v>7751</v>
      </c>
    </row>
    <row r="1870" spans="1:34" ht="15.75" customHeight="1" x14ac:dyDescent="0.25">
      <c r="A1870" s="8" t="s">
        <v>7752</v>
      </c>
      <c r="B1870" s="8" t="s">
        <v>2226</v>
      </c>
      <c r="C1870" s="9">
        <v>0</v>
      </c>
      <c r="D1870" s="9">
        <v>0</v>
      </c>
      <c r="E1870" s="8" t="s">
        <v>65</v>
      </c>
      <c r="F1870" s="9">
        <v>2014</v>
      </c>
      <c r="G1870" s="8" t="s">
        <v>7753</v>
      </c>
      <c r="H1870" s="9">
        <v>3</v>
      </c>
      <c r="I1870" s="9">
        <v>5</v>
      </c>
      <c r="J1870" s="8" t="s">
        <v>81</v>
      </c>
      <c r="K1870" s="8" t="s">
        <v>81</v>
      </c>
      <c r="L1870" s="8" t="s">
        <v>39</v>
      </c>
      <c r="M1870" s="9">
        <v>0</v>
      </c>
      <c r="N1870" s="9">
        <v>0</v>
      </c>
      <c r="O1870" s="10">
        <v>41991</v>
      </c>
      <c r="P1870" s="9">
        <v>51273365.75</v>
      </c>
      <c r="Q1870" s="9">
        <v>2</v>
      </c>
      <c r="R1870" s="8" t="s">
        <v>296</v>
      </c>
      <c r="S1870" s="9">
        <v>5500000000</v>
      </c>
      <c r="T1870" s="8" t="s">
        <v>106</v>
      </c>
      <c r="U1870" s="8" t="s">
        <v>42</v>
      </c>
      <c r="V1870" s="8" t="s">
        <v>42</v>
      </c>
      <c r="W1870" s="8" t="s">
        <v>42</v>
      </c>
      <c r="X1870" s="9">
        <v>0</v>
      </c>
      <c r="Y1870" s="10">
        <v>42452</v>
      </c>
      <c r="Z1870" s="9">
        <v>810231854.79999995</v>
      </c>
      <c r="AA1870" s="9">
        <v>0</v>
      </c>
      <c r="AB1870" s="8" t="s">
        <v>42</v>
      </c>
      <c r="AC1870" s="10">
        <v>42452</v>
      </c>
      <c r="AD1870" s="8" t="s">
        <v>68</v>
      </c>
      <c r="AE1870" s="8" t="s">
        <v>44</v>
      </c>
      <c r="AF1870" s="11">
        <v>43644</v>
      </c>
      <c r="AG1870" s="9">
        <v>15.802197550000001</v>
      </c>
      <c r="AH1870" s="8" t="s">
        <v>7754</v>
      </c>
    </row>
    <row r="1871" spans="1:34" ht="15.75" customHeight="1" x14ac:dyDescent="0.25">
      <c r="A1871" s="8" t="s">
        <v>7755</v>
      </c>
      <c r="B1871" s="8" t="s">
        <v>7756</v>
      </c>
      <c r="C1871" s="9">
        <v>0</v>
      </c>
      <c r="D1871" s="9">
        <v>1</v>
      </c>
      <c r="E1871" s="8" t="s">
        <v>151</v>
      </c>
      <c r="F1871" s="10">
        <v>45677</v>
      </c>
      <c r="G1871" s="8" t="s">
        <v>7757</v>
      </c>
      <c r="H1871" s="9">
        <v>4</v>
      </c>
      <c r="I1871" s="9">
        <v>20</v>
      </c>
      <c r="J1871" s="8" t="s">
        <v>73</v>
      </c>
      <c r="K1871" s="8" t="s">
        <v>73</v>
      </c>
      <c r="L1871" s="8" t="s">
        <v>39</v>
      </c>
      <c r="M1871" s="9">
        <v>0</v>
      </c>
      <c r="N1871" s="9">
        <v>0</v>
      </c>
      <c r="O1871" s="10">
        <v>45614</v>
      </c>
      <c r="P1871" s="9">
        <v>2031922995</v>
      </c>
      <c r="Q1871" s="9">
        <v>8</v>
      </c>
      <c r="R1871" s="8" t="s">
        <v>195</v>
      </c>
      <c r="S1871" s="9">
        <v>750000000</v>
      </c>
      <c r="T1871" s="8" t="s">
        <v>41</v>
      </c>
      <c r="U1871" s="8" t="s">
        <v>42</v>
      </c>
      <c r="V1871" s="9">
        <v>537697</v>
      </c>
      <c r="W1871" s="9">
        <v>0.10050000000000001</v>
      </c>
      <c r="X1871" s="9">
        <v>3</v>
      </c>
      <c r="Y1871" s="10">
        <v>45734</v>
      </c>
      <c r="Z1871" s="9">
        <v>32188727062</v>
      </c>
      <c r="AA1871" s="9">
        <v>0</v>
      </c>
      <c r="AB1871" s="9">
        <v>3.74</v>
      </c>
      <c r="AC1871" s="10">
        <v>45734</v>
      </c>
      <c r="AD1871" s="8" t="s">
        <v>153</v>
      </c>
      <c r="AE1871" s="8" t="s">
        <v>44</v>
      </c>
      <c r="AF1871" s="8" t="s">
        <v>42</v>
      </c>
      <c r="AG1871" s="9">
        <v>15.84150932</v>
      </c>
      <c r="AH1871" s="8" t="s">
        <v>7758</v>
      </c>
    </row>
    <row r="1872" spans="1:34" ht="15.75" customHeight="1" x14ac:dyDescent="0.25">
      <c r="A1872" s="8" t="s">
        <v>7759</v>
      </c>
      <c r="B1872" s="8" t="s">
        <v>7760</v>
      </c>
      <c r="C1872" s="9">
        <v>0</v>
      </c>
      <c r="D1872" s="9">
        <v>1</v>
      </c>
      <c r="E1872" s="8" t="s">
        <v>86</v>
      </c>
      <c r="F1872" s="9">
        <v>2012</v>
      </c>
      <c r="G1872" s="8" t="s">
        <v>7761</v>
      </c>
      <c r="H1872" s="9">
        <v>1</v>
      </c>
      <c r="I1872" s="9">
        <v>1</v>
      </c>
      <c r="J1872" s="8" t="s">
        <v>67</v>
      </c>
      <c r="K1872" s="8" t="s">
        <v>67</v>
      </c>
      <c r="L1872" s="8" t="s">
        <v>295</v>
      </c>
      <c r="M1872" s="9">
        <v>0</v>
      </c>
      <c r="N1872" s="9">
        <v>0</v>
      </c>
      <c r="O1872" s="10">
        <v>45841</v>
      </c>
      <c r="P1872" s="9">
        <v>13500000</v>
      </c>
      <c r="Q1872" s="9">
        <v>2</v>
      </c>
      <c r="R1872" s="8" t="s">
        <v>97</v>
      </c>
      <c r="S1872" s="9">
        <v>30000000</v>
      </c>
      <c r="T1872" s="8" t="s">
        <v>41</v>
      </c>
      <c r="U1872" s="8" t="s">
        <v>42</v>
      </c>
      <c r="V1872" s="9">
        <v>5798</v>
      </c>
      <c r="W1872" s="9">
        <v>0.33900000000000002</v>
      </c>
      <c r="X1872" s="9">
        <v>0</v>
      </c>
      <c r="Y1872" s="10">
        <v>45737</v>
      </c>
      <c r="Z1872" s="9">
        <v>213904150.30000001</v>
      </c>
      <c r="AA1872" s="9">
        <v>0</v>
      </c>
      <c r="AB1872" s="9">
        <v>2.69</v>
      </c>
      <c r="AC1872" s="8" t="s">
        <v>42</v>
      </c>
      <c r="AD1872" s="8" t="s">
        <v>90</v>
      </c>
      <c r="AE1872" s="8" t="s">
        <v>91</v>
      </c>
      <c r="AF1872" s="8" t="s">
        <v>42</v>
      </c>
      <c r="AG1872" s="9">
        <v>15.84475187</v>
      </c>
      <c r="AH1872" s="8" t="s">
        <v>7762</v>
      </c>
    </row>
    <row r="1873" spans="1:34" ht="15.75" customHeight="1" x14ac:dyDescent="0.25">
      <c r="A1873" s="8" t="s">
        <v>7763</v>
      </c>
      <c r="B1873" s="8" t="s">
        <v>7764</v>
      </c>
      <c r="C1873" s="9">
        <v>0</v>
      </c>
      <c r="D1873" s="9">
        <v>1</v>
      </c>
      <c r="E1873" s="8" t="s">
        <v>394</v>
      </c>
      <c r="F1873" s="9">
        <v>2010</v>
      </c>
      <c r="G1873" s="8" t="s">
        <v>7765</v>
      </c>
      <c r="H1873" s="9">
        <v>3</v>
      </c>
      <c r="I1873" s="9">
        <v>12</v>
      </c>
      <c r="J1873" s="8" t="s">
        <v>73</v>
      </c>
      <c r="K1873" s="8" t="s">
        <v>73</v>
      </c>
      <c r="L1873" s="8" t="s">
        <v>39</v>
      </c>
      <c r="M1873" s="9">
        <v>0</v>
      </c>
      <c r="N1873" s="9">
        <v>0</v>
      </c>
      <c r="O1873" s="10">
        <v>44105</v>
      </c>
      <c r="P1873" s="9">
        <v>538899.59820000001</v>
      </c>
      <c r="Q1873" s="9">
        <v>7</v>
      </c>
      <c r="R1873" s="8" t="s">
        <v>40</v>
      </c>
      <c r="S1873" s="9">
        <v>5500000</v>
      </c>
      <c r="T1873" s="8" t="s">
        <v>41</v>
      </c>
      <c r="U1873" s="8" t="s">
        <v>42</v>
      </c>
      <c r="V1873" s="9">
        <v>125027</v>
      </c>
      <c r="W1873" s="9">
        <v>-0.5827</v>
      </c>
      <c r="X1873" s="9">
        <v>0</v>
      </c>
      <c r="Y1873" s="10">
        <v>44685</v>
      </c>
      <c r="Z1873" s="9">
        <v>8599767.4279999994</v>
      </c>
      <c r="AA1873" s="9">
        <v>0</v>
      </c>
      <c r="AB1873" s="9">
        <v>5.96</v>
      </c>
      <c r="AC1873" s="10">
        <v>44685</v>
      </c>
      <c r="AD1873" s="8" t="s">
        <v>1118</v>
      </c>
      <c r="AE1873" s="8" t="s">
        <v>179</v>
      </c>
      <c r="AF1873" s="8" t="s">
        <v>42</v>
      </c>
      <c r="AG1873" s="9">
        <v>15.958014179999999</v>
      </c>
      <c r="AH1873" s="8" t="s">
        <v>7766</v>
      </c>
    </row>
    <row r="1874" spans="1:34" ht="15.75" customHeight="1" x14ac:dyDescent="0.25">
      <c r="A1874" s="8" t="s">
        <v>7767</v>
      </c>
      <c r="B1874" s="8" t="s">
        <v>7768</v>
      </c>
      <c r="C1874" s="9">
        <v>0</v>
      </c>
      <c r="D1874" s="9">
        <v>0</v>
      </c>
      <c r="E1874" s="8" t="s">
        <v>151</v>
      </c>
      <c r="F1874" s="9">
        <v>2016</v>
      </c>
      <c r="G1874" s="8" t="s">
        <v>7769</v>
      </c>
      <c r="H1874" s="9">
        <v>1</v>
      </c>
      <c r="I1874" s="9">
        <v>1</v>
      </c>
      <c r="J1874" s="8" t="s">
        <v>51</v>
      </c>
      <c r="K1874" s="8" t="s">
        <v>51</v>
      </c>
      <c r="L1874" s="8" t="s">
        <v>39</v>
      </c>
      <c r="M1874" s="9">
        <v>0</v>
      </c>
      <c r="N1874" s="9">
        <v>0</v>
      </c>
      <c r="O1874" s="10">
        <v>43251</v>
      </c>
      <c r="P1874" s="9">
        <v>320484.70449999999</v>
      </c>
      <c r="Q1874" s="9">
        <v>1</v>
      </c>
      <c r="R1874" s="8" t="s">
        <v>40</v>
      </c>
      <c r="S1874" s="9">
        <v>5500000</v>
      </c>
      <c r="T1874" s="8" t="s">
        <v>106</v>
      </c>
      <c r="U1874" s="8" t="s">
        <v>42</v>
      </c>
      <c r="V1874" s="8" t="s">
        <v>42</v>
      </c>
      <c r="W1874" s="8" t="s">
        <v>42</v>
      </c>
      <c r="X1874" s="9">
        <v>0</v>
      </c>
      <c r="Y1874" s="10">
        <v>43282</v>
      </c>
      <c r="Z1874" s="9">
        <v>5119141.449</v>
      </c>
      <c r="AA1874" s="9">
        <v>0</v>
      </c>
      <c r="AB1874" s="8" t="s">
        <v>42</v>
      </c>
      <c r="AC1874" s="10">
        <v>43282</v>
      </c>
      <c r="AD1874" s="8" t="s">
        <v>153</v>
      </c>
      <c r="AE1874" s="8" t="s">
        <v>44</v>
      </c>
      <c r="AF1874" s="11">
        <v>44924</v>
      </c>
      <c r="AG1874" s="9">
        <v>15.97312251</v>
      </c>
      <c r="AH1874" s="8" t="s">
        <v>7770</v>
      </c>
    </row>
    <row r="1875" spans="1:34" ht="15.75" customHeight="1" x14ac:dyDescent="0.25">
      <c r="A1875" s="8" t="s">
        <v>7771</v>
      </c>
      <c r="B1875" s="8" t="s">
        <v>7772</v>
      </c>
      <c r="C1875" s="9">
        <v>0</v>
      </c>
      <c r="D1875" s="9">
        <v>0</v>
      </c>
      <c r="E1875" s="8" t="s">
        <v>3261</v>
      </c>
      <c r="F1875" s="10">
        <v>43653</v>
      </c>
      <c r="G1875" s="8" t="s">
        <v>7773</v>
      </c>
      <c r="H1875" s="9">
        <v>2</v>
      </c>
      <c r="I1875" s="9">
        <v>6</v>
      </c>
      <c r="J1875" s="8" t="s">
        <v>73</v>
      </c>
      <c r="K1875" s="8" t="s">
        <v>73</v>
      </c>
      <c r="L1875" s="8" t="s">
        <v>39</v>
      </c>
      <c r="M1875" s="9">
        <v>0</v>
      </c>
      <c r="N1875" s="9">
        <v>4</v>
      </c>
      <c r="O1875" s="10">
        <v>45505</v>
      </c>
      <c r="P1875" s="9">
        <v>1596799.743</v>
      </c>
      <c r="Q1875" s="9">
        <v>6</v>
      </c>
      <c r="R1875" s="8" t="s">
        <v>40</v>
      </c>
      <c r="S1875" s="9">
        <v>5500000</v>
      </c>
      <c r="T1875" s="8" t="s">
        <v>41</v>
      </c>
      <c r="U1875" s="8" t="s">
        <v>42</v>
      </c>
      <c r="V1875" s="9">
        <v>4982</v>
      </c>
      <c r="W1875" s="9">
        <v>-0.84360000000000002</v>
      </c>
      <c r="X1875" s="9">
        <v>0</v>
      </c>
      <c r="Y1875" s="10">
        <v>45554</v>
      </c>
      <c r="Z1875" s="9">
        <v>25527948.140000001</v>
      </c>
      <c r="AA1875" s="9">
        <v>1</v>
      </c>
      <c r="AB1875" s="9">
        <v>1.29</v>
      </c>
      <c r="AC1875" s="10">
        <v>45554</v>
      </c>
      <c r="AD1875" s="8" t="s">
        <v>6552</v>
      </c>
      <c r="AE1875" s="8" t="s">
        <v>44</v>
      </c>
      <c r="AF1875" s="8" t="s">
        <v>42</v>
      </c>
      <c r="AG1875" s="9">
        <v>15.986944039999999</v>
      </c>
      <c r="AH1875" s="8" t="s">
        <v>7774</v>
      </c>
    </row>
    <row r="1876" spans="1:34" ht="15.75" customHeight="1" x14ac:dyDescent="0.25">
      <c r="A1876" s="8" t="s">
        <v>7775</v>
      </c>
      <c r="B1876" s="8" t="s">
        <v>7776</v>
      </c>
      <c r="C1876" s="9">
        <v>0</v>
      </c>
      <c r="D1876" s="9">
        <v>1</v>
      </c>
      <c r="E1876" s="8" t="s">
        <v>129</v>
      </c>
      <c r="F1876" s="10">
        <v>42671</v>
      </c>
      <c r="G1876" s="8" t="s">
        <v>7777</v>
      </c>
      <c r="H1876" s="9">
        <v>2</v>
      </c>
      <c r="I1876" s="9">
        <v>3</v>
      </c>
      <c r="J1876" s="8" t="s">
        <v>105</v>
      </c>
      <c r="K1876" s="8" t="s">
        <v>105</v>
      </c>
      <c r="L1876" s="8" t="s">
        <v>39</v>
      </c>
      <c r="M1876" s="9">
        <v>0</v>
      </c>
      <c r="N1876" s="9">
        <v>1</v>
      </c>
      <c r="O1876" s="10">
        <v>42991</v>
      </c>
      <c r="P1876" s="9">
        <v>43704222.210000001</v>
      </c>
      <c r="Q1876" s="9">
        <v>2</v>
      </c>
      <c r="R1876" s="8" t="s">
        <v>97</v>
      </c>
      <c r="S1876" s="9">
        <v>30000000</v>
      </c>
      <c r="T1876" s="8" t="s">
        <v>106</v>
      </c>
      <c r="U1876" s="8" t="s">
        <v>42</v>
      </c>
      <c r="V1876" s="9">
        <v>3905</v>
      </c>
      <c r="W1876" s="9">
        <v>0.24399999999999999</v>
      </c>
      <c r="X1876" s="9">
        <v>9</v>
      </c>
      <c r="Y1876" s="10">
        <v>43410</v>
      </c>
      <c r="Z1876" s="9">
        <v>700036422.10000002</v>
      </c>
      <c r="AA1876" s="9">
        <v>0</v>
      </c>
      <c r="AB1876" s="9">
        <v>1.04</v>
      </c>
      <c r="AC1876" s="10">
        <v>43410</v>
      </c>
      <c r="AD1876" s="8" t="s">
        <v>131</v>
      </c>
      <c r="AE1876" s="8" t="s">
        <v>44</v>
      </c>
      <c r="AF1876" s="11">
        <v>43530</v>
      </c>
      <c r="AG1876" s="9">
        <v>16.017592499999999</v>
      </c>
      <c r="AH1876" s="8" t="s">
        <v>7778</v>
      </c>
    </row>
    <row r="1877" spans="1:34" ht="15.75" customHeight="1" x14ac:dyDescent="0.25">
      <c r="A1877" s="8" t="s">
        <v>7779</v>
      </c>
      <c r="B1877" s="8" t="s">
        <v>7780</v>
      </c>
      <c r="C1877" s="9">
        <v>0</v>
      </c>
      <c r="D1877" s="9">
        <v>0</v>
      </c>
      <c r="E1877" s="8" t="s">
        <v>48</v>
      </c>
      <c r="F1877" s="10">
        <v>40316</v>
      </c>
      <c r="G1877" s="8" t="s">
        <v>42</v>
      </c>
      <c r="H1877" s="8" t="s">
        <v>42</v>
      </c>
      <c r="I1877" s="9">
        <v>1</v>
      </c>
      <c r="J1877" s="8" t="s">
        <v>653</v>
      </c>
      <c r="K1877" s="8" t="s">
        <v>653</v>
      </c>
      <c r="L1877" s="8" t="s">
        <v>39</v>
      </c>
      <c r="M1877" s="9">
        <v>0</v>
      </c>
      <c r="N1877" s="9">
        <v>0</v>
      </c>
      <c r="O1877" s="10">
        <v>42683</v>
      </c>
      <c r="P1877" s="9">
        <v>594189.33770000003</v>
      </c>
      <c r="Q1877" s="9">
        <v>1</v>
      </c>
      <c r="R1877" s="8" t="s">
        <v>40</v>
      </c>
      <c r="S1877" s="9">
        <v>5500000</v>
      </c>
      <c r="T1877" s="8" t="s">
        <v>41</v>
      </c>
      <c r="U1877" s="8" t="s">
        <v>42</v>
      </c>
      <c r="V1877" s="8" t="s">
        <v>42</v>
      </c>
      <c r="W1877" s="8" t="s">
        <v>42</v>
      </c>
      <c r="X1877" s="9">
        <v>0</v>
      </c>
      <c r="Y1877" s="10">
        <v>43299</v>
      </c>
      <c r="Z1877" s="9">
        <v>9540953.7039999999</v>
      </c>
      <c r="AA1877" s="9">
        <v>0</v>
      </c>
      <c r="AB1877" s="8" t="s">
        <v>42</v>
      </c>
      <c r="AC1877" s="10">
        <v>43299</v>
      </c>
      <c r="AD1877" s="8" t="s">
        <v>7781</v>
      </c>
      <c r="AE1877" s="8" t="s">
        <v>61</v>
      </c>
      <c r="AF1877" s="8" t="s">
        <v>42</v>
      </c>
      <c r="AG1877" s="9">
        <v>16.057093420000001</v>
      </c>
      <c r="AH1877" s="8" t="s">
        <v>42</v>
      </c>
    </row>
    <row r="1878" spans="1:34" ht="15.75" customHeight="1" x14ac:dyDescent="0.25">
      <c r="A1878" s="8" t="s">
        <v>7782</v>
      </c>
      <c r="B1878" s="8" t="s">
        <v>7783</v>
      </c>
      <c r="C1878" s="9">
        <v>0</v>
      </c>
      <c r="D1878" s="9">
        <v>0</v>
      </c>
      <c r="E1878" s="8" t="s">
        <v>36</v>
      </c>
      <c r="F1878" s="9">
        <v>2019</v>
      </c>
      <c r="G1878" s="8" t="s">
        <v>7784</v>
      </c>
      <c r="H1878" s="9">
        <v>1</v>
      </c>
      <c r="I1878" s="9">
        <v>1</v>
      </c>
      <c r="J1878" s="8" t="s">
        <v>81</v>
      </c>
      <c r="K1878" s="8" t="s">
        <v>81</v>
      </c>
      <c r="L1878" s="8" t="s">
        <v>39</v>
      </c>
      <c r="M1878" s="9">
        <v>0</v>
      </c>
      <c r="N1878" s="9">
        <v>0</v>
      </c>
      <c r="O1878" s="10">
        <v>43585</v>
      </c>
      <c r="P1878" s="9">
        <v>12596333.550000001</v>
      </c>
      <c r="Q1878" s="9">
        <v>1</v>
      </c>
      <c r="R1878" s="8" t="s">
        <v>40</v>
      </c>
      <c r="S1878" s="9">
        <v>5500000</v>
      </c>
      <c r="T1878" s="8" t="s">
        <v>41</v>
      </c>
      <c r="U1878" s="8" t="s">
        <v>42</v>
      </c>
      <c r="V1878" s="8" t="s">
        <v>42</v>
      </c>
      <c r="W1878" s="8" t="s">
        <v>42</v>
      </c>
      <c r="X1878" s="9">
        <v>0</v>
      </c>
      <c r="Y1878" s="10">
        <v>45639</v>
      </c>
      <c r="Z1878" s="9">
        <v>202454007</v>
      </c>
      <c r="AA1878" s="9">
        <v>0</v>
      </c>
      <c r="AB1878" s="8" t="s">
        <v>42</v>
      </c>
      <c r="AC1878" s="10">
        <v>45639</v>
      </c>
      <c r="AD1878" s="8" t="s">
        <v>5447</v>
      </c>
      <c r="AE1878" s="8" t="s">
        <v>44</v>
      </c>
      <c r="AF1878" s="8" t="s">
        <v>42</v>
      </c>
      <c r="AG1878" s="9">
        <v>16.072455229999999</v>
      </c>
      <c r="AH1878" s="8" t="s">
        <v>7785</v>
      </c>
    </row>
    <row r="1879" spans="1:34" ht="15.75" customHeight="1" x14ac:dyDescent="0.25">
      <c r="A1879" s="8" t="s">
        <v>7786</v>
      </c>
      <c r="B1879" s="8" t="s">
        <v>7787</v>
      </c>
      <c r="C1879" s="9">
        <v>0</v>
      </c>
      <c r="D1879" s="9">
        <v>1</v>
      </c>
      <c r="E1879" s="8" t="s">
        <v>123</v>
      </c>
      <c r="F1879" s="9">
        <v>2014</v>
      </c>
      <c r="G1879" s="8" t="s">
        <v>7788</v>
      </c>
      <c r="H1879" s="9">
        <v>3</v>
      </c>
      <c r="I1879" s="9">
        <v>4</v>
      </c>
      <c r="J1879" s="8" t="s">
        <v>73</v>
      </c>
      <c r="K1879" s="8" t="s">
        <v>73</v>
      </c>
      <c r="L1879" s="8" t="s">
        <v>39</v>
      </c>
      <c r="M1879" s="9">
        <v>0</v>
      </c>
      <c r="N1879" s="9">
        <v>0</v>
      </c>
      <c r="O1879" s="10">
        <v>41749</v>
      </c>
      <c r="P1879" s="9">
        <v>15941207.99</v>
      </c>
      <c r="Q1879" s="9">
        <v>2</v>
      </c>
      <c r="R1879" s="8" t="s">
        <v>97</v>
      </c>
      <c r="S1879" s="9">
        <v>30000000</v>
      </c>
      <c r="T1879" s="8" t="s">
        <v>106</v>
      </c>
      <c r="U1879" s="8" t="s">
        <v>42</v>
      </c>
      <c r="V1879" s="8" t="s">
        <v>42</v>
      </c>
      <c r="W1879" s="8" t="s">
        <v>42</v>
      </c>
      <c r="X1879" s="9">
        <v>0</v>
      </c>
      <c r="Y1879" s="10">
        <v>42194</v>
      </c>
      <c r="Z1879" s="9">
        <v>256623003.40000001</v>
      </c>
      <c r="AA1879" s="9">
        <v>0</v>
      </c>
      <c r="AB1879" s="8" t="s">
        <v>42</v>
      </c>
      <c r="AC1879" s="10">
        <v>42194</v>
      </c>
      <c r="AD1879" s="8" t="s">
        <v>722</v>
      </c>
      <c r="AE1879" s="8" t="s">
        <v>44</v>
      </c>
      <c r="AF1879" s="11">
        <v>44879</v>
      </c>
      <c r="AG1879" s="9">
        <v>16.098090150000001</v>
      </c>
      <c r="AH1879" s="8" t="s">
        <v>7789</v>
      </c>
    </row>
    <row r="1880" spans="1:34" ht="15.75" customHeight="1" x14ac:dyDescent="0.25">
      <c r="A1880" s="8" t="s">
        <v>7790</v>
      </c>
      <c r="B1880" s="8" t="s">
        <v>7791</v>
      </c>
      <c r="C1880" s="9">
        <v>0</v>
      </c>
      <c r="D1880" s="9">
        <v>0</v>
      </c>
      <c r="E1880" s="8" t="s">
        <v>144</v>
      </c>
      <c r="F1880" s="10">
        <v>40179</v>
      </c>
      <c r="G1880" s="8" t="s">
        <v>42</v>
      </c>
      <c r="H1880" s="8" t="s">
        <v>42</v>
      </c>
      <c r="I1880" s="9">
        <v>1</v>
      </c>
      <c r="J1880" s="8" t="s">
        <v>50</v>
      </c>
      <c r="K1880" s="8" t="s">
        <v>42</v>
      </c>
      <c r="L1880" s="8" t="s">
        <v>39</v>
      </c>
      <c r="M1880" s="9">
        <v>8</v>
      </c>
      <c r="N1880" s="9">
        <v>5</v>
      </c>
      <c r="O1880" s="10">
        <v>44851</v>
      </c>
      <c r="P1880" s="9">
        <v>107893509.3</v>
      </c>
      <c r="Q1880" s="9">
        <v>1</v>
      </c>
      <c r="R1880" s="8" t="s">
        <v>195</v>
      </c>
      <c r="S1880" s="9">
        <v>750000000</v>
      </c>
      <c r="T1880" s="8" t="s">
        <v>41</v>
      </c>
      <c r="U1880" s="8" t="s">
        <v>42</v>
      </c>
      <c r="V1880" s="9">
        <v>375</v>
      </c>
      <c r="W1880" s="9">
        <v>0.78569999999999995</v>
      </c>
      <c r="X1880" s="9">
        <v>0</v>
      </c>
      <c r="Y1880" s="10">
        <v>44489</v>
      </c>
      <c r="Z1880" s="9">
        <v>1743946363</v>
      </c>
      <c r="AA1880" s="9">
        <v>0</v>
      </c>
      <c r="AB1880" s="9">
        <v>3.72</v>
      </c>
      <c r="AC1880" s="10">
        <v>44489</v>
      </c>
      <c r="AD1880" s="8" t="s">
        <v>895</v>
      </c>
      <c r="AE1880" s="8" t="s">
        <v>832</v>
      </c>
      <c r="AF1880" s="8" t="s">
        <v>42</v>
      </c>
      <c r="AG1880" s="9">
        <v>16.163589210000001</v>
      </c>
      <c r="AH1880" s="8" t="s">
        <v>42</v>
      </c>
    </row>
    <row r="1881" spans="1:34" ht="15.75" customHeight="1" x14ac:dyDescent="0.25">
      <c r="A1881" s="8" t="s">
        <v>7792</v>
      </c>
      <c r="B1881" s="8" t="s">
        <v>7793</v>
      </c>
      <c r="C1881" s="9">
        <v>0</v>
      </c>
      <c r="D1881" s="9">
        <v>1</v>
      </c>
      <c r="E1881" s="8" t="s">
        <v>151</v>
      </c>
      <c r="F1881" s="10">
        <v>40350</v>
      </c>
      <c r="G1881" s="8" t="s">
        <v>7794</v>
      </c>
      <c r="H1881" s="9">
        <v>5</v>
      </c>
      <c r="I1881" s="9">
        <v>19</v>
      </c>
      <c r="J1881" s="8" t="s">
        <v>264</v>
      </c>
      <c r="K1881" s="8" t="s">
        <v>264</v>
      </c>
      <c r="L1881" s="8" t="s">
        <v>39</v>
      </c>
      <c r="M1881" s="9">
        <v>0</v>
      </c>
      <c r="N1881" s="9">
        <v>0</v>
      </c>
      <c r="O1881" s="10">
        <v>43383</v>
      </c>
      <c r="P1881" s="9">
        <v>114347511.7</v>
      </c>
      <c r="Q1881" s="9">
        <v>8</v>
      </c>
      <c r="R1881" s="8" t="s">
        <v>89</v>
      </c>
      <c r="S1881" s="9">
        <v>300000000</v>
      </c>
      <c r="T1881" s="8" t="s">
        <v>41</v>
      </c>
      <c r="U1881" s="8" t="s">
        <v>42</v>
      </c>
      <c r="V1881" s="9">
        <v>6386993</v>
      </c>
      <c r="W1881" s="9">
        <v>-0.17799999999999999</v>
      </c>
      <c r="X1881" s="9">
        <v>15</v>
      </c>
      <c r="Y1881" s="10">
        <v>44147</v>
      </c>
      <c r="Z1881" s="9">
        <v>1848331423</v>
      </c>
      <c r="AA1881" s="9">
        <v>0</v>
      </c>
      <c r="AB1881" s="9">
        <v>11.07</v>
      </c>
      <c r="AC1881" s="10">
        <v>44147</v>
      </c>
      <c r="AD1881" s="8" t="s">
        <v>153</v>
      </c>
      <c r="AE1881" s="8" t="s">
        <v>44</v>
      </c>
      <c r="AF1881" s="8" t="s">
        <v>42</v>
      </c>
      <c r="AG1881" s="9">
        <v>16.164159550000001</v>
      </c>
      <c r="AH1881" s="8" t="s">
        <v>7795</v>
      </c>
    </row>
    <row r="1882" spans="1:34" ht="15.75" customHeight="1" x14ac:dyDescent="0.25">
      <c r="A1882" s="8" t="s">
        <v>7796</v>
      </c>
      <c r="B1882" s="8" t="s">
        <v>7797</v>
      </c>
      <c r="C1882" s="9">
        <v>0</v>
      </c>
      <c r="D1882" s="9">
        <v>1</v>
      </c>
      <c r="E1882" s="8" t="s">
        <v>151</v>
      </c>
      <c r="F1882" s="10">
        <v>45825</v>
      </c>
      <c r="G1882" s="8" t="s">
        <v>7798</v>
      </c>
      <c r="H1882" s="9">
        <v>4</v>
      </c>
      <c r="I1882" s="9">
        <v>9</v>
      </c>
      <c r="J1882" s="8" t="s">
        <v>38</v>
      </c>
      <c r="K1882" s="8" t="s">
        <v>38</v>
      </c>
      <c r="L1882" s="8" t="s">
        <v>39</v>
      </c>
      <c r="M1882" s="9">
        <v>0</v>
      </c>
      <c r="N1882" s="9">
        <v>0</v>
      </c>
      <c r="O1882" s="10">
        <v>43344</v>
      </c>
      <c r="P1882" s="9">
        <v>10198983.27</v>
      </c>
      <c r="Q1882" s="9">
        <v>2</v>
      </c>
      <c r="R1882" s="8" t="s">
        <v>40</v>
      </c>
      <c r="S1882" s="9">
        <v>5500000</v>
      </c>
      <c r="T1882" s="8" t="s">
        <v>41</v>
      </c>
      <c r="U1882" s="8" t="s">
        <v>42</v>
      </c>
      <c r="V1882" s="9">
        <v>177106</v>
      </c>
      <c r="W1882" s="9">
        <v>-0.2175</v>
      </c>
      <c r="X1882" s="9">
        <v>0</v>
      </c>
      <c r="Y1882" s="10">
        <v>44418</v>
      </c>
      <c r="Z1882" s="9">
        <v>165021704.69999999</v>
      </c>
      <c r="AA1882" s="9">
        <v>0</v>
      </c>
      <c r="AB1882" s="9">
        <v>3.14</v>
      </c>
      <c r="AC1882" s="10">
        <v>44418</v>
      </c>
      <c r="AD1882" s="8" t="s">
        <v>153</v>
      </c>
      <c r="AE1882" s="8" t="s">
        <v>44</v>
      </c>
      <c r="AF1882" s="8" t="s">
        <v>42</v>
      </c>
      <c r="AG1882" s="9">
        <v>16.180211329999999</v>
      </c>
      <c r="AH1882" s="8" t="s">
        <v>7799</v>
      </c>
    </row>
    <row r="1883" spans="1:34" ht="15.75" customHeight="1" x14ac:dyDescent="0.25">
      <c r="A1883" s="8" t="s">
        <v>7800</v>
      </c>
      <c r="B1883" s="8" t="s">
        <v>7801</v>
      </c>
      <c r="C1883" s="9">
        <v>1</v>
      </c>
      <c r="D1883" s="9">
        <v>0</v>
      </c>
      <c r="E1883" s="8" t="s">
        <v>763</v>
      </c>
      <c r="F1883" s="9">
        <v>2014</v>
      </c>
      <c r="G1883" s="8" t="s">
        <v>7802</v>
      </c>
      <c r="H1883" s="9">
        <v>3</v>
      </c>
      <c r="I1883" s="9">
        <v>3</v>
      </c>
      <c r="J1883" s="8" t="s">
        <v>73</v>
      </c>
      <c r="K1883" s="8" t="s">
        <v>73</v>
      </c>
      <c r="L1883" s="8" t="s">
        <v>39</v>
      </c>
      <c r="M1883" s="9">
        <v>0</v>
      </c>
      <c r="N1883" s="9">
        <v>0</v>
      </c>
      <c r="O1883" s="10">
        <v>42888</v>
      </c>
      <c r="P1883" s="9">
        <v>2321874.0720000002</v>
      </c>
      <c r="Q1883" s="9">
        <v>3</v>
      </c>
      <c r="R1883" s="8" t="s">
        <v>59</v>
      </c>
      <c r="S1883" s="9">
        <v>500000</v>
      </c>
      <c r="T1883" s="8" t="s">
        <v>41</v>
      </c>
      <c r="U1883" s="8" t="s">
        <v>42</v>
      </c>
      <c r="V1883" s="9">
        <v>7047</v>
      </c>
      <c r="W1883" s="9">
        <v>-0.2016</v>
      </c>
      <c r="X1883" s="9">
        <v>1</v>
      </c>
      <c r="Y1883" s="10">
        <v>44267</v>
      </c>
      <c r="Z1883" s="9">
        <v>37582604.299999997</v>
      </c>
      <c r="AA1883" s="9">
        <v>0</v>
      </c>
      <c r="AB1883" s="9">
        <v>2.71</v>
      </c>
      <c r="AC1883" s="10">
        <v>44267</v>
      </c>
      <c r="AD1883" s="8" t="s">
        <v>765</v>
      </c>
      <c r="AE1883" s="8" t="s">
        <v>766</v>
      </c>
      <c r="AF1883" s="8" t="s">
        <v>42</v>
      </c>
      <c r="AG1883" s="9">
        <v>16.186323260000002</v>
      </c>
      <c r="AH1883" s="8" t="s">
        <v>7803</v>
      </c>
    </row>
    <row r="1884" spans="1:34" ht="15.75" customHeight="1" x14ac:dyDescent="0.25">
      <c r="A1884" s="8" t="s">
        <v>7804</v>
      </c>
      <c r="B1884" s="8" t="s">
        <v>7805</v>
      </c>
      <c r="C1884" s="9">
        <v>0</v>
      </c>
      <c r="D1884" s="9">
        <v>0</v>
      </c>
      <c r="E1884" s="8" t="s">
        <v>151</v>
      </c>
      <c r="F1884" s="9">
        <v>2013</v>
      </c>
      <c r="G1884" s="8" t="s">
        <v>7806</v>
      </c>
      <c r="H1884" s="9">
        <v>1</v>
      </c>
      <c r="I1884" s="9">
        <v>3</v>
      </c>
      <c r="J1884" s="8" t="s">
        <v>67</v>
      </c>
      <c r="K1884" s="8" t="s">
        <v>67</v>
      </c>
      <c r="L1884" s="8" t="s">
        <v>39</v>
      </c>
      <c r="M1884" s="9">
        <v>0</v>
      </c>
      <c r="N1884" s="9">
        <v>0</v>
      </c>
      <c r="O1884" s="10">
        <v>42900</v>
      </c>
      <c r="P1884" s="9">
        <v>666314915.70000005</v>
      </c>
      <c r="Q1884" s="9">
        <v>6</v>
      </c>
      <c r="R1884" s="8" t="s">
        <v>89</v>
      </c>
      <c r="S1884" s="9">
        <v>300000000</v>
      </c>
      <c r="T1884" s="8" t="s">
        <v>41</v>
      </c>
      <c r="U1884" s="8" t="s">
        <v>42</v>
      </c>
      <c r="V1884" s="9">
        <v>365</v>
      </c>
      <c r="W1884" s="9">
        <v>4.6154000000000002</v>
      </c>
      <c r="X1884" s="9">
        <v>0</v>
      </c>
      <c r="Y1884" s="10">
        <v>41852</v>
      </c>
      <c r="Z1884" s="9">
        <v>10831297903</v>
      </c>
      <c r="AA1884" s="9">
        <v>0</v>
      </c>
      <c r="AB1884" s="9">
        <v>2.2200000000000002</v>
      </c>
      <c r="AC1884" s="10">
        <v>43472</v>
      </c>
      <c r="AD1884" s="8" t="s">
        <v>153</v>
      </c>
      <c r="AE1884" s="8" t="s">
        <v>44</v>
      </c>
      <c r="AF1884" s="8" t="s">
        <v>42</v>
      </c>
      <c r="AG1884" s="9">
        <v>16.255523700000001</v>
      </c>
      <c r="AH1884" s="8" t="s">
        <v>7807</v>
      </c>
    </row>
    <row r="1885" spans="1:34" ht="15.75" customHeight="1" x14ac:dyDescent="0.25">
      <c r="A1885" s="8" t="s">
        <v>7808</v>
      </c>
      <c r="B1885" s="8" t="s">
        <v>7809</v>
      </c>
      <c r="C1885" s="9">
        <v>1</v>
      </c>
      <c r="D1885" s="9">
        <v>0</v>
      </c>
      <c r="E1885" s="8" t="s">
        <v>268</v>
      </c>
      <c r="F1885" s="9">
        <v>2016</v>
      </c>
      <c r="G1885" s="8" t="s">
        <v>7810</v>
      </c>
      <c r="H1885" s="9">
        <v>3</v>
      </c>
      <c r="I1885" s="9">
        <v>1</v>
      </c>
      <c r="J1885" s="8" t="s">
        <v>81</v>
      </c>
      <c r="K1885" s="8" t="s">
        <v>81</v>
      </c>
      <c r="L1885" s="8" t="s">
        <v>39</v>
      </c>
      <c r="M1885" s="9">
        <v>0</v>
      </c>
      <c r="N1885" s="9">
        <v>0</v>
      </c>
      <c r="O1885" s="10">
        <v>42894</v>
      </c>
      <c r="P1885" s="9">
        <v>1580091.9879999999</v>
      </c>
      <c r="Q1885" s="9">
        <v>2</v>
      </c>
      <c r="R1885" s="8" t="s">
        <v>40</v>
      </c>
      <c r="S1885" s="9">
        <v>5500000</v>
      </c>
      <c r="T1885" s="8" t="s">
        <v>41</v>
      </c>
      <c r="U1885" s="8" t="s">
        <v>42</v>
      </c>
      <c r="V1885" s="9">
        <v>1531584</v>
      </c>
      <c r="W1885" s="9">
        <v>-0.2399</v>
      </c>
      <c r="X1885" s="9">
        <v>0</v>
      </c>
      <c r="Y1885" s="10">
        <v>43160</v>
      </c>
      <c r="Z1885" s="9">
        <v>25763592</v>
      </c>
      <c r="AA1885" s="9">
        <v>0</v>
      </c>
      <c r="AB1885" s="9">
        <v>6.8</v>
      </c>
      <c r="AC1885" s="10">
        <v>43160</v>
      </c>
      <c r="AD1885" s="8" t="s">
        <v>439</v>
      </c>
      <c r="AE1885" s="8" t="s">
        <v>273</v>
      </c>
      <c r="AF1885" s="8" t="s">
        <v>42</v>
      </c>
      <c r="AG1885" s="9">
        <v>16.3051216</v>
      </c>
      <c r="AH1885" s="8" t="s">
        <v>7811</v>
      </c>
    </row>
    <row r="1886" spans="1:34" ht="15.75" customHeight="1" x14ac:dyDescent="0.25">
      <c r="A1886" s="8" t="s">
        <v>7812</v>
      </c>
      <c r="B1886" s="8" t="s">
        <v>7813</v>
      </c>
      <c r="C1886" s="9">
        <v>0</v>
      </c>
      <c r="D1886" s="9">
        <v>1</v>
      </c>
      <c r="E1886" s="8" t="s">
        <v>102</v>
      </c>
      <c r="F1886" s="9">
        <v>2012</v>
      </c>
      <c r="G1886" s="8" t="s">
        <v>7814</v>
      </c>
      <c r="H1886" s="9">
        <v>2</v>
      </c>
      <c r="I1886" s="9">
        <v>14</v>
      </c>
      <c r="J1886" s="8" t="s">
        <v>341</v>
      </c>
      <c r="K1886" s="8" t="s">
        <v>672</v>
      </c>
      <c r="L1886" s="8" t="s">
        <v>39</v>
      </c>
      <c r="M1886" s="9">
        <v>0</v>
      </c>
      <c r="N1886" s="9">
        <v>0</v>
      </c>
      <c r="O1886" s="10">
        <v>44256</v>
      </c>
      <c r="P1886" s="9">
        <v>423866468.19999999</v>
      </c>
      <c r="Q1886" s="9">
        <v>8</v>
      </c>
      <c r="R1886" s="8" t="s">
        <v>195</v>
      </c>
      <c r="S1886" s="9">
        <v>750000000</v>
      </c>
      <c r="T1886" s="8" t="s">
        <v>41</v>
      </c>
      <c r="U1886" s="8" t="s">
        <v>42</v>
      </c>
      <c r="V1886" s="9">
        <v>1092681</v>
      </c>
      <c r="W1886" s="9">
        <v>-0.14380000000000001</v>
      </c>
      <c r="X1886" s="9">
        <v>18</v>
      </c>
      <c r="Y1886" s="10">
        <v>44761</v>
      </c>
      <c r="Z1886" s="9">
        <v>6976334170</v>
      </c>
      <c r="AA1886" s="9">
        <v>0</v>
      </c>
      <c r="AB1886" s="9">
        <v>3.16</v>
      </c>
      <c r="AC1886" s="10">
        <v>45406</v>
      </c>
      <c r="AD1886" s="8" t="s">
        <v>107</v>
      </c>
      <c r="AE1886" s="8" t="s">
        <v>44</v>
      </c>
      <c r="AF1886" s="8" t="s">
        <v>42</v>
      </c>
      <c r="AG1886" s="9">
        <v>16.458801749999999</v>
      </c>
      <c r="AH1886" s="8" t="s">
        <v>7815</v>
      </c>
    </row>
    <row r="1887" spans="1:34" ht="15.75" customHeight="1" x14ac:dyDescent="0.25">
      <c r="A1887" s="8" t="s">
        <v>7816</v>
      </c>
      <c r="B1887" s="8" t="s">
        <v>7817</v>
      </c>
      <c r="C1887" s="9">
        <v>0</v>
      </c>
      <c r="D1887" s="9">
        <v>0</v>
      </c>
      <c r="E1887" s="8" t="s">
        <v>151</v>
      </c>
      <c r="F1887" s="10">
        <v>41426</v>
      </c>
      <c r="G1887" s="8" t="s">
        <v>7818</v>
      </c>
      <c r="H1887" s="9">
        <v>3</v>
      </c>
      <c r="I1887" s="9">
        <v>13</v>
      </c>
      <c r="J1887" s="8" t="s">
        <v>38</v>
      </c>
      <c r="K1887" s="8" t="s">
        <v>38</v>
      </c>
      <c r="L1887" s="8" t="s">
        <v>39</v>
      </c>
      <c r="M1887" s="9">
        <v>0</v>
      </c>
      <c r="N1887" s="9">
        <v>3</v>
      </c>
      <c r="O1887" s="10">
        <v>41774</v>
      </c>
      <c r="P1887" s="9">
        <v>4138879.2749999999</v>
      </c>
      <c r="Q1887" s="9">
        <v>2</v>
      </c>
      <c r="R1887" s="8" t="s">
        <v>40</v>
      </c>
      <c r="S1887" s="9">
        <v>5500000</v>
      </c>
      <c r="T1887" s="8" t="s">
        <v>106</v>
      </c>
      <c r="U1887" s="8" t="s">
        <v>42</v>
      </c>
      <c r="V1887" s="9">
        <v>11131</v>
      </c>
      <c r="W1887" s="9">
        <v>26.484000000000002</v>
      </c>
      <c r="X1887" s="9">
        <v>0</v>
      </c>
      <c r="Y1887" s="10">
        <v>42046</v>
      </c>
      <c r="Z1887" s="9">
        <v>68304849.959999993</v>
      </c>
      <c r="AA1887" s="9">
        <v>1</v>
      </c>
      <c r="AB1887" s="9">
        <v>1.04</v>
      </c>
      <c r="AC1887" s="10">
        <v>42046</v>
      </c>
      <c r="AD1887" s="8" t="s">
        <v>153</v>
      </c>
      <c r="AE1887" s="8" t="s">
        <v>44</v>
      </c>
      <c r="AF1887" s="11">
        <v>42046</v>
      </c>
      <c r="AG1887" s="9">
        <v>16.503223559999999</v>
      </c>
      <c r="AH1887" s="8" t="s">
        <v>7819</v>
      </c>
    </row>
    <row r="1888" spans="1:34" ht="15.75" customHeight="1" x14ac:dyDescent="0.25">
      <c r="A1888" s="8" t="s">
        <v>7820</v>
      </c>
      <c r="B1888" s="8" t="s">
        <v>7821</v>
      </c>
      <c r="C1888" s="9">
        <v>0</v>
      </c>
      <c r="D1888" s="9">
        <v>1</v>
      </c>
      <c r="E1888" s="8" t="s">
        <v>586</v>
      </c>
      <c r="F1888" s="9">
        <v>2014</v>
      </c>
      <c r="G1888" s="8" t="s">
        <v>7822</v>
      </c>
      <c r="H1888" s="9">
        <v>3</v>
      </c>
      <c r="I1888" s="9">
        <v>21</v>
      </c>
      <c r="J1888" s="8" t="s">
        <v>81</v>
      </c>
      <c r="K1888" s="8" t="s">
        <v>81</v>
      </c>
      <c r="L1888" s="8" t="s">
        <v>39</v>
      </c>
      <c r="M1888" s="9">
        <v>0</v>
      </c>
      <c r="N1888" s="9">
        <v>0</v>
      </c>
      <c r="O1888" s="10">
        <v>42159</v>
      </c>
      <c r="P1888" s="9">
        <v>33008074.66</v>
      </c>
      <c r="Q1888" s="9">
        <v>3</v>
      </c>
      <c r="R1888" s="8" t="s">
        <v>97</v>
      </c>
      <c r="S1888" s="9">
        <v>30000000</v>
      </c>
      <c r="T1888" s="8" t="s">
        <v>106</v>
      </c>
      <c r="U1888" s="8" t="s">
        <v>42</v>
      </c>
      <c r="V1888" s="9">
        <v>2977</v>
      </c>
      <c r="W1888" s="9">
        <v>6.2786999999999997</v>
      </c>
      <c r="X1888" s="9">
        <v>8</v>
      </c>
      <c r="Y1888" s="10">
        <v>42591</v>
      </c>
      <c r="Z1888" s="9">
        <v>545311688</v>
      </c>
      <c r="AA1888" s="9">
        <v>0</v>
      </c>
      <c r="AB1888" s="9">
        <v>3.93</v>
      </c>
      <c r="AC1888" s="10">
        <v>42591</v>
      </c>
      <c r="AD1888" s="8" t="s">
        <v>588</v>
      </c>
      <c r="AE1888" s="8" t="s">
        <v>44</v>
      </c>
      <c r="AF1888" s="11">
        <v>43087</v>
      </c>
      <c r="AG1888" s="9">
        <v>16.52055425</v>
      </c>
      <c r="AH1888" s="8" t="s">
        <v>7823</v>
      </c>
    </row>
    <row r="1889" spans="1:34" ht="15.75" customHeight="1" x14ac:dyDescent="0.25">
      <c r="A1889" s="8" t="s">
        <v>7824</v>
      </c>
      <c r="B1889" s="8" t="s">
        <v>7825</v>
      </c>
      <c r="C1889" s="9">
        <v>0</v>
      </c>
      <c r="D1889" s="9">
        <v>1</v>
      </c>
      <c r="E1889" s="8" t="s">
        <v>86</v>
      </c>
      <c r="F1889" s="9">
        <v>2015</v>
      </c>
      <c r="G1889" s="8" t="s">
        <v>7826</v>
      </c>
      <c r="H1889" s="9">
        <v>3</v>
      </c>
      <c r="I1889" s="9">
        <v>27</v>
      </c>
      <c r="J1889" s="8" t="s">
        <v>81</v>
      </c>
      <c r="K1889" s="8" t="s">
        <v>81</v>
      </c>
      <c r="L1889" s="8" t="s">
        <v>39</v>
      </c>
      <c r="M1889" s="9">
        <v>0</v>
      </c>
      <c r="N1889" s="9">
        <v>0</v>
      </c>
      <c r="O1889" s="10">
        <v>43340</v>
      </c>
      <c r="P1889" s="9">
        <v>14914839.060000001</v>
      </c>
      <c r="Q1889" s="9">
        <v>5</v>
      </c>
      <c r="R1889" s="8" t="s">
        <v>97</v>
      </c>
      <c r="S1889" s="9">
        <v>30000000</v>
      </c>
      <c r="T1889" s="8" t="s">
        <v>41</v>
      </c>
      <c r="U1889" s="8" t="s">
        <v>42</v>
      </c>
      <c r="V1889" s="9">
        <v>2713355</v>
      </c>
      <c r="W1889" s="9">
        <v>-0.13600000000000001</v>
      </c>
      <c r="X1889" s="9">
        <v>1</v>
      </c>
      <c r="Y1889" s="10">
        <v>44119</v>
      </c>
      <c r="Z1889" s="9">
        <v>247004636.59999999</v>
      </c>
      <c r="AA1889" s="9">
        <v>0</v>
      </c>
      <c r="AB1889" s="9">
        <v>2.11</v>
      </c>
      <c r="AC1889" s="10">
        <v>44119</v>
      </c>
      <c r="AD1889" s="8" t="s">
        <v>7827</v>
      </c>
      <c r="AE1889" s="8" t="s">
        <v>2707</v>
      </c>
      <c r="AF1889" s="8" t="s">
        <v>42</v>
      </c>
      <c r="AG1889" s="9">
        <v>16.560999120000002</v>
      </c>
      <c r="AH1889" s="8" t="s">
        <v>7828</v>
      </c>
    </row>
    <row r="1890" spans="1:34" ht="15.75" customHeight="1" x14ac:dyDescent="0.25">
      <c r="A1890" s="8" t="s">
        <v>7829</v>
      </c>
      <c r="B1890" s="8" t="s">
        <v>7830</v>
      </c>
      <c r="C1890" s="9">
        <v>0</v>
      </c>
      <c r="D1890" s="9">
        <v>1</v>
      </c>
      <c r="E1890" s="8" t="s">
        <v>151</v>
      </c>
      <c r="F1890" s="10">
        <v>45765</v>
      </c>
      <c r="G1890" s="8" t="s">
        <v>7831</v>
      </c>
      <c r="H1890" s="9">
        <v>2</v>
      </c>
      <c r="I1890" s="9">
        <v>24</v>
      </c>
      <c r="J1890" s="8" t="s">
        <v>38</v>
      </c>
      <c r="K1890" s="8" t="s">
        <v>38</v>
      </c>
      <c r="L1890" s="8" t="s">
        <v>39</v>
      </c>
      <c r="M1890" s="9">
        <v>0</v>
      </c>
      <c r="N1890" s="9">
        <v>1</v>
      </c>
      <c r="O1890" s="10">
        <v>43585</v>
      </c>
      <c r="P1890" s="9">
        <v>4408716.7410000004</v>
      </c>
      <c r="Q1890" s="9">
        <v>4</v>
      </c>
      <c r="R1890" s="8" t="s">
        <v>97</v>
      </c>
      <c r="S1890" s="9">
        <v>30000000</v>
      </c>
      <c r="T1890" s="8" t="s">
        <v>41</v>
      </c>
      <c r="U1890" s="8" t="s">
        <v>42</v>
      </c>
      <c r="V1890" s="9">
        <v>419581</v>
      </c>
      <c r="W1890" s="9">
        <v>-0.31819999999999998</v>
      </c>
      <c r="X1890" s="9">
        <v>0</v>
      </c>
      <c r="Y1890" s="10">
        <v>45243</v>
      </c>
      <c r="Z1890" s="9">
        <v>73047548.260000005</v>
      </c>
      <c r="AA1890" s="9">
        <v>0</v>
      </c>
      <c r="AB1890" s="9">
        <v>1.88</v>
      </c>
      <c r="AC1890" s="10">
        <v>45243</v>
      </c>
      <c r="AD1890" s="8" t="s">
        <v>153</v>
      </c>
      <c r="AE1890" s="8" t="s">
        <v>44</v>
      </c>
      <c r="AF1890" s="8" t="s">
        <v>42</v>
      </c>
      <c r="AG1890" s="9">
        <v>16.568891260000001</v>
      </c>
      <c r="AH1890" s="8" t="s">
        <v>7832</v>
      </c>
    </row>
    <row r="1891" spans="1:34" ht="15.75" customHeight="1" x14ac:dyDescent="0.25">
      <c r="A1891" s="8" t="s">
        <v>7833</v>
      </c>
      <c r="B1891" s="8" t="s">
        <v>7834</v>
      </c>
      <c r="C1891" s="9">
        <v>0</v>
      </c>
      <c r="D1891" s="9">
        <v>0</v>
      </c>
      <c r="E1891" s="8" t="s">
        <v>48</v>
      </c>
      <c r="F1891" s="10">
        <v>41466</v>
      </c>
      <c r="G1891" s="8" t="s">
        <v>7835</v>
      </c>
      <c r="H1891" s="9">
        <v>1</v>
      </c>
      <c r="I1891" s="9">
        <v>2</v>
      </c>
      <c r="J1891" s="8" t="s">
        <v>653</v>
      </c>
      <c r="K1891" s="8" t="s">
        <v>653</v>
      </c>
      <c r="L1891" s="8" t="s">
        <v>39</v>
      </c>
      <c r="M1891" s="9">
        <v>0</v>
      </c>
      <c r="N1891" s="9">
        <v>0</v>
      </c>
      <c r="O1891" s="10">
        <v>42207</v>
      </c>
      <c r="P1891" s="9">
        <v>635608.75439999998</v>
      </c>
      <c r="Q1891" s="9">
        <v>1</v>
      </c>
      <c r="R1891" s="8" t="s">
        <v>59</v>
      </c>
      <c r="S1891" s="9">
        <v>500000</v>
      </c>
      <c r="T1891" s="8" t="s">
        <v>41</v>
      </c>
      <c r="U1891" s="8" t="s">
        <v>42</v>
      </c>
      <c r="V1891" s="8" t="s">
        <v>42</v>
      </c>
      <c r="W1891" s="8" t="s">
        <v>42</v>
      </c>
      <c r="X1891" s="9">
        <v>0</v>
      </c>
      <c r="Y1891" s="10">
        <v>42327</v>
      </c>
      <c r="Z1891" s="9">
        <v>10594235.859999999</v>
      </c>
      <c r="AA1891" s="9">
        <v>0</v>
      </c>
      <c r="AB1891" s="8" t="s">
        <v>42</v>
      </c>
      <c r="AC1891" s="10">
        <v>42327</v>
      </c>
      <c r="AD1891" s="8" t="s">
        <v>60</v>
      </c>
      <c r="AE1891" s="8" t="s">
        <v>61</v>
      </c>
      <c r="AF1891" s="8" t="s">
        <v>42</v>
      </c>
      <c r="AG1891" s="9">
        <v>16.667857049999999</v>
      </c>
      <c r="AH1891" s="8" t="s">
        <v>7836</v>
      </c>
    </row>
    <row r="1892" spans="1:34" ht="15.75" customHeight="1" x14ac:dyDescent="0.25">
      <c r="A1892" s="8" t="s">
        <v>7837</v>
      </c>
      <c r="B1892" s="8" t="s">
        <v>7838</v>
      </c>
      <c r="C1892" s="9">
        <v>0</v>
      </c>
      <c r="D1892" s="9">
        <v>0</v>
      </c>
      <c r="E1892" s="8" t="s">
        <v>268</v>
      </c>
      <c r="F1892" s="9">
        <v>2013</v>
      </c>
      <c r="G1892" s="8" t="s">
        <v>7839</v>
      </c>
      <c r="H1892" s="9">
        <v>2</v>
      </c>
      <c r="I1892" s="9">
        <v>5</v>
      </c>
      <c r="J1892" s="8" t="s">
        <v>117</v>
      </c>
      <c r="K1892" s="8" t="s">
        <v>38</v>
      </c>
      <c r="L1892" s="8" t="s">
        <v>295</v>
      </c>
      <c r="M1892" s="9">
        <v>0</v>
      </c>
      <c r="N1892" s="9">
        <v>4</v>
      </c>
      <c r="O1892" s="10">
        <v>43697</v>
      </c>
      <c r="P1892" s="9">
        <v>3076422.8470000001</v>
      </c>
      <c r="Q1892" s="9">
        <v>5</v>
      </c>
      <c r="R1892" s="8" t="s">
        <v>40</v>
      </c>
      <c r="S1892" s="9">
        <v>5500000</v>
      </c>
      <c r="T1892" s="8" t="s">
        <v>41</v>
      </c>
      <c r="U1892" s="8" t="s">
        <v>42</v>
      </c>
      <c r="V1892" s="9">
        <v>334</v>
      </c>
      <c r="W1892" s="9">
        <v>-0.55410000000000004</v>
      </c>
      <c r="X1892" s="9">
        <v>0</v>
      </c>
      <c r="Y1892" s="10">
        <v>44192</v>
      </c>
      <c r="Z1892" s="9">
        <v>51529317.479999997</v>
      </c>
      <c r="AA1892" s="9">
        <v>0</v>
      </c>
      <c r="AB1892" s="9">
        <v>1.23</v>
      </c>
      <c r="AC1892" s="8" t="s">
        <v>42</v>
      </c>
      <c r="AD1892" s="8" t="s">
        <v>1419</v>
      </c>
      <c r="AE1892" s="8" t="s">
        <v>629</v>
      </c>
      <c r="AF1892" s="8" t="s">
        <v>42</v>
      </c>
      <c r="AG1892" s="9">
        <v>16.749751270000001</v>
      </c>
      <c r="AH1892" s="8" t="s">
        <v>7840</v>
      </c>
    </row>
    <row r="1893" spans="1:34" ht="15.75" customHeight="1" x14ac:dyDescent="0.25">
      <c r="A1893" s="8" t="s">
        <v>7841</v>
      </c>
      <c r="B1893" s="8" t="s">
        <v>7842</v>
      </c>
      <c r="C1893" s="9">
        <v>0</v>
      </c>
      <c r="D1893" s="9">
        <v>0</v>
      </c>
      <c r="E1893" s="8" t="s">
        <v>48</v>
      </c>
      <c r="F1893" s="10">
        <v>40544</v>
      </c>
      <c r="G1893" s="8" t="s">
        <v>7843</v>
      </c>
      <c r="H1893" s="9">
        <v>1</v>
      </c>
      <c r="I1893" s="9">
        <v>3</v>
      </c>
      <c r="J1893" s="8" t="s">
        <v>105</v>
      </c>
      <c r="K1893" s="8" t="s">
        <v>105</v>
      </c>
      <c r="L1893" s="8" t="s">
        <v>295</v>
      </c>
      <c r="M1893" s="9">
        <v>0</v>
      </c>
      <c r="N1893" s="9">
        <v>0</v>
      </c>
      <c r="O1893" s="10">
        <v>43466</v>
      </c>
      <c r="P1893" s="9">
        <v>28342534.899999999</v>
      </c>
      <c r="Q1893" s="9">
        <v>3</v>
      </c>
      <c r="R1893" s="8" t="s">
        <v>40</v>
      </c>
      <c r="S1893" s="9">
        <v>5500000</v>
      </c>
      <c r="T1893" s="8" t="s">
        <v>41</v>
      </c>
      <c r="U1893" s="8" t="s">
        <v>42</v>
      </c>
      <c r="V1893" s="9">
        <v>105982</v>
      </c>
      <c r="W1893" s="9">
        <v>5.8200000000000002E-2</v>
      </c>
      <c r="X1893" s="9">
        <v>0</v>
      </c>
      <c r="Y1893" s="10">
        <v>44424</v>
      </c>
      <c r="Z1893" s="9">
        <v>476167984.69999999</v>
      </c>
      <c r="AA1893" s="9">
        <v>0</v>
      </c>
      <c r="AB1893" s="9">
        <v>3.58</v>
      </c>
      <c r="AC1893" s="8" t="s">
        <v>42</v>
      </c>
      <c r="AD1893" s="8" t="s">
        <v>3473</v>
      </c>
      <c r="AE1893" s="8" t="s">
        <v>54</v>
      </c>
      <c r="AF1893" s="8" t="s">
        <v>42</v>
      </c>
      <c r="AG1893" s="9">
        <v>16.800472729999999</v>
      </c>
      <c r="AH1893" s="8" t="s">
        <v>7844</v>
      </c>
    </row>
    <row r="1894" spans="1:34" ht="15.75" customHeight="1" x14ac:dyDescent="0.25">
      <c r="A1894" s="8" t="s">
        <v>7845</v>
      </c>
      <c r="B1894" s="8" t="s">
        <v>1860</v>
      </c>
      <c r="C1894" s="9">
        <v>0</v>
      </c>
      <c r="D1894" s="9">
        <v>0</v>
      </c>
      <c r="E1894" s="8" t="s">
        <v>102</v>
      </c>
      <c r="F1894" s="9">
        <v>2016</v>
      </c>
      <c r="G1894" s="8" t="s">
        <v>7846</v>
      </c>
      <c r="H1894" s="9">
        <v>3</v>
      </c>
      <c r="I1894" s="9">
        <v>3</v>
      </c>
      <c r="J1894" s="8" t="s">
        <v>38</v>
      </c>
      <c r="K1894" s="8" t="s">
        <v>38</v>
      </c>
      <c r="L1894" s="8" t="s">
        <v>39</v>
      </c>
      <c r="M1894" s="9">
        <v>2</v>
      </c>
      <c r="N1894" s="9">
        <v>1</v>
      </c>
      <c r="O1894" s="10">
        <v>42677</v>
      </c>
      <c r="P1894" s="9">
        <v>3719435.102</v>
      </c>
      <c r="Q1894" s="9">
        <v>2</v>
      </c>
      <c r="R1894" s="8" t="s">
        <v>40</v>
      </c>
      <c r="S1894" s="9">
        <v>5500000</v>
      </c>
      <c r="T1894" s="8" t="s">
        <v>106</v>
      </c>
      <c r="U1894" s="8" t="s">
        <v>42</v>
      </c>
      <c r="V1894" s="8" t="s">
        <v>42</v>
      </c>
      <c r="W1894" s="8" t="s">
        <v>42</v>
      </c>
      <c r="X1894" s="9">
        <v>1</v>
      </c>
      <c r="Y1894" s="10">
        <v>43657</v>
      </c>
      <c r="Z1894" s="9">
        <v>62841572.780000001</v>
      </c>
      <c r="AA1894" s="9">
        <v>0</v>
      </c>
      <c r="AB1894" s="8" t="s">
        <v>42</v>
      </c>
      <c r="AC1894" s="10">
        <v>43657</v>
      </c>
      <c r="AD1894" s="8" t="s">
        <v>698</v>
      </c>
      <c r="AE1894" s="8" t="s">
        <v>44</v>
      </c>
      <c r="AF1894" s="8" t="s">
        <v>42</v>
      </c>
      <c r="AG1894" s="9">
        <v>16.895461560000001</v>
      </c>
      <c r="AH1894" s="8" t="s">
        <v>7847</v>
      </c>
    </row>
    <row r="1895" spans="1:34" ht="15.75" customHeight="1" x14ac:dyDescent="0.25">
      <c r="A1895" s="13" t="s">
        <v>7848</v>
      </c>
      <c r="B1895" s="8" t="s">
        <v>7849</v>
      </c>
      <c r="C1895" s="9">
        <v>0</v>
      </c>
      <c r="D1895" s="9">
        <v>1</v>
      </c>
      <c r="E1895" s="8" t="s">
        <v>123</v>
      </c>
      <c r="F1895" s="9">
        <v>2012</v>
      </c>
      <c r="G1895" s="8" t="s">
        <v>7850</v>
      </c>
      <c r="H1895" s="9">
        <v>2</v>
      </c>
      <c r="I1895" s="9">
        <v>10</v>
      </c>
      <c r="J1895" s="8" t="s">
        <v>190</v>
      </c>
      <c r="K1895" s="8" t="s">
        <v>264</v>
      </c>
      <c r="L1895" s="8" t="s">
        <v>295</v>
      </c>
      <c r="M1895" s="9">
        <v>0</v>
      </c>
      <c r="N1895" s="9">
        <v>1</v>
      </c>
      <c r="O1895" s="10">
        <v>44489</v>
      </c>
      <c r="P1895" s="9">
        <v>147654125.40000001</v>
      </c>
      <c r="Q1895" s="9">
        <v>7</v>
      </c>
      <c r="R1895" s="8" t="s">
        <v>89</v>
      </c>
      <c r="S1895" s="9">
        <v>300000000</v>
      </c>
      <c r="T1895" s="8" t="s">
        <v>41</v>
      </c>
      <c r="U1895" s="8" t="s">
        <v>42</v>
      </c>
      <c r="V1895" s="9">
        <v>1386277</v>
      </c>
      <c r="W1895" s="9">
        <v>0.15</v>
      </c>
      <c r="X1895" s="9">
        <v>17</v>
      </c>
      <c r="Y1895" s="10">
        <v>44008</v>
      </c>
      <c r="Z1895" s="9">
        <v>2501536714</v>
      </c>
      <c r="AA1895" s="9">
        <v>0</v>
      </c>
      <c r="AB1895" s="9">
        <v>10.14</v>
      </c>
      <c r="AC1895" s="8" t="s">
        <v>42</v>
      </c>
      <c r="AD1895" s="8" t="s">
        <v>385</v>
      </c>
      <c r="AE1895" s="8" t="s">
        <v>44</v>
      </c>
      <c r="AF1895" s="8" t="s">
        <v>42</v>
      </c>
      <c r="AG1895" s="9">
        <v>16.941868079999999</v>
      </c>
      <c r="AH1895" s="8" t="s">
        <v>7851</v>
      </c>
    </row>
    <row r="1896" spans="1:34" ht="15.75" customHeight="1" x14ac:dyDescent="0.25">
      <c r="A1896" s="8" t="s">
        <v>7852</v>
      </c>
      <c r="B1896" s="8" t="s">
        <v>7641</v>
      </c>
      <c r="C1896" s="9">
        <v>0</v>
      </c>
      <c r="D1896" s="9">
        <v>0</v>
      </c>
      <c r="E1896" s="8" t="s">
        <v>123</v>
      </c>
      <c r="F1896" s="10">
        <v>40340</v>
      </c>
      <c r="G1896" s="8" t="s">
        <v>7853</v>
      </c>
      <c r="H1896" s="9">
        <v>3</v>
      </c>
      <c r="I1896" s="9">
        <v>3</v>
      </c>
      <c r="J1896" s="8" t="s">
        <v>105</v>
      </c>
      <c r="K1896" s="8" t="s">
        <v>105</v>
      </c>
      <c r="L1896" s="8" t="s">
        <v>39</v>
      </c>
      <c r="M1896" s="9">
        <v>7</v>
      </c>
      <c r="N1896" s="9">
        <v>2</v>
      </c>
      <c r="O1896" s="10">
        <v>41810</v>
      </c>
      <c r="P1896" s="9">
        <v>33880476.649999999</v>
      </c>
      <c r="Q1896" s="9">
        <v>3</v>
      </c>
      <c r="R1896" s="8" t="s">
        <v>40</v>
      </c>
      <c r="S1896" s="9">
        <v>5500000</v>
      </c>
      <c r="T1896" s="8" t="s">
        <v>41</v>
      </c>
      <c r="U1896" s="8" t="s">
        <v>42</v>
      </c>
      <c r="V1896" s="8" t="s">
        <v>42</v>
      </c>
      <c r="W1896" s="8" t="s">
        <v>42</v>
      </c>
      <c r="X1896" s="9">
        <v>0</v>
      </c>
      <c r="Y1896" s="10">
        <v>42229</v>
      </c>
      <c r="Z1896" s="9">
        <v>574027550.79999995</v>
      </c>
      <c r="AA1896" s="9">
        <v>0</v>
      </c>
      <c r="AB1896" s="8" t="s">
        <v>42</v>
      </c>
      <c r="AC1896" s="10">
        <v>42229</v>
      </c>
      <c r="AD1896" s="8" t="s">
        <v>7854</v>
      </c>
      <c r="AE1896" s="8" t="s">
        <v>44</v>
      </c>
      <c r="AF1896" s="8" t="s">
        <v>42</v>
      </c>
      <c r="AG1896" s="9">
        <v>16.942723579999999</v>
      </c>
      <c r="AH1896" s="8" t="s">
        <v>7855</v>
      </c>
    </row>
    <row r="1897" spans="1:34" ht="15.75" customHeight="1" x14ac:dyDescent="0.25">
      <c r="A1897" s="8" t="s">
        <v>7856</v>
      </c>
      <c r="B1897" s="8" t="s">
        <v>7857</v>
      </c>
      <c r="C1897" s="9">
        <v>0</v>
      </c>
      <c r="D1897" s="9">
        <v>1</v>
      </c>
      <c r="E1897" s="8" t="s">
        <v>144</v>
      </c>
      <c r="F1897" s="10">
        <v>41167</v>
      </c>
      <c r="G1897" s="8" t="s">
        <v>7858</v>
      </c>
      <c r="H1897" s="9">
        <v>4</v>
      </c>
      <c r="I1897" s="9">
        <v>2</v>
      </c>
      <c r="J1897" s="8" t="s">
        <v>38</v>
      </c>
      <c r="K1897" s="8" t="s">
        <v>38</v>
      </c>
      <c r="L1897" s="8" t="s">
        <v>39</v>
      </c>
      <c r="M1897" s="9">
        <v>0</v>
      </c>
      <c r="N1897" s="9">
        <v>3</v>
      </c>
      <c r="O1897" s="10">
        <v>41883</v>
      </c>
      <c r="P1897" s="9">
        <v>3384538.2919999999</v>
      </c>
      <c r="Q1897" s="9">
        <v>2</v>
      </c>
      <c r="R1897" s="8" t="s">
        <v>40</v>
      </c>
      <c r="S1897" s="9">
        <v>5500000</v>
      </c>
      <c r="T1897" s="8" t="s">
        <v>41</v>
      </c>
      <c r="U1897" s="8" t="s">
        <v>42</v>
      </c>
      <c r="V1897" s="9">
        <v>1388979</v>
      </c>
      <c r="W1897" s="9">
        <v>0.27179999999999999</v>
      </c>
      <c r="X1897" s="9">
        <v>0</v>
      </c>
      <c r="Y1897" s="10">
        <v>44683</v>
      </c>
      <c r="Z1897" s="9">
        <v>57391202.850000001</v>
      </c>
      <c r="AA1897" s="9">
        <v>0</v>
      </c>
      <c r="AB1897" s="9">
        <v>2.5299999999999998</v>
      </c>
      <c r="AC1897" s="10">
        <v>44683</v>
      </c>
      <c r="AD1897" s="8" t="s">
        <v>677</v>
      </c>
      <c r="AE1897" s="8" t="s">
        <v>644</v>
      </c>
      <c r="AF1897" s="8" t="s">
        <v>42</v>
      </c>
      <c r="AG1897" s="9">
        <v>16.956877980000002</v>
      </c>
      <c r="AH1897" s="8" t="s">
        <v>7859</v>
      </c>
    </row>
    <row r="1898" spans="1:34" ht="15.75" customHeight="1" x14ac:dyDescent="0.25">
      <c r="A1898" s="8" t="s">
        <v>7860</v>
      </c>
      <c r="B1898" s="8" t="s">
        <v>7861</v>
      </c>
      <c r="C1898" s="9">
        <v>0</v>
      </c>
      <c r="D1898" s="9">
        <v>1</v>
      </c>
      <c r="E1898" s="8" t="s">
        <v>242</v>
      </c>
      <c r="F1898" s="10">
        <v>42319</v>
      </c>
      <c r="G1898" s="8" t="s">
        <v>7862</v>
      </c>
      <c r="H1898" s="9">
        <v>2</v>
      </c>
      <c r="I1898" s="9">
        <v>3</v>
      </c>
      <c r="J1898" s="8" t="s">
        <v>38</v>
      </c>
      <c r="K1898" s="8" t="s">
        <v>38</v>
      </c>
      <c r="L1898" s="8" t="s">
        <v>39</v>
      </c>
      <c r="M1898" s="9">
        <v>0</v>
      </c>
      <c r="N1898" s="9">
        <v>0</v>
      </c>
      <c r="O1898" s="10">
        <v>42736</v>
      </c>
      <c r="P1898" s="9">
        <v>1074415.3470000001</v>
      </c>
      <c r="Q1898" s="9">
        <v>3</v>
      </c>
      <c r="R1898" s="8" t="s">
        <v>59</v>
      </c>
      <c r="S1898" s="9">
        <v>500000</v>
      </c>
      <c r="T1898" s="8" t="s">
        <v>41</v>
      </c>
      <c r="U1898" s="8" t="s">
        <v>42</v>
      </c>
      <c r="V1898" s="9">
        <v>60307</v>
      </c>
      <c r="W1898" s="9">
        <v>6.54E-2</v>
      </c>
      <c r="X1898" s="9">
        <v>0</v>
      </c>
      <c r="Y1898" s="10">
        <v>44244</v>
      </c>
      <c r="Z1898" s="9">
        <v>18296638.879999999</v>
      </c>
      <c r="AA1898" s="9">
        <v>0</v>
      </c>
      <c r="AB1898" s="9">
        <v>1.7</v>
      </c>
      <c r="AC1898" s="10">
        <v>44244</v>
      </c>
      <c r="AD1898" s="8" t="s">
        <v>754</v>
      </c>
      <c r="AE1898" s="8" t="s">
        <v>245</v>
      </c>
      <c r="AF1898" s="8" t="s">
        <v>42</v>
      </c>
      <c r="AG1898" s="9">
        <v>17.029390849999999</v>
      </c>
      <c r="AH1898" s="8" t="s">
        <v>7863</v>
      </c>
    </row>
    <row r="1899" spans="1:34" ht="15.75" customHeight="1" x14ac:dyDescent="0.25">
      <c r="A1899" s="8" t="s">
        <v>7864</v>
      </c>
      <c r="B1899" s="8" t="s">
        <v>7865</v>
      </c>
      <c r="C1899" s="9">
        <v>0</v>
      </c>
      <c r="D1899" s="9">
        <v>0</v>
      </c>
      <c r="E1899" s="8" t="s">
        <v>586</v>
      </c>
      <c r="F1899" s="9">
        <v>2011</v>
      </c>
      <c r="G1899" s="8" t="s">
        <v>7866</v>
      </c>
      <c r="H1899" s="9">
        <v>2</v>
      </c>
      <c r="I1899" s="9">
        <v>3</v>
      </c>
      <c r="J1899" s="8" t="s">
        <v>81</v>
      </c>
      <c r="K1899" s="8" t="s">
        <v>81</v>
      </c>
      <c r="L1899" s="8" t="s">
        <v>295</v>
      </c>
      <c r="M1899" s="9">
        <v>4</v>
      </c>
      <c r="N1899" s="9">
        <v>0</v>
      </c>
      <c r="O1899" s="10">
        <v>43717</v>
      </c>
      <c r="P1899" s="9">
        <v>31343836.52</v>
      </c>
      <c r="Q1899" s="9">
        <v>1</v>
      </c>
      <c r="R1899" s="8" t="s">
        <v>97</v>
      </c>
      <c r="S1899" s="9">
        <v>30000000</v>
      </c>
      <c r="T1899" s="8" t="s">
        <v>41</v>
      </c>
      <c r="U1899" s="8" t="s">
        <v>42</v>
      </c>
      <c r="V1899" s="8" t="s">
        <v>42</v>
      </c>
      <c r="W1899" s="8" t="s">
        <v>42</v>
      </c>
      <c r="X1899" s="9">
        <v>1</v>
      </c>
      <c r="Y1899" s="10">
        <v>44365</v>
      </c>
      <c r="Z1899" s="9">
        <v>536385179.69999999</v>
      </c>
      <c r="AA1899" s="9">
        <v>0</v>
      </c>
      <c r="AB1899" s="8" t="s">
        <v>42</v>
      </c>
      <c r="AC1899" s="8" t="s">
        <v>42</v>
      </c>
      <c r="AD1899" s="8" t="s">
        <v>588</v>
      </c>
      <c r="AE1899" s="8" t="s">
        <v>44</v>
      </c>
      <c r="AF1899" s="8" t="s">
        <v>42</v>
      </c>
      <c r="AG1899" s="9">
        <v>17.11293955</v>
      </c>
      <c r="AH1899" s="8" t="s">
        <v>7867</v>
      </c>
    </row>
    <row r="1900" spans="1:34" ht="15.75" customHeight="1" x14ac:dyDescent="0.25">
      <c r="A1900" s="8" t="s">
        <v>7868</v>
      </c>
      <c r="B1900" s="8" t="s">
        <v>7869</v>
      </c>
      <c r="C1900" s="9">
        <v>0</v>
      </c>
      <c r="D1900" s="9">
        <v>0</v>
      </c>
      <c r="E1900" s="8" t="s">
        <v>151</v>
      </c>
      <c r="F1900" s="10">
        <v>41365</v>
      </c>
      <c r="G1900" s="8" t="s">
        <v>7870</v>
      </c>
      <c r="H1900" s="9">
        <v>2</v>
      </c>
      <c r="I1900" s="9">
        <v>6</v>
      </c>
      <c r="J1900" s="8" t="s">
        <v>81</v>
      </c>
      <c r="K1900" s="8" t="s">
        <v>81</v>
      </c>
      <c r="L1900" s="8" t="s">
        <v>39</v>
      </c>
      <c r="M1900" s="9">
        <v>0</v>
      </c>
      <c r="N1900" s="9">
        <v>0</v>
      </c>
      <c r="O1900" s="10">
        <v>41989</v>
      </c>
      <c r="P1900" s="9">
        <v>13880517.41</v>
      </c>
      <c r="Q1900" s="9">
        <v>1</v>
      </c>
      <c r="R1900" s="8" t="s">
        <v>59</v>
      </c>
      <c r="S1900" s="9">
        <v>500000</v>
      </c>
      <c r="T1900" s="8" t="s">
        <v>106</v>
      </c>
      <c r="U1900" s="8" t="s">
        <v>42</v>
      </c>
      <c r="V1900" s="8" t="s">
        <v>42</v>
      </c>
      <c r="W1900" s="8" t="s">
        <v>42</v>
      </c>
      <c r="X1900" s="9">
        <v>0</v>
      </c>
      <c r="Y1900" s="10">
        <v>44061</v>
      </c>
      <c r="Z1900" s="9">
        <v>238041617.19999999</v>
      </c>
      <c r="AA1900" s="9">
        <v>0</v>
      </c>
      <c r="AB1900" s="8" t="s">
        <v>42</v>
      </c>
      <c r="AC1900" s="10">
        <v>44061</v>
      </c>
      <c r="AD1900" s="8" t="s">
        <v>153</v>
      </c>
      <c r="AE1900" s="8" t="s">
        <v>44</v>
      </c>
      <c r="AF1900" s="11">
        <v>44131</v>
      </c>
      <c r="AG1900" s="9">
        <v>17.14933314</v>
      </c>
      <c r="AH1900" s="8" t="s">
        <v>7871</v>
      </c>
    </row>
    <row r="1901" spans="1:34" ht="15.75" customHeight="1" x14ac:dyDescent="0.25">
      <c r="A1901" s="8" t="s">
        <v>7872</v>
      </c>
      <c r="B1901" s="8" t="s">
        <v>7873</v>
      </c>
      <c r="C1901" s="9">
        <v>0</v>
      </c>
      <c r="D1901" s="9">
        <v>0</v>
      </c>
      <c r="E1901" s="8" t="s">
        <v>86</v>
      </c>
      <c r="F1901" s="10">
        <v>40422</v>
      </c>
      <c r="G1901" s="8" t="s">
        <v>7874</v>
      </c>
      <c r="H1901" s="9">
        <v>2</v>
      </c>
      <c r="I1901" s="9">
        <v>1</v>
      </c>
      <c r="J1901" s="8" t="s">
        <v>73</v>
      </c>
      <c r="K1901" s="8" t="s">
        <v>73</v>
      </c>
      <c r="L1901" s="8" t="s">
        <v>295</v>
      </c>
      <c r="M1901" s="9">
        <v>0</v>
      </c>
      <c r="N1901" s="9">
        <v>0</v>
      </c>
      <c r="O1901" s="10">
        <v>41712</v>
      </c>
      <c r="P1901" s="9">
        <v>1362126.527</v>
      </c>
      <c r="Q1901" s="9">
        <v>1</v>
      </c>
      <c r="R1901" s="8" t="s">
        <v>40</v>
      </c>
      <c r="S1901" s="9">
        <v>5500000</v>
      </c>
      <c r="T1901" s="8" t="s">
        <v>41</v>
      </c>
      <c r="U1901" s="8" t="s">
        <v>42</v>
      </c>
      <c r="V1901" s="9">
        <v>1366</v>
      </c>
      <c r="W1901" s="9">
        <v>-0.81089999999999995</v>
      </c>
      <c r="X1901" s="9">
        <v>0</v>
      </c>
      <c r="Y1901" s="10">
        <v>37741</v>
      </c>
      <c r="Z1901" s="9">
        <v>23381531.489999998</v>
      </c>
      <c r="AA1901" s="9">
        <v>0</v>
      </c>
      <c r="AB1901" s="9">
        <v>1.39</v>
      </c>
      <c r="AC1901" s="8" t="s">
        <v>42</v>
      </c>
      <c r="AD1901" s="8" t="s">
        <v>7875</v>
      </c>
      <c r="AE1901" s="8" t="s">
        <v>91</v>
      </c>
      <c r="AF1901" s="8" t="s">
        <v>42</v>
      </c>
      <c r="AG1901" s="9">
        <v>17.165462260000002</v>
      </c>
      <c r="AH1901" s="8" t="s">
        <v>7876</v>
      </c>
    </row>
    <row r="1902" spans="1:34" ht="15.75" customHeight="1" x14ac:dyDescent="0.25">
      <c r="A1902" s="8" t="s">
        <v>7877</v>
      </c>
      <c r="B1902" s="8" t="s">
        <v>7878</v>
      </c>
      <c r="C1902" s="9">
        <v>0</v>
      </c>
      <c r="D1902" s="9">
        <v>1</v>
      </c>
      <c r="E1902" s="8" t="s">
        <v>48</v>
      </c>
      <c r="F1902" s="9">
        <v>2010</v>
      </c>
      <c r="G1902" s="8" t="s">
        <v>7879</v>
      </c>
      <c r="H1902" s="9">
        <v>1</v>
      </c>
      <c r="I1902" s="9">
        <v>5</v>
      </c>
      <c r="J1902" s="8" t="s">
        <v>73</v>
      </c>
      <c r="K1902" s="8" t="s">
        <v>73</v>
      </c>
      <c r="L1902" s="8" t="s">
        <v>295</v>
      </c>
      <c r="M1902" s="9">
        <v>0</v>
      </c>
      <c r="N1902" s="9">
        <v>3</v>
      </c>
      <c r="O1902" s="10">
        <v>42767</v>
      </c>
      <c r="P1902" s="9">
        <v>7865173.6490000002</v>
      </c>
      <c r="Q1902" s="9">
        <v>2</v>
      </c>
      <c r="R1902" s="8" t="s">
        <v>40</v>
      </c>
      <c r="S1902" s="9">
        <v>5500000</v>
      </c>
      <c r="T1902" s="8" t="s">
        <v>41</v>
      </c>
      <c r="U1902" s="8" t="s">
        <v>42</v>
      </c>
      <c r="V1902" s="8" t="s">
        <v>42</v>
      </c>
      <c r="W1902" s="8" t="s">
        <v>42</v>
      </c>
      <c r="X1902" s="9">
        <v>0</v>
      </c>
      <c r="Y1902" s="10">
        <v>45127</v>
      </c>
      <c r="Z1902" s="9">
        <v>135363262.5</v>
      </c>
      <c r="AA1902" s="9">
        <v>0</v>
      </c>
      <c r="AB1902" s="8" t="s">
        <v>42</v>
      </c>
      <c r="AC1902" s="8" t="s">
        <v>42</v>
      </c>
      <c r="AD1902" s="8" t="s">
        <v>662</v>
      </c>
      <c r="AE1902" s="8" t="s">
        <v>663</v>
      </c>
      <c r="AF1902" s="8" t="s">
        <v>42</v>
      </c>
      <c r="AG1902" s="9">
        <v>17.210460770000001</v>
      </c>
      <c r="AH1902" s="8" t="s">
        <v>7880</v>
      </c>
    </row>
    <row r="1903" spans="1:34" ht="15.75" customHeight="1" x14ac:dyDescent="0.25">
      <c r="A1903" s="8" t="s">
        <v>7881</v>
      </c>
      <c r="B1903" s="8" t="s">
        <v>7882</v>
      </c>
      <c r="C1903" s="9">
        <v>0</v>
      </c>
      <c r="D1903" s="9">
        <v>0</v>
      </c>
      <c r="E1903" s="8" t="s">
        <v>268</v>
      </c>
      <c r="F1903" s="10">
        <v>41214</v>
      </c>
      <c r="G1903" s="8" t="s">
        <v>7883</v>
      </c>
      <c r="H1903" s="9">
        <v>3</v>
      </c>
      <c r="I1903" s="9">
        <v>5</v>
      </c>
      <c r="J1903" s="8" t="s">
        <v>81</v>
      </c>
      <c r="K1903" s="8" t="s">
        <v>81</v>
      </c>
      <c r="L1903" s="8" t="s">
        <v>39</v>
      </c>
      <c r="M1903" s="9">
        <v>2</v>
      </c>
      <c r="N1903" s="9">
        <v>0</v>
      </c>
      <c r="O1903" s="10">
        <v>41660</v>
      </c>
      <c r="P1903" s="9">
        <v>15713721.060000001</v>
      </c>
      <c r="Q1903" s="9">
        <v>2</v>
      </c>
      <c r="R1903" s="8" t="s">
        <v>40</v>
      </c>
      <c r="S1903" s="9">
        <v>5500000</v>
      </c>
      <c r="T1903" s="8" t="s">
        <v>106</v>
      </c>
      <c r="U1903" s="8" t="s">
        <v>42</v>
      </c>
      <c r="V1903" s="8" t="s">
        <v>42</v>
      </c>
      <c r="W1903" s="8" t="s">
        <v>42</v>
      </c>
      <c r="X1903" s="9">
        <v>0</v>
      </c>
      <c r="Y1903" s="10">
        <v>41956</v>
      </c>
      <c r="Z1903" s="9">
        <v>271327479.19999999</v>
      </c>
      <c r="AA1903" s="9">
        <v>0</v>
      </c>
      <c r="AB1903" s="8" t="s">
        <v>42</v>
      </c>
      <c r="AC1903" s="10">
        <v>41956</v>
      </c>
      <c r="AD1903" s="8" t="s">
        <v>2949</v>
      </c>
      <c r="AE1903" s="8" t="s">
        <v>629</v>
      </c>
      <c r="AF1903" s="11">
        <v>41956</v>
      </c>
      <c r="AG1903" s="9">
        <v>17.266914580000002</v>
      </c>
      <c r="AH1903" s="8" t="s">
        <v>7884</v>
      </c>
    </row>
    <row r="1904" spans="1:34" ht="15.75" customHeight="1" x14ac:dyDescent="0.25">
      <c r="A1904" s="8" t="s">
        <v>7885</v>
      </c>
      <c r="B1904" s="8" t="s">
        <v>7886</v>
      </c>
      <c r="C1904" s="9">
        <v>0</v>
      </c>
      <c r="D1904" s="9">
        <v>0</v>
      </c>
      <c r="E1904" s="8" t="s">
        <v>232</v>
      </c>
      <c r="F1904" s="9">
        <v>2014</v>
      </c>
      <c r="G1904" s="8" t="s">
        <v>7887</v>
      </c>
      <c r="H1904" s="9">
        <v>1</v>
      </c>
      <c r="I1904" s="9">
        <v>1</v>
      </c>
      <c r="J1904" s="8" t="s">
        <v>73</v>
      </c>
      <c r="K1904" s="8" t="s">
        <v>73</v>
      </c>
      <c r="L1904" s="8" t="s">
        <v>39</v>
      </c>
      <c r="M1904" s="9">
        <v>0</v>
      </c>
      <c r="N1904" s="9">
        <v>0</v>
      </c>
      <c r="O1904" s="10">
        <v>43444</v>
      </c>
      <c r="P1904" s="9">
        <v>6760267.3609999996</v>
      </c>
      <c r="Q1904" s="9">
        <v>2</v>
      </c>
      <c r="R1904" s="8" t="s">
        <v>40</v>
      </c>
      <c r="S1904" s="9">
        <v>5500000</v>
      </c>
      <c r="T1904" s="8" t="s">
        <v>106</v>
      </c>
      <c r="U1904" s="8" t="s">
        <v>42</v>
      </c>
      <c r="V1904" s="9">
        <v>9162</v>
      </c>
      <c r="W1904" s="9">
        <v>-0.15740000000000001</v>
      </c>
      <c r="X1904" s="9">
        <v>0</v>
      </c>
      <c r="Y1904" s="10">
        <v>44287</v>
      </c>
      <c r="Z1904" s="9">
        <v>116963900.59999999</v>
      </c>
      <c r="AA1904" s="9">
        <v>0</v>
      </c>
      <c r="AB1904" s="9">
        <v>1.56</v>
      </c>
      <c r="AC1904" s="10">
        <v>44287</v>
      </c>
      <c r="AD1904" s="8" t="s">
        <v>234</v>
      </c>
      <c r="AE1904" s="8" t="s">
        <v>44</v>
      </c>
      <c r="AF1904" s="8" t="s">
        <v>42</v>
      </c>
      <c r="AG1904" s="9">
        <v>17.301667869999999</v>
      </c>
      <c r="AH1904" s="8" t="s">
        <v>7888</v>
      </c>
    </row>
    <row r="1905" spans="1:34" ht="15.75" customHeight="1" x14ac:dyDescent="0.25">
      <c r="A1905" s="8" t="s">
        <v>7889</v>
      </c>
      <c r="B1905" s="8" t="s">
        <v>7890</v>
      </c>
      <c r="C1905" s="9">
        <v>0</v>
      </c>
      <c r="D1905" s="9">
        <v>0</v>
      </c>
      <c r="E1905" s="8" t="s">
        <v>123</v>
      </c>
      <c r="F1905" s="10">
        <v>40989</v>
      </c>
      <c r="G1905" s="8" t="s">
        <v>7891</v>
      </c>
      <c r="H1905" s="9">
        <v>5</v>
      </c>
      <c r="I1905" s="9">
        <v>1</v>
      </c>
      <c r="J1905" s="8" t="s">
        <v>81</v>
      </c>
      <c r="K1905" s="8" t="s">
        <v>81</v>
      </c>
      <c r="L1905" s="8" t="s">
        <v>39</v>
      </c>
      <c r="M1905" s="9">
        <v>0</v>
      </c>
      <c r="N1905" s="9">
        <v>0</v>
      </c>
      <c r="O1905" s="10">
        <v>41117</v>
      </c>
      <c r="P1905" s="9">
        <v>14064482.26</v>
      </c>
      <c r="Q1905" s="9">
        <v>1</v>
      </c>
      <c r="R1905" s="8" t="s">
        <v>40</v>
      </c>
      <c r="S1905" s="9">
        <v>5500000</v>
      </c>
      <c r="T1905" s="8" t="s">
        <v>41</v>
      </c>
      <c r="U1905" s="8" t="s">
        <v>42</v>
      </c>
      <c r="V1905" s="8" t="s">
        <v>42</v>
      </c>
      <c r="W1905" s="8" t="s">
        <v>42</v>
      </c>
      <c r="X1905" s="9">
        <v>0</v>
      </c>
      <c r="Y1905" s="10">
        <v>41256</v>
      </c>
      <c r="Z1905" s="9">
        <v>244718256.59999999</v>
      </c>
      <c r="AA1905" s="9">
        <v>0</v>
      </c>
      <c r="AB1905" s="8" t="s">
        <v>42</v>
      </c>
      <c r="AC1905" s="10">
        <v>41256</v>
      </c>
      <c r="AD1905" s="8" t="s">
        <v>385</v>
      </c>
      <c r="AE1905" s="8" t="s">
        <v>44</v>
      </c>
      <c r="AF1905" s="8" t="s">
        <v>42</v>
      </c>
      <c r="AG1905" s="9">
        <v>17.399734460000001</v>
      </c>
      <c r="AH1905" s="8" t="s">
        <v>7892</v>
      </c>
    </row>
    <row r="1906" spans="1:34" ht="15.75" customHeight="1" x14ac:dyDescent="0.25">
      <c r="A1906" s="8" t="s">
        <v>7893</v>
      </c>
      <c r="B1906" s="8" t="s">
        <v>7894</v>
      </c>
      <c r="C1906" s="9">
        <v>1</v>
      </c>
      <c r="D1906" s="9">
        <v>1</v>
      </c>
      <c r="E1906" s="8" t="s">
        <v>48</v>
      </c>
      <c r="F1906" s="9">
        <v>2010</v>
      </c>
      <c r="G1906" s="8" t="s">
        <v>42</v>
      </c>
      <c r="H1906" s="8" t="s">
        <v>42</v>
      </c>
      <c r="I1906" s="9">
        <v>29</v>
      </c>
      <c r="J1906" s="8" t="s">
        <v>67</v>
      </c>
      <c r="K1906" s="8" t="s">
        <v>67</v>
      </c>
      <c r="L1906" s="8" t="s">
        <v>295</v>
      </c>
      <c r="M1906" s="9">
        <v>1275</v>
      </c>
      <c r="N1906" s="9">
        <v>179</v>
      </c>
      <c r="O1906" s="10">
        <v>44197</v>
      </c>
      <c r="P1906" s="9">
        <v>4184020652</v>
      </c>
      <c r="Q1906" s="9">
        <v>11</v>
      </c>
      <c r="R1906" s="8" t="s">
        <v>271</v>
      </c>
      <c r="S1906" s="9">
        <v>15000000000</v>
      </c>
      <c r="T1906" s="8" t="s">
        <v>41</v>
      </c>
      <c r="U1906" s="8" t="s">
        <v>42</v>
      </c>
      <c r="V1906" s="8" t="s">
        <v>42</v>
      </c>
      <c r="W1906" s="8" t="s">
        <v>42</v>
      </c>
      <c r="X1906" s="9">
        <v>2</v>
      </c>
      <c r="Y1906" s="10">
        <v>44266</v>
      </c>
      <c r="Z1906" s="9">
        <v>72834504450</v>
      </c>
      <c r="AA1906" s="9">
        <v>0</v>
      </c>
      <c r="AB1906" s="8" t="s">
        <v>42</v>
      </c>
      <c r="AC1906" s="8" t="s">
        <v>42</v>
      </c>
      <c r="AD1906" s="8" t="s">
        <v>662</v>
      </c>
      <c r="AE1906" s="8" t="s">
        <v>663</v>
      </c>
      <c r="AF1906" s="8" t="s">
        <v>42</v>
      </c>
      <c r="AG1906" s="9">
        <v>17.40777843</v>
      </c>
      <c r="AH1906" s="8" t="s">
        <v>42</v>
      </c>
    </row>
    <row r="1907" spans="1:34" ht="15.75" customHeight="1" x14ac:dyDescent="0.25">
      <c r="A1907" s="8" t="s">
        <v>7895</v>
      </c>
      <c r="B1907" s="8" t="s">
        <v>7896</v>
      </c>
      <c r="C1907" s="9">
        <v>0</v>
      </c>
      <c r="D1907" s="9">
        <v>0</v>
      </c>
      <c r="E1907" s="8" t="s">
        <v>123</v>
      </c>
      <c r="F1907" s="10">
        <v>40457</v>
      </c>
      <c r="G1907" s="8" t="s">
        <v>7897</v>
      </c>
      <c r="H1907" s="9">
        <v>2</v>
      </c>
      <c r="I1907" s="9">
        <v>11</v>
      </c>
      <c r="J1907" s="8" t="s">
        <v>105</v>
      </c>
      <c r="K1907" s="8" t="s">
        <v>105</v>
      </c>
      <c r="L1907" s="8" t="s">
        <v>39</v>
      </c>
      <c r="M1907" s="9">
        <v>0</v>
      </c>
      <c r="N1907" s="9">
        <v>88</v>
      </c>
      <c r="O1907" s="10">
        <v>41004</v>
      </c>
      <c r="P1907" s="9">
        <v>80660115.980000004</v>
      </c>
      <c r="Q1907" s="9">
        <v>3</v>
      </c>
      <c r="R1907" s="8" t="s">
        <v>271</v>
      </c>
      <c r="S1907" s="9">
        <v>15000000000</v>
      </c>
      <c r="T1907" s="8" t="s">
        <v>41</v>
      </c>
      <c r="U1907" s="8" t="s">
        <v>42</v>
      </c>
      <c r="V1907" s="8" t="s">
        <v>42</v>
      </c>
      <c r="W1907" s="8" t="s">
        <v>42</v>
      </c>
      <c r="X1907" s="9">
        <v>9</v>
      </c>
      <c r="Y1907" s="10">
        <v>41008</v>
      </c>
      <c r="Z1907" s="9">
        <v>1417471781</v>
      </c>
      <c r="AA1907" s="9">
        <v>0</v>
      </c>
      <c r="AB1907" s="8" t="s">
        <v>42</v>
      </c>
      <c r="AC1907" s="10">
        <v>41008</v>
      </c>
      <c r="AD1907" s="8" t="s">
        <v>309</v>
      </c>
      <c r="AE1907" s="8" t="s">
        <v>44</v>
      </c>
      <c r="AF1907" s="8" t="s">
        <v>42</v>
      </c>
      <c r="AG1907" s="9">
        <v>17.573391310000002</v>
      </c>
      <c r="AH1907" s="8" t="s">
        <v>7898</v>
      </c>
    </row>
    <row r="1908" spans="1:34" ht="15.75" customHeight="1" x14ac:dyDescent="0.25">
      <c r="A1908" s="8" t="s">
        <v>7899</v>
      </c>
      <c r="B1908" s="8" t="s">
        <v>7900</v>
      </c>
      <c r="C1908" s="9">
        <v>0</v>
      </c>
      <c r="D1908" s="9">
        <v>0</v>
      </c>
      <c r="E1908" s="8" t="s">
        <v>1137</v>
      </c>
      <c r="F1908" s="9">
        <v>2010</v>
      </c>
      <c r="G1908" s="8" t="s">
        <v>7901</v>
      </c>
      <c r="H1908" s="9">
        <v>1</v>
      </c>
      <c r="I1908" s="9">
        <v>1</v>
      </c>
      <c r="J1908" s="8" t="s">
        <v>50</v>
      </c>
      <c r="K1908" s="8" t="s">
        <v>42</v>
      </c>
      <c r="L1908" s="8" t="s">
        <v>39</v>
      </c>
      <c r="M1908" s="9">
        <v>0</v>
      </c>
      <c r="N1908" s="9">
        <v>0</v>
      </c>
      <c r="O1908" s="10">
        <v>42773</v>
      </c>
      <c r="P1908" s="9">
        <v>9881929.1329999994</v>
      </c>
      <c r="Q1908" s="9">
        <v>1</v>
      </c>
      <c r="R1908" s="8" t="s">
        <v>40</v>
      </c>
      <c r="S1908" s="9">
        <v>5500000</v>
      </c>
      <c r="T1908" s="8" t="s">
        <v>41</v>
      </c>
      <c r="U1908" s="8" t="s">
        <v>42</v>
      </c>
      <c r="V1908" s="9">
        <v>12297</v>
      </c>
      <c r="W1908" s="9">
        <v>-0.73699999999999999</v>
      </c>
      <c r="X1908" s="9">
        <v>0</v>
      </c>
      <c r="Y1908" s="10">
        <v>43774</v>
      </c>
      <c r="Z1908" s="9">
        <v>174539221.90000001</v>
      </c>
      <c r="AA1908" s="9">
        <v>0</v>
      </c>
      <c r="AB1908" s="9">
        <v>6.91</v>
      </c>
      <c r="AC1908" s="10">
        <v>43774</v>
      </c>
      <c r="AD1908" s="8" t="s">
        <v>7902</v>
      </c>
      <c r="AE1908" s="8" t="s">
        <v>44</v>
      </c>
      <c r="AF1908" s="8" t="s">
        <v>42</v>
      </c>
      <c r="AG1908" s="9">
        <v>17.662464440000001</v>
      </c>
      <c r="AH1908" s="8" t="s">
        <v>7903</v>
      </c>
    </row>
    <row r="1909" spans="1:34" ht="15.75" customHeight="1" x14ac:dyDescent="0.25">
      <c r="A1909" s="8" t="s">
        <v>7904</v>
      </c>
      <c r="B1909" s="8" t="s">
        <v>921</v>
      </c>
      <c r="C1909" s="9">
        <v>0</v>
      </c>
      <c r="D1909" s="9">
        <v>0</v>
      </c>
      <c r="E1909" s="8" t="s">
        <v>102</v>
      </c>
      <c r="F1909" s="9">
        <v>2012</v>
      </c>
      <c r="G1909" s="8" t="s">
        <v>7905</v>
      </c>
      <c r="H1909" s="9">
        <v>1</v>
      </c>
      <c r="I1909" s="9">
        <v>4</v>
      </c>
      <c r="J1909" s="8" t="s">
        <v>81</v>
      </c>
      <c r="K1909" s="8" t="s">
        <v>81</v>
      </c>
      <c r="L1909" s="8" t="s">
        <v>39</v>
      </c>
      <c r="M1909" s="9">
        <v>0</v>
      </c>
      <c r="N1909" s="9">
        <v>0</v>
      </c>
      <c r="O1909" s="10">
        <v>41277</v>
      </c>
      <c r="P1909" s="9">
        <v>63262605.719999999</v>
      </c>
      <c r="Q1909" s="9">
        <v>2</v>
      </c>
      <c r="R1909" s="8" t="s">
        <v>59</v>
      </c>
      <c r="S1909" s="9">
        <v>500000</v>
      </c>
      <c r="T1909" s="8" t="s">
        <v>41</v>
      </c>
      <c r="U1909" s="8" t="s">
        <v>42</v>
      </c>
      <c r="V1909" s="8" t="s">
        <v>42</v>
      </c>
      <c r="W1909" s="8" t="s">
        <v>42</v>
      </c>
      <c r="X1909" s="9">
        <v>0</v>
      </c>
      <c r="Y1909" s="10">
        <v>41793</v>
      </c>
      <c r="Z1909" s="9">
        <v>1118055819</v>
      </c>
      <c r="AA1909" s="9">
        <v>0</v>
      </c>
      <c r="AB1909" s="8" t="s">
        <v>42</v>
      </c>
      <c r="AC1909" s="10">
        <v>41793</v>
      </c>
      <c r="AD1909" s="8" t="s">
        <v>107</v>
      </c>
      <c r="AE1909" s="8" t="s">
        <v>44</v>
      </c>
      <c r="AF1909" s="8" t="s">
        <v>42</v>
      </c>
      <c r="AG1909" s="9">
        <v>17.673249559999999</v>
      </c>
      <c r="AH1909" s="8" t="s">
        <v>7906</v>
      </c>
    </row>
    <row r="1910" spans="1:34" ht="15.75" customHeight="1" x14ac:dyDescent="0.25">
      <c r="A1910" s="8" t="s">
        <v>7907</v>
      </c>
      <c r="B1910" s="8" t="s">
        <v>5346</v>
      </c>
      <c r="C1910" s="9">
        <v>0</v>
      </c>
      <c r="D1910" s="9">
        <v>0</v>
      </c>
      <c r="E1910" s="8" t="s">
        <v>65</v>
      </c>
      <c r="F1910" s="9">
        <v>2010</v>
      </c>
      <c r="G1910" s="8" t="s">
        <v>7908</v>
      </c>
      <c r="H1910" s="9">
        <v>1</v>
      </c>
      <c r="I1910" s="9">
        <v>2</v>
      </c>
      <c r="J1910" s="8" t="s">
        <v>105</v>
      </c>
      <c r="K1910" s="8" t="s">
        <v>105</v>
      </c>
      <c r="L1910" s="8" t="s">
        <v>39</v>
      </c>
      <c r="M1910" s="9">
        <v>45</v>
      </c>
      <c r="N1910" s="9">
        <v>26</v>
      </c>
      <c r="O1910" s="10">
        <v>44992</v>
      </c>
      <c r="P1910" s="9">
        <v>27509058.719999999</v>
      </c>
      <c r="Q1910" s="9">
        <v>3</v>
      </c>
      <c r="R1910" s="8" t="s">
        <v>97</v>
      </c>
      <c r="S1910" s="9">
        <v>30000000</v>
      </c>
      <c r="T1910" s="8" t="s">
        <v>41</v>
      </c>
      <c r="U1910" s="8" t="s">
        <v>42</v>
      </c>
      <c r="V1910" s="9">
        <v>6136</v>
      </c>
      <c r="W1910" s="9">
        <v>-0.74719999999999998</v>
      </c>
      <c r="X1910" s="9">
        <v>0</v>
      </c>
      <c r="Y1910" s="10">
        <v>45526</v>
      </c>
      <c r="Z1910" s="9">
        <v>488189640.60000002</v>
      </c>
      <c r="AA1910" s="9">
        <v>1</v>
      </c>
      <c r="AB1910" s="9">
        <v>2.11</v>
      </c>
      <c r="AC1910" s="10">
        <v>45526</v>
      </c>
      <c r="AD1910" s="8" t="s">
        <v>7909</v>
      </c>
      <c r="AE1910" s="8" t="s">
        <v>44</v>
      </c>
      <c r="AF1910" s="8" t="s">
        <v>42</v>
      </c>
      <c r="AG1910" s="9">
        <v>17.746504730000002</v>
      </c>
      <c r="AH1910" s="8" t="s">
        <v>7910</v>
      </c>
    </row>
    <row r="1911" spans="1:34" ht="15.75" customHeight="1" x14ac:dyDescent="0.25">
      <c r="A1911" s="8" t="s">
        <v>7911</v>
      </c>
      <c r="B1911" s="8" t="s">
        <v>835</v>
      </c>
      <c r="C1911" s="9">
        <v>0</v>
      </c>
      <c r="D1911" s="9">
        <v>0</v>
      </c>
      <c r="E1911" s="8" t="s">
        <v>86</v>
      </c>
      <c r="F1911" s="9">
        <v>2012</v>
      </c>
      <c r="G1911" s="8" t="s">
        <v>7912</v>
      </c>
      <c r="H1911" s="9">
        <v>1</v>
      </c>
      <c r="I1911" s="9">
        <v>4</v>
      </c>
      <c r="J1911" s="8" t="s">
        <v>264</v>
      </c>
      <c r="K1911" s="8" t="s">
        <v>264</v>
      </c>
      <c r="L1911" s="8" t="s">
        <v>39</v>
      </c>
      <c r="M1911" s="9">
        <v>28</v>
      </c>
      <c r="N1911" s="9">
        <v>2</v>
      </c>
      <c r="O1911" s="10">
        <v>43840</v>
      </c>
      <c r="P1911" s="9">
        <v>81514728.400000006</v>
      </c>
      <c r="Q1911" s="9">
        <v>5</v>
      </c>
      <c r="R1911" s="8" t="s">
        <v>40</v>
      </c>
      <c r="S1911" s="9">
        <v>5500000</v>
      </c>
      <c r="T1911" s="8" t="s">
        <v>41</v>
      </c>
      <c r="U1911" s="8" t="s">
        <v>42</v>
      </c>
      <c r="V1911" s="9">
        <v>719</v>
      </c>
      <c r="W1911" s="9">
        <v>-0.88139999999999996</v>
      </c>
      <c r="X1911" s="9">
        <v>1</v>
      </c>
      <c r="Y1911" s="10">
        <v>44175</v>
      </c>
      <c r="Z1911" s="9">
        <v>1447728444</v>
      </c>
      <c r="AA1911" s="9">
        <v>0</v>
      </c>
      <c r="AB1911" s="9">
        <v>1.68</v>
      </c>
      <c r="AC1911" s="10">
        <v>44175</v>
      </c>
      <c r="AD1911" s="8" t="s">
        <v>3942</v>
      </c>
      <c r="AE1911" s="8" t="s">
        <v>901</v>
      </c>
      <c r="AF1911" s="8" t="s">
        <v>42</v>
      </c>
      <c r="AG1911" s="9">
        <v>17.760329599999999</v>
      </c>
      <c r="AH1911" s="8" t="s">
        <v>7913</v>
      </c>
    </row>
    <row r="1912" spans="1:34" ht="15.75" customHeight="1" x14ac:dyDescent="0.25">
      <c r="A1912" s="8" t="s">
        <v>7914</v>
      </c>
      <c r="B1912" s="8" t="s">
        <v>7768</v>
      </c>
      <c r="C1912" s="9">
        <v>0</v>
      </c>
      <c r="D1912" s="9">
        <v>0</v>
      </c>
      <c r="E1912" s="8" t="s">
        <v>242</v>
      </c>
      <c r="F1912" s="9">
        <v>2012</v>
      </c>
      <c r="G1912" s="8" t="s">
        <v>7915</v>
      </c>
      <c r="H1912" s="9">
        <v>6</v>
      </c>
      <c r="I1912" s="9">
        <v>3</v>
      </c>
      <c r="J1912" s="8" t="s">
        <v>177</v>
      </c>
      <c r="K1912" s="8" t="s">
        <v>653</v>
      </c>
      <c r="L1912" s="8" t="s">
        <v>295</v>
      </c>
      <c r="M1912" s="9">
        <v>0</v>
      </c>
      <c r="N1912" s="9">
        <v>0</v>
      </c>
      <c r="O1912" s="10">
        <v>44972</v>
      </c>
      <c r="P1912" s="9">
        <v>95977789.280000001</v>
      </c>
      <c r="Q1912" s="9">
        <v>4</v>
      </c>
      <c r="R1912" s="8" t="s">
        <v>89</v>
      </c>
      <c r="S1912" s="9">
        <v>300000000</v>
      </c>
      <c r="T1912" s="8" t="s">
        <v>41</v>
      </c>
      <c r="U1912" s="8" t="s">
        <v>42</v>
      </c>
      <c r="V1912" s="9">
        <v>1155576</v>
      </c>
      <c r="W1912" s="9">
        <v>0.79490000000000005</v>
      </c>
      <c r="X1912" s="9">
        <v>0</v>
      </c>
      <c r="Y1912" s="10">
        <v>44392</v>
      </c>
      <c r="Z1912" s="9">
        <v>1706888203</v>
      </c>
      <c r="AA1912" s="9">
        <v>0</v>
      </c>
      <c r="AB1912" s="9">
        <v>1.85</v>
      </c>
      <c r="AC1912" s="8" t="s">
        <v>42</v>
      </c>
      <c r="AD1912" s="8" t="s">
        <v>7916</v>
      </c>
      <c r="AE1912" s="8" t="s">
        <v>245</v>
      </c>
      <c r="AF1912" s="8" t="s">
        <v>42</v>
      </c>
      <c r="AG1912" s="9">
        <v>17.784200030000001</v>
      </c>
      <c r="AH1912" s="8" t="s">
        <v>7917</v>
      </c>
    </row>
    <row r="1913" spans="1:34" ht="15.75" customHeight="1" x14ac:dyDescent="0.25">
      <c r="A1913" s="8" t="s">
        <v>7918</v>
      </c>
      <c r="B1913" s="8" t="s">
        <v>4504</v>
      </c>
      <c r="C1913" s="9">
        <v>0</v>
      </c>
      <c r="D1913" s="9">
        <v>0</v>
      </c>
      <c r="E1913" s="8" t="s">
        <v>86</v>
      </c>
      <c r="F1913" s="9">
        <v>2010</v>
      </c>
      <c r="G1913" s="8" t="s">
        <v>7919</v>
      </c>
      <c r="H1913" s="9">
        <v>2</v>
      </c>
      <c r="I1913" s="9">
        <v>3</v>
      </c>
      <c r="J1913" s="8" t="s">
        <v>81</v>
      </c>
      <c r="K1913" s="8" t="s">
        <v>81</v>
      </c>
      <c r="L1913" s="8" t="s">
        <v>39</v>
      </c>
      <c r="M1913" s="9">
        <v>34</v>
      </c>
      <c r="N1913" s="9">
        <v>0</v>
      </c>
      <c r="O1913" s="10">
        <v>40456</v>
      </c>
      <c r="P1913" s="9">
        <v>51960189.009999998</v>
      </c>
      <c r="Q1913" s="9">
        <v>1</v>
      </c>
      <c r="R1913" s="8" t="s">
        <v>40</v>
      </c>
      <c r="S1913" s="9">
        <v>5500000</v>
      </c>
      <c r="T1913" s="8" t="s">
        <v>106</v>
      </c>
      <c r="U1913" s="8" t="s">
        <v>42</v>
      </c>
      <c r="V1913" s="8" t="s">
        <v>42</v>
      </c>
      <c r="W1913" s="8" t="s">
        <v>42</v>
      </c>
      <c r="X1913" s="9">
        <v>0</v>
      </c>
      <c r="Y1913" s="10">
        <v>42015</v>
      </c>
      <c r="Z1913" s="9">
        <v>924452708.70000005</v>
      </c>
      <c r="AA1913" s="9">
        <v>0</v>
      </c>
      <c r="AB1913" s="8" t="s">
        <v>42</v>
      </c>
      <c r="AC1913" s="10">
        <v>42015</v>
      </c>
      <c r="AD1913" s="8" t="s">
        <v>204</v>
      </c>
      <c r="AE1913" s="8" t="s">
        <v>91</v>
      </c>
      <c r="AF1913" s="8" t="s">
        <v>42</v>
      </c>
      <c r="AG1913" s="9">
        <v>17.79155785</v>
      </c>
      <c r="AH1913" s="8" t="s">
        <v>7920</v>
      </c>
    </row>
    <row r="1914" spans="1:34" ht="15.75" customHeight="1" x14ac:dyDescent="0.25">
      <c r="A1914" s="8" t="s">
        <v>7921</v>
      </c>
      <c r="B1914" s="8" t="s">
        <v>7922</v>
      </c>
      <c r="C1914" s="9">
        <v>0</v>
      </c>
      <c r="D1914" s="9">
        <v>1</v>
      </c>
      <c r="E1914" s="8" t="s">
        <v>268</v>
      </c>
      <c r="F1914" s="10">
        <v>42199</v>
      </c>
      <c r="G1914" s="8" t="s">
        <v>7923</v>
      </c>
      <c r="H1914" s="9">
        <v>1</v>
      </c>
      <c r="I1914" s="9">
        <v>2</v>
      </c>
      <c r="J1914" s="8" t="s">
        <v>81</v>
      </c>
      <c r="K1914" s="8" t="s">
        <v>81</v>
      </c>
      <c r="L1914" s="8" t="s">
        <v>39</v>
      </c>
      <c r="M1914" s="9">
        <v>0</v>
      </c>
      <c r="N1914" s="9">
        <v>0</v>
      </c>
      <c r="O1914" s="10">
        <v>44662</v>
      </c>
      <c r="P1914" s="9">
        <v>2228136.1970000002</v>
      </c>
      <c r="Q1914" s="9">
        <v>2</v>
      </c>
      <c r="R1914" s="8" t="s">
        <v>40</v>
      </c>
      <c r="S1914" s="9">
        <v>5500000</v>
      </c>
      <c r="T1914" s="8" t="s">
        <v>41</v>
      </c>
      <c r="U1914" s="8" t="s">
        <v>42</v>
      </c>
      <c r="V1914" s="9">
        <v>85038</v>
      </c>
      <c r="W1914" s="9">
        <v>0.35289999999999999</v>
      </c>
      <c r="X1914" s="9">
        <v>0</v>
      </c>
      <c r="Y1914" s="10">
        <v>45527</v>
      </c>
      <c r="Z1914" s="9">
        <v>39914876.280000001</v>
      </c>
      <c r="AA1914" s="9">
        <v>0</v>
      </c>
      <c r="AB1914" s="9">
        <v>2.52</v>
      </c>
      <c r="AC1914" s="10">
        <v>45527</v>
      </c>
      <c r="AD1914" s="8" t="s">
        <v>439</v>
      </c>
      <c r="AE1914" s="8" t="s">
        <v>273</v>
      </c>
      <c r="AF1914" s="8" t="s">
        <v>42</v>
      </c>
      <c r="AG1914" s="9">
        <v>17.91401995</v>
      </c>
      <c r="AH1914" s="8" t="s">
        <v>7924</v>
      </c>
    </row>
    <row r="1915" spans="1:34" ht="15.75" customHeight="1" x14ac:dyDescent="0.25">
      <c r="A1915" s="8" t="s">
        <v>7925</v>
      </c>
      <c r="B1915" s="8" t="s">
        <v>7926</v>
      </c>
      <c r="C1915" s="9">
        <v>0</v>
      </c>
      <c r="D1915" s="9">
        <v>0</v>
      </c>
      <c r="E1915" s="8" t="s">
        <v>86</v>
      </c>
      <c r="F1915" s="10">
        <v>41640</v>
      </c>
      <c r="G1915" s="8" t="s">
        <v>7927</v>
      </c>
      <c r="H1915" s="9">
        <v>2</v>
      </c>
      <c r="I1915" s="9">
        <v>1</v>
      </c>
      <c r="J1915" s="8" t="s">
        <v>111</v>
      </c>
      <c r="K1915" s="8" t="s">
        <v>111</v>
      </c>
      <c r="L1915" s="8" t="s">
        <v>39</v>
      </c>
      <c r="M1915" s="9">
        <v>0</v>
      </c>
      <c r="N1915" s="9">
        <v>8</v>
      </c>
      <c r="O1915" s="10">
        <v>42993</v>
      </c>
      <c r="P1915" s="9">
        <v>7094092.7029999997</v>
      </c>
      <c r="Q1915" s="9">
        <v>1</v>
      </c>
      <c r="R1915" s="8" t="s">
        <v>97</v>
      </c>
      <c r="S1915" s="9">
        <v>30000000</v>
      </c>
      <c r="T1915" s="8" t="s">
        <v>41</v>
      </c>
      <c r="U1915" s="8" t="s">
        <v>42</v>
      </c>
      <c r="V1915" s="9">
        <v>18399</v>
      </c>
      <c r="W1915" s="9">
        <v>0.1318</v>
      </c>
      <c r="X1915" s="9">
        <v>0</v>
      </c>
      <c r="Y1915" s="10">
        <v>44118</v>
      </c>
      <c r="Z1915" s="9">
        <v>128598014.59999999</v>
      </c>
      <c r="AA1915" s="9">
        <v>1</v>
      </c>
      <c r="AB1915" s="9">
        <v>6.12</v>
      </c>
      <c r="AC1915" s="10">
        <v>44118</v>
      </c>
      <c r="AD1915" s="8" t="s">
        <v>90</v>
      </c>
      <c r="AE1915" s="8" t="s">
        <v>91</v>
      </c>
      <c r="AF1915" s="8" t="s">
        <v>42</v>
      </c>
      <c r="AG1915" s="9">
        <v>18.12747873</v>
      </c>
      <c r="AH1915" s="8" t="s">
        <v>7928</v>
      </c>
    </row>
    <row r="1916" spans="1:34" ht="15.75" customHeight="1" x14ac:dyDescent="0.25">
      <c r="A1916" s="8" t="s">
        <v>7929</v>
      </c>
      <c r="B1916" s="8" t="s">
        <v>7930</v>
      </c>
      <c r="C1916" s="9">
        <v>0</v>
      </c>
      <c r="D1916" s="9">
        <v>1</v>
      </c>
      <c r="E1916" s="8" t="s">
        <v>123</v>
      </c>
      <c r="F1916" s="10">
        <v>40909</v>
      </c>
      <c r="G1916" s="8" t="s">
        <v>7931</v>
      </c>
      <c r="H1916" s="9">
        <v>4</v>
      </c>
      <c r="I1916" s="9">
        <v>19</v>
      </c>
      <c r="J1916" s="8" t="s">
        <v>67</v>
      </c>
      <c r="K1916" s="8" t="s">
        <v>67</v>
      </c>
      <c r="L1916" s="8" t="s">
        <v>295</v>
      </c>
      <c r="M1916" s="9">
        <v>1086</v>
      </c>
      <c r="N1916" s="9">
        <v>103</v>
      </c>
      <c r="O1916" s="10">
        <v>44670</v>
      </c>
      <c r="P1916" s="9">
        <v>2260840277</v>
      </c>
      <c r="Q1916" s="9">
        <v>9</v>
      </c>
      <c r="R1916" s="8" t="s">
        <v>296</v>
      </c>
      <c r="S1916" s="9">
        <v>5500000000</v>
      </c>
      <c r="T1916" s="8" t="s">
        <v>41</v>
      </c>
      <c r="U1916" s="8" t="s">
        <v>42</v>
      </c>
      <c r="V1916" s="9">
        <v>3244557</v>
      </c>
      <c r="W1916" s="9">
        <v>-8.8400000000000006E-2</v>
      </c>
      <c r="X1916" s="9">
        <v>56</v>
      </c>
      <c r="Y1916" s="10">
        <v>44090</v>
      </c>
      <c r="Z1916" s="9">
        <v>41057729375</v>
      </c>
      <c r="AA1916" s="9">
        <v>0</v>
      </c>
      <c r="AB1916" s="9">
        <v>6.67</v>
      </c>
      <c r="AC1916" s="8" t="s">
        <v>42</v>
      </c>
      <c r="AD1916" s="8" t="s">
        <v>2029</v>
      </c>
      <c r="AE1916" s="8" t="s">
        <v>44</v>
      </c>
      <c r="AF1916" s="8" t="s">
        <v>42</v>
      </c>
      <c r="AG1916" s="9">
        <v>18.160384789999998</v>
      </c>
      <c r="AH1916" s="8" t="s">
        <v>7932</v>
      </c>
    </row>
    <row r="1917" spans="1:34" ht="15.75" customHeight="1" x14ac:dyDescent="0.25">
      <c r="A1917" s="8" t="s">
        <v>7933</v>
      </c>
      <c r="B1917" s="8" t="s">
        <v>7934</v>
      </c>
      <c r="C1917" s="9">
        <v>0</v>
      </c>
      <c r="D1917" s="9">
        <v>0</v>
      </c>
      <c r="E1917" s="8" t="s">
        <v>86</v>
      </c>
      <c r="F1917" s="9">
        <v>2010</v>
      </c>
      <c r="G1917" s="8" t="s">
        <v>7935</v>
      </c>
      <c r="H1917" s="9">
        <v>1</v>
      </c>
      <c r="I1917" s="9">
        <v>2</v>
      </c>
      <c r="J1917" s="8" t="s">
        <v>117</v>
      </c>
      <c r="K1917" s="8" t="s">
        <v>42</v>
      </c>
      <c r="L1917" s="8" t="s">
        <v>39</v>
      </c>
      <c r="M1917" s="9">
        <v>0</v>
      </c>
      <c r="N1917" s="9">
        <v>1</v>
      </c>
      <c r="O1917" s="10">
        <v>44271</v>
      </c>
      <c r="P1917" s="9">
        <v>2530030.0279999999</v>
      </c>
      <c r="Q1917" s="9">
        <v>3</v>
      </c>
      <c r="R1917" s="8" t="s">
        <v>40</v>
      </c>
      <c r="S1917" s="9">
        <v>5500000</v>
      </c>
      <c r="T1917" s="8" t="s">
        <v>41</v>
      </c>
      <c r="U1917" s="8" t="s">
        <v>42</v>
      </c>
      <c r="V1917" s="8" t="s">
        <v>42</v>
      </c>
      <c r="W1917" s="8" t="s">
        <v>42</v>
      </c>
      <c r="X1917" s="9">
        <v>0</v>
      </c>
      <c r="Y1917" s="10">
        <v>44511</v>
      </c>
      <c r="Z1917" s="9">
        <v>46122285.030000001</v>
      </c>
      <c r="AA1917" s="9">
        <v>0</v>
      </c>
      <c r="AB1917" s="8" t="s">
        <v>42</v>
      </c>
      <c r="AC1917" s="10">
        <v>44511</v>
      </c>
      <c r="AD1917" s="8" t="s">
        <v>90</v>
      </c>
      <c r="AE1917" s="8" t="s">
        <v>91</v>
      </c>
      <c r="AF1917" s="8" t="s">
        <v>42</v>
      </c>
      <c r="AG1917" s="9">
        <v>18.229935820000001</v>
      </c>
      <c r="AH1917" s="8" t="s">
        <v>7936</v>
      </c>
    </row>
    <row r="1918" spans="1:34" ht="15.75" customHeight="1" x14ac:dyDescent="0.25">
      <c r="A1918" s="8" t="s">
        <v>7937</v>
      </c>
      <c r="B1918" s="8" t="s">
        <v>7938</v>
      </c>
      <c r="C1918" s="9">
        <v>0</v>
      </c>
      <c r="D1918" s="9">
        <v>1</v>
      </c>
      <c r="E1918" s="8" t="s">
        <v>102</v>
      </c>
      <c r="F1918" s="10">
        <v>43160</v>
      </c>
      <c r="G1918" s="8" t="s">
        <v>7939</v>
      </c>
      <c r="H1918" s="9">
        <v>2</v>
      </c>
      <c r="I1918" s="9">
        <v>6</v>
      </c>
      <c r="J1918" s="8" t="s">
        <v>81</v>
      </c>
      <c r="K1918" s="8" t="s">
        <v>81</v>
      </c>
      <c r="L1918" s="8" t="s">
        <v>39</v>
      </c>
      <c r="M1918" s="9">
        <v>0</v>
      </c>
      <c r="N1918" s="9">
        <v>0</v>
      </c>
      <c r="O1918" s="10">
        <v>44020</v>
      </c>
      <c r="P1918" s="9">
        <v>7466557.2549999999</v>
      </c>
      <c r="Q1918" s="9">
        <v>3</v>
      </c>
      <c r="R1918" s="8" t="s">
        <v>40</v>
      </c>
      <c r="S1918" s="9">
        <v>5500000</v>
      </c>
      <c r="T1918" s="8" t="s">
        <v>41</v>
      </c>
      <c r="U1918" s="8" t="s">
        <v>42</v>
      </c>
      <c r="V1918" s="9">
        <v>242</v>
      </c>
      <c r="W1918" s="9">
        <v>-0.81120000000000003</v>
      </c>
      <c r="X1918" s="9">
        <v>0</v>
      </c>
      <c r="Y1918" s="10">
        <v>44579</v>
      </c>
      <c r="Z1918" s="9">
        <v>136546071</v>
      </c>
      <c r="AA1918" s="9">
        <v>0</v>
      </c>
      <c r="AB1918" s="9">
        <v>1</v>
      </c>
      <c r="AC1918" s="10">
        <v>44579</v>
      </c>
      <c r="AD1918" s="8" t="s">
        <v>107</v>
      </c>
      <c r="AE1918" s="8" t="s">
        <v>44</v>
      </c>
      <c r="AF1918" s="8" t="s">
        <v>42</v>
      </c>
      <c r="AG1918" s="9">
        <v>18.287688200000002</v>
      </c>
      <c r="AH1918" s="8" t="s">
        <v>7940</v>
      </c>
    </row>
    <row r="1919" spans="1:34" ht="15.75" customHeight="1" x14ac:dyDescent="0.25">
      <c r="A1919" s="8" t="s">
        <v>7941</v>
      </c>
      <c r="B1919" s="8" t="s">
        <v>7942</v>
      </c>
      <c r="C1919" s="9">
        <v>0</v>
      </c>
      <c r="D1919" s="9">
        <v>0</v>
      </c>
      <c r="E1919" s="8" t="s">
        <v>257</v>
      </c>
      <c r="F1919" s="9">
        <v>2017</v>
      </c>
      <c r="G1919" s="8" t="s">
        <v>7943</v>
      </c>
      <c r="H1919" s="9">
        <v>1</v>
      </c>
      <c r="I1919" s="9">
        <v>2</v>
      </c>
      <c r="J1919" s="8" t="s">
        <v>73</v>
      </c>
      <c r="K1919" s="8" t="s">
        <v>73</v>
      </c>
      <c r="L1919" s="8" t="s">
        <v>39</v>
      </c>
      <c r="M1919" s="9">
        <v>2</v>
      </c>
      <c r="N1919" s="9">
        <v>0</v>
      </c>
      <c r="O1919" s="10">
        <v>44439</v>
      </c>
      <c r="P1919" s="9">
        <v>27667207.789999999</v>
      </c>
      <c r="Q1919" s="9">
        <v>4</v>
      </c>
      <c r="R1919" s="8" t="s">
        <v>89</v>
      </c>
      <c r="S1919" s="9">
        <v>300000000</v>
      </c>
      <c r="T1919" s="8" t="s">
        <v>41</v>
      </c>
      <c r="U1919" s="8" t="s">
        <v>42</v>
      </c>
      <c r="V1919" s="8" t="s">
        <v>42</v>
      </c>
      <c r="W1919" s="8" t="s">
        <v>42</v>
      </c>
      <c r="X1919" s="9">
        <v>0</v>
      </c>
      <c r="Y1919" s="10">
        <v>44589</v>
      </c>
      <c r="Z1919" s="9">
        <v>512047766.30000001</v>
      </c>
      <c r="AA1919" s="9">
        <v>0</v>
      </c>
      <c r="AB1919" s="8" t="s">
        <v>42</v>
      </c>
      <c r="AC1919" s="10">
        <v>44589</v>
      </c>
      <c r="AD1919" s="8" t="s">
        <v>7944</v>
      </c>
      <c r="AE1919" s="8" t="s">
        <v>44</v>
      </c>
      <c r="AF1919" s="8" t="s">
        <v>42</v>
      </c>
      <c r="AG1919" s="9">
        <v>18.50738861</v>
      </c>
      <c r="AH1919" s="8" t="s">
        <v>7945</v>
      </c>
    </row>
    <row r="1920" spans="1:34" ht="15.75" customHeight="1" x14ac:dyDescent="0.25">
      <c r="A1920" s="8" t="s">
        <v>7946</v>
      </c>
      <c r="B1920" s="8" t="s">
        <v>7947</v>
      </c>
      <c r="C1920" s="9">
        <v>0</v>
      </c>
      <c r="D1920" s="9">
        <v>0</v>
      </c>
      <c r="E1920" s="8" t="s">
        <v>86</v>
      </c>
      <c r="F1920" s="9">
        <v>2017</v>
      </c>
      <c r="G1920" s="8" t="s">
        <v>7948</v>
      </c>
      <c r="H1920" s="9">
        <v>3</v>
      </c>
      <c r="I1920" s="9">
        <v>4</v>
      </c>
      <c r="J1920" s="8" t="s">
        <v>177</v>
      </c>
      <c r="K1920" s="8" t="s">
        <v>42</v>
      </c>
      <c r="L1920" s="8" t="s">
        <v>39</v>
      </c>
      <c r="M1920" s="9">
        <v>0</v>
      </c>
      <c r="N1920" s="9">
        <v>2</v>
      </c>
      <c r="O1920" s="10">
        <v>45637</v>
      </c>
      <c r="P1920" s="9">
        <v>151840505.30000001</v>
      </c>
      <c r="Q1920" s="9">
        <v>2</v>
      </c>
      <c r="R1920" s="8" t="s">
        <v>89</v>
      </c>
      <c r="S1920" s="9">
        <v>300000000</v>
      </c>
      <c r="T1920" s="8" t="s">
        <v>41</v>
      </c>
      <c r="U1920" s="8" t="s">
        <v>42</v>
      </c>
      <c r="V1920" s="9">
        <v>18632</v>
      </c>
      <c r="W1920" s="9">
        <v>1.3484</v>
      </c>
      <c r="X1920" s="9">
        <v>0</v>
      </c>
      <c r="Y1920" s="10">
        <v>44334</v>
      </c>
      <c r="Z1920" s="9">
        <v>2874770868</v>
      </c>
      <c r="AA1920" s="9">
        <v>0</v>
      </c>
      <c r="AB1920" s="9">
        <v>2.35</v>
      </c>
      <c r="AC1920" s="10">
        <v>45817</v>
      </c>
      <c r="AD1920" s="8" t="s">
        <v>90</v>
      </c>
      <c r="AE1920" s="8" t="s">
        <v>91</v>
      </c>
      <c r="AF1920" s="8" t="s">
        <v>42</v>
      </c>
      <c r="AG1920" s="9">
        <v>18.932832600000001</v>
      </c>
      <c r="AH1920" s="8" t="s">
        <v>7949</v>
      </c>
    </row>
    <row r="1921" spans="1:34" ht="15.75" customHeight="1" x14ac:dyDescent="0.25">
      <c r="A1921" s="8" t="s">
        <v>7950</v>
      </c>
      <c r="B1921" s="8" t="s">
        <v>7951</v>
      </c>
      <c r="C1921" s="9">
        <v>0</v>
      </c>
      <c r="D1921" s="9">
        <v>0</v>
      </c>
      <c r="E1921" s="8" t="s">
        <v>123</v>
      </c>
      <c r="F1921" s="9">
        <v>2013</v>
      </c>
      <c r="G1921" s="8" t="s">
        <v>7952</v>
      </c>
      <c r="H1921" s="9">
        <v>2</v>
      </c>
      <c r="I1921" s="9">
        <v>3</v>
      </c>
      <c r="J1921" s="8" t="s">
        <v>73</v>
      </c>
      <c r="K1921" s="8" t="s">
        <v>73</v>
      </c>
      <c r="L1921" s="8" t="s">
        <v>39</v>
      </c>
      <c r="M1921" s="9">
        <v>0</v>
      </c>
      <c r="N1921" s="9">
        <v>0</v>
      </c>
      <c r="O1921" s="10">
        <v>42083</v>
      </c>
      <c r="P1921" s="9">
        <v>90192646.709999993</v>
      </c>
      <c r="Q1921" s="9">
        <v>3</v>
      </c>
      <c r="R1921" s="8" t="s">
        <v>40</v>
      </c>
      <c r="S1921" s="9">
        <v>5500000</v>
      </c>
      <c r="T1921" s="8" t="s">
        <v>106</v>
      </c>
      <c r="U1921" s="8" t="s">
        <v>42</v>
      </c>
      <c r="V1921" s="8" t="s">
        <v>42</v>
      </c>
      <c r="W1921" s="8" t="s">
        <v>42</v>
      </c>
      <c r="X1921" s="9">
        <v>0</v>
      </c>
      <c r="Y1921" s="10">
        <v>42058</v>
      </c>
      <c r="Z1921" s="9">
        <v>1707621249</v>
      </c>
      <c r="AA1921" s="9">
        <v>0</v>
      </c>
      <c r="AB1921" s="8" t="s">
        <v>42</v>
      </c>
      <c r="AC1921" s="10">
        <v>42058</v>
      </c>
      <c r="AD1921" s="8" t="s">
        <v>125</v>
      </c>
      <c r="AE1921" s="8" t="s">
        <v>44</v>
      </c>
      <c r="AF1921" s="11">
        <v>42297</v>
      </c>
      <c r="AG1921" s="9">
        <v>18.9330429</v>
      </c>
      <c r="AH1921" s="8" t="s">
        <v>7953</v>
      </c>
    </row>
    <row r="1922" spans="1:34" ht="15.75" customHeight="1" x14ac:dyDescent="0.25">
      <c r="A1922" s="8" t="s">
        <v>7954</v>
      </c>
      <c r="B1922" s="8" t="s">
        <v>7955</v>
      </c>
      <c r="C1922" s="9">
        <v>0</v>
      </c>
      <c r="D1922" s="9">
        <v>1</v>
      </c>
      <c r="E1922" s="8" t="s">
        <v>144</v>
      </c>
      <c r="F1922" s="9">
        <v>2016</v>
      </c>
      <c r="G1922" s="8" t="s">
        <v>7956</v>
      </c>
      <c r="H1922" s="9">
        <v>1</v>
      </c>
      <c r="I1922" s="9">
        <v>1</v>
      </c>
      <c r="J1922" s="8" t="s">
        <v>38</v>
      </c>
      <c r="K1922" s="8" t="s">
        <v>38</v>
      </c>
      <c r="L1922" s="8" t="s">
        <v>39</v>
      </c>
      <c r="M1922" s="9">
        <v>0</v>
      </c>
      <c r="N1922" s="9">
        <v>2</v>
      </c>
      <c r="O1922" s="10">
        <v>43621</v>
      </c>
      <c r="P1922" s="9">
        <v>944799.05020000006</v>
      </c>
      <c r="Q1922" s="9">
        <v>1</v>
      </c>
      <c r="R1922" s="8" t="s">
        <v>59</v>
      </c>
      <c r="S1922" s="9">
        <v>500000</v>
      </c>
      <c r="T1922" s="8" t="s">
        <v>41</v>
      </c>
      <c r="U1922" s="8" t="s">
        <v>42</v>
      </c>
      <c r="V1922" s="9">
        <v>173</v>
      </c>
      <c r="W1922" s="9">
        <v>-0.52600000000000002</v>
      </c>
      <c r="X1922" s="9">
        <v>0</v>
      </c>
      <c r="Y1922" s="10">
        <v>44641</v>
      </c>
      <c r="Z1922" s="9">
        <v>17894227.859999999</v>
      </c>
      <c r="AA1922" s="9">
        <v>0</v>
      </c>
      <c r="AB1922" s="9">
        <v>5.67</v>
      </c>
      <c r="AC1922" s="10">
        <v>44641</v>
      </c>
      <c r="AD1922" s="8" t="s">
        <v>2069</v>
      </c>
      <c r="AE1922" s="8" t="s">
        <v>2039</v>
      </c>
      <c r="AF1922" s="8" t="s">
        <v>42</v>
      </c>
      <c r="AG1922" s="9">
        <v>18.939718299999999</v>
      </c>
      <c r="AH1922" s="8" t="s">
        <v>7957</v>
      </c>
    </row>
    <row r="1923" spans="1:34" ht="15.75" customHeight="1" x14ac:dyDescent="0.25">
      <c r="A1923" s="8" t="s">
        <v>7958</v>
      </c>
      <c r="B1923" s="8" t="s">
        <v>7959</v>
      </c>
      <c r="C1923" s="9">
        <v>1</v>
      </c>
      <c r="D1923" s="9">
        <v>1</v>
      </c>
      <c r="E1923" s="8" t="s">
        <v>151</v>
      </c>
      <c r="F1923" s="9">
        <v>2016</v>
      </c>
      <c r="G1923" s="8" t="s">
        <v>7960</v>
      </c>
      <c r="H1923" s="9">
        <v>2</v>
      </c>
      <c r="I1923" s="9">
        <v>19</v>
      </c>
      <c r="J1923" s="8" t="s">
        <v>73</v>
      </c>
      <c r="K1923" s="8" t="s">
        <v>73</v>
      </c>
      <c r="L1923" s="8" t="s">
        <v>39</v>
      </c>
      <c r="M1923" s="9">
        <v>1</v>
      </c>
      <c r="N1923" s="9">
        <v>0</v>
      </c>
      <c r="O1923" s="10">
        <v>44378</v>
      </c>
      <c r="P1923" s="9">
        <v>21293309.16</v>
      </c>
      <c r="Q1923" s="9">
        <v>5</v>
      </c>
      <c r="R1923" s="8" t="s">
        <v>40</v>
      </c>
      <c r="S1923" s="9">
        <v>5500000</v>
      </c>
      <c r="T1923" s="8" t="s">
        <v>41</v>
      </c>
      <c r="U1923" s="8" t="s">
        <v>42</v>
      </c>
      <c r="V1923" s="9">
        <v>2734</v>
      </c>
      <c r="W1923" s="9">
        <v>-0.30199999999999999</v>
      </c>
      <c r="X1923" s="9">
        <v>1</v>
      </c>
      <c r="Y1923" s="10">
        <v>44488</v>
      </c>
      <c r="Z1923" s="9">
        <v>406920818.10000002</v>
      </c>
      <c r="AA1923" s="9">
        <v>1</v>
      </c>
      <c r="AB1923" s="9">
        <v>1.83</v>
      </c>
      <c r="AC1923" s="10">
        <v>44488</v>
      </c>
      <c r="AD1923" s="8" t="s">
        <v>153</v>
      </c>
      <c r="AE1923" s="8" t="s">
        <v>44</v>
      </c>
      <c r="AF1923" s="8" t="s">
        <v>42</v>
      </c>
      <c r="AG1923" s="9">
        <v>19.110266750000001</v>
      </c>
      <c r="AH1923" s="8" t="s">
        <v>7961</v>
      </c>
    </row>
    <row r="1924" spans="1:34" ht="15.75" customHeight="1" x14ac:dyDescent="0.25">
      <c r="A1924" s="8" t="s">
        <v>7962</v>
      </c>
      <c r="B1924" s="8" t="s">
        <v>7963</v>
      </c>
      <c r="C1924" s="9">
        <v>0</v>
      </c>
      <c r="D1924" s="9">
        <v>1</v>
      </c>
      <c r="E1924" s="8" t="s">
        <v>123</v>
      </c>
      <c r="F1924" s="9">
        <v>2014</v>
      </c>
      <c r="G1924" s="8" t="s">
        <v>7964</v>
      </c>
      <c r="H1924" s="9">
        <v>5</v>
      </c>
      <c r="I1924" s="9">
        <v>15</v>
      </c>
      <c r="J1924" s="8" t="s">
        <v>337</v>
      </c>
      <c r="K1924" s="8" t="s">
        <v>111</v>
      </c>
      <c r="L1924" s="8" t="s">
        <v>295</v>
      </c>
      <c r="M1924" s="9">
        <v>32</v>
      </c>
      <c r="N1924" s="9">
        <v>7</v>
      </c>
      <c r="O1924" s="10">
        <v>45614</v>
      </c>
      <c r="P1924" s="9">
        <v>711173048.39999998</v>
      </c>
      <c r="Q1924" s="9">
        <v>5</v>
      </c>
      <c r="R1924" s="8" t="s">
        <v>89</v>
      </c>
      <c r="S1924" s="9">
        <v>300000000</v>
      </c>
      <c r="T1924" s="8" t="s">
        <v>41</v>
      </c>
      <c r="U1924" s="8" t="s">
        <v>42</v>
      </c>
      <c r="V1924" s="9">
        <v>3445323</v>
      </c>
      <c r="W1924" s="9">
        <v>-0.1232</v>
      </c>
      <c r="X1924" s="9">
        <v>2</v>
      </c>
      <c r="Y1924" s="10">
        <v>44273</v>
      </c>
      <c r="Z1924" s="9">
        <v>13595774164</v>
      </c>
      <c r="AA1924" s="9">
        <v>0</v>
      </c>
      <c r="AB1924" s="9">
        <v>2.48</v>
      </c>
      <c r="AC1924" s="8" t="s">
        <v>42</v>
      </c>
      <c r="AD1924" s="8" t="s">
        <v>385</v>
      </c>
      <c r="AE1924" s="8" t="s">
        <v>44</v>
      </c>
      <c r="AF1924" s="8" t="s">
        <v>42</v>
      </c>
      <c r="AG1924" s="9">
        <v>19.11739231</v>
      </c>
      <c r="AH1924" s="8" t="s">
        <v>7965</v>
      </c>
    </row>
    <row r="1925" spans="1:34" ht="15.75" customHeight="1" x14ac:dyDescent="0.25">
      <c r="A1925" s="8" t="s">
        <v>7966</v>
      </c>
      <c r="B1925" s="8" t="s">
        <v>7967</v>
      </c>
      <c r="C1925" s="9">
        <v>0</v>
      </c>
      <c r="D1925" s="9">
        <v>1</v>
      </c>
      <c r="E1925" s="8" t="s">
        <v>144</v>
      </c>
      <c r="F1925" s="10">
        <v>45731</v>
      </c>
      <c r="G1925" s="8" t="s">
        <v>7968</v>
      </c>
      <c r="H1925" s="9">
        <v>3</v>
      </c>
      <c r="I1925" s="9">
        <v>4</v>
      </c>
      <c r="J1925" s="8" t="s">
        <v>73</v>
      </c>
      <c r="K1925" s="8" t="s">
        <v>73</v>
      </c>
      <c r="L1925" s="8" t="s">
        <v>39</v>
      </c>
      <c r="M1925" s="9">
        <v>0</v>
      </c>
      <c r="N1925" s="9">
        <v>0</v>
      </c>
      <c r="O1925" s="10">
        <v>44830</v>
      </c>
      <c r="P1925" s="9">
        <v>151844842.30000001</v>
      </c>
      <c r="Q1925" s="9">
        <v>2</v>
      </c>
      <c r="R1925" s="8" t="s">
        <v>40</v>
      </c>
      <c r="S1925" s="9">
        <v>5500000</v>
      </c>
      <c r="T1925" s="8" t="s">
        <v>41</v>
      </c>
      <c r="U1925" s="8" t="s">
        <v>42</v>
      </c>
      <c r="V1925" s="9">
        <v>414522</v>
      </c>
      <c r="W1925" s="9">
        <v>-6.5100000000000005E-2</v>
      </c>
      <c r="X1925" s="9">
        <v>0</v>
      </c>
      <c r="Y1925" s="10">
        <v>45785</v>
      </c>
      <c r="Z1925" s="9">
        <v>2908322416</v>
      </c>
      <c r="AA1925" s="9">
        <v>0</v>
      </c>
      <c r="AB1925" s="9">
        <v>4.91</v>
      </c>
      <c r="AC1925" s="10">
        <v>45785</v>
      </c>
      <c r="AD1925" s="8" t="s">
        <v>7969</v>
      </c>
      <c r="AE1925" s="8" t="s">
        <v>185</v>
      </c>
      <c r="AF1925" s="8" t="s">
        <v>42</v>
      </c>
      <c r="AG1925" s="9">
        <v>19.15325125</v>
      </c>
      <c r="AH1925" s="8" t="s">
        <v>7970</v>
      </c>
    </row>
    <row r="1926" spans="1:34" ht="15.75" customHeight="1" x14ac:dyDescent="0.25">
      <c r="A1926" s="8" t="s">
        <v>7971</v>
      </c>
      <c r="B1926" s="8" t="s">
        <v>7972</v>
      </c>
      <c r="C1926" s="9">
        <v>0</v>
      </c>
      <c r="D1926" s="9">
        <v>0</v>
      </c>
      <c r="E1926" s="8" t="s">
        <v>470</v>
      </c>
      <c r="F1926" s="9">
        <v>2011</v>
      </c>
      <c r="G1926" s="8" t="s">
        <v>7973</v>
      </c>
      <c r="H1926" s="9">
        <v>2</v>
      </c>
      <c r="I1926" s="9">
        <v>13</v>
      </c>
      <c r="J1926" s="8" t="s">
        <v>4834</v>
      </c>
      <c r="K1926" s="8" t="s">
        <v>4834</v>
      </c>
      <c r="L1926" s="8" t="s">
        <v>295</v>
      </c>
      <c r="M1926" s="9">
        <v>3</v>
      </c>
      <c r="N1926" s="9">
        <v>15</v>
      </c>
      <c r="O1926" s="10">
        <v>44153</v>
      </c>
      <c r="P1926" s="9">
        <v>225866099.90000001</v>
      </c>
      <c r="Q1926" s="9">
        <v>8</v>
      </c>
      <c r="R1926" s="8" t="s">
        <v>195</v>
      </c>
      <c r="S1926" s="9">
        <v>750000000</v>
      </c>
      <c r="T1926" s="8" t="s">
        <v>41</v>
      </c>
      <c r="U1926" s="8" t="s">
        <v>42</v>
      </c>
      <c r="V1926" s="9">
        <v>47988697</v>
      </c>
      <c r="W1926" s="9">
        <v>-0.15890000000000001</v>
      </c>
      <c r="X1926" s="9">
        <v>4</v>
      </c>
      <c r="Y1926" s="10">
        <v>44405</v>
      </c>
      <c r="Z1926" s="9">
        <v>4326622911</v>
      </c>
      <c r="AA1926" s="9">
        <v>1</v>
      </c>
      <c r="AB1926" s="9">
        <v>5.28</v>
      </c>
      <c r="AC1926" s="8" t="s">
        <v>42</v>
      </c>
      <c r="AD1926" s="8" t="s">
        <v>472</v>
      </c>
      <c r="AE1926" s="8" t="s">
        <v>44</v>
      </c>
      <c r="AF1926" s="8" t="s">
        <v>42</v>
      </c>
      <c r="AG1926" s="9">
        <v>19.1556985</v>
      </c>
      <c r="AH1926" s="8" t="s">
        <v>7974</v>
      </c>
    </row>
    <row r="1927" spans="1:34" ht="15.75" customHeight="1" x14ac:dyDescent="0.25">
      <c r="A1927" s="8" t="s">
        <v>7975</v>
      </c>
      <c r="B1927" s="8" t="s">
        <v>5968</v>
      </c>
      <c r="C1927" s="9">
        <v>0</v>
      </c>
      <c r="D1927" s="9">
        <v>0</v>
      </c>
      <c r="E1927" s="8" t="s">
        <v>586</v>
      </c>
      <c r="F1927" s="9">
        <v>2010</v>
      </c>
      <c r="G1927" s="8" t="s">
        <v>7976</v>
      </c>
      <c r="H1927" s="9">
        <v>1</v>
      </c>
      <c r="I1927" s="9">
        <v>2</v>
      </c>
      <c r="J1927" s="8" t="s">
        <v>67</v>
      </c>
      <c r="K1927" s="8" t="s">
        <v>67</v>
      </c>
      <c r="L1927" s="8" t="s">
        <v>39</v>
      </c>
      <c r="M1927" s="9">
        <v>0</v>
      </c>
      <c r="N1927" s="9">
        <v>0</v>
      </c>
      <c r="O1927" s="10">
        <v>43958</v>
      </c>
      <c r="P1927" s="9">
        <v>138251460.09999999</v>
      </c>
      <c r="Q1927" s="9">
        <v>4</v>
      </c>
      <c r="R1927" s="8" t="s">
        <v>89</v>
      </c>
      <c r="S1927" s="9">
        <v>300000000</v>
      </c>
      <c r="T1927" s="8" t="s">
        <v>41</v>
      </c>
      <c r="U1927" s="8" t="s">
        <v>42</v>
      </c>
      <c r="V1927" s="9">
        <v>53</v>
      </c>
      <c r="W1927" s="9">
        <v>-0.93720000000000003</v>
      </c>
      <c r="X1927" s="9">
        <v>0</v>
      </c>
      <c r="Y1927" s="10">
        <v>40326</v>
      </c>
      <c r="Z1927" s="9">
        <v>2663261080</v>
      </c>
      <c r="AA1927" s="9">
        <v>0</v>
      </c>
      <c r="AB1927" s="9">
        <v>2</v>
      </c>
      <c r="AC1927" s="10">
        <v>44270</v>
      </c>
      <c r="AD1927" s="8" t="s">
        <v>1575</v>
      </c>
      <c r="AE1927" s="8" t="s">
        <v>44</v>
      </c>
      <c r="AF1927" s="8" t="s">
        <v>42</v>
      </c>
      <c r="AG1927" s="9">
        <v>19.26389116</v>
      </c>
      <c r="AH1927" s="8" t="s">
        <v>7977</v>
      </c>
    </row>
    <row r="1928" spans="1:34" ht="15.75" customHeight="1" x14ac:dyDescent="0.25">
      <c r="A1928" s="8" t="s">
        <v>7978</v>
      </c>
      <c r="B1928" s="8" t="s">
        <v>7979</v>
      </c>
      <c r="C1928" s="9">
        <v>0</v>
      </c>
      <c r="D1928" s="9">
        <v>1</v>
      </c>
      <c r="E1928" s="8" t="s">
        <v>129</v>
      </c>
      <c r="F1928" s="10">
        <v>41306</v>
      </c>
      <c r="G1928" s="8" t="s">
        <v>7980</v>
      </c>
      <c r="H1928" s="9">
        <v>3</v>
      </c>
      <c r="I1928" s="9">
        <v>20</v>
      </c>
      <c r="J1928" s="8" t="s">
        <v>341</v>
      </c>
      <c r="K1928" s="8" t="s">
        <v>270</v>
      </c>
      <c r="L1928" s="8" t="s">
        <v>39</v>
      </c>
      <c r="M1928" s="9">
        <v>2</v>
      </c>
      <c r="N1928" s="9">
        <v>0</v>
      </c>
      <c r="O1928" s="10">
        <v>44166</v>
      </c>
      <c r="P1928" s="9">
        <v>407664380.19999999</v>
      </c>
      <c r="Q1928" s="9">
        <v>9</v>
      </c>
      <c r="R1928" s="8" t="s">
        <v>89</v>
      </c>
      <c r="S1928" s="9">
        <v>300000000</v>
      </c>
      <c r="T1928" s="8" t="s">
        <v>41</v>
      </c>
      <c r="U1928" s="8" t="s">
        <v>42</v>
      </c>
      <c r="V1928" s="9">
        <v>42872448</v>
      </c>
      <c r="W1928" s="9">
        <v>-8.7800000000000003E-2</v>
      </c>
      <c r="X1928" s="9">
        <v>29</v>
      </c>
      <c r="Y1928" s="10">
        <v>44258</v>
      </c>
      <c r="Z1928" s="9">
        <v>7890404649</v>
      </c>
      <c r="AA1928" s="9">
        <v>1</v>
      </c>
      <c r="AB1928" s="9">
        <v>2.11</v>
      </c>
      <c r="AC1928" s="10">
        <v>44258</v>
      </c>
      <c r="AD1928" s="8" t="s">
        <v>1514</v>
      </c>
      <c r="AE1928" s="8" t="s">
        <v>44</v>
      </c>
      <c r="AF1928" s="8" t="s">
        <v>42</v>
      </c>
      <c r="AG1928" s="9">
        <v>19.355148580000002</v>
      </c>
      <c r="AH1928" s="8" t="s">
        <v>7981</v>
      </c>
    </row>
    <row r="1929" spans="1:34" ht="15.75" customHeight="1" x14ac:dyDescent="0.25">
      <c r="A1929" s="8" t="s">
        <v>7982</v>
      </c>
      <c r="B1929" s="8" t="s">
        <v>7983</v>
      </c>
      <c r="C1929" s="9">
        <v>0</v>
      </c>
      <c r="D1929" s="9">
        <v>0</v>
      </c>
      <c r="E1929" s="8" t="s">
        <v>48</v>
      </c>
      <c r="F1929" s="10">
        <v>41434</v>
      </c>
      <c r="G1929" s="8" t="s">
        <v>7984</v>
      </c>
      <c r="H1929" s="9">
        <v>1</v>
      </c>
      <c r="I1929" s="9">
        <v>1</v>
      </c>
      <c r="J1929" s="8" t="s">
        <v>73</v>
      </c>
      <c r="K1929" s="8" t="s">
        <v>73</v>
      </c>
      <c r="L1929" s="8" t="s">
        <v>295</v>
      </c>
      <c r="M1929" s="9">
        <v>0</v>
      </c>
      <c r="N1929" s="9">
        <v>0</v>
      </c>
      <c r="O1929" s="10">
        <v>45279</v>
      </c>
      <c r="P1929" s="9">
        <v>67010691.18</v>
      </c>
      <c r="Q1929" s="9">
        <v>2</v>
      </c>
      <c r="R1929" s="8" t="s">
        <v>195</v>
      </c>
      <c r="S1929" s="9">
        <v>750000000</v>
      </c>
      <c r="T1929" s="8" t="s">
        <v>41</v>
      </c>
      <c r="U1929" s="8" t="s">
        <v>42</v>
      </c>
      <c r="V1929" s="9">
        <v>951</v>
      </c>
      <c r="W1929" s="9">
        <v>4.0316999999999998</v>
      </c>
      <c r="X1929" s="9">
        <v>0</v>
      </c>
      <c r="Y1929" s="10">
        <v>45646</v>
      </c>
      <c r="Z1929" s="9">
        <v>1302846230</v>
      </c>
      <c r="AA1929" s="9">
        <v>0</v>
      </c>
      <c r="AB1929" s="9">
        <v>3.41</v>
      </c>
      <c r="AC1929" s="8" t="s">
        <v>42</v>
      </c>
      <c r="AD1929" s="8" t="s">
        <v>7985</v>
      </c>
      <c r="AE1929" s="8" t="s">
        <v>61</v>
      </c>
      <c r="AF1929" s="8" t="s">
        <v>42</v>
      </c>
      <c r="AG1929" s="9">
        <v>19.442363700000001</v>
      </c>
      <c r="AH1929" s="8" t="s">
        <v>7986</v>
      </c>
    </row>
    <row r="1930" spans="1:34" ht="15.75" customHeight="1" x14ac:dyDescent="0.25">
      <c r="A1930" s="13" t="s">
        <v>7987</v>
      </c>
      <c r="B1930" s="8" t="s">
        <v>7988</v>
      </c>
      <c r="C1930" s="9">
        <v>1</v>
      </c>
      <c r="D1930" s="9">
        <v>0</v>
      </c>
      <c r="E1930" s="8" t="s">
        <v>402</v>
      </c>
      <c r="F1930" s="9">
        <v>2012</v>
      </c>
      <c r="G1930" s="8" t="s">
        <v>7989</v>
      </c>
      <c r="H1930" s="9">
        <v>2</v>
      </c>
      <c r="I1930" s="9">
        <v>1</v>
      </c>
      <c r="J1930" s="8" t="s">
        <v>38</v>
      </c>
      <c r="K1930" s="8" t="s">
        <v>38</v>
      </c>
      <c r="L1930" s="8" t="s">
        <v>39</v>
      </c>
      <c r="M1930" s="9">
        <v>0</v>
      </c>
      <c r="N1930" s="9">
        <v>0</v>
      </c>
      <c r="O1930" s="10">
        <v>42794</v>
      </c>
      <c r="P1930" s="9">
        <v>593843.33169999998</v>
      </c>
      <c r="Q1930" s="9">
        <v>1</v>
      </c>
      <c r="R1930" s="8" t="s">
        <v>40</v>
      </c>
      <c r="S1930" s="9">
        <v>5500000</v>
      </c>
      <c r="T1930" s="8" t="s">
        <v>41</v>
      </c>
      <c r="U1930" s="8" t="s">
        <v>42</v>
      </c>
      <c r="V1930" s="8" t="s">
        <v>42</v>
      </c>
      <c r="W1930" s="8" t="s">
        <v>42</v>
      </c>
      <c r="X1930" s="9">
        <v>0</v>
      </c>
      <c r="Y1930" s="10">
        <v>44426</v>
      </c>
      <c r="Z1930" s="9">
        <v>11551519.33</v>
      </c>
      <c r="AA1930" s="9">
        <v>0</v>
      </c>
      <c r="AB1930" s="8" t="s">
        <v>42</v>
      </c>
      <c r="AC1930" s="10">
        <v>44426</v>
      </c>
      <c r="AD1930" s="8" t="s">
        <v>7990</v>
      </c>
      <c r="AE1930" s="8" t="s">
        <v>1520</v>
      </c>
      <c r="AF1930" s="8" t="s">
        <v>42</v>
      </c>
      <c r="AG1930" s="9">
        <v>19.452132769999999</v>
      </c>
      <c r="AH1930" s="8" t="s">
        <v>7991</v>
      </c>
    </row>
    <row r="1931" spans="1:34" ht="15.75" customHeight="1" x14ac:dyDescent="0.25">
      <c r="A1931" s="13" t="s">
        <v>7992</v>
      </c>
      <c r="B1931" s="8" t="s">
        <v>7993</v>
      </c>
      <c r="C1931" s="9">
        <v>0</v>
      </c>
      <c r="D1931" s="9">
        <v>1</v>
      </c>
      <c r="E1931" s="8" t="s">
        <v>268</v>
      </c>
      <c r="F1931" s="10">
        <v>40940</v>
      </c>
      <c r="G1931" s="8" t="s">
        <v>7994</v>
      </c>
      <c r="H1931" s="9">
        <v>3</v>
      </c>
      <c r="I1931" s="9">
        <v>12</v>
      </c>
      <c r="J1931" s="8" t="s">
        <v>67</v>
      </c>
      <c r="K1931" s="8" t="s">
        <v>67</v>
      </c>
      <c r="L1931" s="8" t="s">
        <v>295</v>
      </c>
      <c r="M1931" s="9">
        <v>145</v>
      </c>
      <c r="N1931" s="9">
        <v>28</v>
      </c>
      <c r="O1931" s="10">
        <v>44357</v>
      </c>
      <c r="P1931" s="9">
        <v>456163976.19999999</v>
      </c>
      <c r="Q1931" s="9">
        <v>8</v>
      </c>
      <c r="R1931" s="8" t="s">
        <v>195</v>
      </c>
      <c r="S1931" s="9">
        <v>750000000</v>
      </c>
      <c r="T1931" s="8" t="s">
        <v>41</v>
      </c>
      <c r="U1931" s="8" t="s">
        <v>42</v>
      </c>
      <c r="V1931" s="9">
        <v>32674181</v>
      </c>
      <c r="W1931" s="9">
        <v>-0.1394</v>
      </c>
      <c r="X1931" s="9">
        <v>1</v>
      </c>
      <c r="Y1931" s="10">
        <v>44357</v>
      </c>
      <c r="Z1931" s="9">
        <v>8907133094</v>
      </c>
      <c r="AA1931" s="9">
        <v>0</v>
      </c>
      <c r="AB1931" s="9">
        <v>8.09</v>
      </c>
      <c r="AC1931" s="8" t="s">
        <v>42</v>
      </c>
      <c r="AD1931" s="8" t="s">
        <v>968</v>
      </c>
      <c r="AE1931" s="8" t="s">
        <v>629</v>
      </c>
      <c r="AF1931" s="8" t="s">
        <v>42</v>
      </c>
      <c r="AG1931" s="9">
        <v>19.52616506</v>
      </c>
      <c r="AH1931" s="8" t="s">
        <v>7995</v>
      </c>
    </row>
    <row r="1932" spans="1:34" ht="15.75" customHeight="1" x14ac:dyDescent="0.25">
      <c r="A1932" s="8" t="s">
        <v>7996</v>
      </c>
      <c r="B1932" s="8" t="s">
        <v>7997</v>
      </c>
      <c r="C1932" s="9">
        <v>0</v>
      </c>
      <c r="D1932" s="9">
        <v>0</v>
      </c>
      <c r="E1932" s="8" t="s">
        <v>123</v>
      </c>
      <c r="F1932" s="9">
        <v>2010</v>
      </c>
      <c r="G1932" s="8" t="s">
        <v>7998</v>
      </c>
      <c r="H1932" s="9">
        <v>1</v>
      </c>
      <c r="I1932" s="9">
        <v>4</v>
      </c>
      <c r="J1932" s="8" t="s">
        <v>38</v>
      </c>
      <c r="K1932" s="8" t="s">
        <v>38</v>
      </c>
      <c r="L1932" s="8" t="s">
        <v>39</v>
      </c>
      <c r="M1932" s="9">
        <v>0</v>
      </c>
      <c r="N1932" s="9">
        <v>0</v>
      </c>
      <c r="O1932" s="10">
        <v>41121</v>
      </c>
      <c r="P1932" s="9">
        <v>2109672.3390000002</v>
      </c>
      <c r="Q1932" s="9">
        <v>2</v>
      </c>
      <c r="R1932" s="8" t="s">
        <v>59</v>
      </c>
      <c r="S1932" s="9">
        <v>500000</v>
      </c>
      <c r="T1932" s="8" t="s">
        <v>41</v>
      </c>
      <c r="U1932" s="8" t="s">
        <v>42</v>
      </c>
      <c r="V1932" s="9">
        <v>16392</v>
      </c>
      <c r="W1932" s="9">
        <v>0.1082</v>
      </c>
      <c r="X1932" s="9">
        <v>0</v>
      </c>
      <c r="Y1932" s="10">
        <v>41318</v>
      </c>
      <c r="Z1932" s="9">
        <v>41406045.409999996</v>
      </c>
      <c r="AA1932" s="9">
        <v>0</v>
      </c>
      <c r="AB1932" s="9">
        <v>1</v>
      </c>
      <c r="AC1932" s="10">
        <v>41318</v>
      </c>
      <c r="AD1932" s="8" t="s">
        <v>385</v>
      </c>
      <c r="AE1932" s="8" t="s">
        <v>44</v>
      </c>
      <c r="AF1932" s="8" t="s">
        <v>42</v>
      </c>
      <c r="AG1932" s="9">
        <v>19.62676604</v>
      </c>
      <c r="AH1932" s="8" t="s">
        <v>7999</v>
      </c>
    </row>
    <row r="1933" spans="1:34" ht="15.75" customHeight="1" x14ac:dyDescent="0.25">
      <c r="A1933" s="8" t="s">
        <v>8000</v>
      </c>
      <c r="B1933" s="8" t="s">
        <v>8001</v>
      </c>
      <c r="C1933" s="9">
        <v>0</v>
      </c>
      <c r="D1933" s="9">
        <v>1</v>
      </c>
      <c r="E1933" s="8" t="s">
        <v>65</v>
      </c>
      <c r="F1933" s="10">
        <v>40899</v>
      </c>
      <c r="G1933" s="8" t="s">
        <v>8002</v>
      </c>
      <c r="H1933" s="9">
        <v>3</v>
      </c>
      <c r="I1933" s="9">
        <v>22</v>
      </c>
      <c r="J1933" s="8" t="s">
        <v>341</v>
      </c>
      <c r="K1933" s="8" t="s">
        <v>270</v>
      </c>
      <c r="L1933" s="8" t="s">
        <v>295</v>
      </c>
      <c r="M1933" s="9">
        <v>66</v>
      </c>
      <c r="N1933" s="9">
        <v>25</v>
      </c>
      <c r="O1933" s="10">
        <v>44158</v>
      </c>
      <c r="P1933" s="9">
        <v>1185334942</v>
      </c>
      <c r="Q1933" s="9">
        <v>8</v>
      </c>
      <c r="R1933" s="8" t="s">
        <v>296</v>
      </c>
      <c r="S1933" s="9">
        <v>5500000000</v>
      </c>
      <c r="T1933" s="8" t="s">
        <v>41</v>
      </c>
      <c r="U1933" s="8" t="s">
        <v>42</v>
      </c>
      <c r="V1933" s="8" t="s">
        <v>42</v>
      </c>
      <c r="W1933" s="8" t="s">
        <v>42</v>
      </c>
      <c r="X1933" s="9">
        <v>1</v>
      </c>
      <c r="Y1933" s="10">
        <v>44461</v>
      </c>
      <c r="Z1933" s="9">
        <v>23440434472</v>
      </c>
      <c r="AA1933" s="9">
        <v>0</v>
      </c>
      <c r="AB1933" s="8" t="s">
        <v>42</v>
      </c>
      <c r="AC1933" s="8" t="s">
        <v>42</v>
      </c>
      <c r="AD1933" s="8" t="s">
        <v>862</v>
      </c>
      <c r="AE1933" s="8" t="s">
        <v>44</v>
      </c>
      <c r="AF1933" s="8" t="s">
        <v>42</v>
      </c>
      <c r="AG1933" s="9">
        <v>19.77536782</v>
      </c>
      <c r="AH1933" s="8" t="s">
        <v>8003</v>
      </c>
    </row>
    <row r="1934" spans="1:34" ht="15.75" customHeight="1" x14ac:dyDescent="0.25">
      <c r="A1934" s="8" t="s">
        <v>8004</v>
      </c>
      <c r="B1934" s="8" t="s">
        <v>2861</v>
      </c>
      <c r="C1934" s="9">
        <v>0</v>
      </c>
      <c r="D1934" s="9">
        <v>1</v>
      </c>
      <c r="E1934" s="8" t="s">
        <v>48</v>
      </c>
      <c r="F1934" s="9">
        <v>2010</v>
      </c>
      <c r="G1934" s="8" t="s">
        <v>8005</v>
      </c>
      <c r="H1934" s="9">
        <v>1</v>
      </c>
      <c r="I1934" s="9">
        <v>1</v>
      </c>
      <c r="J1934" s="8" t="s">
        <v>50</v>
      </c>
      <c r="K1934" s="8" t="s">
        <v>42</v>
      </c>
      <c r="L1934" s="8" t="s">
        <v>39</v>
      </c>
      <c r="M1934" s="9">
        <v>0</v>
      </c>
      <c r="N1934" s="9">
        <v>0</v>
      </c>
      <c r="O1934" s="10">
        <v>44679</v>
      </c>
      <c r="P1934" s="9">
        <v>83555107.390000001</v>
      </c>
      <c r="Q1934" s="9">
        <v>1</v>
      </c>
      <c r="R1934" s="8" t="s">
        <v>89</v>
      </c>
      <c r="S1934" s="9">
        <v>300000000</v>
      </c>
      <c r="T1934" s="8" t="s">
        <v>41</v>
      </c>
      <c r="U1934" s="8" t="s">
        <v>42</v>
      </c>
      <c r="V1934" s="9">
        <v>111713</v>
      </c>
      <c r="W1934" s="9">
        <v>0.95320000000000005</v>
      </c>
      <c r="X1934" s="9">
        <v>0</v>
      </c>
      <c r="Y1934" s="10">
        <v>45427</v>
      </c>
      <c r="Z1934" s="9">
        <v>1653673097</v>
      </c>
      <c r="AA1934" s="9">
        <v>0</v>
      </c>
      <c r="AB1934" s="9">
        <v>1.59</v>
      </c>
      <c r="AC1934" s="10">
        <v>43498</v>
      </c>
      <c r="AD1934" s="8" t="s">
        <v>355</v>
      </c>
      <c r="AE1934" s="8" t="s">
        <v>54</v>
      </c>
      <c r="AF1934" s="8" t="s">
        <v>42</v>
      </c>
      <c r="AG1934" s="9">
        <v>19.791406519999999</v>
      </c>
      <c r="AH1934" s="8" t="s">
        <v>8006</v>
      </c>
    </row>
    <row r="1935" spans="1:34" ht="15.75" customHeight="1" x14ac:dyDescent="0.25">
      <c r="A1935" s="8" t="s">
        <v>8007</v>
      </c>
      <c r="B1935" s="8" t="s">
        <v>8008</v>
      </c>
      <c r="C1935" s="9">
        <v>0</v>
      </c>
      <c r="D1935" s="9">
        <v>1</v>
      </c>
      <c r="E1935" s="8" t="s">
        <v>123</v>
      </c>
      <c r="F1935" s="9">
        <v>2010</v>
      </c>
      <c r="G1935" s="8" t="s">
        <v>8009</v>
      </c>
      <c r="H1935" s="9">
        <v>4</v>
      </c>
      <c r="I1935" s="9">
        <v>7</v>
      </c>
      <c r="J1935" s="8" t="s">
        <v>341</v>
      </c>
      <c r="K1935" s="8" t="s">
        <v>4834</v>
      </c>
      <c r="L1935" s="8" t="s">
        <v>295</v>
      </c>
      <c r="M1935" s="9">
        <v>22</v>
      </c>
      <c r="N1935" s="9">
        <v>80</v>
      </c>
      <c r="O1935" s="10">
        <v>43831</v>
      </c>
      <c r="P1935" s="9">
        <v>600500825.79999995</v>
      </c>
      <c r="Q1935" s="9">
        <v>9</v>
      </c>
      <c r="R1935" s="8" t="s">
        <v>195</v>
      </c>
      <c r="S1935" s="9">
        <v>750000000</v>
      </c>
      <c r="T1935" s="8" t="s">
        <v>41</v>
      </c>
      <c r="U1935" s="8" t="s">
        <v>42</v>
      </c>
      <c r="V1935" s="9">
        <v>1652065</v>
      </c>
      <c r="W1935" s="9">
        <v>-0.1079</v>
      </c>
      <c r="X1935" s="9">
        <v>29</v>
      </c>
      <c r="Y1935" s="10">
        <v>44460</v>
      </c>
      <c r="Z1935" s="9">
        <v>11888629710</v>
      </c>
      <c r="AA1935" s="9">
        <v>0</v>
      </c>
      <c r="AB1935" s="9">
        <v>2.76</v>
      </c>
      <c r="AC1935" s="8" t="s">
        <v>42</v>
      </c>
      <c r="AD1935" s="8" t="s">
        <v>2029</v>
      </c>
      <c r="AE1935" s="8" t="s">
        <v>44</v>
      </c>
      <c r="AF1935" s="8" t="s">
        <v>42</v>
      </c>
      <c r="AG1935" s="9">
        <v>19.797857390000001</v>
      </c>
      <c r="AH1935" s="8" t="s">
        <v>8010</v>
      </c>
    </row>
    <row r="1936" spans="1:34" ht="15.75" customHeight="1" x14ac:dyDescent="0.25">
      <c r="A1936" s="8" t="s">
        <v>8011</v>
      </c>
      <c r="B1936" s="8" t="s">
        <v>8012</v>
      </c>
      <c r="C1936" s="9">
        <v>0</v>
      </c>
      <c r="D1936" s="9">
        <v>1</v>
      </c>
      <c r="E1936" s="8" t="s">
        <v>123</v>
      </c>
      <c r="F1936" s="10">
        <v>41905</v>
      </c>
      <c r="G1936" s="8" t="s">
        <v>8013</v>
      </c>
      <c r="H1936" s="9">
        <v>3</v>
      </c>
      <c r="I1936" s="9">
        <v>17</v>
      </c>
      <c r="J1936" s="8" t="s">
        <v>341</v>
      </c>
      <c r="K1936" s="8" t="s">
        <v>111</v>
      </c>
      <c r="L1936" s="8" t="s">
        <v>39</v>
      </c>
      <c r="M1936" s="9">
        <v>12</v>
      </c>
      <c r="N1936" s="9">
        <v>10</v>
      </c>
      <c r="O1936" s="10">
        <v>44357</v>
      </c>
      <c r="P1936" s="9">
        <v>545829116</v>
      </c>
      <c r="Q1936" s="9">
        <v>10</v>
      </c>
      <c r="R1936" s="8" t="s">
        <v>195</v>
      </c>
      <c r="S1936" s="9">
        <v>750000000</v>
      </c>
      <c r="T1936" s="8" t="s">
        <v>41</v>
      </c>
      <c r="U1936" s="8" t="s">
        <v>42</v>
      </c>
      <c r="V1936" s="9">
        <v>693066</v>
      </c>
      <c r="W1936" s="9">
        <v>-1.9900000000000001E-2</v>
      </c>
      <c r="X1936" s="9">
        <v>36</v>
      </c>
      <c r="Y1936" s="10">
        <v>44371</v>
      </c>
      <c r="Z1936" s="9">
        <v>10807321488</v>
      </c>
      <c r="AA1936" s="9">
        <v>1</v>
      </c>
      <c r="AB1936" s="9">
        <v>4.22</v>
      </c>
      <c r="AC1936" s="10">
        <v>44593</v>
      </c>
      <c r="AD1936" s="8" t="s">
        <v>1538</v>
      </c>
      <c r="AE1936" s="8" t="s">
        <v>44</v>
      </c>
      <c r="AF1936" s="8" t="s">
        <v>42</v>
      </c>
      <c r="AG1936" s="9">
        <v>19.799825940000002</v>
      </c>
      <c r="AH1936" s="8" t="s">
        <v>8014</v>
      </c>
    </row>
    <row r="1937" spans="1:34" ht="15.75" customHeight="1" x14ac:dyDescent="0.25">
      <c r="A1937" s="8" t="s">
        <v>8015</v>
      </c>
      <c r="B1937" s="8" t="s">
        <v>8016</v>
      </c>
      <c r="C1937" s="9">
        <v>0</v>
      </c>
      <c r="D1937" s="9">
        <v>1</v>
      </c>
      <c r="E1937" s="8" t="s">
        <v>36</v>
      </c>
      <c r="F1937" s="9">
        <v>2010</v>
      </c>
      <c r="G1937" s="8" t="s">
        <v>8017</v>
      </c>
      <c r="H1937" s="9">
        <v>2</v>
      </c>
      <c r="I1937" s="9">
        <v>14</v>
      </c>
      <c r="J1937" s="8" t="s">
        <v>73</v>
      </c>
      <c r="K1937" s="8" t="s">
        <v>73</v>
      </c>
      <c r="L1937" s="8" t="s">
        <v>39</v>
      </c>
      <c r="M1937" s="9">
        <v>2</v>
      </c>
      <c r="N1937" s="9">
        <v>0</v>
      </c>
      <c r="O1937" s="10">
        <v>43831</v>
      </c>
      <c r="P1937" s="9">
        <v>150745580.40000001</v>
      </c>
      <c r="Q1937" s="9">
        <v>7</v>
      </c>
      <c r="R1937" s="8" t="s">
        <v>89</v>
      </c>
      <c r="S1937" s="9">
        <v>300000000</v>
      </c>
      <c r="T1937" s="8" t="s">
        <v>41</v>
      </c>
      <c r="U1937" s="8" t="s">
        <v>42</v>
      </c>
      <c r="V1937" s="9">
        <v>1062324</v>
      </c>
      <c r="W1937" s="9">
        <v>-8.5699999999999998E-2</v>
      </c>
      <c r="X1937" s="9">
        <v>37</v>
      </c>
      <c r="Y1937" s="10">
        <v>43314</v>
      </c>
      <c r="Z1937" s="9">
        <v>3002129832</v>
      </c>
      <c r="AA1937" s="9">
        <v>0</v>
      </c>
      <c r="AB1937" s="9">
        <v>1.69</v>
      </c>
      <c r="AC1937" s="10">
        <v>43314</v>
      </c>
      <c r="AD1937" s="8" t="s">
        <v>8018</v>
      </c>
      <c r="AE1937" s="8" t="s">
        <v>44</v>
      </c>
      <c r="AF1937" s="8" t="s">
        <v>42</v>
      </c>
      <c r="AG1937" s="9">
        <v>19.915209610000002</v>
      </c>
      <c r="AH1937" s="8" t="s">
        <v>8019</v>
      </c>
    </row>
    <row r="1938" spans="1:34" ht="15.75" customHeight="1" x14ac:dyDescent="0.25">
      <c r="A1938" s="8" t="s">
        <v>8020</v>
      </c>
      <c r="B1938" s="8" t="s">
        <v>8021</v>
      </c>
      <c r="C1938" s="9">
        <v>0</v>
      </c>
      <c r="D1938" s="9">
        <v>0</v>
      </c>
      <c r="E1938" s="8" t="s">
        <v>144</v>
      </c>
      <c r="F1938" s="10">
        <v>41275</v>
      </c>
      <c r="G1938" s="8" t="s">
        <v>42</v>
      </c>
      <c r="H1938" s="8" t="s">
        <v>42</v>
      </c>
      <c r="I1938" s="9">
        <v>5</v>
      </c>
      <c r="J1938" s="8" t="s">
        <v>177</v>
      </c>
      <c r="K1938" s="8" t="s">
        <v>67</v>
      </c>
      <c r="L1938" s="8" t="s">
        <v>295</v>
      </c>
      <c r="M1938" s="9">
        <v>0</v>
      </c>
      <c r="N1938" s="9">
        <v>7</v>
      </c>
      <c r="O1938" s="10">
        <v>45510</v>
      </c>
      <c r="P1938" s="9">
        <v>175882952.59999999</v>
      </c>
      <c r="Q1938" s="9">
        <v>2</v>
      </c>
      <c r="R1938" s="8" t="s">
        <v>89</v>
      </c>
      <c r="S1938" s="9">
        <v>300000000</v>
      </c>
      <c r="T1938" s="8" t="s">
        <v>41</v>
      </c>
      <c r="U1938" s="8" t="s">
        <v>42</v>
      </c>
      <c r="V1938" s="9">
        <v>88796</v>
      </c>
      <c r="W1938" s="9">
        <v>2.7099000000000002</v>
      </c>
      <c r="X1938" s="9">
        <v>0</v>
      </c>
      <c r="Y1938" s="10">
        <v>44637</v>
      </c>
      <c r="Z1938" s="9">
        <v>3511742217</v>
      </c>
      <c r="AA1938" s="9">
        <v>0</v>
      </c>
      <c r="AB1938" s="9">
        <v>2.02</v>
      </c>
      <c r="AC1938" s="8" t="s">
        <v>42</v>
      </c>
      <c r="AD1938" s="8" t="s">
        <v>8022</v>
      </c>
      <c r="AE1938" s="8" t="s">
        <v>185</v>
      </c>
      <c r="AF1938" s="8" t="s">
        <v>42</v>
      </c>
      <c r="AG1938" s="9">
        <v>19.96635925</v>
      </c>
      <c r="AH1938" s="8" t="s">
        <v>42</v>
      </c>
    </row>
    <row r="1939" spans="1:34" ht="15.75" customHeight="1" x14ac:dyDescent="0.25">
      <c r="A1939" s="8" t="s">
        <v>8023</v>
      </c>
      <c r="B1939" s="8" t="s">
        <v>1887</v>
      </c>
      <c r="C1939" s="9">
        <v>0</v>
      </c>
      <c r="D1939" s="9">
        <v>0</v>
      </c>
      <c r="E1939" s="8" t="s">
        <v>115</v>
      </c>
      <c r="F1939" s="10">
        <v>42370</v>
      </c>
      <c r="G1939" s="8" t="s">
        <v>8024</v>
      </c>
      <c r="H1939" s="9">
        <v>1</v>
      </c>
      <c r="I1939" s="9">
        <v>2</v>
      </c>
      <c r="J1939" s="8" t="s">
        <v>73</v>
      </c>
      <c r="K1939" s="8" t="s">
        <v>73</v>
      </c>
      <c r="L1939" s="8" t="s">
        <v>39</v>
      </c>
      <c r="M1939" s="9">
        <v>4</v>
      </c>
      <c r="N1939" s="9">
        <v>1</v>
      </c>
      <c r="O1939" s="10">
        <v>43382</v>
      </c>
      <c r="P1939" s="9">
        <v>2605969.8309999998</v>
      </c>
      <c r="Q1939" s="9">
        <v>2</v>
      </c>
      <c r="R1939" s="8" t="s">
        <v>59</v>
      </c>
      <c r="S1939" s="9">
        <v>500000</v>
      </c>
      <c r="T1939" s="8" t="s">
        <v>41</v>
      </c>
      <c r="U1939" s="8" t="s">
        <v>42</v>
      </c>
      <c r="V1939" s="8" t="s">
        <v>42</v>
      </c>
      <c r="W1939" s="8" t="s">
        <v>42</v>
      </c>
      <c r="X1939" s="9">
        <v>0</v>
      </c>
      <c r="Y1939" s="10">
        <v>44095</v>
      </c>
      <c r="Z1939" s="9">
        <v>52553491</v>
      </c>
      <c r="AA1939" s="9">
        <v>0</v>
      </c>
      <c r="AB1939" s="8" t="s">
        <v>42</v>
      </c>
      <c r="AC1939" s="10">
        <v>44095</v>
      </c>
      <c r="AD1939" s="8" t="s">
        <v>849</v>
      </c>
      <c r="AE1939" s="8" t="s">
        <v>737</v>
      </c>
      <c r="AF1939" s="8" t="s">
        <v>42</v>
      </c>
      <c r="AG1939" s="9">
        <v>20.166576899999999</v>
      </c>
      <c r="AH1939" s="8" t="s">
        <v>8025</v>
      </c>
    </row>
    <row r="1940" spans="1:34" ht="15.75" customHeight="1" x14ac:dyDescent="0.25">
      <c r="A1940" s="8" t="s">
        <v>8026</v>
      </c>
      <c r="B1940" s="8" t="s">
        <v>8027</v>
      </c>
      <c r="C1940" s="9">
        <v>0</v>
      </c>
      <c r="D1940" s="9">
        <v>1</v>
      </c>
      <c r="E1940" s="8" t="s">
        <v>102</v>
      </c>
      <c r="F1940" s="9">
        <v>2019</v>
      </c>
      <c r="G1940" s="8" t="s">
        <v>8028</v>
      </c>
      <c r="H1940" s="9">
        <v>4</v>
      </c>
      <c r="I1940" s="9">
        <v>9</v>
      </c>
      <c r="J1940" s="8" t="s">
        <v>38</v>
      </c>
      <c r="K1940" s="8" t="s">
        <v>38</v>
      </c>
      <c r="L1940" s="8" t="s">
        <v>39</v>
      </c>
      <c r="M1940" s="9">
        <v>0</v>
      </c>
      <c r="N1940" s="9">
        <v>0</v>
      </c>
      <c r="O1940" s="10">
        <v>44431</v>
      </c>
      <c r="P1940" s="9">
        <v>4950651.1409999998</v>
      </c>
      <c r="Q1940" s="9">
        <v>4</v>
      </c>
      <c r="R1940" s="8" t="s">
        <v>40</v>
      </c>
      <c r="S1940" s="9">
        <v>5500000</v>
      </c>
      <c r="T1940" s="8" t="s">
        <v>41</v>
      </c>
      <c r="U1940" s="8" t="s">
        <v>42</v>
      </c>
      <c r="V1940" s="9">
        <v>2964</v>
      </c>
      <c r="W1940" s="9">
        <v>-0.33939999999999998</v>
      </c>
      <c r="X1940" s="9">
        <v>0</v>
      </c>
      <c r="Y1940" s="10">
        <v>44670</v>
      </c>
      <c r="Z1940" s="9">
        <v>100266128.90000001</v>
      </c>
      <c r="AA1940" s="9">
        <v>1</v>
      </c>
      <c r="AB1940" s="9">
        <v>1.28</v>
      </c>
      <c r="AC1940" s="10">
        <v>44670</v>
      </c>
      <c r="AD1940" s="8" t="s">
        <v>107</v>
      </c>
      <c r="AE1940" s="8" t="s">
        <v>44</v>
      </c>
      <c r="AF1940" s="8" t="s">
        <v>42</v>
      </c>
      <c r="AG1940" s="9">
        <v>20.25311945</v>
      </c>
      <c r="AH1940" s="8" t="s">
        <v>8029</v>
      </c>
    </row>
    <row r="1941" spans="1:34" ht="15.75" customHeight="1" x14ac:dyDescent="0.25">
      <c r="A1941" s="8" t="s">
        <v>8030</v>
      </c>
      <c r="B1941" s="8" t="s">
        <v>8031</v>
      </c>
      <c r="C1941" s="9">
        <v>1</v>
      </c>
      <c r="D1941" s="9">
        <v>0</v>
      </c>
      <c r="E1941" s="8" t="s">
        <v>48</v>
      </c>
      <c r="F1941" s="9">
        <v>2020</v>
      </c>
      <c r="G1941" s="8" t="s">
        <v>8032</v>
      </c>
      <c r="H1941" s="9">
        <v>2</v>
      </c>
      <c r="I1941" s="9">
        <v>2</v>
      </c>
      <c r="J1941" s="8" t="s">
        <v>81</v>
      </c>
      <c r="K1941" s="8" t="s">
        <v>81</v>
      </c>
      <c r="L1941" s="8" t="s">
        <v>39</v>
      </c>
      <c r="M1941" s="9">
        <v>0</v>
      </c>
      <c r="N1941" s="9">
        <v>0</v>
      </c>
      <c r="O1941" s="10">
        <v>44406</v>
      </c>
      <c r="P1941" s="9">
        <v>15041655.85</v>
      </c>
      <c r="Q1941" s="9">
        <v>1</v>
      </c>
      <c r="R1941" s="8" t="s">
        <v>97</v>
      </c>
      <c r="S1941" s="9">
        <v>30000000</v>
      </c>
      <c r="T1941" s="8" t="s">
        <v>41</v>
      </c>
      <c r="U1941" s="8" t="s">
        <v>42</v>
      </c>
      <c r="V1941" s="9">
        <v>1576050</v>
      </c>
      <c r="W1941" s="9">
        <v>3.4000000000000002E-2</v>
      </c>
      <c r="X1941" s="9">
        <v>0</v>
      </c>
      <c r="Y1941" s="10">
        <v>45679</v>
      </c>
      <c r="Z1941" s="9">
        <v>311185599.5</v>
      </c>
      <c r="AA1941" s="9">
        <v>0</v>
      </c>
      <c r="AB1941" s="9">
        <v>2.33</v>
      </c>
      <c r="AC1941" s="10">
        <v>45679</v>
      </c>
      <c r="AD1941" s="8" t="s">
        <v>1702</v>
      </c>
      <c r="AE1941" s="8" t="s">
        <v>54</v>
      </c>
      <c r="AF1941" s="8" t="s">
        <v>42</v>
      </c>
      <c r="AG1941" s="9">
        <v>20.688254180000001</v>
      </c>
      <c r="AH1941" s="8" t="s">
        <v>8033</v>
      </c>
    </row>
    <row r="1942" spans="1:34" ht="15.75" customHeight="1" x14ac:dyDescent="0.25">
      <c r="A1942" s="8" t="s">
        <v>8034</v>
      </c>
      <c r="B1942" s="8" t="s">
        <v>8035</v>
      </c>
      <c r="C1942" s="9">
        <v>0</v>
      </c>
      <c r="D1942" s="9">
        <v>1</v>
      </c>
      <c r="E1942" s="8" t="s">
        <v>151</v>
      </c>
      <c r="F1942" s="10">
        <v>42803</v>
      </c>
      <c r="G1942" s="8" t="s">
        <v>8036</v>
      </c>
      <c r="H1942" s="9">
        <v>2</v>
      </c>
      <c r="I1942" s="9">
        <v>28</v>
      </c>
      <c r="J1942" s="8" t="s">
        <v>38</v>
      </c>
      <c r="K1942" s="8" t="s">
        <v>38</v>
      </c>
      <c r="L1942" s="8" t="s">
        <v>39</v>
      </c>
      <c r="M1942" s="9">
        <v>0</v>
      </c>
      <c r="N1942" s="9">
        <v>0</v>
      </c>
      <c r="O1942" s="10">
        <v>44476</v>
      </c>
      <c r="P1942" s="9">
        <v>5208586.4720000001</v>
      </c>
      <c r="Q1942" s="9">
        <v>5</v>
      </c>
      <c r="R1942" s="8" t="s">
        <v>40</v>
      </c>
      <c r="S1942" s="9">
        <v>5500000</v>
      </c>
      <c r="T1942" s="8" t="s">
        <v>106</v>
      </c>
      <c r="U1942" s="8" t="s">
        <v>42</v>
      </c>
      <c r="V1942" s="9">
        <v>80</v>
      </c>
      <c r="W1942" s="8" t="s">
        <v>42</v>
      </c>
      <c r="X1942" s="9">
        <v>0</v>
      </c>
      <c r="Y1942" s="10">
        <v>44861</v>
      </c>
      <c r="Z1942" s="9">
        <v>107893509.3</v>
      </c>
      <c r="AA1942" s="9">
        <v>0</v>
      </c>
      <c r="AB1942" s="9">
        <v>1</v>
      </c>
      <c r="AC1942" s="10">
        <v>44861</v>
      </c>
      <c r="AD1942" s="8" t="s">
        <v>153</v>
      </c>
      <c r="AE1942" s="8" t="s">
        <v>44</v>
      </c>
      <c r="AF1942" s="11">
        <v>44865</v>
      </c>
      <c r="AG1942" s="9">
        <v>20.714547</v>
      </c>
      <c r="AH1942" s="8" t="s">
        <v>8037</v>
      </c>
    </row>
    <row r="1943" spans="1:34" ht="15.75" customHeight="1" x14ac:dyDescent="0.25">
      <c r="A1943" s="8" t="s">
        <v>8038</v>
      </c>
      <c r="B1943" s="8" t="s">
        <v>8039</v>
      </c>
      <c r="C1943" s="9">
        <v>0</v>
      </c>
      <c r="D1943" s="9">
        <v>0</v>
      </c>
      <c r="E1943" s="8" t="s">
        <v>144</v>
      </c>
      <c r="F1943" s="9">
        <v>2012</v>
      </c>
      <c r="G1943" s="8" t="s">
        <v>8040</v>
      </c>
      <c r="H1943" s="9">
        <v>1</v>
      </c>
      <c r="I1943" s="9">
        <v>3</v>
      </c>
      <c r="J1943" s="8" t="s">
        <v>73</v>
      </c>
      <c r="K1943" s="8" t="s">
        <v>73</v>
      </c>
      <c r="L1943" s="8" t="s">
        <v>39</v>
      </c>
      <c r="M1943" s="9">
        <v>5</v>
      </c>
      <c r="N1943" s="9">
        <v>0</v>
      </c>
      <c r="O1943" s="10">
        <v>41333</v>
      </c>
      <c r="P1943" s="9">
        <v>19598861.489999998</v>
      </c>
      <c r="Q1943" s="9">
        <v>1</v>
      </c>
      <c r="R1943" s="8" t="s">
        <v>40</v>
      </c>
      <c r="S1943" s="9">
        <v>5500000</v>
      </c>
      <c r="T1943" s="8" t="s">
        <v>106</v>
      </c>
      <c r="U1943" s="8" t="s">
        <v>42</v>
      </c>
      <c r="V1943" s="8" t="s">
        <v>42</v>
      </c>
      <c r="W1943" s="8" t="s">
        <v>42</v>
      </c>
      <c r="X1943" s="9">
        <v>0</v>
      </c>
      <c r="Y1943" s="10">
        <v>42263</v>
      </c>
      <c r="Z1943" s="9">
        <v>406108683</v>
      </c>
      <c r="AA1943" s="9">
        <v>0</v>
      </c>
      <c r="AB1943" s="8" t="s">
        <v>42</v>
      </c>
      <c r="AC1943" s="10">
        <v>42263</v>
      </c>
      <c r="AD1943" s="8" t="s">
        <v>8041</v>
      </c>
      <c r="AE1943" s="8" t="s">
        <v>185</v>
      </c>
      <c r="AF1943" s="11">
        <v>42265</v>
      </c>
      <c r="AG1943" s="9">
        <v>20.72103439</v>
      </c>
      <c r="AH1943" s="8" t="s">
        <v>8042</v>
      </c>
    </row>
    <row r="1944" spans="1:34" ht="15.75" customHeight="1" x14ac:dyDescent="0.25">
      <c r="A1944" s="8" t="s">
        <v>8043</v>
      </c>
      <c r="B1944" s="8" t="s">
        <v>8044</v>
      </c>
      <c r="C1944" s="9">
        <v>0</v>
      </c>
      <c r="D1944" s="9">
        <v>0</v>
      </c>
      <c r="E1944" s="8" t="s">
        <v>86</v>
      </c>
      <c r="F1944" s="10">
        <v>43494</v>
      </c>
      <c r="G1944" s="8" t="s">
        <v>8045</v>
      </c>
      <c r="H1944" s="9">
        <v>2</v>
      </c>
      <c r="I1944" s="9">
        <v>10</v>
      </c>
      <c r="J1944" s="8" t="s">
        <v>73</v>
      </c>
      <c r="K1944" s="8" t="s">
        <v>73</v>
      </c>
      <c r="L1944" s="8" t="s">
        <v>39</v>
      </c>
      <c r="M1944" s="9">
        <v>7</v>
      </c>
      <c r="N1944" s="9">
        <v>0</v>
      </c>
      <c r="O1944" s="10">
        <v>45163</v>
      </c>
      <c r="P1944" s="9">
        <v>51894665.719999999</v>
      </c>
      <c r="Q1944" s="9">
        <v>5</v>
      </c>
      <c r="R1944" s="8" t="s">
        <v>40</v>
      </c>
      <c r="S1944" s="9">
        <v>5500000</v>
      </c>
      <c r="T1944" s="8" t="s">
        <v>41</v>
      </c>
      <c r="U1944" s="8" t="s">
        <v>42</v>
      </c>
      <c r="V1944" s="9">
        <v>10504</v>
      </c>
      <c r="W1944" s="9">
        <v>2.8832</v>
      </c>
      <c r="X1944" s="9">
        <v>0</v>
      </c>
      <c r="Y1944" s="10">
        <v>45817</v>
      </c>
      <c r="Z1944" s="9">
        <v>1080000000</v>
      </c>
      <c r="AA1944" s="9">
        <v>0</v>
      </c>
      <c r="AB1944" s="9">
        <v>2.1800000000000002</v>
      </c>
      <c r="AC1944" s="10">
        <v>45817</v>
      </c>
      <c r="AD1944" s="8" t="s">
        <v>2701</v>
      </c>
      <c r="AE1944" s="8" t="s">
        <v>91</v>
      </c>
      <c r="AF1944" s="8" t="s">
        <v>42</v>
      </c>
      <c r="AG1944" s="9">
        <v>20.811387549999999</v>
      </c>
      <c r="AH1944" s="8" t="s">
        <v>8046</v>
      </c>
    </row>
    <row r="1945" spans="1:34" ht="15.75" customHeight="1" x14ac:dyDescent="0.25">
      <c r="A1945" s="8" t="s">
        <v>8047</v>
      </c>
      <c r="B1945" s="8" t="s">
        <v>8048</v>
      </c>
      <c r="C1945" s="9">
        <v>1</v>
      </c>
      <c r="D1945" s="9">
        <v>0</v>
      </c>
      <c r="E1945" s="8" t="s">
        <v>402</v>
      </c>
      <c r="F1945" s="9">
        <v>2017</v>
      </c>
      <c r="G1945" s="8" t="s">
        <v>8049</v>
      </c>
      <c r="H1945" s="9">
        <v>2</v>
      </c>
      <c r="I1945" s="9">
        <v>6</v>
      </c>
      <c r="J1945" s="8" t="s">
        <v>105</v>
      </c>
      <c r="K1945" s="8" t="s">
        <v>105</v>
      </c>
      <c r="L1945" s="8" t="s">
        <v>39</v>
      </c>
      <c r="M1945" s="9">
        <v>0</v>
      </c>
      <c r="N1945" s="9">
        <v>0</v>
      </c>
      <c r="O1945" s="10">
        <v>44357</v>
      </c>
      <c r="P1945" s="9">
        <v>13063795.210000001</v>
      </c>
      <c r="Q1945" s="9">
        <v>4</v>
      </c>
      <c r="R1945" s="8" t="s">
        <v>59</v>
      </c>
      <c r="S1945" s="9">
        <v>500000</v>
      </c>
      <c r="T1945" s="8" t="s">
        <v>41</v>
      </c>
      <c r="U1945" s="8" t="s">
        <v>42</v>
      </c>
      <c r="V1945" s="9">
        <v>4253</v>
      </c>
      <c r="W1945" s="9">
        <v>0.14299999999999999</v>
      </c>
      <c r="X1945" s="9">
        <v>0</v>
      </c>
      <c r="Y1945" s="10">
        <v>44742</v>
      </c>
      <c r="Z1945" s="9">
        <v>272391145.19999999</v>
      </c>
      <c r="AA1945" s="9">
        <v>0</v>
      </c>
      <c r="AB1945" s="9">
        <v>7.08</v>
      </c>
      <c r="AC1945" s="10">
        <v>44742</v>
      </c>
      <c r="AD1945" s="8" t="s">
        <v>4431</v>
      </c>
      <c r="AE1945" s="8" t="s">
        <v>4432</v>
      </c>
      <c r="AF1945" s="8" t="s">
        <v>42</v>
      </c>
      <c r="AG1945" s="9">
        <v>20.850843179999998</v>
      </c>
      <c r="AH1945" s="8" t="s">
        <v>8050</v>
      </c>
    </row>
    <row r="1946" spans="1:34" ht="15.75" customHeight="1" x14ac:dyDescent="0.25">
      <c r="A1946" s="8" t="s">
        <v>8051</v>
      </c>
      <c r="B1946" s="8" t="s">
        <v>8052</v>
      </c>
      <c r="C1946" s="9">
        <v>1</v>
      </c>
      <c r="D1946" s="9">
        <v>1</v>
      </c>
      <c r="E1946" s="8" t="s">
        <v>242</v>
      </c>
      <c r="F1946" s="10">
        <v>42795</v>
      </c>
      <c r="G1946" s="8" t="s">
        <v>8053</v>
      </c>
      <c r="H1946" s="9">
        <v>2</v>
      </c>
      <c r="I1946" s="9">
        <v>1</v>
      </c>
      <c r="J1946" s="8" t="s">
        <v>81</v>
      </c>
      <c r="K1946" s="8" t="s">
        <v>81</v>
      </c>
      <c r="L1946" s="8" t="s">
        <v>39</v>
      </c>
      <c r="M1946" s="9">
        <v>0</v>
      </c>
      <c r="N1946" s="9">
        <v>0</v>
      </c>
      <c r="O1946" s="10">
        <v>43919</v>
      </c>
      <c r="P1946" s="9">
        <v>11529663.33</v>
      </c>
      <c r="Q1946" s="9">
        <v>3</v>
      </c>
      <c r="R1946" s="8" t="s">
        <v>40</v>
      </c>
      <c r="S1946" s="9">
        <v>5500000</v>
      </c>
      <c r="T1946" s="8" t="s">
        <v>41</v>
      </c>
      <c r="U1946" s="8" t="s">
        <v>42</v>
      </c>
      <c r="V1946" s="9">
        <v>27098</v>
      </c>
      <c r="W1946" s="9">
        <v>-0.10390000000000001</v>
      </c>
      <c r="X1946" s="9">
        <v>2</v>
      </c>
      <c r="Y1946" s="10">
        <v>44393</v>
      </c>
      <c r="Z1946" s="9">
        <v>242338168.5</v>
      </c>
      <c r="AA1946" s="9">
        <v>0</v>
      </c>
      <c r="AB1946" s="9">
        <v>4.16</v>
      </c>
      <c r="AC1946" s="10">
        <v>44393</v>
      </c>
      <c r="AD1946" s="8" t="s">
        <v>2863</v>
      </c>
      <c r="AE1946" s="8" t="s">
        <v>245</v>
      </c>
      <c r="AF1946" s="8" t="s">
        <v>42</v>
      </c>
      <c r="AG1946" s="9">
        <v>21.01866824</v>
      </c>
      <c r="AH1946" s="8" t="s">
        <v>8054</v>
      </c>
    </row>
    <row r="1947" spans="1:34" ht="15.75" customHeight="1" x14ac:dyDescent="0.25">
      <c r="A1947" s="8" t="s">
        <v>8055</v>
      </c>
      <c r="B1947" s="8" t="s">
        <v>8056</v>
      </c>
      <c r="C1947" s="9">
        <v>0</v>
      </c>
      <c r="D1947" s="9">
        <v>1</v>
      </c>
      <c r="E1947" s="8" t="s">
        <v>123</v>
      </c>
      <c r="F1947" s="10">
        <v>40695</v>
      </c>
      <c r="G1947" s="8" t="s">
        <v>8057</v>
      </c>
      <c r="H1947" s="9">
        <v>8</v>
      </c>
      <c r="I1947" s="9">
        <v>10</v>
      </c>
      <c r="J1947" s="8" t="s">
        <v>88</v>
      </c>
      <c r="K1947" s="8" t="s">
        <v>88</v>
      </c>
      <c r="L1947" s="8" t="s">
        <v>39</v>
      </c>
      <c r="M1947" s="9">
        <v>5</v>
      </c>
      <c r="N1947" s="9">
        <v>8</v>
      </c>
      <c r="O1947" s="10">
        <v>41844</v>
      </c>
      <c r="P1947" s="9">
        <v>335716511.30000001</v>
      </c>
      <c r="Q1947" s="9">
        <v>5</v>
      </c>
      <c r="R1947" s="8" t="s">
        <v>89</v>
      </c>
      <c r="S1947" s="9">
        <v>300000000</v>
      </c>
      <c r="T1947" s="8" t="s">
        <v>41</v>
      </c>
      <c r="U1947" s="8" t="s">
        <v>42</v>
      </c>
      <c r="V1947" s="9">
        <v>2579</v>
      </c>
      <c r="W1947" s="9">
        <v>0.3836</v>
      </c>
      <c r="X1947" s="9">
        <v>47</v>
      </c>
      <c r="Y1947" s="10">
        <v>41984</v>
      </c>
      <c r="Z1947" s="9">
        <v>7076342211</v>
      </c>
      <c r="AA1947" s="9">
        <v>0</v>
      </c>
      <c r="AB1947" s="9">
        <v>1.77</v>
      </c>
      <c r="AC1947" s="10">
        <v>43376</v>
      </c>
      <c r="AD1947" s="8" t="s">
        <v>385</v>
      </c>
      <c r="AE1947" s="8" t="s">
        <v>44</v>
      </c>
      <c r="AF1947" s="8" t="s">
        <v>42</v>
      </c>
      <c r="AG1947" s="9">
        <v>21.07832642</v>
      </c>
      <c r="AH1947" s="8" t="s">
        <v>8058</v>
      </c>
    </row>
    <row r="1948" spans="1:34" ht="15.75" customHeight="1" x14ac:dyDescent="0.25">
      <c r="A1948" s="8" t="s">
        <v>8059</v>
      </c>
      <c r="B1948" s="8" t="s">
        <v>8060</v>
      </c>
      <c r="C1948" s="9">
        <v>0</v>
      </c>
      <c r="D1948" s="9">
        <v>1</v>
      </c>
      <c r="E1948" s="8" t="s">
        <v>123</v>
      </c>
      <c r="F1948" s="9">
        <v>2017</v>
      </c>
      <c r="G1948" s="8" t="s">
        <v>8061</v>
      </c>
      <c r="H1948" s="9">
        <v>2</v>
      </c>
      <c r="I1948" s="9">
        <v>14</v>
      </c>
      <c r="J1948" s="8" t="s">
        <v>38</v>
      </c>
      <c r="K1948" s="8" t="s">
        <v>38</v>
      </c>
      <c r="L1948" s="8" t="s">
        <v>39</v>
      </c>
      <c r="M1948" s="9">
        <v>3</v>
      </c>
      <c r="N1948" s="9">
        <v>1</v>
      </c>
      <c r="O1948" s="10">
        <v>44217</v>
      </c>
      <c r="P1948" s="9">
        <v>13954896.26</v>
      </c>
      <c r="Q1948" s="9">
        <v>4</v>
      </c>
      <c r="R1948" s="8" t="s">
        <v>40</v>
      </c>
      <c r="S1948" s="9">
        <v>5500000</v>
      </c>
      <c r="T1948" s="8" t="s">
        <v>41</v>
      </c>
      <c r="U1948" s="8" t="s">
        <v>42</v>
      </c>
      <c r="V1948" s="9">
        <v>666</v>
      </c>
      <c r="W1948" s="9">
        <v>-0.18379999999999999</v>
      </c>
      <c r="X1948" s="9">
        <v>0</v>
      </c>
      <c r="Y1948" s="10">
        <v>44413</v>
      </c>
      <c r="Z1948" s="9">
        <v>294681615.5</v>
      </c>
      <c r="AA1948" s="9">
        <v>1</v>
      </c>
      <c r="AB1948" s="9">
        <v>1.1399999999999999</v>
      </c>
      <c r="AC1948" s="10">
        <v>44413</v>
      </c>
      <c r="AD1948" s="8" t="s">
        <v>8062</v>
      </c>
      <c r="AE1948" s="8" t="s">
        <v>44</v>
      </c>
      <c r="AF1948" s="8" t="s">
        <v>42</v>
      </c>
      <c r="AG1948" s="9">
        <v>21.116718460000001</v>
      </c>
      <c r="AH1948" s="8" t="s">
        <v>8063</v>
      </c>
    </row>
    <row r="1949" spans="1:34" ht="15.75" customHeight="1" x14ac:dyDescent="0.25">
      <c r="A1949" s="8" t="s">
        <v>8064</v>
      </c>
      <c r="B1949" s="8" t="s">
        <v>8065</v>
      </c>
      <c r="C1949" s="9">
        <v>0</v>
      </c>
      <c r="D1949" s="9">
        <v>1</v>
      </c>
      <c r="E1949" s="8" t="s">
        <v>242</v>
      </c>
      <c r="F1949" s="10">
        <v>42370</v>
      </c>
      <c r="G1949" s="8" t="s">
        <v>8066</v>
      </c>
      <c r="H1949" s="9">
        <v>3</v>
      </c>
      <c r="I1949" s="9">
        <v>2</v>
      </c>
      <c r="J1949" s="8" t="s">
        <v>81</v>
      </c>
      <c r="K1949" s="8" t="s">
        <v>81</v>
      </c>
      <c r="L1949" s="8" t="s">
        <v>39</v>
      </c>
      <c r="M1949" s="9">
        <v>0</v>
      </c>
      <c r="N1949" s="9">
        <v>0</v>
      </c>
      <c r="O1949" s="10">
        <v>43313</v>
      </c>
      <c r="P1949" s="9">
        <v>4139106.662</v>
      </c>
      <c r="Q1949" s="9">
        <v>2</v>
      </c>
      <c r="R1949" s="8" t="s">
        <v>40</v>
      </c>
      <c r="S1949" s="9">
        <v>5500000</v>
      </c>
      <c r="T1949" s="8" t="s">
        <v>41</v>
      </c>
      <c r="U1949" s="8" t="s">
        <v>42</v>
      </c>
      <c r="V1949" s="9">
        <v>156</v>
      </c>
      <c r="W1949" s="9">
        <v>9.8599999999999993E-2</v>
      </c>
      <c r="X1949" s="9">
        <v>2</v>
      </c>
      <c r="Y1949" s="10">
        <v>43759</v>
      </c>
      <c r="Z1949" s="9">
        <v>87515311.780000001</v>
      </c>
      <c r="AA1949" s="9">
        <v>0</v>
      </c>
      <c r="AB1949" s="9">
        <v>1</v>
      </c>
      <c r="AC1949" s="10">
        <v>43759</v>
      </c>
      <c r="AD1949" s="8" t="s">
        <v>8067</v>
      </c>
      <c r="AE1949" s="8" t="s">
        <v>245</v>
      </c>
      <c r="AF1949" s="8" t="s">
        <v>42</v>
      </c>
      <c r="AG1949" s="9">
        <v>21.14352659</v>
      </c>
      <c r="AH1949" s="8" t="s">
        <v>8068</v>
      </c>
    </row>
    <row r="1950" spans="1:34" ht="15.75" customHeight="1" x14ac:dyDescent="0.25">
      <c r="A1950" s="8" t="s">
        <v>8069</v>
      </c>
      <c r="B1950" s="8" t="s">
        <v>8070</v>
      </c>
      <c r="C1950" s="9">
        <v>0</v>
      </c>
      <c r="D1950" s="9">
        <v>0</v>
      </c>
      <c r="E1950" s="8" t="s">
        <v>427</v>
      </c>
      <c r="F1950" s="10">
        <v>41162</v>
      </c>
      <c r="G1950" s="8" t="s">
        <v>8071</v>
      </c>
      <c r="H1950" s="9">
        <v>1</v>
      </c>
      <c r="I1950" s="9">
        <v>2</v>
      </c>
      <c r="J1950" s="8" t="s">
        <v>38</v>
      </c>
      <c r="K1950" s="8" t="s">
        <v>38</v>
      </c>
      <c r="L1950" s="8" t="s">
        <v>39</v>
      </c>
      <c r="M1950" s="9">
        <v>2</v>
      </c>
      <c r="N1950" s="9">
        <v>1</v>
      </c>
      <c r="O1950" s="10">
        <v>42874</v>
      </c>
      <c r="P1950" s="9">
        <v>8580306.9580000006</v>
      </c>
      <c r="Q1950" s="9">
        <v>5</v>
      </c>
      <c r="R1950" s="8" t="s">
        <v>40</v>
      </c>
      <c r="S1950" s="9">
        <v>5500000</v>
      </c>
      <c r="T1950" s="8" t="s">
        <v>106</v>
      </c>
      <c r="U1950" s="8" t="s">
        <v>42</v>
      </c>
      <c r="V1950" s="9">
        <v>563</v>
      </c>
      <c r="W1950" s="9">
        <v>10.9787</v>
      </c>
      <c r="X1950" s="9">
        <v>0</v>
      </c>
      <c r="Y1950" s="10">
        <v>44543</v>
      </c>
      <c r="Z1950" s="9">
        <v>183186968.90000001</v>
      </c>
      <c r="AA1950" s="9">
        <v>0</v>
      </c>
      <c r="AB1950" s="9">
        <v>1</v>
      </c>
      <c r="AC1950" s="10">
        <v>44543</v>
      </c>
      <c r="AD1950" s="8" t="s">
        <v>8072</v>
      </c>
      <c r="AE1950" s="8" t="s">
        <v>44</v>
      </c>
      <c r="AF1950" s="8" t="s">
        <v>42</v>
      </c>
      <c r="AG1950" s="9">
        <v>21.34969877</v>
      </c>
      <c r="AH1950" s="8" t="s">
        <v>8073</v>
      </c>
    </row>
    <row r="1951" spans="1:34" ht="15.75" customHeight="1" x14ac:dyDescent="0.25">
      <c r="A1951" s="8" t="s">
        <v>8074</v>
      </c>
      <c r="B1951" s="8" t="s">
        <v>8075</v>
      </c>
      <c r="C1951" s="9">
        <v>1</v>
      </c>
      <c r="D1951" s="9">
        <v>1</v>
      </c>
      <c r="E1951" s="8" t="s">
        <v>326</v>
      </c>
      <c r="F1951" s="9">
        <v>2011</v>
      </c>
      <c r="G1951" s="8" t="s">
        <v>8076</v>
      </c>
      <c r="H1951" s="9">
        <v>1</v>
      </c>
      <c r="I1951" s="9">
        <v>13</v>
      </c>
      <c r="J1951" s="8" t="s">
        <v>88</v>
      </c>
      <c r="K1951" s="8" t="s">
        <v>88</v>
      </c>
      <c r="L1951" s="8" t="s">
        <v>295</v>
      </c>
      <c r="M1951" s="9">
        <v>11</v>
      </c>
      <c r="N1951" s="9">
        <v>5</v>
      </c>
      <c r="O1951" s="10">
        <v>43683</v>
      </c>
      <c r="P1951" s="9">
        <v>116671862.3</v>
      </c>
      <c r="Q1951" s="9">
        <v>6</v>
      </c>
      <c r="R1951" s="8" t="s">
        <v>89</v>
      </c>
      <c r="S1951" s="9">
        <v>300000000</v>
      </c>
      <c r="T1951" s="8" t="s">
        <v>41</v>
      </c>
      <c r="U1951" s="8" t="s">
        <v>42</v>
      </c>
      <c r="V1951" s="8" t="s">
        <v>42</v>
      </c>
      <c r="W1951" s="8" t="s">
        <v>42</v>
      </c>
      <c r="X1951" s="9">
        <v>5</v>
      </c>
      <c r="Y1951" s="10">
        <v>45400</v>
      </c>
      <c r="Z1951" s="9">
        <v>2494630306</v>
      </c>
      <c r="AA1951" s="9">
        <v>0</v>
      </c>
      <c r="AB1951" s="8" t="s">
        <v>42</v>
      </c>
      <c r="AC1951" s="8" t="s">
        <v>42</v>
      </c>
      <c r="AD1951" s="8" t="s">
        <v>328</v>
      </c>
      <c r="AE1951" s="8" t="s">
        <v>44</v>
      </c>
      <c r="AF1951" s="8" t="s">
        <v>42</v>
      </c>
      <c r="AG1951" s="9">
        <v>21.38159327</v>
      </c>
      <c r="AH1951" s="8" t="s">
        <v>8077</v>
      </c>
    </row>
    <row r="1952" spans="1:34" ht="15.75" customHeight="1" x14ac:dyDescent="0.25">
      <c r="A1952" s="8" t="s">
        <v>8078</v>
      </c>
      <c r="B1952" s="8" t="s">
        <v>8079</v>
      </c>
      <c r="C1952" s="9">
        <v>0</v>
      </c>
      <c r="D1952" s="9">
        <v>1</v>
      </c>
      <c r="E1952" s="8" t="s">
        <v>151</v>
      </c>
      <c r="F1952" s="9">
        <v>2011</v>
      </c>
      <c r="G1952" s="8" t="s">
        <v>8080</v>
      </c>
      <c r="H1952" s="9">
        <v>3</v>
      </c>
      <c r="I1952" s="9">
        <v>22</v>
      </c>
      <c r="J1952" s="8" t="s">
        <v>67</v>
      </c>
      <c r="K1952" s="8" t="s">
        <v>67</v>
      </c>
      <c r="L1952" s="8" t="s">
        <v>295</v>
      </c>
      <c r="M1952" s="9">
        <v>27</v>
      </c>
      <c r="N1952" s="9">
        <v>23</v>
      </c>
      <c r="O1952" s="10">
        <v>45757</v>
      </c>
      <c r="P1952" s="9">
        <v>315447093.89999998</v>
      </c>
      <c r="Q1952" s="9">
        <v>10</v>
      </c>
      <c r="R1952" s="8" t="s">
        <v>195</v>
      </c>
      <c r="S1952" s="9">
        <v>750000000</v>
      </c>
      <c r="T1952" s="8" t="s">
        <v>41</v>
      </c>
      <c r="U1952" s="8" t="s">
        <v>42</v>
      </c>
      <c r="V1952" s="9">
        <v>1072869</v>
      </c>
      <c r="W1952" s="9">
        <v>-0.2487</v>
      </c>
      <c r="X1952" s="9">
        <v>24</v>
      </c>
      <c r="Y1952" s="10">
        <v>44517</v>
      </c>
      <c r="Z1952" s="9">
        <v>6764409628</v>
      </c>
      <c r="AA1952" s="9">
        <v>0</v>
      </c>
      <c r="AB1952" s="9">
        <v>4.49</v>
      </c>
      <c r="AC1952" s="8" t="s">
        <v>42</v>
      </c>
      <c r="AD1952" s="8" t="s">
        <v>153</v>
      </c>
      <c r="AE1952" s="8" t="s">
        <v>44</v>
      </c>
      <c r="AF1952" s="8" t="s">
        <v>42</v>
      </c>
      <c r="AG1952" s="9">
        <v>21.44388</v>
      </c>
      <c r="AH1952" s="8" t="s">
        <v>8081</v>
      </c>
    </row>
    <row r="1953" spans="1:34" ht="15.75" customHeight="1" x14ac:dyDescent="0.25">
      <c r="A1953" s="8" t="s">
        <v>8082</v>
      </c>
      <c r="B1953" s="8" t="s">
        <v>585</v>
      </c>
      <c r="C1953" s="9">
        <v>0</v>
      </c>
      <c r="D1953" s="9">
        <v>0</v>
      </c>
      <c r="E1953" s="8" t="s">
        <v>65</v>
      </c>
      <c r="F1953" s="9">
        <v>2013</v>
      </c>
      <c r="G1953" s="8" t="s">
        <v>8083</v>
      </c>
      <c r="H1953" s="9">
        <v>1</v>
      </c>
      <c r="I1953" s="9">
        <v>1</v>
      </c>
      <c r="J1953" s="8" t="s">
        <v>73</v>
      </c>
      <c r="K1953" s="8" t="s">
        <v>73</v>
      </c>
      <c r="L1953" s="8" t="s">
        <v>295</v>
      </c>
      <c r="M1953" s="9">
        <v>2</v>
      </c>
      <c r="N1953" s="9">
        <v>0</v>
      </c>
      <c r="O1953" s="10">
        <v>42422</v>
      </c>
      <c r="P1953" s="9">
        <v>2709239.2220000001</v>
      </c>
      <c r="Q1953" s="9">
        <v>2</v>
      </c>
      <c r="R1953" s="8" t="s">
        <v>59</v>
      </c>
      <c r="S1953" s="9">
        <v>500000</v>
      </c>
      <c r="T1953" s="8" t="s">
        <v>41</v>
      </c>
      <c r="U1953" s="8" t="s">
        <v>42</v>
      </c>
      <c r="V1953" s="9">
        <v>216</v>
      </c>
      <c r="W1953" s="8" t="s">
        <v>42</v>
      </c>
      <c r="X1953" s="9">
        <v>0</v>
      </c>
      <c r="Y1953" s="10">
        <v>44435</v>
      </c>
      <c r="Z1953" s="9">
        <v>58599042.32</v>
      </c>
      <c r="AA1953" s="9">
        <v>0</v>
      </c>
      <c r="AB1953" s="9">
        <v>1.5</v>
      </c>
      <c r="AC1953" s="8" t="s">
        <v>42</v>
      </c>
      <c r="AD1953" s="8" t="s">
        <v>905</v>
      </c>
      <c r="AE1953" s="8" t="s">
        <v>44</v>
      </c>
      <c r="AF1953" s="8" t="s">
        <v>42</v>
      </c>
      <c r="AG1953" s="9">
        <v>21.629334849999999</v>
      </c>
      <c r="AH1953" s="8" t="s">
        <v>8084</v>
      </c>
    </row>
    <row r="1954" spans="1:34" ht="15.75" customHeight="1" x14ac:dyDescent="0.25">
      <c r="A1954" s="8" t="s">
        <v>8085</v>
      </c>
      <c r="B1954" s="8" t="s">
        <v>8086</v>
      </c>
      <c r="C1954" s="9">
        <v>0</v>
      </c>
      <c r="D1954" s="9">
        <v>1</v>
      </c>
      <c r="E1954" s="8" t="s">
        <v>123</v>
      </c>
      <c r="F1954" s="10">
        <v>41096</v>
      </c>
      <c r="G1954" s="8" t="s">
        <v>8087</v>
      </c>
      <c r="H1954" s="9">
        <v>7</v>
      </c>
      <c r="I1954" s="9">
        <v>7</v>
      </c>
      <c r="J1954" s="8" t="s">
        <v>826</v>
      </c>
      <c r="K1954" s="8" t="s">
        <v>826</v>
      </c>
      <c r="L1954" s="8" t="s">
        <v>39</v>
      </c>
      <c r="M1954" s="9">
        <v>36</v>
      </c>
      <c r="N1954" s="9">
        <v>0</v>
      </c>
      <c r="O1954" s="10">
        <v>43690</v>
      </c>
      <c r="P1954" s="9">
        <v>123543401.8</v>
      </c>
      <c r="Q1954" s="9">
        <v>5</v>
      </c>
      <c r="R1954" s="8" t="s">
        <v>52</v>
      </c>
      <c r="S1954" s="9">
        <v>75000000</v>
      </c>
      <c r="T1954" s="8" t="s">
        <v>41</v>
      </c>
      <c r="U1954" s="8" t="s">
        <v>42</v>
      </c>
      <c r="V1954" s="9">
        <v>2328625</v>
      </c>
      <c r="W1954" s="9">
        <v>-9.6000000000000002E-2</v>
      </c>
      <c r="X1954" s="9">
        <v>27</v>
      </c>
      <c r="Y1954" s="10">
        <v>41723</v>
      </c>
      <c r="Z1954" s="9">
        <v>2724253055</v>
      </c>
      <c r="AA1954" s="9">
        <v>0</v>
      </c>
      <c r="AB1954" s="9">
        <v>2.41</v>
      </c>
      <c r="AC1954" s="10">
        <v>41723</v>
      </c>
      <c r="AD1954" s="8" t="s">
        <v>309</v>
      </c>
      <c r="AE1954" s="8" t="s">
        <v>44</v>
      </c>
      <c r="AF1954" s="8" t="s">
        <v>42</v>
      </c>
      <c r="AG1954" s="9">
        <v>22.050979779999999</v>
      </c>
      <c r="AH1954" s="8" t="s">
        <v>8088</v>
      </c>
    </row>
    <row r="1955" spans="1:34" ht="15.75" customHeight="1" x14ac:dyDescent="0.25">
      <c r="A1955" s="8" t="s">
        <v>8089</v>
      </c>
      <c r="B1955" s="8" t="s">
        <v>8090</v>
      </c>
      <c r="C1955" s="9">
        <v>1</v>
      </c>
      <c r="D1955" s="9">
        <v>1</v>
      </c>
      <c r="E1955" s="8" t="s">
        <v>1137</v>
      </c>
      <c r="F1955" s="9">
        <v>2015</v>
      </c>
      <c r="G1955" s="8" t="s">
        <v>8091</v>
      </c>
      <c r="H1955" s="9">
        <v>2</v>
      </c>
      <c r="I1955" s="9">
        <v>3</v>
      </c>
      <c r="J1955" s="8" t="s">
        <v>67</v>
      </c>
      <c r="K1955" s="8" t="s">
        <v>67</v>
      </c>
      <c r="L1955" s="8" t="s">
        <v>295</v>
      </c>
      <c r="M1955" s="9">
        <v>108</v>
      </c>
      <c r="N1955" s="9">
        <v>142</v>
      </c>
      <c r="O1955" s="10">
        <v>44965</v>
      </c>
      <c r="P1955" s="9">
        <v>67163124.099999994</v>
      </c>
      <c r="Q1955" s="9">
        <v>3</v>
      </c>
      <c r="R1955" s="8" t="s">
        <v>195</v>
      </c>
      <c r="S1955" s="9">
        <v>750000000</v>
      </c>
      <c r="T1955" s="8" t="s">
        <v>41</v>
      </c>
      <c r="U1955" s="8" t="s">
        <v>42</v>
      </c>
      <c r="V1955" s="9">
        <v>1944848</v>
      </c>
      <c r="W1955" s="9">
        <v>-3.2500000000000001E-2</v>
      </c>
      <c r="X1955" s="9">
        <v>0</v>
      </c>
      <c r="Y1955" s="10">
        <v>42229</v>
      </c>
      <c r="Z1955" s="9">
        <v>1485718367</v>
      </c>
      <c r="AA1955" s="9">
        <v>0</v>
      </c>
      <c r="AB1955" s="9">
        <v>2.27</v>
      </c>
      <c r="AC1955" s="8" t="s">
        <v>42</v>
      </c>
      <c r="AD1955" s="8" t="s">
        <v>8092</v>
      </c>
      <c r="AE1955" s="8" t="s">
        <v>44</v>
      </c>
      <c r="AF1955" s="8" t="s">
        <v>42</v>
      </c>
      <c r="AG1955" s="9">
        <v>22.121043159999999</v>
      </c>
      <c r="AH1955" s="8" t="s">
        <v>8093</v>
      </c>
    </row>
    <row r="1956" spans="1:34" ht="15.75" customHeight="1" x14ac:dyDescent="0.25">
      <c r="A1956" s="8" t="s">
        <v>8094</v>
      </c>
      <c r="B1956" s="8" t="s">
        <v>8095</v>
      </c>
      <c r="C1956" s="9">
        <v>0</v>
      </c>
      <c r="D1956" s="9">
        <v>1</v>
      </c>
      <c r="E1956" s="8" t="s">
        <v>65</v>
      </c>
      <c r="F1956" s="9">
        <v>2013</v>
      </c>
      <c r="G1956" s="8" t="s">
        <v>8096</v>
      </c>
      <c r="H1956" s="9">
        <v>2</v>
      </c>
      <c r="I1956" s="9">
        <v>5</v>
      </c>
      <c r="J1956" s="8" t="s">
        <v>81</v>
      </c>
      <c r="K1956" s="8" t="s">
        <v>81</v>
      </c>
      <c r="L1956" s="8" t="s">
        <v>39</v>
      </c>
      <c r="M1956" s="9">
        <v>13</v>
      </c>
      <c r="N1956" s="9">
        <v>2</v>
      </c>
      <c r="O1956" s="10">
        <v>42514</v>
      </c>
      <c r="P1956" s="9">
        <v>26304386.850000001</v>
      </c>
      <c r="Q1956" s="9">
        <v>3</v>
      </c>
      <c r="R1956" s="8" t="s">
        <v>97</v>
      </c>
      <c r="S1956" s="9">
        <v>30000000</v>
      </c>
      <c r="T1956" s="8" t="s">
        <v>41</v>
      </c>
      <c r="U1956" s="8" t="s">
        <v>42</v>
      </c>
      <c r="V1956" s="8" t="s">
        <v>42</v>
      </c>
      <c r="W1956" s="8" t="s">
        <v>42</v>
      </c>
      <c r="X1956" s="9">
        <v>0</v>
      </c>
      <c r="Y1956" s="10">
        <v>43032</v>
      </c>
      <c r="Z1956" s="9">
        <v>586616982.79999995</v>
      </c>
      <c r="AA1956" s="9">
        <v>0</v>
      </c>
      <c r="AB1956" s="8" t="s">
        <v>42</v>
      </c>
      <c r="AC1956" s="10">
        <v>43032</v>
      </c>
      <c r="AD1956" s="8" t="s">
        <v>68</v>
      </c>
      <c r="AE1956" s="8" t="s">
        <v>44</v>
      </c>
      <c r="AF1956" s="8" t="s">
        <v>42</v>
      </c>
      <c r="AG1956" s="9">
        <v>22.301108410000001</v>
      </c>
      <c r="AH1956" s="8" t="s">
        <v>8097</v>
      </c>
    </row>
    <row r="1957" spans="1:34" ht="15.75" customHeight="1" x14ac:dyDescent="0.25">
      <c r="A1957" s="8" t="s">
        <v>8098</v>
      </c>
      <c r="B1957" s="8" t="s">
        <v>8099</v>
      </c>
      <c r="C1957" s="9">
        <v>0</v>
      </c>
      <c r="D1957" s="9">
        <v>1</v>
      </c>
      <c r="E1957" s="8" t="s">
        <v>86</v>
      </c>
      <c r="F1957" s="9">
        <v>2013</v>
      </c>
      <c r="G1957" s="8" t="s">
        <v>8100</v>
      </c>
      <c r="H1957" s="9">
        <v>4</v>
      </c>
      <c r="I1957" s="9">
        <v>13</v>
      </c>
      <c r="J1957" s="8" t="s">
        <v>337</v>
      </c>
      <c r="K1957" s="8" t="s">
        <v>672</v>
      </c>
      <c r="L1957" s="8" t="s">
        <v>39</v>
      </c>
      <c r="M1957" s="9">
        <v>1</v>
      </c>
      <c r="N1957" s="9">
        <v>0</v>
      </c>
      <c r="O1957" s="10">
        <v>43915</v>
      </c>
      <c r="P1957" s="9">
        <v>287147003.19999999</v>
      </c>
      <c r="Q1957" s="9">
        <v>10</v>
      </c>
      <c r="R1957" s="8" t="s">
        <v>195</v>
      </c>
      <c r="S1957" s="9">
        <v>750000000</v>
      </c>
      <c r="T1957" s="8" t="s">
        <v>41</v>
      </c>
      <c r="U1957" s="8" t="s">
        <v>42</v>
      </c>
      <c r="V1957" s="9">
        <v>215243</v>
      </c>
      <c r="W1957" s="9">
        <v>-0.11550000000000001</v>
      </c>
      <c r="X1957" s="9">
        <v>112</v>
      </c>
      <c r="Y1957" s="10">
        <v>44316</v>
      </c>
      <c r="Z1957" s="9">
        <v>6414927332</v>
      </c>
      <c r="AA1957" s="9">
        <v>0</v>
      </c>
      <c r="AB1957" s="9">
        <v>2.25</v>
      </c>
      <c r="AC1957" s="10">
        <v>45408</v>
      </c>
      <c r="AD1957" s="8" t="s">
        <v>204</v>
      </c>
      <c r="AE1957" s="8" t="s">
        <v>91</v>
      </c>
      <c r="AF1957" s="8" t="s">
        <v>42</v>
      </c>
      <c r="AG1957" s="9">
        <v>22.340220380000002</v>
      </c>
      <c r="AH1957" s="8" t="s">
        <v>8101</v>
      </c>
    </row>
    <row r="1958" spans="1:34" ht="15.75" customHeight="1" x14ac:dyDescent="0.25">
      <c r="A1958" s="8" t="s">
        <v>8102</v>
      </c>
      <c r="B1958" s="8" t="s">
        <v>8103</v>
      </c>
      <c r="C1958" s="9">
        <v>0</v>
      </c>
      <c r="D1958" s="9">
        <v>0</v>
      </c>
      <c r="E1958" s="8" t="s">
        <v>527</v>
      </c>
      <c r="F1958" s="9">
        <v>2014</v>
      </c>
      <c r="G1958" s="8" t="s">
        <v>8104</v>
      </c>
      <c r="H1958" s="9">
        <v>1</v>
      </c>
      <c r="I1958" s="9">
        <v>2</v>
      </c>
      <c r="J1958" s="8" t="s">
        <v>111</v>
      </c>
      <c r="K1958" s="8" t="s">
        <v>111</v>
      </c>
      <c r="L1958" s="8" t="s">
        <v>39</v>
      </c>
      <c r="M1958" s="9">
        <v>0</v>
      </c>
      <c r="N1958" s="9">
        <v>1</v>
      </c>
      <c r="O1958" s="10">
        <v>43564</v>
      </c>
      <c r="P1958" s="9">
        <v>25192667.09</v>
      </c>
      <c r="Q1958" s="9">
        <v>2</v>
      </c>
      <c r="R1958" s="8" t="s">
        <v>40</v>
      </c>
      <c r="S1958" s="9">
        <v>5500000</v>
      </c>
      <c r="T1958" s="8" t="s">
        <v>41</v>
      </c>
      <c r="U1958" s="8" t="s">
        <v>42</v>
      </c>
      <c r="V1958" s="8" t="s">
        <v>42</v>
      </c>
      <c r="W1958" s="8" t="s">
        <v>42</v>
      </c>
      <c r="X1958" s="9">
        <v>0</v>
      </c>
      <c r="Y1958" s="10">
        <v>45432</v>
      </c>
      <c r="Z1958" s="9">
        <v>564683528.10000002</v>
      </c>
      <c r="AA1958" s="9">
        <v>0</v>
      </c>
      <c r="AB1958" s="8" t="s">
        <v>42</v>
      </c>
      <c r="AC1958" s="10">
        <v>45432</v>
      </c>
      <c r="AD1958" s="8" t="s">
        <v>529</v>
      </c>
      <c r="AE1958" s="8" t="s">
        <v>44</v>
      </c>
      <c r="AF1958" s="8" t="s">
        <v>42</v>
      </c>
      <c r="AG1958" s="9">
        <v>22.414598900000001</v>
      </c>
      <c r="AH1958" s="8" t="s">
        <v>8105</v>
      </c>
    </row>
    <row r="1959" spans="1:34" ht="15.75" customHeight="1" x14ac:dyDescent="0.25">
      <c r="A1959" s="8" t="s">
        <v>8106</v>
      </c>
      <c r="B1959" s="8" t="s">
        <v>3144</v>
      </c>
      <c r="C1959" s="9">
        <v>0</v>
      </c>
      <c r="D1959" s="9">
        <v>0</v>
      </c>
      <c r="E1959" s="8" t="s">
        <v>151</v>
      </c>
      <c r="F1959" s="9">
        <v>2021</v>
      </c>
      <c r="G1959" s="8" t="s">
        <v>8107</v>
      </c>
      <c r="H1959" s="9">
        <v>2</v>
      </c>
      <c r="I1959" s="9">
        <v>7</v>
      </c>
      <c r="J1959" s="8" t="s">
        <v>81</v>
      </c>
      <c r="K1959" s="8" t="s">
        <v>81</v>
      </c>
      <c r="L1959" s="8" t="s">
        <v>39</v>
      </c>
      <c r="M1959" s="9">
        <v>0</v>
      </c>
      <c r="N1959" s="9">
        <v>0</v>
      </c>
      <c r="O1959" s="10">
        <v>45244</v>
      </c>
      <c r="P1959" s="9">
        <v>135659732.5</v>
      </c>
      <c r="Q1959" s="9">
        <v>3</v>
      </c>
      <c r="R1959" s="8" t="s">
        <v>40</v>
      </c>
      <c r="S1959" s="9">
        <v>5500000</v>
      </c>
      <c r="T1959" s="8" t="s">
        <v>41</v>
      </c>
      <c r="U1959" s="8" t="s">
        <v>42</v>
      </c>
      <c r="V1959" s="8" t="s">
        <v>42</v>
      </c>
      <c r="W1959" s="8" t="s">
        <v>42</v>
      </c>
      <c r="X1959" s="9">
        <v>0</v>
      </c>
      <c r="Y1959" s="10">
        <v>45441</v>
      </c>
      <c r="Z1959" s="9">
        <v>3080091972</v>
      </c>
      <c r="AA1959" s="9">
        <v>0</v>
      </c>
      <c r="AB1959" s="8" t="s">
        <v>42</v>
      </c>
      <c r="AC1959" s="10">
        <v>45441</v>
      </c>
      <c r="AD1959" s="8" t="s">
        <v>153</v>
      </c>
      <c r="AE1959" s="8" t="s">
        <v>44</v>
      </c>
      <c r="AF1959" s="8" t="s">
        <v>42</v>
      </c>
      <c r="AG1959" s="9">
        <v>22.7045411</v>
      </c>
      <c r="AH1959" s="8" t="s">
        <v>8108</v>
      </c>
    </row>
    <row r="1960" spans="1:34" ht="15.75" customHeight="1" x14ac:dyDescent="0.25">
      <c r="A1960" s="8" t="s">
        <v>8109</v>
      </c>
      <c r="B1960" s="8" t="s">
        <v>8110</v>
      </c>
      <c r="C1960" s="9">
        <v>0</v>
      </c>
      <c r="D1960" s="9">
        <v>1</v>
      </c>
      <c r="E1960" s="8" t="s">
        <v>48</v>
      </c>
      <c r="F1960" s="10">
        <v>41149</v>
      </c>
      <c r="G1960" s="8" t="s">
        <v>8111</v>
      </c>
      <c r="H1960" s="9">
        <v>4</v>
      </c>
      <c r="I1960" s="9">
        <v>4</v>
      </c>
      <c r="J1960" s="8" t="s">
        <v>73</v>
      </c>
      <c r="K1960" s="8" t="s">
        <v>73</v>
      </c>
      <c r="L1960" s="8" t="s">
        <v>39</v>
      </c>
      <c r="M1960" s="9">
        <v>0</v>
      </c>
      <c r="N1960" s="9">
        <v>0</v>
      </c>
      <c r="O1960" s="10">
        <v>43067</v>
      </c>
      <c r="P1960" s="9">
        <v>1052700.8119999999</v>
      </c>
      <c r="Q1960" s="9">
        <v>4</v>
      </c>
      <c r="R1960" s="8" t="s">
        <v>296</v>
      </c>
      <c r="S1960" s="9">
        <v>5500000000</v>
      </c>
      <c r="T1960" s="8" t="s">
        <v>41</v>
      </c>
      <c r="U1960" s="8" t="s">
        <v>42</v>
      </c>
      <c r="V1960" s="8" t="s">
        <v>42</v>
      </c>
      <c r="W1960" s="8" t="s">
        <v>42</v>
      </c>
      <c r="X1960" s="9">
        <v>0</v>
      </c>
      <c r="Y1960" s="10">
        <v>45636</v>
      </c>
      <c r="Z1960" s="9">
        <v>24193257.890000001</v>
      </c>
      <c r="AA1960" s="9">
        <v>0</v>
      </c>
      <c r="AB1960" s="8" t="s">
        <v>42</v>
      </c>
      <c r="AC1960" s="10">
        <v>43196</v>
      </c>
      <c r="AD1960" s="8" t="s">
        <v>74</v>
      </c>
      <c r="AE1960" s="8" t="s">
        <v>75</v>
      </c>
      <c r="AF1960" s="8" t="s">
        <v>42</v>
      </c>
      <c r="AG1960" s="9">
        <v>22.982083429999999</v>
      </c>
      <c r="AH1960" s="8" t="s">
        <v>8112</v>
      </c>
    </row>
    <row r="1961" spans="1:34" ht="15.75" customHeight="1" x14ac:dyDescent="0.25">
      <c r="A1961" s="8" t="s">
        <v>8113</v>
      </c>
      <c r="B1961" s="8" t="s">
        <v>730</v>
      </c>
      <c r="C1961" s="9">
        <v>0</v>
      </c>
      <c r="D1961" s="9">
        <v>0</v>
      </c>
      <c r="E1961" s="8" t="s">
        <v>86</v>
      </c>
      <c r="F1961" s="9">
        <v>2019</v>
      </c>
      <c r="G1961" s="8" t="s">
        <v>8114</v>
      </c>
      <c r="H1961" s="9">
        <v>1</v>
      </c>
      <c r="I1961" s="9">
        <v>13</v>
      </c>
      <c r="J1961" s="8" t="s">
        <v>81</v>
      </c>
      <c r="K1961" s="8" t="s">
        <v>81</v>
      </c>
      <c r="L1961" s="8" t="s">
        <v>39</v>
      </c>
      <c r="M1961" s="9">
        <v>0</v>
      </c>
      <c r="N1961" s="9">
        <v>0</v>
      </c>
      <c r="O1961" s="10">
        <v>44749</v>
      </c>
      <c r="P1961" s="9">
        <v>54502610.700000003</v>
      </c>
      <c r="Q1961" s="9">
        <v>1</v>
      </c>
      <c r="R1961" s="8" t="s">
        <v>40</v>
      </c>
      <c r="S1961" s="9">
        <v>5500000</v>
      </c>
      <c r="T1961" s="8" t="s">
        <v>41</v>
      </c>
      <c r="U1961" s="8" t="s">
        <v>42</v>
      </c>
      <c r="V1961" s="9">
        <v>4093</v>
      </c>
      <c r="W1961" s="9">
        <v>-0.38150000000000001</v>
      </c>
      <c r="X1961" s="9">
        <v>0</v>
      </c>
      <c r="Y1961" s="10">
        <v>45755</v>
      </c>
      <c r="Z1961" s="9">
        <v>1254600854</v>
      </c>
      <c r="AA1961" s="9">
        <v>0</v>
      </c>
      <c r="AB1961" s="9">
        <v>3.15</v>
      </c>
      <c r="AC1961" s="10">
        <v>45755</v>
      </c>
      <c r="AD1961" s="8" t="s">
        <v>90</v>
      </c>
      <c r="AE1961" s="8" t="s">
        <v>91</v>
      </c>
      <c r="AF1961" s="8" t="s">
        <v>42</v>
      </c>
      <c r="AG1961" s="9">
        <v>23.019096480000002</v>
      </c>
      <c r="AH1961" s="8" t="s">
        <v>8115</v>
      </c>
    </row>
    <row r="1962" spans="1:34" ht="15.75" customHeight="1" x14ac:dyDescent="0.25">
      <c r="A1962" s="8" t="s">
        <v>8116</v>
      </c>
      <c r="B1962" s="8" t="s">
        <v>8117</v>
      </c>
      <c r="C1962" s="9">
        <v>0</v>
      </c>
      <c r="D1962" s="9">
        <v>0</v>
      </c>
      <c r="E1962" s="8" t="s">
        <v>268</v>
      </c>
      <c r="F1962" s="9">
        <v>2015</v>
      </c>
      <c r="G1962" s="8" t="s">
        <v>8118</v>
      </c>
      <c r="H1962" s="9">
        <v>2</v>
      </c>
      <c r="I1962" s="9">
        <v>2</v>
      </c>
      <c r="J1962" s="8" t="s">
        <v>81</v>
      </c>
      <c r="K1962" s="8" t="s">
        <v>81</v>
      </c>
      <c r="L1962" s="8" t="s">
        <v>295</v>
      </c>
      <c r="M1962" s="9">
        <v>11</v>
      </c>
      <c r="N1962" s="9">
        <v>15</v>
      </c>
      <c r="O1962" s="10">
        <v>43683</v>
      </c>
      <c r="P1962" s="9">
        <v>10547735.470000001</v>
      </c>
      <c r="Q1962" s="9">
        <v>1</v>
      </c>
      <c r="R1962" s="8" t="s">
        <v>52</v>
      </c>
      <c r="S1962" s="9">
        <v>75000000</v>
      </c>
      <c r="T1962" s="8" t="s">
        <v>41</v>
      </c>
      <c r="U1962" s="8" t="s">
        <v>42</v>
      </c>
      <c r="V1962" s="9">
        <v>49794</v>
      </c>
      <c r="W1962" s="9">
        <v>-0.17749999999999999</v>
      </c>
      <c r="X1962" s="9">
        <v>0</v>
      </c>
      <c r="Y1962" s="10">
        <v>44350</v>
      </c>
      <c r="Z1962" s="9">
        <v>243461637.90000001</v>
      </c>
      <c r="AA1962" s="9">
        <v>0</v>
      </c>
      <c r="AB1962" s="9">
        <v>2.13</v>
      </c>
      <c r="AC1962" s="8" t="s">
        <v>42</v>
      </c>
      <c r="AD1962" s="8" t="s">
        <v>6364</v>
      </c>
      <c r="AE1962" s="8" t="s">
        <v>629</v>
      </c>
      <c r="AF1962" s="8" t="s">
        <v>42</v>
      </c>
      <c r="AG1962" s="9">
        <v>23.081886969999999</v>
      </c>
      <c r="AH1962" s="8" t="s">
        <v>8119</v>
      </c>
    </row>
    <row r="1963" spans="1:34" ht="15.75" customHeight="1" x14ac:dyDescent="0.25">
      <c r="A1963" s="8" t="s">
        <v>8120</v>
      </c>
      <c r="B1963" s="8" t="s">
        <v>8121</v>
      </c>
      <c r="C1963" s="9">
        <v>0</v>
      </c>
      <c r="D1963" s="9">
        <v>1</v>
      </c>
      <c r="E1963" s="8" t="s">
        <v>144</v>
      </c>
      <c r="F1963" s="9">
        <v>2010</v>
      </c>
      <c r="G1963" s="8" t="s">
        <v>8122</v>
      </c>
      <c r="H1963" s="9">
        <v>1</v>
      </c>
      <c r="I1963" s="9">
        <v>1</v>
      </c>
      <c r="J1963" s="8" t="s">
        <v>81</v>
      </c>
      <c r="K1963" s="8" t="s">
        <v>81</v>
      </c>
      <c r="L1963" s="8" t="s">
        <v>39</v>
      </c>
      <c r="M1963" s="9">
        <v>0</v>
      </c>
      <c r="N1963" s="9">
        <v>0</v>
      </c>
      <c r="O1963" s="10">
        <v>42156</v>
      </c>
      <c r="P1963" s="9">
        <v>1758626.929</v>
      </c>
      <c r="Q1963" s="9">
        <v>1</v>
      </c>
      <c r="R1963" s="8" t="s">
        <v>40</v>
      </c>
      <c r="S1963" s="9">
        <v>5500000</v>
      </c>
      <c r="T1963" s="8" t="s">
        <v>41</v>
      </c>
      <c r="U1963" s="8" t="s">
        <v>42</v>
      </c>
      <c r="V1963" s="8" t="s">
        <v>42</v>
      </c>
      <c r="W1963" s="8" t="s">
        <v>42</v>
      </c>
      <c r="X1963" s="9">
        <v>0</v>
      </c>
      <c r="Y1963" s="10">
        <v>45280</v>
      </c>
      <c r="Z1963" s="9">
        <v>40598473.380000003</v>
      </c>
      <c r="AA1963" s="9">
        <v>0</v>
      </c>
      <c r="AB1963" s="8" t="s">
        <v>42</v>
      </c>
      <c r="AC1963" s="10">
        <v>45280</v>
      </c>
      <c r="AD1963" s="8" t="s">
        <v>2038</v>
      </c>
      <c r="AE1963" s="8" t="s">
        <v>2039</v>
      </c>
      <c r="AF1963" s="8" t="s">
        <v>42</v>
      </c>
      <c r="AG1963" s="9">
        <v>23.085324530000001</v>
      </c>
      <c r="AH1963" s="8" t="s">
        <v>8123</v>
      </c>
    </row>
    <row r="1964" spans="1:34" ht="15.75" customHeight="1" x14ac:dyDescent="0.25">
      <c r="A1964" s="8" t="s">
        <v>8124</v>
      </c>
      <c r="B1964" s="8" t="s">
        <v>8125</v>
      </c>
      <c r="C1964" s="9">
        <v>0</v>
      </c>
      <c r="D1964" s="9">
        <v>0</v>
      </c>
      <c r="E1964" s="8" t="s">
        <v>533</v>
      </c>
      <c r="F1964" s="9">
        <v>2020</v>
      </c>
      <c r="G1964" s="8" t="s">
        <v>8126</v>
      </c>
      <c r="H1964" s="9">
        <v>2</v>
      </c>
      <c r="I1964" s="9">
        <v>1</v>
      </c>
      <c r="J1964" s="8" t="s">
        <v>67</v>
      </c>
      <c r="K1964" s="8" t="s">
        <v>67</v>
      </c>
      <c r="L1964" s="8" t="s">
        <v>295</v>
      </c>
      <c r="M1964" s="9">
        <v>0</v>
      </c>
      <c r="N1964" s="9">
        <v>0</v>
      </c>
      <c r="O1964" s="10">
        <v>45621</v>
      </c>
      <c r="P1964" s="9">
        <v>10159614.98</v>
      </c>
      <c r="Q1964" s="9">
        <v>1</v>
      </c>
      <c r="R1964" s="8" t="s">
        <v>89</v>
      </c>
      <c r="S1964" s="9">
        <v>300000000</v>
      </c>
      <c r="T1964" s="8" t="s">
        <v>41</v>
      </c>
      <c r="U1964" s="8" t="s">
        <v>42</v>
      </c>
      <c r="V1964" s="9">
        <v>5150</v>
      </c>
      <c r="W1964" s="9">
        <v>2.4016000000000002</v>
      </c>
      <c r="X1964" s="9">
        <v>0</v>
      </c>
      <c r="Y1964" s="10">
        <v>45426</v>
      </c>
      <c r="Z1964" s="9">
        <v>235113687.19999999</v>
      </c>
      <c r="AA1964" s="9">
        <v>0</v>
      </c>
      <c r="AB1964" s="9">
        <v>9.08</v>
      </c>
      <c r="AC1964" s="8" t="s">
        <v>42</v>
      </c>
      <c r="AD1964" s="8" t="s">
        <v>1071</v>
      </c>
      <c r="AE1964" s="8" t="s">
        <v>44</v>
      </c>
      <c r="AF1964" s="8" t="s">
        <v>42</v>
      </c>
      <c r="AG1964" s="9">
        <v>23.141987929999999</v>
      </c>
      <c r="AH1964" s="8" t="s">
        <v>8127</v>
      </c>
    </row>
    <row r="1965" spans="1:34" ht="15.75" customHeight="1" x14ac:dyDescent="0.25">
      <c r="A1965" s="8" t="s">
        <v>8128</v>
      </c>
      <c r="B1965" s="8" t="s">
        <v>8129</v>
      </c>
      <c r="C1965" s="9">
        <v>0</v>
      </c>
      <c r="D1965" s="9">
        <v>1</v>
      </c>
      <c r="E1965" s="8" t="s">
        <v>48</v>
      </c>
      <c r="F1965" s="9">
        <v>2014</v>
      </c>
      <c r="G1965" s="8" t="s">
        <v>8130</v>
      </c>
      <c r="H1965" s="9">
        <v>2</v>
      </c>
      <c r="I1965" s="9">
        <v>17</v>
      </c>
      <c r="J1965" s="8" t="s">
        <v>264</v>
      </c>
      <c r="K1965" s="8" t="s">
        <v>264</v>
      </c>
      <c r="L1965" s="8" t="s">
        <v>295</v>
      </c>
      <c r="M1965" s="9">
        <v>0</v>
      </c>
      <c r="N1965" s="9">
        <v>0</v>
      </c>
      <c r="O1965" s="10">
        <v>43924</v>
      </c>
      <c r="P1965" s="9">
        <v>220564547.19999999</v>
      </c>
      <c r="Q1965" s="9">
        <v>5</v>
      </c>
      <c r="R1965" s="8" t="s">
        <v>52</v>
      </c>
      <c r="S1965" s="9">
        <v>75000000</v>
      </c>
      <c r="T1965" s="8" t="s">
        <v>41</v>
      </c>
      <c r="U1965" s="8" t="s">
        <v>42</v>
      </c>
      <c r="V1965" s="9">
        <v>1262</v>
      </c>
      <c r="W1965" s="9">
        <v>-0.56179999999999997</v>
      </c>
      <c r="X1965" s="9">
        <v>3</v>
      </c>
      <c r="Y1965" s="10">
        <v>45020</v>
      </c>
      <c r="Z1965" s="9">
        <v>5105175697</v>
      </c>
      <c r="AA1965" s="9">
        <v>0</v>
      </c>
      <c r="AB1965" s="9">
        <v>2.08</v>
      </c>
      <c r="AC1965" s="8" t="s">
        <v>42</v>
      </c>
      <c r="AD1965" s="8" t="s">
        <v>2725</v>
      </c>
      <c r="AE1965" s="8" t="s">
        <v>61</v>
      </c>
      <c r="AF1965" s="8" t="s">
        <v>42</v>
      </c>
      <c r="AG1965" s="9">
        <v>23.145948709999999</v>
      </c>
      <c r="AH1965" s="8" t="s">
        <v>8131</v>
      </c>
    </row>
    <row r="1966" spans="1:34" ht="15.75" customHeight="1" x14ac:dyDescent="0.25">
      <c r="A1966" s="8" t="s">
        <v>8132</v>
      </c>
      <c r="B1966" s="8" t="s">
        <v>8133</v>
      </c>
      <c r="C1966" s="9">
        <v>0</v>
      </c>
      <c r="D1966" s="9">
        <v>1</v>
      </c>
      <c r="E1966" s="8" t="s">
        <v>86</v>
      </c>
      <c r="F1966" s="10">
        <v>41988</v>
      </c>
      <c r="G1966" s="8" t="s">
        <v>8134</v>
      </c>
      <c r="H1966" s="9">
        <v>2</v>
      </c>
      <c r="I1966" s="9">
        <v>5</v>
      </c>
      <c r="J1966" s="8" t="s">
        <v>67</v>
      </c>
      <c r="K1966" s="8" t="s">
        <v>67</v>
      </c>
      <c r="L1966" s="8" t="s">
        <v>295</v>
      </c>
      <c r="M1966" s="9">
        <v>0</v>
      </c>
      <c r="N1966" s="9">
        <v>0</v>
      </c>
      <c r="O1966" s="10">
        <v>45589</v>
      </c>
      <c r="P1966" s="9">
        <v>26438582.18</v>
      </c>
      <c r="Q1966" s="9">
        <v>4</v>
      </c>
      <c r="R1966" s="8" t="s">
        <v>97</v>
      </c>
      <c r="S1966" s="9">
        <v>30000000</v>
      </c>
      <c r="T1966" s="8" t="s">
        <v>41</v>
      </c>
      <c r="U1966" s="8" t="s">
        <v>42</v>
      </c>
      <c r="V1966" s="9">
        <v>422738</v>
      </c>
      <c r="W1966" s="9">
        <v>-7.7700000000000005E-2</v>
      </c>
      <c r="X1966" s="9">
        <v>0</v>
      </c>
      <c r="Y1966" s="10">
        <v>44307</v>
      </c>
      <c r="Z1966" s="9">
        <v>613153934.29999995</v>
      </c>
      <c r="AA1966" s="9">
        <v>0</v>
      </c>
      <c r="AB1966" s="9">
        <v>3.94</v>
      </c>
      <c r="AC1966" s="8" t="s">
        <v>42</v>
      </c>
      <c r="AD1966" s="8" t="s">
        <v>90</v>
      </c>
      <c r="AE1966" s="8" t="s">
        <v>91</v>
      </c>
      <c r="AF1966" s="8" t="s">
        <v>42</v>
      </c>
      <c r="AG1966" s="9">
        <v>23.191634489999998</v>
      </c>
      <c r="AH1966" s="8" t="s">
        <v>8135</v>
      </c>
    </row>
    <row r="1967" spans="1:34" ht="15.75" customHeight="1" x14ac:dyDescent="0.25">
      <c r="A1967" s="8" t="s">
        <v>8136</v>
      </c>
      <c r="B1967" s="8" t="s">
        <v>2552</v>
      </c>
      <c r="C1967" s="9">
        <v>0</v>
      </c>
      <c r="D1967" s="9">
        <v>0</v>
      </c>
      <c r="E1967" s="8" t="s">
        <v>86</v>
      </c>
      <c r="F1967" s="9">
        <v>2010</v>
      </c>
      <c r="G1967" s="8" t="s">
        <v>8137</v>
      </c>
      <c r="H1967" s="9">
        <v>1</v>
      </c>
      <c r="I1967" s="9">
        <v>1</v>
      </c>
      <c r="J1967" s="8" t="s">
        <v>50</v>
      </c>
      <c r="K1967" s="8" t="s">
        <v>42</v>
      </c>
      <c r="L1967" s="8" t="s">
        <v>39</v>
      </c>
      <c r="M1967" s="9">
        <v>0</v>
      </c>
      <c r="N1967" s="9">
        <v>4</v>
      </c>
      <c r="O1967" s="10">
        <v>41527</v>
      </c>
      <c r="P1967" s="9">
        <v>4332381.6109999996</v>
      </c>
      <c r="Q1967" s="9">
        <v>1</v>
      </c>
      <c r="R1967" s="8" t="s">
        <v>97</v>
      </c>
      <c r="S1967" s="9">
        <v>30000000</v>
      </c>
      <c r="T1967" s="8" t="s">
        <v>41</v>
      </c>
      <c r="U1967" s="8" t="s">
        <v>42</v>
      </c>
      <c r="V1967" s="8" t="s">
        <v>42</v>
      </c>
      <c r="W1967" s="8" t="s">
        <v>42</v>
      </c>
      <c r="X1967" s="9">
        <v>0</v>
      </c>
      <c r="Y1967" s="10">
        <v>42160</v>
      </c>
      <c r="Z1967" s="9">
        <v>101231990.40000001</v>
      </c>
      <c r="AA1967" s="9">
        <v>0</v>
      </c>
      <c r="AB1967" s="8" t="s">
        <v>42</v>
      </c>
      <c r="AC1967" s="10">
        <v>42160</v>
      </c>
      <c r="AD1967" s="8" t="s">
        <v>90</v>
      </c>
      <c r="AE1967" s="8" t="s">
        <v>91</v>
      </c>
      <c r="AF1967" s="8" t="s">
        <v>42</v>
      </c>
      <c r="AG1967" s="9">
        <v>23.36636047</v>
      </c>
      <c r="AH1967" s="8" t="s">
        <v>8138</v>
      </c>
    </row>
    <row r="1968" spans="1:34" ht="15.75" customHeight="1" x14ac:dyDescent="0.25">
      <c r="A1968" s="8" t="s">
        <v>8139</v>
      </c>
      <c r="B1968" s="8" t="s">
        <v>8140</v>
      </c>
      <c r="C1968" s="9">
        <v>0</v>
      </c>
      <c r="D1968" s="9">
        <v>1</v>
      </c>
      <c r="E1968" s="8" t="s">
        <v>763</v>
      </c>
      <c r="F1968" s="9">
        <v>2018</v>
      </c>
      <c r="G1968" s="8" t="s">
        <v>8141</v>
      </c>
      <c r="H1968" s="9">
        <v>2</v>
      </c>
      <c r="I1968" s="9">
        <v>1</v>
      </c>
      <c r="J1968" s="8" t="s">
        <v>73</v>
      </c>
      <c r="K1968" s="8" t="s">
        <v>73</v>
      </c>
      <c r="L1968" s="8" t="s">
        <v>39</v>
      </c>
      <c r="M1968" s="9">
        <v>0</v>
      </c>
      <c r="N1968" s="9">
        <v>0</v>
      </c>
      <c r="O1968" s="10">
        <v>44228</v>
      </c>
      <c r="P1968" s="9">
        <v>189065.2684</v>
      </c>
      <c r="Q1968" s="9">
        <v>3</v>
      </c>
      <c r="R1968" s="8" t="s">
        <v>59</v>
      </c>
      <c r="S1968" s="9">
        <v>500000</v>
      </c>
      <c r="T1968" s="8" t="s">
        <v>41</v>
      </c>
      <c r="U1968" s="8" t="s">
        <v>42</v>
      </c>
      <c r="V1968" s="9">
        <v>40382</v>
      </c>
      <c r="W1968" s="9">
        <v>-0.18140000000000001</v>
      </c>
      <c r="X1968" s="9">
        <v>0</v>
      </c>
      <c r="Y1968" s="10">
        <v>44659</v>
      </c>
      <c r="Z1968" s="9">
        <v>4456272.3940000003</v>
      </c>
      <c r="AA1968" s="9">
        <v>0</v>
      </c>
      <c r="AB1968" s="9">
        <v>8.2200000000000006</v>
      </c>
      <c r="AC1968" s="10">
        <v>44659</v>
      </c>
      <c r="AD1968" s="8" t="s">
        <v>8142</v>
      </c>
      <c r="AE1968" s="8" t="s">
        <v>1876</v>
      </c>
      <c r="AF1968" s="8" t="s">
        <v>42</v>
      </c>
      <c r="AG1968" s="9">
        <v>23.57002125</v>
      </c>
      <c r="AH1968" s="8" t="s">
        <v>8143</v>
      </c>
    </row>
    <row r="1969" spans="1:34" ht="15.75" customHeight="1" x14ac:dyDescent="0.25">
      <c r="A1969" s="8" t="s">
        <v>8144</v>
      </c>
      <c r="B1969" s="8" t="s">
        <v>8145</v>
      </c>
      <c r="C1969" s="9">
        <v>0</v>
      </c>
      <c r="D1969" s="9">
        <v>0</v>
      </c>
      <c r="E1969" s="8" t="s">
        <v>533</v>
      </c>
      <c r="F1969" s="9">
        <v>2013</v>
      </c>
      <c r="G1969" s="8" t="s">
        <v>8146</v>
      </c>
      <c r="H1969" s="9">
        <v>1</v>
      </c>
      <c r="I1969" s="9">
        <v>5</v>
      </c>
      <c r="J1969" s="8" t="s">
        <v>81</v>
      </c>
      <c r="K1969" s="8" t="s">
        <v>81</v>
      </c>
      <c r="L1969" s="8" t="s">
        <v>39</v>
      </c>
      <c r="M1969" s="9">
        <v>0</v>
      </c>
      <c r="N1969" s="9">
        <v>0</v>
      </c>
      <c r="O1969" s="10">
        <v>41563</v>
      </c>
      <c r="P1969" s="9">
        <v>41276335.329999998</v>
      </c>
      <c r="Q1969" s="9">
        <v>1</v>
      </c>
      <c r="R1969" s="8" t="s">
        <v>40</v>
      </c>
      <c r="S1969" s="9">
        <v>5500000</v>
      </c>
      <c r="T1969" s="8" t="s">
        <v>41</v>
      </c>
      <c r="U1969" s="8" t="s">
        <v>42</v>
      </c>
      <c r="V1969" s="9">
        <v>86</v>
      </c>
      <c r="W1969" s="8" t="s">
        <v>42</v>
      </c>
      <c r="X1969" s="9">
        <v>0</v>
      </c>
      <c r="Y1969" s="10">
        <v>41821</v>
      </c>
      <c r="Z1969" s="9">
        <v>981429317.29999995</v>
      </c>
      <c r="AA1969" s="9">
        <v>0</v>
      </c>
      <c r="AB1969" s="9">
        <v>2</v>
      </c>
      <c r="AC1969" s="10">
        <v>41821</v>
      </c>
      <c r="AD1969" s="8" t="s">
        <v>804</v>
      </c>
      <c r="AE1969" s="8" t="s">
        <v>44</v>
      </c>
      <c r="AF1969" s="8" t="s">
        <v>42</v>
      </c>
      <c r="AG1969" s="9">
        <v>23.77704584</v>
      </c>
      <c r="AH1969" s="8" t="s">
        <v>8147</v>
      </c>
    </row>
    <row r="1970" spans="1:34" ht="15.75" customHeight="1" x14ac:dyDescent="0.25">
      <c r="A1970" s="8" t="s">
        <v>8148</v>
      </c>
      <c r="B1970" s="8" t="s">
        <v>8149</v>
      </c>
      <c r="C1970" s="9">
        <v>1</v>
      </c>
      <c r="D1970" s="9">
        <v>0</v>
      </c>
      <c r="E1970" s="8" t="s">
        <v>48</v>
      </c>
      <c r="F1970" s="9">
        <v>2013</v>
      </c>
      <c r="G1970" s="8" t="s">
        <v>42</v>
      </c>
      <c r="H1970" s="8" t="s">
        <v>42</v>
      </c>
      <c r="I1970" s="9">
        <v>16</v>
      </c>
      <c r="J1970" s="8" t="s">
        <v>73</v>
      </c>
      <c r="K1970" s="8" t="s">
        <v>73</v>
      </c>
      <c r="L1970" s="8" t="s">
        <v>295</v>
      </c>
      <c r="M1970" s="9">
        <v>21</v>
      </c>
      <c r="N1970" s="9">
        <v>15</v>
      </c>
      <c r="O1970" s="10">
        <v>43172</v>
      </c>
      <c r="P1970" s="9">
        <v>198694720.09999999</v>
      </c>
      <c r="Q1970" s="9">
        <v>7</v>
      </c>
      <c r="R1970" s="8" t="s">
        <v>296</v>
      </c>
      <c r="S1970" s="9">
        <v>5500000000</v>
      </c>
      <c r="T1970" s="8" t="s">
        <v>41</v>
      </c>
      <c r="U1970" s="8" t="s">
        <v>42</v>
      </c>
      <c r="V1970" s="9">
        <v>90381104</v>
      </c>
      <c r="W1970" s="9">
        <v>-0.1239</v>
      </c>
      <c r="X1970" s="9">
        <v>3</v>
      </c>
      <c r="Y1970" s="10">
        <v>43270</v>
      </c>
      <c r="Z1970" s="9">
        <v>4738903186</v>
      </c>
      <c r="AA1970" s="9">
        <v>0</v>
      </c>
      <c r="AB1970" s="9">
        <v>5.74</v>
      </c>
      <c r="AC1970" s="8" t="s">
        <v>42</v>
      </c>
      <c r="AD1970" s="8" t="s">
        <v>74</v>
      </c>
      <c r="AE1970" s="8" t="s">
        <v>75</v>
      </c>
      <c r="AF1970" s="8" t="s">
        <v>42</v>
      </c>
      <c r="AG1970" s="9">
        <v>23.850171679999999</v>
      </c>
      <c r="AH1970" s="8" t="s">
        <v>42</v>
      </c>
    </row>
    <row r="1971" spans="1:34" ht="15.75" customHeight="1" x14ac:dyDescent="0.25">
      <c r="A1971" s="8" t="s">
        <v>8150</v>
      </c>
      <c r="B1971" s="8" t="s">
        <v>8151</v>
      </c>
      <c r="C1971" s="9">
        <v>1</v>
      </c>
      <c r="D1971" s="9">
        <v>0</v>
      </c>
      <c r="E1971" s="8" t="s">
        <v>402</v>
      </c>
      <c r="F1971" s="9">
        <v>2014</v>
      </c>
      <c r="G1971" s="8" t="s">
        <v>8152</v>
      </c>
      <c r="H1971" s="9">
        <v>3</v>
      </c>
      <c r="I1971" s="9">
        <v>5</v>
      </c>
      <c r="J1971" s="8" t="s">
        <v>51</v>
      </c>
      <c r="K1971" s="8" t="s">
        <v>51</v>
      </c>
      <c r="L1971" s="8" t="s">
        <v>39</v>
      </c>
      <c r="M1971" s="9">
        <v>0</v>
      </c>
      <c r="N1971" s="9">
        <v>0</v>
      </c>
      <c r="O1971" s="10">
        <v>44656</v>
      </c>
      <c r="P1971" s="9">
        <v>9090795.6840000004</v>
      </c>
      <c r="Q1971" s="9">
        <v>4</v>
      </c>
      <c r="R1971" s="8" t="s">
        <v>59</v>
      </c>
      <c r="S1971" s="9">
        <v>500000</v>
      </c>
      <c r="T1971" s="8" t="s">
        <v>41</v>
      </c>
      <c r="U1971" s="8" t="s">
        <v>42</v>
      </c>
      <c r="V1971" s="9">
        <v>2003</v>
      </c>
      <c r="W1971" s="9">
        <v>-0.75570000000000004</v>
      </c>
      <c r="X1971" s="9">
        <v>0</v>
      </c>
      <c r="Y1971" s="10">
        <v>44704</v>
      </c>
      <c r="Z1971" s="9">
        <v>220735395.59999999</v>
      </c>
      <c r="AA1971" s="9">
        <v>0</v>
      </c>
      <c r="AB1971" s="9">
        <v>3.21</v>
      </c>
      <c r="AC1971" s="10">
        <v>44704</v>
      </c>
      <c r="AD1971" s="8" t="s">
        <v>404</v>
      </c>
      <c r="AE1971" s="8" t="s">
        <v>405</v>
      </c>
      <c r="AF1971" s="8" t="s">
        <v>42</v>
      </c>
      <c r="AG1971" s="9">
        <v>24.281196420000001</v>
      </c>
      <c r="AH1971" s="8" t="s">
        <v>8153</v>
      </c>
    </row>
    <row r="1972" spans="1:34" ht="15.75" customHeight="1" x14ac:dyDescent="0.25">
      <c r="A1972" s="8" t="s">
        <v>8154</v>
      </c>
      <c r="B1972" s="8" t="s">
        <v>8155</v>
      </c>
      <c r="C1972" s="9">
        <v>0</v>
      </c>
      <c r="D1972" s="9">
        <v>1</v>
      </c>
      <c r="E1972" s="8" t="s">
        <v>217</v>
      </c>
      <c r="F1972" s="9">
        <v>2013</v>
      </c>
      <c r="G1972" s="8" t="s">
        <v>8156</v>
      </c>
      <c r="H1972" s="9">
        <v>3</v>
      </c>
      <c r="I1972" s="9">
        <v>2</v>
      </c>
      <c r="J1972" s="8" t="s">
        <v>81</v>
      </c>
      <c r="K1972" s="8" t="s">
        <v>81</v>
      </c>
      <c r="L1972" s="8" t="s">
        <v>39</v>
      </c>
      <c r="M1972" s="9">
        <v>0</v>
      </c>
      <c r="N1972" s="9">
        <v>0</v>
      </c>
      <c r="O1972" s="10">
        <v>41498</v>
      </c>
      <c r="P1972" s="9">
        <v>8262798.9859999996</v>
      </c>
      <c r="Q1972" s="9">
        <v>1</v>
      </c>
      <c r="R1972" s="8" t="s">
        <v>296</v>
      </c>
      <c r="S1972" s="9">
        <v>5500000000</v>
      </c>
      <c r="T1972" s="8" t="s">
        <v>41</v>
      </c>
      <c r="U1972" s="8" t="s">
        <v>42</v>
      </c>
      <c r="V1972" s="9">
        <v>498838</v>
      </c>
      <c r="W1972" s="9">
        <v>-5.6500000000000002E-2</v>
      </c>
      <c r="X1972" s="9">
        <v>15</v>
      </c>
      <c r="Y1972" s="10">
        <v>42293</v>
      </c>
      <c r="Z1972" s="9">
        <v>202853621.5</v>
      </c>
      <c r="AA1972" s="9">
        <v>0</v>
      </c>
      <c r="AB1972" s="9">
        <v>3.56</v>
      </c>
      <c r="AC1972" s="10">
        <v>42293</v>
      </c>
      <c r="AD1972" s="8" t="s">
        <v>877</v>
      </c>
      <c r="AE1972" s="8" t="s">
        <v>44</v>
      </c>
      <c r="AF1972" s="8" t="s">
        <v>42</v>
      </c>
      <c r="AG1972" s="9">
        <v>24.550230719999998</v>
      </c>
      <c r="AH1972" s="8" t="s">
        <v>8157</v>
      </c>
    </row>
    <row r="1973" spans="1:34" ht="15.75" customHeight="1" x14ac:dyDescent="0.25">
      <c r="A1973" s="8" t="s">
        <v>8158</v>
      </c>
      <c r="B1973" s="8" t="s">
        <v>8159</v>
      </c>
      <c r="C1973" s="9">
        <v>0</v>
      </c>
      <c r="D1973" s="9">
        <v>1</v>
      </c>
      <c r="E1973" s="8" t="s">
        <v>102</v>
      </c>
      <c r="F1973" s="9">
        <v>2014</v>
      </c>
      <c r="G1973" s="8" t="s">
        <v>8160</v>
      </c>
      <c r="H1973" s="9">
        <v>4</v>
      </c>
      <c r="I1973" s="9">
        <v>25</v>
      </c>
      <c r="J1973" s="8" t="s">
        <v>672</v>
      </c>
      <c r="K1973" s="8" t="s">
        <v>672</v>
      </c>
      <c r="L1973" s="8" t="s">
        <v>295</v>
      </c>
      <c r="M1973" s="9">
        <v>13</v>
      </c>
      <c r="N1973" s="9">
        <v>22</v>
      </c>
      <c r="O1973" s="10">
        <v>43725</v>
      </c>
      <c r="P1973" s="9">
        <v>518427056.10000002</v>
      </c>
      <c r="Q1973" s="9">
        <v>7</v>
      </c>
      <c r="R1973" s="8" t="s">
        <v>195</v>
      </c>
      <c r="S1973" s="9">
        <v>750000000</v>
      </c>
      <c r="T1973" s="8" t="s">
        <v>41</v>
      </c>
      <c r="U1973" s="8" t="s">
        <v>42</v>
      </c>
      <c r="V1973" s="8" t="s">
        <v>42</v>
      </c>
      <c r="W1973" s="8" t="s">
        <v>42</v>
      </c>
      <c r="X1973" s="9">
        <v>42</v>
      </c>
      <c r="Y1973" s="10">
        <v>44483</v>
      </c>
      <c r="Z1973" s="9">
        <v>12788939999</v>
      </c>
      <c r="AA1973" s="9">
        <v>0</v>
      </c>
      <c r="AB1973" s="8" t="s">
        <v>42</v>
      </c>
      <c r="AC1973" s="8" t="s">
        <v>42</v>
      </c>
      <c r="AD1973" s="8" t="s">
        <v>107</v>
      </c>
      <c r="AE1973" s="8" t="s">
        <v>44</v>
      </c>
      <c r="AF1973" s="8" t="s">
        <v>42</v>
      </c>
      <c r="AG1973" s="9">
        <v>24.668735649999999</v>
      </c>
      <c r="AH1973" s="8" t="s">
        <v>8161</v>
      </c>
    </row>
    <row r="1974" spans="1:34" ht="15.75" customHeight="1" x14ac:dyDescent="0.25">
      <c r="A1974" s="8" t="s">
        <v>8162</v>
      </c>
      <c r="B1974" s="8" t="s">
        <v>1241</v>
      </c>
      <c r="C1974" s="9">
        <v>0</v>
      </c>
      <c r="D1974" s="9">
        <v>0</v>
      </c>
      <c r="E1974" s="8" t="s">
        <v>65</v>
      </c>
      <c r="F1974" s="9">
        <v>2010</v>
      </c>
      <c r="G1974" s="8" t="s">
        <v>8163</v>
      </c>
      <c r="H1974" s="9">
        <v>1</v>
      </c>
      <c r="I1974" s="9">
        <v>9</v>
      </c>
      <c r="J1974" s="8" t="s">
        <v>105</v>
      </c>
      <c r="K1974" s="8" t="s">
        <v>105</v>
      </c>
      <c r="L1974" s="8" t="s">
        <v>39</v>
      </c>
      <c r="M1974" s="9">
        <v>191</v>
      </c>
      <c r="N1974" s="9">
        <v>65</v>
      </c>
      <c r="O1974" s="10">
        <v>41282</v>
      </c>
      <c r="P1974" s="9">
        <v>133912655</v>
      </c>
      <c r="Q1974" s="9">
        <v>4</v>
      </c>
      <c r="R1974" s="8" t="s">
        <v>89</v>
      </c>
      <c r="S1974" s="9">
        <v>300000000</v>
      </c>
      <c r="T1974" s="8" t="s">
        <v>41</v>
      </c>
      <c r="U1974" s="8" t="s">
        <v>42</v>
      </c>
      <c r="V1974" s="9">
        <v>30737</v>
      </c>
      <c r="W1974" s="9">
        <v>-0.50800000000000001</v>
      </c>
      <c r="X1974" s="9">
        <v>0</v>
      </c>
      <c r="Y1974" s="10">
        <v>41542</v>
      </c>
      <c r="Z1974" s="9">
        <v>3303874216</v>
      </c>
      <c r="AA1974" s="9">
        <v>0</v>
      </c>
      <c r="AB1974" s="9">
        <v>3.05</v>
      </c>
      <c r="AC1974" s="10">
        <v>42016</v>
      </c>
      <c r="AD1974" s="8" t="s">
        <v>68</v>
      </c>
      <c r="AE1974" s="8" t="s">
        <v>44</v>
      </c>
      <c r="AF1974" s="8" t="s">
        <v>42</v>
      </c>
      <c r="AG1974" s="9">
        <v>24.671859550000001</v>
      </c>
      <c r="AH1974" s="8" t="s">
        <v>8164</v>
      </c>
    </row>
    <row r="1975" spans="1:34" ht="15.75" customHeight="1" x14ac:dyDescent="0.25">
      <c r="A1975" s="8" t="s">
        <v>8165</v>
      </c>
      <c r="B1975" s="8" t="s">
        <v>8166</v>
      </c>
      <c r="C1975" s="9">
        <v>0</v>
      </c>
      <c r="D1975" s="9">
        <v>0</v>
      </c>
      <c r="E1975" s="8" t="s">
        <v>102</v>
      </c>
      <c r="F1975" s="9">
        <v>2021</v>
      </c>
      <c r="G1975" s="8" t="s">
        <v>8167</v>
      </c>
      <c r="H1975" s="9">
        <v>2</v>
      </c>
      <c r="I1975" s="9">
        <v>4</v>
      </c>
      <c r="J1975" s="8" t="s">
        <v>81</v>
      </c>
      <c r="K1975" s="8" t="s">
        <v>81</v>
      </c>
      <c r="L1975" s="8" t="s">
        <v>39</v>
      </c>
      <c r="M1975" s="9">
        <v>0</v>
      </c>
      <c r="N1975" s="9">
        <v>0</v>
      </c>
      <c r="O1975" s="10">
        <v>44439</v>
      </c>
      <c r="P1975" s="9">
        <v>82510852.349999994</v>
      </c>
      <c r="Q1975" s="9">
        <v>1</v>
      </c>
      <c r="R1975" s="8" t="s">
        <v>40</v>
      </c>
      <c r="S1975" s="9">
        <v>5500000</v>
      </c>
      <c r="T1975" s="8" t="s">
        <v>41</v>
      </c>
      <c r="U1975" s="8" t="s">
        <v>42</v>
      </c>
      <c r="V1975" s="8" t="s">
        <v>42</v>
      </c>
      <c r="W1975" s="8" t="s">
        <v>42</v>
      </c>
      <c r="X1975" s="9">
        <v>0</v>
      </c>
      <c r="Y1975" s="10">
        <v>45121</v>
      </c>
      <c r="Z1975" s="9">
        <v>2036981107</v>
      </c>
      <c r="AA1975" s="9">
        <v>0</v>
      </c>
      <c r="AB1975" s="8" t="s">
        <v>42</v>
      </c>
      <c r="AC1975" s="10">
        <v>45121</v>
      </c>
      <c r="AD1975" s="8" t="s">
        <v>1225</v>
      </c>
      <c r="AE1975" s="8" t="s">
        <v>44</v>
      </c>
      <c r="AF1975" s="8" t="s">
        <v>42</v>
      </c>
      <c r="AG1975" s="9">
        <v>24.687432609999998</v>
      </c>
      <c r="AH1975" s="8" t="s">
        <v>8168</v>
      </c>
    </row>
    <row r="1976" spans="1:34" ht="15.75" customHeight="1" x14ac:dyDescent="0.25">
      <c r="A1976" s="8" t="s">
        <v>8169</v>
      </c>
      <c r="B1976" s="8" t="s">
        <v>6882</v>
      </c>
      <c r="C1976" s="9">
        <v>0</v>
      </c>
      <c r="D1976" s="9">
        <v>0</v>
      </c>
      <c r="E1976" s="8" t="s">
        <v>86</v>
      </c>
      <c r="F1976" s="9">
        <v>2019</v>
      </c>
      <c r="G1976" s="8" t="s">
        <v>8170</v>
      </c>
      <c r="H1976" s="9">
        <v>3</v>
      </c>
      <c r="I1976" s="9">
        <v>13</v>
      </c>
      <c r="J1976" s="8" t="s">
        <v>117</v>
      </c>
      <c r="K1976" s="8" t="s">
        <v>73</v>
      </c>
      <c r="L1976" s="8" t="s">
        <v>39</v>
      </c>
      <c r="M1976" s="9">
        <v>8</v>
      </c>
      <c r="N1976" s="9">
        <v>4</v>
      </c>
      <c r="O1976" s="10">
        <v>45044</v>
      </c>
      <c r="P1976" s="9">
        <v>46106392.729999997</v>
      </c>
      <c r="Q1976" s="9">
        <v>8</v>
      </c>
      <c r="R1976" s="8" t="s">
        <v>40</v>
      </c>
      <c r="S1976" s="9">
        <v>5500000</v>
      </c>
      <c r="T1976" s="8" t="s">
        <v>41</v>
      </c>
      <c r="U1976" s="8" t="s">
        <v>42</v>
      </c>
      <c r="V1976" s="9">
        <v>1384</v>
      </c>
      <c r="W1976" s="9">
        <v>-0.21410000000000001</v>
      </c>
      <c r="X1976" s="9">
        <v>0</v>
      </c>
      <c r="Y1976" s="10">
        <v>45733</v>
      </c>
      <c r="Z1976" s="9">
        <v>1146723402</v>
      </c>
      <c r="AA1976" s="9">
        <v>0</v>
      </c>
      <c r="AB1976" s="9">
        <v>1.98</v>
      </c>
      <c r="AC1976" s="10">
        <v>45733</v>
      </c>
      <c r="AD1976" s="8" t="s">
        <v>8171</v>
      </c>
      <c r="AE1976" s="8" t="s">
        <v>901</v>
      </c>
      <c r="AF1976" s="8" t="s">
        <v>42</v>
      </c>
      <c r="AG1976" s="9">
        <v>24.871245269999999</v>
      </c>
      <c r="AH1976" s="8" t="s">
        <v>8172</v>
      </c>
    </row>
    <row r="1977" spans="1:34" ht="15.75" customHeight="1" x14ac:dyDescent="0.25">
      <c r="A1977" s="8" t="s">
        <v>8173</v>
      </c>
      <c r="B1977" s="8" t="s">
        <v>8174</v>
      </c>
      <c r="C1977" s="9">
        <v>0</v>
      </c>
      <c r="D1977" s="9">
        <v>0</v>
      </c>
      <c r="E1977" s="8" t="s">
        <v>48</v>
      </c>
      <c r="F1977" s="10">
        <v>45881</v>
      </c>
      <c r="G1977" s="8" t="s">
        <v>8175</v>
      </c>
      <c r="H1977" s="9">
        <v>2</v>
      </c>
      <c r="I1977" s="9">
        <v>2</v>
      </c>
      <c r="J1977" s="8" t="s">
        <v>67</v>
      </c>
      <c r="K1977" s="8" t="s">
        <v>67</v>
      </c>
      <c r="L1977" s="8" t="s">
        <v>295</v>
      </c>
      <c r="M1977" s="9">
        <v>0</v>
      </c>
      <c r="N1977" s="9">
        <v>0</v>
      </c>
      <c r="O1977" s="10">
        <v>43070</v>
      </c>
      <c r="P1977" s="9">
        <v>12973910.939999999</v>
      </c>
      <c r="Q1977" s="9">
        <v>2</v>
      </c>
      <c r="R1977" s="8" t="s">
        <v>89</v>
      </c>
      <c r="S1977" s="9">
        <v>300000000</v>
      </c>
      <c r="T1977" s="8" t="s">
        <v>41</v>
      </c>
      <c r="U1977" s="8" t="s">
        <v>42</v>
      </c>
      <c r="V1977" s="9">
        <v>9227</v>
      </c>
      <c r="W1977" s="9">
        <v>-0.22320000000000001</v>
      </c>
      <c r="X1977" s="9">
        <v>0</v>
      </c>
      <c r="Y1977" s="10">
        <v>43003</v>
      </c>
      <c r="Z1977" s="9">
        <v>322850691.69999999</v>
      </c>
      <c r="AA1977" s="9">
        <v>0</v>
      </c>
      <c r="AB1977" s="9">
        <v>3.43</v>
      </c>
      <c r="AC1977" s="8" t="s">
        <v>42</v>
      </c>
      <c r="AD1977" s="8" t="s">
        <v>355</v>
      </c>
      <c r="AE1977" s="8" t="s">
        <v>54</v>
      </c>
      <c r="AF1977" s="8" t="s">
        <v>42</v>
      </c>
      <c r="AG1977" s="9">
        <v>24.884608289999999</v>
      </c>
      <c r="AH1977" s="8" t="s">
        <v>8176</v>
      </c>
    </row>
    <row r="1978" spans="1:34" ht="15.75" customHeight="1" x14ac:dyDescent="0.25">
      <c r="A1978" s="8" t="s">
        <v>8177</v>
      </c>
      <c r="B1978" s="8" t="s">
        <v>42</v>
      </c>
      <c r="C1978" s="9">
        <v>0</v>
      </c>
      <c r="D1978" s="9">
        <v>0</v>
      </c>
      <c r="E1978" s="8" t="s">
        <v>556</v>
      </c>
      <c r="F1978" s="9">
        <v>2019</v>
      </c>
      <c r="G1978" s="8" t="s">
        <v>8178</v>
      </c>
      <c r="H1978" s="9">
        <v>2</v>
      </c>
      <c r="I1978" s="9">
        <v>1</v>
      </c>
      <c r="J1978" s="8" t="s">
        <v>38</v>
      </c>
      <c r="K1978" s="8" t="s">
        <v>38</v>
      </c>
      <c r="L1978" s="8" t="s">
        <v>39</v>
      </c>
      <c r="M1978" s="9">
        <v>0</v>
      </c>
      <c r="N1978" s="9">
        <v>0</v>
      </c>
      <c r="O1978" s="10">
        <v>43725</v>
      </c>
      <c r="P1978" s="9">
        <v>7522520.7659999998</v>
      </c>
      <c r="Q1978" s="9">
        <v>1</v>
      </c>
      <c r="R1978" s="8" t="s">
        <v>97</v>
      </c>
      <c r="S1978" s="9">
        <v>30000000</v>
      </c>
      <c r="T1978" s="8" t="s">
        <v>41</v>
      </c>
      <c r="U1978" s="8" t="s">
        <v>42</v>
      </c>
      <c r="V1978" s="9">
        <v>53</v>
      </c>
      <c r="W1978" s="8" t="s">
        <v>42</v>
      </c>
      <c r="X1978" s="9">
        <v>0</v>
      </c>
      <c r="Y1978" s="10">
        <v>44588</v>
      </c>
      <c r="Z1978" s="9">
        <v>187750847.69999999</v>
      </c>
      <c r="AA1978" s="9">
        <v>0</v>
      </c>
      <c r="AB1978" s="9">
        <v>1</v>
      </c>
      <c r="AC1978" s="10">
        <v>44588</v>
      </c>
      <c r="AD1978" s="8" t="s">
        <v>8179</v>
      </c>
      <c r="AE1978" s="8" t="s">
        <v>44</v>
      </c>
      <c r="AF1978" s="8" t="s">
        <v>42</v>
      </c>
      <c r="AG1978" s="9">
        <v>24.95850175</v>
      </c>
      <c r="AH1978" s="8" t="s">
        <v>8180</v>
      </c>
    </row>
    <row r="1979" spans="1:34" ht="15.75" customHeight="1" x14ac:dyDescent="0.25">
      <c r="A1979" s="8" t="s">
        <v>8181</v>
      </c>
      <c r="B1979" s="8" t="s">
        <v>8182</v>
      </c>
      <c r="C1979" s="9">
        <v>0</v>
      </c>
      <c r="D1979" s="9">
        <v>1</v>
      </c>
      <c r="E1979" s="8" t="s">
        <v>48</v>
      </c>
      <c r="F1979" s="10">
        <v>41892</v>
      </c>
      <c r="G1979" s="8" t="s">
        <v>42</v>
      </c>
      <c r="H1979" s="8" t="s">
        <v>42</v>
      </c>
      <c r="I1979" s="9">
        <v>10</v>
      </c>
      <c r="J1979" s="8" t="s">
        <v>264</v>
      </c>
      <c r="K1979" s="8" t="s">
        <v>264</v>
      </c>
      <c r="L1979" s="8" t="s">
        <v>295</v>
      </c>
      <c r="M1979" s="9">
        <v>0</v>
      </c>
      <c r="N1979" s="9">
        <v>0</v>
      </c>
      <c r="O1979" s="10">
        <v>45302</v>
      </c>
      <c r="P1979" s="9">
        <v>30538453.670000002</v>
      </c>
      <c r="Q1979" s="9">
        <v>4</v>
      </c>
      <c r="R1979" s="8" t="s">
        <v>52</v>
      </c>
      <c r="S1979" s="9">
        <v>75000000</v>
      </c>
      <c r="T1979" s="8" t="s">
        <v>41</v>
      </c>
      <c r="U1979" s="8" t="s">
        <v>42</v>
      </c>
      <c r="V1979" s="9">
        <v>4264</v>
      </c>
      <c r="W1979" s="9">
        <v>1.8484</v>
      </c>
      <c r="X1979" s="9">
        <v>0</v>
      </c>
      <c r="Y1979" s="10">
        <v>45715</v>
      </c>
      <c r="Z1979" s="9">
        <v>763094363.20000005</v>
      </c>
      <c r="AA1979" s="9">
        <v>0</v>
      </c>
      <c r="AB1979" s="9">
        <v>2.56</v>
      </c>
      <c r="AC1979" s="8" t="s">
        <v>42</v>
      </c>
      <c r="AD1979" s="8" t="s">
        <v>8183</v>
      </c>
      <c r="AE1979" s="8" t="s">
        <v>61</v>
      </c>
      <c r="AF1979" s="8" t="s">
        <v>42</v>
      </c>
      <c r="AG1979" s="9">
        <v>24.987983069999999</v>
      </c>
      <c r="AH1979" s="8" t="s">
        <v>42</v>
      </c>
    </row>
    <row r="1980" spans="1:34" ht="15.75" customHeight="1" x14ac:dyDescent="0.25">
      <c r="A1980" s="8" t="s">
        <v>8184</v>
      </c>
      <c r="B1980" s="8" t="s">
        <v>8185</v>
      </c>
      <c r="C1980" s="9">
        <v>0</v>
      </c>
      <c r="D1980" s="9">
        <v>0</v>
      </c>
      <c r="E1980" s="8" t="s">
        <v>115</v>
      </c>
      <c r="F1980" s="10">
        <v>45942</v>
      </c>
      <c r="G1980" s="8" t="s">
        <v>8186</v>
      </c>
      <c r="H1980" s="9">
        <v>4</v>
      </c>
      <c r="I1980" s="9">
        <v>3</v>
      </c>
      <c r="J1980" s="8" t="s">
        <v>73</v>
      </c>
      <c r="K1980" s="8" t="s">
        <v>73</v>
      </c>
      <c r="L1980" s="8" t="s">
        <v>39</v>
      </c>
      <c r="M1980" s="9">
        <v>1</v>
      </c>
      <c r="N1980" s="9">
        <v>0</v>
      </c>
      <c r="O1980" s="10">
        <v>42371</v>
      </c>
      <c r="P1980" s="9">
        <v>4176828.1839999999</v>
      </c>
      <c r="Q1980" s="9">
        <v>2</v>
      </c>
      <c r="R1980" s="8" t="s">
        <v>97</v>
      </c>
      <c r="S1980" s="9">
        <v>30000000</v>
      </c>
      <c r="T1980" s="8" t="s">
        <v>41</v>
      </c>
      <c r="U1980" s="8" t="s">
        <v>42</v>
      </c>
      <c r="V1980" s="9">
        <v>291329</v>
      </c>
      <c r="W1980" s="9">
        <v>-0.15409999999999999</v>
      </c>
      <c r="X1980" s="9">
        <v>0</v>
      </c>
      <c r="Y1980" s="10">
        <v>43984</v>
      </c>
      <c r="Z1980" s="9">
        <v>104525455.09999999</v>
      </c>
      <c r="AA1980" s="9">
        <v>0</v>
      </c>
      <c r="AB1980" s="9">
        <v>4.4000000000000004</v>
      </c>
      <c r="AC1980" s="10">
        <v>45625</v>
      </c>
      <c r="AD1980" s="8" t="s">
        <v>1282</v>
      </c>
      <c r="AE1980" s="8" t="s">
        <v>119</v>
      </c>
      <c r="AF1980" s="8" t="s">
        <v>42</v>
      </c>
      <c r="AG1980" s="9">
        <v>25.025078959999998</v>
      </c>
      <c r="AH1980" s="8" t="s">
        <v>8187</v>
      </c>
    </row>
    <row r="1981" spans="1:34" ht="15.75" customHeight="1" x14ac:dyDescent="0.25">
      <c r="A1981" s="8" t="s">
        <v>8188</v>
      </c>
      <c r="B1981" s="8" t="s">
        <v>8189</v>
      </c>
      <c r="C1981" s="9">
        <v>0</v>
      </c>
      <c r="D1981" s="9">
        <v>0</v>
      </c>
      <c r="E1981" s="8" t="s">
        <v>102</v>
      </c>
      <c r="F1981" s="9">
        <v>2012</v>
      </c>
      <c r="G1981" s="8" t="s">
        <v>8190</v>
      </c>
      <c r="H1981" s="9">
        <v>5</v>
      </c>
      <c r="I1981" s="9">
        <v>10</v>
      </c>
      <c r="J1981" s="8" t="s">
        <v>81</v>
      </c>
      <c r="K1981" s="8" t="s">
        <v>81</v>
      </c>
      <c r="L1981" s="8" t="s">
        <v>39</v>
      </c>
      <c r="M1981" s="9">
        <v>0</v>
      </c>
      <c r="N1981" s="9">
        <v>0</v>
      </c>
      <c r="O1981" s="10">
        <v>41757</v>
      </c>
      <c r="P1981" s="9">
        <v>20393879.93</v>
      </c>
      <c r="Q1981" s="9">
        <v>3</v>
      </c>
      <c r="R1981" s="8" t="s">
        <v>97</v>
      </c>
      <c r="S1981" s="9">
        <v>30000000</v>
      </c>
      <c r="T1981" s="8" t="s">
        <v>41</v>
      </c>
      <c r="U1981" s="8" t="s">
        <v>42</v>
      </c>
      <c r="V1981" s="9">
        <v>404727</v>
      </c>
      <c r="W1981" s="9">
        <v>-0.34549999999999997</v>
      </c>
      <c r="X1981" s="9">
        <v>0</v>
      </c>
      <c r="Y1981" s="10">
        <v>43678</v>
      </c>
      <c r="Z1981" s="9">
        <v>514829945.80000001</v>
      </c>
      <c r="AA1981" s="9">
        <v>0</v>
      </c>
      <c r="AB1981" s="9">
        <v>2.93</v>
      </c>
      <c r="AC1981" s="10">
        <v>43678</v>
      </c>
      <c r="AD1981" s="8" t="s">
        <v>107</v>
      </c>
      <c r="AE1981" s="8" t="s">
        <v>44</v>
      </c>
      <c r="AF1981" s="8" t="s">
        <v>42</v>
      </c>
      <c r="AG1981" s="9">
        <v>25.24433544</v>
      </c>
      <c r="AH1981" s="8" t="s">
        <v>8191</v>
      </c>
    </row>
    <row r="1982" spans="1:34" ht="15.75" customHeight="1" x14ac:dyDescent="0.25">
      <c r="A1982" s="8" t="s">
        <v>8192</v>
      </c>
      <c r="B1982" s="8" t="s">
        <v>8193</v>
      </c>
      <c r="C1982" s="9">
        <v>1</v>
      </c>
      <c r="D1982" s="9">
        <v>0</v>
      </c>
      <c r="E1982" s="8" t="s">
        <v>268</v>
      </c>
      <c r="F1982" s="10">
        <v>40179</v>
      </c>
      <c r="G1982" s="8" t="s">
        <v>8194</v>
      </c>
      <c r="H1982" s="9">
        <v>3</v>
      </c>
      <c r="I1982" s="9">
        <v>1</v>
      </c>
      <c r="J1982" s="8" t="s">
        <v>73</v>
      </c>
      <c r="K1982" s="8" t="s">
        <v>73</v>
      </c>
      <c r="L1982" s="8" t="s">
        <v>39</v>
      </c>
      <c r="M1982" s="9">
        <v>0</v>
      </c>
      <c r="N1982" s="9">
        <v>0</v>
      </c>
      <c r="O1982" s="10">
        <v>41061</v>
      </c>
      <c r="P1982" s="9">
        <v>703427.21109999996</v>
      </c>
      <c r="Q1982" s="9">
        <v>1</v>
      </c>
      <c r="R1982" s="8" t="s">
        <v>52</v>
      </c>
      <c r="S1982" s="9">
        <v>75000000</v>
      </c>
      <c r="T1982" s="8" t="s">
        <v>41</v>
      </c>
      <c r="U1982" s="8" t="s">
        <v>42</v>
      </c>
      <c r="V1982" s="8" t="s">
        <v>42</v>
      </c>
      <c r="W1982" s="8" t="s">
        <v>42</v>
      </c>
      <c r="X1982" s="9">
        <v>0</v>
      </c>
      <c r="Y1982" s="10">
        <v>41963</v>
      </c>
      <c r="Z1982" s="9">
        <v>18314604.850000001</v>
      </c>
      <c r="AA1982" s="9">
        <v>0</v>
      </c>
      <c r="AB1982" s="8" t="s">
        <v>42</v>
      </c>
      <c r="AC1982" s="10">
        <v>41963</v>
      </c>
      <c r="AD1982" s="8" t="s">
        <v>3858</v>
      </c>
      <c r="AE1982" s="8" t="s">
        <v>3859</v>
      </c>
      <c r="AF1982" s="8" t="s">
        <v>42</v>
      </c>
      <c r="AG1982" s="9">
        <v>26.036247329999998</v>
      </c>
      <c r="AH1982" s="8" t="s">
        <v>8195</v>
      </c>
    </row>
    <row r="1983" spans="1:34" ht="15.75" customHeight="1" x14ac:dyDescent="0.25">
      <c r="A1983" s="8" t="s">
        <v>8196</v>
      </c>
      <c r="B1983" s="8" t="s">
        <v>8197</v>
      </c>
      <c r="C1983" s="9">
        <v>0</v>
      </c>
      <c r="D1983" s="9">
        <v>1</v>
      </c>
      <c r="E1983" s="8" t="s">
        <v>123</v>
      </c>
      <c r="F1983" s="9">
        <v>2016</v>
      </c>
      <c r="G1983" s="8" t="s">
        <v>8198</v>
      </c>
      <c r="H1983" s="9">
        <v>1</v>
      </c>
      <c r="I1983" s="9">
        <v>5</v>
      </c>
      <c r="J1983" s="8" t="s">
        <v>105</v>
      </c>
      <c r="K1983" s="8" t="s">
        <v>105</v>
      </c>
      <c r="L1983" s="8" t="s">
        <v>39</v>
      </c>
      <c r="M1983" s="9">
        <v>0</v>
      </c>
      <c r="N1983" s="9">
        <v>0</v>
      </c>
      <c r="O1983" s="10">
        <v>43419</v>
      </c>
      <c r="P1983" s="9">
        <v>95459512.099999994</v>
      </c>
      <c r="Q1983" s="9">
        <v>1</v>
      </c>
      <c r="R1983" s="8" t="s">
        <v>296</v>
      </c>
      <c r="S1983" s="9">
        <v>5500000000</v>
      </c>
      <c r="T1983" s="8" t="s">
        <v>41</v>
      </c>
      <c r="U1983" s="8" t="s">
        <v>42</v>
      </c>
      <c r="V1983" s="9">
        <v>5135</v>
      </c>
      <c r="W1983" s="9">
        <v>-0.25440000000000002</v>
      </c>
      <c r="X1983" s="9">
        <v>3</v>
      </c>
      <c r="Y1983" s="10">
        <v>43815</v>
      </c>
      <c r="Z1983" s="9">
        <v>2486177164</v>
      </c>
      <c r="AA1983" s="9">
        <v>0</v>
      </c>
      <c r="AB1983" s="9">
        <v>5.7</v>
      </c>
      <c r="AC1983" s="10">
        <v>43815</v>
      </c>
      <c r="AD1983" s="8" t="s">
        <v>638</v>
      </c>
      <c r="AE1983" s="8" t="s">
        <v>44</v>
      </c>
      <c r="AF1983" s="8" t="s">
        <v>42</v>
      </c>
      <c r="AG1983" s="9">
        <v>26.044310400000001</v>
      </c>
      <c r="AH1983" s="8" t="s">
        <v>8199</v>
      </c>
    </row>
    <row r="1984" spans="1:34" ht="15.75" customHeight="1" x14ac:dyDescent="0.25">
      <c r="A1984" s="8" t="s">
        <v>8200</v>
      </c>
      <c r="B1984" s="8" t="s">
        <v>8201</v>
      </c>
      <c r="C1984" s="9">
        <v>0</v>
      </c>
      <c r="D1984" s="9">
        <v>1</v>
      </c>
      <c r="E1984" s="8" t="s">
        <v>79</v>
      </c>
      <c r="F1984" s="10">
        <v>43906</v>
      </c>
      <c r="G1984" s="8" t="s">
        <v>8202</v>
      </c>
      <c r="H1984" s="9">
        <v>1</v>
      </c>
      <c r="I1984" s="9">
        <v>9</v>
      </c>
      <c r="J1984" s="8" t="s">
        <v>81</v>
      </c>
      <c r="K1984" s="8" t="s">
        <v>81</v>
      </c>
      <c r="L1984" s="8" t="s">
        <v>39</v>
      </c>
      <c r="M1984" s="9">
        <v>0</v>
      </c>
      <c r="N1984" s="9">
        <v>0</v>
      </c>
      <c r="O1984" s="10">
        <v>44880</v>
      </c>
      <c r="P1984" s="9">
        <v>5381509.7019999996</v>
      </c>
      <c r="Q1984" s="9">
        <v>4</v>
      </c>
      <c r="R1984" s="8" t="s">
        <v>40</v>
      </c>
      <c r="S1984" s="9">
        <v>5500000</v>
      </c>
      <c r="T1984" s="8" t="s">
        <v>41</v>
      </c>
      <c r="U1984" s="8" t="s">
        <v>42</v>
      </c>
      <c r="V1984" s="9">
        <v>18930</v>
      </c>
      <c r="W1984" s="9">
        <v>-8.4400000000000003E-2</v>
      </c>
      <c r="X1984" s="9">
        <v>0</v>
      </c>
      <c r="Y1984" s="10">
        <v>45714</v>
      </c>
      <c r="Z1984" s="9">
        <v>140755218.5</v>
      </c>
      <c r="AA1984" s="9">
        <v>1</v>
      </c>
      <c r="AB1984" s="9">
        <v>2.97</v>
      </c>
      <c r="AC1984" s="10">
        <v>45714</v>
      </c>
      <c r="AD1984" s="8" t="s">
        <v>8203</v>
      </c>
      <c r="AE1984" s="8" t="s">
        <v>44</v>
      </c>
      <c r="AF1984" s="8" t="s">
        <v>42</v>
      </c>
      <c r="AG1984" s="9">
        <v>26.155340469999999</v>
      </c>
      <c r="AH1984" s="8" t="s">
        <v>8204</v>
      </c>
    </row>
    <row r="1985" spans="1:34" ht="15.75" customHeight="1" x14ac:dyDescent="0.25">
      <c r="A1985" s="8" t="s">
        <v>8205</v>
      </c>
      <c r="B1985" s="8" t="s">
        <v>8206</v>
      </c>
      <c r="C1985" s="9">
        <v>1</v>
      </c>
      <c r="D1985" s="9">
        <v>1</v>
      </c>
      <c r="E1985" s="8" t="s">
        <v>102</v>
      </c>
      <c r="F1985" s="9">
        <v>2011</v>
      </c>
      <c r="G1985" s="8" t="s">
        <v>8207</v>
      </c>
      <c r="H1985" s="9">
        <v>1</v>
      </c>
      <c r="I1985" s="9">
        <v>4</v>
      </c>
      <c r="J1985" s="8" t="s">
        <v>73</v>
      </c>
      <c r="K1985" s="8" t="s">
        <v>73</v>
      </c>
      <c r="L1985" s="8" t="s">
        <v>295</v>
      </c>
      <c r="M1985" s="9">
        <v>22</v>
      </c>
      <c r="N1985" s="9">
        <v>60</v>
      </c>
      <c r="O1985" s="10">
        <v>43048</v>
      </c>
      <c r="P1985" s="9">
        <v>70662774.459999993</v>
      </c>
      <c r="Q1985" s="9">
        <v>5</v>
      </c>
      <c r="R1985" s="8" t="s">
        <v>296</v>
      </c>
      <c r="S1985" s="9">
        <v>5500000000</v>
      </c>
      <c r="T1985" s="8" t="s">
        <v>41</v>
      </c>
      <c r="U1985" s="8" t="s">
        <v>42</v>
      </c>
      <c r="V1985" s="9">
        <v>3106169</v>
      </c>
      <c r="W1985" s="9">
        <v>2.41E-2</v>
      </c>
      <c r="X1985" s="9">
        <v>9</v>
      </c>
      <c r="Y1985" s="10">
        <v>43056</v>
      </c>
      <c r="Z1985" s="9">
        <v>1860478236</v>
      </c>
      <c r="AA1985" s="9">
        <v>1</v>
      </c>
      <c r="AB1985" s="9">
        <v>6.58</v>
      </c>
      <c r="AC1985" s="8" t="s">
        <v>42</v>
      </c>
      <c r="AD1985" s="8" t="s">
        <v>107</v>
      </c>
      <c r="AE1985" s="8" t="s">
        <v>44</v>
      </c>
      <c r="AF1985" s="8" t="s">
        <v>42</v>
      </c>
      <c r="AG1985" s="9">
        <v>26.328972369999999</v>
      </c>
      <c r="AH1985" s="8" t="s">
        <v>8208</v>
      </c>
    </row>
    <row r="1986" spans="1:34" ht="15.75" customHeight="1" x14ac:dyDescent="0.25">
      <c r="A1986" s="8" t="s">
        <v>8209</v>
      </c>
      <c r="B1986" s="8" t="s">
        <v>8210</v>
      </c>
      <c r="C1986" s="9">
        <v>0</v>
      </c>
      <c r="D1986" s="9">
        <v>0</v>
      </c>
      <c r="E1986" s="8" t="s">
        <v>48</v>
      </c>
      <c r="F1986" s="9">
        <v>2018</v>
      </c>
      <c r="G1986" s="8" t="s">
        <v>8211</v>
      </c>
      <c r="H1986" s="9">
        <v>1</v>
      </c>
      <c r="I1986" s="9">
        <v>4</v>
      </c>
      <c r="J1986" s="8" t="s">
        <v>73</v>
      </c>
      <c r="K1986" s="8" t="s">
        <v>73</v>
      </c>
      <c r="L1986" s="8" t="s">
        <v>39</v>
      </c>
      <c r="M1986" s="9">
        <v>0</v>
      </c>
      <c r="N1986" s="9">
        <v>6</v>
      </c>
      <c r="O1986" s="10">
        <v>44013</v>
      </c>
      <c r="P1986" s="9">
        <v>14055032.439999999</v>
      </c>
      <c r="Q1986" s="9">
        <v>3</v>
      </c>
      <c r="R1986" s="8" t="s">
        <v>59</v>
      </c>
      <c r="S1986" s="9">
        <v>500000</v>
      </c>
      <c r="T1986" s="8" t="s">
        <v>41</v>
      </c>
      <c r="U1986" s="8" t="s">
        <v>42</v>
      </c>
      <c r="V1986" s="9">
        <v>33498</v>
      </c>
      <c r="W1986" s="9">
        <v>-0.40550000000000003</v>
      </c>
      <c r="X1986" s="9">
        <v>0</v>
      </c>
      <c r="Y1986" s="10">
        <v>44048</v>
      </c>
      <c r="Z1986" s="9">
        <v>371940026.80000001</v>
      </c>
      <c r="AA1986" s="9">
        <v>0</v>
      </c>
      <c r="AB1986" s="9">
        <v>1.55</v>
      </c>
      <c r="AC1986" s="10">
        <v>44048</v>
      </c>
      <c r="AD1986" s="8" t="s">
        <v>3106</v>
      </c>
      <c r="AE1986" s="8" t="s">
        <v>54</v>
      </c>
      <c r="AF1986" s="8" t="s">
        <v>42</v>
      </c>
      <c r="AG1986" s="9">
        <v>26.463121189999999</v>
      </c>
      <c r="AH1986" s="8" t="s">
        <v>8212</v>
      </c>
    </row>
    <row r="1987" spans="1:34" ht="15.75" customHeight="1" x14ac:dyDescent="0.25">
      <c r="A1987" s="8" t="s">
        <v>8213</v>
      </c>
      <c r="B1987" s="8" t="s">
        <v>8214</v>
      </c>
      <c r="C1987" s="9">
        <v>0</v>
      </c>
      <c r="D1987" s="9">
        <v>0</v>
      </c>
      <c r="E1987" s="8" t="s">
        <v>86</v>
      </c>
      <c r="F1987" s="10">
        <v>42095</v>
      </c>
      <c r="G1987" s="8" t="s">
        <v>8215</v>
      </c>
      <c r="H1987" s="9">
        <v>2</v>
      </c>
      <c r="I1987" s="9">
        <v>1</v>
      </c>
      <c r="J1987" s="8" t="s">
        <v>653</v>
      </c>
      <c r="K1987" s="8" t="s">
        <v>653</v>
      </c>
      <c r="L1987" s="8" t="s">
        <v>39</v>
      </c>
      <c r="M1987" s="9">
        <v>0</v>
      </c>
      <c r="N1987" s="9">
        <v>0</v>
      </c>
      <c r="O1987" s="10">
        <v>42644</v>
      </c>
      <c r="P1987" s="9">
        <v>603683.10919999995</v>
      </c>
      <c r="Q1987" s="9">
        <v>2</v>
      </c>
      <c r="R1987" s="8" t="s">
        <v>59</v>
      </c>
      <c r="S1987" s="9">
        <v>500000</v>
      </c>
      <c r="T1987" s="8" t="s">
        <v>41</v>
      </c>
      <c r="U1987" s="8" t="s">
        <v>42</v>
      </c>
      <c r="V1987" s="9">
        <v>391</v>
      </c>
      <c r="W1987" s="9">
        <v>-0.64</v>
      </c>
      <c r="X1987" s="9">
        <v>0</v>
      </c>
      <c r="Y1987" s="10">
        <v>45161</v>
      </c>
      <c r="Z1987" s="9">
        <v>16043487.98</v>
      </c>
      <c r="AA1987" s="9">
        <v>0</v>
      </c>
      <c r="AB1987" s="9">
        <v>3.63</v>
      </c>
      <c r="AC1987" s="10">
        <v>45161</v>
      </c>
      <c r="AD1987" s="8" t="s">
        <v>90</v>
      </c>
      <c r="AE1987" s="8" t="s">
        <v>91</v>
      </c>
      <c r="AF1987" s="8" t="s">
        <v>42</v>
      </c>
      <c r="AG1987" s="9">
        <v>26.576009389999999</v>
      </c>
      <c r="AH1987" s="8" t="s">
        <v>8216</v>
      </c>
    </row>
    <row r="1988" spans="1:34" ht="15.75" customHeight="1" x14ac:dyDescent="0.25">
      <c r="A1988" s="8" t="s">
        <v>8217</v>
      </c>
      <c r="B1988" s="8" t="s">
        <v>8218</v>
      </c>
      <c r="C1988" s="9">
        <v>0</v>
      </c>
      <c r="D1988" s="9">
        <v>1</v>
      </c>
      <c r="E1988" s="8" t="s">
        <v>102</v>
      </c>
      <c r="F1988" s="10">
        <v>41426</v>
      </c>
      <c r="G1988" s="8" t="s">
        <v>8219</v>
      </c>
      <c r="H1988" s="9">
        <v>2</v>
      </c>
      <c r="I1988" s="9">
        <v>5</v>
      </c>
      <c r="J1988" s="8" t="s">
        <v>81</v>
      </c>
      <c r="K1988" s="8" t="s">
        <v>81</v>
      </c>
      <c r="L1988" s="8" t="s">
        <v>39</v>
      </c>
      <c r="M1988" s="9">
        <v>0</v>
      </c>
      <c r="N1988" s="9">
        <v>1</v>
      </c>
      <c r="O1988" s="10">
        <v>41429</v>
      </c>
      <c r="P1988" s="9">
        <v>10096797.09</v>
      </c>
      <c r="Q1988" s="9">
        <v>1</v>
      </c>
      <c r="R1988" s="8" t="s">
        <v>40</v>
      </c>
      <c r="S1988" s="9">
        <v>5500000</v>
      </c>
      <c r="T1988" s="8" t="s">
        <v>106</v>
      </c>
      <c r="U1988" s="8" t="s">
        <v>42</v>
      </c>
      <c r="V1988" s="8" t="s">
        <v>42</v>
      </c>
      <c r="W1988" s="8" t="s">
        <v>42</v>
      </c>
      <c r="X1988" s="9">
        <v>0</v>
      </c>
      <c r="Y1988" s="10">
        <v>41974</v>
      </c>
      <c r="Z1988" s="9">
        <v>272167008.10000002</v>
      </c>
      <c r="AA1988" s="9">
        <v>0</v>
      </c>
      <c r="AB1988" s="8" t="s">
        <v>42</v>
      </c>
      <c r="AC1988" s="10">
        <v>41974</v>
      </c>
      <c r="AD1988" s="8" t="s">
        <v>107</v>
      </c>
      <c r="AE1988" s="8" t="s">
        <v>44</v>
      </c>
      <c r="AF1988" s="11">
        <v>42856</v>
      </c>
      <c r="AG1988" s="9">
        <v>26.955776740000001</v>
      </c>
      <c r="AH1988" s="8" t="s">
        <v>8220</v>
      </c>
    </row>
    <row r="1989" spans="1:34" ht="15.75" customHeight="1" x14ac:dyDescent="0.25">
      <c r="A1989" s="8" t="s">
        <v>8221</v>
      </c>
      <c r="B1989" s="8" t="s">
        <v>8222</v>
      </c>
      <c r="C1989" s="9">
        <v>1</v>
      </c>
      <c r="D1989" s="9">
        <v>0</v>
      </c>
      <c r="E1989" s="8" t="s">
        <v>402</v>
      </c>
      <c r="F1989" s="9">
        <v>2010</v>
      </c>
      <c r="G1989" s="8" t="s">
        <v>8223</v>
      </c>
      <c r="H1989" s="9">
        <v>1</v>
      </c>
      <c r="I1989" s="9">
        <v>1</v>
      </c>
      <c r="J1989" s="8" t="s">
        <v>73</v>
      </c>
      <c r="K1989" s="8" t="s">
        <v>73</v>
      </c>
      <c r="L1989" s="8" t="s">
        <v>39</v>
      </c>
      <c r="M1989" s="9">
        <v>0</v>
      </c>
      <c r="N1989" s="9">
        <v>0</v>
      </c>
      <c r="O1989" s="10">
        <v>44211</v>
      </c>
      <c r="P1989" s="9">
        <v>27897272.23</v>
      </c>
      <c r="Q1989" s="9">
        <v>1</v>
      </c>
      <c r="R1989" s="8" t="s">
        <v>52</v>
      </c>
      <c r="S1989" s="9">
        <v>75000000</v>
      </c>
      <c r="T1989" s="8" t="s">
        <v>41</v>
      </c>
      <c r="U1989" s="8" t="s">
        <v>42</v>
      </c>
      <c r="V1989" s="9">
        <v>9128858</v>
      </c>
      <c r="W1989" s="9">
        <v>8.5999999999999993E-2</v>
      </c>
      <c r="X1989" s="9">
        <v>0</v>
      </c>
      <c r="Y1989" s="10">
        <v>42936</v>
      </c>
      <c r="Z1989" s="9">
        <v>754246795.20000005</v>
      </c>
      <c r="AA1989" s="9">
        <v>0</v>
      </c>
      <c r="AB1989" s="9">
        <v>4.7</v>
      </c>
      <c r="AC1989" s="10">
        <v>42936</v>
      </c>
      <c r="AD1989" s="8" t="s">
        <v>404</v>
      </c>
      <c r="AE1989" s="8" t="s">
        <v>405</v>
      </c>
      <c r="AF1989" s="8" t="s">
        <v>42</v>
      </c>
      <c r="AG1989" s="9">
        <v>27.036578670000001</v>
      </c>
      <c r="AH1989" s="8" t="s">
        <v>8224</v>
      </c>
    </row>
    <row r="1990" spans="1:34" ht="15.75" customHeight="1" x14ac:dyDescent="0.25">
      <c r="A1990" s="8" t="s">
        <v>8225</v>
      </c>
      <c r="B1990" s="8" t="s">
        <v>8226</v>
      </c>
      <c r="C1990" s="9">
        <v>0</v>
      </c>
      <c r="D1990" s="9">
        <v>0</v>
      </c>
      <c r="E1990" s="8" t="s">
        <v>86</v>
      </c>
      <c r="F1990" s="10">
        <v>41365</v>
      </c>
      <c r="G1990" s="8" t="s">
        <v>8227</v>
      </c>
      <c r="H1990" s="9">
        <v>1</v>
      </c>
      <c r="I1990" s="9">
        <v>3</v>
      </c>
      <c r="J1990" s="8" t="s">
        <v>177</v>
      </c>
      <c r="K1990" s="8" t="s">
        <v>73</v>
      </c>
      <c r="L1990" s="8" t="s">
        <v>295</v>
      </c>
      <c r="M1990" s="9">
        <v>0</v>
      </c>
      <c r="N1990" s="9">
        <v>1</v>
      </c>
      <c r="O1990" s="10">
        <v>45132</v>
      </c>
      <c r="P1990" s="9">
        <v>5175014.68</v>
      </c>
      <c r="Q1990" s="9">
        <v>7</v>
      </c>
      <c r="R1990" s="8" t="s">
        <v>59</v>
      </c>
      <c r="S1990" s="9">
        <v>500000</v>
      </c>
      <c r="T1990" s="8" t="s">
        <v>41</v>
      </c>
      <c r="U1990" s="8" t="s">
        <v>42</v>
      </c>
      <c r="V1990" s="8" t="s">
        <v>42</v>
      </c>
      <c r="W1990" s="8" t="s">
        <v>42</v>
      </c>
      <c r="X1990" s="9">
        <v>0</v>
      </c>
      <c r="Y1990" s="10">
        <v>44270</v>
      </c>
      <c r="Z1990" s="9">
        <v>140351833.69999999</v>
      </c>
      <c r="AA1990" s="9">
        <v>0</v>
      </c>
      <c r="AB1990" s="8" t="s">
        <v>42</v>
      </c>
      <c r="AC1990" s="8" t="s">
        <v>42</v>
      </c>
      <c r="AD1990" s="8" t="s">
        <v>90</v>
      </c>
      <c r="AE1990" s="8" t="s">
        <v>91</v>
      </c>
      <c r="AF1990" s="8" t="s">
        <v>42</v>
      </c>
      <c r="AG1990" s="9">
        <v>27.121050350000001</v>
      </c>
      <c r="AH1990" s="8" t="s">
        <v>8228</v>
      </c>
    </row>
    <row r="1991" spans="1:34" ht="15.75" customHeight="1" x14ac:dyDescent="0.25">
      <c r="A1991" s="8" t="s">
        <v>8229</v>
      </c>
      <c r="B1991" s="8" t="s">
        <v>8230</v>
      </c>
      <c r="C1991" s="9">
        <v>0</v>
      </c>
      <c r="D1991" s="9">
        <v>1</v>
      </c>
      <c r="E1991" s="8" t="s">
        <v>144</v>
      </c>
      <c r="F1991" s="9">
        <v>2016</v>
      </c>
      <c r="G1991" s="8" t="s">
        <v>8231</v>
      </c>
      <c r="H1991" s="9">
        <v>3</v>
      </c>
      <c r="I1991" s="9">
        <v>5</v>
      </c>
      <c r="J1991" s="8" t="s">
        <v>104</v>
      </c>
      <c r="K1991" s="8" t="s">
        <v>81</v>
      </c>
      <c r="L1991" s="8" t="s">
        <v>39</v>
      </c>
      <c r="M1991" s="9">
        <v>0</v>
      </c>
      <c r="N1991" s="9">
        <v>0</v>
      </c>
      <c r="O1991" s="10">
        <v>44581</v>
      </c>
      <c r="P1991" s="9">
        <v>4847385.5209999997</v>
      </c>
      <c r="Q1991" s="9">
        <v>4</v>
      </c>
      <c r="R1991" s="8" t="s">
        <v>59</v>
      </c>
      <c r="S1991" s="9">
        <v>500000</v>
      </c>
      <c r="T1991" s="8" t="s">
        <v>41</v>
      </c>
      <c r="U1991" s="8" t="s">
        <v>42</v>
      </c>
      <c r="V1991" s="9">
        <v>394</v>
      </c>
      <c r="W1991" s="9">
        <v>-0.56369999999999998</v>
      </c>
      <c r="X1991" s="9">
        <v>0</v>
      </c>
      <c r="Y1991" s="10">
        <v>45138</v>
      </c>
      <c r="Z1991" s="9">
        <v>131928828.2</v>
      </c>
      <c r="AA1991" s="9">
        <v>0</v>
      </c>
      <c r="AB1991" s="9">
        <v>4.1399999999999997</v>
      </c>
      <c r="AC1991" s="10">
        <v>45138</v>
      </c>
      <c r="AD1991" s="8" t="s">
        <v>146</v>
      </c>
      <c r="AE1991" s="8" t="s">
        <v>147</v>
      </c>
      <c r="AF1991" s="8" t="s">
        <v>42</v>
      </c>
      <c r="AG1991" s="9">
        <v>27.216491779999998</v>
      </c>
      <c r="AH1991" s="8" t="s">
        <v>8232</v>
      </c>
    </row>
    <row r="1992" spans="1:34" ht="15.75" customHeight="1" x14ac:dyDescent="0.25">
      <c r="A1992" s="8" t="s">
        <v>8233</v>
      </c>
      <c r="B1992" s="8" t="s">
        <v>8234</v>
      </c>
      <c r="C1992" s="9">
        <v>0</v>
      </c>
      <c r="D1992" s="9">
        <v>0</v>
      </c>
      <c r="E1992" s="8" t="s">
        <v>48</v>
      </c>
      <c r="F1992" s="10">
        <v>42156</v>
      </c>
      <c r="G1992" s="8" t="s">
        <v>8235</v>
      </c>
      <c r="H1992" s="9">
        <v>3</v>
      </c>
      <c r="I1992" s="9">
        <v>13</v>
      </c>
      <c r="J1992" s="8" t="s">
        <v>38</v>
      </c>
      <c r="K1992" s="8" t="s">
        <v>38</v>
      </c>
      <c r="L1992" s="8" t="s">
        <v>39</v>
      </c>
      <c r="M1992" s="9">
        <v>0</v>
      </c>
      <c r="N1992" s="9">
        <v>0</v>
      </c>
      <c r="O1992" s="10">
        <v>43863</v>
      </c>
      <c r="P1992" s="9">
        <v>2108196.7209999999</v>
      </c>
      <c r="Q1992" s="9">
        <v>5</v>
      </c>
      <c r="R1992" s="8" t="s">
        <v>40</v>
      </c>
      <c r="S1992" s="9">
        <v>5500000</v>
      </c>
      <c r="T1992" s="8" t="s">
        <v>106</v>
      </c>
      <c r="U1992" s="8" t="s">
        <v>42</v>
      </c>
      <c r="V1992" s="9">
        <v>105</v>
      </c>
      <c r="W1992" s="9">
        <v>-0.52910000000000001</v>
      </c>
      <c r="X1992" s="9">
        <v>0</v>
      </c>
      <c r="Y1992" s="10">
        <v>44511</v>
      </c>
      <c r="Z1992" s="9">
        <v>57652856.280000001</v>
      </c>
      <c r="AA1992" s="9">
        <v>0</v>
      </c>
      <c r="AB1992" s="9">
        <v>1</v>
      </c>
      <c r="AC1992" s="10">
        <v>44511</v>
      </c>
      <c r="AD1992" s="8" t="s">
        <v>172</v>
      </c>
      <c r="AE1992" s="8" t="s">
        <v>54</v>
      </c>
      <c r="AF1992" s="8" t="s">
        <v>42</v>
      </c>
      <c r="AG1992" s="9">
        <v>27.347000260000002</v>
      </c>
      <c r="AH1992" s="8" t="s">
        <v>8236</v>
      </c>
    </row>
    <row r="1993" spans="1:34" ht="15.75" customHeight="1" x14ac:dyDescent="0.25">
      <c r="A1993" s="8" t="s">
        <v>8237</v>
      </c>
      <c r="B1993" s="8" t="s">
        <v>8238</v>
      </c>
      <c r="C1993" s="9">
        <v>0</v>
      </c>
      <c r="D1993" s="9">
        <v>0</v>
      </c>
      <c r="E1993" s="8" t="s">
        <v>144</v>
      </c>
      <c r="F1993" s="9">
        <v>2010</v>
      </c>
      <c r="G1993" s="8" t="s">
        <v>8239</v>
      </c>
      <c r="H1993" s="9">
        <v>2</v>
      </c>
      <c r="I1993" s="9">
        <v>2</v>
      </c>
      <c r="J1993" s="8" t="s">
        <v>117</v>
      </c>
      <c r="K1993" s="8" t="s">
        <v>42</v>
      </c>
      <c r="L1993" s="8" t="s">
        <v>39</v>
      </c>
      <c r="M1993" s="9">
        <v>1</v>
      </c>
      <c r="N1993" s="9">
        <v>22</v>
      </c>
      <c r="O1993" s="10">
        <v>45391</v>
      </c>
      <c r="P1993" s="9">
        <v>8216832.3660000004</v>
      </c>
      <c r="Q1993" s="9">
        <v>2</v>
      </c>
      <c r="R1993" s="8" t="s">
        <v>40</v>
      </c>
      <c r="S1993" s="9">
        <v>5500000</v>
      </c>
      <c r="T1993" s="8" t="s">
        <v>41</v>
      </c>
      <c r="U1993" s="8" t="s">
        <v>42</v>
      </c>
      <c r="V1993" s="9">
        <v>849</v>
      </c>
      <c r="W1993" s="9">
        <v>-0.873</v>
      </c>
      <c r="X1993" s="9">
        <v>0</v>
      </c>
      <c r="Y1993" s="10">
        <v>44508</v>
      </c>
      <c r="Z1993" s="9">
        <v>225192056.59999999</v>
      </c>
      <c r="AA1993" s="9">
        <v>0</v>
      </c>
      <c r="AB1993" s="9">
        <v>2.61</v>
      </c>
      <c r="AC1993" s="10">
        <v>44508</v>
      </c>
      <c r="AD1993" s="8" t="s">
        <v>8240</v>
      </c>
      <c r="AE1993" s="8" t="s">
        <v>185</v>
      </c>
      <c r="AF1993" s="8" t="s">
        <v>42</v>
      </c>
      <c r="AG1993" s="9">
        <v>27.406188490000002</v>
      </c>
      <c r="AH1993" s="8" t="s">
        <v>8241</v>
      </c>
    </row>
    <row r="1994" spans="1:34" ht="15.75" customHeight="1" x14ac:dyDescent="0.25">
      <c r="A1994" s="8" t="s">
        <v>8242</v>
      </c>
      <c r="B1994" s="8" t="s">
        <v>8243</v>
      </c>
      <c r="C1994" s="9">
        <v>0</v>
      </c>
      <c r="D1994" s="9">
        <v>1</v>
      </c>
      <c r="E1994" s="8" t="s">
        <v>102</v>
      </c>
      <c r="F1994" s="10">
        <v>41334</v>
      </c>
      <c r="G1994" s="8" t="s">
        <v>8244</v>
      </c>
      <c r="H1994" s="9">
        <v>4</v>
      </c>
      <c r="I1994" s="9">
        <v>1</v>
      </c>
      <c r="J1994" s="8" t="s">
        <v>81</v>
      </c>
      <c r="K1994" s="8" t="s">
        <v>81</v>
      </c>
      <c r="L1994" s="8" t="s">
        <v>39</v>
      </c>
      <c r="M1994" s="9">
        <v>0</v>
      </c>
      <c r="N1994" s="9">
        <v>0</v>
      </c>
      <c r="O1994" s="10">
        <v>41906</v>
      </c>
      <c r="P1994" s="9">
        <v>3113775.2289999998</v>
      </c>
      <c r="Q1994" s="9">
        <v>1</v>
      </c>
      <c r="R1994" s="8" t="s">
        <v>40</v>
      </c>
      <c r="S1994" s="9">
        <v>5500000</v>
      </c>
      <c r="T1994" s="8" t="s">
        <v>41</v>
      </c>
      <c r="U1994" s="8" t="s">
        <v>42</v>
      </c>
      <c r="V1994" s="9">
        <v>627176</v>
      </c>
      <c r="W1994" s="9">
        <v>-0.16470000000000001</v>
      </c>
      <c r="X1994" s="9">
        <v>4</v>
      </c>
      <c r="Y1994" s="10">
        <v>43682</v>
      </c>
      <c r="Z1994" s="9">
        <v>85386430.030000001</v>
      </c>
      <c r="AA1994" s="9">
        <v>0</v>
      </c>
      <c r="AB1994" s="9">
        <v>3.08</v>
      </c>
      <c r="AC1994" s="10">
        <v>43682</v>
      </c>
      <c r="AD1994" s="8" t="s">
        <v>107</v>
      </c>
      <c r="AE1994" s="8" t="s">
        <v>44</v>
      </c>
      <c r="AF1994" s="8" t="s">
        <v>42</v>
      </c>
      <c r="AG1994" s="9">
        <v>27.422155979999999</v>
      </c>
      <c r="AH1994" s="8" t="s">
        <v>8245</v>
      </c>
    </row>
    <row r="1995" spans="1:34" ht="15.75" customHeight="1" x14ac:dyDescent="0.25">
      <c r="A1995" s="8" t="s">
        <v>8246</v>
      </c>
      <c r="B1995" s="8" t="s">
        <v>8247</v>
      </c>
      <c r="C1995" s="9">
        <v>0</v>
      </c>
      <c r="D1995" s="9">
        <v>0</v>
      </c>
      <c r="E1995" s="8" t="s">
        <v>115</v>
      </c>
      <c r="F1995" s="10">
        <v>41773</v>
      </c>
      <c r="G1995" s="8" t="s">
        <v>8248</v>
      </c>
      <c r="H1995" s="9">
        <v>3</v>
      </c>
      <c r="I1995" s="9">
        <v>2</v>
      </c>
      <c r="J1995" s="8" t="s">
        <v>38</v>
      </c>
      <c r="K1995" s="8" t="s">
        <v>38</v>
      </c>
      <c r="L1995" s="8" t="s">
        <v>39</v>
      </c>
      <c r="M1995" s="9">
        <v>0</v>
      </c>
      <c r="N1995" s="9">
        <v>1</v>
      </c>
      <c r="O1995" s="10">
        <v>42397</v>
      </c>
      <c r="P1995" s="9">
        <v>208334.03460000001</v>
      </c>
      <c r="Q1995" s="9">
        <v>2</v>
      </c>
      <c r="R1995" s="8" t="s">
        <v>59</v>
      </c>
      <c r="S1995" s="9">
        <v>500000</v>
      </c>
      <c r="T1995" s="8" t="s">
        <v>41</v>
      </c>
      <c r="U1995" s="8" t="s">
        <v>42</v>
      </c>
      <c r="V1995" s="9">
        <v>61899</v>
      </c>
      <c r="W1995" s="9">
        <v>-0.37369999999999998</v>
      </c>
      <c r="X1995" s="9">
        <v>0</v>
      </c>
      <c r="Y1995" s="10">
        <v>43362</v>
      </c>
      <c r="Z1995" s="9">
        <v>5736928.0920000002</v>
      </c>
      <c r="AA1995" s="9">
        <v>0</v>
      </c>
      <c r="AB1995" s="9">
        <v>4.34</v>
      </c>
      <c r="AC1995" s="10">
        <v>43362</v>
      </c>
      <c r="AD1995" s="8" t="s">
        <v>849</v>
      </c>
      <c r="AE1995" s="8" t="s">
        <v>737</v>
      </c>
      <c r="AF1995" s="8" t="s">
        <v>42</v>
      </c>
      <c r="AG1995" s="9">
        <v>27.53716215</v>
      </c>
      <c r="AH1995" s="8" t="s">
        <v>8249</v>
      </c>
    </row>
    <row r="1996" spans="1:34" ht="15.75" customHeight="1" x14ac:dyDescent="0.25">
      <c r="A1996" s="8" t="s">
        <v>8250</v>
      </c>
      <c r="B1996" s="8" t="s">
        <v>8251</v>
      </c>
      <c r="C1996" s="9">
        <v>0</v>
      </c>
      <c r="D1996" s="9">
        <v>0</v>
      </c>
      <c r="E1996" s="8" t="s">
        <v>508</v>
      </c>
      <c r="F1996" s="9">
        <v>2015</v>
      </c>
      <c r="G1996" s="8" t="s">
        <v>42</v>
      </c>
      <c r="H1996" s="8" t="s">
        <v>42</v>
      </c>
      <c r="I1996" s="9">
        <v>1</v>
      </c>
      <c r="J1996" s="8" t="s">
        <v>73</v>
      </c>
      <c r="K1996" s="8" t="s">
        <v>73</v>
      </c>
      <c r="L1996" s="8" t="s">
        <v>295</v>
      </c>
      <c r="M1996" s="9">
        <v>0</v>
      </c>
      <c r="N1996" s="9">
        <v>0</v>
      </c>
      <c r="O1996" s="10">
        <v>44517</v>
      </c>
      <c r="P1996" s="9">
        <v>27634801.25</v>
      </c>
      <c r="Q1996" s="9">
        <v>1</v>
      </c>
      <c r="R1996" s="8" t="s">
        <v>52</v>
      </c>
      <c r="S1996" s="9">
        <v>75000000</v>
      </c>
      <c r="T1996" s="8" t="s">
        <v>41</v>
      </c>
      <c r="U1996" s="8" t="s">
        <v>42</v>
      </c>
      <c r="V1996" s="9">
        <v>18933</v>
      </c>
      <c r="W1996" s="9">
        <v>-0.66210000000000002</v>
      </c>
      <c r="X1996" s="9">
        <v>0</v>
      </c>
      <c r="Y1996" s="10">
        <v>45456</v>
      </c>
      <c r="Z1996" s="9">
        <v>765959573.5</v>
      </c>
      <c r="AA1996" s="9">
        <v>0</v>
      </c>
      <c r="AB1996" s="9">
        <v>1.36</v>
      </c>
      <c r="AC1996" s="8" t="s">
        <v>42</v>
      </c>
      <c r="AD1996" s="8" t="s">
        <v>8252</v>
      </c>
      <c r="AE1996" s="8" t="s">
        <v>8253</v>
      </c>
      <c r="AF1996" s="8" t="s">
        <v>42</v>
      </c>
      <c r="AG1996" s="9">
        <v>27.71720942</v>
      </c>
      <c r="AH1996" s="8" t="s">
        <v>42</v>
      </c>
    </row>
    <row r="1997" spans="1:34" ht="15.75" customHeight="1" x14ac:dyDescent="0.25">
      <c r="A1997" s="8" t="s">
        <v>8254</v>
      </c>
      <c r="B1997" s="8" t="s">
        <v>585</v>
      </c>
      <c r="C1997" s="9">
        <v>0</v>
      </c>
      <c r="D1997" s="9">
        <v>0</v>
      </c>
      <c r="E1997" s="8" t="s">
        <v>86</v>
      </c>
      <c r="F1997" s="9">
        <v>2014</v>
      </c>
      <c r="G1997" s="8" t="s">
        <v>8255</v>
      </c>
      <c r="H1997" s="9">
        <v>2</v>
      </c>
      <c r="I1997" s="9">
        <v>8</v>
      </c>
      <c r="J1997" s="8" t="s">
        <v>38</v>
      </c>
      <c r="K1997" s="8" t="s">
        <v>38</v>
      </c>
      <c r="L1997" s="8" t="s">
        <v>39</v>
      </c>
      <c r="M1997" s="9">
        <v>1</v>
      </c>
      <c r="N1997" s="9">
        <v>0</v>
      </c>
      <c r="O1997" s="10">
        <v>44187</v>
      </c>
      <c r="P1997" s="9">
        <v>9837406.2129999995</v>
      </c>
      <c r="Q1997" s="9">
        <v>7</v>
      </c>
      <c r="R1997" s="8" t="s">
        <v>40</v>
      </c>
      <c r="S1997" s="9">
        <v>5500000</v>
      </c>
      <c r="T1997" s="8" t="s">
        <v>41</v>
      </c>
      <c r="U1997" s="8" t="s">
        <v>42</v>
      </c>
      <c r="V1997" s="8" t="s">
        <v>42</v>
      </c>
      <c r="W1997" s="8" t="s">
        <v>42</v>
      </c>
      <c r="X1997" s="9">
        <v>0</v>
      </c>
      <c r="Y1997" s="10">
        <v>44854</v>
      </c>
      <c r="Z1997" s="9">
        <v>275128448.60000002</v>
      </c>
      <c r="AA1997" s="9">
        <v>0</v>
      </c>
      <c r="AB1997" s="8" t="s">
        <v>42</v>
      </c>
      <c r="AC1997" s="10">
        <v>44854</v>
      </c>
      <c r="AD1997" s="8" t="s">
        <v>8256</v>
      </c>
      <c r="AE1997" s="8" t="s">
        <v>91</v>
      </c>
      <c r="AF1997" s="8" t="s">
        <v>42</v>
      </c>
      <c r="AG1997" s="9">
        <v>27.967580340000001</v>
      </c>
      <c r="AH1997" s="8" t="s">
        <v>8257</v>
      </c>
    </row>
    <row r="1998" spans="1:34" ht="15.75" customHeight="1" x14ac:dyDescent="0.25">
      <c r="A1998" s="8" t="s">
        <v>8258</v>
      </c>
      <c r="B1998" s="8" t="s">
        <v>8259</v>
      </c>
      <c r="C1998" s="9">
        <v>0</v>
      </c>
      <c r="D1998" s="9">
        <v>1</v>
      </c>
      <c r="E1998" s="8" t="s">
        <v>95</v>
      </c>
      <c r="F1998" s="9">
        <v>2012</v>
      </c>
      <c r="G1998" s="8" t="s">
        <v>8260</v>
      </c>
      <c r="H1998" s="9">
        <v>3</v>
      </c>
      <c r="I1998" s="9">
        <v>1</v>
      </c>
      <c r="J1998" s="8" t="s">
        <v>81</v>
      </c>
      <c r="K1998" s="8" t="s">
        <v>81</v>
      </c>
      <c r="L1998" s="8" t="s">
        <v>39</v>
      </c>
      <c r="M1998" s="9">
        <v>0</v>
      </c>
      <c r="N1998" s="9">
        <v>3</v>
      </c>
      <c r="O1998" s="10">
        <v>42550</v>
      </c>
      <c r="P1998" s="9">
        <v>13383453.640000001</v>
      </c>
      <c r="Q1998" s="9">
        <v>1</v>
      </c>
      <c r="R1998" s="8" t="s">
        <v>40</v>
      </c>
      <c r="S1998" s="9">
        <v>5500000</v>
      </c>
      <c r="T1998" s="8" t="s">
        <v>106</v>
      </c>
      <c r="U1998" s="8" t="s">
        <v>42</v>
      </c>
      <c r="V1998" s="9">
        <v>336724</v>
      </c>
      <c r="W1998" s="9">
        <v>-8.1100000000000005E-2</v>
      </c>
      <c r="X1998" s="9">
        <v>18</v>
      </c>
      <c r="Y1998" s="10">
        <v>43347</v>
      </c>
      <c r="Z1998" s="9">
        <v>376087508.19999999</v>
      </c>
      <c r="AA1998" s="9">
        <v>0</v>
      </c>
      <c r="AB1998" s="9">
        <v>5.32</v>
      </c>
      <c r="AC1998" s="10">
        <v>43347</v>
      </c>
      <c r="AD1998" s="8" t="s">
        <v>8261</v>
      </c>
      <c r="AE1998" s="8" t="s">
        <v>44</v>
      </c>
      <c r="AF1998" s="11">
        <v>44469</v>
      </c>
      <c r="AG1998" s="9">
        <v>28.100931070000001</v>
      </c>
      <c r="AH1998" s="8" t="s">
        <v>8262</v>
      </c>
    </row>
    <row r="1999" spans="1:34" ht="15.75" customHeight="1" x14ac:dyDescent="0.25">
      <c r="A1999" s="8" t="s">
        <v>8263</v>
      </c>
      <c r="B1999" s="8" t="s">
        <v>4412</v>
      </c>
      <c r="C1999" s="9">
        <v>0</v>
      </c>
      <c r="D1999" s="9">
        <v>1</v>
      </c>
      <c r="E1999" s="8" t="s">
        <v>115</v>
      </c>
      <c r="F1999" s="10">
        <v>45945</v>
      </c>
      <c r="G1999" s="8" t="s">
        <v>8264</v>
      </c>
      <c r="H1999" s="9">
        <v>3</v>
      </c>
      <c r="I1999" s="9">
        <v>2</v>
      </c>
      <c r="J1999" s="8" t="s">
        <v>50</v>
      </c>
      <c r="K1999" s="8" t="s">
        <v>73</v>
      </c>
      <c r="L1999" s="8" t="s">
        <v>39</v>
      </c>
      <c r="M1999" s="9">
        <v>0</v>
      </c>
      <c r="N1999" s="9">
        <v>0</v>
      </c>
      <c r="O1999" s="10">
        <v>43801</v>
      </c>
      <c r="P1999" s="9">
        <v>1315227.4350000001</v>
      </c>
      <c r="Q1999" s="9">
        <v>3</v>
      </c>
      <c r="R1999" s="8" t="s">
        <v>59</v>
      </c>
      <c r="S1999" s="9">
        <v>500000</v>
      </c>
      <c r="T1999" s="8" t="s">
        <v>41</v>
      </c>
      <c r="U1999" s="8" t="s">
        <v>42</v>
      </c>
      <c r="V1999" s="9">
        <v>13462</v>
      </c>
      <c r="W1999" s="9">
        <v>0.40389999999999998</v>
      </c>
      <c r="X1999" s="9">
        <v>0</v>
      </c>
      <c r="Y1999" s="10">
        <v>45839</v>
      </c>
      <c r="Z1999" s="9">
        <v>37031118.210000001</v>
      </c>
      <c r="AA1999" s="9">
        <v>0</v>
      </c>
      <c r="AB1999" s="9">
        <v>1.34</v>
      </c>
      <c r="AC1999" s="10">
        <v>45839</v>
      </c>
      <c r="AD1999" s="8" t="s">
        <v>849</v>
      </c>
      <c r="AE1999" s="8" t="s">
        <v>737</v>
      </c>
      <c r="AF1999" s="8" t="s">
        <v>42</v>
      </c>
      <c r="AG1999" s="9">
        <v>28.15567652</v>
      </c>
      <c r="AH1999" s="8" t="s">
        <v>8265</v>
      </c>
    </row>
    <row r="2000" spans="1:34" ht="15.75" customHeight="1" x14ac:dyDescent="0.25">
      <c r="A2000" s="8" t="s">
        <v>8266</v>
      </c>
      <c r="B2000" s="8" t="s">
        <v>8267</v>
      </c>
      <c r="C2000" s="9">
        <v>0</v>
      </c>
      <c r="D2000" s="9">
        <v>1</v>
      </c>
      <c r="E2000" s="8" t="s">
        <v>102</v>
      </c>
      <c r="F2000" s="9">
        <v>2010</v>
      </c>
      <c r="G2000" s="8" t="s">
        <v>8268</v>
      </c>
      <c r="H2000" s="9">
        <v>1</v>
      </c>
      <c r="I2000" s="9">
        <v>32</v>
      </c>
      <c r="J2000" s="8" t="s">
        <v>67</v>
      </c>
      <c r="K2000" s="8" t="s">
        <v>67</v>
      </c>
      <c r="L2000" s="8" t="s">
        <v>295</v>
      </c>
      <c r="M2000" s="9">
        <v>47</v>
      </c>
      <c r="N2000" s="9">
        <v>10</v>
      </c>
      <c r="O2000" s="10">
        <v>44356</v>
      </c>
      <c r="P2000" s="9">
        <v>629568043.29999995</v>
      </c>
      <c r="Q2000" s="9">
        <v>15</v>
      </c>
      <c r="R2000" s="8" t="s">
        <v>195</v>
      </c>
      <c r="S2000" s="9">
        <v>750000000</v>
      </c>
      <c r="T2000" s="8" t="s">
        <v>41</v>
      </c>
      <c r="U2000" s="8" t="s">
        <v>42</v>
      </c>
      <c r="V2000" s="9">
        <v>3211197</v>
      </c>
      <c r="W2000" s="9">
        <v>-0.21460000000000001</v>
      </c>
      <c r="X2000" s="9">
        <v>11</v>
      </c>
      <c r="Y2000" s="10">
        <v>44356</v>
      </c>
      <c r="Z2000" s="9">
        <v>17814266189</v>
      </c>
      <c r="AA2000" s="9">
        <v>0</v>
      </c>
      <c r="AB2000" s="9">
        <v>1.6</v>
      </c>
      <c r="AC2000" s="8" t="s">
        <v>42</v>
      </c>
      <c r="AD2000" s="8" t="s">
        <v>1225</v>
      </c>
      <c r="AE2000" s="8" t="s">
        <v>44</v>
      </c>
      <c r="AF2000" s="8" t="s">
        <v>42</v>
      </c>
      <c r="AG2000" s="9">
        <v>28.296014029999998</v>
      </c>
      <c r="AH2000" s="8" t="s">
        <v>8269</v>
      </c>
    </row>
    <row r="2001" spans="1:34" ht="15.75" customHeight="1" x14ac:dyDescent="0.25">
      <c r="A2001" s="8" t="s">
        <v>8270</v>
      </c>
      <c r="B2001" s="8" t="s">
        <v>8271</v>
      </c>
      <c r="C2001" s="9">
        <v>0</v>
      </c>
      <c r="D2001" s="9">
        <v>0</v>
      </c>
      <c r="E2001" s="8" t="s">
        <v>232</v>
      </c>
      <c r="F2001" s="9">
        <v>2012</v>
      </c>
      <c r="G2001" s="8" t="s">
        <v>8272</v>
      </c>
      <c r="H2001" s="9">
        <v>3</v>
      </c>
      <c r="I2001" s="9">
        <v>6</v>
      </c>
      <c r="J2001" s="8" t="s">
        <v>177</v>
      </c>
      <c r="K2001" s="8" t="s">
        <v>111</v>
      </c>
      <c r="L2001" s="8" t="s">
        <v>39</v>
      </c>
      <c r="M2001" s="9">
        <v>0</v>
      </c>
      <c r="N2001" s="9">
        <v>4</v>
      </c>
      <c r="O2001" s="10">
        <v>44881</v>
      </c>
      <c r="P2001" s="9">
        <v>436262847</v>
      </c>
      <c r="Q2001" s="9">
        <v>5</v>
      </c>
      <c r="R2001" s="8" t="s">
        <v>296</v>
      </c>
      <c r="S2001" s="9">
        <v>5500000000</v>
      </c>
      <c r="T2001" s="8" t="s">
        <v>41</v>
      </c>
      <c r="U2001" s="8" t="s">
        <v>42</v>
      </c>
      <c r="V2001" s="9">
        <v>367157</v>
      </c>
      <c r="W2001" s="9">
        <v>-0.21820000000000001</v>
      </c>
      <c r="X2001" s="9">
        <v>1</v>
      </c>
      <c r="Y2001" s="10">
        <v>44049</v>
      </c>
      <c r="Z2001" s="9">
        <v>12398000895</v>
      </c>
      <c r="AA2001" s="9">
        <v>0</v>
      </c>
      <c r="AB2001" s="9">
        <v>5.34</v>
      </c>
      <c r="AC2001" s="10">
        <v>44965</v>
      </c>
      <c r="AD2001" s="8" t="s">
        <v>234</v>
      </c>
      <c r="AE2001" s="8" t="s">
        <v>44</v>
      </c>
      <c r="AF2001" s="8" t="s">
        <v>42</v>
      </c>
      <c r="AG2001" s="9">
        <v>28.4186494</v>
      </c>
      <c r="AH2001" s="8" t="s">
        <v>8273</v>
      </c>
    </row>
    <row r="2002" spans="1:34" ht="15.75" customHeight="1" x14ac:dyDescent="0.25">
      <c r="A2002" s="8" t="s">
        <v>8274</v>
      </c>
      <c r="B2002" s="8" t="s">
        <v>8275</v>
      </c>
      <c r="C2002" s="9">
        <v>0</v>
      </c>
      <c r="D2002" s="9">
        <v>0</v>
      </c>
      <c r="E2002" s="8" t="s">
        <v>217</v>
      </c>
      <c r="F2002" s="9">
        <v>2017</v>
      </c>
      <c r="G2002" s="8" t="s">
        <v>8276</v>
      </c>
      <c r="H2002" s="9">
        <v>1</v>
      </c>
      <c r="I2002" s="9">
        <v>1</v>
      </c>
      <c r="J2002" s="8" t="s">
        <v>67</v>
      </c>
      <c r="K2002" s="8" t="s">
        <v>67</v>
      </c>
      <c r="L2002" s="8" t="s">
        <v>295</v>
      </c>
      <c r="M2002" s="9">
        <v>0</v>
      </c>
      <c r="N2002" s="9">
        <v>0</v>
      </c>
      <c r="O2002" s="10">
        <v>45469</v>
      </c>
      <c r="P2002" s="9">
        <v>1848108.3</v>
      </c>
      <c r="Q2002" s="9">
        <v>2</v>
      </c>
      <c r="R2002" s="8" t="s">
        <v>40</v>
      </c>
      <c r="S2002" s="9">
        <v>5500000</v>
      </c>
      <c r="T2002" s="8" t="s">
        <v>41</v>
      </c>
      <c r="U2002" s="8" t="s">
        <v>42</v>
      </c>
      <c r="V2002" s="9">
        <v>990</v>
      </c>
      <c r="W2002" s="9">
        <v>-0.39629999999999999</v>
      </c>
      <c r="X2002" s="9">
        <v>0</v>
      </c>
      <c r="Y2002" s="10">
        <v>45093</v>
      </c>
      <c r="Z2002" s="9">
        <v>52861074.850000001</v>
      </c>
      <c r="AA2002" s="9">
        <v>0</v>
      </c>
      <c r="AB2002" s="9">
        <v>2.79</v>
      </c>
      <c r="AC2002" s="8" t="s">
        <v>42</v>
      </c>
      <c r="AD2002" s="8" t="s">
        <v>8277</v>
      </c>
      <c r="AE2002" s="8" t="s">
        <v>44</v>
      </c>
      <c r="AF2002" s="8" t="s">
        <v>42</v>
      </c>
      <c r="AG2002" s="9">
        <v>28.602801500000002</v>
      </c>
      <c r="AH2002" s="8" t="s">
        <v>8278</v>
      </c>
    </row>
    <row r="2003" spans="1:34" ht="15.75" customHeight="1" x14ac:dyDescent="0.25">
      <c r="A2003" s="13" t="s">
        <v>8279</v>
      </c>
      <c r="B2003" s="8" t="s">
        <v>8280</v>
      </c>
      <c r="C2003" s="9">
        <v>1</v>
      </c>
      <c r="D2003" s="9">
        <v>1</v>
      </c>
      <c r="E2003" s="8" t="s">
        <v>242</v>
      </c>
      <c r="F2003" s="10">
        <v>40630</v>
      </c>
      <c r="G2003" s="8" t="s">
        <v>8281</v>
      </c>
      <c r="H2003" s="9">
        <v>1</v>
      </c>
      <c r="I2003" s="9">
        <v>1</v>
      </c>
      <c r="J2003" s="8" t="s">
        <v>73</v>
      </c>
      <c r="K2003" s="8" t="s">
        <v>73</v>
      </c>
      <c r="L2003" s="8" t="s">
        <v>39</v>
      </c>
      <c r="M2003" s="9">
        <v>0</v>
      </c>
      <c r="N2003" s="9">
        <v>3</v>
      </c>
      <c r="O2003" s="10">
        <v>42795</v>
      </c>
      <c r="P2003" s="9">
        <v>6591032.0959999999</v>
      </c>
      <c r="Q2003" s="9">
        <v>1</v>
      </c>
      <c r="R2003" s="8" t="s">
        <v>97</v>
      </c>
      <c r="S2003" s="9">
        <v>30000000</v>
      </c>
      <c r="T2003" s="8" t="s">
        <v>41</v>
      </c>
      <c r="U2003" s="8" t="s">
        <v>42</v>
      </c>
      <c r="V2003" s="9">
        <v>1938991</v>
      </c>
      <c r="W2003" s="9">
        <v>9.5799999999999996E-2</v>
      </c>
      <c r="X2003" s="9">
        <v>0</v>
      </c>
      <c r="Y2003" s="10">
        <v>44126</v>
      </c>
      <c r="Z2003" s="9">
        <v>188958547</v>
      </c>
      <c r="AA2003" s="9">
        <v>0</v>
      </c>
      <c r="AB2003" s="9">
        <v>4.1399999999999997</v>
      </c>
      <c r="AC2003" s="10">
        <v>44701</v>
      </c>
      <c r="AD2003" s="8" t="s">
        <v>754</v>
      </c>
      <c r="AE2003" s="8" t="s">
        <v>245</v>
      </c>
      <c r="AF2003" s="8" t="s">
        <v>42</v>
      </c>
      <c r="AG2003" s="9">
        <v>28.669037599999999</v>
      </c>
      <c r="AH2003" s="8" t="s">
        <v>8282</v>
      </c>
    </row>
    <row r="2004" spans="1:34" ht="15.75" customHeight="1" x14ac:dyDescent="0.25">
      <c r="A2004" s="8" t="s">
        <v>8283</v>
      </c>
      <c r="B2004" s="8" t="s">
        <v>8284</v>
      </c>
      <c r="C2004" s="9">
        <v>0</v>
      </c>
      <c r="D2004" s="9">
        <v>0</v>
      </c>
      <c r="E2004" s="8" t="s">
        <v>48</v>
      </c>
      <c r="F2004" s="9">
        <v>2019</v>
      </c>
      <c r="G2004" s="8" t="s">
        <v>8285</v>
      </c>
      <c r="H2004" s="9">
        <v>2</v>
      </c>
      <c r="I2004" s="9">
        <v>5</v>
      </c>
      <c r="J2004" s="8" t="s">
        <v>38</v>
      </c>
      <c r="K2004" s="8" t="s">
        <v>38</v>
      </c>
      <c r="L2004" s="8" t="s">
        <v>39</v>
      </c>
      <c r="M2004" s="9">
        <v>0</v>
      </c>
      <c r="N2004" s="9">
        <v>0</v>
      </c>
      <c r="O2004" s="10">
        <v>44231</v>
      </c>
      <c r="P2004" s="9">
        <v>577535.29130000004</v>
      </c>
      <c r="Q2004" s="9">
        <v>3</v>
      </c>
      <c r="R2004" s="8" t="s">
        <v>40</v>
      </c>
      <c r="S2004" s="9">
        <v>5500000</v>
      </c>
      <c r="T2004" s="8" t="s">
        <v>41</v>
      </c>
      <c r="U2004" s="8" t="s">
        <v>42</v>
      </c>
      <c r="V2004" s="8" t="s">
        <v>42</v>
      </c>
      <c r="W2004" s="8" t="s">
        <v>42</v>
      </c>
      <c r="X2004" s="9">
        <v>0</v>
      </c>
      <c r="Y2004" s="10">
        <v>45364</v>
      </c>
      <c r="Z2004" s="9">
        <v>16662781.73</v>
      </c>
      <c r="AA2004" s="9">
        <v>0</v>
      </c>
      <c r="AB2004" s="8" t="s">
        <v>42</v>
      </c>
      <c r="AC2004" s="10">
        <v>45364</v>
      </c>
      <c r="AD2004" s="8" t="s">
        <v>74</v>
      </c>
      <c r="AE2004" s="8" t="s">
        <v>75</v>
      </c>
      <c r="AF2004" s="8" t="s">
        <v>42</v>
      </c>
      <c r="AG2004" s="9">
        <v>28.851538569999999</v>
      </c>
      <c r="AH2004" s="8" t="s">
        <v>8286</v>
      </c>
    </row>
    <row r="2005" spans="1:34" ht="15.75" customHeight="1" x14ac:dyDescent="0.25">
      <c r="A2005" s="8" t="s">
        <v>8287</v>
      </c>
      <c r="B2005" s="8" t="s">
        <v>8288</v>
      </c>
      <c r="C2005" s="9">
        <v>0</v>
      </c>
      <c r="D2005" s="9">
        <v>0</v>
      </c>
      <c r="E2005" s="8" t="s">
        <v>257</v>
      </c>
      <c r="F2005" s="9">
        <v>2014</v>
      </c>
      <c r="G2005" s="8" t="s">
        <v>8289</v>
      </c>
      <c r="H2005" s="9">
        <v>1</v>
      </c>
      <c r="I2005" s="9">
        <v>6</v>
      </c>
      <c r="J2005" s="8" t="s">
        <v>337</v>
      </c>
      <c r="K2005" s="8" t="s">
        <v>67</v>
      </c>
      <c r="L2005" s="8" t="s">
        <v>295</v>
      </c>
      <c r="M2005" s="9">
        <v>0</v>
      </c>
      <c r="N2005" s="9">
        <v>0</v>
      </c>
      <c r="O2005" s="10">
        <v>44988</v>
      </c>
      <c r="P2005" s="9">
        <v>334137540.10000002</v>
      </c>
      <c r="Q2005" s="9">
        <v>4</v>
      </c>
      <c r="R2005" s="8" t="s">
        <v>296</v>
      </c>
      <c r="S2005" s="9">
        <v>5500000000</v>
      </c>
      <c r="T2005" s="8" t="s">
        <v>41</v>
      </c>
      <c r="U2005" s="8" t="s">
        <v>42</v>
      </c>
      <c r="V2005" s="9">
        <v>8219216</v>
      </c>
      <c r="W2005" s="9">
        <v>-0.1094</v>
      </c>
      <c r="X2005" s="9">
        <v>3</v>
      </c>
      <c r="Y2005" s="10">
        <v>44238</v>
      </c>
      <c r="Z2005" s="9">
        <v>9682947229</v>
      </c>
      <c r="AA2005" s="9">
        <v>1</v>
      </c>
      <c r="AB2005" s="9">
        <v>3.57</v>
      </c>
      <c r="AC2005" s="8" t="s">
        <v>42</v>
      </c>
      <c r="AD2005" s="8" t="s">
        <v>259</v>
      </c>
      <c r="AE2005" s="8" t="s">
        <v>44</v>
      </c>
      <c r="AF2005" s="8" t="s">
        <v>42</v>
      </c>
      <c r="AG2005" s="9">
        <v>28.97892654</v>
      </c>
      <c r="AH2005" s="8" t="s">
        <v>8290</v>
      </c>
    </row>
    <row r="2006" spans="1:34" ht="15.75" customHeight="1" x14ac:dyDescent="0.25">
      <c r="A2006" s="8" t="s">
        <v>8291</v>
      </c>
      <c r="B2006" s="8" t="s">
        <v>8292</v>
      </c>
      <c r="C2006" s="9">
        <v>0</v>
      </c>
      <c r="D2006" s="9">
        <v>1</v>
      </c>
      <c r="E2006" s="8" t="s">
        <v>129</v>
      </c>
      <c r="F2006" s="9">
        <v>2010</v>
      </c>
      <c r="G2006" s="8" t="s">
        <v>8293</v>
      </c>
      <c r="H2006" s="9">
        <v>2</v>
      </c>
      <c r="I2006" s="9">
        <v>3</v>
      </c>
      <c r="J2006" s="8" t="s">
        <v>81</v>
      </c>
      <c r="K2006" s="8" t="s">
        <v>81</v>
      </c>
      <c r="L2006" s="8" t="s">
        <v>39</v>
      </c>
      <c r="M2006" s="9">
        <v>0</v>
      </c>
      <c r="N2006" s="9">
        <v>0</v>
      </c>
      <c r="O2006" s="10">
        <v>40421</v>
      </c>
      <c r="P2006" s="9">
        <v>1475291.7309999999</v>
      </c>
      <c r="Q2006" s="9">
        <v>1</v>
      </c>
      <c r="R2006" s="8" t="s">
        <v>40</v>
      </c>
      <c r="S2006" s="9">
        <v>5500000</v>
      </c>
      <c r="T2006" s="8" t="s">
        <v>106</v>
      </c>
      <c r="U2006" s="8" t="s">
        <v>42</v>
      </c>
      <c r="V2006" s="9">
        <v>2</v>
      </c>
      <c r="W2006" s="8" t="s">
        <v>42</v>
      </c>
      <c r="X2006" s="9">
        <v>0</v>
      </c>
      <c r="Y2006" s="10">
        <v>40686</v>
      </c>
      <c r="Z2006" s="9">
        <v>42903659.159999996</v>
      </c>
      <c r="AA2006" s="9">
        <v>0</v>
      </c>
      <c r="AB2006" s="9">
        <v>1</v>
      </c>
      <c r="AC2006" s="10">
        <v>40686</v>
      </c>
      <c r="AD2006" s="8" t="s">
        <v>131</v>
      </c>
      <c r="AE2006" s="8" t="s">
        <v>44</v>
      </c>
      <c r="AF2006" s="11">
        <v>41002</v>
      </c>
      <c r="AG2006" s="9">
        <v>29.081474709999998</v>
      </c>
      <c r="AH2006" s="8" t="s">
        <v>8294</v>
      </c>
    </row>
    <row r="2007" spans="1:34" ht="15.75" customHeight="1" x14ac:dyDescent="0.25">
      <c r="A2007" s="8" t="s">
        <v>8295</v>
      </c>
      <c r="B2007" s="8" t="s">
        <v>8296</v>
      </c>
      <c r="C2007" s="9">
        <v>0</v>
      </c>
      <c r="D2007" s="9">
        <v>0</v>
      </c>
      <c r="E2007" s="8" t="s">
        <v>151</v>
      </c>
      <c r="F2007" s="10">
        <v>42261</v>
      </c>
      <c r="G2007" s="8" t="s">
        <v>8297</v>
      </c>
      <c r="H2007" s="9">
        <v>1</v>
      </c>
      <c r="I2007" s="9">
        <v>2</v>
      </c>
      <c r="J2007" s="8" t="s">
        <v>177</v>
      </c>
      <c r="K2007" s="8" t="s">
        <v>111</v>
      </c>
      <c r="L2007" s="8" t="s">
        <v>295</v>
      </c>
      <c r="M2007" s="9">
        <v>0</v>
      </c>
      <c r="N2007" s="9">
        <v>0</v>
      </c>
      <c r="O2007" s="10">
        <v>45855</v>
      </c>
      <c r="P2007" s="9">
        <v>1000000000</v>
      </c>
      <c r="Q2007" s="9">
        <v>2</v>
      </c>
      <c r="R2007" s="8" t="s">
        <v>296</v>
      </c>
      <c r="S2007" s="9">
        <v>5500000000</v>
      </c>
      <c r="T2007" s="8" t="s">
        <v>41</v>
      </c>
      <c r="U2007" s="8" t="s">
        <v>42</v>
      </c>
      <c r="V2007" s="9">
        <v>734037</v>
      </c>
      <c r="W2007" s="9">
        <v>-0.3049</v>
      </c>
      <c r="X2007" s="9">
        <v>1</v>
      </c>
      <c r="Y2007" s="10">
        <v>42907</v>
      </c>
      <c r="Z2007" s="9">
        <v>29115828361</v>
      </c>
      <c r="AA2007" s="9">
        <v>0</v>
      </c>
      <c r="AB2007" s="9">
        <v>2.87</v>
      </c>
      <c r="AC2007" s="8" t="s">
        <v>42</v>
      </c>
      <c r="AD2007" s="8" t="s">
        <v>8298</v>
      </c>
      <c r="AE2007" s="8" t="s">
        <v>44</v>
      </c>
      <c r="AF2007" s="8" t="s">
        <v>42</v>
      </c>
      <c r="AG2007" s="9">
        <v>29.115828359999998</v>
      </c>
      <c r="AH2007" s="8" t="s">
        <v>8299</v>
      </c>
    </row>
    <row r="2008" spans="1:34" ht="15.75" customHeight="1" x14ac:dyDescent="0.25">
      <c r="A2008" s="8" t="s">
        <v>8300</v>
      </c>
      <c r="B2008" s="8" t="s">
        <v>8301</v>
      </c>
      <c r="C2008" s="9">
        <v>0</v>
      </c>
      <c r="D2008" s="9">
        <v>0</v>
      </c>
      <c r="E2008" s="8" t="s">
        <v>129</v>
      </c>
      <c r="F2008" s="9">
        <v>2013</v>
      </c>
      <c r="G2008" s="8" t="s">
        <v>8302</v>
      </c>
      <c r="H2008" s="9">
        <v>7</v>
      </c>
      <c r="I2008" s="9">
        <v>4</v>
      </c>
      <c r="J2008" s="8" t="s">
        <v>105</v>
      </c>
      <c r="K2008" s="8" t="s">
        <v>105</v>
      </c>
      <c r="L2008" s="8" t="s">
        <v>39</v>
      </c>
      <c r="M2008" s="9">
        <v>262</v>
      </c>
      <c r="N2008" s="9">
        <v>32</v>
      </c>
      <c r="O2008" s="10">
        <v>41856</v>
      </c>
      <c r="P2008" s="9">
        <v>419712793.69999999</v>
      </c>
      <c r="Q2008" s="9">
        <v>3</v>
      </c>
      <c r="R2008" s="8" t="s">
        <v>89</v>
      </c>
      <c r="S2008" s="9">
        <v>300000000</v>
      </c>
      <c r="T2008" s="8" t="s">
        <v>41</v>
      </c>
      <c r="U2008" s="8" t="s">
        <v>42</v>
      </c>
      <c r="V2008" s="8" t="s">
        <v>42</v>
      </c>
      <c r="W2008" s="8" t="s">
        <v>42</v>
      </c>
      <c r="X2008" s="9">
        <v>2</v>
      </c>
      <c r="Y2008" s="10">
        <v>41992</v>
      </c>
      <c r="Z2008" s="9">
        <v>12247515365</v>
      </c>
      <c r="AA2008" s="9">
        <v>1</v>
      </c>
      <c r="AB2008" s="8" t="s">
        <v>42</v>
      </c>
      <c r="AC2008" s="10">
        <v>43122</v>
      </c>
      <c r="AD2008" s="8" t="s">
        <v>131</v>
      </c>
      <c r="AE2008" s="8" t="s">
        <v>44</v>
      </c>
      <c r="AF2008" s="8" t="s">
        <v>42</v>
      </c>
      <c r="AG2008" s="9">
        <v>29.18070535</v>
      </c>
      <c r="AH2008" s="8" t="s">
        <v>8303</v>
      </c>
    </row>
    <row r="2009" spans="1:34" ht="15.75" customHeight="1" x14ac:dyDescent="0.25">
      <c r="A2009" s="8" t="s">
        <v>8304</v>
      </c>
      <c r="B2009" s="8" t="s">
        <v>8305</v>
      </c>
      <c r="C2009" s="9">
        <v>0</v>
      </c>
      <c r="D2009" s="9">
        <v>0</v>
      </c>
      <c r="E2009" s="8" t="s">
        <v>48</v>
      </c>
      <c r="F2009" s="9">
        <v>2015</v>
      </c>
      <c r="G2009" s="8" t="s">
        <v>8306</v>
      </c>
      <c r="H2009" s="9">
        <v>1</v>
      </c>
      <c r="I2009" s="9">
        <v>17</v>
      </c>
      <c r="J2009" s="8" t="s">
        <v>88</v>
      </c>
      <c r="K2009" s="8" t="s">
        <v>88</v>
      </c>
      <c r="L2009" s="8" t="s">
        <v>295</v>
      </c>
      <c r="M2009" s="9">
        <v>22</v>
      </c>
      <c r="N2009" s="9">
        <v>0</v>
      </c>
      <c r="O2009" s="10">
        <v>43956</v>
      </c>
      <c r="P2009" s="9">
        <v>419615741.60000002</v>
      </c>
      <c r="Q2009" s="9">
        <v>4</v>
      </c>
      <c r="R2009" s="8" t="s">
        <v>89</v>
      </c>
      <c r="S2009" s="9">
        <v>300000000</v>
      </c>
      <c r="T2009" s="8" t="s">
        <v>41</v>
      </c>
      <c r="U2009" s="8" t="s">
        <v>42</v>
      </c>
      <c r="V2009" s="9">
        <v>27458</v>
      </c>
      <c r="W2009" s="9">
        <v>-0.19520000000000001</v>
      </c>
      <c r="X2009" s="9">
        <v>0</v>
      </c>
      <c r="Y2009" s="10">
        <v>44575</v>
      </c>
      <c r="Z2009" s="9">
        <v>12312863087</v>
      </c>
      <c r="AA2009" s="9">
        <v>0</v>
      </c>
      <c r="AB2009" s="9">
        <v>6.46</v>
      </c>
      <c r="AC2009" s="8" t="s">
        <v>42</v>
      </c>
      <c r="AD2009" s="8" t="s">
        <v>60</v>
      </c>
      <c r="AE2009" s="8" t="s">
        <v>61</v>
      </c>
      <c r="AF2009" s="8" t="s">
        <v>42</v>
      </c>
      <c r="AG2009" s="9">
        <v>29.343186790000001</v>
      </c>
      <c r="AH2009" s="8" t="s">
        <v>8307</v>
      </c>
    </row>
    <row r="2010" spans="1:34" ht="15.75" customHeight="1" x14ac:dyDescent="0.25">
      <c r="A2010" s="8" t="s">
        <v>8308</v>
      </c>
      <c r="B2010" s="8" t="s">
        <v>8309</v>
      </c>
      <c r="C2010" s="9">
        <v>0</v>
      </c>
      <c r="D2010" s="9">
        <v>0</v>
      </c>
      <c r="E2010" s="8" t="s">
        <v>86</v>
      </c>
      <c r="F2010" s="9">
        <v>2010</v>
      </c>
      <c r="G2010" s="8" t="s">
        <v>8310</v>
      </c>
      <c r="H2010" s="9">
        <v>1</v>
      </c>
      <c r="I2010" s="9">
        <v>1</v>
      </c>
      <c r="J2010" s="8" t="s">
        <v>105</v>
      </c>
      <c r="K2010" s="8" t="s">
        <v>105</v>
      </c>
      <c r="L2010" s="8" t="s">
        <v>39</v>
      </c>
      <c r="M2010" s="9">
        <v>51</v>
      </c>
      <c r="N2010" s="9">
        <v>4</v>
      </c>
      <c r="O2010" s="10">
        <v>42755</v>
      </c>
      <c r="P2010" s="9">
        <v>5226491.1739999996</v>
      </c>
      <c r="Q2010" s="9">
        <v>2</v>
      </c>
      <c r="R2010" s="8" t="s">
        <v>40</v>
      </c>
      <c r="S2010" s="9">
        <v>5500000</v>
      </c>
      <c r="T2010" s="8" t="s">
        <v>41</v>
      </c>
      <c r="U2010" s="8" t="s">
        <v>42</v>
      </c>
      <c r="V2010" s="9">
        <v>1763</v>
      </c>
      <c r="W2010" s="9">
        <v>1.772</v>
      </c>
      <c r="X2010" s="9">
        <v>0</v>
      </c>
      <c r="Y2010" s="10">
        <v>44561</v>
      </c>
      <c r="Z2010" s="9">
        <v>154949053.40000001</v>
      </c>
      <c r="AA2010" s="9">
        <v>0</v>
      </c>
      <c r="AB2010" s="9">
        <v>2.29</v>
      </c>
      <c r="AC2010" s="10">
        <v>44561</v>
      </c>
      <c r="AD2010" s="8" t="s">
        <v>8311</v>
      </c>
      <c r="AE2010" s="8" t="s">
        <v>91</v>
      </c>
      <c r="AF2010" s="8" t="s">
        <v>42</v>
      </c>
      <c r="AG2010" s="9">
        <v>29.646860239999999</v>
      </c>
      <c r="AH2010" s="8" t="s">
        <v>8312</v>
      </c>
    </row>
    <row r="2011" spans="1:34" ht="15.75" customHeight="1" x14ac:dyDescent="0.25">
      <c r="A2011" s="8" t="s">
        <v>8313</v>
      </c>
      <c r="B2011" s="8" t="s">
        <v>8314</v>
      </c>
      <c r="C2011" s="9">
        <v>0</v>
      </c>
      <c r="D2011" s="9">
        <v>1</v>
      </c>
      <c r="E2011" s="8" t="s">
        <v>151</v>
      </c>
      <c r="F2011" s="9">
        <v>2015</v>
      </c>
      <c r="G2011" s="8" t="s">
        <v>8315</v>
      </c>
      <c r="H2011" s="9">
        <v>3</v>
      </c>
      <c r="I2011" s="9">
        <v>1</v>
      </c>
      <c r="J2011" s="8" t="s">
        <v>81</v>
      </c>
      <c r="K2011" s="8" t="s">
        <v>81</v>
      </c>
      <c r="L2011" s="8" t="s">
        <v>39</v>
      </c>
      <c r="M2011" s="9">
        <v>0</v>
      </c>
      <c r="N2011" s="9">
        <v>0</v>
      </c>
      <c r="O2011" s="10">
        <v>43790</v>
      </c>
      <c r="P2011" s="9">
        <v>3740126.1830000002</v>
      </c>
      <c r="Q2011" s="9">
        <v>1</v>
      </c>
      <c r="R2011" s="8" t="s">
        <v>97</v>
      </c>
      <c r="S2011" s="9">
        <v>30000000</v>
      </c>
      <c r="T2011" s="8" t="s">
        <v>41</v>
      </c>
      <c r="U2011" s="8" t="s">
        <v>42</v>
      </c>
      <c r="V2011" s="8" t="s">
        <v>42</v>
      </c>
      <c r="W2011" s="8" t="s">
        <v>42</v>
      </c>
      <c r="X2011" s="9">
        <v>0</v>
      </c>
      <c r="Y2011" s="10">
        <v>44615</v>
      </c>
      <c r="Z2011" s="9">
        <v>112995343.09999999</v>
      </c>
      <c r="AA2011" s="9">
        <v>0</v>
      </c>
      <c r="AB2011" s="8" t="s">
        <v>42</v>
      </c>
      <c r="AC2011" s="10">
        <v>44615</v>
      </c>
      <c r="AD2011" s="8" t="s">
        <v>8316</v>
      </c>
      <c r="AE2011" s="8" t="s">
        <v>44</v>
      </c>
      <c r="AF2011" s="8" t="s">
        <v>42</v>
      </c>
      <c r="AG2011" s="9">
        <v>30.21163928</v>
      </c>
      <c r="AH2011" s="8" t="s">
        <v>8317</v>
      </c>
    </row>
    <row r="2012" spans="1:34" ht="15.75" customHeight="1" x14ac:dyDescent="0.25">
      <c r="A2012" s="8" t="s">
        <v>8318</v>
      </c>
      <c r="B2012" s="8" t="s">
        <v>8319</v>
      </c>
      <c r="C2012" s="9">
        <v>0</v>
      </c>
      <c r="D2012" s="9">
        <v>0</v>
      </c>
      <c r="E2012" s="8" t="s">
        <v>533</v>
      </c>
      <c r="F2012" s="10">
        <v>40330</v>
      </c>
      <c r="G2012" s="8" t="s">
        <v>8320</v>
      </c>
      <c r="H2012" s="9">
        <v>2</v>
      </c>
      <c r="I2012" s="9">
        <v>1</v>
      </c>
      <c r="J2012" s="8" t="s">
        <v>81</v>
      </c>
      <c r="K2012" s="8" t="s">
        <v>81</v>
      </c>
      <c r="L2012" s="8" t="s">
        <v>39</v>
      </c>
      <c r="M2012" s="9">
        <v>0</v>
      </c>
      <c r="N2012" s="9">
        <v>3</v>
      </c>
      <c r="O2012" s="10">
        <v>40330</v>
      </c>
      <c r="P2012" s="9">
        <v>4440628.18</v>
      </c>
      <c r="Q2012" s="9">
        <v>1</v>
      </c>
      <c r="R2012" s="8" t="s">
        <v>40</v>
      </c>
      <c r="S2012" s="9">
        <v>5500000</v>
      </c>
      <c r="T2012" s="8" t="s">
        <v>106</v>
      </c>
      <c r="U2012" s="8" t="s">
        <v>42</v>
      </c>
      <c r="V2012" s="8" t="s">
        <v>42</v>
      </c>
      <c r="W2012" s="8" t="s">
        <v>42</v>
      </c>
      <c r="X2012" s="9">
        <v>0</v>
      </c>
      <c r="Y2012" s="10">
        <v>41850</v>
      </c>
      <c r="Z2012" s="9">
        <v>135369561</v>
      </c>
      <c r="AA2012" s="9">
        <v>0</v>
      </c>
      <c r="AB2012" s="8" t="s">
        <v>42</v>
      </c>
      <c r="AC2012" s="10">
        <v>41850</v>
      </c>
      <c r="AD2012" s="8" t="s">
        <v>8321</v>
      </c>
      <c r="AE2012" s="8" t="s">
        <v>44</v>
      </c>
      <c r="AF2012" s="11">
        <v>42068</v>
      </c>
      <c r="AG2012" s="9">
        <v>30.484326880000001</v>
      </c>
      <c r="AH2012" s="8" t="s">
        <v>8322</v>
      </c>
    </row>
    <row r="2013" spans="1:34" ht="15.75" customHeight="1" x14ac:dyDescent="0.25">
      <c r="A2013" s="8" t="s">
        <v>8323</v>
      </c>
      <c r="B2013" s="8" t="s">
        <v>8324</v>
      </c>
      <c r="C2013" s="9">
        <v>0</v>
      </c>
      <c r="D2013" s="9">
        <v>0</v>
      </c>
      <c r="E2013" s="8" t="s">
        <v>86</v>
      </c>
      <c r="F2013" s="10">
        <v>40725</v>
      </c>
      <c r="G2013" s="8" t="s">
        <v>8325</v>
      </c>
      <c r="H2013" s="9">
        <v>2</v>
      </c>
      <c r="I2013" s="9">
        <v>2</v>
      </c>
      <c r="J2013" s="8" t="s">
        <v>826</v>
      </c>
      <c r="K2013" s="8" t="s">
        <v>826</v>
      </c>
      <c r="L2013" s="8" t="s">
        <v>39</v>
      </c>
      <c r="M2013" s="9">
        <v>0</v>
      </c>
      <c r="N2013" s="9">
        <v>0</v>
      </c>
      <c r="O2013" s="10">
        <v>42362</v>
      </c>
      <c r="P2013" s="9">
        <v>382544.62060000002</v>
      </c>
      <c r="Q2013" s="9">
        <v>3</v>
      </c>
      <c r="R2013" s="8" t="s">
        <v>40</v>
      </c>
      <c r="S2013" s="9">
        <v>5500000</v>
      </c>
      <c r="T2013" s="8" t="s">
        <v>41</v>
      </c>
      <c r="U2013" s="8" t="s">
        <v>42</v>
      </c>
      <c r="V2013" s="9">
        <v>2085</v>
      </c>
      <c r="W2013" s="9">
        <v>5.2499999999999998E-2</v>
      </c>
      <c r="X2013" s="9">
        <v>0</v>
      </c>
      <c r="Y2013" s="10">
        <v>45723</v>
      </c>
      <c r="Z2013" s="9">
        <v>12048829.99</v>
      </c>
      <c r="AA2013" s="9">
        <v>0</v>
      </c>
      <c r="AB2013" s="9">
        <v>1.88</v>
      </c>
      <c r="AC2013" s="10">
        <v>45723</v>
      </c>
      <c r="AD2013" s="8" t="s">
        <v>90</v>
      </c>
      <c r="AE2013" s="8" t="s">
        <v>91</v>
      </c>
      <c r="AF2013" s="8" t="s">
        <v>42</v>
      </c>
      <c r="AG2013" s="9">
        <v>31.49653489</v>
      </c>
      <c r="AH2013" s="8" t="s">
        <v>8326</v>
      </c>
    </row>
    <row r="2014" spans="1:34" ht="15.75" customHeight="1" x14ac:dyDescent="0.25">
      <c r="A2014" s="8" t="s">
        <v>8327</v>
      </c>
      <c r="B2014" s="8" t="s">
        <v>8328</v>
      </c>
      <c r="C2014" s="9">
        <v>0</v>
      </c>
      <c r="D2014" s="9">
        <v>1</v>
      </c>
      <c r="E2014" s="8" t="s">
        <v>144</v>
      </c>
      <c r="F2014" s="10">
        <v>40419</v>
      </c>
      <c r="G2014" s="8" t="s">
        <v>8329</v>
      </c>
      <c r="H2014" s="9">
        <v>2</v>
      </c>
      <c r="I2014" s="9">
        <v>1</v>
      </c>
      <c r="J2014" s="8" t="s">
        <v>38</v>
      </c>
      <c r="K2014" s="8" t="s">
        <v>38</v>
      </c>
      <c r="L2014" s="8" t="s">
        <v>39</v>
      </c>
      <c r="M2014" s="9">
        <v>0</v>
      </c>
      <c r="N2014" s="9">
        <v>3</v>
      </c>
      <c r="O2014" s="10">
        <v>40909</v>
      </c>
      <c r="P2014" s="9">
        <v>1411065.5630000001</v>
      </c>
      <c r="Q2014" s="9">
        <v>1</v>
      </c>
      <c r="R2014" s="8" t="s">
        <v>59</v>
      </c>
      <c r="S2014" s="9">
        <v>500000</v>
      </c>
      <c r="T2014" s="8" t="s">
        <v>41</v>
      </c>
      <c r="U2014" s="8" t="s">
        <v>42</v>
      </c>
      <c r="V2014" s="9">
        <v>1588</v>
      </c>
      <c r="W2014" s="9">
        <v>0.8337</v>
      </c>
      <c r="X2014" s="9">
        <v>11</v>
      </c>
      <c r="Y2014" s="10">
        <v>44088</v>
      </c>
      <c r="Z2014" s="9">
        <v>44515898.259999998</v>
      </c>
      <c r="AA2014" s="9">
        <v>0</v>
      </c>
      <c r="AB2014" s="9">
        <v>6.27</v>
      </c>
      <c r="AC2014" s="10">
        <v>44088</v>
      </c>
      <c r="AD2014" s="8" t="s">
        <v>8330</v>
      </c>
      <c r="AE2014" s="8" t="s">
        <v>1172</v>
      </c>
      <c r="AF2014" s="8" t="s">
        <v>42</v>
      </c>
      <c r="AG2014" s="9">
        <v>31.547717859999999</v>
      </c>
      <c r="AH2014" s="8" t="s">
        <v>8331</v>
      </c>
    </row>
    <row r="2015" spans="1:34" ht="15.75" customHeight="1" x14ac:dyDescent="0.25">
      <c r="A2015" s="8" t="s">
        <v>8332</v>
      </c>
      <c r="B2015" s="8" t="s">
        <v>8333</v>
      </c>
      <c r="C2015" s="9">
        <v>0</v>
      </c>
      <c r="D2015" s="9">
        <v>1</v>
      </c>
      <c r="E2015" s="8" t="s">
        <v>123</v>
      </c>
      <c r="F2015" s="9">
        <v>2010</v>
      </c>
      <c r="G2015" s="8" t="s">
        <v>8334</v>
      </c>
      <c r="H2015" s="9">
        <v>3</v>
      </c>
      <c r="I2015" s="9">
        <v>1</v>
      </c>
      <c r="J2015" s="8" t="s">
        <v>38</v>
      </c>
      <c r="K2015" s="8" t="s">
        <v>38</v>
      </c>
      <c r="L2015" s="8" t="s">
        <v>39</v>
      </c>
      <c r="M2015" s="9">
        <v>0</v>
      </c>
      <c r="N2015" s="9">
        <v>0</v>
      </c>
      <c r="O2015" s="10">
        <v>43052</v>
      </c>
      <c r="P2015" s="9">
        <v>3900373.659</v>
      </c>
      <c r="Q2015" s="9">
        <v>1</v>
      </c>
      <c r="R2015" s="8" t="s">
        <v>40</v>
      </c>
      <c r="S2015" s="9">
        <v>5500000</v>
      </c>
      <c r="T2015" s="8" t="s">
        <v>41</v>
      </c>
      <c r="U2015" s="8" t="s">
        <v>42</v>
      </c>
      <c r="V2015" s="9">
        <v>22676</v>
      </c>
      <c r="W2015" s="9">
        <v>-0.1128</v>
      </c>
      <c r="X2015" s="9">
        <v>4</v>
      </c>
      <c r="Y2015" s="10">
        <v>44095</v>
      </c>
      <c r="Z2015" s="9">
        <v>123655272.90000001</v>
      </c>
      <c r="AA2015" s="9">
        <v>0</v>
      </c>
      <c r="AB2015" s="9">
        <v>8.8699999999999992</v>
      </c>
      <c r="AC2015" s="10">
        <v>44095</v>
      </c>
      <c r="AD2015" s="8" t="s">
        <v>414</v>
      </c>
      <c r="AE2015" s="8" t="s">
        <v>44</v>
      </c>
      <c r="AF2015" s="8" t="s">
        <v>42</v>
      </c>
      <c r="AG2015" s="9">
        <v>31.703442720000002</v>
      </c>
      <c r="AH2015" s="8" t="s">
        <v>8335</v>
      </c>
    </row>
    <row r="2016" spans="1:34" ht="15.75" customHeight="1" x14ac:dyDescent="0.25">
      <c r="A2016" s="8" t="s">
        <v>8336</v>
      </c>
      <c r="B2016" s="8" t="s">
        <v>8337</v>
      </c>
      <c r="C2016" s="9">
        <v>1</v>
      </c>
      <c r="D2016" s="9">
        <v>1</v>
      </c>
      <c r="E2016" s="8" t="s">
        <v>508</v>
      </c>
      <c r="F2016" s="10">
        <v>45823</v>
      </c>
      <c r="G2016" s="8" t="s">
        <v>8338</v>
      </c>
      <c r="H2016" s="9">
        <v>2</v>
      </c>
      <c r="I2016" s="9">
        <v>2</v>
      </c>
      <c r="J2016" s="8" t="s">
        <v>38</v>
      </c>
      <c r="K2016" s="8" t="s">
        <v>38</v>
      </c>
      <c r="L2016" s="8" t="s">
        <v>39</v>
      </c>
      <c r="M2016" s="9">
        <v>0</v>
      </c>
      <c r="N2016" s="9">
        <v>1</v>
      </c>
      <c r="O2016" s="10">
        <v>42661</v>
      </c>
      <c r="P2016" s="9">
        <v>997451.81830000004</v>
      </c>
      <c r="Q2016" s="9">
        <v>2</v>
      </c>
      <c r="R2016" s="8" t="s">
        <v>89</v>
      </c>
      <c r="S2016" s="9">
        <v>300000000</v>
      </c>
      <c r="T2016" s="8" t="s">
        <v>41</v>
      </c>
      <c r="U2016" s="8" t="s">
        <v>42</v>
      </c>
      <c r="V2016" s="9">
        <v>675557</v>
      </c>
      <c r="W2016" s="9">
        <v>1.3253999999999999</v>
      </c>
      <c r="X2016" s="9">
        <v>0</v>
      </c>
      <c r="Y2016" s="10">
        <v>45722</v>
      </c>
      <c r="Z2016" s="9">
        <v>32188727.059999999</v>
      </c>
      <c r="AA2016" s="9">
        <v>0</v>
      </c>
      <c r="AB2016" s="9">
        <v>3.37</v>
      </c>
      <c r="AC2016" s="10">
        <v>45722</v>
      </c>
      <c r="AD2016" s="8" t="s">
        <v>510</v>
      </c>
      <c r="AE2016" s="8" t="s">
        <v>511</v>
      </c>
      <c r="AF2016" s="8" t="s">
        <v>42</v>
      </c>
      <c r="AG2016" s="9">
        <v>32.270959329999997</v>
      </c>
      <c r="AH2016" s="8" t="s">
        <v>8339</v>
      </c>
    </row>
    <row r="2017" spans="1:34" ht="15.75" customHeight="1" x14ac:dyDescent="0.25">
      <c r="A2017" s="8" t="s">
        <v>8340</v>
      </c>
      <c r="B2017" s="8" t="s">
        <v>8341</v>
      </c>
      <c r="C2017" s="9">
        <v>0</v>
      </c>
      <c r="D2017" s="9">
        <v>1</v>
      </c>
      <c r="E2017" s="8" t="s">
        <v>115</v>
      </c>
      <c r="F2017" s="10">
        <v>41276</v>
      </c>
      <c r="G2017" s="8" t="s">
        <v>8342</v>
      </c>
      <c r="H2017" s="9">
        <v>5</v>
      </c>
      <c r="I2017" s="9">
        <v>3</v>
      </c>
      <c r="J2017" s="8" t="s">
        <v>73</v>
      </c>
      <c r="K2017" s="8" t="s">
        <v>73</v>
      </c>
      <c r="L2017" s="8" t="s">
        <v>39</v>
      </c>
      <c r="M2017" s="9">
        <v>0</v>
      </c>
      <c r="N2017" s="9">
        <v>2</v>
      </c>
      <c r="O2017" s="10">
        <v>43101</v>
      </c>
      <c r="P2017" s="9">
        <v>7316916.4649999999</v>
      </c>
      <c r="Q2017" s="9">
        <v>5</v>
      </c>
      <c r="R2017" s="8" t="s">
        <v>40</v>
      </c>
      <c r="S2017" s="9">
        <v>5500000</v>
      </c>
      <c r="T2017" s="8" t="s">
        <v>41</v>
      </c>
      <c r="U2017" s="8" t="s">
        <v>42</v>
      </c>
      <c r="V2017" s="9">
        <v>3287</v>
      </c>
      <c r="W2017" s="9">
        <v>-0.54569999999999996</v>
      </c>
      <c r="X2017" s="9">
        <v>2</v>
      </c>
      <c r="Y2017" s="10">
        <v>44384</v>
      </c>
      <c r="Z2017" s="9">
        <v>236427481.5</v>
      </c>
      <c r="AA2017" s="9">
        <v>0</v>
      </c>
      <c r="AB2017" s="9">
        <v>16.59</v>
      </c>
      <c r="AC2017" s="10">
        <v>44384</v>
      </c>
      <c r="AD2017" s="8" t="s">
        <v>849</v>
      </c>
      <c r="AE2017" s="8" t="s">
        <v>737</v>
      </c>
      <c r="AF2017" s="8" t="s">
        <v>42</v>
      </c>
      <c r="AG2017" s="9">
        <v>32.312447820000003</v>
      </c>
      <c r="AH2017" s="8" t="s">
        <v>8343</v>
      </c>
    </row>
    <row r="2018" spans="1:34" ht="15.75" customHeight="1" x14ac:dyDescent="0.25">
      <c r="A2018" s="8" t="s">
        <v>8344</v>
      </c>
      <c r="B2018" s="8" t="s">
        <v>8345</v>
      </c>
      <c r="C2018" s="9">
        <v>0</v>
      </c>
      <c r="D2018" s="9">
        <v>0</v>
      </c>
      <c r="E2018" s="8" t="s">
        <v>151</v>
      </c>
      <c r="F2018" s="10">
        <v>45971</v>
      </c>
      <c r="G2018" s="8" t="s">
        <v>8346</v>
      </c>
      <c r="H2018" s="9">
        <v>3</v>
      </c>
      <c r="I2018" s="9">
        <v>17</v>
      </c>
      <c r="J2018" s="8" t="s">
        <v>111</v>
      </c>
      <c r="K2018" s="8" t="s">
        <v>111</v>
      </c>
      <c r="L2018" s="8" t="s">
        <v>295</v>
      </c>
      <c r="M2018" s="9">
        <v>21</v>
      </c>
      <c r="N2018" s="9">
        <v>14</v>
      </c>
      <c r="O2018" s="10">
        <v>44235</v>
      </c>
      <c r="P2018" s="9">
        <v>164669749.90000001</v>
      </c>
      <c r="Q2018" s="9">
        <v>6</v>
      </c>
      <c r="R2018" s="8" t="s">
        <v>195</v>
      </c>
      <c r="S2018" s="9">
        <v>750000000</v>
      </c>
      <c r="T2018" s="8" t="s">
        <v>41</v>
      </c>
      <c r="U2018" s="8" t="s">
        <v>42</v>
      </c>
      <c r="V2018" s="9">
        <v>4443714</v>
      </c>
      <c r="W2018" s="9">
        <v>-0.12479999999999999</v>
      </c>
      <c r="X2018" s="9">
        <v>2</v>
      </c>
      <c r="Y2018" s="10">
        <v>44377</v>
      </c>
      <c r="Z2018" s="9">
        <v>5330629815</v>
      </c>
      <c r="AA2018" s="9">
        <v>1</v>
      </c>
      <c r="AB2018" s="9">
        <v>4.1500000000000004</v>
      </c>
      <c r="AC2018" s="8" t="s">
        <v>42</v>
      </c>
      <c r="AD2018" s="8" t="s">
        <v>153</v>
      </c>
      <c r="AE2018" s="8" t="s">
        <v>44</v>
      </c>
      <c r="AF2018" s="8" t="s">
        <v>42</v>
      </c>
      <c r="AG2018" s="9">
        <v>32.371639709999997</v>
      </c>
      <c r="AH2018" s="8" t="s">
        <v>8347</v>
      </c>
    </row>
    <row r="2019" spans="1:34" ht="15.75" customHeight="1" x14ac:dyDescent="0.25">
      <c r="A2019" s="8" t="s">
        <v>8348</v>
      </c>
      <c r="B2019" s="8" t="s">
        <v>8349</v>
      </c>
      <c r="C2019" s="9">
        <v>0</v>
      </c>
      <c r="D2019" s="9">
        <v>0</v>
      </c>
      <c r="E2019" s="8" t="s">
        <v>586</v>
      </c>
      <c r="F2019" s="9">
        <v>2014</v>
      </c>
      <c r="G2019" s="8" t="s">
        <v>7660</v>
      </c>
      <c r="H2019" s="9">
        <v>1</v>
      </c>
      <c r="I2019" s="9">
        <v>6</v>
      </c>
      <c r="J2019" s="8" t="s">
        <v>264</v>
      </c>
      <c r="K2019" s="8" t="s">
        <v>264</v>
      </c>
      <c r="L2019" s="8" t="s">
        <v>39</v>
      </c>
      <c r="M2019" s="9">
        <v>34</v>
      </c>
      <c r="N2019" s="9">
        <v>7</v>
      </c>
      <c r="O2019" s="10">
        <v>43220</v>
      </c>
      <c r="P2019" s="9">
        <v>97807940.390000001</v>
      </c>
      <c r="Q2019" s="9">
        <v>3</v>
      </c>
      <c r="R2019" s="8" t="s">
        <v>89</v>
      </c>
      <c r="S2019" s="9">
        <v>300000000</v>
      </c>
      <c r="T2019" s="8" t="s">
        <v>106</v>
      </c>
      <c r="U2019" s="8" t="s">
        <v>42</v>
      </c>
      <c r="V2019" s="8" t="s">
        <v>42</v>
      </c>
      <c r="W2019" s="8" t="s">
        <v>42</v>
      </c>
      <c r="X2019" s="9">
        <v>0</v>
      </c>
      <c r="Y2019" s="10">
        <v>43441</v>
      </c>
      <c r="Z2019" s="9">
        <v>3179805908</v>
      </c>
      <c r="AA2019" s="9">
        <v>0</v>
      </c>
      <c r="AB2019" s="8" t="s">
        <v>42</v>
      </c>
      <c r="AC2019" s="10">
        <v>43808</v>
      </c>
      <c r="AD2019" s="8" t="s">
        <v>5030</v>
      </c>
      <c r="AE2019" s="8" t="s">
        <v>44</v>
      </c>
      <c r="AF2019" s="8" t="s">
        <v>42</v>
      </c>
      <c r="AG2019" s="9">
        <v>32.510713299999999</v>
      </c>
      <c r="AH2019" s="8" t="s">
        <v>7661</v>
      </c>
    </row>
    <row r="2020" spans="1:34" ht="15.75" customHeight="1" x14ac:dyDescent="0.25">
      <c r="A2020" s="8" t="s">
        <v>8350</v>
      </c>
      <c r="B2020" s="8" t="s">
        <v>42</v>
      </c>
      <c r="C2020" s="9">
        <v>0</v>
      </c>
      <c r="D2020" s="9">
        <v>0</v>
      </c>
      <c r="E2020" s="8" t="s">
        <v>470</v>
      </c>
      <c r="F2020" s="9">
        <v>2018</v>
      </c>
      <c r="G2020" s="8" t="s">
        <v>8351</v>
      </c>
      <c r="H2020" s="9">
        <v>2</v>
      </c>
      <c r="I2020" s="9">
        <v>2</v>
      </c>
      <c r="J2020" s="8" t="s">
        <v>38</v>
      </c>
      <c r="K2020" s="8" t="s">
        <v>38</v>
      </c>
      <c r="L2020" s="8" t="s">
        <v>39</v>
      </c>
      <c r="M2020" s="9">
        <v>0</v>
      </c>
      <c r="N2020" s="9">
        <v>0</v>
      </c>
      <c r="O2020" s="10">
        <v>44197</v>
      </c>
      <c r="P2020" s="9">
        <v>1836170.561</v>
      </c>
      <c r="Q2020" s="9">
        <v>1</v>
      </c>
      <c r="R2020" s="8" t="s">
        <v>40</v>
      </c>
      <c r="S2020" s="9">
        <v>5500000</v>
      </c>
      <c r="T2020" s="8" t="s">
        <v>41</v>
      </c>
      <c r="U2020" s="8" t="s">
        <v>42</v>
      </c>
      <c r="V2020" s="9">
        <v>20510</v>
      </c>
      <c r="W2020" s="9">
        <v>-0.1656</v>
      </c>
      <c r="X2020" s="9">
        <v>0</v>
      </c>
      <c r="Y2020" s="10">
        <v>44621</v>
      </c>
      <c r="Z2020" s="9">
        <v>60393019.020000003</v>
      </c>
      <c r="AA2020" s="9">
        <v>0</v>
      </c>
      <c r="AB2020" s="9">
        <v>2.16</v>
      </c>
      <c r="AC2020" s="10">
        <v>44621</v>
      </c>
      <c r="AD2020" s="8" t="s">
        <v>8352</v>
      </c>
      <c r="AE2020" s="8" t="s">
        <v>44</v>
      </c>
      <c r="AF2020" s="8" t="s">
        <v>42</v>
      </c>
      <c r="AG2020" s="9">
        <v>32.890745719999998</v>
      </c>
      <c r="AH2020" s="8" t="s">
        <v>8353</v>
      </c>
    </row>
    <row r="2021" spans="1:34" ht="15.75" customHeight="1" x14ac:dyDescent="0.25">
      <c r="A2021" s="8" t="s">
        <v>8354</v>
      </c>
      <c r="B2021" s="8" t="s">
        <v>8355</v>
      </c>
      <c r="C2021" s="9">
        <v>0</v>
      </c>
      <c r="D2021" s="9">
        <v>0</v>
      </c>
      <c r="E2021" s="8" t="s">
        <v>242</v>
      </c>
      <c r="F2021" s="9">
        <v>2010</v>
      </c>
      <c r="G2021" s="8" t="s">
        <v>8356</v>
      </c>
      <c r="H2021" s="9">
        <v>1</v>
      </c>
      <c r="I2021" s="9">
        <v>5</v>
      </c>
      <c r="J2021" s="8" t="s">
        <v>73</v>
      </c>
      <c r="K2021" s="8" t="s">
        <v>73</v>
      </c>
      <c r="L2021" s="8" t="s">
        <v>295</v>
      </c>
      <c r="M2021" s="9">
        <v>27</v>
      </c>
      <c r="N2021" s="9">
        <v>0</v>
      </c>
      <c r="O2021" s="10">
        <v>42915</v>
      </c>
      <c r="P2021" s="9">
        <v>12738336.869999999</v>
      </c>
      <c r="Q2021" s="9">
        <v>6</v>
      </c>
      <c r="R2021" s="8" t="s">
        <v>40</v>
      </c>
      <c r="S2021" s="9">
        <v>5500000</v>
      </c>
      <c r="T2021" s="8" t="s">
        <v>41</v>
      </c>
      <c r="U2021" s="8" t="s">
        <v>42</v>
      </c>
      <c r="V2021" s="9">
        <v>4353</v>
      </c>
      <c r="W2021" s="9">
        <v>0.1263</v>
      </c>
      <c r="X2021" s="9">
        <v>0</v>
      </c>
      <c r="Y2021" s="10">
        <v>44433</v>
      </c>
      <c r="Z2021" s="9">
        <v>422691309.30000001</v>
      </c>
      <c r="AA2021" s="9">
        <v>0</v>
      </c>
      <c r="AB2021" s="9">
        <v>4.87</v>
      </c>
      <c r="AC2021" s="8" t="s">
        <v>42</v>
      </c>
      <c r="AD2021" s="8" t="s">
        <v>244</v>
      </c>
      <c r="AE2021" s="8" t="s">
        <v>245</v>
      </c>
      <c r="AF2021" s="8" t="s">
        <v>42</v>
      </c>
      <c r="AG2021" s="9">
        <v>33.182613519999997</v>
      </c>
      <c r="AH2021" s="8" t="s">
        <v>8357</v>
      </c>
    </row>
    <row r="2022" spans="1:34" ht="15.75" customHeight="1" x14ac:dyDescent="0.25">
      <c r="A2022" s="8" t="s">
        <v>8358</v>
      </c>
      <c r="B2022" s="8" t="s">
        <v>4412</v>
      </c>
      <c r="C2022" s="9">
        <v>0</v>
      </c>
      <c r="D2022" s="9">
        <v>1</v>
      </c>
      <c r="E2022" s="8" t="s">
        <v>48</v>
      </c>
      <c r="F2022" s="9">
        <v>2010</v>
      </c>
      <c r="G2022" s="8" t="s">
        <v>8359</v>
      </c>
      <c r="H2022" s="9">
        <v>1</v>
      </c>
      <c r="I2022" s="9">
        <v>1</v>
      </c>
      <c r="J2022" s="8" t="s">
        <v>67</v>
      </c>
      <c r="K2022" s="8" t="s">
        <v>67</v>
      </c>
      <c r="L2022" s="8" t="s">
        <v>39</v>
      </c>
      <c r="M2022" s="9">
        <v>0</v>
      </c>
      <c r="N2022" s="9">
        <v>0</v>
      </c>
      <c r="O2022" s="10">
        <v>42688</v>
      </c>
      <c r="P2022" s="9">
        <v>66816994.869999997</v>
      </c>
      <c r="Q2022" s="9">
        <v>1</v>
      </c>
      <c r="R2022" s="8" t="s">
        <v>195</v>
      </c>
      <c r="S2022" s="9">
        <v>750000000</v>
      </c>
      <c r="T2022" s="8" t="s">
        <v>106</v>
      </c>
      <c r="U2022" s="8" t="s">
        <v>42</v>
      </c>
      <c r="V2022" s="8" t="s">
        <v>42</v>
      </c>
      <c r="W2022" s="8" t="s">
        <v>42</v>
      </c>
      <c r="X2022" s="9">
        <v>0</v>
      </c>
      <c r="Y2022" s="10">
        <v>39479</v>
      </c>
      <c r="Z2022" s="9">
        <v>2267416438</v>
      </c>
      <c r="AA2022" s="9">
        <v>0</v>
      </c>
      <c r="AB2022" s="8" t="s">
        <v>42</v>
      </c>
      <c r="AC2022" s="10">
        <v>43113</v>
      </c>
      <c r="AD2022" s="8" t="s">
        <v>355</v>
      </c>
      <c r="AE2022" s="8" t="s">
        <v>54</v>
      </c>
      <c r="AF2022" s="11">
        <v>43452</v>
      </c>
      <c r="AG2022" s="9">
        <v>33.93472637</v>
      </c>
      <c r="AH2022" s="8" t="s">
        <v>8360</v>
      </c>
    </row>
    <row r="2023" spans="1:34" ht="15.75" customHeight="1" x14ac:dyDescent="0.25">
      <c r="A2023" s="8" t="s">
        <v>8361</v>
      </c>
      <c r="B2023" s="8" t="s">
        <v>8362</v>
      </c>
      <c r="C2023" s="9">
        <v>1</v>
      </c>
      <c r="D2023" s="9">
        <v>1</v>
      </c>
      <c r="E2023" s="8" t="s">
        <v>144</v>
      </c>
      <c r="F2023" s="9">
        <v>2010</v>
      </c>
      <c r="G2023" s="8" t="s">
        <v>8363</v>
      </c>
      <c r="H2023" s="9">
        <v>3</v>
      </c>
      <c r="I2023" s="9">
        <v>8</v>
      </c>
      <c r="J2023" s="8" t="s">
        <v>38</v>
      </c>
      <c r="K2023" s="8" t="s">
        <v>38</v>
      </c>
      <c r="L2023" s="8" t="s">
        <v>39</v>
      </c>
      <c r="M2023" s="9">
        <v>0</v>
      </c>
      <c r="N2023" s="9">
        <v>0</v>
      </c>
      <c r="O2023" s="10">
        <v>41548</v>
      </c>
      <c r="P2023" s="9">
        <v>1148858</v>
      </c>
      <c r="Q2023" s="9">
        <v>3</v>
      </c>
      <c r="R2023" s="8" t="s">
        <v>40</v>
      </c>
      <c r="S2023" s="9">
        <v>5500000</v>
      </c>
      <c r="T2023" s="8" t="s">
        <v>41</v>
      </c>
      <c r="U2023" s="8" t="s">
        <v>42</v>
      </c>
      <c r="V2023" s="9">
        <v>1855488</v>
      </c>
      <c r="W2023" s="9">
        <v>-0.1363</v>
      </c>
      <c r="X2023" s="9">
        <v>2</v>
      </c>
      <c r="Y2023" s="10">
        <v>44662</v>
      </c>
      <c r="Z2023" s="9">
        <v>38992383.450000003</v>
      </c>
      <c r="AA2023" s="9">
        <v>0</v>
      </c>
      <c r="AB2023" s="9">
        <v>1.88</v>
      </c>
      <c r="AC2023" s="10">
        <v>44662</v>
      </c>
      <c r="AD2023" s="8" t="s">
        <v>677</v>
      </c>
      <c r="AE2023" s="8" t="s">
        <v>644</v>
      </c>
      <c r="AF2023" s="8" t="s">
        <v>42</v>
      </c>
      <c r="AG2023" s="9">
        <v>33.940124410000003</v>
      </c>
      <c r="AH2023" s="8" t="s">
        <v>8364</v>
      </c>
    </row>
    <row r="2024" spans="1:34" ht="15.75" customHeight="1" x14ac:dyDescent="0.25">
      <c r="A2024" s="8" t="s">
        <v>8365</v>
      </c>
      <c r="B2024" s="8" t="s">
        <v>8366</v>
      </c>
      <c r="C2024" s="9">
        <v>0</v>
      </c>
      <c r="D2024" s="9">
        <v>0</v>
      </c>
      <c r="E2024" s="8" t="s">
        <v>48</v>
      </c>
      <c r="F2024" s="9">
        <v>2011</v>
      </c>
      <c r="G2024" s="8" t="s">
        <v>8367</v>
      </c>
      <c r="H2024" s="9">
        <v>1</v>
      </c>
      <c r="I2024" s="9">
        <v>5</v>
      </c>
      <c r="J2024" s="8" t="s">
        <v>67</v>
      </c>
      <c r="K2024" s="8" t="s">
        <v>67</v>
      </c>
      <c r="L2024" s="8" t="s">
        <v>295</v>
      </c>
      <c r="M2024" s="9">
        <v>0</v>
      </c>
      <c r="N2024" s="9">
        <v>16</v>
      </c>
      <c r="O2024" s="10">
        <v>44030</v>
      </c>
      <c r="P2024" s="9">
        <v>350344219.10000002</v>
      </c>
      <c r="Q2024" s="9">
        <v>2</v>
      </c>
      <c r="R2024" s="8" t="s">
        <v>271</v>
      </c>
      <c r="S2024" s="9">
        <v>15000000000</v>
      </c>
      <c r="T2024" s="8" t="s">
        <v>41</v>
      </c>
      <c r="U2024" s="8" t="s">
        <v>42</v>
      </c>
      <c r="V2024" s="9">
        <v>120208</v>
      </c>
      <c r="W2024" s="9">
        <v>-0.44080000000000003</v>
      </c>
      <c r="X2024" s="9">
        <v>0</v>
      </c>
      <c r="Y2024" s="10">
        <v>43261</v>
      </c>
      <c r="Z2024" s="9">
        <v>11924105044</v>
      </c>
      <c r="AA2024" s="9">
        <v>0</v>
      </c>
      <c r="AB2024" s="9">
        <v>3.63</v>
      </c>
      <c r="AC2024" s="8" t="s">
        <v>42</v>
      </c>
      <c r="AD2024" s="8" t="s">
        <v>8368</v>
      </c>
      <c r="AE2024" s="8" t="s">
        <v>61</v>
      </c>
      <c r="AF2024" s="8" t="s">
        <v>42</v>
      </c>
      <c r="AG2024" s="9">
        <v>34.035398309999998</v>
      </c>
      <c r="AH2024" s="8" t="s">
        <v>8369</v>
      </c>
    </row>
    <row r="2025" spans="1:34" ht="15.75" customHeight="1" x14ac:dyDescent="0.25">
      <c r="A2025" s="8" t="s">
        <v>8370</v>
      </c>
      <c r="B2025" s="8" t="s">
        <v>8371</v>
      </c>
      <c r="C2025" s="9">
        <v>1</v>
      </c>
      <c r="D2025" s="9">
        <v>0</v>
      </c>
      <c r="E2025" s="8" t="s">
        <v>86</v>
      </c>
      <c r="F2025" s="9">
        <v>2013</v>
      </c>
      <c r="G2025" s="8" t="s">
        <v>8372</v>
      </c>
      <c r="H2025" s="9">
        <v>3</v>
      </c>
      <c r="I2025" s="9">
        <v>6</v>
      </c>
      <c r="J2025" s="8" t="s">
        <v>111</v>
      </c>
      <c r="K2025" s="8" t="s">
        <v>111</v>
      </c>
      <c r="L2025" s="8" t="s">
        <v>295</v>
      </c>
      <c r="M2025" s="9">
        <v>0</v>
      </c>
      <c r="N2025" s="9">
        <v>0</v>
      </c>
      <c r="O2025" s="10">
        <v>43993</v>
      </c>
      <c r="P2025" s="9">
        <v>125076835.7</v>
      </c>
      <c r="Q2025" s="9">
        <v>5</v>
      </c>
      <c r="R2025" s="8" t="s">
        <v>40</v>
      </c>
      <c r="S2025" s="9">
        <v>5500000</v>
      </c>
      <c r="T2025" s="8" t="s">
        <v>41</v>
      </c>
      <c r="U2025" s="8" t="s">
        <v>42</v>
      </c>
      <c r="V2025" s="9">
        <v>1838809</v>
      </c>
      <c r="W2025" s="9">
        <v>-0.26069999999999999</v>
      </c>
      <c r="X2025" s="9">
        <v>1</v>
      </c>
      <c r="Y2025" s="10">
        <v>44328</v>
      </c>
      <c r="Z2025" s="9">
        <v>4259332387</v>
      </c>
      <c r="AA2025" s="9">
        <v>0</v>
      </c>
      <c r="AB2025" s="9">
        <v>2.35</v>
      </c>
      <c r="AC2025" s="8" t="s">
        <v>42</v>
      </c>
      <c r="AD2025" s="8" t="s">
        <v>90</v>
      </c>
      <c r="AE2025" s="8" t="s">
        <v>91</v>
      </c>
      <c r="AF2025" s="8" t="s">
        <v>42</v>
      </c>
      <c r="AG2025" s="9">
        <v>34.053726760000004</v>
      </c>
      <c r="AH2025" s="8" t="s">
        <v>8373</v>
      </c>
    </row>
    <row r="2026" spans="1:34" ht="15.75" customHeight="1" x14ac:dyDescent="0.25">
      <c r="A2026" s="8" t="s">
        <v>8374</v>
      </c>
      <c r="B2026" s="8" t="s">
        <v>8375</v>
      </c>
      <c r="C2026" s="9">
        <v>0</v>
      </c>
      <c r="D2026" s="9">
        <v>0</v>
      </c>
      <c r="E2026" s="8" t="s">
        <v>129</v>
      </c>
      <c r="F2026" s="10">
        <v>40603</v>
      </c>
      <c r="G2026" s="8" t="s">
        <v>8376</v>
      </c>
      <c r="H2026" s="9">
        <v>2</v>
      </c>
      <c r="I2026" s="9">
        <v>2</v>
      </c>
      <c r="J2026" s="8" t="s">
        <v>67</v>
      </c>
      <c r="K2026" s="8" t="s">
        <v>67</v>
      </c>
      <c r="L2026" s="8" t="s">
        <v>295</v>
      </c>
      <c r="M2026" s="9">
        <v>0</v>
      </c>
      <c r="N2026" s="9">
        <v>6</v>
      </c>
      <c r="O2026" s="10">
        <v>45281</v>
      </c>
      <c r="P2026" s="9">
        <v>21635007.370000001</v>
      </c>
      <c r="Q2026" s="9">
        <v>4</v>
      </c>
      <c r="R2026" s="8" t="s">
        <v>97</v>
      </c>
      <c r="S2026" s="9">
        <v>30000000</v>
      </c>
      <c r="T2026" s="8" t="s">
        <v>41</v>
      </c>
      <c r="U2026" s="8" t="s">
        <v>42</v>
      </c>
      <c r="V2026" s="9">
        <v>107681</v>
      </c>
      <c r="W2026" s="9">
        <v>-3.3500000000000002E-2</v>
      </c>
      <c r="X2026" s="9">
        <v>0</v>
      </c>
      <c r="Y2026" s="10">
        <v>44264</v>
      </c>
      <c r="Z2026" s="9">
        <v>739411246.79999995</v>
      </c>
      <c r="AA2026" s="9">
        <v>0</v>
      </c>
      <c r="AB2026" s="9">
        <v>1.28</v>
      </c>
      <c r="AC2026" s="8" t="s">
        <v>42</v>
      </c>
      <c r="AD2026" s="8" t="s">
        <v>1514</v>
      </c>
      <c r="AE2026" s="8" t="s">
        <v>44</v>
      </c>
      <c r="AF2026" s="8" t="s">
        <v>42</v>
      </c>
      <c r="AG2026" s="9">
        <v>34.176611739999998</v>
      </c>
      <c r="AH2026" s="8" t="s">
        <v>8377</v>
      </c>
    </row>
    <row r="2027" spans="1:34" ht="15.75" customHeight="1" x14ac:dyDescent="0.25">
      <c r="A2027" s="8" t="s">
        <v>8378</v>
      </c>
      <c r="B2027" s="8" t="s">
        <v>8379</v>
      </c>
      <c r="C2027" s="9">
        <v>0</v>
      </c>
      <c r="D2027" s="9">
        <v>1</v>
      </c>
      <c r="E2027" s="8" t="s">
        <v>48</v>
      </c>
      <c r="F2027" s="9">
        <v>2011</v>
      </c>
      <c r="G2027" s="8" t="s">
        <v>8380</v>
      </c>
      <c r="H2027" s="9">
        <v>2</v>
      </c>
      <c r="I2027" s="9">
        <v>11</v>
      </c>
      <c r="J2027" s="8" t="s">
        <v>111</v>
      </c>
      <c r="K2027" s="8" t="s">
        <v>111</v>
      </c>
      <c r="L2027" s="8" t="s">
        <v>295</v>
      </c>
      <c r="M2027" s="9">
        <v>0</v>
      </c>
      <c r="N2027" s="9">
        <v>0</v>
      </c>
      <c r="O2027" s="10">
        <v>44197</v>
      </c>
      <c r="P2027" s="9">
        <v>5349376901</v>
      </c>
      <c r="Q2027" s="9">
        <v>9</v>
      </c>
      <c r="R2027" s="8" t="s">
        <v>271</v>
      </c>
      <c r="S2027" s="9">
        <v>15000000000</v>
      </c>
      <c r="T2027" s="8" t="s">
        <v>41</v>
      </c>
      <c r="U2027" s="8" t="s">
        <v>42</v>
      </c>
      <c r="V2027" s="9">
        <v>5576883</v>
      </c>
      <c r="W2027" s="9">
        <v>-0.10979999999999999</v>
      </c>
      <c r="X2027" s="9">
        <v>1</v>
      </c>
      <c r="Y2027" s="10">
        <v>44232</v>
      </c>
      <c r="Z2027" s="14">
        <v>182966000000</v>
      </c>
      <c r="AA2027" s="9">
        <v>0</v>
      </c>
      <c r="AB2027" s="9">
        <v>9.85</v>
      </c>
      <c r="AC2027" s="8" t="s">
        <v>42</v>
      </c>
      <c r="AD2027" s="8" t="s">
        <v>491</v>
      </c>
      <c r="AE2027" s="8" t="s">
        <v>61</v>
      </c>
      <c r="AF2027" s="8" t="s">
        <v>42</v>
      </c>
      <c r="AG2027" s="9">
        <v>34.203308569999997</v>
      </c>
      <c r="AH2027" s="8" t="s">
        <v>8381</v>
      </c>
    </row>
    <row r="2028" spans="1:34" ht="15.75" customHeight="1" x14ac:dyDescent="0.25">
      <c r="A2028" s="8" t="s">
        <v>8382</v>
      </c>
      <c r="B2028" s="8" t="s">
        <v>1804</v>
      </c>
      <c r="C2028" s="9">
        <v>0</v>
      </c>
      <c r="D2028" s="9">
        <v>0</v>
      </c>
      <c r="E2028" s="8" t="s">
        <v>115</v>
      </c>
      <c r="F2028" s="9">
        <v>2013</v>
      </c>
      <c r="G2028" s="8" t="s">
        <v>8383</v>
      </c>
      <c r="H2028" s="9">
        <v>1</v>
      </c>
      <c r="I2028" s="9">
        <v>9</v>
      </c>
      <c r="J2028" s="8" t="s">
        <v>73</v>
      </c>
      <c r="K2028" s="8" t="s">
        <v>73</v>
      </c>
      <c r="L2028" s="8" t="s">
        <v>39</v>
      </c>
      <c r="M2028" s="9">
        <v>17</v>
      </c>
      <c r="N2028" s="9">
        <v>0</v>
      </c>
      <c r="O2028" s="10">
        <v>43664</v>
      </c>
      <c r="P2028" s="9">
        <v>31672152.68</v>
      </c>
      <c r="Q2028" s="9">
        <v>5</v>
      </c>
      <c r="R2028" s="8" t="s">
        <v>40</v>
      </c>
      <c r="S2028" s="9">
        <v>5500000</v>
      </c>
      <c r="T2028" s="8" t="s">
        <v>106</v>
      </c>
      <c r="U2028" s="8" t="s">
        <v>42</v>
      </c>
      <c r="V2028" s="8" t="s">
        <v>42</v>
      </c>
      <c r="W2028" s="8" t="s">
        <v>42</v>
      </c>
      <c r="X2028" s="9">
        <v>0</v>
      </c>
      <c r="Y2028" s="10">
        <v>44511</v>
      </c>
      <c r="Z2028" s="9">
        <v>1089638984</v>
      </c>
      <c r="AA2028" s="9">
        <v>0</v>
      </c>
      <c r="AB2028" s="8" t="s">
        <v>42</v>
      </c>
      <c r="AC2028" s="10">
        <v>44511</v>
      </c>
      <c r="AD2028" s="8" t="s">
        <v>8384</v>
      </c>
      <c r="AE2028" s="8" t="s">
        <v>993</v>
      </c>
      <c r="AF2028" s="8" t="s">
        <v>42</v>
      </c>
      <c r="AG2028" s="9">
        <v>34.403691940000002</v>
      </c>
      <c r="AH2028" s="8" t="s">
        <v>8385</v>
      </c>
    </row>
    <row r="2029" spans="1:34" ht="15.75" customHeight="1" x14ac:dyDescent="0.25">
      <c r="A2029" s="8" t="s">
        <v>8386</v>
      </c>
      <c r="B2029" s="8" t="s">
        <v>921</v>
      </c>
      <c r="C2029" s="9">
        <v>0</v>
      </c>
      <c r="D2029" s="9">
        <v>0</v>
      </c>
      <c r="E2029" s="8" t="s">
        <v>144</v>
      </c>
      <c r="F2029" s="9">
        <v>2018</v>
      </c>
      <c r="G2029" s="8" t="s">
        <v>8387</v>
      </c>
      <c r="H2029" s="9">
        <v>1</v>
      </c>
      <c r="I2029" s="9">
        <v>9</v>
      </c>
      <c r="J2029" s="8" t="s">
        <v>81</v>
      </c>
      <c r="K2029" s="8" t="s">
        <v>81</v>
      </c>
      <c r="L2029" s="8" t="s">
        <v>39</v>
      </c>
      <c r="M2029" s="9">
        <v>2</v>
      </c>
      <c r="N2029" s="9">
        <v>0</v>
      </c>
      <c r="O2029" s="10">
        <v>44102</v>
      </c>
      <c r="P2029" s="9">
        <v>32397681.510000002</v>
      </c>
      <c r="Q2029" s="9">
        <v>3</v>
      </c>
      <c r="R2029" s="8" t="s">
        <v>59</v>
      </c>
      <c r="S2029" s="9">
        <v>500000</v>
      </c>
      <c r="T2029" s="8" t="s">
        <v>41</v>
      </c>
      <c r="U2029" s="8" t="s">
        <v>42</v>
      </c>
      <c r="V2029" s="8" t="s">
        <v>42</v>
      </c>
      <c r="W2029" s="8" t="s">
        <v>42</v>
      </c>
      <c r="X2029" s="9">
        <v>0</v>
      </c>
      <c r="Y2029" s="10">
        <v>44621</v>
      </c>
      <c r="Z2029" s="9">
        <v>1118389241</v>
      </c>
      <c r="AA2029" s="9">
        <v>0</v>
      </c>
      <c r="AB2029" s="8" t="s">
        <v>42</v>
      </c>
      <c r="AC2029" s="10">
        <v>44621</v>
      </c>
      <c r="AD2029" s="8" t="s">
        <v>8388</v>
      </c>
      <c r="AE2029" s="8" t="s">
        <v>564</v>
      </c>
      <c r="AF2029" s="8" t="s">
        <v>42</v>
      </c>
      <c r="AG2029" s="9">
        <v>34.520656690000003</v>
      </c>
      <c r="AH2029" s="8" t="s">
        <v>8389</v>
      </c>
    </row>
    <row r="2030" spans="1:34" ht="15.75" customHeight="1" x14ac:dyDescent="0.25">
      <c r="A2030" s="8" t="s">
        <v>8390</v>
      </c>
      <c r="B2030" s="8" t="s">
        <v>8391</v>
      </c>
      <c r="C2030" s="9">
        <v>0</v>
      </c>
      <c r="D2030" s="9">
        <v>1</v>
      </c>
      <c r="E2030" s="8" t="s">
        <v>102</v>
      </c>
      <c r="F2030" s="9">
        <v>2021</v>
      </c>
      <c r="G2030" s="8" t="s">
        <v>8392</v>
      </c>
      <c r="H2030" s="9">
        <v>1</v>
      </c>
      <c r="I2030" s="9">
        <v>9</v>
      </c>
      <c r="J2030" s="8" t="s">
        <v>73</v>
      </c>
      <c r="K2030" s="8" t="s">
        <v>73</v>
      </c>
      <c r="L2030" s="8" t="s">
        <v>39</v>
      </c>
      <c r="M2030" s="9">
        <v>0</v>
      </c>
      <c r="N2030" s="9">
        <v>2</v>
      </c>
      <c r="O2030" s="10">
        <v>44927</v>
      </c>
      <c r="P2030" s="9">
        <v>39591487.609999999</v>
      </c>
      <c r="Q2030" s="9">
        <v>2</v>
      </c>
      <c r="R2030" s="8" t="s">
        <v>97</v>
      </c>
      <c r="S2030" s="9">
        <v>30000000</v>
      </c>
      <c r="T2030" s="8" t="s">
        <v>41</v>
      </c>
      <c r="U2030" s="8" t="s">
        <v>42</v>
      </c>
      <c r="V2030" s="9">
        <v>16425</v>
      </c>
      <c r="W2030" s="9">
        <v>4.38</v>
      </c>
      <c r="X2030" s="9">
        <v>0</v>
      </c>
      <c r="Y2030" s="10">
        <v>45103</v>
      </c>
      <c r="Z2030" s="9">
        <v>1374387946</v>
      </c>
      <c r="AA2030" s="9">
        <v>0</v>
      </c>
      <c r="AB2030" s="9">
        <v>1.48</v>
      </c>
      <c r="AC2030" s="10">
        <v>45103</v>
      </c>
      <c r="AD2030" s="8" t="s">
        <v>107</v>
      </c>
      <c r="AE2030" s="8" t="s">
        <v>44</v>
      </c>
      <c r="AF2030" s="8" t="s">
        <v>42</v>
      </c>
      <c r="AG2030" s="9">
        <v>34.714228460000001</v>
      </c>
      <c r="AH2030" s="8" t="s">
        <v>8393</v>
      </c>
    </row>
    <row r="2031" spans="1:34" ht="15.75" customHeight="1" x14ac:dyDescent="0.25">
      <c r="A2031" s="8" t="s">
        <v>8394</v>
      </c>
      <c r="B2031" s="8" t="s">
        <v>8395</v>
      </c>
      <c r="C2031" s="9">
        <v>0</v>
      </c>
      <c r="D2031" s="9">
        <v>1</v>
      </c>
      <c r="E2031" s="8" t="s">
        <v>48</v>
      </c>
      <c r="F2031" s="9">
        <v>2012</v>
      </c>
      <c r="G2031" s="8" t="s">
        <v>8396</v>
      </c>
      <c r="H2031" s="9">
        <v>2</v>
      </c>
      <c r="I2031" s="9">
        <v>8</v>
      </c>
      <c r="J2031" s="8" t="s">
        <v>67</v>
      </c>
      <c r="K2031" s="8" t="s">
        <v>67</v>
      </c>
      <c r="L2031" s="8" t="s">
        <v>295</v>
      </c>
      <c r="M2031" s="9">
        <v>0</v>
      </c>
      <c r="N2031" s="9">
        <v>0</v>
      </c>
      <c r="O2031" s="10">
        <v>45002</v>
      </c>
      <c r="P2031" s="9">
        <v>114043753.7</v>
      </c>
      <c r="Q2031" s="9">
        <v>2</v>
      </c>
      <c r="R2031" s="8" t="s">
        <v>40</v>
      </c>
      <c r="S2031" s="9">
        <v>5500000</v>
      </c>
      <c r="T2031" s="8" t="s">
        <v>41</v>
      </c>
      <c r="U2031" s="8" t="s">
        <v>42</v>
      </c>
      <c r="V2031" s="9">
        <v>492</v>
      </c>
      <c r="W2031" s="9">
        <v>0.57689999999999997</v>
      </c>
      <c r="X2031" s="9">
        <v>0</v>
      </c>
      <c r="Y2031" s="10">
        <v>43398</v>
      </c>
      <c r="Z2031" s="9">
        <v>3961959790</v>
      </c>
      <c r="AA2031" s="9">
        <v>0</v>
      </c>
      <c r="AB2031" s="9">
        <v>2.09</v>
      </c>
      <c r="AC2031" s="8" t="s">
        <v>42</v>
      </c>
      <c r="AD2031" s="8" t="s">
        <v>491</v>
      </c>
      <c r="AE2031" s="8" t="s">
        <v>61</v>
      </c>
      <c r="AF2031" s="8" t="s">
        <v>42</v>
      </c>
      <c r="AG2031" s="9">
        <v>34.74069961</v>
      </c>
      <c r="AH2031" s="8" t="s">
        <v>8397</v>
      </c>
    </row>
    <row r="2032" spans="1:34" ht="15.75" customHeight="1" x14ac:dyDescent="0.25">
      <c r="A2032" s="8" t="s">
        <v>8398</v>
      </c>
      <c r="B2032" s="8" t="s">
        <v>8399</v>
      </c>
      <c r="C2032" s="9">
        <v>0</v>
      </c>
      <c r="D2032" s="9">
        <v>1</v>
      </c>
      <c r="E2032" s="8" t="s">
        <v>151</v>
      </c>
      <c r="F2032" s="9">
        <v>2014</v>
      </c>
      <c r="G2032" s="8" t="s">
        <v>8400</v>
      </c>
      <c r="H2032" s="9">
        <v>1</v>
      </c>
      <c r="I2032" s="9">
        <v>2</v>
      </c>
      <c r="J2032" s="8" t="s">
        <v>50</v>
      </c>
      <c r="K2032" s="8" t="s">
        <v>51</v>
      </c>
      <c r="L2032" s="8" t="s">
        <v>39</v>
      </c>
      <c r="M2032" s="9">
        <v>0</v>
      </c>
      <c r="N2032" s="9">
        <v>1</v>
      </c>
      <c r="O2032" s="10">
        <v>44446</v>
      </c>
      <c r="P2032" s="9">
        <v>10357251.779999999</v>
      </c>
      <c r="Q2032" s="9">
        <v>2</v>
      </c>
      <c r="R2032" s="8" t="s">
        <v>97</v>
      </c>
      <c r="S2032" s="9">
        <v>30000000</v>
      </c>
      <c r="T2032" s="8" t="s">
        <v>41</v>
      </c>
      <c r="U2032" s="8" t="s">
        <v>42</v>
      </c>
      <c r="V2032" s="9">
        <v>7090009</v>
      </c>
      <c r="W2032" s="9">
        <v>-0.17530000000000001</v>
      </c>
      <c r="X2032" s="9">
        <v>0</v>
      </c>
      <c r="Y2032" s="10">
        <v>44259</v>
      </c>
      <c r="Z2032" s="9">
        <v>360530797</v>
      </c>
      <c r="AA2032" s="9">
        <v>0</v>
      </c>
      <c r="AB2032" s="9">
        <v>4.71</v>
      </c>
      <c r="AC2032" s="10">
        <v>44259</v>
      </c>
      <c r="AD2032" s="8" t="s">
        <v>153</v>
      </c>
      <c r="AE2032" s="8" t="s">
        <v>44</v>
      </c>
      <c r="AF2032" s="8" t="s">
        <v>42</v>
      </c>
      <c r="AG2032" s="9">
        <v>34.809503970000002</v>
      </c>
      <c r="AH2032" s="8" t="s">
        <v>8401</v>
      </c>
    </row>
    <row r="2033" spans="1:34" ht="15.75" customHeight="1" x14ac:dyDescent="0.25">
      <c r="A2033" s="8" t="s">
        <v>8402</v>
      </c>
      <c r="B2033" s="8" t="s">
        <v>8403</v>
      </c>
      <c r="C2033" s="9">
        <v>0</v>
      </c>
      <c r="D2033" s="9">
        <v>0</v>
      </c>
      <c r="E2033" s="8" t="s">
        <v>151</v>
      </c>
      <c r="F2033" s="9">
        <v>2016</v>
      </c>
      <c r="G2033" s="8" t="s">
        <v>8404</v>
      </c>
      <c r="H2033" s="9">
        <v>2</v>
      </c>
      <c r="I2033" s="9">
        <v>6</v>
      </c>
      <c r="J2033" s="8" t="s">
        <v>111</v>
      </c>
      <c r="K2033" s="8" t="s">
        <v>111</v>
      </c>
      <c r="L2033" s="8" t="s">
        <v>39</v>
      </c>
      <c r="M2033" s="9">
        <v>0</v>
      </c>
      <c r="N2033" s="9">
        <v>0</v>
      </c>
      <c r="O2033" s="10">
        <v>44761</v>
      </c>
      <c r="P2033" s="9">
        <v>8175391.6050000004</v>
      </c>
      <c r="Q2033" s="9">
        <v>2</v>
      </c>
      <c r="R2033" s="8" t="s">
        <v>40</v>
      </c>
      <c r="S2033" s="9">
        <v>5500000</v>
      </c>
      <c r="T2033" s="8" t="s">
        <v>41</v>
      </c>
      <c r="U2033" s="8" t="s">
        <v>42</v>
      </c>
      <c r="V2033" s="9">
        <v>36471</v>
      </c>
      <c r="W2033" s="9">
        <v>-0.50409999999999999</v>
      </c>
      <c r="X2033" s="9">
        <v>0</v>
      </c>
      <c r="Y2033" s="10">
        <v>45411</v>
      </c>
      <c r="Z2033" s="9">
        <v>287589132.80000001</v>
      </c>
      <c r="AA2033" s="9">
        <v>1</v>
      </c>
      <c r="AB2033" s="9">
        <v>3.57</v>
      </c>
      <c r="AC2033" s="10">
        <v>45411</v>
      </c>
      <c r="AD2033" s="8" t="s">
        <v>153</v>
      </c>
      <c r="AE2033" s="8" t="s">
        <v>44</v>
      </c>
      <c r="AF2033" s="8" t="s">
        <v>42</v>
      </c>
      <c r="AG2033" s="9">
        <v>35.177413719999997</v>
      </c>
      <c r="AH2033" s="8" t="s">
        <v>8405</v>
      </c>
    </row>
    <row r="2034" spans="1:34" ht="15.75" customHeight="1" x14ac:dyDescent="0.25">
      <c r="A2034" s="8" t="s">
        <v>8406</v>
      </c>
      <c r="B2034" s="8" t="s">
        <v>8407</v>
      </c>
      <c r="C2034" s="9">
        <v>1</v>
      </c>
      <c r="D2034" s="9">
        <v>0</v>
      </c>
      <c r="E2034" s="8" t="s">
        <v>151</v>
      </c>
      <c r="F2034" s="9">
        <v>2017</v>
      </c>
      <c r="G2034" s="8" t="s">
        <v>8408</v>
      </c>
      <c r="H2034" s="9">
        <v>3</v>
      </c>
      <c r="I2034" s="9">
        <v>4</v>
      </c>
      <c r="J2034" s="8" t="s">
        <v>73</v>
      </c>
      <c r="K2034" s="8" t="s">
        <v>73</v>
      </c>
      <c r="L2034" s="8" t="s">
        <v>39</v>
      </c>
      <c r="M2034" s="9">
        <v>0</v>
      </c>
      <c r="N2034" s="9">
        <v>2</v>
      </c>
      <c r="O2034" s="10">
        <v>44411</v>
      </c>
      <c r="P2034" s="9">
        <v>19094524.719999999</v>
      </c>
      <c r="Q2034" s="9">
        <v>3</v>
      </c>
      <c r="R2034" s="8" t="s">
        <v>97</v>
      </c>
      <c r="S2034" s="9">
        <v>30000000</v>
      </c>
      <c r="T2034" s="8" t="s">
        <v>41</v>
      </c>
      <c r="U2034" s="8" t="s">
        <v>42</v>
      </c>
      <c r="V2034" s="9">
        <v>111886</v>
      </c>
      <c r="W2034" s="9">
        <v>-1.7899999999999999E-2</v>
      </c>
      <c r="X2034" s="9">
        <v>0</v>
      </c>
      <c r="Y2034" s="10">
        <v>44810</v>
      </c>
      <c r="Z2034" s="9">
        <v>683301790.39999998</v>
      </c>
      <c r="AA2034" s="9">
        <v>1</v>
      </c>
      <c r="AB2034" s="9">
        <v>2.33</v>
      </c>
      <c r="AC2034" s="10">
        <v>44810</v>
      </c>
      <c r="AD2034" s="8" t="s">
        <v>153</v>
      </c>
      <c r="AE2034" s="8" t="s">
        <v>44</v>
      </c>
      <c r="AF2034" s="8" t="s">
        <v>42</v>
      </c>
      <c r="AG2034" s="9">
        <v>35.785221180000001</v>
      </c>
      <c r="AH2034" s="8" t="s">
        <v>8409</v>
      </c>
    </row>
    <row r="2035" spans="1:34" ht="15.75" customHeight="1" x14ac:dyDescent="0.25">
      <c r="A2035" s="8" t="s">
        <v>8410</v>
      </c>
      <c r="B2035" s="8" t="s">
        <v>8411</v>
      </c>
      <c r="C2035" s="9">
        <v>0</v>
      </c>
      <c r="D2035" s="9">
        <v>1</v>
      </c>
      <c r="E2035" s="8" t="s">
        <v>144</v>
      </c>
      <c r="F2035" s="10">
        <v>44749</v>
      </c>
      <c r="G2035" s="8" t="s">
        <v>8412</v>
      </c>
      <c r="H2035" s="9">
        <v>3</v>
      </c>
      <c r="I2035" s="9">
        <v>3</v>
      </c>
      <c r="J2035" s="8" t="s">
        <v>38</v>
      </c>
      <c r="K2035" s="8" t="s">
        <v>38</v>
      </c>
      <c r="L2035" s="8" t="s">
        <v>39</v>
      </c>
      <c r="M2035" s="9">
        <v>0</v>
      </c>
      <c r="N2035" s="9">
        <v>2</v>
      </c>
      <c r="O2035" s="10">
        <v>45078</v>
      </c>
      <c r="P2035" s="9">
        <v>1797276.5449999999</v>
      </c>
      <c r="Q2035" s="9">
        <v>3</v>
      </c>
      <c r="R2035" s="8" t="s">
        <v>40</v>
      </c>
      <c r="S2035" s="9">
        <v>5500000</v>
      </c>
      <c r="T2035" s="8" t="s">
        <v>41</v>
      </c>
      <c r="U2035" s="8" t="s">
        <v>42</v>
      </c>
      <c r="V2035" s="9">
        <v>839</v>
      </c>
      <c r="W2035" s="9">
        <v>-0.89929999999999999</v>
      </c>
      <c r="X2035" s="9">
        <v>0</v>
      </c>
      <c r="Y2035" s="10">
        <v>45790</v>
      </c>
      <c r="Z2035" s="9">
        <v>65186536.899999999</v>
      </c>
      <c r="AA2035" s="9">
        <v>0</v>
      </c>
      <c r="AB2035" s="9">
        <v>5.83</v>
      </c>
      <c r="AC2035" s="10">
        <v>45790</v>
      </c>
      <c r="AD2035" s="8" t="s">
        <v>146</v>
      </c>
      <c r="AE2035" s="8" t="s">
        <v>147</v>
      </c>
      <c r="AF2035" s="8" t="s">
        <v>42</v>
      </c>
      <c r="AG2035" s="9">
        <v>36.269619769999998</v>
      </c>
      <c r="AH2035" s="8" t="s">
        <v>8413</v>
      </c>
    </row>
    <row r="2036" spans="1:34" ht="15.75" customHeight="1" x14ac:dyDescent="0.25">
      <c r="A2036" s="8" t="s">
        <v>8414</v>
      </c>
      <c r="B2036" s="8" t="s">
        <v>8415</v>
      </c>
      <c r="C2036" s="9">
        <v>0</v>
      </c>
      <c r="D2036" s="9">
        <v>1</v>
      </c>
      <c r="E2036" s="8" t="s">
        <v>123</v>
      </c>
      <c r="F2036" s="10">
        <v>40654</v>
      </c>
      <c r="G2036" s="8" t="s">
        <v>8416</v>
      </c>
      <c r="H2036" s="9">
        <v>1</v>
      </c>
      <c r="I2036" s="9">
        <v>20</v>
      </c>
      <c r="J2036" s="8" t="s">
        <v>67</v>
      </c>
      <c r="K2036" s="8" t="s">
        <v>67</v>
      </c>
      <c r="L2036" s="8" t="s">
        <v>295</v>
      </c>
      <c r="M2036" s="9">
        <v>388</v>
      </c>
      <c r="N2036" s="9">
        <v>0</v>
      </c>
      <c r="O2036" s="10">
        <v>44504</v>
      </c>
      <c r="P2036" s="9">
        <v>318243766.69999999</v>
      </c>
      <c r="Q2036" s="9">
        <v>9</v>
      </c>
      <c r="R2036" s="8" t="s">
        <v>296</v>
      </c>
      <c r="S2036" s="9">
        <v>5500000000</v>
      </c>
      <c r="T2036" s="8" t="s">
        <v>41</v>
      </c>
      <c r="U2036" s="8" t="s">
        <v>42</v>
      </c>
      <c r="V2036" s="9">
        <v>17389477</v>
      </c>
      <c r="W2036" s="9">
        <v>-0.1522</v>
      </c>
      <c r="X2036" s="9">
        <v>45</v>
      </c>
      <c r="Y2036" s="10">
        <v>43573</v>
      </c>
      <c r="Z2036" s="9">
        <v>11625156230</v>
      </c>
      <c r="AA2036" s="9">
        <v>0</v>
      </c>
      <c r="AB2036" s="9">
        <v>1.98</v>
      </c>
      <c r="AC2036" s="8" t="s">
        <v>42</v>
      </c>
      <c r="AD2036" s="8" t="s">
        <v>638</v>
      </c>
      <c r="AE2036" s="8" t="s">
        <v>44</v>
      </c>
      <c r="AF2036" s="8" t="s">
        <v>42</v>
      </c>
      <c r="AG2036" s="9">
        <v>36.529093250000003</v>
      </c>
      <c r="AH2036" s="8" t="s">
        <v>8417</v>
      </c>
    </row>
    <row r="2037" spans="1:34" ht="15.75" customHeight="1" x14ac:dyDescent="0.25">
      <c r="A2037" s="8" t="s">
        <v>8418</v>
      </c>
      <c r="B2037" s="8" t="s">
        <v>548</v>
      </c>
      <c r="C2037" s="9">
        <v>0</v>
      </c>
      <c r="D2037" s="9">
        <v>0</v>
      </c>
      <c r="E2037" s="8" t="s">
        <v>586</v>
      </c>
      <c r="F2037" s="9">
        <v>2020</v>
      </c>
      <c r="G2037" s="8" t="s">
        <v>8419</v>
      </c>
      <c r="H2037" s="9">
        <v>1</v>
      </c>
      <c r="I2037" s="9">
        <v>5</v>
      </c>
      <c r="J2037" s="8" t="s">
        <v>67</v>
      </c>
      <c r="K2037" s="8" t="s">
        <v>67</v>
      </c>
      <c r="L2037" s="8" t="s">
        <v>39</v>
      </c>
      <c r="M2037" s="9">
        <v>0</v>
      </c>
      <c r="N2037" s="9">
        <v>0</v>
      </c>
      <c r="O2037" s="10">
        <v>45293</v>
      </c>
      <c r="P2037" s="9">
        <v>81985125.599999994</v>
      </c>
      <c r="Q2037" s="9">
        <v>3</v>
      </c>
      <c r="R2037" s="8" t="s">
        <v>40</v>
      </c>
      <c r="S2037" s="9">
        <v>5500000</v>
      </c>
      <c r="T2037" s="8" t="s">
        <v>41</v>
      </c>
      <c r="U2037" s="8" t="s">
        <v>42</v>
      </c>
      <c r="V2037" s="9">
        <v>311</v>
      </c>
      <c r="W2037" s="9">
        <v>-0.66410000000000002</v>
      </c>
      <c r="X2037" s="9">
        <v>0</v>
      </c>
      <c r="Y2037" s="10">
        <v>44267</v>
      </c>
      <c r="Z2037" s="9">
        <v>3034771019</v>
      </c>
      <c r="AA2037" s="9">
        <v>0</v>
      </c>
      <c r="AB2037" s="9">
        <v>3.13</v>
      </c>
      <c r="AC2037" s="10">
        <v>45579</v>
      </c>
      <c r="AD2037" s="8" t="s">
        <v>588</v>
      </c>
      <c r="AE2037" s="8" t="s">
        <v>44</v>
      </c>
      <c r="AF2037" s="8" t="s">
        <v>42</v>
      </c>
      <c r="AG2037" s="9">
        <v>37.016117209999997</v>
      </c>
      <c r="AH2037" s="8" t="s">
        <v>8420</v>
      </c>
    </row>
    <row r="2038" spans="1:34" ht="15.75" customHeight="1" x14ac:dyDescent="0.25">
      <c r="A2038" s="8" t="s">
        <v>8421</v>
      </c>
      <c r="B2038" s="8" t="s">
        <v>8422</v>
      </c>
      <c r="C2038" s="9">
        <v>0</v>
      </c>
      <c r="D2038" s="9">
        <v>1</v>
      </c>
      <c r="E2038" s="8" t="s">
        <v>586</v>
      </c>
      <c r="F2038" s="10">
        <v>45700</v>
      </c>
      <c r="G2038" s="8" t="s">
        <v>8423</v>
      </c>
      <c r="H2038" s="9">
        <v>4</v>
      </c>
      <c r="I2038" s="9">
        <v>6</v>
      </c>
      <c r="J2038" s="8" t="s">
        <v>264</v>
      </c>
      <c r="K2038" s="8" t="s">
        <v>264</v>
      </c>
      <c r="L2038" s="8" t="s">
        <v>39</v>
      </c>
      <c r="M2038" s="9">
        <v>2</v>
      </c>
      <c r="N2038" s="9">
        <v>0</v>
      </c>
      <c r="O2038" s="10">
        <v>44091</v>
      </c>
      <c r="P2038" s="9">
        <v>5286262.9179999996</v>
      </c>
      <c r="Q2038" s="9">
        <v>3</v>
      </c>
      <c r="R2038" s="8" t="s">
        <v>40</v>
      </c>
      <c r="S2038" s="9">
        <v>5500000</v>
      </c>
      <c r="T2038" s="8" t="s">
        <v>106</v>
      </c>
      <c r="U2038" s="8" t="s">
        <v>42</v>
      </c>
      <c r="V2038" s="9">
        <v>449</v>
      </c>
      <c r="W2038" s="8" t="s">
        <v>42</v>
      </c>
      <c r="X2038" s="9">
        <v>0</v>
      </c>
      <c r="Y2038" s="10">
        <v>44776</v>
      </c>
      <c r="Z2038" s="9">
        <v>201507985.40000001</v>
      </c>
      <c r="AA2038" s="9">
        <v>1</v>
      </c>
      <c r="AB2038" s="9">
        <v>3.27</v>
      </c>
      <c r="AC2038" s="10">
        <v>44776</v>
      </c>
      <c r="AD2038" s="8" t="s">
        <v>588</v>
      </c>
      <c r="AE2038" s="8" t="s">
        <v>44</v>
      </c>
      <c r="AF2038" s="8" t="s">
        <v>42</v>
      </c>
      <c r="AG2038" s="9">
        <v>38.119175779999999</v>
      </c>
      <c r="AH2038" s="8" t="s">
        <v>8424</v>
      </c>
    </row>
    <row r="2039" spans="1:34" ht="15.75" customHeight="1" x14ac:dyDescent="0.25">
      <c r="A2039" s="8" t="s">
        <v>8425</v>
      </c>
      <c r="B2039" s="8" t="s">
        <v>8426</v>
      </c>
      <c r="C2039" s="9">
        <v>0</v>
      </c>
      <c r="D2039" s="9">
        <v>0</v>
      </c>
      <c r="E2039" s="8" t="s">
        <v>65</v>
      </c>
      <c r="F2039" s="9">
        <v>2014</v>
      </c>
      <c r="G2039" s="8" t="s">
        <v>8427</v>
      </c>
      <c r="H2039" s="9">
        <v>1</v>
      </c>
      <c r="I2039" s="9">
        <v>2</v>
      </c>
      <c r="J2039" s="8" t="s">
        <v>67</v>
      </c>
      <c r="K2039" s="8" t="s">
        <v>67</v>
      </c>
      <c r="L2039" s="8" t="s">
        <v>295</v>
      </c>
      <c r="M2039" s="9">
        <v>16</v>
      </c>
      <c r="N2039" s="9">
        <v>1</v>
      </c>
      <c r="O2039" s="10">
        <v>45139</v>
      </c>
      <c r="P2039" s="9">
        <v>4305737.9349999996</v>
      </c>
      <c r="Q2039" s="9">
        <v>2</v>
      </c>
      <c r="R2039" s="8" t="s">
        <v>59</v>
      </c>
      <c r="S2039" s="9">
        <v>500000</v>
      </c>
      <c r="T2039" s="8" t="s">
        <v>41</v>
      </c>
      <c r="U2039" s="8" t="s">
        <v>42</v>
      </c>
      <c r="V2039" s="8" t="s">
        <v>42</v>
      </c>
      <c r="W2039" s="8" t="s">
        <v>42</v>
      </c>
      <c r="X2039" s="9">
        <v>0</v>
      </c>
      <c r="Y2039" s="10">
        <v>44701</v>
      </c>
      <c r="Z2039" s="9">
        <v>166986326.80000001</v>
      </c>
      <c r="AA2039" s="9">
        <v>0</v>
      </c>
      <c r="AB2039" s="8" t="s">
        <v>42</v>
      </c>
      <c r="AC2039" s="8" t="s">
        <v>42</v>
      </c>
      <c r="AD2039" s="8" t="s">
        <v>905</v>
      </c>
      <c r="AE2039" s="8" t="s">
        <v>44</v>
      </c>
      <c r="AF2039" s="8" t="s">
        <v>42</v>
      </c>
      <c r="AG2039" s="9">
        <v>38.78227828</v>
      </c>
      <c r="AH2039" s="8" t="s">
        <v>8428</v>
      </c>
    </row>
    <row r="2040" spans="1:34" ht="15.75" customHeight="1" x14ac:dyDescent="0.25">
      <c r="A2040" s="8" t="s">
        <v>8429</v>
      </c>
      <c r="B2040" s="8" t="s">
        <v>5817</v>
      </c>
      <c r="C2040" s="9">
        <v>0</v>
      </c>
      <c r="D2040" s="9">
        <v>0</v>
      </c>
      <c r="E2040" s="8" t="s">
        <v>65</v>
      </c>
      <c r="F2040" s="10">
        <v>45976</v>
      </c>
      <c r="G2040" s="8" t="s">
        <v>8430</v>
      </c>
      <c r="H2040" s="9">
        <v>2</v>
      </c>
      <c r="I2040" s="9">
        <v>4</v>
      </c>
      <c r="J2040" s="8" t="s">
        <v>38</v>
      </c>
      <c r="K2040" s="8" t="s">
        <v>38</v>
      </c>
      <c r="L2040" s="8" t="s">
        <v>39</v>
      </c>
      <c r="M2040" s="9">
        <v>0</v>
      </c>
      <c r="N2040" s="9">
        <v>0</v>
      </c>
      <c r="O2040" s="10">
        <v>42754</v>
      </c>
      <c r="P2040" s="9">
        <v>1649611.277</v>
      </c>
      <c r="Q2040" s="9">
        <v>2</v>
      </c>
      <c r="R2040" s="8" t="s">
        <v>40</v>
      </c>
      <c r="S2040" s="9">
        <v>5500000</v>
      </c>
      <c r="T2040" s="8" t="s">
        <v>106</v>
      </c>
      <c r="U2040" s="8" t="s">
        <v>42</v>
      </c>
      <c r="V2040" s="8" t="s">
        <v>42</v>
      </c>
      <c r="W2040" s="8" t="s">
        <v>42</v>
      </c>
      <c r="X2040" s="9">
        <v>0</v>
      </c>
      <c r="Y2040" s="10">
        <v>42934</v>
      </c>
      <c r="Z2040" s="9">
        <v>65815601.68</v>
      </c>
      <c r="AA2040" s="9">
        <v>1</v>
      </c>
      <c r="AB2040" s="8" t="s">
        <v>42</v>
      </c>
      <c r="AC2040" s="10">
        <v>42934</v>
      </c>
      <c r="AD2040" s="8" t="s">
        <v>68</v>
      </c>
      <c r="AE2040" s="8" t="s">
        <v>44</v>
      </c>
      <c r="AF2040" s="8" t="s">
        <v>42</v>
      </c>
      <c r="AG2040" s="9">
        <v>39.897642920000003</v>
      </c>
      <c r="AH2040" s="8" t="s">
        <v>8431</v>
      </c>
    </row>
    <row r="2041" spans="1:34" ht="15.75" customHeight="1" x14ac:dyDescent="0.25">
      <c r="A2041" s="8" t="s">
        <v>8432</v>
      </c>
      <c r="B2041" s="8" t="s">
        <v>8433</v>
      </c>
      <c r="C2041" s="9">
        <v>0</v>
      </c>
      <c r="D2041" s="9">
        <v>0</v>
      </c>
      <c r="E2041" s="8" t="s">
        <v>151</v>
      </c>
      <c r="F2041" s="9">
        <v>2017</v>
      </c>
      <c r="G2041" s="8" t="s">
        <v>8434</v>
      </c>
      <c r="H2041" s="9">
        <v>2</v>
      </c>
      <c r="I2041" s="9">
        <v>3</v>
      </c>
      <c r="J2041" s="8" t="s">
        <v>38</v>
      </c>
      <c r="K2041" s="8" t="s">
        <v>38</v>
      </c>
      <c r="L2041" s="8" t="s">
        <v>39</v>
      </c>
      <c r="M2041" s="9">
        <v>0</v>
      </c>
      <c r="N2041" s="9">
        <v>0</v>
      </c>
      <c r="O2041" s="10">
        <v>43313</v>
      </c>
      <c r="P2041" s="9">
        <v>1814052.92</v>
      </c>
      <c r="Q2041" s="9">
        <v>2</v>
      </c>
      <c r="R2041" s="8" t="s">
        <v>59</v>
      </c>
      <c r="S2041" s="9">
        <v>500000</v>
      </c>
      <c r="T2041" s="8" t="s">
        <v>106</v>
      </c>
      <c r="U2041" s="8" t="s">
        <v>42</v>
      </c>
      <c r="V2041" s="9">
        <v>11919</v>
      </c>
      <c r="W2041" s="9">
        <v>-0.15409999999999999</v>
      </c>
      <c r="X2041" s="9">
        <v>0</v>
      </c>
      <c r="Y2041" s="10">
        <v>44179</v>
      </c>
      <c r="Z2041" s="9">
        <v>73613310.689999998</v>
      </c>
      <c r="AA2041" s="9">
        <v>0</v>
      </c>
      <c r="AB2041" s="9">
        <v>2.17</v>
      </c>
      <c r="AC2041" s="10">
        <v>44179</v>
      </c>
      <c r="AD2041" s="8" t="s">
        <v>153</v>
      </c>
      <c r="AE2041" s="8" t="s">
        <v>44</v>
      </c>
      <c r="AF2041" s="11">
        <v>44179</v>
      </c>
      <c r="AG2041" s="9">
        <v>40.579472559999999</v>
      </c>
      <c r="AH2041" s="8" t="s">
        <v>8435</v>
      </c>
    </row>
    <row r="2042" spans="1:34" ht="15.75" customHeight="1" x14ac:dyDescent="0.25">
      <c r="A2042" s="8" t="s">
        <v>8436</v>
      </c>
      <c r="B2042" s="8" t="s">
        <v>6862</v>
      </c>
      <c r="C2042" s="9">
        <v>1</v>
      </c>
      <c r="D2042" s="9">
        <v>1</v>
      </c>
      <c r="E2042" s="8" t="s">
        <v>86</v>
      </c>
      <c r="F2042" s="9">
        <v>2013</v>
      </c>
      <c r="G2042" s="8" t="s">
        <v>8437</v>
      </c>
      <c r="H2042" s="9">
        <v>1</v>
      </c>
      <c r="I2042" s="9">
        <v>2</v>
      </c>
      <c r="J2042" s="8" t="s">
        <v>111</v>
      </c>
      <c r="K2042" s="8" t="s">
        <v>111</v>
      </c>
      <c r="L2042" s="8" t="s">
        <v>295</v>
      </c>
      <c r="M2042" s="9">
        <v>0</v>
      </c>
      <c r="N2042" s="9">
        <v>2</v>
      </c>
      <c r="O2042" s="10">
        <v>43221</v>
      </c>
      <c r="P2042" s="9">
        <v>4363898.4809999997</v>
      </c>
      <c r="Q2042" s="9">
        <v>2</v>
      </c>
      <c r="R2042" s="8" t="s">
        <v>97</v>
      </c>
      <c r="S2042" s="9">
        <v>30000000</v>
      </c>
      <c r="T2042" s="8" t="s">
        <v>41</v>
      </c>
      <c r="U2042" s="8" t="s">
        <v>42</v>
      </c>
      <c r="V2042" s="9">
        <v>125525</v>
      </c>
      <c r="W2042" s="9">
        <v>-0.14019999999999999</v>
      </c>
      <c r="X2042" s="9">
        <v>0</v>
      </c>
      <c r="Y2042" s="10">
        <v>44270</v>
      </c>
      <c r="Z2042" s="9">
        <v>177126713.19999999</v>
      </c>
      <c r="AA2042" s="9">
        <v>0</v>
      </c>
      <c r="AB2042" s="9">
        <v>4.67</v>
      </c>
      <c r="AC2042" s="8" t="s">
        <v>42</v>
      </c>
      <c r="AD2042" s="8" t="s">
        <v>140</v>
      </c>
      <c r="AE2042" s="8" t="s">
        <v>91</v>
      </c>
      <c r="AF2042" s="8" t="s">
        <v>42</v>
      </c>
      <c r="AG2042" s="9">
        <v>40.589100309999999</v>
      </c>
      <c r="AH2042" s="8" t="s">
        <v>8438</v>
      </c>
    </row>
    <row r="2043" spans="1:34" ht="15.75" customHeight="1" x14ac:dyDescent="0.25">
      <c r="A2043" s="8" t="s">
        <v>8439</v>
      </c>
      <c r="B2043" s="8" t="s">
        <v>819</v>
      </c>
      <c r="C2043" s="9">
        <v>0</v>
      </c>
      <c r="D2043" s="9">
        <v>0</v>
      </c>
      <c r="E2043" s="8" t="s">
        <v>123</v>
      </c>
      <c r="F2043" s="9">
        <v>2010</v>
      </c>
      <c r="G2043" s="8" t="s">
        <v>8440</v>
      </c>
      <c r="H2043" s="9">
        <v>2</v>
      </c>
      <c r="I2043" s="9">
        <v>1</v>
      </c>
      <c r="J2043" s="8" t="s">
        <v>117</v>
      </c>
      <c r="K2043" s="8" t="s">
        <v>42</v>
      </c>
      <c r="L2043" s="8" t="s">
        <v>295</v>
      </c>
      <c r="M2043" s="9">
        <v>40</v>
      </c>
      <c r="N2043" s="9">
        <v>2</v>
      </c>
      <c r="O2043" s="10">
        <v>43230</v>
      </c>
      <c r="P2043" s="9">
        <v>11024673.83</v>
      </c>
      <c r="Q2043" s="9">
        <v>1</v>
      </c>
      <c r="R2043" s="8" t="s">
        <v>59</v>
      </c>
      <c r="S2043" s="9">
        <v>500000</v>
      </c>
      <c r="T2043" s="8" t="s">
        <v>41</v>
      </c>
      <c r="U2043" s="8" t="s">
        <v>42</v>
      </c>
      <c r="V2043" s="8" t="s">
        <v>42</v>
      </c>
      <c r="W2043" s="8" t="s">
        <v>42</v>
      </c>
      <c r="X2043" s="9">
        <v>0</v>
      </c>
      <c r="Y2043" s="10">
        <v>44238</v>
      </c>
      <c r="Z2043" s="9">
        <v>458225903.30000001</v>
      </c>
      <c r="AA2043" s="9">
        <v>0</v>
      </c>
      <c r="AB2043" s="8" t="s">
        <v>42</v>
      </c>
      <c r="AC2043" s="8" t="s">
        <v>42</v>
      </c>
      <c r="AD2043" s="8" t="s">
        <v>309</v>
      </c>
      <c r="AE2043" s="8" t="s">
        <v>44</v>
      </c>
      <c r="AF2043" s="8" t="s">
        <v>42</v>
      </c>
      <c r="AG2043" s="9">
        <v>41.563669849999997</v>
      </c>
      <c r="AH2043" s="8" t="s">
        <v>8441</v>
      </c>
    </row>
    <row r="2044" spans="1:34" ht="15.75" customHeight="1" x14ac:dyDescent="0.25">
      <c r="A2044" s="8" t="s">
        <v>8442</v>
      </c>
      <c r="B2044" s="8" t="s">
        <v>8443</v>
      </c>
      <c r="C2044" s="9">
        <v>0</v>
      </c>
      <c r="D2044" s="9">
        <v>1</v>
      </c>
      <c r="E2044" s="8" t="s">
        <v>533</v>
      </c>
      <c r="F2044" s="10">
        <v>41081</v>
      </c>
      <c r="G2044" s="8" t="s">
        <v>8444</v>
      </c>
      <c r="H2044" s="9">
        <v>1</v>
      </c>
      <c r="I2044" s="9">
        <v>10</v>
      </c>
      <c r="J2044" s="8" t="s">
        <v>81</v>
      </c>
      <c r="K2044" s="8" t="s">
        <v>81</v>
      </c>
      <c r="L2044" s="8" t="s">
        <v>39</v>
      </c>
      <c r="M2044" s="9">
        <v>0</v>
      </c>
      <c r="N2044" s="9">
        <v>25</v>
      </c>
      <c r="O2044" s="10">
        <v>41128</v>
      </c>
      <c r="P2044" s="9">
        <v>4894136.17</v>
      </c>
      <c r="Q2044" s="9">
        <v>1</v>
      </c>
      <c r="R2044" s="8" t="s">
        <v>89</v>
      </c>
      <c r="S2044" s="9">
        <v>300000000</v>
      </c>
      <c r="T2044" s="8" t="s">
        <v>41</v>
      </c>
      <c r="U2044" s="8" t="s">
        <v>42</v>
      </c>
      <c r="V2044" s="8" t="s">
        <v>42</v>
      </c>
      <c r="W2044" s="8" t="s">
        <v>42</v>
      </c>
      <c r="X2044" s="9">
        <v>7</v>
      </c>
      <c r="Y2044" s="10">
        <v>42466</v>
      </c>
      <c r="Z2044" s="9">
        <v>213892096.80000001</v>
      </c>
      <c r="AA2044" s="9">
        <v>0</v>
      </c>
      <c r="AB2044" s="8" t="s">
        <v>42</v>
      </c>
      <c r="AC2044" s="10">
        <v>42466</v>
      </c>
      <c r="AD2044" s="8" t="s">
        <v>535</v>
      </c>
      <c r="AE2044" s="8" t="s">
        <v>44</v>
      </c>
      <c r="AF2044" s="8" t="s">
        <v>42</v>
      </c>
      <c r="AG2044" s="9">
        <v>43.703748599999997</v>
      </c>
      <c r="AH2044" s="8" t="s">
        <v>8445</v>
      </c>
    </row>
    <row r="2045" spans="1:34" ht="15.75" customHeight="1" x14ac:dyDescent="0.25">
      <c r="A2045" s="8" t="s">
        <v>8446</v>
      </c>
      <c r="B2045" s="8" t="s">
        <v>8447</v>
      </c>
      <c r="C2045" s="9">
        <v>0</v>
      </c>
      <c r="D2045" s="9">
        <v>1</v>
      </c>
      <c r="E2045" s="8" t="s">
        <v>79</v>
      </c>
      <c r="F2045" s="9">
        <v>2018</v>
      </c>
      <c r="G2045" s="8" t="s">
        <v>8448</v>
      </c>
      <c r="H2045" s="9">
        <v>2</v>
      </c>
      <c r="I2045" s="9">
        <v>7</v>
      </c>
      <c r="J2045" s="8" t="s">
        <v>73</v>
      </c>
      <c r="K2045" s="8" t="s">
        <v>73</v>
      </c>
      <c r="L2045" s="8" t="s">
        <v>39</v>
      </c>
      <c r="M2045" s="9">
        <v>14</v>
      </c>
      <c r="N2045" s="9">
        <v>2</v>
      </c>
      <c r="O2045" s="10">
        <v>44562</v>
      </c>
      <c r="P2045" s="9">
        <v>2730921.4210000001</v>
      </c>
      <c r="Q2045" s="9">
        <v>2</v>
      </c>
      <c r="R2045" s="8" t="s">
        <v>40</v>
      </c>
      <c r="S2045" s="9">
        <v>5500000</v>
      </c>
      <c r="T2045" s="8" t="s">
        <v>41</v>
      </c>
      <c r="U2045" s="8" t="s">
        <v>42</v>
      </c>
      <c r="V2045" s="9">
        <v>288</v>
      </c>
      <c r="W2045" s="9">
        <v>-0.87739999999999996</v>
      </c>
      <c r="X2045" s="9">
        <v>0</v>
      </c>
      <c r="Y2045" s="10">
        <v>45160</v>
      </c>
      <c r="Z2045" s="9">
        <v>126021598.09999999</v>
      </c>
      <c r="AA2045" s="9">
        <v>0</v>
      </c>
      <c r="AB2045" s="9">
        <v>2.1800000000000002</v>
      </c>
      <c r="AC2045" s="10">
        <v>45160</v>
      </c>
      <c r="AD2045" s="8" t="s">
        <v>8449</v>
      </c>
      <c r="AE2045" s="8" t="s">
        <v>44</v>
      </c>
      <c r="AF2045" s="8" t="s">
        <v>42</v>
      </c>
      <c r="AG2045" s="9">
        <v>46.146182430000003</v>
      </c>
      <c r="AH2045" s="8" t="s">
        <v>8450</v>
      </c>
    </row>
    <row r="2046" spans="1:34" ht="15.75" customHeight="1" x14ac:dyDescent="0.25">
      <c r="A2046" s="8" t="s">
        <v>8451</v>
      </c>
      <c r="B2046" s="8" t="s">
        <v>8452</v>
      </c>
      <c r="C2046" s="9">
        <v>0</v>
      </c>
      <c r="D2046" s="9">
        <v>0</v>
      </c>
      <c r="E2046" s="8" t="s">
        <v>232</v>
      </c>
      <c r="F2046" s="10">
        <v>45820</v>
      </c>
      <c r="G2046" s="8" t="s">
        <v>8453</v>
      </c>
      <c r="H2046" s="9">
        <v>3</v>
      </c>
      <c r="I2046" s="9">
        <v>1</v>
      </c>
      <c r="J2046" s="8" t="s">
        <v>81</v>
      </c>
      <c r="K2046" s="8" t="s">
        <v>81</v>
      </c>
      <c r="L2046" s="8" t="s">
        <v>39</v>
      </c>
      <c r="M2046" s="9">
        <v>1</v>
      </c>
      <c r="N2046" s="9">
        <v>5</v>
      </c>
      <c r="O2046" s="10">
        <v>43705</v>
      </c>
      <c r="P2046" s="9">
        <v>5022731.1780000003</v>
      </c>
      <c r="Q2046" s="9">
        <v>1</v>
      </c>
      <c r="R2046" s="8" t="s">
        <v>97</v>
      </c>
      <c r="S2046" s="9">
        <v>30000000</v>
      </c>
      <c r="T2046" s="8" t="s">
        <v>41</v>
      </c>
      <c r="U2046" s="8" t="s">
        <v>42</v>
      </c>
      <c r="V2046" s="9">
        <v>4848</v>
      </c>
      <c r="W2046" s="9">
        <v>3.4436</v>
      </c>
      <c r="X2046" s="9">
        <v>2</v>
      </c>
      <c r="Y2046" s="10">
        <v>44495</v>
      </c>
      <c r="Z2046" s="9">
        <v>232526181.80000001</v>
      </c>
      <c r="AA2046" s="9">
        <v>0</v>
      </c>
      <c r="AB2046" s="9">
        <v>3.03</v>
      </c>
      <c r="AC2046" s="10">
        <v>44495</v>
      </c>
      <c r="AD2046" s="8" t="s">
        <v>8454</v>
      </c>
      <c r="AE2046" s="8" t="s">
        <v>44</v>
      </c>
      <c r="AF2046" s="8" t="s">
        <v>42</v>
      </c>
      <c r="AG2046" s="9">
        <v>46.294769430000002</v>
      </c>
      <c r="AH2046" s="8" t="s">
        <v>8455</v>
      </c>
    </row>
    <row r="2047" spans="1:34" ht="15.75" customHeight="1" x14ac:dyDescent="0.25">
      <c r="A2047" s="8" t="s">
        <v>8456</v>
      </c>
      <c r="B2047" s="8" t="s">
        <v>8457</v>
      </c>
      <c r="C2047" s="9">
        <v>0</v>
      </c>
      <c r="D2047" s="9">
        <v>1</v>
      </c>
      <c r="E2047" s="8" t="s">
        <v>144</v>
      </c>
      <c r="F2047" s="9">
        <v>2013</v>
      </c>
      <c r="G2047" s="8" t="s">
        <v>8458</v>
      </c>
      <c r="H2047" s="9">
        <v>2</v>
      </c>
      <c r="I2047" s="9">
        <v>3</v>
      </c>
      <c r="J2047" s="8" t="s">
        <v>38</v>
      </c>
      <c r="K2047" s="8" t="s">
        <v>38</v>
      </c>
      <c r="L2047" s="8" t="s">
        <v>39</v>
      </c>
      <c r="M2047" s="9">
        <v>0</v>
      </c>
      <c r="N2047" s="9">
        <v>0</v>
      </c>
      <c r="O2047" s="10">
        <v>42208</v>
      </c>
      <c r="P2047" s="9">
        <v>540258.95460000006</v>
      </c>
      <c r="Q2047" s="9">
        <v>1</v>
      </c>
      <c r="R2047" s="8" t="s">
        <v>40</v>
      </c>
      <c r="S2047" s="9">
        <v>5500000</v>
      </c>
      <c r="T2047" s="8" t="s">
        <v>41</v>
      </c>
      <c r="U2047" s="8" t="s">
        <v>42</v>
      </c>
      <c r="V2047" s="8" t="s">
        <v>42</v>
      </c>
      <c r="W2047" s="8" t="s">
        <v>42</v>
      </c>
      <c r="X2047" s="9">
        <v>0</v>
      </c>
      <c r="Y2047" s="10">
        <v>43991</v>
      </c>
      <c r="Z2047" s="9">
        <v>25015367.140000001</v>
      </c>
      <c r="AA2047" s="9">
        <v>0</v>
      </c>
      <c r="AB2047" s="8" t="s">
        <v>42</v>
      </c>
      <c r="AC2047" s="10">
        <v>43991</v>
      </c>
      <c r="AD2047" s="8" t="s">
        <v>1181</v>
      </c>
      <c r="AE2047" s="8" t="s">
        <v>366</v>
      </c>
      <c r="AF2047" s="8" t="s">
        <v>42</v>
      </c>
      <c r="AG2047" s="9">
        <v>46.30254978</v>
      </c>
      <c r="AH2047" s="8" t="s">
        <v>8459</v>
      </c>
    </row>
    <row r="2048" spans="1:34" ht="15.75" customHeight="1" x14ac:dyDescent="0.25">
      <c r="A2048" s="8" t="s">
        <v>8460</v>
      </c>
      <c r="B2048" s="8" t="s">
        <v>2639</v>
      </c>
      <c r="C2048" s="9">
        <v>1</v>
      </c>
      <c r="D2048" s="9">
        <v>1</v>
      </c>
      <c r="E2048" s="8" t="s">
        <v>257</v>
      </c>
      <c r="F2048" s="10">
        <v>46006</v>
      </c>
      <c r="G2048" s="8" t="s">
        <v>8461</v>
      </c>
      <c r="H2048" s="9">
        <v>2</v>
      </c>
      <c r="I2048" s="9">
        <v>18</v>
      </c>
      <c r="J2048" s="8" t="s">
        <v>105</v>
      </c>
      <c r="K2048" s="8" t="s">
        <v>105</v>
      </c>
      <c r="L2048" s="8" t="s">
        <v>39</v>
      </c>
      <c r="M2048" s="9">
        <v>0</v>
      </c>
      <c r="N2048" s="9">
        <v>8</v>
      </c>
      <c r="O2048" s="10">
        <v>44851</v>
      </c>
      <c r="P2048" s="9">
        <v>42280285.579999998</v>
      </c>
      <c r="Q2048" s="9">
        <v>3</v>
      </c>
      <c r="R2048" s="8" t="s">
        <v>89</v>
      </c>
      <c r="S2048" s="9">
        <v>300000000</v>
      </c>
      <c r="T2048" s="8" t="s">
        <v>41</v>
      </c>
      <c r="U2048" s="8" t="s">
        <v>42</v>
      </c>
      <c r="V2048" s="9">
        <v>283375</v>
      </c>
      <c r="W2048" s="9">
        <v>-1.29E-2</v>
      </c>
      <c r="X2048" s="9">
        <v>0</v>
      </c>
      <c r="Y2048" s="10">
        <v>45733</v>
      </c>
      <c r="Z2048" s="9">
        <v>1961500555</v>
      </c>
      <c r="AA2048" s="9">
        <v>1</v>
      </c>
      <c r="AB2048" s="9">
        <v>1.78</v>
      </c>
      <c r="AC2048" s="10">
        <v>45733</v>
      </c>
      <c r="AD2048" s="8" t="s">
        <v>259</v>
      </c>
      <c r="AE2048" s="8" t="s">
        <v>44</v>
      </c>
      <c r="AF2048" s="8" t="s">
        <v>42</v>
      </c>
      <c r="AG2048" s="9">
        <v>46.392793429999998</v>
      </c>
      <c r="AH2048" s="8" t="s">
        <v>8462</v>
      </c>
    </row>
    <row r="2049" spans="1:34" ht="15.75" customHeight="1" x14ac:dyDescent="0.25">
      <c r="A2049" s="8" t="s">
        <v>8463</v>
      </c>
      <c r="B2049" s="8" t="s">
        <v>8464</v>
      </c>
      <c r="C2049" s="9">
        <v>0</v>
      </c>
      <c r="D2049" s="9">
        <v>1</v>
      </c>
      <c r="E2049" s="8" t="s">
        <v>86</v>
      </c>
      <c r="F2049" s="10">
        <v>40695</v>
      </c>
      <c r="G2049" s="8" t="s">
        <v>8465</v>
      </c>
      <c r="H2049" s="9">
        <v>2</v>
      </c>
      <c r="I2049" s="9">
        <v>3</v>
      </c>
      <c r="J2049" s="8" t="s">
        <v>81</v>
      </c>
      <c r="K2049" s="8" t="s">
        <v>81</v>
      </c>
      <c r="L2049" s="8" t="s">
        <v>39</v>
      </c>
      <c r="M2049" s="9">
        <v>0</v>
      </c>
      <c r="N2049" s="9">
        <v>33</v>
      </c>
      <c r="O2049" s="10">
        <v>42767</v>
      </c>
      <c r="P2049" s="9">
        <v>7246748.0310000004</v>
      </c>
      <c r="Q2049" s="9">
        <v>2</v>
      </c>
      <c r="R2049" s="8" t="s">
        <v>40</v>
      </c>
      <c r="S2049" s="9">
        <v>5500000</v>
      </c>
      <c r="T2049" s="8" t="s">
        <v>41</v>
      </c>
      <c r="U2049" s="8" t="s">
        <v>42</v>
      </c>
      <c r="V2049" s="9">
        <v>222528</v>
      </c>
      <c r="W2049" s="9">
        <v>0.2853</v>
      </c>
      <c r="X2049" s="9">
        <v>0</v>
      </c>
      <c r="Y2049" s="10">
        <v>44173</v>
      </c>
      <c r="Z2049" s="9">
        <v>337394340.69999999</v>
      </c>
      <c r="AA2049" s="9">
        <v>0</v>
      </c>
      <c r="AB2049" s="9">
        <v>1.1299999999999999</v>
      </c>
      <c r="AC2049" s="10">
        <v>44173</v>
      </c>
      <c r="AD2049" s="8" t="s">
        <v>90</v>
      </c>
      <c r="AE2049" s="8" t="s">
        <v>91</v>
      </c>
      <c r="AF2049" s="8" t="s">
        <v>42</v>
      </c>
      <c r="AG2049" s="9">
        <v>46.558033930000001</v>
      </c>
      <c r="AH2049" s="8" t="s">
        <v>8466</v>
      </c>
    </row>
    <row r="2050" spans="1:34" ht="15.75" customHeight="1" x14ac:dyDescent="0.25">
      <c r="A2050" s="8" t="s">
        <v>8467</v>
      </c>
      <c r="B2050" s="8" t="s">
        <v>8468</v>
      </c>
      <c r="C2050" s="9">
        <v>0</v>
      </c>
      <c r="D2050" s="9">
        <v>0</v>
      </c>
      <c r="E2050" s="8" t="s">
        <v>48</v>
      </c>
      <c r="F2050" s="10">
        <v>41753</v>
      </c>
      <c r="G2050" s="8" t="s">
        <v>42</v>
      </c>
      <c r="H2050" s="8" t="s">
        <v>42</v>
      </c>
      <c r="I2050" s="9">
        <v>5</v>
      </c>
      <c r="J2050" s="8" t="s">
        <v>105</v>
      </c>
      <c r="K2050" s="8" t="s">
        <v>105</v>
      </c>
      <c r="L2050" s="8" t="s">
        <v>295</v>
      </c>
      <c r="M2050" s="9">
        <v>0</v>
      </c>
      <c r="N2050" s="9">
        <v>0</v>
      </c>
      <c r="O2050" s="10">
        <v>42813</v>
      </c>
      <c r="P2050" s="9">
        <v>6307095.7060000002</v>
      </c>
      <c r="Q2050" s="9">
        <v>3</v>
      </c>
      <c r="R2050" s="8" t="s">
        <v>52</v>
      </c>
      <c r="S2050" s="9">
        <v>75000000</v>
      </c>
      <c r="T2050" s="8" t="s">
        <v>41</v>
      </c>
      <c r="U2050" s="8" t="s">
        <v>42</v>
      </c>
      <c r="V2050" s="9">
        <v>13436</v>
      </c>
      <c r="W2050" s="9">
        <v>0.497</v>
      </c>
      <c r="X2050" s="9">
        <v>0</v>
      </c>
      <c r="Y2050" s="10">
        <v>45632</v>
      </c>
      <c r="Z2050" s="9">
        <v>294570580.30000001</v>
      </c>
      <c r="AA2050" s="9">
        <v>0</v>
      </c>
      <c r="AB2050" s="9">
        <v>47.25</v>
      </c>
      <c r="AC2050" s="8" t="s">
        <v>42</v>
      </c>
      <c r="AD2050" s="8" t="s">
        <v>60</v>
      </c>
      <c r="AE2050" s="8" t="s">
        <v>61</v>
      </c>
      <c r="AF2050" s="8" t="s">
        <v>42</v>
      </c>
      <c r="AG2050" s="9">
        <v>46.704631419999998</v>
      </c>
      <c r="AH2050" s="8" t="s">
        <v>42</v>
      </c>
    </row>
    <row r="2051" spans="1:34" ht="15.75" customHeight="1" x14ac:dyDescent="0.25">
      <c r="A2051" s="8" t="s">
        <v>8469</v>
      </c>
      <c r="B2051" s="8" t="s">
        <v>8470</v>
      </c>
      <c r="C2051" s="9">
        <v>0</v>
      </c>
      <c r="D2051" s="9">
        <v>1</v>
      </c>
      <c r="E2051" s="8" t="s">
        <v>533</v>
      </c>
      <c r="F2051" s="10">
        <v>45678</v>
      </c>
      <c r="G2051" s="8" t="s">
        <v>8471</v>
      </c>
      <c r="H2051" s="9">
        <v>4</v>
      </c>
      <c r="I2051" s="9">
        <v>3</v>
      </c>
      <c r="J2051" s="8" t="s">
        <v>3409</v>
      </c>
      <c r="K2051" s="8" t="s">
        <v>3409</v>
      </c>
      <c r="L2051" s="8" t="s">
        <v>39</v>
      </c>
      <c r="M2051" s="9">
        <v>0</v>
      </c>
      <c r="N2051" s="9">
        <v>0</v>
      </c>
      <c r="O2051" s="10">
        <v>44470</v>
      </c>
      <c r="P2051" s="9">
        <v>1511420.182</v>
      </c>
      <c r="Q2051" s="9">
        <v>2</v>
      </c>
      <c r="R2051" s="8" t="s">
        <v>40</v>
      </c>
      <c r="S2051" s="9">
        <v>5500000</v>
      </c>
      <c r="T2051" s="8" t="s">
        <v>41</v>
      </c>
      <c r="U2051" s="8" t="s">
        <v>42</v>
      </c>
      <c r="V2051" s="9">
        <v>2762746</v>
      </c>
      <c r="W2051" s="9">
        <v>-4.5600000000000002E-2</v>
      </c>
      <c r="X2051" s="9">
        <v>0</v>
      </c>
      <c r="Y2051" s="10">
        <v>44763</v>
      </c>
      <c r="Z2051" s="9">
        <v>70853393.909999996</v>
      </c>
      <c r="AA2051" s="9">
        <v>0</v>
      </c>
      <c r="AB2051" s="9">
        <v>2.59</v>
      </c>
      <c r="AC2051" s="10">
        <v>44763</v>
      </c>
      <c r="AD2051" s="8" t="s">
        <v>535</v>
      </c>
      <c r="AE2051" s="8" t="s">
        <v>44</v>
      </c>
      <c r="AF2051" s="8" t="s">
        <v>42</v>
      </c>
      <c r="AG2051" s="9">
        <v>46.87868718</v>
      </c>
      <c r="AH2051" s="8" t="s">
        <v>8472</v>
      </c>
    </row>
    <row r="2052" spans="1:34" ht="15.75" customHeight="1" x14ac:dyDescent="0.25">
      <c r="A2052" s="8" t="s">
        <v>8473</v>
      </c>
      <c r="B2052" s="8" t="s">
        <v>8474</v>
      </c>
      <c r="C2052" s="9">
        <v>0</v>
      </c>
      <c r="D2052" s="9">
        <v>1</v>
      </c>
      <c r="E2052" s="8" t="s">
        <v>115</v>
      </c>
      <c r="F2052" s="9">
        <v>2019</v>
      </c>
      <c r="G2052" s="8" t="s">
        <v>8475</v>
      </c>
      <c r="H2052" s="9">
        <v>3</v>
      </c>
      <c r="I2052" s="9">
        <v>1</v>
      </c>
      <c r="J2052" s="8" t="s">
        <v>3409</v>
      </c>
      <c r="K2052" s="8" t="s">
        <v>3409</v>
      </c>
      <c r="L2052" s="8" t="s">
        <v>39</v>
      </c>
      <c r="M2052" s="9">
        <v>0</v>
      </c>
      <c r="N2052" s="9">
        <v>0</v>
      </c>
      <c r="O2052" s="10">
        <v>44091</v>
      </c>
      <c r="P2052" s="9">
        <v>43216.463309999999</v>
      </c>
      <c r="Q2052" s="9">
        <v>1</v>
      </c>
      <c r="R2052" s="8" t="s">
        <v>59</v>
      </c>
      <c r="S2052" s="9">
        <v>500000</v>
      </c>
      <c r="T2052" s="8" t="s">
        <v>41</v>
      </c>
      <c r="U2052" s="8" t="s">
        <v>42</v>
      </c>
      <c r="V2052" s="8" t="s">
        <v>42</v>
      </c>
      <c r="W2052" s="8" t="s">
        <v>42</v>
      </c>
      <c r="X2052" s="9">
        <v>0</v>
      </c>
      <c r="Y2052" s="10">
        <v>44497</v>
      </c>
      <c r="Z2052" s="9">
        <v>2031647.936</v>
      </c>
      <c r="AA2052" s="9">
        <v>0</v>
      </c>
      <c r="AB2052" s="8" t="s">
        <v>42</v>
      </c>
      <c r="AC2052" s="10">
        <v>44497</v>
      </c>
      <c r="AD2052" s="8" t="s">
        <v>8476</v>
      </c>
      <c r="AE2052" s="8" t="s">
        <v>737</v>
      </c>
      <c r="AF2052" s="8" t="s">
        <v>42</v>
      </c>
      <c r="AG2052" s="9">
        <v>47.010971750000003</v>
      </c>
      <c r="AH2052" s="8" t="s">
        <v>8477</v>
      </c>
    </row>
    <row r="2053" spans="1:34" ht="15.75" customHeight="1" x14ac:dyDescent="0.25">
      <c r="A2053" s="8" t="s">
        <v>8478</v>
      </c>
      <c r="B2053" s="8" t="s">
        <v>8479</v>
      </c>
      <c r="C2053" s="9">
        <v>1</v>
      </c>
      <c r="D2053" s="9">
        <v>1</v>
      </c>
      <c r="E2053" s="8" t="s">
        <v>533</v>
      </c>
      <c r="F2053" s="10">
        <v>45701</v>
      </c>
      <c r="G2053" s="8" t="s">
        <v>8480</v>
      </c>
      <c r="H2053" s="9">
        <v>2</v>
      </c>
      <c r="I2053" s="9">
        <v>19</v>
      </c>
      <c r="J2053" s="8" t="s">
        <v>177</v>
      </c>
      <c r="K2053" s="8" t="s">
        <v>67</v>
      </c>
      <c r="L2053" s="8" t="s">
        <v>295</v>
      </c>
      <c r="M2053" s="9">
        <v>16</v>
      </c>
      <c r="N2053" s="9">
        <v>41</v>
      </c>
      <c r="O2053" s="10">
        <v>44358</v>
      </c>
      <c r="P2053" s="9">
        <v>89071330.939999998</v>
      </c>
      <c r="Q2053" s="9">
        <v>7</v>
      </c>
      <c r="R2053" s="8" t="s">
        <v>195</v>
      </c>
      <c r="S2053" s="9">
        <v>750000000</v>
      </c>
      <c r="T2053" s="8" t="s">
        <v>41</v>
      </c>
      <c r="U2053" s="8" t="s">
        <v>42</v>
      </c>
      <c r="V2053" s="9">
        <v>4361657</v>
      </c>
      <c r="W2053" s="9">
        <v>-0.29210000000000003</v>
      </c>
      <c r="X2053" s="9">
        <v>0</v>
      </c>
      <c r="Y2053" s="10">
        <v>44343</v>
      </c>
      <c r="Z2053" s="9">
        <v>4220163634</v>
      </c>
      <c r="AA2053" s="9">
        <v>1</v>
      </c>
      <c r="AB2053" s="9">
        <v>9.6999999999999993</v>
      </c>
      <c r="AC2053" s="8" t="s">
        <v>42</v>
      </c>
      <c r="AD2053" s="8" t="s">
        <v>535</v>
      </c>
      <c r="AE2053" s="8" t="s">
        <v>44</v>
      </c>
      <c r="AF2053" s="8" t="s">
        <v>42</v>
      </c>
      <c r="AG2053" s="9">
        <v>47.379595539999997</v>
      </c>
      <c r="AH2053" s="8" t="s">
        <v>8481</v>
      </c>
    </row>
    <row r="2054" spans="1:34" ht="15.75" customHeight="1" x14ac:dyDescent="0.25">
      <c r="A2054" s="8" t="s">
        <v>8482</v>
      </c>
      <c r="B2054" s="8" t="s">
        <v>8483</v>
      </c>
      <c r="C2054" s="9">
        <v>0</v>
      </c>
      <c r="D2054" s="9">
        <v>0</v>
      </c>
      <c r="E2054" s="8" t="s">
        <v>102</v>
      </c>
      <c r="F2054" s="9">
        <v>2010</v>
      </c>
      <c r="G2054" s="8" t="s">
        <v>8484</v>
      </c>
      <c r="H2054" s="9">
        <v>3</v>
      </c>
      <c r="I2054" s="9">
        <v>6</v>
      </c>
      <c r="J2054" s="8" t="s">
        <v>105</v>
      </c>
      <c r="K2054" s="8" t="s">
        <v>105</v>
      </c>
      <c r="L2054" s="8" t="s">
        <v>39</v>
      </c>
      <c r="M2054" s="9">
        <v>0</v>
      </c>
      <c r="N2054" s="9">
        <v>0</v>
      </c>
      <c r="O2054" s="10">
        <v>41172</v>
      </c>
      <c r="P2054" s="9">
        <v>25746163.670000002</v>
      </c>
      <c r="Q2054" s="9">
        <v>4</v>
      </c>
      <c r="R2054" s="8" t="s">
        <v>89</v>
      </c>
      <c r="S2054" s="9">
        <v>300000000</v>
      </c>
      <c r="T2054" s="8" t="s">
        <v>41</v>
      </c>
      <c r="U2054" s="8" t="s">
        <v>42</v>
      </c>
      <c r="V2054" s="9">
        <v>4195</v>
      </c>
      <c r="W2054" s="9">
        <v>11.5976</v>
      </c>
      <c r="X2054" s="9">
        <v>7</v>
      </c>
      <c r="Y2054" s="10">
        <v>44475</v>
      </c>
      <c r="Z2054" s="9">
        <v>1220762454</v>
      </c>
      <c r="AA2054" s="9">
        <v>0</v>
      </c>
      <c r="AB2054" s="9">
        <v>1.08</v>
      </c>
      <c r="AC2054" s="10">
        <v>44475</v>
      </c>
      <c r="AD2054" s="8" t="s">
        <v>107</v>
      </c>
      <c r="AE2054" s="8" t="s">
        <v>44</v>
      </c>
      <c r="AF2054" s="8" t="s">
        <v>42</v>
      </c>
      <c r="AG2054" s="9">
        <v>47.41531475</v>
      </c>
      <c r="AH2054" s="8" t="s">
        <v>8485</v>
      </c>
    </row>
    <row r="2055" spans="1:34" ht="15.75" customHeight="1" x14ac:dyDescent="0.25">
      <c r="A2055" s="8" t="s">
        <v>8486</v>
      </c>
      <c r="B2055" s="8" t="s">
        <v>8487</v>
      </c>
      <c r="C2055" s="9">
        <v>0</v>
      </c>
      <c r="D2055" s="9">
        <v>0</v>
      </c>
      <c r="E2055" s="8" t="s">
        <v>151</v>
      </c>
      <c r="F2055" s="9">
        <v>2010</v>
      </c>
      <c r="G2055" s="8" t="s">
        <v>8488</v>
      </c>
      <c r="H2055" s="9">
        <v>1</v>
      </c>
      <c r="I2055" s="9">
        <v>3</v>
      </c>
      <c r="J2055" s="8" t="s">
        <v>264</v>
      </c>
      <c r="K2055" s="8" t="s">
        <v>264</v>
      </c>
      <c r="L2055" s="8" t="s">
        <v>39</v>
      </c>
      <c r="M2055" s="9">
        <v>0</v>
      </c>
      <c r="N2055" s="9">
        <v>21</v>
      </c>
      <c r="O2055" s="10">
        <v>41491</v>
      </c>
      <c r="P2055" s="9">
        <v>20656997.460000001</v>
      </c>
      <c r="Q2055" s="9">
        <v>3</v>
      </c>
      <c r="R2055" s="8" t="s">
        <v>89</v>
      </c>
      <c r="S2055" s="9">
        <v>300000000</v>
      </c>
      <c r="T2055" s="8" t="s">
        <v>41</v>
      </c>
      <c r="U2055" s="8" t="s">
        <v>42</v>
      </c>
      <c r="V2055" s="9">
        <v>19024</v>
      </c>
      <c r="W2055" s="9">
        <v>-0.21740000000000001</v>
      </c>
      <c r="X2055" s="9">
        <v>2</v>
      </c>
      <c r="Y2055" s="10">
        <v>44543</v>
      </c>
      <c r="Z2055" s="9">
        <v>1030426700</v>
      </c>
      <c r="AA2055" s="9">
        <v>0</v>
      </c>
      <c r="AB2055" s="9">
        <v>3.14</v>
      </c>
      <c r="AC2055" s="10">
        <v>44543</v>
      </c>
      <c r="AD2055" s="8" t="s">
        <v>153</v>
      </c>
      <c r="AE2055" s="8" t="s">
        <v>44</v>
      </c>
      <c r="AF2055" s="8" t="s">
        <v>42</v>
      </c>
      <c r="AG2055" s="9">
        <v>49.882694809999997</v>
      </c>
      <c r="AH2055" s="8" t="s">
        <v>8489</v>
      </c>
    </row>
    <row r="2056" spans="1:34" ht="15.75" customHeight="1" x14ac:dyDescent="0.25">
      <c r="A2056" s="8" t="s">
        <v>8490</v>
      </c>
      <c r="B2056" s="8" t="s">
        <v>8491</v>
      </c>
      <c r="C2056" s="9">
        <v>0</v>
      </c>
      <c r="D2056" s="9">
        <v>0</v>
      </c>
      <c r="E2056" s="8" t="s">
        <v>763</v>
      </c>
      <c r="F2056" s="9">
        <v>2012</v>
      </c>
      <c r="G2056" s="8" t="s">
        <v>8492</v>
      </c>
      <c r="H2056" s="9">
        <v>2</v>
      </c>
      <c r="I2056" s="9">
        <v>3</v>
      </c>
      <c r="J2056" s="8" t="s">
        <v>117</v>
      </c>
      <c r="K2056" s="8" t="s">
        <v>38</v>
      </c>
      <c r="L2056" s="8" t="s">
        <v>39</v>
      </c>
      <c r="M2056" s="9">
        <v>0</v>
      </c>
      <c r="N2056" s="9">
        <v>0</v>
      </c>
      <c r="O2056" s="10">
        <v>42005</v>
      </c>
      <c r="P2056" s="9">
        <v>508269.57750000001</v>
      </c>
      <c r="Q2056" s="9">
        <v>4</v>
      </c>
      <c r="R2056" s="8" t="s">
        <v>59</v>
      </c>
      <c r="S2056" s="9">
        <v>500000</v>
      </c>
      <c r="T2056" s="8" t="s">
        <v>41</v>
      </c>
      <c r="U2056" s="8" t="s">
        <v>42</v>
      </c>
      <c r="V2056" s="9">
        <v>848107</v>
      </c>
      <c r="W2056" s="9">
        <v>-0.1847</v>
      </c>
      <c r="X2056" s="9">
        <v>0</v>
      </c>
      <c r="Y2056" s="10">
        <v>45588</v>
      </c>
      <c r="Z2056" s="9">
        <v>25470269.109999999</v>
      </c>
      <c r="AA2056" s="9">
        <v>0</v>
      </c>
      <c r="AB2056" s="9">
        <v>2.4700000000000002</v>
      </c>
      <c r="AC2056" s="10">
        <v>45588</v>
      </c>
      <c r="AD2056" s="8" t="s">
        <v>1875</v>
      </c>
      <c r="AE2056" s="8" t="s">
        <v>1876</v>
      </c>
      <c r="AF2056" s="8" t="s">
        <v>42</v>
      </c>
      <c r="AG2056" s="9">
        <v>50.111732510000003</v>
      </c>
      <c r="AH2056" s="8" t="s">
        <v>8493</v>
      </c>
    </row>
    <row r="2057" spans="1:34" ht="15.75" customHeight="1" x14ac:dyDescent="0.25">
      <c r="A2057" s="8" t="s">
        <v>8494</v>
      </c>
      <c r="B2057" s="8" t="s">
        <v>8495</v>
      </c>
      <c r="C2057" s="9">
        <v>0</v>
      </c>
      <c r="D2057" s="9">
        <v>1</v>
      </c>
      <c r="E2057" s="8" t="s">
        <v>86</v>
      </c>
      <c r="F2057" s="9">
        <v>2022</v>
      </c>
      <c r="G2057" s="8" t="s">
        <v>8496</v>
      </c>
      <c r="H2057" s="9">
        <v>2</v>
      </c>
      <c r="I2057" s="9">
        <v>5</v>
      </c>
      <c r="J2057" s="8" t="s">
        <v>38</v>
      </c>
      <c r="K2057" s="8" t="s">
        <v>38</v>
      </c>
      <c r="L2057" s="8" t="s">
        <v>39</v>
      </c>
      <c r="M2057" s="9">
        <v>0</v>
      </c>
      <c r="N2057" s="9">
        <v>0</v>
      </c>
      <c r="O2057" s="10">
        <v>45029</v>
      </c>
      <c r="P2057" s="9">
        <v>3503126.878</v>
      </c>
      <c r="Q2057" s="9">
        <v>1</v>
      </c>
      <c r="R2057" s="8" t="s">
        <v>97</v>
      </c>
      <c r="S2057" s="9">
        <v>30000000</v>
      </c>
      <c r="T2057" s="8" t="s">
        <v>41</v>
      </c>
      <c r="U2057" s="8" t="s">
        <v>42</v>
      </c>
      <c r="V2057" s="9">
        <v>147</v>
      </c>
      <c r="W2057" s="9">
        <v>-4.5499999999999999E-2</v>
      </c>
      <c r="X2057" s="9">
        <v>0</v>
      </c>
      <c r="Y2057" s="10">
        <v>45651</v>
      </c>
      <c r="Z2057" s="9">
        <v>177147256.19999999</v>
      </c>
      <c r="AA2057" s="9">
        <v>0</v>
      </c>
      <c r="AB2057" s="9">
        <v>1</v>
      </c>
      <c r="AC2057" s="10">
        <v>45651</v>
      </c>
      <c r="AD2057" s="8" t="s">
        <v>90</v>
      </c>
      <c r="AE2057" s="8" t="s">
        <v>91</v>
      </c>
      <c r="AF2057" s="8" t="s">
        <v>42</v>
      </c>
      <c r="AG2057" s="9">
        <v>50.568324349999997</v>
      </c>
      <c r="AH2057" s="8" t="s">
        <v>8497</v>
      </c>
    </row>
    <row r="2058" spans="1:34" ht="15.75" customHeight="1" x14ac:dyDescent="0.25">
      <c r="A2058" s="8" t="s">
        <v>8498</v>
      </c>
      <c r="B2058" s="8" t="s">
        <v>4863</v>
      </c>
      <c r="C2058" s="9">
        <v>1</v>
      </c>
      <c r="D2058" s="9">
        <v>0</v>
      </c>
      <c r="E2058" s="8" t="s">
        <v>533</v>
      </c>
      <c r="F2058" s="9">
        <v>2013</v>
      </c>
      <c r="G2058" s="8" t="s">
        <v>8499</v>
      </c>
      <c r="H2058" s="9">
        <v>1</v>
      </c>
      <c r="I2058" s="9">
        <v>3</v>
      </c>
      <c r="J2058" s="8" t="s">
        <v>50</v>
      </c>
      <c r="K2058" s="8" t="s">
        <v>38</v>
      </c>
      <c r="L2058" s="8" t="s">
        <v>39</v>
      </c>
      <c r="M2058" s="9">
        <v>0</v>
      </c>
      <c r="N2058" s="9">
        <v>0</v>
      </c>
      <c r="O2058" s="10">
        <v>44054</v>
      </c>
      <c r="P2058" s="9">
        <v>4339300.3130000001</v>
      </c>
      <c r="Q2058" s="9">
        <v>2</v>
      </c>
      <c r="R2058" s="8" t="s">
        <v>59</v>
      </c>
      <c r="S2058" s="9">
        <v>500000</v>
      </c>
      <c r="T2058" s="8" t="s">
        <v>41</v>
      </c>
      <c r="U2058" s="8" t="s">
        <v>42</v>
      </c>
      <c r="V2058" s="9">
        <v>610559</v>
      </c>
      <c r="W2058" s="9">
        <v>-7.7499999999999999E-2</v>
      </c>
      <c r="X2058" s="9">
        <v>0</v>
      </c>
      <c r="Y2058" s="10">
        <v>45617</v>
      </c>
      <c r="Z2058" s="9">
        <v>228591337</v>
      </c>
      <c r="AA2058" s="9">
        <v>1</v>
      </c>
      <c r="AB2058" s="9">
        <v>4.3099999999999996</v>
      </c>
      <c r="AC2058" s="10">
        <v>45617</v>
      </c>
      <c r="AD2058" s="8" t="s">
        <v>8500</v>
      </c>
      <c r="AE2058" s="8" t="s">
        <v>44</v>
      </c>
      <c r="AF2058" s="8" t="s">
        <v>42</v>
      </c>
      <c r="AG2058" s="9">
        <v>52.67930784</v>
      </c>
      <c r="AH2058" s="8" t="s">
        <v>8501</v>
      </c>
    </row>
    <row r="2059" spans="1:34" ht="15.75" customHeight="1" x14ac:dyDescent="0.25">
      <c r="A2059" s="8" t="s">
        <v>8502</v>
      </c>
      <c r="B2059" s="8" t="s">
        <v>8503</v>
      </c>
      <c r="C2059" s="9">
        <v>1</v>
      </c>
      <c r="D2059" s="9">
        <v>1</v>
      </c>
      <c r="E2059" s="8" t="s">
        <v>48</v>
      </c>
      <c r="F2059" s="9">
        <v>2014</v>
      </c>
      <c r="G2059" s="8" t="s">
        <v>8504</v>
      </c>
      <c r="H2059" s="9">
        <v>1</v>
      </c>
      <c r="I2059" s="9">
        <v>1</v>
      </c>
      <c r="J2059" s="8" t="s">
        <v>67</v>
      </c>
      <c r="K2059" s="8" t="s">
        <v>67</v>
      </c>
      <c r="L2059" s="8" t="s">
        <v>39</v>
      </c>
      <c r="M2059" s="9">
        <v>0</v>
      </c>
      <c r="N2059" s="9">
        <v>0</v>
      </c>
      <c r="O2059" s="10">
        <v>45828</v>
      </c>
      <c r="P2059" s="9">
        <v>77198439.909999996</v>
      </c>
      <c r="Q2059" s="9">
        <v>1</v>
      </c>
      <c r="R2059" s="8" t="s">
        <v>195</v>
      </c>
      <c r="S2059" s="9">
        <v>750000000</v>
      </c>
      <c r="T2059" s="8" t="s">
        <v>41</v>
      </c>
      <c r="U2059" s="8" t="s">
        <v>42</v>
      </c>
      <c r="V2059" s="9">
        <v>511947</v>
      </c>
      <c r="W2059" s="9">
        <v>-0.26029999999999998</v>
      </c>
      <c r="X2059" s="9">
        <v>0</v>
      </c>
      <c r="Y2059" s="10">
        <v>45644</v>
      </c>
      <c r="Z2059" s="9">
        <v>4194742926</v>
      </c>
      <c r="AA2059" s="9">
        <v>0</v>
      </c>
      <c r="AB2059" s="9">
        <v>3.27</v>
      </c>
      <c r="AC2059" s="10">
        <v>43242</v>
      </c>
      <c r="AD2059" s="8" t="s">
        <v>172</v>
      </c>
      <c r="AE2059" s="8" t="s">
        <v>54</v>
      </c>
      <c r="AF2059" s="8" t="s">
        <v>42</v>
      </c>
      <c r="AG2059" s="9">
        <v>54.337146330000003</v>
      </c>
      <c r="AH2059" s="8" t="s">
        <v>8505</v>
      </c>
    </row>
    <row r="2060" spans="1:34" ht="15.75" customHeight="1" x14ac:dyDescent="0.25">
      <c r="A2060" s="8" t="s">
        <v>8506</v>
      </c>
      <c r="B2060" s="8" t="s">
        <v>8507</v>
      </c>
      <c r="C2060" s="9">
        <v>0</v>
      </c>
      <c r="D2060" s="9">
        <v>1</v>
      </c>
      <c r="E2060" s="8" t="s">
        <v>533</v>
      </c>
      <c r="F2060" s="9">
        <v>2019</v>
      </c>
      <c r="G2060" s="8" t="s">
        <v>8508</v>
      </c>
      <c r="H2060" s="9">
        <v>2</v>
      </c>
      <c r="I2060" s="9">
        <v>2</v>
      </c>
      <c r="J2060" s="8" t="s">
        <v>38</v>
      </c>
      <c r="K2060" s="8" t="s">
        <v>38</v>
      </c>
      <c r="L2060" s="8" t="s">
        <v>39</v>
      </c>
      <c r="M2060" s="9">
        <v>0</v>
      </c>
      <c r="N2060" s="9">
        <v>1</v>
      </c>
      <c r="O2060" s="10">
        <v>44169</v>
      </c>
      <c r="P2060" s="9">
        <v>613444.25580000004</v>
      </c>
      <c r="Q2060" s="9">
        <v>2</v>
      </c>
      <c r="R2060" s="8" t="s">
        <v>40</v>
      </c>
      <c r="S2060" s="9">
        <v>5500000</v>
      </c>
      <c r="T2060" s="8" t="s">
        <v>41</v>
      </c>
      <c r="U2060" s="8" t="s">
        <v>42</v>
      </c>
      <c r="V2060" s="8" t="s">
        <v>42</v>
      </c>
      <c r="W2060" s="8" t="s">
        <v>42</v>
      </c>
      <c r="X2060" s="9">
        <v>0</v>
      </c>
      <c r="Y2060" s="10">
        <v>44663</v>
      </c>
      <c r="Z2060" s="9">
        <v>33422042.949999999</v>
      </c>
      <c r="AA2060" s="9">
        <v>1</v>
      </c>
      <c r="AB2060" s="8" t="s">
        <v>42</v>
      </c>
      <c r="AC2060" s="10">
        <v>44663</v>
      </c>
      <c r="AD2060" s="8" t="s">
        <v>1071</v>
      </c>
      <c r="AE2060" s="8" t="s">
        <v>44</v>
      </c>
      <c r="AF2060" s="8" t="s">
        <v>42</v>
      </c>
      <c r="AG2060" s="9">
        <v>54.482608050000003</v>
      </c>
      <c r="AH2060" s="8" t="s">
        <v>8509</v>
      </c>
    </row>
    <row r="2061" spans="1:34" ht="15.75" customHeight="1" x14ac:dyDescent="0.25">
      <c r="A2061" s="8" t="s">
        <v>8510</v>
      </c>
      <c r="B2061" s="8" t="s">
        <v>8511</v>
      </c>
      <c r="C2061" s="9">
        <v>1</v>
      </c>
      <c r="D2061" s="9">
        <v>1</v>
      </c>
      <c r="E2061" s="8" t="s">
        <v>242</v>
      </c>
      <c r="F2061" s="9">
        <v>2014</v>
      </c>
      <c r="G2061" s="8" t="s">
        <v>8512</v>
      </c>
      <c r="H2061" s="9">
        <v>2</v>
      </c>
      <c r="I2061" s="9">
        <v>3</v>
      </c>
      <c r="J2061" s="8" t="s">
        <v>67</v>
      </c>
      <c r="K2061" s="8" t="s">
        <v>67</v>
      </c>
      <c r="L2061" s="8" t="s">
        <v>39</v>
      </c>
      <c r="M2061" s="9">
        <v>1</v>
      </c>
      <c r="N2061" s="9">
        <v>0</v>
      </c>
      <c r="O2061" s="10">
        <v>44063</v>
      </c>
      <c r="P2061" s="9">
        <v>701360298.79999995</v>
      </c>
      <c r="Q2061" s="9">
        <v>4</v>
      </c>
      <c r="R2061" s="8" t="s">
        <v>195</v>
      </c>
      <c r="S2061" s="9">
        <v>750000000</v>
      </c>
      <c r="T2061" s="8" t="s">
        <v>41</v>
      </c>
      <c r="U2061" s="8" t="s">
        <v>42</v>
      </c>
      <c r="V2061" s="9">
        <v>25288520</v>
      </c>
      <c r="W2061" s="9">
        <v>-7.8100000000000003E-2</v>
      </c>
      <c r="X2061" s="9">
        <v>1</v>
      </c>
      <c r="Y2061" s="10">
        <v>42494</v>
      </c>
      <c r="Z2061" s="9">
        <v>38919756050</v>
      </c>
      <c r="AA2061" s="9">
        <v>0</v>
      </c>
      <c r="AB2061" s="9">
        <v>3.47</v>
      </c>
      <c r="AC2061" s="10">
        <v>44409</v>
      </c>
      <c r="AD2061" s="8" t="s">
        <v>754</v>
      </c>
      <c r="AE2061" s="8" t="s">
        <v>245</v>
      </c>
      <c r="AF2061" s="8" t="s">
        <v>42</v>
      </c>
      <c r="AG2061" s="9">
        <v>55.49181514</v>
      </c>
      <c r="AH2061" s="8" t="s">
        <v>8513</v>
      </c>
    </row>
    <row r="2062" spans="1:34" ht="15.75" customHeight="1" x14ac:dyDescent="0.25">
      <c r="A2062" s="8" t="s">
        <v>8514</v>
      </c>
      <c r="B2062" s="8" t="s">
        <v>8515</v>
      </c>
      <c r="C2062" s="9">
        <v>0</v>
      </c>
      <c r="D2062" s="9">
        <v>1</v>
      </c>
      <c r="E2062" s="8" t="s">
        <v>102</v>
      </c>
      <c r="F2062" s="10">
        <v>45789</v>
      </c>
      <c r="G2062" s="8" t="s">
        <v>8516</v>
      </c>
      <c r="H2062" s="9">
        <v>2</v>
      </c>
      <c r="I2062" s="9">
        <v>81</v>
      </c>
      <c r="J2062" s="8" t="s">
        <v>67</v>
      </c>
      <c r="K2062" s="8" t="s">
        <v>67</v>
      </c>
      <c r="L2062" s="8" t="s">
        <v>295</v>
      </c>
      <c r="M2062" s="9">
        <v>141</v>
      </c>
      <c r="N2062" s="9">
        <v>49</v>
      </c>
      <c r="O2062" s="10">
        <v>45720</v>
      </c>
      <c r="P2062" s="9">
        <v>1864516514</v>
      </c>
      <c r="Q2062" s="9">
        <v>18</v>
      </c>
      <c r="R2062" s="8" t="s">
        <v>296</v>
      </c>
      <c r="S2062" s="9">
        <v>5500000000</v>
      </c>
      <c r="T2062" s="8" t="s">
        <v>41</v>
      </c>
      <c r="U2062" s="8" t="s">
        <v>42</v>
      </c>
      <c r="V2062" s="9">
        <v>37810319</v>
      </c>
      <c r="W2062" s="9">
        <v>-0.17380000000000001</v>
      </c>
      <c r="X2062" s="9">
        <v>10</v>
      </c>
      <c r="Y2062" s="10">
        <v>44300</v>
      </c>
      <c r="Z2062" s="14">
        <v>103700000000</v>
      </c>
      <c r="AA2062" s="9">
        <v>0</v>
      </c>
      <c r="AB2062" s="9">
        <v>4.82</v>
      </c>
      <c r="AC2062" s="8" t="s">
        <v>42</v>
      </c>
      <c r="AD2062" s="8" t="s">
        <v>107</v>
      </c>
      <c r="AE2062" s="8" t="s">
        <v>44</v>
      </c>
      <c r="AF2062" s="8" t="s">
        <v>42</v>
      </c>
      <c r="AG2062" s="9">
        <v>55.617610429999999</v>
      </c>
      <c r="AH2062" s="8" t="s">
        <v>8517</v>
      </c>
    </row>
    <row r="2063" spans="1:34" ht="15.75" customHeight="1" x14ac:dyDescent="0.25">
      <c r="A2063" s="8" t="s">
        <v>8518</v>
      </c>
      <c r="B2063" s="8" t="s">
        <v>8519</v>
      </c>
      <c r="C2063" s="9">
        <v>0</v>
      </c>
      <c r="D2063" s="9">
        <v>0</v>
      </c>
      <c r="E2063" s="8" t="s">
        <v>48</v>
      </c>
      <c r="F2063" s="9">
        <v>2010</v>
      </c>
      <c r="G2063" s="8" t="s">
        <v>8520</v>
      </c>
      <c r="H2063" s="9">
        <v>1</v>
      </c>
      <c r="I2063" s="9">
        <v>5</v>
      </c>
      <c r="J2063" s="8" t="s">
        <v>1180</v>
      </c>
      <c r="K2063" s="8" t="s">
        <v>1180</v>
      </c>
      <c r="L2063" s="8" t="s">
        <v>295</v>
      </c>
      <c r="M2063" s="9">
        <v>0</v>
      </c>
      <c r="N2063" s="9">
        <v>0</v>
      </c>
      <c r="O2063" s="10">
        <v>45115</v>
      </c>
      <c r="P2063" s="9">
        <v>15305338.380000001</v>
      </c>
      <c r="Q2063" s="9">
        <v>1</v>
      </c>
      <c r="R2063" s="8" t="s">
        <v>52</v>
      </c>
      <c r="S2063" s="9">
        <v>75000000</v>
      </c>
      <c r="T2063" s="8" t="s">
        <v>41</v>
      </c>
      <c r="U2063" s="8" t="s">
        <v>42</v>
      </c>
      <c r="V2063" s="9">
        <v>68634</v>
      </c>
      <c r="W2063" s="9">
        <v>1.7202</v>
      </c>
      <c r="X2063" s="9">
        <v>0</v>
      </c>
      <c r="Y2063" s="10">
        <v>45145</v>
      </c>
      <c r="Z2063" s="9">
        <v>852739801.70000005</v>
      </c>
      <c r="AA2063" s="9">
        <v>0</v>
      </c>
      <c r="AB2063" s="9">
        <v>1.22</v>
      </c>
      <c r="AC2063" s="8" t="s">
        <v>42</v>
      </c>
      <c r="AD2063" s="8" t="s">
        <v>53</v>
      </c>
      <c r="AE2063" s="8" t="s">
        <v>54</v>
      </c>
      <c r="AF2063" s="8" t="s">
        <v>42</v>
      </c>
      <c r="AG2063" s="9">
        <v>55.71518777</v>
      </c>
      <c r="AH2063" s="8" t="s">
        <v>8521</v>
      </c>
    </row>
    <row r="2064" spans="1:34" ht="15.75" customHeight="1" x14ac:dyDescent="0.25">
      <c r="A2064" s="8" t="s">
        <v>8522</v>
      </c>
      <c r="B2064" s="8" t="s">
        <v>8523</v>
      </c>
      <c r="C2064" s="9">
        <v>0</v>
      </c>
      <c r="D2064" s="9">
        <v>0</v>
      </c>
      <c r="E2064" s="8" t="s">
        <v>1723</v>
      </c>
      <c r="F2064" s="9">
        <v>2015</v>
      </c>
      <c r="G2064" s="8" t="s">
        <v>42</v>
      </c>
      <c r="H2064" s="8" t="s">
        <v>42</v>
      </c>
      <c r="I2064" s="9">
        <v>1</v>
      </c>
      <c r="J2064" s="8" t="s">
        <v>67</v>
      </c>
      <c r="K2064" s="8" t="s">
        <v>67</v>
      </c>
      <c r="L2064" s="8" t="s">
        <v>295</v>
      </c>
      <c r="M2064" s="9">
        <v>0</v>
      </c>
      <c r="N2064" s="9">
        <v>6</v>
      </c>
      <c r="O2064" s="10">
        <v>45762</v>
      </c>
      <c r="P2064" s="9">
        <v>7457347.4730000002</v>
      </c>
      <c r="Q2064" s="9">
        <v>3</v>
      </c>
      <c r="R2064" s="8" t="s">
        <v>40</v>
      </c>
      <c r="S2064" s="9">
        <v>5500000</v>
      </c>
      <c r="T2064" s="8" t="s">
        <v>41</v>
      </c>
      <c r="U2064" s="8" t="s">
        <v>42</v>
      </c>
      <c r="V2064" s="9">
        <v>37158</v>
      </c>
      <c r="W2064" s="9">
        <v>0.46329999999999999</v>
      </c>
      <c r="X2064" s="9">
        <v>0</v>
      </c>
      <c r="Y2064" s="10">
        <v>44208</v>
      </c>
      <c r="Z2064" s="9">
        <v>416198660.5</v>
      </c>
      <c r="AA2064" s="9">
        <v>0</v>
      </c>
      <c r="AB2064" s="9">
        <v>2.41</v>
      </c>
      <c r="AC2064" s="8" t="s">
        <v>42</v>
      </c>
      <c r="AD2064" s="8" t="s">
        <v>1725</v>
      </c>
      <c r="AE2064" s="8" t="s">
        <v>44</v>
      </c>
      <c r="AF2064" s="8" t="s">
        <v>42</v>
      </c>
      <c r="AG2064" s="9">
        <v>55.810549530000003</v>
      </c>
      <c r="AH2064" s="8" t="s">
        <v>42</v>
      </c>
    </row>
    <row r="2065" spans="1:34" ht="15.75" customHeight="1" x14ac:dyDescent="0.25">
      <c r="A2065" s="8" t="s">
        <v>8524</v>
      </c>
      <c r="B2065" s="8" t="s">
        <v>8525</v>
      </c>
      <c r="C2065" s="9">
        <v>0</v>
      </c>
      <c r="D2065" s="9">
        <v>0</v>
      </c>
      <c r="E2065" s="8" t="s">
        <v>326</v>
      </c>
      <c r="F2065" s="9">
        <v>2017</v>
      </c>
      <c r="G2065" s="8" t="s">
        <v>8526</v>
      </c>
      <c r="H2065" s="9">
        <v>3</v>
      </c>
      <c r="I2065" s="9">
        <v>1</v>
      </c>
      <c r="J2065" s="8" t="s">
        <v>73</v>
      </c>
      <c r="K2065" s="8" t="s">
        <v>73</v>
      </c>
      <c r="L2065" s="8" t="s">
        <v>39</v>
      </c>
      <c r="M2065" s="9">
        <v>0</v>
      </c>
      <c r="N2065" s="9">
        <v>1</v>
      </c>
      <c r="O2065" s="10">
        <v>44620</v>
      </c>
      <c r="P2065" s="9">
        <v>3202676.7280000001</v>
      </c>
      <c r="Q2065" s="9">
        <v>3</v>
      </c>
      <c r="R2065" s="8" t="s">
        <v>40</v>
      </c>
      <c r="S2065" s="9">
        <v>5500000</v>
      </c>
      <c r="T2065" s="8" t="s">
        <v>41</v>
      </c>
      <c r="U2065" s="8" t="s">
        <v>42</v>
      </c>
      <c r="V2065" s="8" t="s">
        <v>42</v>
      </c>
      <c r="W2065" s="8" t="s">
        <v>42</v>
      </c>
      <c r="X2065" s="9">
        <v>0</v>
      </c>
      <c r="Y2065" s="10">
        <v>45778</v>
      </c>
      <c r="Z2065" s="9">
        <v>185530912.69999999</v>
      </c>
      <c r="AA2065" s="9">
        <v>0</v>
      </c>
      <c r="AB2065" s="8" t="s">
        <v>42</v>
      </c>
      <c r="AC2065" s="10">
        <v>45778</v>
      </c>
      <c r="AD2065" s="8" t="s">
        <v>328</v>
      </c>
      <c r="AE2065" s="8" t="s">
        <v>44</v>
      </c>
      <c r="AF2065" s="8" t="s">
        <v>42</v>
      </c>
      <c r="AG2065" s="9">
        <v>57.92995312</v>
      </c>
      <c r="AH2065" s="8" t="s">
        <v>8527</v>
      </c>
    </row>
    <row r="2066" spans="1:34" ht="15.75" customHeight="1" x14ac:dyDescent="0.25">
      <c r="A2066" s="8" t="s">
        <v>8528</v>
      </c>
      <c r="B2066" s="8" t="s">
        <v>8529</v>
      </c>
      <c r="C2066" s="9">
        <v>0</v>
      </c>
      <c r="D2066" s="9">
        <v>0</v>
      </c>
      <c r="E2066" s="8" t="s">
        <v>115</v>
      </c>
      <c r="F2066" s="10">
        <v>40299</v>
      </c>
      <c r="G2066" s="8" t="s">
        <v>8530</v>
      </c>
      <c r="H2066" s="9">
        <v>6</v>
      </c>
      <c r="I2066" s="9">
        <v>10</v>
      </c>
      <c r="J2066" s="8" t="s">
        <v>105</v>
      </c>
      <c r="K2066" s="8" t="s">
        <v>105</v>
      </c>
      <c r="L2066" s="8" t="s">
        <v>39</v>
      </c>
      <c r="M2066" s="9">
        <v>92</v>
      </c>
      <c r="N2066" s="9">
        <v>200</v>
      </c>
      <c r="O2066" s="10">
        <v>41382</v>
      </c>
      <c r="P2066" s="9">
        <v>198384249.30000001</v>
      </c>
      <c r="Q2066" s="9">
        <v>3</v>
      </c>
      <c r="R2066" s="8" t="s">
        <v>296</v>
      </c>
      <c r="S2066" s="9">
        <v>5500000000</v>
      </c>
      <c r="T2066" s="8" t="s">
        <v>41</v>
      </c>
      <c r="U2066" s="8" t="s">
        <v>42</v>
      </c>
      <c r="V2066" s="9">
        <v>82342899</v>
      </c>
      <c r="W2066" s="9">
        <v>-0.21460000000000001</v>
      </c>
      <c r="X2066" s="9">
        <v>3</v>
      </c>
      <c r="Y2066" s="10">
        <v>42542</v>
      </c>
      <c r="Z2066" s="9">
        <v>11509770129</v>
      </c>
      <c r="AA2066" s="9">
        <v>0</v>
      </c>
      <c r="AB2066" s="9">
        <v>2.63</v>
      </c>
      <c r="AC2066" s="10">
        <v>42542</v>
      </c>
      <c r="AD2066" s="8" t="s">
        <v>992</v>
      </c>
      <c r="AE2066" s="8" t="s">
        <v>993</v>
      </c>
      <c r="AF2066" s="8" t="s">
        <v>42</v>
      </c>
      <c r="AG2066" s="9">
        <v>58.017560209999999</v>
      </c>
      <c r="AH2066" s="8" t="s">
        <v>8531</v>
      </c>
    </row>
    <row r="2067" spans="1:34" ht="15.75" customHeight="1" x14ac:dyDescent="0.25">
      <c r="A2067" s="8" t="s">
        <v>8532</v>
      </c>
      <c r="B2067" s="8" t="s">
        <v>730</v>
      </c>
      <c r="C2067" s="9">
        <v>0</v>
      </c>
      <c r="D2067" s="9">
        <v>0</v>
      </c>
      <c r="E2067" s="8" t="s">
        <v>48</v>
      </c>
      <c r="F2067" s="9">
        <v>2011</v>
      </c>
      <c r="G2067" s="8" t="s">
        <v>8533</v>
      </c>
      <c r="H2067" s="9">
        <v>3</v>
      </c>
      <c r="I2067" s="9">
        <v>6</v>
      </c>
      <c r="J2067" s="8" t="s">
        <v>67</v>
      </c>
      <c r="K2067" s="8" t="s">
        <v>67</v>
      </c>
      <c r="L2067" s="8" t="s">
        <v>295</v>
      </c>
      <c r="M2067" s="9">
        <v>0</v>
      </c>
      <c r="N2067" s="9">
        <v>0</v>
      </c>
      <c r="O2067" s="10">
        <v>44116</v>
      </c>
      <c r="P2067" s="9">
        <v>74101390.989999995</v>
      </c>
      <c r="Q2067" s="9">
        <v>2</v>
      </c>
      <c r="R2067" s="8" t="s">
        <v>89</v>
      </c>
      <c r="S2067" s="9">
        <v>300000000</v>
      </c>
      <c r="T2067" s="8" t="s">
        <v>41</v>
      </c>
      <c r="U2067" s="8" t="s">
        <v>42</v>
      </c>
      <c r="V2067" s="8" t="s">
        <v>42</v>
      </c>
      <c r="W2067" s="8" t="s">
        <v>42</v>
      </c>
      <c r="X2067" s="9">
        <v>0</v>
      </c>
      <c r="Y2067" s="10">
        <v>43055</v>
      </c>
      <c r="Z2067" s="9">
        <v>4308612769</v>
      </c>
      <c r="AA2067" s="9">
        <v>0</v>
      </c>
      <c r="AB2067" s="8" t="s">
        <v>42</v>
      </c>
      <c r="AC2067" s="8" t="s">
        <v>42</v>
      </c>
      <c r="AD2067" s="8" t="s">
        <v>491</v>
      </c>
      <c r="AE2067" s="8" t="s">
        <v>61</v>
      </c>
      <c r="AF2067" s="8" t="s">
        <v>42</v>
      </c>
      <c r="AG2067" s="9">
        <v>58.144829829999999</v>
      </c>
      <c r="AH2067" s="8" t="s">
        <v>8534</v>
      </c>
    </row>
    <row r="2068" spans="1:34" ht="15.75" customHeight="1" x14ac:dyDescent="0.25">
      <c r="A2068" s="8" t="s">
        <v>8535</v>
      </c>
      <c r="B2068" s="8" t="s">
        <v>8536</v>
      </c>
      <c r="C2068" s="9">
        <v>1</v>
      </c>
      <c r="D2068" s="9">
        <v>1</v>
      </c>
      <c r="E2068" s="8" t="s">
        <v>48</v>
      </c>
      <c r="F2068" s="9">
        <v>2010</v>
      </c>
      <c r="G2068" s="8" t="s">
        <v>8537</v>
      </c>
      <c r="H2068" s="9">
        <v>1</v>
      </c>
      <c r="I2068" s="9">
        <v>14</v>
      </c>
      <c r="J2068" s="8" t="s">
        <v>111</v>
      </c>
      <c r="K2068" s="8" t="s">
        <v>111</v>
      </c>
      <c r="L2068" s="8" t="s">
        <v>295</v>
      </c>
      <c r="M2068" s="9">
        <v>0</v>
      </c>
      <c r="N2068" s="9">
        <v>19</v>
      </c>
      <c r="O2068" s="10">
        <v>43956</v>
      </c>
      <c r="P2068" s="9">
        <v>144362588.09999999</v>
      </c>
      <c r="Q2068" s="9">
        <v>8</v>
      </c>
      <c r="R2068" s="8" t="s">
        <v>296</v>
      </c>
      <c r="S2068" s="9">
        <v>5500000000</v>
      </c>
      <c r="T2068" s="8" t="s">
        <v>41</v>
      </c>
      <c r="U2068" s="8" t="s">
        <v>42</v>
      </c>
      <c r="V2068" s="8" t="s">
        <v>42</v>
      </c>
      <c r="W2068" s="8" t="s">
        <v>42</v>
      </c>
      <c r="X2068" s="9">
        <v>0</v>
      </c>
      <c r="Y2068" s="10">
        <v>44176</v>
      </c>
      <c r="Z2068" s="9">
        <v>8588219581</v>
      </c>
      <c r="AA2068" s="9">
        <v>0</v>
      </c>
      <c r="AB2068" s="8" t="s">
        <v>42</v>
      </c>
      <c r="AC2068" s="8" t="s">
        <v>42</v>
      </c>
      <c r="AD2068" s="8" t="s">
        <v>491</v>
      </c>
      <c r="AE2068" s="8" t="s">
        <v>61</v>
      </c>
      <c r="AF2068" s="8" t="s">
        <v>42</v>
      </c>
      <c r="AG2068" s="9">
        <v>59.490617989999997</v>
      </c>
      <c r="AH2068" s="8" t="s">
        <v>8538</v>
      </c>
    </row>
    <row r="2069" spans="1:34" ht="15.75" customHeight="1" x14ac:dyDescent="0.25">
      <c r="A2069" s="8" t="s">
        <v>8539</v>
      </c>
      <c r="B2069" s="8" t="s">
        <v>725</v>
      </c>
      <c r="C2069" s="9">
        <v>0</v>
      </c>
      <c r="D2069" s="9">
        <v>0</v>
      </c>
      <c r="E2069" s="8" t="s">
        <v>1723</v>
      </c>
      <c r="F2069" s="9">
        <v>2017</v>
      </c>
      <c r="G2069" s="8" t="s">
        <v>8540</v>
      </c>
      <c r="H2069" s="9">
        <v>2</v>
      </c>
      <c r="I2069" s="9">
        <v>2</v>
      </c>
      <c r="J2069" s="8" t="s">
        <v>105</v>
      </c>
      <c r="K2069" s="8" t="s">
        <v>105</v>
      </c>
      <c r="L2069" s="8" t="s">
        <v>39</v>
      </c>
      <c r="M2069" s="9">
        <v>2</v>
      </c>
      <c r="N2069" s="9">
        <v>0</v>
      </c>
      <c r="O2069" s="10">
        <v>42762</v>
      </c>
      <c r="P2069" s="9">
        <v>3959067.0639999998</v>
      </c>
      <c r="Q2069" s="9">
        <v>1</v>
      </c>
      <c r="R2069" s="8" t="s">
        <v>40</v>
      </c>
      <c r="S2069" s="9">
        <v>5500000</v>
      </c>
      <c r="T2069" s="8" t="s">
        <v>106</v>
      </c>
      <c r="U2069" s="8" t="s">
        <v>42</v>
      </c>
      <c r="V2069" s="8" t="s">
        <v>42</v>
      </c>
      <c r="W2069" s="8" t="s">
        <v>42</v>
      </c>
      <c r="X2069" s="9">
        <v>0</v>
      </c>
      <c r="Y2069" s="10">
        <v>43357</v>
      </c>
      <c r="Z2069" s="9">
        <v>235851488.19999999</v>
      </c>
      <c r="AA2069" s="9">
        <v>0</v>
      </c>
      <c r="AB2069" s="8" t="s">
        <v>42</v>
      </c>
      <c r="AC2069" s="10">
        <v>43357</v>
      </c>
      <c r="AD2069" s="8" t="s">
        <v>1725</v>
      </c>
      <c r="AE2069" s="8" t="s">
        <v>44</v>
      </c>
      <c r="AF2069" s="11">
        <v>43356</v>
      </c>
      <c r="AG2069" s="9">
        <v>59.572491290000002</v>
      </c>
      <c r="AH2069" s="8" t="s">
        <v>8541</v>
      </c>
    </row>
    <row r="2070" spans="1:34" ht="15.75" customHeight="1" x14ac:dyDescent="0.25">
      <c r="A2070" s="8" t="s">
        <v>8542</v>
      </c>
      <c r="B2070" s="8" t="s">
        <v>8543</v>
      </c>
      <c r="C2070" s="9">
        <v>1</v>
      </c>
      <c r="D2070" s="9">
        <v>0</v>
      </c>
      <c r="E2070" s="8" t="s">
        <v>402</v>
      </c>
      <c r="F2070" s="9">
        <v>2012</v>
      </c>
      <c r="G2070" s="8" t="s">
        <v>8544</v>
      </c>
      <c r="H2070" s="9">
        <v>4</v>
      </c>
      <c r="I2070" s="9">
        <v>5</v>
      </c>
      <c r="J2070" s="8" t="s">
        <v>73</v>
      </c>
      <c r="K2070" s="8" t="s">
        <v>73</v>
      </c>
      <c r="L2070" s="8" t="s">
        <v>39</v>
      </c>
      <c r="M2070" s="9">
        <v>0</v>
      </c>
      <c r="N2070" s="9">
        <v>0</v>
      </c>
      <c r="O2070" s="10">
        <v>43466</v>
      </c>
      <c r="P2070" s="9">
        <v>254591.96</v>
      </c>
      <c r="Q2070" s="9">
        <v>3</v>
      </c>
      <c r="R2070" s="8" t="s">
        <v>40</v>
      </c>
      <c r="S2070" s="9">
        <v>5500000</v>
      </c>
      <c r="T2070" s="8" t="s">
        <v>106</v>
      </c>
      <c r="U2070" s="8" t="s">
        <v>42</v>
      </c>
      <c r="V2070" s="8" t="s">
        <v>42</v>
      </c>
      <c r="W2070" s="8" t="s">
        <v>42</v>
      </c>
      <c r="X2070" s="9">
        <v>0</v>
      </c>
      <c r="Y2070" s="10">
        <v>43454</v>
      </c>
      <c r="Z2070" s="9">
        <v>15263068.359999999</v>
      </c>
      <c r="AA2070" s="9">
        <v>0</v>
      </c>
      <c r="AB2070" s="8" t="s">
        <v>42</v>
      </c>
      <c r="AC2070" s="10">
        <v>43454</v>
      </c>
      <c r="AD2070" s="8" t="s">
        <v>404</v>
      </c>
      <c r="AE2070" s="8" t="s">
        <v>405</v>
      </c>
      <c r="AF2070" s="8" t="s">
        <v>42</v>
      </c>
      <c r="AG2070" s="9">
        <v>59.951101209999997</v>
      </c>
      <c r="AH2070" s="8" t="s">
        <v>8545</v>
      </c>
    </row>
    <row r="2071" spans="1:34" ht="15.75" customHeight="1" x14ac:dyDescent="0.25">
      <c r="A2071" s="8" t="s">
        <v>8546</v>
      </c>
      <c r="B2071" s="8" t="s">
        <v>456</v>
      </c>
      <c r="C2071" s="9">
        <v>0</v>
      </c>
      <c r="D2071" s="9">
        <v>0</v>
      </c>
      <c r="E2071" s="8" t="s">
        <v>42</v>
      </c>
      <c r="F2071" s="9">
        <v>2010</v>
      </c>
      <c r="G2071" s="8" t="s">
        <v>42</v>
      </c>
      <c r="H2071" s="8" t="s">
        <v>42</v>
      </c>
      <c r="I2071" s="9">
        <v>1</v>
      </c>
      <c r="J2071" s="8" t="s">
        <v>67</v>
      </c>
      <c r="K2071" s="8" t="s">
        <v>67</v>
      </c>
      <c r="L2071" s="8" t="s">
        <v>39</v>
      </c>
      <c r="M2071" s="9">
        <v>0</v>
      </c>
      <c r="N2071" s="9">
        <v>0</v>
      </c>
      <c r="O2071" s="10">
        <v>45847</v>
      </c>
      <c r="P2071" s="9">
        <v>10048231.710000001</v>
      </c>
      <c r="Q2071" s="9">
        <v>1</v>
      </c>
      <c r="R2071" s="8" t="s">
        <v>40</v>
      </c>
      <c r="S2071" s="9">
        <v>5500000</v>
      </c>
      <c r="T2071" s="8" t="s">
        <v>41</v>
      </c>
      <c r="U2071" s="8" t="s">
        <v>42</v>
      </c>
      <c r="V2071" s="9">
        <v>1202</v>
      </c>
      <c r="W2071" s="9">
        <v>0.43099999999999999</v>
      </c>
      <c r="X2071" s="9">
        <v>0</v>
      </c>
      <c r="Y2071" s="10">
        <v>40571</v>
      </c>
      <c r="Z2071" s="9">
        <v>614883892.20000005</v>
      </c>
      <c r="AA2071" s="9">
        <v>0</v>
      </c>
      <c r="AB2071" s="9">
        <v>2.04</v>
      </c>
      <c r="AC2071" s="10">
        <v>45768</v>
      </c>
      <c r="AD2071" s="8" t="s">
        <v>1920</v>
      </c>
      <c r="AE2071" s="8" t="s">
        <v>179</v>
      </c>
      <c r="AF2071" s="8" t="s">
        <v>42</v>
      </c>
      <c r="AG2071" s="9">
        <v>61.19324374</v>
      </c>
      <c r="AH2071" s="8" t="s">
        <v>42</v>
      </c>
    </row>
    <row r="2072" spans="1:34" ht="15.75" customHeight="1" x14ac:dyDescent="0.25">
      <c r="A2072" s="13" t="s">
        <v>8547</v>
      </c>
      <c r="B2072" s="8" t="s">
        <v>8548</v>
      </c>
      <c r="C2072" s="9">
        <v>0</v>
      </c>
      <c r="D2072" s="9">
        <v>1</v>
      </c>
      <c r="E2072" s="8" t="s">
        <v>115</v>
      </c>
      <c r="F2072" s="10">
        <v>43005</v>
      </c>
      <c r="G2072" s="8" t="s">
        <v>8549</v>
      </c>
      <c r="H2072" s="9">
        <v>4</v>
      </c>
      <c r="I2072" s="9">
        <v>2</v>
      </c>
      <c r="J2072" s="8" t="s">
        <v>111</v>
      </c>
      <c r="K2072" s="8" t="s">
        <v>111</v>
      </c>
      <c r="L2072" s="8" t="s">
        <v>39</v>
      </c>
      <c r="M2072" s="9">
        <v>0</v>
      </c>
      <c r="N2072" s="9">
        <v>0</v>
      </c>
      <c r="O2072" s="10">
        <v>44726</v>
      </c>
      <c r="P2072" s="9">
        <v>10895645.810000001</v>
      </c>
      <c r="Q2072" s="9">
        <v>2</v>
      </c>
      <c r="R2072" s="8" t="s">
        <v>97</v>
      </c>
      <c r="S2072" s="9">
        <v>30000000</v>
      </c>
      <c r="T2072" s="8" t="s">
        <v>41</v>
      </c>
      <c r="U2072" s="8" t="s">
        <v>42</v>
      </c>
      <c r="V2072" s="9">
        <v>549</v>
      </c>
      <c r="W2072" s="9">
        <v>-0.8135</v>
      </c>
      <c r="X2072" s="9">
        <v>1</v>
      </c>
      <c r="Y2072" s="10">
        <v>45483</v>
      </c>
      <c r="Z2072" s="9">
        <v>681826154.60000002</v>
      </c>
      <c r="AA2072" s="9">
        <v>0</v>
      </c>
      <c r="AB2072" s="9">
        <v>1</v>
      </c>
      <c r="AC2072" s="10">
        <v>45483</v>
      </c>
      <c r="AD2072" s="8" t="s">
        <v>992</v>
      </c>
      <c r="AE2072" s="8" t="s">
        <v>993</v>
      </c>
      <c r="AF2072" s="8" t="s">
        <v>42</v>
      </c>
      <c r="AG2072" s="9">
        <v>62.577856009999998</v>
      </c>
      <c r="AH2072" s="8" t="s">
        <v>8550</v>
      </c>
    </row>
    <row r="2073" spans="1:34" ht="15.75" customHeight="1" x14ac:dyDescent="0.25">
      <c r="A2073" s="8" t="s">
        <v>8551</v>
      </c>
      <c r="B2073" s="8" t="s">
        <v>8552</v>
      </c>
      <c r="C2073" s="9">
        <v>0</v>
      </c>
      <c r="D2073" s="9">
        <v>1</v>
      </c>
      <c r="E2073" s="8" t="s">
        <v>48</v>
      </c>
      <c r="F2073" s="10">
        <v>42163</v>
      </c>
      <c r="G2073" s="8" t="s">
        <v>8553</v>
      </c>
      <c r="H2073" s="9">
        <v>3</v>
      </c>
      <c r="I2073" s="9">
        <v>7</v>
      </c>
      <c r="J2073" s="8" t="s">
        <v>81</v>
      </c>
      <c r="K2073" s="8" t="s">
        <v>81</v>
      </c>
      <c r="L2073" s="8" t="s">
        <v>39</v>
      </c>
      <c r="M2073" s="9">
        <v>0</v>
      </c>
      <c r="N2073" s="9">
        <v>0</v>
      </c>
      <c r="O2073" s="10">
        <v>43647</v>
      </c>
      <c r="P2073" s="9">
        <v>1430864.9069999999</v>
      </c>
      <c r="Q2073" s="9">
        <v>3</v>
      </c>
      <c r="R2073" s="8" t="s">
        <v>59</v>
      </c>
      <c r="S2073" s="9">
        <v>500000</v>
      </c>
      <c r="T2073" s="8" t="s">
        <v>106</v>
      </c>
      <c r="U2073" s="8" t="s">
        <v>42</v>
      </c>
      <c r="V2073" s="9">
        <v>361430</v>
      </c>
      <c r="W2073" s="9">
        <v>-4.36E-2</v>
      </c>
      <c r="X2073" s="9">
        <v>0</v>
      </c>
      <c r="Y2073" s="10">
        <v>44617</v>
      </c>
      <c r="Z2073" s="9">
        <v>89854438.680000007</v>
      </c>
      <c r="AA2073" s="9">
        <v>0</v>
      </c>
      <c r="AB2073" s="9">
        <v>1.93</v>
      </c>
      <c r="AC2073" s="10">
        <v>44617</v>
      </c>
      <c r="AD2073" s="8" t="s">
        <v>355</v>
      </c>
      <c r="AE2073" s="8" t="s">
        <v>54</v>
      </c>
      <c r="AF2073" s="8" t="s">
        <v>42</v>
      </c>
      <c r="AG2073" s="9">
        <v>62.797290109999999</v>
      </c>
      <c r="AH2073" s="8" t="s">
        <v>8554</v>
      </c>
    </row>
    <row r="2074" spans="1:34" ht="15.75" customHeight="1" x14ac:dyDescent="0.25">
      <c r="A2074" s="8" t="s">
        <v>8555</v>
      </c>
      <c r="B2074" s="8" t="s">
        <v>8556</v>
      </c>
      <c r="C2074" s="9">
        <v>0</v>
      </c>
      <c r="D2074" s="9">
        <v>1</v>
      </c>
      <c r="E2074" s="8" t="s">
        <v>86</v>
      </c>
      <c r="F2074" s="9">
        <v>2014</v>
      </c>
      <c r="G2074" s="8" t="s">
        <v>8557</v>
      </c>
      <c r="H2074" s="9">
        <v>2</v>
      </c>
      <c r="I2074" s="9">
        <v>5</v>
      </c>
      <c r="J2074" s="8" t="s">
        <v>38</v>
      </c>
      <c r="K2074" s="8" t="s">
        <v>38</v>
      </c>
      <c r="L2074" s="8" t="s">
        <v>39</v>
      </c>
      <c r="M2074" s="9">
        <v>0</v>
      </c>
      <c r="N2074" s="9">
        <v>0</v>
      </c>
      <c r="O2074" s="10">
        <v>42618</v>
      </c>
      <c r="P2074" s="9">
        <v>1999577.0719999999</v>
      </c>
      <c r="Q2074" s="9">
        <v>1</v>
      </c>
      <c r="R2074" s="8" t="s">
        <v>40</v>
      </c>
      <c r="S2074" s="9">
        <v>5500000</v>
      </c>
      <c r="T2074" s="8" t="s">
        <v>106</v>
      </c>
      <c r="U2074" s="8" t="s">
        <v>42</v>
      </c>
      <c r="V2074" s="9">
        <v>669</v>
      </c>
      <c r="W2074" s="9">
        <v>-0.76339999999999997</v>
      </c>
      <c r="X2074" s="9">
        <v>0</v>
      </c>
      <c r="Y2074" s="10">
        <v>43500</v>
      </c>
      <c r="Z2074" s="9">
        <v>126915075.5</v>
      </c>
      <c r="AA2074" s="9">
        <v>0</v>
      </c>
      <c r="AB2074" s="9">
        <v>2.56</v>
      </c>
      <c r="AC2074" s="10">
        <v>43500</v>
      </c>
      <c r="AD2074" s="8" t="s">
        <v>90</v>
      </c>
      <c r="AE2074" s="8" t="s">
        <v>91</v>
      </c>
      <c r="AF2074" s="8" t="s">
        <v>42</v>
      </c>
      <c r="AG2074" s="9">
        <v>63.470959569999998</v>
      </c>
      <c r="AH2074" s="8" t="s">
        <v>8558</v>
      </c>
    </row>
    <row r="2075" spans="1:34" ht="15.75" customHeight="1" x14ac:dyDescent="0.25">
      <c r="A2075" s="8" t="s">
        <v>8559</v>
      </c>
      <c r="B2075" s="8" t="s">
        <v>8560</v>
      </c>
      <c r="C2075" s="9">
        <v>0</v>
      </c>
      <c r="D2075" s="9">
        <v>0</v>
      </c>
      <c r="E2075" s="8" t="s">
        <v>533</v>
      </c>
      <c r="F2075" s="9">
        <v>2011</v>
      </c>
      <c r="G2075" s="8" t="s">
        <v>8561</v>
      </c>
      <c r="H2075" s="9">
        <v>1</v>
      </c>
      <c r="I2075" s="9">
        <v>1</v>
      </c>
      <c r="J2075" s="8" t="s">
        <v>67</v>
      </c>
      <c r="K2075" s="8" t="s">
        <v>67</v>
      </c>
      <c r="L2075" s="8" t="s">
        <v>295</v>
      </c>
      <c r="M2075" s="9">
        <v>0</v>
      </c>
      <c r="N2075" s="9">
        <v>0</v>
      </c>
      <c r="O2075" s="10">
        <v>44317</v>
      </c>
      <c r="P2075" s="9">
        <v>20662415.609999999</v>
      </c>
      <c r="Q2075" s="9">
        <v>1</v>
      </c>
      <c r="R2075" s="8" t="s">
        <v>40</v>
      </c>
      <c r="S2075" s="9">
        <v>5500000</v>
      </c>
      <c r="T2075" s="8" t="s">
        <v>41</v>
      </c>
      <c r="U2075" s="8" t="s">
        <v>42</v>
      </c>
      <c r="V2075" s="8" t="s">
        <v>42</v>
      </c>
      <c r="W2075" s="8" t="s">
        <v>42</v>
      </c>
      <c r="X2075" s="9">
        <v>0</v>
      </c>
      <c r="Y2075" s="10">
        <v>42901</v>
      </c>
      <c r="Z2075" s="9">
        <v>1316743323</v>
      </c>
      <c r="AA2075" s="9">
        <v>0</v>
      </c>
      <c r="AB2075" s="8" t="s">
        <v>42</v>
      </c>
      <c r="AC2075" s="8" t="s">
        <v>42</v>
      </c>
      <c r="AD2075" s="8" t="s">
        <v>2280</v>
      </c>
      <c r="AE2075" s="8" t="s">
        <v>44</v>
      </c>
      <c r="AF2075" s="8" t="s">
        <v>42</v>
      </c>
      <c r="AG2075" s="9">
        <v>63.726494899999999</v>
      </c>
      <c r="AH2075" s="8" t="s">
        <v>8562</v>
      </c>
    </row>
    <row r="2076" spans="1:34" ht="15.75" customHeight="1" x14ac:dyDescent="0.25">
      <c r="A2076" s="8" t="s">
        <v>8563</v>
      </c>
      <c r="B2076" s="8" t="s">
        <v>160</v>
      </c>
      <c r="C2076" s="9">
        <v>0</v>
      </c>
      <c r="D2076" s="9">
        <v>0</v>
      </c>
      <c r="E2076" s="8" t="s">
        <v>144</v>
      </c>
      <c r="F2076" s="10">
        <v>42179</v>
      </c>
      <c r="G2076" s="8" t="s">
        <v>8564</v>
      </c>
      <c r="H2076" s="9">
        <v>1</v>
      </c>
      <c r="I2076" s="9">
        <v>3</v>
      </c>
      <c r="J2076" s="8" t="s">
        <v>81</v>
      </c>
      <c r="K2076" s="8" t="s">
        <v>81</v>
      </c>
      <c r="L2076" s="8" t="s">
        <v>39</v>
      </c>
      <c r="M2076" s="9">
        <v>6</v>
      </c>
      <c r="N2076" s="9">
        <v>0</v>
      </c>
      <c r="O2076" s="10">
        <v>42179</v>
      </c>
      <c r="P2076" s="9">
        <v>4870043.8030000003</v>
      </c>
      <c r="Q2076" s="9">
        <v>1</v>
      </c>
      <c r="R2076" s="8" t="s">
        <v>40</v>
      </c>
      <c r="S2076" s="9">
        <v>5500000</v>
      </c>
      <c r="T2076" s="8" t="s">
        <v>41</v>
      </c>
      <c r="U2076" s="8" t="s">
        <v>42</v>
      </c>
      <c r="V2076" s="9">
        <v>4449</v>
      </c>
      <c r="W2076" s="8" t="s">
        <v>42</v>
      </c>
      <c r="X2076" s="9">
        <v>0</v>
      </c>
      <c r="Y2076" s="10">
        <v>43356</v>
      </c>
      <c r="Z2076" s="9">
        <v>312343862.80000001</v>
      </c>
      <c r="AA2076" s="9">
        <v>0</v>
      </c>
      <c r="AB2076" s="9">
        <v>19.670000000000002</v>
      </c>
      <c r="AC2076" s="10">
        <v>43356</v>
      </c>
      <c r="AD2076" s="8" t="s">
        <v>8565</v>
      </c>
      <c r="AE2076" s="8" t="s">
        <v>1708</v>
      </c>
      <c r="AF2076" s="8" t="s">
        <v>42</v>
      </c>
      <c r="AG2076" s="9">
        <v>64.13573993</v>
      </c>
      <c r="AH2076" s="8" t="s">
        <v>8566</v>
      </c>
    </row>
    <row r="2077" spans="1:34" ht="15.75" customHeight="1" x14ac:dyDescent="0.25">
      <c r="A2077" s="8" t="s">
        <v>8567</v>
      </c>
      <c r="B2077" s="8" t="s">
        <v>8568</v>
      </c>
      <c r="C2077" s="9">
        <v>0</v>
      </c>
      <c r="D2077" s="9">
        <v>0</v>
      </c>
      <c r="E2077" s="8" t="s">
        <v>102</v>
      </c>
      <c r="F2077" s="9">
        <v>2013</v>
      </c>
      <c r="G2077" s="8" t="s">
        <v>8569</v>
      </c>
      <c r="H2077" s="9">
        <v>5</v>
      </c>
      <c r="I2077" s="9">
        <v>3</v>
      </c>
      <c r="J2077" s="8" t="s">
        <v>81</v>
      </c>
      <c r="K2077" s="8" t="s">
        <v>81</v>
      </c>
      <c r="L2077" s="8" t="s">
        <v>39</v>
      </c>
      <c r="M2077" s="9">
        <v>0</v>
      </c>
      <c r="N2077" s="9">
        <v>0</v>
      </c>
      <c r="O2077" s="10">
        <v>41347</v>
      </c>
      <c r="P2077" s="9">
        <v>83045608.359999999</v>
      </c>
      <c r="Q2077" s="9">
        <v>1</v>
      </c>
      <c r="R2077" s="8" t="s">
        <v>89</v>
      </c>
      <c r="S2077" s="9">
        <v>300000000</v>
      </c>
      <c r="T2077" s="8" t="s">
        <v>41</v>
      </c>
      <c r="U2077" s="8" t="s">
        <v>42</v>
      </c>
      <c r="V2077" s="8" t="s">
        <v>42</v>
      </c>
      <c r="W2077" s="8" t="s">
        <v>42</v>
      </c>
      <c r="X2077" s="9">
        <v>0</v>
      </c>
      <c r="Y2077" s="10">
        <v>42355</v>
      </c>
      <c r="Z2077" s="9">
        <v>5408792863</v>
      </c>
      <c r="AA2077" s="9">
        <v>1</v>
      </c>
      <c r="AB2077" s="8" t="s">
        <v>42</v>
      </c>
      <c r="AC2077" s="10">
        <v>42355</v>
      </c>
      <c r="AD2077" s="8" t="s">
        <v>107</v>
      </c>
      <c r="AE2077" s="8" t="s">
        <v>44</v>
      </c>
      <c r="AF2077" s="8" t="s">
        <v>42</v>
      </c>
      <c r="AG2077" s="9">
        <v>65.130390030000001</v>
      </c>
      <c r="AH2077" s="8" t="s">
        <v>8570</v>
      </c>
    </row>
    <row r="2078" spans="1:34" ht="15.75" customHeight="1" x14ac:dyDescent="0.25">
      <c r="A2078" s="8" t="s">
        <v>8571</v>
      </c>
      <c r="B2078" s="8" t="s">
        <v>8572</v>
      </c>
      <c r="C2078" s="9">
        <v>0</v>
      </c>
      <c r="D2078" s="9">
        <v>0</v>
      </c>
      <c r="E2078" s="8" t="s">
        <v>48</v>
      </c>
      <c r="F2078" s="10">
        <v>41834</v>
      </c>
      <c r="G2078" s="8" t="s">
        <v>8573</v>
      </c>
      <c r="H2078" s="9">
        <v>1</v>
      </c>
      <c r="I2078" s="9">
        <v>20</v>
      </c>
      <c r="J2078" s="8" t="s">
        <v>38</v>
      </c>
      <c r="K2078" s="8" t="s">
        <v>38</v>
      </c>
      <c r="L2078" s="8" t="s">
        <v>39</v>
      </c>
      <c r="M2078" s="9">
        <v>0</v>
      </c>
      <c r="N2078" s="9">
        <v>0</v>
      </c>
      <c r="O2078" s="10">
        <v>44242</v>
      </c>
      <c r="P2078" s="9">
        <v>345993.10060000001</v>
      </c>
      <c r="Q2078" s="9">
        <v>4</v>
      </c>
      <c r="R2078" s="8" t="s">
        <v>40</v>
      </c>
      <c r="S2078" s="9">
        <v>5500000</v>
      </c>
      <c r="T2078" s="8" t="s">
        <v>41</v>
      </c>
      <c r="U2078" s="8" t="s">
        <v>42</v>
      </c>
      <c r="V2078" s="9">
        <v>16514</v>
      </c>
      <c r="W2078" s="9">
        <v>0.43230000000000002</v>
      </c>
      <c r="X2078" s="9">
        <v>0</v>
      </c>
      <c r="Y2078" s="10">
        <v>44585</v>
      </c>
      <c r="Z2078" s="9">
        <v>22866829.5</v>
      </c>
      <c r="AA2078" s="9">
        <v>0</v>
      </c>
      <c r="AB2078" s="9">
        <v>1.59</v>
      </c>
      <c r="AC2078" s="10">
        <v>44585</v>
      </c>
      <c r="AD2078" s="8" t="s">
        <v>419</v>
      </c>
      <c r="AE2078" s="8" t="s">
        <v>54</v>
      </c>
      <c r="AF2078" s="8" t="s">
        <v>42</v>
      </c>
      <c r="AG2078" s="9">
        <v>66.090420469999998</v>
      </c>
      <c r="AH2078" s="8" t="s">
        <v>8574</v>
      </c>
    </row>
    <row r="2079" spans="1:34" ht="15.75" customHeight="1" x14ac:dyDescent="0.25">
      <c r="A2079" s="8" t="s">
        <v>8575</v>
      </c>
      <c r="B2079" s="8" t="s">
        <v>8576</v>
      </c>
      <c r="C2079" s="9">
        <v>0</v>
      </c>
      <c r="D2079" s="9">
        <v>0</v>
      </c>
      <c r="E2079" s="8" t="s">
        <v>257</v>
      </c>
      <c r="F2079" s="10">
        <v>45703</v>
      </c>
      <c r="G2079" s="8" t="s">
        <v>8577</v>
      </c>
      <c r="H2079" s="9">
        <v>4</v>
      </c>
      <c r="I2079" s="9">
        <v>10</v>
      </c>
      <c r="J2079" s="8" t="s">
        <v>105</v>
      </c>
      <c r="K2079" s="8" t="s">
        <v>105</v>
      </c>
      <c r="L2079" s="8" t="s">
        <v>39</v>
      </c>
      <c r="M2079" s="9">
        <v>0</v>
      </c>
      <c r="N2079" s="9">
        <v>7</v>
      </c>
      <c r="O2079" s="10">
        <v>43992</v>
      </c>
      <c r="P2079" s="9">
        <v>16259988.640000001</v>
      </c>
      <c r="Q2079" s="9">
        <v>4</v>
      </c>
      <c r="R2079" s="8" t="s">
        <v>97</v>
      </c>
      <c r="S2079" s="9">
        <v>30000000</v>
      </c>
      <c r="T2079" s="8" t="s">
        <v>41</v>
      </c>
      <c r="U2079" s="8" t="s">
        <v>42</v>
      </c>
      <c r="V2079" s="9">
        <v>143769</v>
      </c>
      <c r="W2079" s="9">
        <v>-0.1792</v>
      </c>
      <c r="X2079" s="9">
        <v>0</v>
      </c>
      <c r="Y2079" s="10">
        <v>44576</v>
      </c>
      <c r="Z2079" s="9">
        <v>1137883925</v>
      </c>
      <c r="AA2079" s="9">
        <v>1</v>
      </c>
      <c r="AB2079" s="9">
        <v>2.4500000000000002</v>
      </c>
      <c r="AC2079" s="10">
        <v>44576</v>
      </c>
      <c r="AD2079" s="8" t="s">
        <v>3137</v>
      </c>
      <c r="AE2079" s="8" t="s">
        <v>44</v>
      </c>
      <c r="AF2079" s="8" t="s">
        <v>42</v>
      </c>
      <c r="AG2079" s="9">
        <v>69.980610080000005</v>
      </c>
      <c r="AH2079" s="8" t="s">
        <v>8578</v>
      </c>
    </row>
    <row r="2080" spans="1:34" ht="15.75" customHeight="1" x14ac:dyDescent="0.25">
      <c r="A2080" s="8" t="s">
        <v>8579</v>
      </c>
      <c r="B2080" s="8" t="s">
        <v>8580</v>
      </c>
      <c r="C2080" s="9">
        <v>0</v>
      </c>
      <c r="D2080" s="9">
        <v>1</v>
      </c>
      <c r="E2080" s="8" t="s">
        <v>48</v>
      </c>
      <c r="F2080" s="10">
        <v>45975</v>
      </c>
      <c r="G2080" s="8" t="s">
        <v>8581</v>
      </c>
      <c r="H2080" s="9">
        <v>4</v>
      </c>
      <c r="I2080" s="9">
        <v>6</v>
      </c>
      <c r="J2080" s="8" t="s">
        <v>81</v>
      </c>
      <c r="K2080" s="8" t="s">
        <v>81</v>
      </c>
      <c r="L2080" s="8" t="s">
        <v>39</v>
      </c>
      <c r="M2080" s="9">
        <v>0</v>
      </c>
      <c r="N2080" s="9">
        <v>11</v>
      </c>
      <c r="O2080" s="10">
        <v>42689</v>
      </c>
      <c r="P2080" s="9">
        <v>6044082.0410000002</v>
      </c>
      <c r="Q2080" s="9">
        <v>4</v>
      </c>
      <c r="R2080" s="8" t="s">
        <v>52</v>
      </c>
      <c r="S2080" s="9">
        <v>75000000</v>
      </c>
      <c r="T2080" s="8" t="s">
        <v>41</v>
      </c>
      <c r="U2080" s="8" t="s">
        <v>42</v>
      </c>
      <c r="V2080" s="9">
        <v>123714</v>
      </c>
      <c r="W2080" s="9">
        <v>0.28449999999999998</v>
      </c>
      <c r="X2080" s="9">
        <v>0</v>
      </c>
      <c r="Y2080" s="10">
        <v>44379</v>
      </c>
      <c r="Z2080" s="9">
        <v>425569466.69999999</v>
      </c>
      <c r="AA2080" s="9">
        <v>0</v>
      </c>
      <c r="AB2080" s="9">
        <v>1.53</v>
      </c>
      <c r="AC2080" s="10">
        <v>44379</v>
      </c>
      <c r="AD2080" s="8" t="s">
        <v>419</v>
      </c>
      <c r="AE2080" s="8" t="s">
        <v>54</v>
      </c>
      <c r="AF2080" s="8" t="s">
        <v>42</v>
      </c>
      <c r="AG2080" s="9">
        <v>70.410934830000002</v>
      </c>
      <c r="AH2080" s="8" t="s">
        <v>8582</v>
      </c>
    </row>
    <row r="2081" spans="1:34" ht="15.75" customHeight="1" x14ac:dyDescent="0.25">
      <c r="A2081" s="8" t="s">
        <v>8583</v>
      </c>
      <c r="B2081" s="8" t="s">
        <v>8584</v>
      </c>
      <c r="C2081" s="9">
        <v>1</v>
      </c>
      <c r="D2081" s="9">
        <v>1</v>
      </c>
      <c r="E2081" s="8" t="s">
        <v>1546</v>
      </c>
      <c r="F2081" s="10">
        <v>45913</v>
      </c>
      <c r="G2081" s="8" t="s">
        <v>8585</v>
      </c>
      <c r="H2081" s="9">
        <v>2</v>
      </c>
      <c r="I2081" s="9">
        <v>5</v>
      </c>
      <c r="J2081" s="8" t="s">
        <v>81</v>
      </c>
      <c r="K2081" s="8" t="s">
        <v>81</v>
      </c>
      <c r="L2081" s="8" t="s">
        <v>295</v>
      </c>
      <c r="M2081" s="9">
        <v>0</v>
      </c>
      <c r="N2081" s="9">
        <v>0</v>
      </c>
      <c r="O2081" s="10">
        <v>42087</v>
      </c>
      <c r="P2081" s="9">
        <v>12261840.189999999</v>
      </c>
      <c r="Q2081" s="9">
        <v>1</v>
      </c>
      <c r="R2081" s="8" t="s">
        <v>52</v>
      </c>
      <c r="S2081" s="9">
        <v>75000000</v>
      </c>
      <c r="T2081" s="8" t="s">
        <v>41</v>
      </c>
      <c r="U2081" s="8" t="s">
        <v>42</v>
      </c>
      <c r="V2081" s="9">
        <v>379933</v>
      </c>
      <c r="W2081" s="9">
        <v>-9.1600000000000001E-2</v>
      </c>
      <c r="X2081" s="9">
        <v>0</v>
      </c>
      <c r="Y2081" s="10">
        <v>44341</v>
      </c>
      <c r="Z2081" s="9">
        <v>869618187.5</v>
      </c>
      <c r="AA2081" s="9">
        <v>0</v>
      </c>
      <c r="AB2081" s="9">
        <v>4.91</v>
      </c>
      <c r="AC2081" s="8" t="s">
        <v>42</v>
      </c>
      <c r="AD2081" s="8" t="s">
        <v>8586</v>
      </c>
      <c r="AE2081" s="8" t="s">
        <v>44</v>
      </c>
      <c r="AF2081" s="8" t="s">
        <v>42</v>
      </c>
      <c r="AG2081" s="9">
        <v>70.920691680000004</v>
      </c>
      <c r="AH2081" s="8" t="s">
        <v>8587</v>
      </c>
    </row>
    <row r="2082" spans="1:34" ht="15.75" customHeight="1" x14ac:dyDescent="0.25">
      <c r="A2082" s="8" t="s">
        <v>8588</v>
      </c>
      <c r="B2082" s="8" t="s">
        <v>8589</v>
      </c>
      <c r="C2082" s="9">
        <v>0</v>
      </c>
      <c r="D2082" s="9">
        <v>0</v>
      </c>
      <c r="E2082" s="8" t="s">
        <v>527</v>
      </c>
      <c r="F2082" s="9">
        <v>2013</v>
      </c>
      <c r="G2082" s="8" t="s">
        <v>8590</v>
      </c>
      <c r="H2082" s="9">
        <v>1</v>
      </c>
      <c r="I2082" s="9">
        <v>1</v>
      </c>
      <c r="J2082" s="8" t="s">
        <v>111</v>
      </c>
      <c r="K2082" s="8" t="s">
        <v>111</v>
      </c>
      <c r="L2082" s="8" t="s">
        <v>39</v>
      </c>
      <c r="M2082" s="9">
        <v>0</v>
      </c>
      <c r="N2082" s="9">
        <v>0</v>
      </c>
      <c r="O2082" s="10">
        <v>41443</v>
      </c>
      <c r="P2082" s="9">
        <v>138312288.90000001</v>
      </c>
      <c r="Q2082" s="9">
        <v>1</v>
      </c>
      <c r="R2082" s="8" t="s">
        <v>52</v>
      </c>
      <c r="S2082" s="9">
        <v>75000000</v>
      </c>
      <c r="T2082" s="8" t="s">
        <v>41</v>
      </c>
      <c r="U2082" s="8" t="s">
        <v>42</v>
      </c>
      <c r="V2082" s="9">
        <v>110</v>
      </c>
      <c r="W2082" s="9">
        <v>-0.92169999999999996</v>
      </c>
      <c r="X2082" s="9">
        <v>0</v>
      </c>
      <c r="Y2082" s="10">
        <v>42866</v>
      </c>
      <c r="Z2082" s="9">
        <v>10013770266</v>
      </c>
      <c r="AA2082" s="9">
        <v>0</v>
      </c>
      <c r="AB2082" s="9">
        <v>3</v>
      </c>
      <c r="AC2082" s="10">
        <v>42866</v>
      </c>
      <c r="AD2082" s="8" t="s">
        <v>529</v>
      </c>
      <c r="AE2082" s="8" t="s">
        <v>44</v>
      </c>
      <c r="AF2082" s="8" t="s">
        <v>42</v>
      </c>
      <c r="AG2082" s="9">
        <v>72.399714770000003</v>
      </c>
      <c r="AH2082" s="8" t="s">
        <v>8591</v>
      </c>
    </row>
    <row r="2083" spans="1:34" ht="15.75" customHeight="1" x14ac:dyDescent="0.25">
      <c r="A2083" s="8" t="s">
        <v>8592</v>
      </c>
      <c r="B2083" s="8" t="s">
        <v>8593</v>
      </c>
      <c r="C2083" s="9">
        <v>1</v>
      </c>
      <c r="D2083" s="9">
        <v>1</v>
      </c>
      <c r="E2083" s="8" t="s">
        <v>242</v>
      </c>
      <c r="F2083" s="10">
        <v>45883</v>
      </c>
      <c r="G2083" s="8" t="s">
        <v>42</v>
      </c>
      <c r="H2083" s="8" t="s">
        <v>42</v>
      </c>
      <c r="I2083" s="9">
        <v>1</v>
      </c>
      <c r="J2083" s="8" t="s">
        <v>117</v>
      </c>
      <c r="K2083" s="8" t="s">
        <v>42</v>
      </c>
      <c r="L2083" s="8" t="s">
        <v>295</v>
      </c>
      <c r="M2083" s="9">
        <v>0</v>
      </c>
      <c r="N2083" s="9">
        <v>2</v>
      </c>
      <c r="O2083" s="10">
        <v>44621</v>
      </c>
      <c r="P2083" s="9">
        <v>19763635.239999998</v>
      </c>
      <c r="Q2083" s="9">
        <v>1</v>
      </c>
      <c r="R2083" s="8" t="s">
        <v>271</v>
      </c>
      <c r="S2083" s="9">
        <v>15000000000</v>
      </c>
      <c r="T2083" s="8" t="s">
        <v>41</v>
      </c>
      <c r="U2083" s="8" t="s">
        <v>42</v>
      </c>
      <c r="V2083" s="9">
        <v>112917</v>
      </c>
      <c r="W2083" s="9">
        <v>-0.68859999999999999</v>
      </c>
      <c r="X2083" s="9">
        <v>0</v>
      </c>
      <c r="Y2083" s="10">
        <v>43294</v>
      </c>
      <c r="Z2083" s="9">
        <v>1442466721</v>
      </c>
      <c r="AA2083" s="9">
        <v>0</v>
      </c>
      <c r="AB2083" s="9">
        <v>1.93</v>
      </c>
      <c r="AC2083" s="8" t="s">
        <v>42</v>
      </c>
      <c r="AD2083" s="8" t="s">
        <v>8594</v>
      </c>
      <c r="AE2083" s="8" t="s">
        <v>245</v>
      </c>
      <c r="AF2083" s="8" t="s">
        <v>42</v>
      </c>
      <c r="AG2083" s="9">
        <v>72.985900799999996</v>
      </c>
      <c r="AH2083" s="8" t="s">
        <v>42</v>
      </c>
    </row>
    <row r="2084" spans="1:34" ht="15.75" customHeight="1" x14ac:dyDescent="0.25">
      <c r="A2084" s="8" t="s">
        <v>8595</v>
      </c>
      <c r="B2084" s="8" t="s">
        <v>8596</v>
      </c>
      <c r="C2084" s="9">
        <v>0</v>
      </c>
      <c r="D2084" s="9">
        <v>1</v>
      </c>
      <c r="E2084" s="8" t="s">
        <v>123</v>
      </c>
      <c r="F2084" s="10">
        <v>40431</v>
      </c>
      <c r="G2084" s="8" t="s">
        <v>8597</v>
      </c>
      <c r="H2084" s="9">
        <v>1</v>
      </c>
      <c r="I2084" s="9">
        <v>4</v>
      </c>
      <c r="J2084" s="8" t="s">
        <v>104</v>
      </c>
      <c r="K2084" s="8" t="s">
        <v>81</v>
      </c>
      <c r="L2084" s="8" t="s">
        <v>39</v>
      </c>
      <c r="M2084" s="9">
        <v>0</v>
      </c>
      <c r="N2084" s="9">
        <v>2</v>
      </c>
      <c r="O2084" s="10">
        <v>41396</v>
      </c>
      <c r="P2084" s="9">
        <v>2412362.5980000002</v>
      </c>
      <c r="Q2084" s="9">
        <v>4</v>
      </c>
      <c r="R2084" s="8" t="s">
        <v>97</v>
      </c>
      <c r="S2084" s="9">
        <v>30000000</v>
      </c>
      <c r="T2084" s="8" t="s">
        <v>41</v>
      </c>
      <c r="U2084" s="8" t="s">
        <v>42</v>
      </c>
      <c r="V2084" s="9">
        <v>1450</v>
      </c>
      <c r="W2084" s="9">
        <v>-0.89370000000000005</v>
      </c>
      <c r="X2084" s="9">
        <v>3</v>
      </c>
      <c r="Y2084" s="10">
        <v>44349</v>
      </c>
      <c r="Z2084" s="9">
        <v>178142661.90000001</v>
      </c>
      <c r="AA2084" s="9">
        <v>0</v>
      </c>
      <c r="AB2084" s="9">
        <v>1.62</v>
      </c>
      <c r="AC2084" s="10">
        <v>44349</v>
      </c>
      <c r="AD2084" s="8" t="s">
        <v>496</v>
      </c>
      <c r="AE2084" s="8" t="s">
        <v>44</v>
      </c>
      <c r="AF2084" s="8" t="s">
        <v>42</v>
      </c>
      <c r="AG2084" s="9">
        <v>73.845723710000001</v>
      </c>
      <c r="AH2084" s="8" t="s">
        <v>8598</v>
      </c>
    </row>
    <row r="2085" spans="1:34" ht="15.75" customHeight="1" x14ac:dyDescent="0.25">
      <c r="A2085" s="8" t="s">
        <v>8599</v>
      </c>
      <c r="B2085" s="8" t="s">
        <v>8600</v>
      </c>
      <c r="C2085" s="9">
        <v>0</v>
      </c>
      <c r="D2085" s="9">
        <v>1</v>
      </c>
      <c r="E2085" s="8" t="s">
        <v>79</v>
      </c>
      <c r="F2085" s="9">
        <v>2016</v>
      </c>
      <c r="G2085" s="8" t="s">
        <v>8601</v>
      </c>
      <c r="H2085" s="9">
        <v>1</v>
      </c>
      <c r="I2085" s="9">
        <v>2</v>
      </c>
      <c r="J2085" s="8" t="s">
        <v>111</v>
      </c>
      <c r="K2085" s="8" t="s">
        <v>111</v>
      </c>
      <c r="L2085" s="8" t="s">
        <v>39</v>
      </c>
      <c r="M2085" s="9">
        <v>0</v>
      </c>
      <c r="N2085" s="9">
        <v>0</v>
      </c>
      <c r="O2085" s="10">
        <v>43374</v>
      </c>
      <c r="P2085" s="9">
        <v>3052553.2889999999</v>
      </c>
      <c r="Q2085" s="9">
        <v>2</v>
      </c>
      <c r="R2085" s="8" t="s">
        <v>97</v>
      </c>
      <c r="S2085" s="9">
        <v>30000000</v>
      </c>
      <c r="T2085" s="8" t="s">
        <v>41</v>
      </c>
      <c r="U2085" s="8" t="s">
        <v>42</v>
      </c>
      <c r="V2085" s="9">
        <v>2642</v>
      </c>
      <c r="W2085" s="9">
        <v>6.1899999999999997E-2</v>
      </c>
      <c r="X2085" s="9">
        <v>0</v>
      </c>
      <c r="Y2085" s="10">
        <v>45600</v>
      </c>
      <c r="Z2085" s="9">
        <v>233671144.5</v>
      </c>
      <c r="AA2085" s="9">
        <v>0</v>
      </c>
      <c r="AB2085" s="9">
        <v>3.27</v>
      </c>
      <c r="AC2085" s="10">
        <v>45600</v>
      </c>
      <c r="AD2085" s="8" t="s">
        <v>4901</v>
      </c>
      <c r="AE2085" s="8" t="s">
        <v>44</v>
      </c>
      <c r="AF2085" s="8" t="s">
        <v>42</v>
      </c>
      <c r="AG2085" s="9">
        <v>76.549407130000006</v>
      </c>
      <c r="AH2085" s="8" t="s">
        <v>8602</v>
      </c>
    </row>
    <row r="2086" spans="1:34" ht="15.75" customHeight="1" x14ac:dyDescent="0.25">
      <c r="A2086" s="8" t="s">
        <v>8603</v>
      </c>
      <c r="B2086" s="8" t="s">
        <v>8604</v>
      </c>
      <c r="C2086" s="9">
        <v>1</v>
      </c>
      <c r="D2086" s="9">
        <v>1</v>
      </c>
      <c r="E2086" s="8" t="s">
        <v>86</v>
      </c>
      <c r="F2086" s="9">
        <v>2010</v>
      </c>
      <c r="G2086" s="8" t="s">
        <v>8605</v>
      </c>
      <c r="H2086" s="9">
        <v>1</v>
      </c>
      <c r="I2086" s="9">
        <v>1</v>
      </c>
      <c r="J2086" s="8" t="s">
        <v>111</v>
      </c>
      <c r="K2086" s="8" t="s">
        <v>111</v>
      </c>
      <c r="L2086" s="8" t="s">
        <v>39</v>
      </c>
      <c r="M2086" s="9">
        <v>0</v>
      </c>
      <c r="N2086" s="9">
        <v>0</v>
      </c>
      <c r="O2086" s="10">
        <v>43530</v>
      </c>
      <c r="P2086" s="9">
        <v>1264369.172</v>
      </c>
      <c r="Q2086" s="9">
        <v>1</v>
      </c>
      <c r="R2086" s="8" t="s">
        <v>97</v>
      </c>
      <c r="S2086" s="9">
        <v>30000000</v>
      </c>
      <c r="T2086" s="8" t="s">
        <v>41</v>
      </c>
      <c r="U2086" s="8" t="s">
        <v>42</v>
      </c>
      <c r="V2086" s="9">
        <v>17753</v>
      </c>
      <c r="W2086" s="9">
        <v>1.0747</v>
      </c>
      <c r="X2086" s="9">
        <v>0</v>
      </c>
      <c r="Y2086" s="10">
        <v>44776</v>
      </c>
      <c r="Z2086" s="9">
        <v>97217882.769999996</v>
      </c>
      <c r="AA2086" s="9">
        <v>0</v>
      </c>
      <c r="AB2086" s="9">
        <v>3.75</v>
      </c>
      <c r="AC2086" s="10">
        <v>44776</v>
      </c>
      <c r="AD2086" s="8" t="s">
        <v>5848</v>
      </c>
      <c r="AE2086" s="8" t="s">
        <v>5849</v>
      </c>
      <c r="AF2086" s="8" t="s">
        <v>42</v>
      </c>
      <c r="AG2086" s="9">
        <v>76.890424820000007</v>
      </c>
      <c r="AH2086" s="8" t="s">
        <v>8606</v>
      </c>
    </row>
    <row r="2087" spans="1:34" ht="15.75" customHeight="1" x14ac:dyDescent="0.25">
      <c r="A2087" s="8" t="s">
        <v>8607</v>
      </c>
      <c r="B2087" s="8" t="s">
        <v>8608</v>
      </c>
      <c r="C2087" s="9">
        <v>1</v>
      </c>
      <c r="D2087" s="9">
        <v>0</v>
      </c>
      <c r="E2087" s="8" t="s">
        <v>1723</v>
      </c>
      <c r="F2087" s="9">
        <v>2020</v>
      </c>
      <c r="G2087" s="8" t="s">
        <v>42</v>
      </c>
      <c r="H2087" s="8" t="s">
        <v>42</v>
      </c>
      <c r="I2087" s="9">
        <v>1</v>
      </c>
      <c r="J2087" s="8" t="s">
        <v>38</v>
      </c>
      <c r="K2087" s="8" t="s">
        <v>38</v>
      </c>
      <c r="L2087" s="8" t="s">
        <v>39</v>
      </c>
      <c r="M2087" s="9">
        <v>0</v>
      </c>
      <c r="N2087" s="9">
        <v>0</v>
      </c>
      <c r="O2087" s="10">
        <v>45348</v>
      </c>
      <c r="P2087" s="9">
        <v>444486.24209999997</v>
      </c>
      <c r="Q2087" s="9">
        <v>1</v>
      </c>
      <c r="R2087" s="8" t="s">
        <v>59</v>
      </c>
      <c r="S2087" s="9">
        <v>500000</v>
      </c>
      <c r="T2087" s="8" t="s">
        <v>41</v>
      </c>
      <c r="U2087" s="8" t="s">
        <v>42</v>
      </c>
      <c r="V2087" s="9">
        <v>287320</v>
      </c>
      <c r="W2087" s="9">
        <v>-0.16719999999999999</v>
      </c>
      <c r="X2087" s="9">
        <v>0</v>
      </c>
      <c r="Y2087" s="10">
        <v>45834</v>
      </c>
      <c r="Z2087" s="9">
        <v>35000000</v>
      </c>
      <c r="AA2087" s="9">
        <v>0</v>
      </c>
      <c r="AB2087" s="9">
        <v>6.06</v>
      </c>
      <c r="AC2087" s="10">
        <v>45834</v>
      </c>
      <c r="AD2087" s="8" t="s">
        <v>1725</v>
      </c>
      <c r="AE2087" s="8" t="s">
        <v>44</v>
      </c>
      <c r="AF2087" s="8" t="s">
        <v>42</v>
      </c>
      <c r="AG2087" s="9">
        <v>78.742594670000003</v>
      </c>
      <c r="AH2087" s="8" t="s">
        <v>42</v>
      </c>
    </row>
    <row r="2088" spans="1:34" ht="15.75" customHeight="1" x14ac:dyDescent="0.25">
      <c r="A2088" s="8" t="s">
        <v>8609</v>
      </c>
      <c r="B2088" s="8" t="s">
        <v>8610</v>
      </c>
      <c r="C2088" s="9">
        <v>0</v>
      </c>
      <c r="D2088" s="9">
        <v>0</v>
      </c>
      <c r="E2088" s="8" t="s">
        <v>1723</v>
      </c>
      <c r="F2088" s="10">
        <v>40575</v>
      </c>
      <c r="G2088" s="8" t="s">
        <v>42</v>
      </c>
      <c r="H2088" s="8" t="s">
        <v>42</v>
      </c>
      <c r="I2088" s="9">
        <v>2</v>
      </c>
      <c r="J2088" s="8" t="s">
        <v>81</v>
      </c>
      <c r="K2088" s="8" t="s">
        <v>81</v>
      </c>
      <c r="L2088" s="8" t="s">
        <v>295</v>
      </c>
      <c r="M2088" s="9">
        <v>0</v>
      </c>
      <c r="N2088" s="9">
        <v>0</v>
      </c>
      <c r="O2088" s="10">
        <v>40848</v>
      </c>
      <c r="P2088" s="9">
        <v>1415245.9180000001</v>
      </c>
      <c r="Q2088" s="9">
        <v>1</v>
      </c>
      <c r="R2088" s="8" t="s">
        <v>40</v>
      </c>
      <c r="S2088" s="9">
        <v>5500000</v>
      </c>
      <c r="T2088" s="8" t="s">
        <v>41</v>
      </c>
      <c r="U2088" s="8" t="s">
        <v>42</v>
      </c>
      <c r="V2088" s="8" t="s">
        <v>42</v>
      </c>
      <c r="W2088" s="8" t="s">
        <v>42</v>
      </c>
      <c r="X2088" s="9">
        <v>0</v>
      </c>
      <c r="Y2088" s="10">
        <v>40904</v>
      </c>
      <c r="Z2088" s="9">
        <v>113192766.59999999</v>
      </c>
      <c r="AA2088" s="9">
        <v>0</v>
      </c>
      <c r="AB2088" s="8" t="s">
        <v>42</v>
      </c>
      <c r="AC2088" s="8" t="s">
        <v>42</v>
      </c>
      <c r="AD2088" s="8" t="s">
        <v>8611</v>
      </c>
      <c r="AE2088" s="8" t="s">
        <v>44</v>
      </c>
      <c r="AF2088" s="8" t="s">
        <v>42</v>
      </c>
      <c r="AG2088" s="9">
        <v>79.980987870000007</v>
      </c>
      <c r="AH2088" s="8" t="s">
        <v>42</v>
      </c>
    </row>
    <row r="2089" spans="1:34" ht="15.75" customHeight="1" x14ac:dyDescent="0.25">
      <c r="A2089" s="8" t="s">
        <v>8612</v>
      </c>
      <c r="B2089" s="8" t="s">
        <v>8613</v>
      </c>
      <c r="C2089" s="9">
        <v>0</v>
      </c>
      <c r="D2089" s="9">
        <v>0</v>
      </c>
      <c r="E2089" s="8" t="s">
        <v>151</v>
      </c>
      <c r="F2089" s="9">
        <v>2014</v>
      </c>
      <c r="G2089" s="8" t="s">
        <v>8614</v>
      </c>
      <c r="H2089" s="9">
        <v>2</v>
      </c>
      <c r="I2089" s="9">
        <v>1</v>
      </c>
      <c r="J2089" s="8" t="s">
        <v>38</v>
      </c>
      <c r="K2089" s="8" t="s">
        <v>38</v>
      </c>
      <c r="L2089" s="8" t="s">
        <v>39</v>
      </c>
      <c r="M2089" s="9">
        <v>0</v>
      </c>
      <c r="N2089" s="9">
        <v>0</v>
      </c>
      <c r="O2089" s="10">
        <v>42024</v>
      </c>
      <c r="P2089" s="9">
        <v>79434.454970000006</v>
      </c>
      <c r="Q2089" s="9">
        <v>1</v>
      </c>
      <c r="R2089" s="8" t="s">
        <v>59</v>
      </c>
      <c r="S2089" s="9">
        <v>500000</v>
      </c>
      <c r="T2089" s="8" t="s">
        <v>41</v>
      </c>
      <c r="U2089" s="8" t="s">
        <v>42</v>
      </c>
      <c r="V2089" s="9">
        <v>202</v>
      </c>
      <c r="W2089" s="8" t="s">
        <v>42</v>
      </c>
      <c r="X2089" s="9">
        <v>2</v>
      </c>
      <c r="Y2089" s="10">
        <v>42564</v>
      </c>
      <c r="Z2089" s="9">
        <v>6695099.1459999997</v>
      </c>
      <c r="AA2089" s="9">
        <v>0</v>
      </c>
      <c r="AB2089" s="9">
        <v>12.46</v>
      </c>
      <c r="AC2089" s="10">
        <v>42564</v>
      </c>
      <c r="AD2089" s="8" t="s">
        <v>153</v>
      </c>
      <c r="AE2089" s="8" t="s">
        <v>44</v>
      </c>
      <c r="AF2089" s="8" t="s">
        <v>42</v>
      </c>
      <c r="AG2089" s="9">
        <v>84.284573339999994</v>
      </c>
      <c r="AH2089" s="8" t="s">
        <v>8615</v>
      </c>
    </row>
    <row r="2090" spans="1:34" ht="15.75" customHeight="1" x14ac:dyDescent="0.25">
      <c r="A2090" s="8" t="s">
        <v>8616</v>
      </c>
      <c r="B2090" s="8" t="s">
        <v>8617</v>
      </c>
      <c r="C2090" s="9">
        <v>1</v>
      </c>
      <c r="D2090" s="9">
        <v>1</v>
      </c>
      <c r="E2090" s="8" t="s">
        <v>144</v>
      </c>
      <c r="F2090" s="10">
        <v>41153</v>
      </c>
      <c r="G2090" s="8" t="s">
        <v>8618</v>
      </c>
      <c r="H2090" s="9">
        <v>3</v>
      </c>
      <c r="I2090" s="9">
        <v>5</v>
      </c>
      <c r="J2090" s="8" t="s">
        <v>38</v>
      </c>
      <c r="K2090" s="8" t="s">
        <v>38</v>
      </c>
      <c r="L2090" s="8" t="s">
        <v>39</v>
      </c>
      <c r="M2090" s="9">
        <v>0</v>
      </c>
      <c r="N2090" s="9">
        <v>1</v>
      </c>
      <c r="O2090" s="10">
        <v>41624</v>
      </c>
      <c r="P2090" s="9">
        <v>410916.8836</v>
      </c>
      <c r="Q2090" s="9">
        <v>2</v>
      </c>
      <c r="R2090" s="8" t="s">
        <v>97</v>
      </c>
      <c r="S2090" s="9">
        <v>30000000</v>
      </c>
      <c r="T2090" s="8" t="s">
        <v>106</v>
      </c>
      <c r="U2090" s="8" t="s">
        <v>42</v>
      </c>
      <c r="V2090" s="8" t="s">
        <v>42</v>
      </c>
      <c r="W2090" s="8" t="s">
        <v>42</v>
      </c>
      <c r="X2090" s="9">
        <v>0</v>
      </c>
      <c r="Y2090" s="10">
        <v>41922</v>
      </c>
      <c r="Z2090" s="9">
        <v>35206166.030000001</v>
      </c>
      <c r="AA2090" s="9">
        <v>0</v>
      </c>
      <c r="AB2090" s="8" t="s">
        <v>42</v>
      </c>
      <c r="AC2090" s="10">
        <v>41922</v>
      </c>
      <c r="AD2090" s="8" t="s">
        <v>286</v>
      </c>
      <c r="AE2090" s="8" t="s">
        <v>287</v>
      </c>
      <c r="AF2090" s="11">
        <v>41922</v>
      </c>
      <c r="AG2090" s="9">
        <v>85.677097810000006</v>
      </c>
      <c r="AH2090" s="8" t="s">
        <v>8619</v>
      </c>
    </row>
    <row r="2091" spans="1:34" ht="15.75" customHeight="1" x14ac:dyDescent="0.25">
      <c r="A2091" s="13" t="s">
        <v>8620</v>
      </c>
      <c r="B2091" s="8" t="s">
        <v>8621</v>
      </c>
      <c r="C2091" s="9">
        <v>0</v>
      </c>
      <c r="D2091" s="9">
        <v>1</v>
      </c>
      <c r="E2091" s="8" t="s">
        <v>242</v>
      </c>
      <c r="F2091" s="10">
        <v>41970</v>
      </c>
      <c r="G2091" s="8" t="s">
        <v>8622</v>
      </c>
      <c r="H2091" s="9">
        <v>2</v>
      </c>
      <c r="I2091" s="9">
        <v>2</v>
      </c>
      <c r="J2091" s="8" t="s">
        <v>3409</v>
      </c>
      <c r="K2091" s="8" t="s">
        <v>3409</v>
      </c>
      <c r="L2091" s="8" t="s">
        <v>39</v>
      </c>
      <c r="M2091" s="9">
        <v>0</v>
      </c>
      <c r="N2091" s="9">
        <v>0</v>
      </c>
      <c r="O2091" s="10">
        <v>43165</v>
      </c>
      <c r="P2091" s="9">
        <v>328545.40549999999</v>
      </c>
      <c r="Q2091" s="9">
        <v>1</v>
      </c>
      <c r="R2091" s="8" t="s">
        <v>59</v>
      </c>
      <c r="S2091" s="9">
        <v>500000</v>
      </c>
      <c r="T2091" s="8" t="s">
        <v>41</v>
      </c>
      <c r="U2091" s="8" t="s">
        <v>42</v>
      </c>
      <c r="V2091" s="8" t="s">
        <v>42</v>
      </c>
      <c r="W2091" s="8" t="s">
        <v>42</v>
      </c>
      <c r="X2091" s="9">
        <v>0</v>
      </c>
      <c r="Y2091" s="10">
        <v>44466</v>
      </c>
      <c r="Z2091" s="9">
        <v>28166546.199999999</v>
      </c>
      <c r="AA2091" s="9">
        <v>0</v>
      </c>
      <c r="AB2091" s="8" t="s">
        <v>42</v>
      </c>
      <c r="AC2091" s="10">
        <v>44466</v>
      </c>
      <c r="AD2091" s="8" t="s">
        <v>244</v>
      </c>
      <c r="AE2091" s="8" t="s">
        <v>245</v>
      </c>
      <c r="AF2091" s="8" t="s">
        <v>42</v>
      </c>
      <c r="AG2091" s="9">
        <v>85.731060999999997</v>
      </c>
      <c r="AH2091" s="8" t="s">
        <v>8623</v>
      </c>
    </row>
    <row r="2092" spans="1:34" ht="15.75" customHeight="1" x14ac:dyDescent="0.25">
      <c r="A2092" s="8" t="s">
        <v>8624</v>
      </c>
      <c r="B2092" s="8" t="s">
        <v>8625</v>
      </c>
      <c r="C2092" s="9">
        <v>1</v>
      </c>
      <c r="D2092" s="9">
        <v>1</v>
      </c>
      <c r="E2092" s="8" t="s">
        <v>763</v>
      </c>
      <c r="F2092" s="10">
        <v>41422</v>
      </c>
      <c r="G2092" s="8" t="s">
        <v>8626</v>
      </c>
      <c r="H2092" s="9">
        <v>1</v>
      </c>
      <c r="I2092" s="9">
        <v>1</v>
      </c>
      <c r="J2092" s="8" t="s">
        <v>38</v>
      </c>
      <c r="K2092" s="8" t="s">
        <v>38</v>
      </c>
      <c r="L2092" s="8" t="s">
        <v>39</v>
      </c>
      <c r="M2092" s="9">
        <v>0</v>
      </c>
      <c r="N2092" s="9">
        <v>0</v>
      </c>
      <c r="O2092" s="10">
        <v>42887</v>
      </c>
      <c r="P2092" s="9">
        <v>438288.549</v>
      </c>
      <c r="Q2092" s="9">
        <v>3</v>
      </c>
      <c r="R2092" s="8" t="s">
        <v>59</v>
      </c>
      <c r="S2092" s="9">
        <v>500000</v>
      </c>
      <c r="T2092" s="8" t="s">
        <v>41</v>
      </c>
      <c r="U2092" s="8" t="s">
        <v>42</v>
      </c>
      <c r="V2092" s="9">
        <v>55856</v>
      </c>
      <c r="W2092" s="9">
        <v>0.99299999999999999</v>
      </c>
      <c r="X2092" s="9">
        <v>2</v>
      </c>
      <c r="Y2092" s="10">
        <v>44487</v>
      </c>
      <c r="Z2092" s="9">
        <v>38366820</v>
      </c>
      <c r="AA2092" s="9">
        <v>0</v>
      </c>
      <c r="AB2092" s="9">
        <v>2.57</v>
      </c>
      <c r="AC2092" s="10">
        <v>44487</v>
      </c>
      <c r="AD2092" s="8" t="s">
        <v>8627</v>
      </c>
      <c r="AE2092" s="8" t="s">
        <v>766</v>
      </c>
      <c r="AF2092" s="8" t="s">
        <v>42</v>
      </c>
      <c r="AG2092" s="9">
        <v>87.537810620000002</v>
      </c>
      <c r="AH2092" s="8" t="s">
        <v>8628</v>
      </c>
    </row>
    <row r="2093" spans="1:34" ht="15.75" customHeight="1" x14ac:dyDescent="0.25">
      <c r="A2093" s="8" t="s">
        <v>8629</v>
      </c>
      <c r="B2093" s="8" t="s">
        <v>8630</v>
      </c>
      <c r="C2093" s="9">
        <v>0</v>
      </c>
      <c r="D2093" s="9">
        <v>0</v>
      </c>
      <c r="E2093" s="8" t="s">
        <v>533</v>
      </c>
      <c r="F2093" s="9">
        <v>2015</v>
      </c>
      <c r="G2093" s="8" t="s">
        <v>8631</v>
      </c>
      <c r="H2093" s="9">
        <v>1</v>
      </c>
      <c r="I2093" s="9">
        <v>4</v>
      </c>
      <c r="J2093" s="8" t="s">
        <v>111</v>
      </c>
      <c r="K2093" s="8" t="s">
        <v>111</v>
      </c>
      <c r="L2093" s="8" t="s">
        <v>39</v>
      </c>
      <c r="M2093" s="9">
        <v>0</v>
      </c>
      <c r="N2093" s="9">
        <v>4</v>
      </c>
      <c r="O2093" s="10">
        <v>44438</v>
      </c>
      <c r="P2093" s="9">
        <v>4714905.8490000004</v>
      </c>
      <c r="Q2093" s="9">
        <v>3</v>
      </c>
      <c r="R2093" s="8" t="s">
        <v>40</v>
      </c>
      <c r="S2093" s="9">
        <v>5500000</v>
      </c>
      <c r="T2093" s="8" t="s">
        <v>41</v>
      </c>
      <c r="U2093" s="8" t="s">
        <v>42</v>
      </c>
      <c r="V2093" s="9">
        <v>6641</v>
      </c>
      <c r="W2093" s="9">
        <v>-0.21759999999999999</v>
      </c>
      <c r="X2093" s="9">
        <v>0</v>
      </c>
      <c r="Y2093" s="10">
        <v>45260</v>
      </c>
      <c r="Z2093" s="9">
        <v>417414561.5</v>
      </c>
      <c r="AA2093" s="9">
        <v>0</v>
      </c>
      <c r="AB2093" s="9">
        <v>3.45</v>
      </c>
      <c r="AC2093" s="10">
        <v>45260</v>
      </c>
      <c r="AD2093" s="8" t="s">
        <v>1037</v>
      </c>
      <c r="AE2093" s="8" t="s">
        <v>44</v>
      </c>
      <c r="AF2093" s="8" t="s">
        <v>42</v>
      </c>
      <c r="AG2093" s="9">
        <v>88.530837070000004</v>
      </c>
      <c r="AH2093" s="8" t="s">
        <v>8632</v>
      </c>
    </row>
    <row r="2094" spans="1:34" ht="15.75" customHeight="1" x14ac:dyDescent="0.25">
      <c r="A2094" s="8" t="s">
        <v>8633</v>
      </c>
      <c r="B2094" s="8" t="s">
        <v>8634</v>
      </c>
      <c r="C2094" s="9">
        <v>0</v>
      </c>
      <c r="D2094" s="9">
        <v>0</v>
      </c>
      <c r="E2094" s="8" t="s">
        <v>232</v>
      </c>
      <c r="F2094" s="10">
        <v>41475</v>
      </c>
      <c r="G2094" s="8" t="s">
        <v>8635</v>
      </c>
      <c r="H2094" s="9">
        <v>1</v>
      </c>
      <c r="I2094" s="9">
        <v>3</v>
      </c>
      <c r="J2094" s="8" t="s">
        <v>111</v>
      </c>
      <c r="K2094" s="8" t="s">
        <v>111</v>
      </c>
      <c r="L2094" s="8" t="s">
        <v>39</v>
      </c>
      <c r="M2094" s="9">
        <v>0</v>
      </c>
      <c r="N2094" s="9">
        <v>29</v>
      </c>
      <c r="O2094" s="10">
        <v>43745</v>
      </c>
      <c r="P2094" s="9">
        <v>9023249.9680000003</v>
      </c>
      <c r="Q2094" s="9">
        <v>5</v>
      </c>
      <c r="R2094" s="8" t="s">
        <v>89</v>
      </c>
      <c r="S2094" s="9">
        <v>300000000</v>
      </c>
      <c r="T2094" s="8" t="s">
        <v>41</v>
      </c>
      <c r="U2094" s="8" t="s">
        <v>42</v>
      </c>
      <c r="V2094" s="9">
        <v>48898</v>
      </c>
      <c r="W2094" s="9">
        <v>-2.6700000000000002E-2</v>
      </c>
      <c r="X2094" s="9">
        <v>1</v>
      </c>
      <c r="Y2094" s="10">
        <v>45665</v>
      </c>
      <c r="Z2094" s="9">
        <v>801014460.10000002</v>
      </c>
      <c r="AA2094" s="9">
        <v>1</v>
      </c>
      <c r="AB2094" s="9">
        <v>4.2300000000000004</v>
      </c>
      <c r="AC2094" s="10">
        <v>45665</v>
      </c>
      <c r="AD2094" s="8" t="s">
        <v>234</v>
      </c>
      <c r="AE2094" s="8" t="s">
        <v>44</v>
      </c>
      <c r="AF2094" s="8" t="s">
        <v>42</v>
      </c>
      <c r="AG2094" s="9">
        <v>88.772278610000001</v>
      </c>
      <c r="AH2094" s="8" t="s">
        <v>8636</v>
      </c>
    </row>
    <row r="2095" spans="1:34" ht="15.75" customHeight="1" x14ac:dyDescent="0.25">
      <c r="A2095" s="8" t="s">
        <v>8637</v>
      </c>
      <c r="B2095" s="8" t="s">
        <v>8638</v>
      </c>
      <c r="C2095" s="9">
        <v>0</v>
      </c>
      <c r="D2095" s="9">
        <v>0</v>
      </c>
      <c r="E2095" s="8" t="s">
        <v>232</v>
      </c>
      <c r="F2095" s="9">
        <v>2013</v>
      </c>
      <c r="G2095" s="8" t="s">
        <v>8639</v>
      </c>
      <c r="H2095" s="9">
        <v>2</v>
      </c>
      <c r="I2095" s="9">
        <v>7</v>
      </c>
      <c r="J2095" s="8" t="s">
        <v>105</v>
      </c>
      <c r="K2095" s="8" t="s">
        <v>105</v>
      </c>
      <c r="L2095" s="8" t="s">
        <v>39</v>
      </c>
      <c r="M2095" s="9">
        <v>0</v>
      </c>
      <c r="N2095" s="9">
        <v>0</v>
      </c>
      <c r="O2095" s="10">
        <v>44013</v>
      </c>
      <c r="P2095" s="9">
        <v>3671057.3169999998</v>
      </c>
      <c r="Q2095" s="9">
        <v>8</v>
      </c>
      <c r="R2095" s="8" t="s">
        <v>97</v>
      </c>
      <c r="S2095" s="9">
        <v>30000000</v>
      </c>
      <c r="T2095" s="8" t="s">
        <v>41</v>
      </c>
      <c r="U2095" s="8" t="s">
        <v>42</v>
      </c>
      <c r="V2095" s="9">
        <v>10743355</v>
      </c>
      <c r="W2095" s="9">
        <v>0.14929999999999999</v>
      </c>
      <c r="X2095" s="9">
        <v>0</v>
      </c>
      <c r="Y2095" s="10">
        <v>44158</v>
      </c>
      <c r="Z2095" s="9">
        <v>341325202.80000001</v>
      </c>
      <c r="AA2095" s="9">
        <v>0</v>
      </c>
      <c r="AB2095" s="9">
        <v>2.4300000000000002</v>
      </c>
      <c r="AC2095" s="10">
        <v>44158</v>
      </c>
      <c r="AD2095" s="8" t="s">
        <v>8640</v>
      </c>
      <c r="AE2095" s="8" t="s">
        <v>44</v>
      </c>
      <c r="AF2095" s="8" t="s">
        <v>42</v>
      </c>
      <c r="AG2095" s="9">
        <v>92.977355930000002</v>
      </c>
      <c r="AH2095" s="8" t="s">
        <v>8641</v>
      </c>
    </row>
    <row r="2096" spans="1:34" ht="15.75" customHeight="1" x14ac:dyDescent="0.25">
      <c r="A2096" s="8" t="s">
        <v>8642</v>
      </c>
      <c r="B2096" s="8" t="s">
        <v>8643</v>
      </c>
      <c r="C2096" s="9">
        <v>0</v>
      </c>
      <c r="D2096" s="9">
        <v>1</v>
      </c>
      <c r="E2096" s="8" t="s">
        <v>115</v>
      </c>
      <c r="F2096" s="9">
        <v>2012</v>
      </c>
      <c r="G2096" s="8" t="s">
        <v>8644</v>
      </c>
      <c r="H2096" s="9">
        <v>4</v>
      </c>
      <c r="I2096" s="9">
        <v>5</v>
      </c>
      <c r="J2096" s="8" t="s">
        <v>50</v>
      </c>
      <c r="K2096" s="8" t="s">
        <v>73</v>
      </c>
      <c r="L2096" s="8" t="s">
        <v>295</v>
      </c>
      <c r="M2096" s="9">
        <v>6</v>
      </c>
      <c r="N2096" s="9">
        <v>0</v>
      </c>
      <c r="O2096" s="10">
        <v>45280</v>
      </c>
      <c r="P2096" s="9">
        <v>21298154.800000001</v>
      </c>
      <c r="Q2096" s="9">
        <v>4</v>
      </c>
      <c r="R2096" s="8" t="s">
        <v>97</v>
      </c>
      <c r="S2096" s="9">
        <v>30000000</v>
      </c>
      <c r="T2096" s="8" t="s">
        <v>41</v>
      </c>
      <c r="U2096" s="8" t="s">
        <v>42</v>
      </c>
      <c r="V2096" s="9">
        <v>483</v>
      </c>
      <c r="W2096" s="9">
        <v>-0.36030000000000001</v>
      </c>
      <c r="X2096" s="9">
        <v>0</v>
      </c>
      <c r="Y2096" s="10">
        <v>44161</v>
      </c>
      <c r="Z2096" s="9">
        <v>2033164566</v>
      </c>
      <c r="AA2096" s="9">
        <v>0</v>
      </c>
      <c r="AB2096" s="9">
        <v>2.2400000000000002</v>
      </c>
      <c r="AC2096" s="8" t="s">
        <v>42</v>
      </c>
      <c r="AD2096" s="8" t="s">
        <v>849</v>
      </c>
      <c r="AE2096" s="8" t="s">
        <v>737</v>
      </c>
      <c r="AF2096" s="8" t="s">
        <v>42</v>
      </c>
      <c r="AG2096" s="9">
        <v>95.46200528</v>
      </c>
      <c r="AH2096" s="8" t="s">
        <v>8645</v>
      </c>
    </row>
    <row r="2097" spans="1:34" ht="15.75" customHeight="1" x14ac:dyDescent="0.25">
      <c r="A2097" s="8" t="s">
        <v>8646</v>
      </c>
      <c r="B2097" s="8" t="s">
        <v>6937</v>
      </c>
      <c r="C2097" s="9">
        <v>1</v>
      </c>
      <c r="D2097" s="9">
        <v>0</v>
      </c>
      <c r="E2097" s="8" t="s">
        <v>527</v>
      </c>
      <c r="F2097" s="10">
        <v>41122</v>
      </c>
      <c r="G2097" s="8" t="s">
        <v>8647</v>
      </c>
      <c r="H2097" s="9">
        <v>1</v>
      </c>
      <c r="I2097" s="9">
        <v>2</v>
      </c>
      <c r="J2097" s="8" t="s">
        <v>73</v>
      </c>
      <c r="K2097" s="8" t="s">
        <v>73</v>
      </c>
      <c r="L2097" s="8" t="s">
        <v>39</v>
      </c>
      <c r="M2097" s="9">
        <v>0</v>
      </c>
      <c r="N2097" s="9">
        <v>0</v>
      </c>
      <c r="O2097" s="10">
        <v>42814</v>
      </c>
      <c r="P2097" s="9">
        <v>10981058.890000001</v>
      </c>
      <c r="Q2097" s="9">
        <v>1</v>
      </c>
      <c r="R2097" s="8" t="s">
        <v>97</v>
      </c>
      <c r="S2097" s="9">
        <v>30000000</v>
      </c>
      <c r="T2097" s="8" t="s">
        <v>41</v>
      </c>
      <c r="U2097" s="8" t="s">
        <v>42</v>
      </c>
      <c r="V2097" s="9">
        <v>317425</v>
      </c>
      <c r="W2097" s="9">
        <v>0.41510000000000002</v>
      </c>
      <c r="X2097" s="9">
        <v>0</v>
      </c>
      <c r="Y2097" s="10">
        <v>43746</v>
      </c>
      <c r="Z2097" s="9">
        <v>1056434835</v>
      </c>
      <c r="AA2097" s="9">
        <v>1</v>
      </c>
      <c r="AB2097" s="9">
        <v>2.5299999999999998</v>
      </c>
      <c r="AC2097" s="10">
        <v>43746</v>
      </c>
      <c r="AD2097" s="8" t="s">
        <v>529</v>
      </c>
      <c r="AE2097" s="8" t="s">
        <v>44</v>
      </c>
      <c r="AF2097" s="8" t="s">
        <v>42</v>
      </c>
      <c r="AG2097" s="9">
        <v>96.205188000000007</v>
      </c>
      <c r="AH2097" s="8" t="s">
        <v>8648</v>
      </c>
    </row>
    <row r="2098" spans="1:34" ht="15.75" customHeight="1" x14ac:dyDescent="0.25">
      <c r="A2098" s="8" t="s">
        <v>8649</v>
      </c>
      <c r="B2098" s="8" t="s">
        <v>5833</v>
      </c>
      <c r="C2098" s="9">
        <v>0</v>
      </c>
      <c r="D2098" s="9">
        <v>0</v>
      </c>
      <c r="E2098" s="8" t="s">
        <v>556</v>
      </c>
      <c r="F2098" s="9">
        <v>2021</v>
      </c>
      <c r="G2098" s="8" t="s">
        <v>8650</v>
      </c>
      <c r="H2098" s="9">
        <v>1</v>
      </c>
      <c r="I2098" s="9">
        <v>9</v>
      </c>
      <c r="J2098" s="8" t="s">
        <v>38</v>
      </c>
      <c r="K2098" s="8" t="s">
        <v>38</v>
      </c>
      <c r="L2098" s="8" t="s">
        <v>39</v>
      </c>
      <c r="M2098" s="9">
        <v>1</v>
      </c>
      <c r="N2098" s="9">
        <v>1</v>
      </c>
      <c r="O2098" s="10">
        <v>45215</v>
      </c>
      <c r="P2098" s="9">
        <v>13689611.35</v>
      </c>
      <c r="Q2098" s="9">
        <v>3</v>
      </c>
      <c r="R2098" s="8" t="s">
        <v>40</v>
      </c>
      <c r="S2098" s="9">
        <v>5500000</v>
      </c>
      <c r="T2098" s="8" t="s">
        <v>41</v>
      </c>
      <c r="U2098" s="8" t="s">
        <v>42</v>
      </c>
      <c r="V2098" s="8" t="s">
        <v>42</v>
      </c>
      <c r="W2098" s="8" t="s">
        <v>42</v>
      </c>
      <c r="X2098" s="9">
        <v>0</v>
      </c>
      <c r="Y2098" s="10">
        <v>45588</v>
      </c>
      <c r="Z2098" s="9">
        <v>1324453993</v>
      </c>
      <c r="AA2098" s="9">
        <v>0</v>
      </c>
      <c r="AB2098" s="8" t="s">
        <v>42</v>
      </c>
      <c r="AC2098" s="10">
        <v>45588</v>
      </c>
      <c r="AD2098" s="8" t="s">
        <v>1957</v>
      </c>
      <c r="AE2098" s="8" t="s">
        <v>44</v>
      </c>
      <c r="AF2098" s="8" t="s">
        <v>42</v>
      </c>
      <c r="AG2098" s="9">
        <v>96.748838160000005</v>
      </c>
      <c r="AH2098" s="8" t="s">
        <v>8651</v>
      </c>
    </row>
    <row r="2099" spans="1:34" ht="15.75" customHeight="1" x14ac:dyDescent="0.25">
      <c r="A2099" s="8" t="s">
        <v>8652</v>
      </c>
      <c r="B2099" s="8" t="s">
        <v>8653</v>
      </c>
      <c r="C2099" s="9">
        <v>0</v>
      </c>
      <c r="D2099" s="9">
        <v>0</v>
      </c>
      <c r="E2099" s="8" t="s">
        <v>115</v>
      </c>
      <c r="F2099" s="10">
        <v>45795</v>
      </c>
      <c r="G2099" s="8" t="s">
        <v>8654</v>
      </c>
      <c r="H2099" s="9">
        <v>3</v>
      </c>
      <c r="I2099" s="9">
        <v>4</v>
      </c>
      <c r="J2099" s="8" t="s">
        <v>73</v>
      </c>
      <c r="K2099" s="8" t="s">
        <v>73</v>
      </c>
      <c r="L2099" s="8" t="s">
        <v>39</v>
      </c>
      <c r="M2099" s="9">
        <v>0</v>
      </c>
      <c r="N2099" s="9">
        <v>1</v>
      </c>
      <c r="O2099" s="10">
        <v>43944</v>
      </c>
      <c r="P2099" s="9">
        <v>7295411.267</v>
      </c>
      <c r="Q2099" s="9">
        <v>2</v>
      </c>
      <c r="R2099" s="8" t="s">
        <v>40</v>
      </c>
      <c r="S2099" s="9">
        <v>5500000</v>
      </c>
      <c r="T2099" s="8" t="s">
        <v>106</v>
      </c>
      <c r="U2099" s="8" t="s">
        <v>42</v>
      </c>
      <c r="V2099" s="8" t="s">
        <v>42</v>
      </c>
      <c r="W2099" s="8" t="s">
        <v>42</v>
      </c>
      <c r="X2099" s="9">
        <v>0</v>
      </c>
      <c r="Y2099" s="10">
        <v>44439</v>
      </c>
      <c r="Z2099" s="9">
        <v>707235877.29999995</v>
      </c>
      <c r="AA2099" s="9">
        <v>0</v>
      </c>
      <c r="AB2099" s="8" t="s">
        <v>42</v>
      </c>
      <c r="AC2099" s="10">
        <v>44439</v>
      </c>
      <c r="AD2099" s="8" t="s">
        <v>992</v>
      </c>
      <c r="AE2099" s="8" t="s">
        <v>993</v>
      </c>
      <c r="AF2099" s="8" t="s">
        <v>42</v>
      </c>
      <c r="AG2099" s="9">
        <v>96.942564500000003</v>
      </c>
      <c r="AH2099" s="8" t="s">
        <v>8655</v>
      </c>
    </row>
    <row r="2100" spans="1:34" ht="15.75" customHeight="1" x14ac:dyDescent="0.25">
      <c r="A2100" s="8" t="s">
        <v>8656</v>
      </c>
      <c r="B2100" s="8" t="s">
        <v>8657</v>
      </c>
      <c r="C2100" s="9">
        <v>0</v>
      </c>
      <c r="D2100" s="9">
        <v>0</v>
      </c>
      <c r="E2100" s="8" t="s">
        <v>533</v>
      </c>
      <c r="F2100" s="9">
        <v>2014</v>
      </c>
      <c r="G2100" s="8" t="s">
        <v>8658</v>
      </c>
      <c r="H2100" s="9">
        <v>3</v>
      </c>
      <c r="I2100" s="9">
        <v>9</v>
      </c>
      <c r="J2100" s="8" t="s">
        <v>38</v>
      </c>
      <c r="K2100" s="8" t="s">
        <v>38</v>
      </c>
      <c r="L2100" s="8" t="s">
        <v>39</v>
      </c>
      <c r="M2100" s="9">
        <v>0</v>
      </c>
      <c r="N2100" s="9">
        <v>0</v>
      </c>
      <c r="O2100" s="10">
        <v>41870</v>
      </c>
      <c r="P2100" s="9">
        <v>2904141.75</v>
      </c>
      <c r="Q2100" s="9">
        <v>3</v>
      </c>
      <c r="R2100" s="8" t="s">
        <v>40</v>
      </c>
      <c r="S2100" s="9">
        <v>5500000</v>
      </c>
      <c r="T2100" s="8" t="s">
        <v>106</v>
      </c>
      <c r="U2100" s="8" t="s">
        <v>42</v>
      </c>
      <c r="V2100" s="9">
        <v>758</v>
      </c>
      <c r="W2100" s="9">
        <v>-0.85870000000000002</v>
      </c>
      <c r="X2100" s="9">
        <v>1</v>
      </c>
      <c r="Y2100" s="10">
        <v>44581</v>
      </c>
      <c r="Z2100" s="9">
        <v>284470981.30000001</v>
      </c>
      <c r="AA2100" s="9">
        <v>0</v>
      </c>
      <c r="AB2100" s="9">
        <v>1.05</v>
      </c>
      <c r="AC2100" s="10">
        <v>44581</v>
      </c>
      <c r="AD2100" s="8" t="s">
        <v>1071</v>
      </c>
      <c r="AE2100" s="8" t="s">
        <v>44</v>
      </c>
      <c r="AF2100" s="8" t="s">
        <v>42</v>
      </c>
      <c r="AG2100" s="9">
        <v>97.953545590000004</v>
      </c>
      <c r="AH2100" s="8" t="s">
        <v>8659</v>
      </c>
    </row>
    <row r="2101" spans="1:34" ht="15.75" customHeight="1" x14ac:dyDescent="0.25">
      <c r="A2101" s="8" t="s">
        <v>8660</v>
      </c>
      <c r="B2101" s="8" t="s">
        <v>8319</v>
      </c>
      <c r="C2101" s="9">
        <v>0</v>
      </c>
      <c r="D2101" s="9">
        <v>0</v>
      </c>
      <c r="E2101" s="8" t="s">
        <v>508</v>
      </c>
      <c r="F2101" s="10">
        <v>45669</v>
      </c>
      <c r="G2101" s="8" t="s">
        <v>8661</v>
      </c>
      <c r="H2101" s="9">
        <v>3</v>
      </c>
      <c r="I2101" s="9">
        <v>1</v>
      </c>
      <c r="J2101" s="8" t="s">
        <v>653</v>
      </c>
      <c r="K2101" s="8" t="s">
        <v>653</v>
      </c>
      <c r="L2101" s="8" t="s">
        <v>39</v>
      </c>
      <c r="M2101" s="9">
        <v>0</v>
      </c>
      <c r="N2101" s="9">
        <v>0</v>
      </c>
      <c r="O2101" s="10">
        <v>40909</v>
      </c>
      <c r="P2101" s="9">
        <v>211659.83439999999</v>
      </c>
      <c r="Q2101" s="9">
        <v>1</v>
      </c>
      <c r="R2101" s="8" t="s">
        <v>40</v>
      </c>
      <c r="S2101" s="9">
        <v>5500000</v>
      </c>
      <c r="T2101" s="8" t="s">
        <v>41</v>
      </c>
      <c r="U2101" s="8" t="s">
        <v>42</v>
      </c>
      <c r="V2101" s="9">
        <v>22765</v>
      </c>
      <c r="W2101" s="9">
        <v>7.3910999999999998</v>
      </c>
      <c r="X2101" s="9">
        <v>0</v>
      </c>
      <c r="Y2101" s="10">
        <v>42720</v>
      </c>
      <c r="Z2101" s="9">
        <v>22525418.629999999</v>
      </c>
      <c r="AA2101" s="9">
        <v>0</v>
      </c>
      <c r="AB2101" s="9">
        <v>1.23</v>
      </c>
      <c r="AC2101" s="10">
        <v>42720</v>
      </c>
      <c r="AD2101" s="8" t="s">
        <v>510</v>
      </c>
      <c r="AE2101" s="8" t="s">
        <v>511</v>
      </c>
      <c r="AF2101" s="8" t="s">
        <v>42</v>
      </c>
      <c r="AG2101" s="9">
        <v>106.4227358</v>
      </c>
      <c r="AH2101" s="8" t="s">
        <v>8662</v>
      </c>
    </row>
    <row r="2102" spans="1:34" ht="15.75" customHeight="1" x14ac:dyDescent="0.25">
      <c r="A2102" s="8" t="s">
        <v>8663</v>
      </c>
      <c r="B2102" s="8" t="s">
        <v>1672</v>
      </c>
      <c r="C2102" s="9">
        <v>0</v>
      </c>
      <c r="D2102" s="9">
        <v>0</v>
      </c>
      <c r="E2102" s="8" t="s">
        <v>533</v>
      </c>
      <c r="F2102" s="9">
        <v>2011</v>
      </c>
      <c r="G2102" s="8" t="s">
        <v>8664</v>
      </c>
      <c r="H2102" s="9">
        <v>3</v>
      </c>
      <c r="I2102" s="9">
        <v>3</v>
      </c>
      <c r="J2102" s="8" t="s">
        <v>264</v>
      </c>
      <c r="K2102" s="8" t="s">
        <v>264</v>
      </c>
      <c r="L2102" s="8" t="s">
        <v>39</v>
      </c>
      <c r="M2102" s="9">
        <v>0</v>
      </c>
      <c r="N2102" s="9">
        <v>0</v>
      </c>
      <c r="O2102" s="10">
        <v>43188</v>
      </c>
      <c r="P2102" s="9">
        <v>56853806.640000001</v>
      </c>
      <c r="Q2102" s="9">
        <v>4</v>
      </c>
      <c r="R2102" s="8" t="s">
        <v>195</v>
      </c>
      <c r="S2102" s="9">
        <v>750000000</v>
      </c>
      <c r="T2102" s="8" t="s">
        <v>41</v>
      </c>
      <c r="U2102" s="8" t="s">
        <v>42</v>
      </c>
      <c r="V2102" s="9">
        <v>24512</v>
      </c>
      <c r="W2102" s="9">
        <v>1.153</v>
      </c>
      <c r="X2102" s="9">
        <v>0</v>
      </c>
      <c r="Y2102" s="10">
        <v>43969</v>
      </c>
      <c r="Z2102" s="9">
        <v>6158474132</v>
      </c>
      <c r="AA2102" s="9">
        <v>0</v>
      </c>
      <c r="AB2102" s="9">
        <v>14</v>
      </c>
      <c r="AC2102" s="10">
        <v>45663</v>
      </c>
      <c r="AD2102" s="8" t="s">
        <v>804</v>
      </c>
      <c r="AE2102" s="8" t="s">
        <v>44</v>
      </c>
      <c r="AF2102" s="8" t="s">
        <v>42</v>
      </c>
      <c r="AG2102" s="9">
        <v>108.32122769999999</v>
      </c>
      <c r="AH2102" s="8" t="s">
        <v>8665</v>
      </c>
    </row>
    <row r="2103" spans="1:34" ht="15.75" customHeight="1" x14ac:dyDescent="0.25">
      <c r="A2103" s="8" t="s">
        <v>8666</v>
      </c>
      <c r="B2103" s="8" t="s">
        <v>8667</v>
      </c>
      <c r="C2103" s="9">
        <v>0</v>
      </c>
      <c r="D2103" s="9">
        <v>0</v>
      </c>
      <c r="E2103" s="8" t="s">
        <v>48</v>
      </c>
      <c r="F2103" s="10">
        <v>41578</v>
      </c>
      <c r="G2103" s="8" t="s">
        <v>42</v>
      </c>
      <c r="H2103" s="8" t="s">
        <v>42</v>
      </c>
      <c r="I2103" s="9">
        <v>2</v>
      </c>
      <c r="J2103" s="8" t="s">
        <v>105</v>
      </c>
      <c r="K2103" s="8" t="s">
        <v>105</v>
      </c>
      <c r="L2103" s="8" t="s">
        <v>39</v>
      </c>
      <c r="M2103" s="9">
        <v>40</v>
      </c>
      <c r="N2103" s="9">
        <v>0</v>
      </c>
      <c r="O2103" s="10">
        <v>42249</v>
      </c>
      <c r="P2103" s="9">
        <v>6463049.9390000002</v>
      </c>
      <c r="Q2103" s="9">
        <v>3</v>
      </c>
      <c r="R2103" s="8" t="s">
        <v>40</v>
      </c>
      <c r="S2103" s="9">
        <v>5500000</v>
      </c>
      <c r="T2103" s="8" t="s">
        <v>41</v>
      </c>
      <c r="U2103" s="8" t="s">
        <v>42</v>
      </c>
      <c r="V2103" s="9">
        <v>1101</v>
      </c>
      <c r="W2103" s="9">
        <v>-0.317</v>
      </c>
      <c r="X2103" s="9">
        <v>0</v>
      </c>
      <c r="Y2103" s="10">
        <v>42803</v>
      </c>
      <c r="Z2103" s="9">
        <v>739022532.89999998</v>
      </c>
      <c r="AA2103" s="9">
        <v>0</v>
      </c>
      <c r="AB2103" s="9">
        <v>2.93</v>
      </c>
      <c r="AC2103" s="10">
        <v>42803</v>
      </c>
      <c r="AD2103" s="8" t="s">
        <v>8668</v>
      </c>
      <c r="AE2103" s="8" t="s">
        <v>61</v>
      </c>
      <c r="AF2103" s="8" t="s">
        <v>42</v>
      </c>
      <c r="AG2103" s="9">
        <v>114.3457872</v>
      </c>
      <c r="AH2103" s="8" t="s">
        <v>42</v>
      </c>
    </row>
    <row r="2104" spans="1:34" ht="15.75" customHeight="1" x14ac:dyDescent="0.25">
      <c r="A2104" s="13" t="s">
        <v>8669</v>
      </c>
      <c r="B2104" s="8" t="s">
        <v>8670</v>
      </c>
      <c r="C2104" s="9">
        <v>0</v>
      </c>
      <c r="D2104" s="9">
        <v>0</v>
      </c>
      <c r="E2104" s="8" t="s">
        <v>144</v>
      </c>
      <c r="F2104" s="9">
        <v>2014</v>
      </c>
      <c r="G2104" s="8" t="s">
        <v>8671</v>
      </c>
      <c r="H2104" s="9">
        <v>2</v>
      </c>
      <c r="I2104" s="9">
        <v>1</v>
      </c>
      <c r="J2104" s="8" t="s">
        <v>111</v>
      </c>
      <c r="K2104" s="8" t="s">
        <v>111</v>
      </c>
      <c r="L2104" s="8" t="s">
        <v>39</v>
      </c>
      <c r="M2104" s="9">
        <v>0</v>
      </c>
      <c r="N2104" s="9">
        <v>0</v>
      </c>
      <c r="O2104" s="10">
        <v>42467</v>
      </c>
      <c r="P2104" s="9">
        <v>672616.65659999999</v>
      </c>
      <c r="Q2104" s="9">
        <v>1</v>
      </c>
      <c r="R2104" s="8" t="s">
        <v>40</v>
      </c>
      <c r="S2104" s="9">
        <v>5500000</v>
      </c>
      <c r="T2104" s="8" t="s">
        <v>41</v>
      </c>
      <c r="U2104" s="8" t="s">
        <v>42</v>
      </c>
      <c r="V2104" s="9">
        <v>216803</v>
      </c>
      <c r="W2104" s="9">
        <v>-0.19220000000000001</v>
      </c>
      <c r="X2104" s="9">
        <v>0</v>
      </c>
      <c r="Y2104" s="10">
        <v>44740</v>
      </c>
      <c r="Z2104" s="9">
        <v>77794911.069999993</v>
      </c>
      <c r="AA2104" s="9">
        <v>0</v>
      </c>
      <c r="AB2104" s="9">
        <v>2.2000000000000002</v>
      </c>
      <c r="AC2104" s="10">
        <v>44740</v>
      </c>
      <c r="AD2104" s="8" t="s">
        <v>8672</v>
      </c>
      <c r="AE2104" s="8" t="s">
        <v>185</v>
      </c>
      <c r="AF2104" s="8" t="s">
        <v>42</v>
      </c>
      <c r="AG2104" s="9">
        <v>115.6601019</v>
      </c>
      <c r="AH2104" s="8" t="s">
        <v>8673</v>
      </c>
    </row>
    <row r="2105" spans="1:34" ht="15.75" customHeight="1" x14ac:dyDescent="0.25">
      <c r="A2105" s="8" t="s">
        <v>8674</v>
      </c>
      <c r="B2105" s="8" t="s">
        <v>8675</v>
      </c>
      <c r="C2105" s="9">
        <v>0</v>
      </c>
      <c r="D2105" s="9">
        <v>0</v>
      </c>
      <c r="E2105" s="8" t="s">
        <v>151</v>
      </c>
      <c r="F2105" s="10">
        <v>41426</v>
      </c>
      <c r="G2105" s="8" t="s">
        <v>8676</v>
      </c>
      <c r="H2105" s="9">
        <v>2</v>
      </c>
      <c r="I2105" s="9">
        <v>9</v>
      </c>
      <c r="J2105" s="8" t="s">
        <v>38</v>
      </c>
      <c r="K2105" s="8" t="s">
        <v>38</v>
      </c>
      <c r="L2105" s="8" t="s">
        <v>39</v>
      </c>
      <c r="M2105" s="9">
        <v>0</v>
      </c>
      <c r="N2105" s="9">
        <v>1</v>
      </c>
      <c r="O2105" s="10">
        <v>42430</v>
      </c>
      <c r="P2105" s="9">
        <v>725157.51009999996</v>
      </c>
      <c r="Q2105" s="9">
        <v>3</v>
      </c>
      <c r="R2105" s="8" t="s">
        <v>59</v>
      </c>
      <c r="S2105" s="9">
        <v>500000</v>
      </c>
      <c r="T2105" s="8" t="s">
        <v>41</v>
      </c>
      <c r="U2105" s="8" t="s">
        <v>42</v>
      </c>
      <c r="V2105" s="9">
        <v>11990</v>
      </c>
      <c r="W2105" s="9">
        <v>-0.19919999999999999</v>
      </c>
      <c r="X2105" s="9">
        <v>0</v>
      </c>
      <c r="Y2105" s="10">
        <v>45714</v>
      </c>
      <c r="Z2105" s="9">
        <v>85458525.530000001</v>
      </c>
      <c r="AA2105" s="9">
        <v>0</v>
      </c>
      <c r="AB2105" s="9">
        <v>2.77</v>
      </c>
      <c r="AC2105" s="10">
        <v>45714</v>
      </c>
      <c r="AD2105" s="8" t="s">
        <v>153</v>
      </c>
      <c r="AE2105" s="8" t="s">
        <v>44</v>
      </c>
      <c r="AF2105" s="8" t="s">
        <v>42</v>
      </c>
      <c r="AG2105" s="9">
        <v>117.8482252</v>
      </c>
      <c r="AH2105" s="8" t="s">
        <v>8677</v>
      </c>
    </row>
    <row r="2106" spans="1:34" ht="15.75" customHeight="1" x14ac:dyDescent="0.25">
      <c r="A2106" s="8" t="s">
        <v>8678</v>
      </c>
      <c r="B2106" s="8" t="s">
        <v>1025</v>
      </c>
      <c r="C2106" s="9">
        <v>0</v>
      </c>
      <c r="D2106" s="9">
        <v>0</v>
      </c>
      <c r="E2106" s="8" t="s">
        <v>144</v>
      </c>
      <c r="F2106" s="9">
        <v>2020</v>
      </c>
      <c r="G2106" s="8" t="s">
        <v>8679</v>
      </c>
      <c r="H2106" s="9">
        <v>1</v>
      </c>
      <c r="I2106" s="9">
        <v>6</v>
      </c>
      <c r="J2106" s="8" t="s">
        <v>81</v>
      </c>
      <c r="K2106" s="8" t="s">
        <v>81</v>
      </c>
      <c r="L2106" s="8" t="s">
        <v>39</v>
      </c>
      <c r="M2106" s="9">
        <v>0</v>
      </c>
      <c r="N2106" s="9">
        <v>0</v>
      </c>
      <c r="O2106" s="10">
        <v>45272</v>
      </c>
      <c r="P2106" s="9">
        <v>8330769.1059999997</v>
      </c>
      <c r="Q2106" s="9">
        <v>3</v>
      </c>
      <c r="R2106" s="8" t="s">
        <v>40</v>
      </c>
      <c r="S2106" s="9">
        <v>5500000</v>
      </c>
      <c r="T2106" s="8" t="s">
        <v>41</v>
      </c>
      <c r="U2106" s="8" t="s">
        <v>42</v>
      </c>
      <c r="V2106" s="9">
        <v>476</v>
      </c>
      <c r="W2106" s="9">
        <v>0.2205</v>
      </c>
      <c r="X2106" s="9">
        <v>0</v>
      </c>
      <c r="Y2106" s="10">
        <v>45733</v>
      </c>
      <c r="Z2106" s="9">
        <v>1005897721</v>
      </c>
      <c r="AA2106" s="9">
        <v>0</v>
      </c>
      <c r="AB2106" s="9">
        <v>3.39</v>
      </c>
      <c r="AC2106" s="10">
        <v>45733</v>
      </c>
      <c r="AD2106" s="8" t="s">
        <v>8680</v>
      </c>
      <c r="AE2106" s="8" t="s">
        <v>564</v>
      </c>
      <c r="AF2106" s="8" t="s">
        <v>42</v>
      </c>
      <c r="AG2106" s="9">
        <v>120.7448806</v>
      </c>
      <c r="AH2106" s="8" t="s">
        <v>8681</v>
      </c>
    </row>
    <row r="2107" spans="1:34" ht="15.75" customHeight="1" x14ac:dyDescent="0.25">
      <c r="A2107" s="8" t="s">
        <v>8682</v>
      </c>
      <c r="B2107" s="8" t="s">
        <v>8683</v>
      </c>
      <c r="C2107" s="9">
        <v>1</v>
      </c>
      <c r="D2107" s="9">
        <v>1</v>
      </c>
      <c r="E2107" s="8" t="s">
        <v>533</v>
      </c>
      <c r="F2107" s="10">
        <v>41183</v>
      </c>
      <c r="G2107" s="8" t="s">
        <v>8684</v>
      </c>
      <c r="H2107" s="9">
        <v>2</v>
      </c>
      <c r="I2107" s="9">
        <v>14</v>
      </c>
      <c r="J2107" s="8" t="s">
        <v>88</v>
      </c>
      <c r="K2107" s="8" t="s">
        <v>88</v>
      </c>
      <c r="L2107" s="8" t="s">
        <v>39</v>
      </c>
      <c r="M2107" s="9">
        <v>0</v>
      </c>
      <c r="N2107" s="9">
        <v>0</v>
      </c>
      <c r="O2107" s="10">
        <v>43205</v>
      </c>
      <c r="P2107" s="9">
        <v>40857701.210000001</v>
      </c>
      <c r="Q2107" s="9">
        <v>5</v>
      </c>
      <c r="R2107" s="8" t="s">
        <v>52</v>
      </c>
      <c r="S2107" s="9">
        <v>75000000</v>
      </c>
      <c r="T2107" s="8" t="s">
        <v>41</v>
      </c>
      <c r="U2107" s="8" t="s">
        <v>42</v>
      </c>
      <c r="V2107" s="9">
        <v>10429049</v>
      </c>
      <c r="W2107" s="9">
        <v>-0.1588</v>
      </c>
      <c r="X2107" s="9">
        <v>2</v>
      </c>
      <c r="Y2107" s="10">
        <v>43789</v>
      </c>
      <c r="Z2107" s="9">
        <v>4986834911</v>
      </c>
      <c r="AA2107" s="9">
        <v>0</v>
      </c>
      <c r="AB2107" s="9">
        <v>2.14</v>
      </c>
      <c r="AC2107" s="10">
        <v>43789</v>
      </c>
      <c r="AD2107" s="8" t="s">
        <v>535</v>
      </c>
      <c r="AE2107" s="8" t="s">
        <v>44</v>
      </c>
      <c r="AF2107" s="8" t="s">
        <v>42</v>
      </c>
      <c r="AG2107" s="9">
        <v>122.0537319</v>
      </c>
      <c r="AH2107" s="8" t="s">
        <v>8685</v>
      </c>
    </row>
    <row r="2108" spans="1:34" ht="15.75" customHeight="1" x14ac:dyDescent="0.25">
      <c r="A2108" s="8" t="s">
        <v>8686</v>
      </c>
      <c r="B2108" s="8" t="s">
        <v>1241</v>
      </c>
      <c r="C2108" s="9">
        <v>0</v>
      </c>
      <c r="D2108" s="9">
        <v>0</v>
      </c>
      <c r="E2108" s="8" t="s">
        <v>1546</v>
      </c>
      <c r="F2108" s="9">
        <v>2013</v>
      </c>
      <c r="G2108" s="8" t="s">
        <v>8687</v>
      </c>
      <c r="H2108" s="9">
        <v>2</v>
      </c>
      <c r="I2108" s="9">
        <v>13</v>
      </c>
      <c r="J2108" s="8" t="s">
        <v>117</v>
      </c>
      <c r="K2108" s="8" t="s">
        <v>88</v>
      </c>
      <c r="L2108" s="8" t="s">
        <v>39</v>
      </c>
      <c r="M2108" s="9">
        <v>3</v>
      </c>
      <c r="N2108" s="9">
        <v>0</v>
      </c>
      <c r="O2108" s="10">
        <v>43466</v>
      </c>
      <c r="P2108" s="9">
        <v>95599280.969999999</v>
      </c>
      <c r="Q2108" s="9">
        <v>5</v>
      </c>
      <c r="R2108" s="8" t="s">
        <v>296</v>
      </c>
      <c r="S2108" s="9">
        <v>5500000000</v>
      </c>
      <c r="T2108" s="8" t="s">
        <v>106</v>
      </c>
      <c r="U2108" s="8" t="s">
        <v>42</v>
      </c>
      <c r="V2108" s="8" t="s">
        <v>42</v>
      </c>
      <c r="W2108" s="8" t="s">
        <v>42</v>
      </c>
      <c r="X2108" s="9">
        <v>0</v>
      </c>
      <c r="Y2108" s="10">
        <v>42411</v>
      </c>
      <c r="Z2108" s="9">
        <v>11785190616</v>
      </c>
      <c r="AA2108" s="9">
        <v>0</v>
      </c>
      <c r="AB2108" s="8" t="s">
        <v>42</v>
      </c>
      <c r="AC2108" s="10">
        <v>43199</v>
      </c>
      <c r="AD2108" s="8" t="s">
        <v>1548</v>
      </c>
      <c r="AE2108" s="8" t="s">
        <v>44</v>
      </c>
      <c r="AF2108" s="8" t="s">
        <v>42</v>
      </c>
      <c r="AG2108" s="9">
        <v>123.2769797</v>
      </c>
      <c r="AH2108" s="8" t="s">
        <v>8688</v>
      </c>
    </row>
    <row r="2109" spans="1:34" ht="15.75" customHeight="1" x14ac:dyDescent="0.25">
      <c r="A2109" s="8" t="s">
        <v>8689</v>
      </c>
      <c r="B2109" s="8" t="s">
        <v>8690</v>
      </c>
      <c r="C2109" s="9">
        <v>0</v>
      </c>
      <c r="D2109" s="9">
        <v>1</v>
      </c>
      <c r="E2109" s="8" t="s">
        <v>394</v>
      </c>
      <c r="F2109" s="10">
        <v>42522</v>
      </c>
      <c r="G2109" s="8" t="s">
        <v>8691</v>
      </c>
      <c r="H2109" s="9">
        <v>1</v>
      </c>
      <c r="I2109" s="9">
        <v>3</v>
      </c>
      <c r="J2109" s="8" t="s">
        <v>51</v>
      </c>
      <c r="K2109" s="8" t="s">
        <v>51</v>
      </c>
      <c r="L2109" s="8" t="s">
        <v>39</v>
      </c>
      <c r="M2109" s="9">
        <v>0</v>
      </c>
      <c r="N2109" s="9">
        <v>2</v>
      </c>
      <c r="O2109" s="10">
        <v>44533</v>
      </c>
      <c r="P2109" s="9">
        <v>1481508.2169999999</v>
      </c>
      <c r="Q2109" s="9">
        <v>2</v>
      </c>
      <c r="R2109" s="8" t="s">
        <v>97</v>
      </c>
      <c r="S2109" s="9">
        <v>30000000</v>
      </c>
      <c r="T2109" s="8" t="s">
        <v>41</v>
      </c>
      <c r="U2109" s="8" t="s">
        <v>42</v>
      </c>
      <c r="V2109" s="9">
        <v>110701</v>
      </c>
      <c r="W2109" s="9">
        <v>-0.2747</v>
      </c>
      <c r="X2109" s="9">
        <v>0</v>
      </c>
      <c r="Y2109" s="10">
        <v>44565</v>
      </c>
      <c r="Z2109" s="9">
        <v>183827596.5</v>
      </c>
      <c r="AA2109" s="9">
        <v>0</v>
      </c>
      <c r="AB2109" s="9">
        <v>4.42</v>
      </c>
      <c r="AC2109" s="10">
        <v>44565</v>
      </c>
      <c r="AD2109" s="8" t="s">
        <v>395</v>
      </c>
      <c r="AE2109" s="8" t="s">
        <v>179</v>
      </c>
      <c r="AF2109" s="8" t="s">
        <v>42</v>
      </c>
      <c r="AG2109" s="9">
        <v>124.08138839999999</v>
      </c>
      <c r="AH2109" s="8" t="s">
        <v>8692</v>
      </c>
    </row>
    <row r="2110" spans="1:34" ht="15.75" customHeight="1" x14ac:dyDescent="0.25">
      <c r="A2110" s="8" t="s">
        <v>8693</v>
      </c>
      <c r="B2110" s="8" t="s">
        <v>8694</v>
      </c>
      <c r="C2110" s="9">
        <v>0</v>
      </c>
      <c r="D2110" s="9">
        <v>0</v>
      </c>
      <c r="E2110" s="8" t="s">
        <v>86</v>
      </c>
      <c r="F2110" s="9">
        <v>2017</v>
      </c>
      <c r="G2110" s="8" t="s">
        <v>8695</v>
      </c>
      <c r="H2110" s="9">
        <v>2</v>
      </c>
      <c r="I2110" s="9">
        <v>3</v>
      </c>
      <c r="J2110" s="8" t="s">
        <v>81</v>
      </c>
      <c r="K2110" s="8" t="s">
        <v>81</v>
      </c>
      <c r="L2110" s="8" t="s">
        <v>39</v>
      </c>
      <c r="M2110" s="9">
        <v>0</v>
      </c>
      <c r="N2110" s="9">
        <v>0</v>
      </c>
      <c r="O2110" s="10">
        <v>43344</v>
      </c>
      <c r="P2110" s="9">
        <v>152984.74909999999</v>
      </c>
      <c r="Q2110" s="9">
        <v>3</v>
      </c>
      <c r="R2110" s="8" t="s">
        <v>59</v>
      </c>
      <c r="S2110" s="9">
        <v>500000</v>
      </c>
      <c r="T2110" s="8" t="s">
        <v>41</v>
      </c>
      <c r="U2110" s="8" t="s">
        <v>42</v>
      </c>
      <c r="V2110" s="9">
        <v>3882</v>
      </c>
      <c r="W2110" s="9">
        <v>-0.44969999999999999</v>
      </c>
      <c r="X2110" s="9">
        <v>1</v>
      </c>
      <c r="Y2110" s="10">
        <v>43671</v>
      </c>
      <c r="Z2110" s="9">
        <v>19584135.120000001</v>
      </c>
      <c r="AA2110" s="9">
        <v>0</v>
      </c>
      <c r="AB2110" s="9">
        <v>1.04</v>
      </c>
      <c r="AC2110" s="10">
        <v>43671</v>
      </c>
      <c r="AD2110" s="8" t="s">
        <v>8696</v>
      </c>
      <c r="AE2110" s="8" t="s">
        <v>91</v>
      </c>
      <c r="AF2110" s="8" t="s">
        <v>42</v>
      </c>
      <c r="AG2110" s="9">
        <v>128.01364340000001</v>
      </c>
      <c r="AH2110" s="8" t="s">
        <v>8697</v>
      </c>
    </row>
    <row r="2111" spans="1:34" ht="15.75" customHeight="1" x14ac:dyDescent="0.25">
      <c r="A2111" s="8" t="s">
        <v>8698</v>
      </c>
      <c r="B2111" s="8" t="s">
        <v>8699</v>
      </c>
      <c r="C2111" s="9">
        <v>0</v>
      </c>
      <c r="D2111" s="9">
        <v>1</v>
      </c>
      <c r="E2111" s="8" t="s">
        <v>48</v>
      </c>
      <c r="F2111" s="9">
        <v>2014</v>
      </c>
      <c r="G2111" s="8" t="s">
        <v>8700</v>
      </c>
      <c r="H2111" s="9">
        <v>1</v>
      </c>
      <c r="I2111" s="9">
        <v>10</v>
      </c>
      <c r="J2111" s="8" t="s">
        <v>672</v>
      </c>
      <c r="K2111" s="8" t="s">
        <v>672</v>
      </c>
      <c r="L2111" s="8" t="s">
        <v>295</v>
      </c>
      <c r="M2111" s="9">
        <v>29</v>
      </c>
      <c r="N2111" s="9">
        <v>0</v>
      </c>
      <c r="O2111" s="10">
        <v>43709</v>
      </c>
      <c r="P2111" s="9">
        <v>73971454.200000003</v>
      </c>
      <c r="Q2111" s="9">
        <v>5</v>
      </c>
      <c r="R2111" s="8" t="s">
        <v>97</v>
      </c>
      <c r="S2111" s="9">
        <v>30000000</v>
      </c>
      <c r="T2111" s="8" t="s">
        <v>41</v>
      </c>
      <c r="U2111" s="8" t="s">
        <v>42</v>
      </c>
      <c r="V2111" s="9">
        <v>4946218</v>
      </c>
      <c r="W2111" s="9">
        <v>-7.9500000000000001E-2</v>
      </c>
      <c r="X2111" s="9">
        <v>3</v>
      </c>
      <c r="Y2111" s="10">
        <v>45819</v>
      </c>
      <c r="Z2111" s="9">
        <v>9888303809</v>
      </c>
      <c r="AA2111" s="9">
        <v>0</v>
      </c>
      <c r="AB2111" s="9">
        <v>3.69</v>
      </c>
      <c r="AC2111" s="8" t="s">
        <v>42</v>
      </c>
      <c r="AD2111" s="8" t="s">
        <v>2725</v>
      </c>
      <c r="AE2111" s="8" t="s">
        <v>61</v>
      </c>
      <c r="AF2111" s="8" t="s">
        <v>42</v>
      </c>
      <c r="AG2111" s="9">
        <v>133.67729370000001</v>
      </c>
      <c r="AH2111" s="8" t="s">
        <v>8701</v>
      </c>
    </row>
    <row r="2112" spans="1:34" ht="15.75" customHeight="1" x14ac:dyDescent="0.25">
      <c r="A2112" s="8" t="s">
        <v>8702</v>
      </c>
      <c r="B2112" s="8" t="s">
        <v>8703</v>
      </c>
      <c r="C2112" s="9">
        <v>0</v>
      </c>
      <c r="D2112" s="9">
        <v>0</v>
      </c>
      <c r="E2112" s="8" t="s">
        <v>48</v>
      </c>
      <c r="F2112" s="9">
        <v>2015</v>
      </c>
      <c r="G2112" s="8" t="s">
        <v>8704</v>
      </c>
      <c r="H2112" s="9">
        <v>1</v>
      </c>
      <c r="I2112" s="9">
        <v>5</v>
      </c>
      <c r="J2112" s="8" t="s">
        <v>111</v>
      </c>
      <c r="K2112" s="8" t="s">
        <v>111</v>
      </c>
      <c r="L2112" s="8" t="s">
        <v>295</v>
      </c>
      <c r="M2112" s="9">
        <v>5</v>
      </c>
      <c r="N2112" s="9">
        <v>3</v>
      </c>
      <c r="O2112" s="10">
        <v>44562</v>
      </c>
      <c r="P2112" s="9">
        <v>16551280</v>
      </c>
      <c r="Q2112" s="9">
        <v>3</v>
      </c>
      <c r="R2112" s="8" t="s">
        <v>89</v>
      </c>
      <c r="S2112" s="9">
        <v>300000000</v>
      </c>
      <c r="T2112" s="8" t="s">
        <v>41</v>
      </c>
      <c r="U2112" s="8" t="s">
        <v>42</v>
      </c>
      <c r="V2112" s="9">
        <v>7304</v>
      </c>
      <c r="W2112" s="9">
        <v>1.0726</v>
      </c>
      <c r="X2112" s="9">
        <v>0</v>
      </c>
      <c r="Y2112" s="10">
        <v>45023</v>
      </c>
      <c r="Z2112" s="9">
        <v>2221806143</v>
      </c>
      <c r="AA2112" s="9">
        <v>0</v>
      </c>
      <c r="AB2112" s="9">
        <v>3.6</v>
      </c>
      <c r="AC2112" s="8" t="s">
        <v>42</v>
      </c>
      <c r="AD2112" s="8" t="s">
        <v>60</v>
      </c>
      <c r="AE2112" s="8" t="s">
        <v>61</v>
      </c>
      <c r="AF2112" s="8" t="s">
        <v>42</v>
      </c>
      <c r="AG2112" s="9">
        <v>134.2377232</v>
      </c>
      <c r="AH2112" s="8" t="s">
        <v>8705</v>
      </c>
    </row>
    <row r="2113" spans="1:34" ht="15.75" customHeight="1" x14ac:dyDescent="0.25">
      <c r="A2113" s="8" t="s">
        <v>8706</v>
      </c>
      <c r="B2113" s="8" t="s">
        <v>2561</v>
      </c>
      <c r="C2113" s="9">
        <v>0</v>
      </c>
      <c r="D2113" s="9">
        <v>0</v>
      </c>
      <c r="E2113" s="8" t="s">
        <v>1137</v>
      </c>
      <c r="F2113" s="9">
        <v>2018</v>
      </c>
      <c r="G2113" s="8" t="s">
        <v>8707</v>
      </c>
      <c r="H2113" s="9">
        <v>1</v>
      </c>
      <c r="I2113" s="9">
        <v>3</v>
      </c>
      <c r="J2113" s="8" t="s">
        <v>38</v>
      </c>
      <c r="K2113" s="8" t="s">
        <v>38</v>
      </c>
      <c r="L2113" s="8" t="s">
        <v>39</v>
      </c>
      <c r="M2113" s="9">
        <v>0</v>
      </c>
      <c r="N2113" s="9">
        <v>1</v>
      </c>
      <c r="O2113" s="10">
        <v>43966</v>
      </c>
      <c r="P2113" s="9">
        <v>188524.71830000001</v>
      </c>
      <c r="Q2113" s="9">
        <v>2</v>
      </c>
      <c r="R2113" s="8" t="s">
        <v>59</v>
      </c>
      <c r="S2113" s="9">
        <v>500000</v>
      </c>
      <c r="T2113" s="8" t="s">
        <v>41</v>
      </c>
      <c r="U2113" s="8" t="s">
        <v>42</v>
      </c>
      <c r="V2113" s="9">
        <v>150</v>
      </c>
      <c r="W2113" s="8" t="s">
        <v>42</v>
      </c>
      <c r="X2113" s="9">
        <v>0</v>
      </c>
      <c r="Y2113" s="10">
        <v>45610</v>
      </c>
      <c r="Z2113" s="9">
        <v>25399037.440000001</v>
      </c>
      <c r="AA2113" s="9">
        <v>0</v>
      </c>
      <c r="AB2113" s="9">
        <v>1.39</v>
      </c>
      <c r="AC2113" s="10">
        <v>45610</v>
      </c>
      <c r="AD2113" s="8" t="s">
        <v>8708</v>
      </c>
      <c r="AE2113" s="8" t="s">
        <v>44</v>
      </c>
      <c r="AF2113" s="8" t="s">
        <v>42</v>
      </c>
      <c r="AG2113" s="9">
        <v>134.72523749999999</v>
      </c>
      <c r="AH2113" s="8" t="s">
        <v>8709</v>
      </c>
    </row>
    <row r="2114" spans="1:34" ht="15.75" customHeight="1" x14ac:dyDescent="0.25">
      <c r="A2114" s="8" t="s">
        <v>8710</v>
      </c>
      <c r="B2114" s="8" t="s">
        <v>3725</v>
      </c>
      <c r="C2114" s="9">
        <v>0</v>
      </c>
      <c r="D2114" s="9">
        <v>0</v>
      </c>
      <c r="E2114" s="8" t="s">
        <v>102</v>
      </c>
      <c r="F2114" s="10">
        <v>45912</v>
      </c>
      <c r="G2114" s="8" t="s">
        <v>8711</v>
      </c>
      <c r="H2114" s="9">
        <v>4</v>
      </c>
      <c r="I2114" s="9">
        <v>7</v>
      </c>
      <c r="J2114" s="8" t="s">
        <v>67</v>
      </c>
      <c r="K2114" s="8" t="s">
        <v>67</v>
      </c>
      <c r="L2114" s="8" t="s">
        <v>39</v>
      </c>
      <c r="M2114" s="9">
        <v>29</v>
      </c>
      <c r="N2114" s="9">
        <v>30</v>
      </c>
      <c r="O2114" s="10">
        <v>42961</v>
      </c>
      <c r="P2114" s="9">
        <v>128504015.40000001</v>
      </c>
      <c r="Q2114" s="9">
        <v>5</v>
      </c>
      <c r="R2114" s="8" t="s">
        <v>97</v>
      </c>
      <c r="S2114" s="9">
        <v>30000000</v>
      </c>
      <c r="T2114" s="8" t="s">
        <v>41</v>
      </c>
      <c r="U2114" s="8" t="s">
        <v>42</v>
      </c>
      <c r="V2114" s="8" t="s">
        <v>42</v>
      </c>
      <c r="W2114" s="8" t="s">
        <v>42</v>
      </c>
      <c r="X2114" s="9">
        <v>0</v>
      </c>
      <c r="Y2114" s="10">
        <v>42306</v>
      </c>
      <c r="Z2114" s="9">
        <v>17715882944</v>
      </c>
      <c r="AA2114" s="9">
        <v>1</v>
      </c>
      <c r="AB2114" s="8" t="s">
        <v>42</v>
      </c>
      <c r="AC2114" s="10">
        <v>44109</v>
      </c>
      <c r="AD2114" s="8" t="s">
        <v>3970</v>
      </c>
      <c r="AE2114" s="8" t="s">
        <v>44</v>
      </c>
      <c r="AF2114" s="8" t="s">
        <v>42</v>
      </c>
      <c r="AG2114" s="9">
        <v>137.8624854</v>
      </c>
      <c r="AH2114" s="8" t="s">
        <v>8712</v>
      </c>
    </row>
    <row r="2115" spans="1:34" ht="15.75" customHeight="1" x14ac:dyDescent="0.25">
      <c r="A2115" s="8" t="s">
        <v>8713</v>
      </c>
      <c r="B2115" s="8" t="s">
        <v>8714</v>
      </c>
      <c r="C2115" s="9">
        <v>0</v>
      </c>
      <c r="D2115" s="9">
        <v>0</v>
      </c>
      <c r="E2115" s="8" t="s">
        <v>102</v>
      </c>
      <c r="F2115" s="10">
        <v>45673</v>
      </c>
      <c r="G2115" s="8" t="s">
        <v>8715</v>
      </c>
      <c r="H2115" s="9">
        <v>2</v>
      </c>
      <c r="I2115" s="9">
        <v>1</v>
      </c>
      <c r="J2115" s="8" t="s">
        <v>3409</v>
      </c>
      <c r="K2115" s="8" t="s">
        <v>3409</v>
      </c>
      <c r="L2115" s="8" t="s">
        <v>39</v>
      </c>
      <c r="M2115" s="9">
        <v>0</v>
      </c>
      <c r="N2115" s="9">
        <v>0</v>
      </c>
      <c r="O2115" s="10">
        <v>42863</v>
      </c>
      <c r="P2115" s="9">
        <v>197640.20259999999</v>
      </c>
      <c r="Q2115" s="9">
        <v>1</v>
      </c>
      <c r="R2115" s="8" t="s">
        <v>59</v>
      </c>
      <c r="S2115" s="9">
        <v>500000</v>
      </c>
      <c r="T2115" s="8" t="s">
        <v>41</v>
      </c>
      <c r="U2115" s="8" t="s">
        <v>42</v>
      </c>
      <c r="V2115" s="9">
        <v>206</v>
      </c>
      <c r="W2115" s="9">
        <v>1.4819</v>
      </c>
      <c r="X2115" s="9">
        <v>1</v>
      </c>
      <c r="Y2115" s="10">
        <v>44012</v>
      </c>
      <c r="Z2115" s="9">
        <v>27516903.850000001</v>
      </c>
      <c r="AA2115" s="9">
        <v>1</v>
      </c>
      <c r="AB2115" s="9">
        <v>2</v>
      </c>
      <c r="AC2115" s="10">
        <v>44012</v>
      </c>
      <c r="AD2115" s="8" t="s">
        <v>107</v>
      </c>
      <c r="AE2115" s="8" t="s">
        <v>44</v>
      </c>
      <c r="AF2115" s="8" t="s">
        <v>42</v>
      </c>
      <c r="AG2115" s="9">
        <v>139.22725990000001</v>
      </c>
      <c r="AH2115" s="8" t="s">
        <v>8716</v>
      </c>
    </row>
    <row r="2116" spans="1:34" ht="15.75" customHeight="1" x14ac:dyDescent="0.25">
      <c r="A2116" s="8" t="s">
        <v>8717</v>
      </c>
      <c r="B2116" s="8" t="s">
        <v>8718</v>
      </c>
      <c r="C2116" s="9">
        <v>0</v>
      </c>
      <c r="D2116" s="9">
        <v>0</v>
      </c>
      <c r="E2116" s="8" t="s">
        <v>151</v>
      </c>
      <c r="F2116" s="9">
        <v>2011</v>
      </c>
      <c r="G2116" s="8" t="s">
        <v>8719</v>
      </c>
      <c r="H2116" s="9">
        <v>2</v>
      </c>
      <c r="I2116" s="9">
        <v>2</v>
      </c>
      <c r="J2116" s="8" t="s">
        <v>51</v>
      </c>
      <c r="K2116" s="8" t="s">
        <v>51</v>
      </c>
      <c r="L2116" s="8" t="s">
        <v>39</v>
      </c>
      <c r="M2116" s="9">
        <v>0</v>
      </c>
      <c r="N2116" s="9">
        <v>24</v>
      </c>
      <c r="O2116" s="10">
        <v>43326</v>
      </c>
      <c r="P2116" s="9">
        <v>46008984.890000001</v>
      </c>
      <c r="Q2116" s="9">
        <v>5</v>
      </c>
      <c r="R2116" s="8" t="s">
        <v>89</v>
      </c>
      <c r="S2116" s="9">
        <v>300000000</v>
      </c>
      <c r="T2116" s="8" t="s">
        <v>41</v>
      </c>
      <c r="U2116" s="8" t="s">
        <v>42</v>
      </c>
      <c r="V2116" s="9">
        <v>134124</v>
      </c>
      <c r="W2116" s="9">
        <v>0.124</v>
      </c>
      <c r="X2116" s="9">
        <v>0</v>
      </c>
      <c r="Y2116" s="10">
        <v>44501</v>
      </c>
      <c r="Z2116" s="9">
        <v>6457119904</v>
      </c>
      <c r="AA2116" s="9">
        <v>0</v>
      </c>
      <c r="AB2116" s="9">
        <v>2.5099999999999998</v>
      </c>
      <c r="AC2116" s="10">
        <v>44501</v>
      </c>
      <c r="AD2116" s="8" t="s">
        <v>8720</v>
      </c>
      <c r="AE2116" s="8" t="s">
        <v>44</v>
      </c>
      <c r="AF2116" s="8" t="s">
        <v>42</v>
      </c>
      <c r="AG2116" s="9">
        <v>140.3447592</v>
      </c>
      <c r="AH2116" s="8" t="s">
        <v>8721</v>
      </c>
    </row>
    <row r="2117" spans="1:34" ht="15.75" customHeight="1" x14ac:dyDescent="0.25">
      <c r="A2117" s="8" t="s">
        <v>8722</v>
      </c>
      <c r="B2117" s="8" t="s">
        <v>8723</v>
      </c>
      <c r="C2117" s="9">
        <v>0</v>
      </c>
      <c r="D2117" s="9">
        <v>0</v>
      </c>
      <c r="E2117" s="8" t="s">
        <v>1729</v>
      </c>
      <c r="F2117" s="10">
        <v>40976</v>
      </c>
      <c r="G2117" s="8" t="s">
        <v>8724</v>
      </c>
      <c r="H2117" s="9">
        <v>2</v>
      </c>
      <c r="I2117" s="9">
        <v>1</v>
      </c>
      <c r="J2117" s="8" t="s">
        <v>38</v>
      </c>
      <c r="K2117" s="8" t="s">
        <v>38</v>
      </c>
      <c r="L2117" s="8" t="s">
        <v>39</v>
      </c>
      <c r="M2117" s="9">
        <v>0</v>
      </c>
      <c r="N2117" s="9">
        <v>0</v>
      </c>
      <c r="O2117" s="10">
        <v>42311</v>
      </c>
      <c r="P2117" s="9">
        <v>159133.83499999999</v>
      </c>
      <c r="Q2117" s="9">
        <v>1</v>
      </c>
      <c r="R2117" s="8" t="s">
        <v>59</v>
      </c>
      <c r="S2117" s="9">
        <v>500000</v>
      </c>
      <c r="T2117" s="8" t="s">
        <v>106</v>
      </c>
      <c r="U2117" s="8" t="s">
        <v>42</v>
      </c>
      <c r="V2117" s="9">
        <v>5975</v>
      </c>
      <c r="W2117" s="9">
        <v>-0.28710000000000002</v>
      </c>
      <c r="X2117" s="9">
        <v>0</v>
      </c>
      <c r="Y2117" s="10">
        <v>43593</v>
      </c>
      <c r="Z2117" s="9">
        <v>22667805.210000001</v>
      </c>
      <c r="AA2117" s="9">
        <v>0</v>
      </c>
      <c r="AB2117" s="9">
        <v>1.74</v>
      </c>
      <c r="AC2117" s="10">
        <v>43593</v>
      </c>
      <c r="AD2117" s="8" t="s">
        <v>4276</v>
      </c>
      <c r="AE2117" s="8" t="s">
        <v>1732</v>
      </c>
      <c r="AF2117" s="8" t="s">
        <v>42</v>
      </c>
      <c r="AG2117" s="9">
        <v>142.44491249999999</v>
      </c>
      <c r="AH2117" s="8" t="s">
        <v>8725</v>
      </c>
    </row>
    <row r="2118" spans="1:34" ht="15.75" customHeight="1" x14ac:dyDescent="0.25">
      <c r="A2118" s="8" t="s">
        <v>8726</v>
      </c>
      <c r="B2118" s="8" t="s">
        <v>8727</v>
      </c>
      <c r="C2118" s="9">
        <v>0</v>
      </c>
      <c r="D2118" s="9">
        <v>0</v>
      </c>
      <c r="E2118" s="8" t="s">
        <v>86</v>
      </c>
      <c r="F2118" s="10">
        <v>41359</v>
      </c>
      <c r="G2118" s="8" t="s">
        <v>42</v>
      </c>
      <c r="H2118" s="8" t="s">
        <v>42</v>
      </c>
      <c r="I2118" s="9">
        <v>1</v>
      </c>
      <c r="J2118" s="8" t="s">
        <v>111</v>
      </c>
      <c r="K2118" s="8" t="s">
        <v>111</v>
      </c>
      <c r="L2118" s="8" t="s">
        <v>39</v>
      </c>
      <c r="M2118" s="9">
        <v>0</v>
      </c>
      <c r="N2118" s="9">
        <v>0</v>
      </c>
      <c r="O2118" s="10">
        <v>34274</v>
      </c>
      <c r="P2118" s="9">
        <v>48951678.079999998</v>
      </c>
      <c r="Q2118" s="9">
        <v>1</v>
      </c>
      <c r="R2118" s="8" t="s">
        <v>296</v>
      </c>
      <c r="S2118" s="9">
        <v>5500000000</v>
      </c>
      <c r="T2118" s="8" t="s">
        <v>41</v>
      </c>
      <c r="U2118" s="8" t="s">
        <v>42</v>
      </c>
      <c r="V2118" s="8" t="s">
        <v>42</v>
      </c>
      <c r="W2118" s="8" t="s">
        <v>42</v>
      </c>
      <c r="X2118" s="9">
        <v>8</v>
      </c>
      <c r="Y2118" s="10">
        <v>41102</v>
      </c>
      <c r="Z2118" s="9">
        <v>7032241130</v>
      </c>
      <c r="AA2118" s="9">
        <v>0</v>
      </c>
      <c r="AB2118" s="8" t="s">
        <v>42</v>
      </c>
      <c r="AC2118" s="10">
        <v>41102</v>
      </c>
      <c r="AD2118" s="8" t="s">
        <v>90</v>
      </c>
      <c r="AE2118" s="8" t="s">
        <v>91</v>
      </c>
      <c r="AF2118" s="8" t="s">
        <v>42</v>
      </c>
      <c r="AG2118" s="9">
        <v>143.6567939</v>
      </c>
      <c r="AH2118" s="8" t="s">
        <v>42</v>
      </c>
    </row>
    <row r="2119" spans="1:34" ht="15.75" customHeight="1" x14ac:dyDescent="0.25">
      <c r="A2119" s="8" t="s">
        <v>8728</v>
      </c>
      <c r="B2119" s="8" t="s">
        <v>8729</v>
      </c>
      <c r="C2119" s="9">
        <v>0</v>
      </c>
      <c r="D2119" s="9">
        <v>1</v>
      </c>
      <c r="E2119" s="8" t="s">
        <v>427</v>
      </c>
      <c r="F2119" s="10">
        <v>45945</v>
      </c>
      <c r="G2119" s="8" t="s">
        <v>8730</v>
      </c>
      <c r="H2119" s="9">
        <v>3</v>
      </c>
      <c r="I2119" s="9">
        <v>8</v>
      </c>
      <c r="J2119" s="8" t="s">
        <v>38</v>
      </c>
      <c r="K2119" s="8" t="s">
        <v>38</v>
      </c>
      <c r="L2119" s="8" t="s">
        <v>39</v>
      </c>
      <c r="M2119" s="9">
        <v>13</v>
      </c>
      <c r="N2119" s="9">
        <v>8</v>
      </c>
      <c r="O2119" s="10">
        <v>44433</v>
      </c>
      <c r="P2119" s="9">
        <v>1709153.37</v>
      </c>
      <c r="Q2119" s="9">
        <v>4</v>
      </c>
      <c r="R2119" s="8" t="s">
        <v>97</v>
      </c>
      <c r="S2119" s="9">
        <v>30000000</v>
      </c>
      <c r="T2119" s="8" t="s">
        <v>41</v>
      </c>
      <c r="U2119" s="8" t="s">
        <v>42</v>
      </c>
      <c r="V2119" s="9">
        <v>2739</v>
      </c>
      <c r="W2119" s="9">
        <v>-0.4088</v>
      </c>
      <c r="X2119" s="9">
        <v>0</v>
      </c>
      <c r="Y2119" s="10">
        <v>45501</v>
      </c>
      <c r="Z2119" s="9">
        <v>246072597.19999999</v>
      </c>
      <c r="AA2119" s="9">
        <v>0</v>
      </c>
      <c r="AB2119" s="9">
        <v>2.29</v>
      </c>
      <c r="AC2119" s="10">
        <v>45501</v>
      </c>
      <c r="AD2119" s="8" t="s">
        <v>821</v>
      </c>
      <c r="AE2119" s="8" t="s">
        <v>44</v>
      </c>
      <c r="AF2119" s="8" t="s">
        <v>42</v>
      </c>
      <c r="AG2119" s="9">
        <v>143.9733856</v>
      </c>
      <c r="AH2119" s="8" t="s">
        <v>8731</v>
      </c>
    </row>
    <row r="2120" spans="1:34" ht="15.75" customHeight="1" x14ac:dyDescent="0.25">
      <c r="A2120" s="8" t="s">
        <v>8732</v>
      </c>
      <c r="B2120" s="8" t="s">
        <v>8733</v>
      </c>
      <c r="C2120" s="9">
        <v>0</v>
      </c>
      <c r="D2120" s="9">
        <v>0</v>
      </c>
      <c r="E2120" s="8" t="s">
        <v>242</v>
      </c>
      <c r="F2120" s="9">
        <v>2018</v>
      </c>
      <c r="G2120" s="8" t="s">
        <v>42</v>
      </c>
      <c r="H2120" s="8" t="s">
        <v>42</v>
      </c>
      <c r="I2120" s="9">
        <v>2</v>
      </c>
      <c r="J2120" s="8" t="s">
        <v>117</v>
      </c>
      <c r="K2120" s="8" t="s">
        <v>42</v>
      </c>
      <c r="L2120" s="8" t="s">
        <v>39</v>
      </c>
      <c r="M2120" s="9">
        <v>0</v>
      </c>
      <c r="N2120" s="9">
        <v>0</v>
      </c>
      <c r="O2120" s="10">
        <v>45278</v>
      </c>
      <c r="P2120" s="9">
        <v>7869183.4469999997</v>
      </c>
      <c r="Q2120" s="9">
        <v>3</v>
      </c>
      <c r="R2120" s="8" t="s">
        <v>40</v>
      </c>
      <c r="S2120" s="9">
        <v>5500000</v>
      </c>
      <c r="T2120" s="8" t="s">
        <v>41</v>
      </c>
      <c r="U2120" s="8" t="s">
        <v>42</v>
      </c>
      <c r="V2120" s="9">
        <v>7529</v>
      </c>
      <c r="W2120" s="9">
        <v>0.5353</v>
      </c>
      <c r="X2120" s="9">
        <v>0</v>
      </c>
      <c r="Y2120" s="10">
        <v>44550</v>
      </c>
      <c r="Z2120" s="9">
        <v>1144918556</v>
      </c>
      <c r="AA2120" s="9">
        <v>0</v>
      </c>
      <c r="AB2120" s="9">
        <v>3.76</v>
      </c>
      <c r="AC2120" s="10">
        <v>44550</v>
      </c>
      <c r="AD2120" s="8" t="s">
        <v>244</v>
      </c>
      <c r="AE2120" s="8" t="s">
        <v>245</v>
      </c>
      <c r="AF2120" s="8" t="s">
        <v>42</v>
      </c>
      <c r="AG2120" s="9">
        <v>145.49394659999999</v>
      </c>
      <c r="AH2120" s="8" t="s">
        <v>42</v>
      </c>
    </row>
    <row r="2121" spans="1:34" ht="15.75" customHeight="1" x14ac:dyDescent="0.25">
      <c r="A2121" s="8" t="s">
        <v>8734</v>
      </c>
      <c r="B2121" s="8" t="s">
        <v>8735</v>
      </c>
      <c r="C2121" s="9">
        <v>0</v>
      </c>
      <c r="D2121" s="9">
        <v>1</v>
      </c>
      <c r="E2121" s="8" t="s">
        <v>48</v>
      </c>
      <c r="F2121" s="10">
        <v>45730</v>
      </c>
      <c r="G2121" s="8" t="s">
        <v>8736</v>
      </c>
      <c r="H2121" s="9">
        <v>3</v>
      </c>
      <c r="I2121" s="9">
        <v>2</v>
      </c>
      <c r="J2121" s="8" t="s">
        <v>105</v>
      </c>
      <c r="K2121" s="8" t="s">
        <v>105</v>
      </c>
      <c r="L2121" s="8" t="s">
        <v>39</v>
      </c>
      <c r="M2121" s="9">
        <v>69</v>
      </c>
      <c r="N2121" s="9">
        <v>6</v>
      </c>
      <c r="O2121" s="10">
        <v>42325</v>
      </c>
      <c r="P2121" s="9">
        <v>14237121.18</v>
      </c>
      <c r="Q2121" s="9">
        <v>2</v>
      </c>
      <c r="R2121" s="8" t="s">
        <v>52</v>
      </c>
      <c r="S2121" s="9">
        <v>75000000</v>
      </c>
      <c r="T2121" s="8" t="s">
        <v>41</v>
      </c>
      <c r="U2121" s="8" t="s">
        <v>42</v>
      </c>
      <c r="V2121" s="9">
        <v>2384</v>
      </c>
      <c r="W2121" s="9">
        <v>-1.9300000000000001E-2</v>
      </c>
      <c r="X2121" s="9">
        <v>0</v>
      </c>
      <c r="Y2121" s="10">
        <v>44236</v>
      </c>
      <c r="Z2121" s="9">
        <v>2104113471</v>
      </c>
      <c r="AA2121" s="9">
        <v>0</v>
      </c>
      <c r="AB2121" s="9">
        <v>2.74</v>
      </c>
      <c r="AC2121" s="10">
        <v>44236</v>
      </c>
      <c r="AD2121" s="8" t="s">
        <v>662</v>
      </c>
      <c r="AE2121" s="8" t="s">
        <v>663</v>
      </c>
      <c r="AF2121" s="8" t="s">
        <v>42</v>
      </c>
      <c r="AG2121" s="9">
        <v>147.79065550000001</v>
      </c>
      <c r="AH2121" s="8" t="s">
        <v>8737</v>
      </c>
    </row>
    <row r="2122" spans="1:34" ht="15.75" customHeight="1" x14ac:dyDescent="0.25">
      <c r="A2122" s="8" t="s">
        <v>8738</v>
      </c>
      <c r="B2122" s="8" t="s">
        <v>8739</v>
      </c>
      <c r="C2122" s="9">
        <v>0</v>
      </c>
      <c r="D2122" s="9">
        <v>0</v>
      </c>
      <c r="E2122" s="8" t="s">
        <v>151</v>
      </c>
      <c r="F2122" s="10">
        <v>40787</v>
      </c>
      <c r="G2122" s="8" t="s">
        <v>8740</v>
      </c>
      <c r="H2122" s="9">
        <v>3</v>
      </c>
      <c r="I2122" s="9">
        <v>6</v>
      </c>
      <c r="J2122" s="8" t="s">
        <v>50</v>
      </c>
      <c r="K2122" s="8" t="s">
        <v>38</v>
      </c>
      <c r="L2122" s="8" t="s">
        <v>39</v>
      </c>
      <c r="M2122" s="9">
        <v>3</v>
      </c>
      <c r="N2122" s="9">
        <v>4</v>
      </c>
      <c r="O2122" s="10">
        <v>41396</v>
      </c>
      <c r="P2122" s="9">
        <v>3916623.1839999999</v>
      </c>
      <c r="Q2122" s="9">
        <v>2</v>
      </c>
      <c r="R2122" s="8" t="s">
        <v>97</v>
      </c>
      <c r="S2122" s="9">
        <v>30000000</v>
      </c>
      <c r="T2122" s="8" t="s">
        <v>41</v>
      </c>
      <c r="U2122" s="8" t="s">
        <v>42</v>
      </c>
      <c r="V2122" s="9">
        <v>23260</v>
      </c>
      <c r="W2122" s="9">
        <v>-0.14610000000000001</v>
      </c>
      <c r="X2122" s="9">
        <v>0</v>
      </c>
      <c r="Y2122" s="10">
        <v>45670</v>
      </c>
      <c r="Z2122" s="9">
        <v>604539215.10000002</v>
      </c>
      <c r="AA2122" s="9">
        <v>0</v>
      </c>
      <c r="AB2122" s="9">
        <v>3.97</v>
      </c>
      <c r="AC2122" s="10">
        <v>45670</v>
      </c>
      <c r="AD2122" s="8" t="s">
        <v>153</v>
      </c>
      <c r="AE2122" s="8" t="s">
        <v>44</v>
      </c>
      <c r="AF2122" s="8" t="s">
        <v>42</v>
      </c>
      <c r="AG2122" s="9">
        <v>154.35215149999999</v>
      </c>
      <c r="AH2122" s="8" t="s">
        <v>8741</v>
      </c>
    </row>
    <row r="2123" spans="1:34" ht="15.75" customHeight="1" x14ac:dyDescent="0.25">
      <c r="A2123" s="8" t="s">
        <v>8742</v>
      </c>
      <c r="B2123" s="8" t="s">
        <v>4467</v>
      </c>
      <c r="C2123" s="9">
        <v>0</v>
      </c>
      <c r="D2123" s="9">
        <v>0</v>
      </c>
      <c r="E2123" s="8" t="s">
        <v>144</v>
      </c>
      <c r="F2123" s="9">
        <v>2012</v>
      </c>
      <c r="G2123" s="8" t="s">
        <v>42</v>
      </c>
      <c r="H2123" s="8" t="s">
        <v>42</v>
      </c>
      <c r="I2123" s="9">
        <v>1</v>
      </c>
      <c r="J2123" s="8" t="s">
        <v>117</v>
      </c>
      <c r="K2123" s="8" t="s">
        <v>42</v>
      </c>
      <c r="L2123" s="8" t="s">
        <v>39</v>
      </c>
      <c r="M2123" s="9">
        <v>0</v>
      </c>
      <c r="N2123" s="9">
        <v>0</v>
      </c>
      <c r="O2123" s="10">
        <v>45791</v>
      </c>
      <c r="P2123" s="9">
        <v>2166198.7650000001</v>
      </c>
      <c r="Q2123" s="9">
        <v>1</v>
      </c>
      <c r="R2123" s="8" t="s">
        <v>97</v>
      </c>
      <c r="S2123" s="9">
        <v>30000000</v>
      </c>
      <c r="T2123" s="8" t="s">
        <v>41</v>
      </c>
      <c r="U2123" s="8" t="s">
        <v>42</v>
      </c>
      <c r="V2123" s="9">
        <v>8504</v>
      </c>
      <c r="W2123" s="9">
        <v>2.4611000000000001</v>
      </c>
      <c r="X2123" s="9">
        <v>0</v>
      </c>
      <c r="Y2123" s="10">
        <v>45670</v>
      </c>
      <c r="Z2123" s="9">
        <v>352647875.5</v>
      </c>
      <c r="AA2123" s="9">
        <v>0</v>
      </c>
      <c r="AB2123" s="9">
        <v>1.24</v>
      </c>
      <c r="AC2123" s="10">
        <v>45670</v>
      </c>
      <c r="AD2123" s="8" t="s">
        <v>286</v>
      </c>
      <c r="AE2123" s="8" t="s">
        <v>287</v>
      </c>
      <c r="AF2123" s="8" t="s">
        <v>42</v>
      </c>
      <c r="AG2123" s="9">
        <v>162.79571440000001</v>
      </c>
      <c r="AH2123" s="8" t="s">
        <v>42</v>
      </c>
    </row>
    <row r="2124" spans="1:34" ht="15.75" customHeight="1" x14ac:dyDescent="0.25">
      <c r="A2124" s="8" t="s">
        <v>8743</v>
      </c>
      <c r="B2124" s="8" t="s">
        <v>8744</v>
      </c>
      <c r="C2124" s="9">
        <v>0</v>
      </c>
      <c r="D2124" s="9">
        <v>0</v>
      </c>
      <c r="E2124" s="8" t="s">
        <v>95</v>
      </c>
      <c r="F2124" s="10">
        <v>41609</v>
      </c>
      <c r="G2124" s="8" t="s">
        <v>8745</v>
      </c>
      <c r="H2124" s="9">
        <v>2</v>
      </c>
      <c r="I2124" s="9">
        <v>4</v>
      </c>
      <c r="J2124" s="8" t="s">
        <v>111</v>
      </c>
      <c r="K2124" s="8" t="s">
        <v>111</v>
      </c>
      <c r="L2124" s="8" t="s">
        <v>39</v>
      </c>
      <c r="M2124" s="9">
        <v>315</v>
      </c>
      <c r="N2124" s="9">
        <v>14</v>
      </c>
      <c r="O2124" s="10">
        <v>44927</v>
      </c>
      <c r="P2124" s="9">
        <v>29693615.699999999</v>
      </c>
      <c r="Q2124" s="9">
        <v>7</v>
      </c>
      <c r="R2124" s="8" t="s">
        <v>40</v>
      </c>
      <c r="S2124" s="9">
        <v>5500000</v>
      </c>
      <c r="T2124" s="8" t="s">
        <v>41</v>
      </c>
      <c r="U2124" s="8" t="s">
        <v>42</v>
      </c>
      <c r="V2124" s="9">
        <v>626</v>
      </c>
      <c r="W2124" s="9">
        <v>-0.54239999999999999</v>
      </c>
      <c r="X2124" s="9">
        <v>0</v>
      </c>
      <c r="Y2124" s="10">
        <v>45831</v>
      </c>
      <c r="Z2124" s="9">
        <v>5000000000</v>
      </c>
      <c r="AA2124" s="9">
        <v>0</v>
      </c>
      <c r="AB2124" s="9">
        <v>1.72</v>
      </c>
      <c r="AC2124" s="10">
        <v>45831</v>
      </c>
      <c r="AD2124" s="8" t="s">
        <v>8746</v>
      </c>
      <c r="AE2124" s="8" t="s">
        <v>44</v>
      </c>
      <c r="AF2124" s="8" t="s">
        <v>42</v>
      </c>
      <c r="AG2124" s="9">
        <v>168.38636460000001</v>
      </c>
      <c r="AH2124" s="8" t="s">
        <v>8747</v>
      </c>
    </row>
    <row r="2125" spans="1:34" ht="15.75" customHeight="1" x14ac:dyDescent="0.25">
      <c r="A2125" s="8" t="s">
        <v>8748</v>
      </c>
      <c r="B2125" s="8" t="s">
        <v>8749</v>
      </c>
      <c r="C2125" s="9">
        <v>0</v>
      </c>
      <c r="D2125" s="9">
        <v>0</v>
      </c>
      <c r="E2125" s="8" t="s">
        <v>123</v>
      </c>
      <c r="F2125" s="9">
        <v>2013</v>
      </c>
      <c r="G2125" s="8" t="s">
        <v>8750</v>
      </c>
      <c r="H2125" s="9">
        <v>2</v>
      </c>
      <c r="I2125" s="9">
        <v>1</v>
      </c>
      <c r="J2125" s="8" t="s">
        <v>38</v>
      </c>
      <c r="K2125" s="8" t="s">
        <v>38</v>
      </c>
      <c r="L2125" s="8" t="s">
        <v>39</v>
      </c>
      <c r="M2125" s="9">
        <v>0</v>
      </c>
      <c r="N2125" s="9">
        <v>0</v>
      </c>
      <c r="O2125" s="10">
        <v>42036</v>
      </c>
      <c r="P2125" s="9">
        <v>1570762.919</v>
      </c>
      <c r="Q2125" s="9">
        <v>2</v>
      </c>
      <c r="R2125" s="8" t="s">
        <v>97</v>
      </c>
      <c r="S2125" s="9">
        <v>30000000</v>
      </c>
      <c r="T2125" s="8" t="s">
        <v>106</v>
      </c>
      <c r="U2125" s="8" t="s">
        <v>42</v>
      </c>
      <c r="V2125" s="8" t="s">
        <v>42</v>
      </c>
      <c r="W2125" s="8" t="s">
        <v>42</v>
      </c>
      <c r="X2125" s="9">
        <v>0</v>
      </c>
      <c r="Y2125" s="10">
        <v>42604</v>
      </c>
      <c r="Z2125" s="9">
        <v>267309651</v>
      </c>
      <c r="AA2125" s="9">
        <v>0</v>
      </c>
      <c r="AB2125" s="8" t="s">
        <v>42</v>
      </c>
      <c r="AC2125" s="10">
        <v>42604</v>
      </c>
      <c r="AD2125" s="8" t="s">
        <v>414</v>
      </c>
      <c r="AE2125" s="8" t="s">
        <v>44</v>
      </c>
      <c r="AF2125" s="11">
        <v>42494</v>
      </c>
      <c r="AG2125" s="9">
        <v>170.17822849999999</v>
      </c>
      <c r="AH2125" s="8" t="s">
        <v>8751</v>
      </c>
    </row>
    <row r="2126" spans="1:34" ht="15.75" customHeight="1" x14ac:dyDescent="0.25">
      <c r="A2126" s="8" t="s">
        <v>8752</v>
      </c>
      <c r="B2126" s="8" t="s">
        <v>8753</v>
      </c>
      <c r="C2126" s="9">
        <v>1</v>
      </c>
      <c r="D2126" s="9">
        <v>0</v>
      </c>
      <c r="E2126" s="8" t="s">
        <v>65</v>
      </c>
      <c r="F2126" s="9">
        <v>2017</v>
      </c>
      <c r="G2126" s="8" t="s">
        <v>8754</v>
      </c>
      <c r="H2126" s="9">
        <v>1</v>
      </c>
      <c r="I2126" s="9">
        <v>1</v>
      </c>
      <c r="J2126" s="8" t="s">
        <v>38</v>
      </c>
      <c r="K2126" s="8" t="s">
        <v>38</v>
      </c>
      <c r="L2126" s="8" t="s">
        <v>39</v>
      </c>
      <c r="M2126" s="9">
        <v>0</v>
      </c>
      <c r="N2126" s="9">
        <v>0</v>
      </c>
      <c r="O2126" s="10">
        <v>43431</v>
      </c>
      <c r="P2126" s="9">
        <v>254558.69889999999</v>
      </c>
      <c r="Q2126" s="9">
        <v>1</v>
      </c>
      <c r="R2126" s="8" t="s">
        <v>40</v>
      </c>
      <c r="S2126" s="9">
        <v>5500000</v>
      </c>
      <c r="T2126" s="8" t="s">
        <v>106</v>
      </c>
      <c r="U2126" s="8" t="s">
        <v>42</v>
      </c>
      <c r="V2126" s="9">
        <v>189012</v>
      </c>
      <c r="W2126" s="9">
        <v>-0.16569999999999999</v>
      </c>
      <c r="X2126" s="9">
        <v>0</v>
      </c>
      <c r="Y2126" s="10">
        <v>43859</v>
      </c>
      <c r="Z2126" s="9">
        <v>43424652.780000001</v>
      </c>
      <c r="AA2126" s="9">
        <v>0</v>
      </c>
      <c r="AB2126" s="9">
        <v>1.06</v>
      </c>
      <c r="AC2126" s="10">
        <v>43859</v>
      </c>
      <c r="AD2126" s="8" t="s">
        <v>68</v>
      </c>
      <c r="AE2126" s="8" t="s">
        <v>44</v>
      </c>
      <c r="AF2126" s="11">
        <v>43859</v>
      </c>
      <c r="AG2126" s="9">
        <v>170.58797430000001</v>
      </c>
      <c r="AH2126" s="8" t="s">
        <v>8755</v>
      </c>
    </row>
    <row r="2127" spans="1:34" ht="15.75" customHeight="1" x14ac:dyDescent="0.25">
      <c r="A2127" s="8" t="s">
        <v>8756</v>
      </c>
      <c r="B2127" s="8" t="s">
        <v>6968</v>
      </c>
      <c r="C2127" s="9">
        <v>0</v>
      </c>
      <c r="D2127" s="9">
        <v>0</v>
      </c>
      <c r="E2127" s="8" t="s">
        <v>48</v>
      </c>
      <c r="F2127" s="9">
        <v>2013</v>
      </c>
      <c r="G2127" s="8" t="s">
        <v>42</v>
      </c>
      <c r="H2127" s="8" t="s">
        <v>42</v>
      </c>
      <c r="I2127" s="9">
        <v>11</v>
      </c>
      <c r="J2127" s="8" t="s">
        <v>105</v>
      </c>
      <c r="K2127" s="8" t="s">
        <v>105</v>
      </c>
      <c r="L2127" s="8" t="s">
        <v>295</v>
      </c>
      <c r="M2127" s="9">
        <v>0</v>
      </c>
      <c r="N2127" s="9">
        <v>0</v>
      </c>
      <c r="O2127" s="10">
        <v>44249</v>
      </c>
      <c r="P2127" s="9">
        <v>3537350.1839999999</v>
      </c>
      <c r="Q2127" s="9">
        <v>3</v>
      </c>
      <c r="R2127" s="8" t="s">
        <v>97</v>
      </c>
      <c r="S2127" s="9">
        <v>30000000</v>
      </c>
      <c r="T2127" s="8" t="s">
        <v>41</v>
      </c>
      <c r="U2127" s="8" t="s">
        <v>42</v>
      </c>
      <c r="V2127" s="9">
        <v>1118</v>
      </c>
      <c r="W2127" s="9">
        <v>2.5491999999999999</v>
      </c>
      <c r="X2127" s="9">
        <v>0</v>
      </c>
      <c r="Y2127" s="10">
        <v>44925</v>
      </c>
      <c r="Z2127" s="9">
        <v>604616737.20000005</v>
      </c>
      <c r="AA2127" s="9">
        <v>0</v>
      </c>
      <c r="AB2127" s="9">
        <v>2.81</v>
      </c>
      <c r="AC2127" s="8" t="s">
        <v>42</v>
      </c>
      <c r="AD2127" s="8" t="s">
        <v>60</v>
      </c>
      <c r="AE2127" s="8" t="s">
        <v>61</v>
      </c>
      <c r="AF2127" s="8" t="s">
        <v>42</v>
      </c>
      <c r="AG2127" s="9">
        <v>170.92363090000001</v>
      </c>
      <c r="AH2127" s="8" t="s">
        <v>42</v>
      </c>
    </row>
    <row r="2128" spans="1:34" ht="15.75" customHeight="1" x14ac:dyDescent="0.25">
      <c r="A2128" s="8" t="s">
        <v>8757</v>
      </c>
      <c r="B2128" s="8" t="s">
        <v>819</v>
      </c>
      <c r="C2128" s="9">
        <v>0</v>
      </c>
      <c r="D2128" s="9">
        <v>0</v>
      </c>
      <c r="E2128" s="8" t="s">
        <v>65</v>
      </c>
      <c r="F2128" s="9">
        <v>2015</v>
      </c>
      <c r="G2128" s="8" t="s">
        <v>8758</v>
      </c>
      <c r="H2128" s="9">
        <v>1</v>
      </c>
      <c r="I2128" s="9">
        <v>3</v>
      </c>
      <c r="J2128" s="8" t="s">
        <v>73</v>
      </c>
      <c r="K2128" s="8" t="s">
        <v>73</v>
      </c>
      <c r="L2128" s="8" t="s">
        <v>39</v>
      </c>
      <c r="M2128" s="9">
        <v>58</v>
      </c>
      <c r="N2128" s="9">
        <v>13</v>
      </c>
      <c r="O2128" s="10">
        <v>44197</v>
      </c>
      <c r="P2128" s="9">
        <v>6120568.5369999995</v>
      </c>
      <c r="Q2128" s="9">
        <v>2</v>
      </c>
      <c r="R2128" s="8" t="s">
        <v>40</v>
      </c>
      <c r="S2128" s="9">
        <v>5500000</v>
      </c>
      <c r="T2128" s="8" t="s">
        <v>41</v>
      </c>
      <c r="U2128" s="8" t="s">
        <v>42</v>
      </c>
      <c r="V2128" s="9">
        <v>460</v>
      </c>
      <c r="W2128" s="9">
        <v>-0.1636</v>
      </c>
      <c r="X2128" s="9">
        <v>0</v>
      </c>
      <c r="Y2128" s="10">
        <v>44571</v>
      </c>
      <c r="Z2128" s="9">
        <v>1052542631</v>
      </c>
      <c r="AA2128" s="9">
        <v>0</v>
      </c>
      <c r="AB2128" s="9">
        <v>1</v>
      </c>
      <c r="AC2128" s="10">
        <v>44571</v>
      </c>
      <c r="AD2128" s="8" t="s">
        <v>703</v>
      </c>
      <c r="AE2128" s="8" t="s">
        <v>44</v>
      </c>
      <c r="AF2128" s="8" t="s">
        <v>42</v>
      </c>
      <c r="AG2128" s="9">
        <v>171.96811450000001</v>
      </c>
      <c r="AH2128" s="8" t="s">
        <v>8759</v>
      </c>
    </row>
    <row r="2129" spans="1:34" ht="15.75" customHeight="1" x14ac:dyDescent="0.25">
      <c r="A2129" s="8" t="s">
        <v>8760</v>
      </c>
      <c r="B2129" s="8" t="s">
        <v>8761</v>
      </c>
      <c r="C2129" s="9">
        <v>0</v>
      </c>
      <c r="D2129" s="9">
        <v>1</v>
      </c>
      <c r="E2129" s="8" t="s">
        <v>586</v>
      </c>
      <c r="F2129" s="9">
        <v>2014</v>
      </c>
      <c r="G2129" s="8" t="s">
        <v>8762</v>
      </c>
      <c r="H2129" s="9">
        <v>1</v>
      </c>
      <c r="I2129" s="9">
        <v>2</v>
      </c>
      <c r="J2129" s="8" t="s">
        <v>38</v>
      </c>
      <c r="K2129" s="8" t="s">
        <v>38</v>
      </c>
      <c r="L2129" s="8" t="s">
        <v>39</v>
      </c>
      <c r="M2129" s="9">
        <v>0</v>
      </c>
      <c r="N2129" s="9">
        <v>1</v>
      </c>
      <c r="O2129" s="10">
        <v>41640</v>
      </c>
      <c r="P2129" s="9">
        <v>136873.3425</v>
      </c>
      <c r="Q2129" s="9">
        <v>1</v>
      </c>
      <c r="R2129" s="8" t="s">
        <v>59</v>
      </c>
      <c r="S2129" s="9">
        <v>500000</v>
      </c>
      <c r="T2129" s="8" t="s">
        <v>41</v>
      </c>
      <c r="U2129" s="8" t="s">
        <v>42</v>
      </c>
      <c r="V2129" s="9">
        <v>40953</v>
      </c>
      <c r="W2129" s="9">
        <v>0.49170000000000003</v>
      </c>
      <c r="X2129" s="9">
        <v>0</v>
      </c>
      <c r="Y2129" s="10">
        <v>43754</v>
      </c>
      <c r="Z2129" s="9">
        <v>25004374.789999999</v>
      </c>
      <c r="AA2129" s="9">
        <v>0</v>
      </c>
      <c r="AB2129" s="9">
        <v>2</v>
      </c>
      <c r="AC2129" s="10">
        <v>43754</v>
      </c>
      <c r="AD2129" s="8" t="s">
        <v>588</v>
      </c>
      <c r="AE2129" s="8" t="s">
        <v>44</v>
      </c>
      <c r="AF2129" s="8" t="s">
        <v>42</v>
      </c>
      <c r="AG2129" s="9">
        <v>182.68257600000001</v>
      </c>
      <c r="AH2129" s="8" t="s">
        <v>8763</v>
      </c>
    </row>
    <row r="2130" spans="1:34" ht="15.75" customHeight="1" x14ac:dyDescent="0.25">
      <c r="A2130" s="8" t="s">
        <v>8764</v>
      </c>
      <c r="B2130" s="8" t="s">
        <v>8765</v>
      </c>
      <c r="C2130" s="9">
        <v>0</v>
      </c>
      <c r="D2130" s="9">
        <v>1</v>
      </c>
      <c r="E2130" s="8" t="s">
        <v>95</v>
      </c>
      <c r="F2130" s="10">
        <v>45850</v>
      </c>
      <c r="G2130" s="8" t="s">
        <v>42</v>
      </c>
      <c r="H2130" s="8" t="s">
        <v>42</v>
      </c>
      <c r="I2130" s="9">
        <v>1</v>
      </c>
      <c r="J2130" s="8" t="s">
        <v>117</v>
      </c>
      <c r="K2130" s="8" t="s">
        <v>42</v>
      </c>
      <c r="L2130" s="8" t="s">
        <v>39</v>
      </c>
      <c r="M2130" s="9">
        <v>2</v>
      </c>
      <c r="N2130" s="9">
        <v>0</v>
      </c>
      <c r="O2130" s="10">
        <v>42838</v>
      </c>
      <c r="P2130" s="9">
        <v>11190943.23</v>
      </c>
      <c r="Q2130" s="9">
        <v>1</v>
      </c>
      <c r="R2130" s="8" t="s">
        <v>296</v>
      </c>
      <c r="S2130" s="9">
        <v>5500000000</v>
      </c>
      <c r="T2130" s="8" t="s">
        <v>106</v>
      </c>
      <c r="U2130" s="8" t="s">
        <v>42</v>
      </c>
      <c r="V2130" s="8" t="s">
        <v>42</v>
      </c>
      <c r="W2130" s="8" t="s">
        <v>42</v>
      </c>
      <c r="X2130" s="9">
        <v>2</v>
      </c>
      <c r="Y2130" s="10">
        <v>41108</v>
      </c>
      <c r="Z2130" s="9">
        <v>2109672339</v>
      </c>
      <c r="AA2130" s="9">
        <v>0</v>
      </c>
      <c r="AB2130" s="8" t="s">
        <v>42</v>
      </c>
      <c r="AC2130" s="10">
        <v>43353</v>
      </c>
      <c r="AD2130" s="8" t="s">
        <v>8766</v>
      </c>
      <c r="AE2130" s="8" t="s">
        <v>44</v>
      </c>
      <c r="AF2130" s="11">
        <v>42109</v>
      </c>
      <c r="AG2130" s="9">
        <v>188.51604330000001</v>
      </c>
      <c r="AH2130" s="8" t="s">
        <v>42</v>
      </c>
    </row>
    <row r="2131" spans="1:34" ht="15.75" customHeight="1" x14ac:dyDescent="0.25">
      <c r="A2131" s="8" t="s">
        <v>8767</v>
      </c>
      <c r="B2131" s="8" t="s">
        <v>8768</v>
      </c>
      <c r="C2131" s="9">
        <v>0</v>
      </c>
      <c r="D2131" s="9">
        <v>0</v>
      </c>
      <c r="E2131" s="8" t="s">
        <v>268</v>
      </c>
      <c r="F2131" s="10">
        <v>41214</v>
      </c>
      <c r="G2131" s="8" t="s">
        <v>8769</v>
      </c>
      <c r="H2131" s="9">
        <v>3</v>
      </c>
      <c r="I2131" s="9">
        <v>6</v>
      </c>
      <c r="J2131" s="8" t="s">
        <v>104</v>
      </c>
      <c r="K2131" s="8" t="s">
        <v>38</v>
      </c>
      <c r="L2131" s="8" t="s">
        <v>39</v>
      </c>
      <c r="M2131" s="9">
        <v>0</v>
      </c>
      <c r="N2131" s="9">
        <v>0</v>
      </c>
      <c r="O2131" s="10">
        <v>42009</v>
      </c>
      <c r="P2131" s="9">
        <v>1643471.4820000001</v>
      </c>
      <c r="Q2131" s="9">
        <v>3</v>
      </c>
      <c r="R2131" s="8" t="s">
        <v>97</v>
      </c>
      <c r="S2131" s="9">
        <v>30000000</v>
      </c>
      <c r="T2131" s="8" t="s">
        <v>41</v>
      </c>
      <c r="U2131" s="8" t="s">
        <v>42</v>
      </c>
      <c r="V2131" s="9">
        <v>6863</v>
      </c>
      <c r="W2131" s="9">
        <v>2.2010000000000001</v>
      </c>
      <c r="X2131" s="9">
        <v>0</v>
      </c>
      <c r="Y2131" s="10">
        <v>43250</v>
      </c>
      <c r="Z2131" s="9">
        <v>320484704.5</v>
      </c>
      <c r="AA2131" s="9">
        <v>0</v>
      </c>
      <c r="AB2131" s="9">
        <v>1.5</v>
      </c>
      <c r="AC2131" s="10">
        <v>43250</v>
      </c>
      <c r="AD2131" s="8" t="s">
        <v>439</v>
      </c>
      <c r="AE2131" s="8" t="s">
        <v>273</v>
      </c>
      <c r="AF2131" s="8" t="s">
        <v>42</v>
      </c>
      <c r="AG2131" s="9">
        <v>195.0047251</v>
      </c>
      <c r="AH2131" s="8" t="s">
        <v>8770</v>
      </c>
    </row>
    <row r="2132" spans="1:34" ht="15.75" customHeight="1" x14ac:dyDescent="0.25">
      <c r="A2132" s="8" t="s">
        <v>8771</v>
      </c>
      <c r="B2132" s="8" t="s">
        <v>8772</v>
      </c>
      <c r="C2132" s="9">
        <v>0</v>
      </c>
      <c r="D2132" s="9">
        <v>0</v>
      </c>
      <c r="E2132" s="8" t="s">
        <v>86</v>
      </c>
      <c r="F2132" s="9">
        <v>2014</v>
      </c>
      <c r="G2132" s="8" t="s">
        <v>8773</v>
      </c>
      <c r="H2132" s="9">
        <v>1</v>
      </c>
      <c r="I2132" s="9">
        <v>1</v>
      </c>
      <c r="J2132" s="8" t="s">
        <v>117</v>
      </c>
      <c r="K2132" s="8" t="s">
        <v>42</v>
      </c>
      <c r="L2132" s="8" t="s">
        <v>39</v>
      </c>
      <c r="M2132" s="9">
        <v>27</v>
      </c>
      <c r="N2132" s="9">
        <v>1</v>
      </c>
      <c r="O2132" s="10">
        <v>43053</v>
      </c>
      <c r="P2132" s="9">
        <v>4279540.9910000004</v>
      </c>
      <c r="Q2132" s="9">
        <v>1</v>
      </c>
      <c r="R2132" s="8" t="s">
        <v>40</v>
      </c>
      <c r="S2132" s="9">
        <v>5500000</v>
      </c>
      <c r="T2132" s="8" t="s">
        <v>106</v>
      </c>
      <c r="U2132" s="8" t="s">
        <v>42</v>
      </c>
      <c r="V2132" s="9">
        <v>107</v>
      </c>
      <c r="W2132" s="8" t="s">
        <v>42</v>
      </c>
      <c r="X2132" s="9">
        <v>0</v>
      </c>
      <c r="Y2132" s="10">
        <v>43371</v>
      </c>
      <c r="Z2132" s="9">
        <v>835041755.60000002</v>
      </c>
      <c r="AA2132" s="9">
        <v>0</v>
      </c>
      <c r="AB2132" s="9">
        <v>1</v>
      </c>
      <c r="AC2132" s="10">
        <v>43371</v>
      </c>
      <c r="AD2132" s="8" t="s">
        <v>2404</v>
      </c>
      <c r="AE2132" s="8" t="s">
        <v>91</v>
      </c>
      <c r="AF2132" s="8" t="s">
        <v>42</v>
      </c>
      <c r="AG2132" s="9">
        <v>195.12414000000001</v>
      </c>
      <c r="AH2132" s="8" t="s">
        <v>8774</v>
      </c>
    </row>
    <row r="2133" spans="1:34" ht="15.75" customHeight="1" x14ac:dyDescent="0.25">
      <c r="A2133" s="8" t="s">
        <v>8775</v>
      </c>
      <c r="B2133" s="8" t="s">
        <v>8568</v>
      </c>
      <c r="C2133" s="9">
        <v>0</v>
      </c>
      <c r="D2133" s="9">
        <v>0</v>
      </c>
      <c r="E2133" s="8" t="s">
        <v>65</v>
      </c>
      <c r="F2133" s="9">
        <v>2016</v>
      </c>
      <c r="G2133" s="8" t="s">
        <v>8776</v>
      </c>
      <c r="H2133" s="9">
        <v>2</v>
      </c>
      <c r="I2133" s="9">
        <v>1</v>
      </c>
      <c r="J2133" s="8" t="s">
        <v>73</v>
      </c>
      <c r="K2133" s="8" t="s">
        <v>73</v>
      </c>
      <c r="L2133" s="8" t="s">
        <v>39</v>
      </c>
      <c r="M2133" s="9">
        <v>3</v>
      </c>
      <c r="N2133" s="9">
        <v>0</v>
      </c>
      <c r="O2133" s="10">
        <v>42999</v>
      </c>
      <c r="P2133" s="9">
        <v>4957493.8619999997</v>
      </c>
      <c r="Q2133" s="9">
        <v>2</v>
      </c>
      <c r="R2133" s="8" t="s">
        <v>40</v>
      </c>
      <c r="S2133" s="9">
        <v>5500000</v>
      </c>
      <c r="T2133" s="8" t="s">
        <v>106</v>
      </c>
      <c r="U2133" s="8" t="s">
        <v>42</v>
      </c>
      <c r="V2133" s="8" t="s">
        <v>42</v>
      </c>
      <c r="W2133" s="8" t="s">
        <v>42</v>
      </c>
      <c r="X2133" s="9">
        <v>0</v>
      </c>
      <c r="Y2133" s="10">
        <v>43626</v>
      </c>
      <c r="Z2133" s="9">
        <v>973772887.70000005</v>
      </c>
      <c r="AA2133" s="9">
        <v>1</v>
      </c>
      <c r="AB2133" s="8" t="s">
        <v>42</v>
      </c>
      <c r="AC2133" s="10">
        <v>43626</v>
      </c>
      <c r="AD2133" s="8" t="s">
        <v>1125</v>
      </c>
      <c r="AE2133" s="8" t="s">
        <v>44</v>
      </c>
      <c r="AF2133" s="11">
        <v>43626</v>
      </c>
      <c r="AG2133" s="9">
        <v>196.42442629999999</v>
      </c>
      <c r="AH2133" s="8" t="s">
        <v>8777</v>
      </c>
    </row>
    <row r="2134" spans="1:34" ht="15.75" customHeight="1" x14ac:dyDescent="0.25">
      <c r="A2134" s="8" t="s">
        <v>8778</v>
      </c>
      <c r="B2134" s="8" t="s">
        <v>8779</v>
      </c>
      <c r="C2134" s="9">
        <v>1</v>
      </c>
      <c r="D2134" s="9">
        <v>1</v>
      </c>
      <c r="E2134" s="8" t="s">
        <v>232</v>
      </c>
      <c r="F2134" s="10">
        <v>43252</v>
      </c>
      <c r="G2134" s="8" t="s">
        <v>8780</v>
      </c>
      <c r="H2134" s="9">
        <v>3</v>
      </c>
      <c r="I2134" s="9">
        <v>2</v>
      </c>
      <c r="J2134" s="8" t="s">
        <v>38</v>
      </c>
      <c r="K2134" s="8" t="s">
        <v>38</v>
      </c>
      <c r="L2134" s="8" t="s">
        <v>39</v>
      </c>
      <c r="M2134" s="9">
        <v>0</v>
      </c>
      <c r="N2134" s="9">
        <v>0</v>
      </c>
      <c r="O2134" s="10">
        <v>43698</v>
      </c>
      <c r="P2134" s="9">
        <v>1255682.7949999999</v>
      </c>
      <c r="Q2134" s="9">
        <v>1</v>
      </c>
      <c r="R2134" s="8" t="s">
        <v>40</v>
      </c>
      <c r="S2134" s="9">
        <v>5500000</v>
      </c>
      <c r="T2134" s="8" t="s">
        <v>41</v>
      </c>
      <c r="U2134" s="8" t="s">
        <v>42</v>
      </c>
      <c r="V2134" s="9">
        <v>638246</v>
      </c>
      <c r="W2134" s="9">
        <v>-0.32719999999999999</v>
      </c>
      <c r="X2134" s="9">
        <v>0</v>
      </c>
      <c r="Y2134" s="10">
        <v>45660</v>
      </c>
      <c r="Z2134" s="9">
        <v>251891339.59999999</v>
      </c>
      <c r="AA2134" s="9">
        <v>1</v>
      </c>
      <c r="AB2134" s="9">
        <v>3.72</v>
      </c>
      <c r="AC2134" s="10">
        <v>45660</v>
      </c>
      <c r="AD2134" s="8" t="s">
        <v>234</v>
      </c>
      <c r="AE2134" s="8" t="s">
        <v>44</v>
      </c>
      <c r="AF2134" s="8" t="s">
        <v>42</v>
      </c>
      <c r="AG2134" s="9">
        <v>200.60109180000001</v>
      </c>
      <c r="AH2134" s="8" t="s">
        <v>8781</v>
      </c>
    </row>
    <row r="2135" spans="1:34" ht="15.75" customHeight="1" x14ac:dyDescent="0.25">
      <c r="A2135" s="8" t="s">
        <v>8782</v>
      </c>
      <c r="B2135" s="8" t="s">
        <v>8783</v>
      </c>
      <c r="C2135" s="9">
        <v>0</v>
      </c>
      <c r="D2135" s="9">
        <v>0</v>
      </c>
      <c r="E2135" s="8" t="s">
        <v>527</v>
      </c>
      <c r="F2135" s="9">
        <v>2018</v>
      </c>
      <c r="G2135" s="8" t="s">
        <v>8784</v>
      </c>
      <c r="H2135" s="9">
        <v>2</v>
      </c>
      <c r="I2135" s="9">
        <v>17</v>
      </c>
      <c r="J2135" s="8" t="s">
        <v>38</v>
      </c>
      <c r="K2135" s="8" t="s">
        <v>38</v>
      </c>
      <c r="L2135" s="8" t="s">
        <v>39</v>
      </c>
      <c r="M2135" s="9">
        <v>3</v>
      </c>
      <c r="N2135" s="9">
        <v>2</v>
      </c>
      <c r="O2135" s="10">
        <v>44032</v>
      </c>
      <c r="P2135" s="9">
        <v>2277299.963</v>
      </c>
      <c r="Q2135" s="9">
        <v>3</v>
      </c>
      <c r="R2135" s="8" t="s">
        <v>40</v>
      </c>
      <c r="S2135" s="9">
        <v>5500000</v>
      </c>
      <c r="T2135" s="8" t="s">
        <v>41</v>
      </c>
      <c r="U2135" s="8" t="s">
        <v>42</v>
      </c>
      <c r="V2135" s="8" t="s">
        <v>42</v>
      </c>
      <c r="W2135" s="8" t="s">
        <v>42</v>
      </c>
      <c r="X2135" s="9">
        <v>0</v>
      </c>
      <c r="Y2135" s="10">
        <v>44496</v>
      </c>
      <c r="Z2135" s="9">
        <v>465052363.60000002</v>
      </c>
      <c r="AA2135" s="9">
        <v>0</v>
      </c>
      <c r="AB2135" s="8" t="s">
        <v>42</v>
      </c>
      <c r="AC2135" s="10">
        <v>44496</v>
      </c>
      <c r="AD2135" s="8" t="s">
        <v>529</v>
      </c>
      <c r="AE2135" s="8" t="s">
        <v>44</v>
      </c>
      <c r="AF2135" s="8" t="s">
        <v>42</v>
      </c>
      <c r="AG2135" s="9">
        <v>204.2121684</v>
      </c>
      <c r="AH2135" s="8" t="s">
        <v>8785</v>
      </c>
    </row>
    <row r="2136" spans="1:34" ht="15.75" customHeight="1" x14ac:dyDescent="0.25">
      <c r="A2136" s="8" t="s">
        <v>8786</v>
      </c>
      <c r="B2136" s="8" t="s">
        <v>8787</v>
      </c>
      <c r="C2136" s="9">
        <v>0</v>
      </c>
      <c r="D2136" s="9">
        <v>0</v>
      </c>
      <c r="E2136" s="8" t="s">
        <v>242</v>
      </c>
      <c r="F2136" s="10">
        <v>42054</v>
      </c>
      <c r="G2136" s="8" t="s">
        <v>8788</v>
      </c>
      <c r="H2136" s="9">
        <v>1</v>
      </c>
      <c r="I2136" s="9">
        <v>2</v>
      </c>
      <c r="J2136" s="8" t="s">
        <v>117</v>
      </c>
      <c r="K2136" s="8" t="s">
        <v>38</v>
      </c>
      <c r="L2136" s="8" t="s">
        <v>39</v>
      </c>
      <c r="M2136" s="9">
        <v>1</v>
      </c>
      <c r="N2136" s="9">
        <v>6</v>
      </c>
      <c r="O2136" s="10">
        <v>44287</v>
      </c>
      <c r="P2136" s="9">
        <v>884811.40930000006</v>
      </c>
      <c r="Q2136" s="9">
        <v>2</v>
      </c>
      <c r="R2136" s="8" t="s">
        <v>52</v>
      </c>
      <c r="S2136" s="9">
        <v>75000000</v>
      </c>
      <c r="T2136" s="8" t="s">
        <v>41</v>
      </c>
      <c r="U2136" s="8" t="s">
        <v>42</v>
      </c>
      <c r="V2136" s="9">
        <v>46122</v>
      </c>
      <c r="W2136" s="9">
        <v>-3.0000000000000001E-3</v>
      </c>
      <c r="X2136" s="9">
        <v>0</v>
      </c>
      <c r="Y2136" s="10">
        <v>44391</v>
      </c>
      <c r="Z2136" s="9">
        <v>186423069.09999999</v>
      </c>
      <c r="AA2136" s="9">
        <v>0</v>
      </c>
      <c r="AB2136" s="9">
        <v>3.98</v>
      </c>
      <c r="AC2136" s="10">
        <v>44391</v>
      </c>
      <c r="AD2136" s="8" t="s">
        <v>3934</v>
      </c>
      <c r="AE2136" s="8" t="s">
        <v>1669</v>
      </c>
      <c r="AF2136" s="8" t="s">
        <v>42</v>
      </c>
      <c r="AG2136" s="9">
        <v>210.69243359999999</v>
      </c>
      <c r="AH2136" s="8" t="s">
        <v>8789</v>
      </c>
    </row>
    <row r="2137" spans="1:34" ht="15.75" customHeight="1" x14ac:dyDescent="0.25">
      <c r="A2137" s="8" t="s">
        <v>8790</v>
      </c>
      <c r="B2137" s="8" t="s">
        <v>8791</v>
      </c>
      <c r="C2137" s="9">
        <v>0</v>
      </c>
      <c r="D2137" s="9">
        <v>0</v>
      </c>
      <c r="E2137" s="8" t="s">
        <v>79</v>
      </c>
      <c r="F2137" s="9">
        <v>2013</v>
      </c>
      <c r="G2137" s="8" t="s">
        <v>8792</v>
      </c>
      <c r="H2137" s="9">
        <v>1</v>
      </c>
      <c r="I2137" s="9">
        <v>1</v>
      </c>
      <c r="J2137" s="8" t="s">
        <v>105</v>
      </c>
      <c r="K2137" s="8" t="s">
        <v>105</v>
      </c>
      <c r="L2137" s="8" t="s">
        <v>39</v>
      </c>
      <c r="M2137" s="9">
        <v>1</v>
      </c>
      <c r="N2137" s="9">
        <v>1</v>
      </c>
      <c r="O2137" s="10">
        <v>43551</v>
      </c>
      <c r="P2137" s="9">
        <v>695403.04469999997</v>
      </c>
      <c r="Q2137" s="9">
        <v>2</v>
      </c>
      <c r="R2137" s="8" t="s">
        <v>40</v>
      </c>
      <c r="S2137" s="9">
        <v>5500000</v>
      </c>
      <c r="T2137" s="8" t="s">
        <v>41</v>
      </c>
      <c r="U2137" s="8" t="s">
        <v>42</v>
      </c>
      <c r="V2137" s="9">
        <v>20965</v>
      </c>
      <c r="W2137" s="9">
        <v>0.62939999999999996</v>
      </c>
      <c r="X2137" s="9">
        <v>0</v>
      </c>
      <c r="Y2137" s="10">
        <v>44644</v>
      </c>
      <c r="Z2137" s="9">
        <v>150982547.59999999</v>
      </c>
      <c r="AA2137" s="9">
        <v>0</v>
      </c>
      <c r="AB2137" s="9">
        <v>1.99</v>
      </c>
      <c r="AC2137" s="10">
        <v>44644</v>
      </c>
      <c r="AD2137" s="8" t="s">
        <v>4901</v>
      </c>
      <c r="AE2137" s="8" t="s">
        <v>44</v>
      </c>
      <c r="AF2137" s="8" t="s">
        <v>42</v>
      </c>
      <c r="AG2137" s="9">
        <v>217.1151662</v>
      </c>
      <c r="AH2137" s="8" t="s">
        <v>8793</v>
      </c>
    </row>
    <row r="2138" spans="1:34" ht="15.75" customHeight="1" x14ac:dyDescent="0.25">
      <c r="A2138" s="8" t="s">
        <v>8794</v>
      </c>
      <c r="B2138" s="8" t="s">
        <v>8795</v>
      </c>
      <c r="C2138" s="9">
        <v>0</v>
      </c>
      <c r="D2138" s="9">
        <v>1</v>
      </c>
      <c r="E2138" s="8" t="s">
        <v>151</v>
      </c>
      <c r="F2138" s="9">
        <v>2017</v>
      </c>
      <c r="G2138" s="8" t="s">
        <v>8796</v>
      </c>
      <c r="H2138" s="9">
        <v>2</v>
      </c>
      <c r="I2138" s="9">
        <v>1</v>
      </c>
      <c r="J2138" s="8" t="s">
        <v>81</v>
      </c>
      <c r="K2138" s="8" t="s">
        <v>81</v>
      </c>
      <c r="L2138" s="8" t="s">
        <v>39</v>
      </c>
      <c r="M2138" s="9">
        <v>0</v>
      </c>
      <c r="N2138" s="9">
        <v>0</v>
      </c>
      <c r="O2138" s="10">
        <v>43862</v>
      </c>
      <c r="P2138" s="9">
        <v>223220.82930000001</v>
      </c>
      <c r="Q2138" s="9">
        <v>2</v>
      </c>
      <c r="R2138" s="8" t="s">
        <v>40</v>
      </c>
      <c r="S2138" s="9">
        <v>5500000</v>
      </c>
      <c r="T2138" s="8" t="s">
        <v>41</v>
      </c>
      <c r="U2138" s="8" t="s">
        <v>42</v>
      </c>
      <c r="V2138" s="9">
        <v>3954</v>
      </c>
      <c r="W2138" s="9">
        <v>-0.84709999999999996</v>
      </c>
      <c r="X2138" s="9">
        <v>0</v>
      </c>
      <c r="Y2138" s="10">
        <v>44699</v>
      </c>
      <c r="Z2138" s="9">
        <v>55183848.899999999</v>
      </c>
      <c r="AA2138" s="9">
        <v>0</v>
      </c>
      <c r="AB2138" s="9">
        <v>3.17</v>
      </c>
      <c r="AC2138" s="10">
        <v>44699</v>
      </c>
      <c r="AD2138" s="8" t="s">
        <v>153</v>
      </c>
      <c r="AE2138" s="8" t="s">
        <v>44</v>
      </c>
      <c r="AF2138" s="8" t="s">
        <v>42</v>
      </c>
      <c r="AG2138" s="9">
        <v>247.21639590000001</v>
      </c>
      <c r="AH2138" s="8" t="s">
        <v>8797</v>
      </c>
    </row>
    <row r="2139" spans="1:34" ht="15.75" customHeight="1" x14ac:dyDescent="0.25">
      <c r="A2139" s="8" t="s">
        <v>8798</v>
      </c>
      <c r="B2139" s="8" t="s">
        <v>8799</v>
      </c>
      <c r="C2139" s="9">
        <v>0</v>
      </c>
      <c r="D2139" s="9">
        <v>0</v>
      </c>
      <c r="E2139" s="8" t="s">
        <v>48</v>
      </c>
      <c r="F2139" s="10">
        <v>42552</v>
      </c>
      <c r="G2139" s="8" t="s">
        <v>8800</v>
      </c>
      <c r="H2139" s="9">
        <v>2</v>
      </c>
      <c r="I2139" s="9">
        <v>3</v>
      </c>
      <c r="J2139" s="8" t="s">
        <v>190</v>
      </c>
      <c r="K2139" s="8" t="s">
        <v>38</v>
      </c>
      <c r="L2139" s="8" t="s">
        <v>39</v>
      </c>
      <c r="M2139" s="9">
        <v>0</v>
      </c>
      <c r="N2139" s="9">
        <v>0</v>
      </c>
      <c r="O2139" s="10">
        <v>43647</v>
      </c>
      <c r="P2139" s="9">
        <v>1118675.0830000001</v>
      </c>
      <c r="Q2139" s="9">
        <v>3</v>
      </c>
      <c r="R2139" s="8" t="s">
        <v>40</v>
      </c>
      <c r="S2139" s="9">
        <v>5500000</v>
      </c>
      <c r="T2139" s="8" t="s">
        <v>41</v>
      </c>
      <c r="U2139" s="8" t="s">
        <v>42</v>
      </c>
      <c r="V2139" s="9">
        <v>256131</v>
      </c>
      <c r="W2139" s="9">
        <v>-0.2722</v>
      </c>
      <c r="X2139" s="9">
        <v>0</v>
      </c>
      <c r="Y2139" s="10">
        <v>45544</v>
      </c>
      <c r="Z2139" s="9">
        <v>285913019.19999999</v>
      </c>
      <c r="AA2139" s="9">
        <v>0</v>
      </c>
      <c r="AB2139" s="9">
        <v>7.38</v>
      </c>
      <c r="AC2139" s="10">
        <v>45544</v>
      </c>
      <c r="AD2139" s="8" t="s">
        <v>662</v>
      </c>
      <c r="AE2139" s="8" t="s">
        <v>663</v>
      </c>
      <c r="AF2139" s="8" t="s">
        <v>42</v>
      </c>
      <c r="AG2139" s="9">
        <v>255.58182489999999</v>
      </c>
      <c r="AH2139" s="8" t="s">
        <v>8801</v>
      </c>
    </row>
    <row r="2140" spans="1:34" ht="15.75" customHeight="1" x14ac:dyDescent="0.25">
      <c r="A2140" s="13" t="s">
        <v>8802</v>
      </c>
      <c r="B2140" s="8" t="s">
        <v>8803</v>
      </c>
      <c r="C2140" s="9">
        <v>0</v>
      </c>
      <c r="D2140" s="9">
        <v>0</v>
      </c>
      <c r="E2140" s="8" t="s">
        <v>48</v>
      </c>
      <c r="F2140" s="10">
        <v>41163</v>
      </c>
      <c r="G2140" s="8" t="s">
        <v>8804</v>
      </c>
      <c r="H2140" s="9">
        <v>1</v>
      </c>
      <c r="I2140" s="9">
        <v>3</v>
      </c>
      <c r="J2140" s="8" t="s">
        <v>653</v>
      </c>
      <c r="K2140" s="8" t="s">
        <v>653</v>
      </c>
      <c r="L2140" s="8" t="s">
        <v>39</v>
      </c>
      <c r="M2140" s="9">
        <v>0</v>
      </c>
      <c r="N2140" s="9">
        <v>0</v>
      </c>
      <c r="O2140" s="10">
        <v>41614</v>
      </c>
      <c r="P2140" s="9">
        <v>664108.09470000002</v>
      </c>
      <c r="Q2140" s="9">
        <v>1</v>
      </c>
      <c r="R2140" s="8" t="s">
        <v>40</v>
      </c>
      <c r="S2140" s="9">
        <v>5500000</v>
      </c>
      <c r="T2140" s="8" t="s">
        <v>41</v>
      </c>
      <c r="U2140" s="8" t="s">
        <v>42</v>
      </c>
      <c r="V2140" s="9">
        <v>193</v>
      </c>
      <c r="W2140" s="9">
        <v>1.9241999999999999</v>
      </c>
      <c r="X2140" s="9">
        <v>0</v>
      </c>
      <c r="Y2140" s="10">
        <v>42095</v>
      </c>
      <c r="Z2140" s="9">
        <v>175968693.69999999</v>
      </c>
      <c r="AA2140" s="9">
        <v>0</v>
      </c>
      <c r="AB2140" s="9">
        <v>2.89</v>
      </c>
      <c r="AC2140" s="10">
        <v>42095</v>
      </c>
      <c r="AD2140" s="8" t="s">
        <v>60</v>
      </c>
      <c r="AE2140" s="8" t="s">
        <v>61</v>
      </c>
      <c r="AF2140" s="8" t="s">
        <v>42</v>
      </c>
      <c r="AG2140" s="9">
        <v>264.96995759999999</v>
      </c>
      <c r="AH2140" s="8" t="s">
        <v>8805</v>
      </c>
    </row>
    <row r="2141" spans="1:34" ht="15.75" customHeight="1" x14ac:dyDescent="0.25">
      <c r="A2141" s="8" t="s">
        <v>8806</v>
      </c>
      <c r="B2141" s="8" t="s">
        <v>8807</v>
      </c>
      <c r="C2141" s="9">
        <v>1</v>
      </c>
      <c r="D2141" s="9">
        <v>0</v>
      </c>
      <c r="E2141" s="8" t="s">
        <v>242</v>
      </c>
      <c r="F2141" s="10">
        <v>42109</v>
      </c>
      <c r="G2141" s="8" t="s">
        <v>8808</v>
      </c>
      <c r="H2141" s="9">
        <v>2</v>
      </c>
      <c r="I2141" s="9">
        <v>10</v>
      </c>
      <c r="J2141" s="8" t="s">
        <v>73</v>
      </c>
      <c r="K2141" s="8" t="s">
        <v>73</v>
      </c>
      <c r="L2141" s="8" t="s">
        <v>39</v>
      </c>
      <c r="M2141" s="9">
        <v>0</v>
      </c>
      <c r="N2141" s="9">
        <v>0</v>
      </c>
      <c r="O2141" s="10">
        <v>45050</v>
      </c>
      <c r="P2141" s="9">
        <v>18533083.920000002</v>
      </c>
      <c r="Q2141" s="9">
        <v>7</v>
      </c>
      <c r="R2141" s="8" t="s">
        <v>97</v>
      </c>
      <c r="S2141" s="9">
        <v>30000000</v>
      </c>
      <c r="T2141" s="8" t="s">
        <v>41</v>
      </c>
      <c r="U2141" s="8" t="s">
        <v>42</v>
      </c>
      <c r="V2141" s="9">
        <v>6915</v>
      </c>
      <c r="W2141" s="9">
        <v>-0.1038</v>
      </c>
      <c r="X2141" s="9">
        <v>0</v>
      </c>
      <c r="Y2141" s="10">
        <v>45801</v>
      </c>
      <c r="Z2141" s="9">
        <v>5014348992</v>
      </c>
      <c r="AA2141" s="9">
        <v>0</v>
      </c>
      <c r="AB2141" s="9">
        <v>2.65</v>
      </c>
      <c r="AC2141" s="10">
        <v>45801</v>
      </c>
      <c r="AD2141" s="8" t="s">
        <v>8809</v>
      </c>
      <c r="AE2141" s="8" t="s">
        <v>245</v>
      </c>
      <c r="AF2141" s="8" t="s">
        <v>42</v>
      </c>
      <c r="AG2141" s="9">
        <v>270.56204000000002</v>
      </c>
      <c r="AH2141" s="8" t="s">
        <v>8810</v>
      </c>
    </row>
    <row r="2142" spans="1:34" ht="15.75" customHeight="1" x14ac:dyDescent="0.25">
      <c r="A2142" s="8" t="s">
        <v>8811</v>
      </c>
      <c r="B2142" s="8" t="s">
        <v>8812</v>
      </c>
      <c r="C2142" s="9">
        <v>0</v>
      </c>
      <c r="D2142" s="9">
        <v>0</v>
      </c>
      <c r="E2142" s="8" t="s">
        <v>86</v>
      </c>
      <c r="F2142" s="9">
        <v>2010</v>
      </c>
      <c r="G2142" s="8" t="s">
        <v>8813</v>
      </c>
      <c r="H2142" s="9">
        <v>2</v>
      </c>
      <c r="I2142" s="9">
        <v>2</v>
      </c>
      <c r="J2142" s="8" t="s">
        <v>73</v>
      </c>
      <c r="K2142" s="8" t="s">
        <v>73</v>
      </c>
      <c r="L2142" s="8" t="s">
        <v>39</v>
      </c>
      <c r="M2142" s="9">
        <v>0</v>
      </c>
      <c r="N2142" s="9">
        <v>0</v>
      </c>
      <c r="O2142" s="10">
        <v>41558</v>
      </c>
      <c r="P2142" s="9">
        <v>6052441.233</v>
      </c>
      <c r="Q2142" s="9">
        <v>2</v>
      </c>
      <c r="R2142" s="8" t="s">
        <v>97</v>
      </c>
      <c r="S2142" s="9">
        <v>30000000</v>
      </c>
      <c r="T2142" s="8" t="s">
        <v>41</v>
      </c>
      <c r="U2142" s="8" t="s">
        <v>42</v>
      </c>
      <c r="V2142" s="9">
        <v>289415</v>
      </c>
      <c r="W2142" s="9">
        <v>-0.10249999999999999</v>
      </c>
      <c r="X2142" s="9">
        <v>0</v>
      </c>
      <c r="Y2142" s="10">
        <v>44370</v>
      </c>
      <c r="Z2142" s="9">
        <v>1662664844</v>
      </c>
      <c r="AA2142" s="9">
        <v>0</v>
      </c>
      <c r="AB2142" s="9">
        <v>1.8</v>
      </c>
      <c r="AC2142" s="10">
        <v>44370</v>
      </c>
      <c r="AD2142" s="8" t="s">
        <v>8814</v>
      </c>
      <c r="AE2142" s="8" t="s">
        <v>91</v>
      </c>
      <c r="AF2142" s="8" t="s">
        <v>42</v>
      </c>
      <c r="AG2142" s="9">
        <v>274.70978730000002</v>
      </c>
      <c r="AH2142" s="8" t="s">
        <v>8815</v>
      </c>
    </row>
    <row r="2143" spans="1:34" ht="15.75" customHeight="1" x14ac:dyDescent="0.25">
      <c r="A2143" s="8" t="s">
        <v>8816</v>
      </c>
      <c r="B2143" s="8" t="s">
        <v>8817</v>
      </c>
      <c r="C2143" s="9">
        <v>0</v>
      </c>
      <c r="D2143" s="9">
        <v>0</v>
      </c>
      <c r="E2143" s="8" t="s">
        <v>86</v>
      </c>
      <c r="F2143" s="10">
        <v>45731</v>
      </c>
      <c r="G2143" s="8" t="s">
        <v>8818</v>
      </c>
      <c r="H2143" s="9">
        <v>2</v>
      </c>
      <c r="I2143" s="9">
        <v>2</v>
      </c>
      <c r="J2143" s="8" t="s">
        <v>653</v>
      </c>
      <c r="K2143" s="8" t="s">
        <v>653</v>
      </c>
      <c r="L2143" s="8" t="s">
        <v>39</v>
      </c>
      <c r="M2143" s="9">
        <v>6</v>
      </c>
      <c r="N2143" s="9">
        <v>0</v>
      </c>
      <c r="O2143" s="10">
        <v>42948</v>
      </c>
      <c r="P2143" s="9">
        <v>1524123.111</v>
      </c>
      <c r="Q2143" s="9">
        <v>2</v>
      </c>
      <c r="R2143" s="8" t="s">
        <v>40</v>
      </c>
      <c r="S2143" s="9">
        <v>5500000</v>
      </c>
      <c r="T2143" s="8" t="s">
        <v>106</v>
      </c>
      <c r="U2143" s="8" t="s">
        <v>42</v>
      </c>
      <c r="V2143" s="9">
        <v>104</v>
      </c>
      <c r="W2143" s="8" t="s">
        <v>42</v>
      </c>
      <c r="X2143" s="9">
        <v>0</v>
      </c>
      <c r="Y2143" s="10">
        <v>44811</v>
      </c>
      <c r="Z2143" s="9">
        <v>433842406.60000002</v>
      </c>
      <c r="AA2143" s="9">
        <v>0</v>
      </c>
      <c r="AB2143" s="9">
        <v>3</v>
      </c>
      <c r="AC2143" s="10">
        <v>44811</v>
      </c>
      <c r="AD2143" s="8" t="s">
        <v>8819</v>
      </c>
      <c r="AE2143" s="8" t="s">
        <v>91</v>
      </c>
      <c r="AF2143" s="8" t="s">
        <v>42</v>
      </c>
      <c r="AG2143" s="9">
        <v>284.65050070000001</v>
      </c>
      <c r="AH2143" s="8" t="s">
        <v>8820</v>
      </c>
    </row>
    <row r="2144" spans="1:34" ht="15.75" customHeight="1" x14ac:dyDescent="0.25">
      <c r="A2144" s="8" t="s">
        <v>8821</v>
      </c>
      <c r="B2144" s="8" t="s">
        <v>8822</v>
      </c>
      <c r="C2144" s="9">
        <v>0</v>
      </c>
      <c r="D2144" s="9">
        <v>1</v>
      </c>
      <c r="E2144" s="8" t="s">
        <v>394</v>
      </c>
      <c r="F2144" s="10">
        <v>43364</v>
      </c>
      <c r="G2144" s="8" t="s">
        <v>8823</v>
      </c>
      <c r="H2144" s="9">
        <v>4</v>
      </c>
      <c r="I2144" s="9">
        <v>3</v>
      </c>
      <c r="J2144" s="8" t="s">
        <v>190</v>
      </c>
      <c r="K2144" s="8" t="s">
        <v>3409</v>
      </c>
      <c r="L2144" s="8" t="s">
        <v>39</v>
      </c>
      <c r="M2144" s="9">
        <v>0</v>
      </c>
      <c r="N2144" s="9">
        <v>0</v>
      </c>
      <c r="O2144" s="10">
        <v>45203</v>
      </c>
      <c r="P2144" s="9">
        <v>13062.606250000001</v>
      </c>
      <c r="Q2144" s="9">
        <v>3</v>
      </c>
      <c r="R2144" s="8" t="s">
        <v>40</v>
      </c>
      <c r="S2144" s="9">
        <v>5500000</v>
      </c>
      <c r="T2144" s="8" t="s">
        <v>41</v>
      </c>
      <c r="U2144" s="8" t="s">
        <v>42</v>
      </c>
      <c r="V2144" s="9">
        <v>738</v>
      </c>
      <c r="W2144" s="9">
        <v>-0.45779999999999998</v>
      </c>
      <c r="X2144" s="9">
        <v>0</v>
      </c>
      <c r="Y2144" s="10">
        <v>45596</v>
      </c>
      <c r="Z2144" s="9">
        <v>4028946.7960000001</v>
      </c>
      <c r="AA2144" s="9">
        <v>0</v>
      </c>
      <c r="AB2144" s="9">
        <v>1.1499999999999999</v>
      </c>
      <c r="AC2144" s="10">
        <v>45596</v>
      </c>
      <c r="AD2144" s="8" t="s">
        <v>395</v>
      </c>
      <c r="AE2144" s="8" t="s">
        <v>179</v>
      </c>
      <c r="AF2144" s="8" t="s">
        <v>42</v>
      </c>
      <c r="AG2144" s="9">
        <v>308.43360960000001</v>
      </c>
      <c r="AH2144" s="8" t="s">
        <v>8824</v>
      </c>
    </row>
    <row r="2145" spans="1:34" ht="15.75" customHeight="1" x14ac:dyDescent="0.25">
      <c r="A2145" s="8" t="s">
        <v>8825</v>
      </c>
      <c r="B2145" s="8" t="s">
        <v>8826</v>
      </c>
      <c r="C2145" s="9">
        <v>0</v>
      </c>
      <c r="D2145" s="9">
        <v>0</v>
      </c>
      <c r="E2145" s="8" t="s">
        <v>394</v>
      </c>
      <c r="F2145" s="10">
        <v>40544</v>
      </c>
      <c r="G2145" s="8" t="s">
        <v>8827</v>
      </c>
      <c r="H2145" s="9">
        <v>1</v>
      </c>
      <c r="I2145" s="9">
        <v>1</v>
      </c>
      <c r="J2145" s="8" t="s">
        <v>81</v>
      </c>
      <c r="K2145" s="8" t="s">
        <v>81</v>
      </c>
      <c r="L2145" s="8" t="s">
        <v>39</v>
      </c>
      <c r="M2145" s="9">
        <v>0</v>
      </c>
      <c r="N2145" s="9">
        <v>35</v>
      </c>
      <c r="O2145" s="10">
        <v>43161</v>
      </c>
      <c r="P2145" s="9">
        <v>2962813.08</v>
      </c>
      <c r="Q2145" s="9">
        <v>2</v>
      </c>
      <c r="R2145" s="8" t="s">
        <v>195</v>
      </c>
      <c r="S2145" s="9">
        <v>750000000</v>
      </c>
      <c r="T2145" s="8" t="s">
        <v>41</v>
      </c>
      <c r="U2145" s="8" t="s">
        <v>42</v>
      </c>
      <c r="V2145" s="9">
        <v>2478647</v>
      </c>
      <c r="W2145" s="9">
        <v>-5.5800000000000002E-2</v>
      </c>
      <c r="X2145" s="9">
        <v>1</v>
      </c>
      <c r="Y2145" s="10">
        <v>45476</v>
      </c>
      <c r="Z2145" s="9">
        <v>1012048439</v>
      </c>
      <c r="AA2145" s="9">
        <v>0</v>
      </c>
      <c r="AB2145" s="9">
        <v>7.13</v>
      </c>
      <c r="AC2145" s="10">
        <v>45476</v>
      </c>
      <c r="AD2145" s="8" t="s">
        <v>395</v>
      </c>
      <c r="AE2145" s="8" t="s">
        <v>179</v>
      </c>
      <c r="AF2145" s="8" t="s">
        <v>42</v>
      </c>
      <c r="AG2145" s="9">
        <v>341.58362729999999</v>
      </c>
      <c r="AH2145" s="8" t="s">
        <v>8828</v>
      </c>
    </row>
    <row r="2146" spans="1:34" ht="15.75" customHeight="1" x14ac:dyDescent="0.25">
      <c r="A2146" s="8" t="s">
        <v>8829</v>
      </c>
      <c r="B2146" s="8" t="s">
        <v>8830</v>
      </c>
      <c r="C2146" s="9">
        <v>1</v>
      </c>
      <c r="D2146" s="9">
        <v>0</v>
      </c>
      <c r="E2146" s="8" t="s">
        <v>1723</v>
      </c>
      <c r="F2146" s="10">
        <v>42993</v>
      </c>
      <c r="G2146" s="8" t="s">
        <v>8831</v>
      </c>
      <c r="H2146" s="9">
        <v>1</v>
      </c>
      <c r="I2146" s="9">
        <v>3</v>
      </c>
      <c r="J2146" s="8" t="s">
        <v>81</v>
      </c>
      <c r="K2146" s="8" t="s">
        <v>81</v>
      </c>
      <c r="L2146" s="8" t="s">
        <v>39</v>
      </c>
      <c r="M2146" s="9">
        <v>4</v>
      </c>
      <c r="N2146" s="9">
        <v>30</v>
      </c>
      <c r="O2146" s="10">
        <v>44988</v>
      </c>
      <c r="P2146" s="9">
        <v>1865201.5789999999</v>
      </c>
      <c r="Q2146" s="9">
        <v>2</v>
      </c>
      <c r="R2146" s="8" t="s">
        <v>40</v>
      </c>
      <c r="S2146" s="9">
        <v>5500000</v>
      </c>
      <c r="T2146" s="8" t="s">
        <v>41</v>
      </c>
      <c r="U2146" s="8" t="s">
        <v>42</v>
      </c>
      <c r="V2146" s="9">
        <v>142803</v>
      </c>
      <c r="W2146" s="9">
        <v>-0.70109999999999995</v>
      </c>
      <c r="X2146" s="9">
        <v>0</v>
      </c>
      <c r="Y2146" s="10">
        <v>45789</v>
      </c>
      <c r="Z2146" s="9">
        <v>702008858.89999998</v>
      </c>
      <c r="AA2146" s="9">
        <v>1</v>
      </c>
      <c r="AB2146" s="9">
        <v>2.88</v>
      </c>
      <c r="AC2146" s="10">
        <v>45789</v>
      </c>
      <c r="AD2146" s="8" t="s">
        <v>1725</v>
      </c>
      <c r="AE2146" s="8" t="s">
        <v>44</v>
      </c>
      <c r="AF2146" s="8" t="s">
        <v>42</v>
      </c>
      <c r="AG2146" s="9">
        <v>376.37157660000003</v>
      </c>
      <c r="AH2146" s="8" t="s">
        <v>8832</v>
      </c>
    </row>
    <row r="2147" spans="1:34" ht="15.75" customHeight="1" x14ac:dyDescent="0.25">
      <c r="A2147" s="8" t="s">
        <v>8833</v>
      </c>
      <c r="B2147" s="8" t="s">
        <v>8834</v>
      </c>
      <c r="C2147" s="9">
        <v>0</v>
      </c>
      <c r="D2147" s="9">
        <v>0</v>
      </c>
      <c r="E2147" s="8" t="s">
        <v>763</v>
      </c>
      <c r="F2147" s="10">
        <v>45852</v>
      </c>
      <c r="G2147" s="8" t="s">
        <v>8835</v>
      </c>
      <c r="H2147" s="9">
        <v>3</v>
      </c>
      <c r="I2147" s="9">
        <v>3</v>
      </c>
      <c r="J2147" s="8" t="s">
        <v>38</v>
      </c>
      <c r="K2147" s="8" t="s">
        <v>38</v>
      </c>
      <c r="L2147" s="8" t="s">
        <v>39</v>
      </c>
      <c r="M2147" s="9">
        <v>0</v>
      </c>
      <c r="N2147" s="9">
        <v>0</v>
      </c>
      <c r="O2147" s="10">
        <v>42736</v>
      </c>
      <c r="P2147" s="9">
        <v>91121.887549999999</v>
      </c>
      <c r="Q2147" s="9">
        <v>2</v>
      </c>
      <c r="R2147" s="8" t="s">
        <v>97</v>
      </c>
      <c r="S2147" s="9">
        <v>30000000</v>
      </c>
      <c r="T2147" s="8" t="s">
        <v>41</v>
      </c>
      <c r="U2147" s="8" t="s">
        <v>42</v>
      </c>
      <c r="V2147" s="9">
        <v>121403</v>
      </c>
      <c r="W2147" s="9">
        <v>0.4859</v>
      </c>
      <c r="X2147" s="9">
        <v>0</v>
      </c>
      <c r="Y2147" s="10">
        <v>44474</v>
      </c>
      <c r="Z2147" s="9">
        <v>37430902.109999999</v>
      </c>
      <c r="AA2147" s="9">
        <v>0</v>
      </c>
      <c r="AB2147" s="9">
        <v>3.21</v>
      </c>
      <c r="AC2147" s="10">
        <v>44474</v>
      </c>
      <c r="AD2147" s="8" t="s">
        <v>765</v>
      </c>
      <c r="AE2147" s="8" t="s">
        <v>766</v>
      </c>
      <c r="AF2147" s="8" t="s">
        <v>42</v>
      </c>
      <c r="AG2147" s="9">
        <v>410.77838830000002</v>
      </c>
      <c r="AH2147" s="8" t="s">
        <v>8836</v>
      </c>
    </row>
    <row r="2148" spans="1:34" ht="15.75" customHeight="1" x14ac:dyDescent="0.25">
      <c r="A2148" s="8" t="s">
        <v>8837</v>
      </c>
      <c r="B2148" s="8" t="s">
        <v>7730</v>
      </c>
      <c r="C2148" s="9">
        <v>0</v>
      </c>
      <c r="D2148" s="9">
        <v>1</v>
      </c>
      <c r="E2148" s="8" t="s">
        <v>48</v>
      </c>
      <c r="F2148" s="9">
        <v>2013</v>
      </c>
      <c r="G2148" s="8" t="s">
        <v>8838</v>
      </c>
      <c r="H2148" s="9">
        <v>2</v>
      </c>
      <c r="I2148" s="9">
        <v>4</v>
      </c>
      <c r="J2148" s="8" t="s">
        <v>8839</v>
      </c>
      <c r="K2148" s="8" t="s">
        <v>8839</v>
      </c>
      <c r="L2148" s="8" t="s">
        <v>39</v>
      </c>
      <c r="M2148" s="9">
        <v>0</v>
      </c>
      <c r="N2148" s="9">
        <v>0</v>
      </c>
      <c r="O2148" s="10">
        <v>44166</v>
      </c>
      <c r="P2148" s="9">
        <v>2453777.023</v>
      </c>
      <c r="Q2148" s="9">
        <v>6</v>
      </c>
      <c r="R2148" s="8" t="s">
        <v>40</v>
      </c>
      <c r="S2148" s="9">
        <v>5500000</v>
      </c>
      <c r="T2148" s="8" t="s">
        <v>41</v>
      </c>
      <c r="U2148" s="8" t="s">
        <v>42</v>
      </c>
      <c r="V2148" s="9">
        <v>219166</v>
      </c>
      <c r="W2148" s="9">
        <v>0.1777</v>
      </c>
      <c r="X2148" s="9">
        <v>3</v>
      </c>
      <c r="Y2148" s="10">
        <v>44841</v>
      </c>
      <c r="Z2148" s="9">
        <v>1078935093</v>
      </c>
      <c r="AA2148" s="9">
        <v>0</v>
      </c>
      <c r="AB2148" s="9">
        <v>1.54</v>
      </c>
      <c r="AC2148" s="10">
        <v>44841</v>
      </c>
      <c r="AD2148" s="8" t="s">
        <v>491</v>
      </c>
      <c r="AE2148" s="8" t="s">
        <v>61</v>
      </c>
      <c r="AF2148" s="8" t="s">
        <v>42</v>
      </c>
      <c r="AG2148" s="9">
        <v>439.70380469999998</v>
      </c>
      <c r="AH2148" s="8" t="s">
        <v>8840</v>
      </c>
    </row>
    <row r="2149" spans="1:34" ht="15.75" customHeight="1" x14ac:dyDescent="0.25">
      <c r="A2149" s="8" t="s">
        <v>8841</v>
      </c>
      <c r="B2149" s="8" t="s">
        <v>8842</v>
      </c>
      <c r="C2149" s="9">
        <v>0</v>
      </c>
      <c r="D2149" s="9">
        <v>0</v>
      </c>
      <c r="E2149" s="8" t="s">
        <v>48</v>
      </c>
      <c r="F2149" s="10">
        <v>40969</v>
      </c>
      <c r="G2149" s="8" t="s">
        <v>8843</v>
      </c>
      <c r="H2149" s="9">
        <v>1</v>
      </c>
      <c r="I2149" s="9">
        <v>7</v>
      </c>
      <c r="J2149" s="8" t="s">
        <v>341</v>
      </c>
      <c r="K2149" s="8" t="s">
        <v>81</v>
      </c>
      <c r="L2149" s="8" t="s">
        <v>295</v>
      </c>
      <c r="M2149" s="9">
        <v>0</v>
      </c>
      <c r="N2149" s="9">
        <v>0</v>
      </c>
      <c r="O2149" s="10">
        <v>44309</v>
      </c>
      <c r="P2149" s="9">
        <v>2008967.8</v>
      </c>
      <c r="Q2149" s="9">
        <v>3</v>
      </c>
      <c r="R2149" s="8" t="s">
        <v>52</v>
      </c>
      <c r="S2149" s="9">
        <v>75000000</v>
      </c>
      <c r="T2149" s="8" t="s">
        <v>41</v>
      </c>
      <c r="U2149" s="8" t="s">
        <v>42</v>
      </c>
      <c r="V2149" s="9">
        <v>61184</v>
      </c>
      <c r="W2149" s="9">
        <v>-0.68859999999999999</v>
      </c>
      <c r="X2149" s="9">
        <v>0</v>
      </c>
      <c r="Y2149" s="10">
        <v>44546</v>
      </c>
      <c r="Z2149" s="9">
        <v>1035926183</v>
      </c>
      <c r="AA2149" s="9">
        <v>0</v>
      </c>
      <c r="AB2149" s="9">
        <v>2.35</v>
      </c>
      <c r="AC2149" s="8" t="s">
        <v>42</v>
      </c>
      <c r="AD2149" s="8" t="s">
        <v>6605</v>
      </c>
      <c r="AE2149" s="8" t="s">
        <v>61</v>
      </c>
      <c r="AF2149" s="8" t="s">
        <v>42</v>
      </c>
      <c r="AG2149" s="9">
        <v>515.65096410000001</v>
      </c>
      <c r="AH2149" s="8" t="s">
        <v>8844</v>
      </c>
    </row>
    <row r="2150" spans="1:34" ht="15.75" customHeight="1" x14ac:dyDescent="0.25">
      <c r="A2150" s="8" t="s">
        <v>8845</v>
      </c>
      <c r="B2150" s="8" t="s">
        <v>8846</v>
      </c>
      <c r="C2150" s="9">
        <v>0</v>
      </c>
      <c r="D2150" s="9">
        <v>1</v>
      </c>
      <c r="E2150" s="8" t="s">
        <v>123</v>
      </c>
      <c r="F2150" s="10">
        <v>45884</v>
      </c>
      <c r="G2150" s="8" t="s">
        <v>8847</v>
      </c>
      <c r="H2150" s="9">
        <v>1</v>
      </c>
      <c r="I2150" s="9">
        <v>9</v>
      </c>
      <c r="J2150" s="8" t="s">
        <v>73</v>
      </c>
      <c r="K2150" s="8" t="s">
        <v>73</v>
      </c>
      <c r="L2150" s="8" t="s">
        <v>39</v>
      </c>
      <c r="M2150" s="9">
        <v>0</v>
      </c>
      <c r="N2150" s="9">
        <v>0</v>
      </c>
      <c r="O2150" s="10">
        <v>42513</v>
      </c>
      <c r="P2150" s="9">
        <v>25491.098150000002</v>
      </c>
      <c r="Q2150" s="9">
        <v>2</v>
      </c>
      <c r="R2150" s="8" t="s">
        <v>40</v>
      </c>
      <c r="S2150" s="9">
        <v>5500000</v>
      </c>
      <c r="T2150" s="8" t="s">
        <v>106</v>
      </c>
      <c r="U2150" s="8" t="s">
        <v>42</v>
      </c>
      <c r="V2150" s="9">
        <v>171</v>
      </c>
      <c r="W2150" s="9">
        <v>-0.62909999999999999</v>
      </c>
      <c r="X2150" s="9">
        <v>0</v>
      </c>
      <c r="Y2150" s="10">
        <v>43144</v>
      </c>
      <c r="Z2150" s="9">
        <v>16390903.109999999</v>
      </c>
      <c r="AA2150" s="9">
        <v>0</v>
      </c>
      <c r="AB2150" s="9">
        <v>1</v>
      </c>
      <c r="AC2150" s="10">
        <v>43144</v>
      </c>
      <c r="AD2150" s="8" t="s">
        <v>722</v>
      </c>
      <c r="AE2150" s="8" t="s">
        <v>44</v>
      </c>
      <c r="AF2150" s="8" t="s">
        <v>42</v>
      </c>
      <c r="AG2150" s="9">
        <v>643.00498210000001</v>
      </c>
      <c r="AH2150" s="8" t="s">
        <v>8848</v>
      </c>
    </row>
    <row r="2151" spans="1:34" ht="15.75" customHeight="1" x14ac:dyDescent="0.25">
      <c r="A2151" s="8" t="s">
        <v>8849</v>
      </c>
      <c r="B2151" s="8" t="s">
        <v>8850</v>
      </c>
      <c r="C2151" s="9">
        <v>0</v>
      </c>
      <c r="D2151" s="9">
        <v>0</v>
      </c>
      <c r="E2151" s="8" t="s">
        <v>42</v>
      </c>
      <c r="F2151" s="9">
        <v>2014</v>
      </c>
      <c r="G2151" s="8" t="s">
        <v>8851</v>
      </c>
      <c r="H2151" s="9">
        <v>3</v>
      </c>
      <c r="I2151" s="9">
        <v>1</v>
      </c>
      <c r="J2151" s="8" t="s">
        <v>117</v>
      </c>
      <c r="K2151" s="8" t="s">
        <v>42</v>
      </c>
      <c r="L2151" s="8" t="s">
        <v>39</v>
      </c>
      <c r="M2151" s="9">
        <v>0</v>
      </c>
      <c r="N2151" s="9">
        <v>0</v>
      </c>
      <c r="O2151" s="10">
        <v>45405</v>
      </c>
      <c r="P2151" s="9">
        <v>1232524.855</v>
      </c>
      <c r="Q2151" s="9">
        <v>1</v>
      </c>
      <c r="R2151" s="8" t="s">
        <v>89</v>
      </c>
      <c r="S2151" s="9">
        <v>300000000</v>
      </c>
      <c r="T2151" s="8" t="s">
        <v>41</v>
      </c>
      <c r="U2151" s="8" t="s">
        <v>42</v>
      </c>
      <c r="V2151" s="9">
        <v>1112</v>
      </c>
      <c r="W2151" s="9">
        <v>0.2452</v>
      </c>
      <c r="X2151" s="9">
        <v>0</v>
      </c>
      <c r="Y2151" s="10">
        <v>44917</v>
      </c>
      <c r="Z2151" s="9">
        <v>1185593359</v>
      </c>
      <c r="AA2151" s="9">
        <v>0</v>
      </c>
      <c r="AB2151" s="9">
        <v>1.94</v>
      </c>
      <c r="AC2151" s="10">
        <v>44917</v>
      </c>
      <c r="AD2151" s="8" t="s">
        <v>7022</v>
      </c>
      <c r="AE2151" s="8" t="s">
        <v>179</v>
      </c>
      <c r="AF2151" s="8" t="s">
        <v>42</v>
      </c>
      <c r="AG2151" s="9">
        <v>961.92247499999996</v>
      </c>
      <c r="AH2151" s="8" t="s">
        <v>8852</v>
      </c>
    </row>
    <row r="2152" spans="1:34" ht="15.75" customHeight="1" x14ac:dyDescent="0.25">
      <c r="A2152" s="8" t="s">
        <v>8853</v>
      </c>
      <c r="B2152" s="8" t="s">
        <v>8210</v>
      </c>
      <c r="C2152" s="9">
        <v>0</v>
      </c>
      <c r="D2152" s="9">
        <v>0</v>
      </c>
      <c r="E2152" s="8" t="s">
        <v>48</v>
      </c>
      <c r="F2152" s="10">
        <v>41690</v>
      </c>
      <c r="G2152" s="8" t="s">
        <v>8854</v>
      </c>
      <c r="H2152" s="9">
        <v>2</v>
      </c>
      <c r="I2152" s="9">
        <v>1</v>
      </c>
      <c r="J2152" s="8" t="s">
        <v>38</v>
      </c>
      <c r="K2152" s="8" t="s">
        <v>38</v>
      </c>
      <c r="L2152" s="8" t="s">
        <v>39</v>
      </c>
      <c r="M2152" s="9">
        <v>0</v>
      </c>
      <c r="N2152" s="9">
        <v>0</v>
      </c>
      <c r="O2152" s="10">
        <v>41821</v>
      </c>
      <c r="P2152" s="9">
        <v>27073.912199999999</v>
      </c>
      <c r="Q2152" s="9">
        <v>1</v>
      </c>
      <c r="R2152" s="8" t="s">
        <v>40</v>
      </c>
      <c r="S2152" s="9">
        <v>5500000</v>
      </c>
      <c r="T2152" s="8" t="s">
        <v>41</v>
      </c>
      <c r="U2152" s="8" t="s">
        <v>42</v>
      </c>
      <c r="V2152" s="9">
        <v>95006</v>
      </c>
      <c r="W2152" s="9">
        <v>0.34050000000000002</v>
      </c>
      <c r="X2152" s="9">
        <v>0</v>
      </c>
      <c r="Y2152" s="10">
        <v>44480</v>
      </c>
      <c r="Z2152" s="9">
        <v>29065772.719999999</v>
      </c>
      <c r="AA2152" s="9">
        <v>0</v>
      </c>
      <c r="AB2152" s="9">
        <v>5.0599999999999996</v>
      </c>
      <c r="AC2152" s="10">
        <v>44480</v>
      </c>
      <c r="AD2152" s="8" t="s">
        <v>8855</v>
      </c>
      <c r="AE2152" s="8" t="s">
        <v>54</v>
      </c>
      <c r="AF2152" s="8" t="s">
        <v>42</v>
      </c>
      <c r="AG2152" s="9">
        <v>1073.5712109999999</v>
      </c>
      <c r="AH2152" s="8" t="s">
        <v>8856</v>
      </c>
    </row>
    <row r="2153" spans="1:34" ht="15.75" customHeight="1" x14ac:dyDescent="0.25">
      <c r="A2153" s="8" t="s">
        <v>8857</v>
      </c>
      <c r="B2153" s="8" t="s">
        <v>8858</v>
      </c>
      <c r="C2153" s="9">
        <v>0</v>
      </c>
      <c r="D2153" s="9">
        <v>0</v>
      </c>
      <c r="E2153" s="8" t="s">
        <v>48</v>
      </c>
      <c r="F2153" s="9">
        <v>2017</v>
      </c>
      <c r="G2153" s="8" t="s">
        <v>42</v>
      </c>
      <c r="H2153" s="8" t="s">
        <v>42</v>
      </c>
      <c r="I2153" s="9">
        <v>1</v>
      </c>
      <c r="J2153" s="8" t="s">
        <v>111</v>
      </c>
      <c r="K2153" s="8" t="s">
        <v>111</v>
      </c>
      <c r="L2153" s="8" t="s">
        <v>295</v>
      </c>
      <c r="M2153" s="9">
        <v>0</v>
      </c>
      <c r="N2153" s="9">
        <v>0</v>
      </c>
      <c r="O2153" s="10">
        <v>45008</v>
      </c>
      <c r="P2153" s="9">
        <v>4796232.6330000004</v>
      </c>
      <c r="Q2153" s="9">
        <v>1</v>
      </c>
      <c r="R2153" s="8" t="s">
        <v>296</v>
      </c>
      <c r="S2153" s="9">
        <v>5500000000</v>
      </c>
      <c r="T2153" s="8" t="s">
        <v>41</v>
      </c>
      <c r="U2153" s="8" t="s">
        <v>42</v>
      </c>
      <c r="V2153" s="9">
        <v>3337</v>
      </c>
      <c r="W2153" s="9">
        <v>-0.29670000000000002</v>
      </c>
      <c r="X2153" s="9">
        <v>0</v>
      </c>
      <c r="Y2153" s="10">
        <v>45764</v>
      </c>
      <c r="Z2153" s="9">
        <v>5158316501</v>
      </c>
      <c r="AA2153" s="9">
        <v>0</v>
      </c>
      <c r="AB2153" s="9">
        <v>18.55</v>
      </c>
      <c r="AC2153" s="8" t="s">
        <v>42</v>
      </c>
      <c r="AD2153" s="8" t="s">
        <v>8859</v>
      </c>
      <c r="AE2153" s="8" t="s">
        <v>61</v>
      </c>
      <c r="AF2153" s="8" t="s">
        <v>42</v>
      </c>
      <c r="AG2153" s="9">
        <v>1075.4933920000001</v>
      </c>
      <c r="AH2153" s="8" t="s">
        <v>42</v>
      </c>
    </row>
    <row r="2154" spans="1:34" ht="15.75" customHeight="1" x14ac:dyDescent="0.25">
      <c r="A2154" s="8" t="s">
        <v>8860</v>
      </c>
      <c r="B2154" s="8" t="s">
        <v>8861</v>
      </c>
      <c r="C2154" s="9">
        <v>0</v>
      </c>
      <c r="D2154" s="9">
        <v>0</v>
      </c>
      <c r="E2154" s="8" t="s">
        <v>86</v>
      </c>
      <c r="F2154" s="9">
        <v>2015</v>
      </c>
      <c r="G2154" s="8" t="s">
        <v>8862</v>
      </c>
      <c r="H2154" s="9">
        <v>1</v>
      </c>
      <c r="I2154" s="9">
        <v>3</v>
      </c>
      <c r="J2154" s="8" t="s">
        <v>117</v>
      </c>
      <c r="K2154" s="8" t="s">
        <v>111</v>
      </c>
      <c r="L2154" s="8" t="s">
        <v>39</v>
      </c>
      <c r="M2154" s="9">
        <v>1</v>
      </c>
      <c r="N2154" s="9">
        <v>0</v>
      </c>
      <c r="O2154" s="10">
        <v>44399</v>
      </c>
      <c r="P2154" s="9">
        <v>4255694.6670000004</v>
      </c>
      <c r="Q2154" s="9">
        <v>2</v>
      </c>
      <c r="R2154" s="8" t="s">
        <v>40</v>
      </c>
      <c r="S2154" s="9">
        <v>5500000</v>
      </c>
      <c r="T2154" s="8" t="s">
        <v>41</v>
      </c>
      <c r="U2154" s="8" t="s">
        <v>42</v>
      </c>
      <c r="V2154" s="9">
        <v>366</v>
      </c>
      <c r="W2154" s="9">
        <v>0.14369999999999999</v>
      </c>
      <c r="X2154" s="9">
        <v>0</v>
      </c>
      <c r="Y2154" s="10">
        <v>45100</v>
      </c>
      <c r="Z2154" s="9">
        <v>5180385335</v>
      </c>
      <c r="AA2154" s="9">
        <v>0</v>
      </c>
      <c r="AB2154" s="9">
        <v>1.61</v>
      </c>
      <c r="AC2154" s="10">
        <v>45100</v>
      </c>
      <c r="AD2154" s="8" t="s">
        <v>90</v>
      </c>
      <c r="AE2154" s="8" t="s">
        <v>91</v>
      </c>
      <c r="AF2154" s="8" t="s">
        <v>42</v>
      </c>
      <c r="AG2154" s="9">
        <v>1217.283132</v>
      </c>
      <c r="AH2154" s="8" t="s">
        <v>8863</v>
      </c>
    </row>
    <row r="2155" spans="1:34" ht="15.75" customHeight="1" x14ac:dyDescent="0.25">
      <c r="A2155" s="8" t="s">
        <v>8864</v>
      </c>
      <c r="B2155" s="8" t="s">
        <v>8865</v>
      </c>
      <c r="C2155" s="9">
        <v>0</v>
      </c>
      <c r="D2155" s="9">
        <v>1</v>
      </c>
      <c r="E2155" s="8" t="s">
        <v>394</v>
      </c>
      <c r="F2155" s="9">
        <v>2016</v>
      </c>
      <c r="G2155" s="8" t="s">
        <v>8866</v>
      </c>
      <c r="H2155" s="9">
        <v>3</v>
      </c>
      <c r="I2155" s="9">
        <v>5</v>
      </c>
      <c r="J2155" s="8" t="s">
        <v>104</v>
      </c>
      <c r="K2155" s="8" t="s">
        <v>3409</v>
      </c>
      <c r="L2155" s="8" t="s">
        <v>39</v>
      </c>
      <c r="M2155" s="9">
        <v>0</v>
      </c>
      <c r="N2155" s="9">
        <v>0</v>
      </c>
      <c r="O2155" s="10">
        <v>43344</v>
      </c>
      <c r="P2155" s="9">
        <v>701180.10010000004</v>
      </c>
      <c r="Q2155" s="9">
        <v>4</v>
      </c>
      <c r="R2155" s="8" t="s">
        <v>59</v>
      </c>
      <c r="S2155" s="9">
        <v>500000</v>
      </c>
      <c r="T2155" s="8" t="s">
        <v>41</v>
      </c>
      <c r="U2155" s="8" t="s">
        <v>42</v>
      </c>
      <c r="V2155" s="9">
        <v>44</v>
      </c>
      <c r="W2155" s="9">
        <v>-0.73170000000000002</v>
      </c>
      <c r="X2155" s="9">
        <v>2</v>
      </c>
      <c r="Y2155" s="10">
        <v>44649</v>
      </c>
      <c r="Z2155" s="9">
        <v>1118389241</v>
      </c>
      <c r="AA2155" s="9">
        <v>0</v>
      </c>
      <c r="AB2155" s="9">
        <v>1.55</v>
      </c>
      <c r="AC2155" s="10">
        <v>44649</v>
      </c>
      <c r="AD2155" s="8" t="s">
        <v>395</v>
      </c>
      <c r="AE2155" s="8" t="s">
        <v>179</v>
      </c>
      <c r="AF2155" s="8" t="s">
        <v>42</v>
      </c>
      <c r="AG2155" s="9">
        <v>1595.009957</v>
      </c>
      <c r="AH2155" s="8" t="s">
        <v>8867</v>
      </c>
    </row>
    <row r="2156" spans="1:34" ht="15.75" customHeight="1" x14ac:dyDescent="0.25">
      <c r="A2156" s="8" t="s">
        <v>8868</v>
      </c>
      <c r="B2156" s="8" t="s">
        <v>8869</v>
      </c>
      <c r="C2156" s="9">
        <v>0</v>
      </c>
      <c r="D2156" s="9">
        <v>1</v>
      </c>
      <c r="E2156" s="8" t="s">
        <v>102</v>
      </c>
      <c r="F2156" s="9">
        <v>2014</v>
      </c>
      <c r="G2156" s="8" t="s">
        <v>8870</v>
      </c>
      <c r="H2156" s="9">
        <v>4</v>
      </c>
      <c r="I2156" s="9">
        <v>4</v>
      </c>
      <c r="J2156" s="8" t="s">
        <v>38</v>
      </c>
      <c r="K2156" s="8" t="s">
        <v>38</v>
      </c>
      <c r="L2156" s="8" t="s">
        <v>39</v>
      </c>
      <c r="M2156" s="9">
        <v>0</v>
      </c>
      <c r="N2156" s="9">
        <v>0</v>
      </c>
      <c r="O2156" s="10">
        <v>41821</v>
      </c>
      <c r="P2156" s="9">
        <v>67684.780499999993</v>
      </c>
      <c r="Q2156" s="9">
        <v>1</v>
      </c>
      <c r="R2156" s="8" t="s">
        <v>40</v>
      </c>
      <c r="S2156" s="9">
        <v>5500000</v>
      </c>
      <c r="T2156" s="8" t="s">
        <v>41</v>
      </c>
      <c r="U2156" s="8" t="s">
        <v>42</v>
      </c>
      <c r="V2156" s="9">
        <v>1142</v>
      </c>
      <c r="W2156" s="8" t="s">
        <v>42</v>
      </c>
      <c r="X2156" s="9">
        <v>0</v>
      </c>
      <c r="Y2156" s="10">
        <v>43700</v>
      </c>
      <c r="Z2156" s="9">
        <v>115242799.8</v>
      </c>
      <c r="AA2156" s="9">
        <v>0</v>
      </c>
      <c r="AB2156" s="9">
        <v>1</v>
      </c>
      <c r="AC2156" s="10">
        <v>43700</v>
      </c>
      <c r="AD2156" s="8" t="s">
        <v>107</v>
      </c>
      <c r="AE2156" s="8" t="s">
        <v>44</v>
      </c>
      <c r="AF2156" s="8" t="s">
        <v>42</v>
      </c>
      <c r="AG2156" s="9">
        <v>1702.63978</v>
      </c>
      <c r="AH2156" s="8" t="s">
        <v>8871</v>
      </c>
    </row>
    <row r="2157" spans="1:34" ht="15.75" customHeight="1" x14ac:dyDescent="0.25">
      <c r="A2157" s="8" t="s">
        <v>8872</v>
      </c>
      <c r="B2157" s="8" t="s">
        <v>8873</v>
      </c>
      <c r="C2157" s="9">
        <v>0</v>
      </c>
      <c r="D2157" s="9">
        <v>0</v>
      </c>
      <c r="E2157" s="8" t="s">
        <v>268</v>
      </c>
      <c r="F2157" s="9">
        <v>2018</v>
      </c>
      <c r="G2157" s="8" t="s">
        <v>8874</v>
      </c>
      <c r="H2157" s="9">
        <v>3</v>
      </c>
      <c r="I2157" s="9">
        <v>2</v>
      </c>
      <c r="J2157" s="8" t="s">
        <v>38</v>
      </c>
      <c r="K2157" s="8" t="s">
        <v>38</v>
      </c>
      <c r="L2157" s="8" t="s">
        <v>39</v>
      </c>
      <c r="M2157" s="9">
        <v>0</v>
      </c>
      <c r="N2157" s="9">
        <v>5</v>
      </c>
      <c r="O2157" s="10">
        <v>43263</v>
      </c>
      <c r="P2157" s="9">
        <v>126797.6798</v>
      </c>
      <c r="Q2157" s="9">
        <v>1</v>
      </c>
      <c r="R2157" s="8" t="s">
        <v>40</v>
      </c>
      <c r="S2157" s="9">
        <v>5500000</v>
      </c>
      <c r="T2157" s="8" t="s">
        <v>41</v>
      </c>
      <c r="U2157" s="8" t="s">
        <v>42</v>
      </c>
      <c r="V2157" s="9">
        <v>7805</v>
      </c>
      <c r="W2157" s="9">
        <v>-0.34910000000000002</v>
      </c>
      <c r="X2157" s="9">
        <v>0</v>
      </c>
      <c r="Y2157" s="10">
        <v>44048</v>
      </c>
      <c r="Z2157" s="9">
        <v>223164016.09999999</v>
      </c>
      <c r="AA2157" s="9">
        <v>0</v>
      </c>
      <c r="AB2157" s="9">
        <v>2.15</v>
      </c>
      <c r="AC2157" s="10">
        <v>44048</v>
      </c>
      <c r="AD2157" s="8" t="s">
        <v>439</v>
      </c>
      <c r="AE2157" s="8" t="s">
        <v>273</v>
      </c>
      <c r="AF2157" s="8" t="s">
        <v>42</v>
      </c>
      <c r="AG2157" s="9">
        <v>1760.0007860000001</v>
      </c>
      <c r="AH2157" s="8" t="s">
        <v>8875</v>
      </c>
    </row>
    <row r="2158" spans="1:34" ht="15.75" customHeight="1" x14ac:dyDescent="0.25">
      <c r="A2158" s="8" t="s">
        <v>8876</v>
      </c>
      <c r="B2158" s="8" t="s">
        <v>8877</v>
      </c>
      <c r="C2158" s="9">
        <v>0</v>
      </c>
      <c r="D2158" s="9">
        <v>1</v>
      </c>
      <c r="E2158" s="8" t="s">
        <v>36</v>
      </c>
      <c r="F2158" s="9">
        <v>2012</v>
      </c>
      <c r="G2158" s="8" t="s">
        <v>42</v>
      </c>
      <c r="H2158" s="8" t="s">
        <v>42</v>
      </c>
      <c r="I2158" s="9">
        <v>2</v>
      </c>
      <c r="J2158" s="8" t="s">
        <v>117</v>
      </c>
      <c r="K2158" s="8" t="s">
        <v>73</v>
      </c>
      <c r="L2158" s="8" t="s">
        <v>39</v>
      </c>
      <c r="M2158" s="9">
        <v>0</v>
      </c>
      <c r="N2158" s="9">
        <v>0</v>
      </c>
      <c r="O2158" s="10">
        <v>42079</v>
      </c>
      <c r="P2158" s="9">
        <v>1839276.0279999999</v>
      </c>
      <c r="Q2158" s="9">
        <v>2</v>
      </c>
      <c r="R2158" s="8" t="s">
        <v>195</v>
      </c>
      <c r="S2158" s="9">
        <v>750000000</v>
      </c>
      <c r="T2158" s="8" t="s">
        <v>41</v>
      </c>
      <c r="U2158" s="8" t="s">
        <v>42</v>
      </c>
      <c r="V2158" s="9">
        <v>871</v>
      </c>
      <c r="W2158" s="9">
        <v>-0.80120000000000002</v>
      </c>
      <c r="X2158" s="9">
        <v>1</v>
      </c>
      <c r="Y2158" s="10">
        <v>42418</v>
      </c>
      <c r="Z2158" s="9">
        <v>3522010989</v>
      </c>
      <c r="AA2158" s="9">
        <v>0</v>
      </c>
      <c r="AB2158" s="9">
        <v>4.01</v>
      </c>
      <c r="AC2158" s="10">
        <v>42418</v>
      </c>
      <c r="AD2158" s="8" t="s">
        <v>8018</v>
      </c>
      <c r="AE2158" s="8" t="s">
        <v>44</v>
      </c>
      <c r="AF2158" s="8" t="s">
        <v>42</v>
      </c>
      <c r="AG2158" s="9">
        <v>1914.8898449999999</v>
      </c>
      <c r="AH2158" s="8" t="s">
        <v>42</v>
      </c>
    </row>
    <row r="2159" spans="1:34" ht="15.75" customHeight="1" x14ac:dyDescent="0.25">
      <c r="A2159" s="8" t="s">
        <v>8878</v>
      </c>
      <c r="B2159" s="8" t="s">
        <v>422</v>
      </c>
      <c r="C2159" s="9">
        <v>0</v>
      </c>
      <c r="D2159" s="9">
        <v>0</v>
      </c>
      <c r="E2159" s="8" t="s">
        <v>1143</v>
      </c>
      <c r="F2159" s="9">
        <v>2014</v>
      </c>
      <c r="G2159" s="8" t="s">
        <v>8879</v>
      </c>
      <c r="H2159" s="9">
        <v>2</v>
      </c>
      <c r="I2159" s="9">
        <v>2</v>
      </c>
      <c r="J2159" s="8" t="s">
        <v>38</v>
      </c>
      <c r="K2159" s="8" t="s">
        <v>38</v>
      </c>
      <c r="L2159" s="8" t="s">
        <v>39</v>
      </c>
      <c r="M2159" s="9">
        <v>1</v>
      </c>
      <c r="N2159" s="9">
        <v>0</v>
      </c>
      <c r="O2159" s="10">
        <v>43861</v>
      </c>
      <c r="P2159" s="9">
        <v>21590.737359999999</v>
      </c>
      <c r="Q2159" s="9">
        <v>2</v>
      </c>
      <c r="R2159" s="8" t="s">
        <v>195</v>
      </c>
      <c r="S2159" s="9">
        <v>750000000</v>
      </c>
      <c r="T2159" s="8" t="s">
        <v>41</v>
      </c>
      <c r="U2159" s="8" t="s">
        <v>42</v>
      </c>
      <c r="V2159" s="9">
        <v>814</v>
      </c>
      <c r="W2159" s="9">
        <v>-0.62560000000000004</v>
      </c>
      <c r="X2159" s="9">
        <v>0</v>
      </c>
      <c r="Y2159" s="10">
        <v>44329</v>
      </c>
      <c r="Z2159" s="9">
        <v>53901953.770000003</v>
      </c>
      <c r="AA2159" s="9">
        <v>1</v>
      </c>
      <c r="AB2159" s="9">
        <v>1.25</v>
      </c>
      <c r="AC2159" s="10">
        <v>44305</v>
      </c>
      <c r="AD2159" s="8" t="s">
        <v>1145</v>
      </c>
      <c r="AE2159" s="8" t="s">
        <v>44</v>
      </c>
      <c r="AF2159" s="8" t="s">
        <v>42</v>
      </c>
      <c r="AG2159" s="9">
        <v>2496.5313999999998</v>
      </c>
      <c r="AH2159" s="8" t="s">
        <v>8880</v>
      </c>
    </row>
    <row r="2160" spans="1:34" ht="15.75" customHeight="1" x14ac:dyDescent="0.25">
      <c r="A2160" s="8" t="s">
        <v>8881</v>
      </c>
      <c r="B2160" s="8" t="s">
        <v>8882</v>
      </c>
      <c r="C2160" s="9">
        <v>0</v>
      </c>
      <c r="D2160" s="9">
        <v>1</v>
      </c>
      <c r="E2160" s="8" t="s">
        <v>102</v>
      </c>
      <c r="F2160" s="10">
        <v>41508</v>
      </c>
      <c r="G2160" s="8" t="s">
        <v>8883</v>
      </c>
      <c r="H2160" s="9">
        <v>2</v>
      </c>
      <c r="I2160" s="9">
        <v>1</v>
      </c>
      <c r="J2160" s="8" t="s">
        <v>117</v>
      </c>
      <c r="K2160" s="8" t="s">
        <v>826</v>
      </c>
      <c r="L2160" s="8" t="s">
        <v>39</v>
      </c>
      <c r="M2160" s="9">
        <v>0</v>
      </c>
      <c r="N2160" s="9">
        <v>0</v>
      </c>
      <c r="O2160" s="10">
        <v>41913</v>
      </c>
      <c r="P2160" s="9">
        <v>75828.665290000004</v>
      </c>
      <c r="Q2160" s="9">
        <v>2</v>
      </c>
      <c r="R2160" s="8" t="s">
        <v>59</v>
      </c>
      <c r="S2160" s="9">
        <v>500000</v>
      </c>
      <c r="T2160" s="8" t="s">
        <v>106</v>
      </c>
      <c r="U2160" s="8" t="s">
        <v>42</v>
      </c>
      <c r="V2160" s="8" t="s">
        <v>42</v>
      </c>
      <c r="W2160" s="8" t="s">
        <v>42</v>
      </c>
      <c r="X2160" s="9">
        <v>3</v>
      </c>
      <c r="Y2160" s="10">
        <v>42262</v>
      </c>
      <c r="Z2160" s="9">
        <v>203866558.90000001</v>
      </c>
      <c r="AA2160" s="9">
        <v>0</v>
      </c>
      <c r="AB2160" s="8" t="s">
        <v>42</v>
      </c>
      <c r="AC2160" s="10">
        <v>42262</v>
      </c>
      <c r="AD2160" s="8" t="s">
        <v>107</v>
      </c>
      <c r="AE2160" s="8" t="s">
        <v>44</v>
      </c>
      <c r="AF2160" s="11">
        <v>42607</v>
      </c>
      <c r="AG2160" s="9">
        <v>2688.515723</v>
      </c>
      <c r="AH2160" s="8" t="s">
        <v>8884</v>
      </c>
    </row>
    <row r="2161" spans="1:34" ht="15.75" customHeight="1" x14ac:dyDescent="0.25">
      <c r="A2161" s="8" t="s">
        <v>8885</v>
      </c>
      <c r="B2161" s="8" t="s">
        <v>8886</v>
      </c>
      <c r="C2161" s="9">
        <v>0</v>
      </c>
      <c r="D2161" s="9">
        <v>0</v>
      </c>
      <c r="E2161" s="8" t="s">
        <v>144</v>
      </c>
      <c r="F2161" s="9">
        <v>2012</v>
      </c>
      <c r="G2161" s="8" t="s">
        <v>8887</v>
      </c>
      <c r="H2161" s="9">
        <v>2</v>
      </c>
      <c r="I2161" s="9">
        <v>1</v>
      </c>
      <c r="J2161" s="8" t="s">
        <v>117</v>
      </c>
      <c r="K2161" s="8" t="s">
        <v>42</v>
      </c>
      <c r="L2161" s="8" t="s">
        <v>39</v>
      </c>
      <c r="M2161" s="9">
        <v>2</v>
      </c>
      <c r="N2161" s="9">
        <v>5</v>
      </c>
      <c r="O2161" s="10">
        <v>42156</v>
      </c>
      <c r="P2161" s="9">
        <v>67639.497260000004</v>
      </c>
      <c r="Q2161" s="9">
        <v>1</v>
      </c>
      <c r="R2161" s="8" t="s">
        <v>52</v>
      </c>
      <c r="S2161" s="9">
        <v>75000000</v>
      </c>
      <c r="T2161" s="8" t="s">
        <v>41</v>
      </c>
      <c r="U2161" s="8" t="s">
        <v>42</v>
      </c>
      <c r="V2161" s="9">
        <v>800</v>
      </c>
      <c r="W2161" s="9">
        <v>-0.26269999999999999</v>
      </c>
      <c r="X2161" s="9">
        <v>0</v>
      </c>
      <c r="Y2161" s="10">
        <v>45378</v>
      </c>
      <c r="Z2161" s="9">
        <v>206019089.59999999</v>
      </c>
      <c r="AA2161" s="9">
        <v>0</v>
      </c>
      <c r="AB2161" s="9">
        <v>1.91</v>
      </c>
      <c r="AC2161" s="10">
        <v>45378</v>
      </c>
      <c r="AD2161" s="8" t="s">
        <v>8888</v>
      </c>
      <c r="AE2161" s="8" t="s">
        <v>832</v>
      </c>
      <c r="AF2161" s="8" t="s">
        <v>42</v>
      </c>
      <c r="AG2161" s="9">
        <v>3045.840048</v>
      </c>
      <c r="AH2161" s="8" t="s">
        <v>8889</v>
      </c>
    </row>
    <row r="2162" spans="1:34" ht="15.75" customHeight="1" x14ac:dyDescent="0.25">
      <c r="A2162" s="8" t="s">
        <v>8890</v>
      </c>
      <c r="B2162" s="8" t="s">
        <v>8891</v>
      </c>
      <c r="C2162" s="9">
        <v>0</v>
      </c>
      <c r="D2162" s="9">
        <v>0</v>
      </c>
      <c r="E2162" s="8" t="s">
        <v>48</v>
      </c>
      <c r="F2162" s="10">
        <v>45675</v>
      </c>
      <c r="G2162" s="8" t="s">
        <v>8892</v>
      </c>
      <c r="H2162" s="9">
        <v>6</v>
      </c>
      <c r="I2162" s="9">
        <v>3</v>
      </c>
      <c r="J2162" s="8" t="s">
        <v>264</v>
      </c>
      <c r="K2162" s="8" t="s">
        <v>264</v>
      </c>
      <c r="L2162" s="8" t="s">
        <v>295</v>
      </c>
      <c r="M2162" s="9">
        <v>169</v>
      </c>
      <c r="N2162" s="9">
        <v>49</v>
      </c>
      <c r="O2162" s="10">
        <v>43692</v>
      </c>
      <c r="P2162" s="9">
        <v>6793756.2369999997</v>
      </c>
      <c r="Q2162" s="9">
        <v>4</v>
      </c>
      <c r="R2162" s="8" t="s">
        <v>89</v>
      </c>
      <c r="S2162" s="9">
        <v>300000000</v>
      </c>
      <c r="T2162" s="8" t="s">
        <v>41</v>
      </c>
      <c r="U2162" s="8" t="s">
        <v>42</v>
      </c>
      <c r="V2162" s="9">
        <v>57710</v>
      </c>
      <c r="W2162" s="9">
        <v>0.23139999999999999</v>
      </c>
      <c r="X2162" s="9">
        <v>0</v>
      </c>
      <c r="Y2162" s="10">
        <v>44217</v>
      </c>
      <c r="Z2162" s="9">
        <v>22768514958</v>
      </c>
      <c r="AA2162" s="9">
        <v>0</v>
      </c>
      <c r="AB2162" s="9">
        <v>1.79</v>
      </c>
      <c r="AC2162" s="8" t="s">
        <v>42</v>
      </c>
      <c r="AD2162" s="8" t="s">
        <v>491</v>
      </c>
      <c r="AE2162" s="8" t="s">
        <v>61</v>
      </c>
      <c r="AF2162" s="8" t="s">
        <v>42</v>
      </c>
      <c r="AG2162" s="9">
        <v>3351.388269</v>
      </c>
      <c r="AH2162" s="8" t="s">
        <v>8893</v>
      </c>
    </row>
    <row r="2163" spans="1:34" ht="15.75" customHeight="1" x14ac:dyDescent="0.25">
      <c r="A2163" s="8" t="s">
        <v>8894</v>
      </c>
      <c r="B2163" s="8" t="s">
        <v>8895</v>
      </c>
      <c r="C2163" s="9">
        <v>0</v>
      </c>
      <c r="D2163" s="9">
        <v>1</v>
      </c>
      <c r="E2163" s="8" t="s">
        <v>48</v>
      </c>
      <c r="F2163" s="10">
        <v>40213</v>
      </c>
      <c r="G2163" s="8" t="s">
        <v>42</v>
      </c>
      <c r="H2163" s="8" t="s">
        <v>42</v>
      </c>
      <c r="I2163" s="9">
        <v>4</v>
      </c>
      <c r="J2163" s="8" t="s">
        <v>67</v>
      </c>
      <c r="K2163" s="8" t="s">
        <v>67</v>
      </c>
      <c r="L2163" s="8" t="s">
        <v>39</v>
      </c>
      <c r="M2163" s="9">
        <v>0</v>
      </c>
      <c r="N2163" s="9">
        <v>0</v>
      </c>
      <c r="O2163" s="10">
        <v>43192</v>
      </c>
      <c r="P2163" s="9">
        <v>1200591.844</v>
      </c>
      <c r="Q2163" s="9">
        <v>2</v>
      </c>
      <c r="R2163" s="8" t="s">
        <v>89</v>
      </c>
      <c r="S2163" s="9">
        <v>300000000</v>
      </c>
      <c r="T2163" s="8" t="s">
        <v>41</v>
      </c>
      <c r="U2163" s="8" t="s">
        <v>42</v>
      </c>
      <c r="V2163" s="9">
        <v>359365</v>
      </c>
      <c r="W2163" s="9">
        <v>-0.19400000000000001</v>
      </c>
      <c r="X2163" s="9">
        <v>0</v>
      </c>
      <c r="Y2163" s="10">
        <v>40765</v>
      </c>
      <c r="Z2163" s="9">
        <v>4096735721</v>
      </c>
      <c r="AA2163" s="9">
        <v>0</v>
      </c>
      <c r="AB2163" s="9">
        <v>3.38</v>
      </c>
      <c r="AC2163" s="10">
        <v>43226</v>
      </c>
      <c r="AD2163" s="8" t="s">
        <v>654</v>
      </c>
      <c r="AE2163" s="8" t="s">
        <v>61</v>
      </c>
      <c r="AF2163" s="8" t="s">
        <v>42</v>
      </c>
      <c r="AG2163" s="9">
        <v>3412.2634939999998</v>
      </c>
      <c r="AH2163" s="8" t="s">
        <v>42</v>
      </c>
    </row>
    <row r="2164" spans="1:34" ht="15.75" customHeight="1" x14ac:dyDescent="0.25">
      <c r="A2164" s="8" t="s">
        <v>8896</v>
      </c>
      <c r="B2164" s="8" t="s">
        <v>8897</v>
      </c>
      <c r="C2164" s="9">
        <v>0</v>
      </c>
      <c r="D2164" s="9">
        <v>0</v>
      </c>
      <c r="E2164" s="8" t="s">
        <v>1143</v>
      </c>
      <c r="F2164" s="9">
        <v>2018</v>
      </c>
      <c r="G2164" s="8" t="s">
        <v>8898</v>
      </c>
      <c r="H2164" s="9">
        <v>1</v>
      </c>
      <c r="I2164" s="9">
        <v>1</v>
      </c>
      <c r="J2164" s="8" t="s">
        <v>117</v>
      </c>
      <c r="K2164" s="8" t="s">
        <v>42</v>
      </c>
      <c r="L2164" s="8" t="s">
        <v>39</v>
      </c>
      <c r="M2164" s="9">
        <v>0</v>
      </c>
      <c r="N2164" s="9">
        <v>38</v>
      </c>
      <c r="O2164" s="10">
        <v>44973</v>
      </c>
      <c r="P2164" s="9">
        <v>799814.91059999994</v>
      </c>
      <c r="Q2164" s="9">
        <v>1</v>
      </c>
      <c r="R2164" s="8" t="s">
        <v>296</v>
      </c>
      <c r="S2164" s="9">
        <v>5500000000</v>
      </c>
      <c r="T2164" s="8" t="s">
        <v>41</v>
      </c>
      <c r="U2164" s="8" t="s">
        <v>42</v>
      </c>
      <c r="V2164" s="9">
        <v>69085</v>
      </c>
      <c r="W2164" s="9">
        <v>0.39689999999999998</v>
      </c>
      <c r="X2164" s="9">
        <v>7</v>
      </c>
      <c r="Y2164" s="10">
        <v>45236</v>
      </c>
      <c r="Z2164" s="9">
        <v>5530742939</v>
      </c>
      <c r="AA2164" s="9">
        <v>0</v>
      </c>
      <c r="AB2164" s="9">
        <v>2.1</v>
      </c>
      <c r="AC2164" s="10">
        <v>45236</v>
      </c>
      <c r="AD2164" s="8" t="s">
        <v>1145</v>
      </c>
      <c r="AE2164" s="8" t="s">
        <v>44</v>
      </c>
      <c r="AF2164" s="8" t="s">
        <v>42</v>
      </c>
      <c r="AG2164" s="9">
        <v>6915.0285469999999</v>
      </c>
      <c r="AH2164" s="8" t="s">
        <v>8899</v>
      </c>
    </row>
    <row r="2165" spans="1:34" ht="15.75" customHeight="1" x14ac:dyDescent="0.25">
      <c r="A2165" s="8" t="s">
        <v>8900</v>
      </c>
      <c r="B2165" s="8" t="s">
        <v>8021</v>
      </c>
      <c r="C2165" s="9">
        <v>0</v>
      </c>
      <c r="D2165" s="9">
        <v>0</v>
      </c>
      <c r="E2165" s="8" t="s">
        <v>48</v>
      </c>
      <c r="F2165" s="9">
        <v>2010</v>
      </c>
      <c r="G2165" s="8" t="s">
        <v>8901</v>
      </c>
      <c r="H2165" s="9">
        <v>2</v>
      </c>
      <c r="I2165" s="9">
        <v>4</v>
      </c>
      <c r="J2165" s="8" t="s">
        <v>38</v>
      </c>
      <c r="K2165" s="8" t="s">
        <v>38</v>
      </c>
      <c r="L2165" s="8" t="s">
        <v>295</v>
      </c>
      <c r="M2165" s="9">
        <v>0</v>
      </c>
      <c r="N2165" s="9">
        <v>0</v>
      </c>
      <c r="O2165" s="10">
        <v>43034</v>
      </c>
      <c r="P2165" s="9">
        <v>170770.72169999999</v>
      </c>
      <c r="Q2165" s="9">
        <v>5</v>
      </c>
      <c r="R2165" s="8" t="s">
        <v>89</v>
      </c>
      <c r="S2165" s="9">
        <v>300000000</v>
      </c>
      <c r="T2165" s="8" t="s">
        <v>41</v>
      </c>
      <c r="U2165" s="8" t="s">
        <v>42</v>
      </c>
      <c r="V2165" s="9">
        <v>2432</v>
      </c>
      <c r="W2165" s="9">
        <v>-0.22450000000000001</v>
      </c>
      <c r="X2165" s="9">
        <v>0</v>
      </c>
      <c r="Y2165" s="10">
        <v>43307</v>
      </c>
      <c r="Z2165" s="9">
        <v>2303613652</v>
      </c>
      <c r="AA2165" s="9">
        <v>0</v>
      </c>
      <c r="AB2165" s="9">
        <v>4.5599999999999996</v>
      </c>
      <c r="AC2165" s="8" t="s">
        <v>42</v>
      </c>
      <c r="AD2165" s="8" t="s">
        <v>8902</v>
      </c>
      <c r="AE2165" s="8" t="s">
        <v>61</v>
      </c>
      <c r="AF2165" s="8" t="s">
        <v>42</v>
      </c>
      <c r="AG2165" s="9">
        <v>13489.51172</v>
      </c>
      <c r="AH2165" s="8" t="s">
        <v>8903</v>
      </c>
    </row>
  </sheetData>
  <autoFilter ref="A1:AI2165" xr:uid="{00000000-0009-0000-0000-000001000000}"/>
  <hyperlinks>
    <hyperlink ref="A130" r:id="rId1" xr:uid="{00000000-0004-0000-0100-000000000000}"/>
    <hyperlink ref="A223" r:id="rId2" xr:uid="{00000000-0004-0000-0100-000001000000}"/>
    <hyperlink ref="A305" r:id="rId3" xr:uid="{00000000-0004-0000-0100-000002000000}"/>
    <hyperlink ref="A342" r:id="rId4" xr:uid="{00000000-0004-0000-0100-000003000000}"/>
    <hyperlink ref="A454" r:id="rId5" xr:uid="{00000000-0004-0000-0100-000004000000}"/>
    <hyperlink ref="A496" r:id="rId6" xr:uid="{00000000-0004-0000-0100-000005000000}"/>
    <hyperlink ref="A510" r:id="rId7" xr:uid="{00000000-0004-0000-0100-000006000000}"/>
    <hyperlink ref="A554" r:id="rId8" xr:uid="{00000000-0004-0000-0100-000007000000}"/>
    <hyperlink ref="A622" r:id="rId9" xr:uid="{00000000-0004-0000-0100-000008000000}"/>
    <hyperlink ref="A881" r:id="rId10" xr:uid="{00000000-0004-0000-0100-000009000000}"/>
    <hyperlink ref="A1000" r:id="rId11" xr:uid="{00000000-0004-0000-0100-00000A000000}"/>
    <hyperlink ref="A1045" r:id="rId12" xr:uid="{00000000-0004-0000-0100-00000B000000}"/>
    <hyperlink ref="A1216" r:id="rId13" xr:uid="{00000000-0004-0000-0100-00000C000000}"/>
    <hyperlink ref="A1329" r:id="rId14" xr:uid="{00000000-0004-0000-0100-00000D000000}"/>
    <hyperlink ref="A1480" r:id="rId15" xr:uid="{00000000-0004-0000-0100-00000E000000}"/>
    <hyperlink ref="A1498" r:id="rId16" xr:uid="{00000000-0004-0000-0100-00000F000000}"/>
    <hyperlink ref="A1499" r:id="rId17" xr:uid="{00000000-0004-0000-0100-000010000000}"/>
    <hyperlink ref="A1576" r:id="rId18" xr:uid="{00000000-0004-0000-0100-000011000000}"/>
    <hyperlink ref="A1737" r:id="rId19" xr:uid="{00000000-0004-0000-0100-000012000000}"/>
    <hyperlink ref="A1792" r:id="rId20" xr:uid="{00000000-0004-0000-0100-000013000000}"/>
    <hyperlink ref="A1794" r:id="rId21" xr:uid="{00000000-0004-0000-0100-000014000000}"/>
    <hyperlink ref="A1855" r:id="rId22" xr:uid="{00000000-0004-0000-0100-000015000000}"/>
    <hyperlink ref="A1895" r:id="rId23" xr:uid="{00000000-0004-0000-0100-000016000000}"/>
    <hyperlink ref="A1930" r:id="rId24" xr:uid="{00000000-0004-0000-0100-000017000000}"/>
    <hyperlink ref="A1931" r:id="rId25" xr:uid="{00000000-0004-0000-0100-000018000000}"/>
    <hyperlink ref="A2003" r:id="rId26" xr:uid="{00000000-0004-0000-0100-000019000000}"/>
    <hyperlink ref="A2072" r:id="rId27" xr:uid="{00000000-0004-0000-0100-00001A000000}"/>
    <hyperlink ref="A2091" r:id="rId28" xr:uid="{00000000-0004-0000-0100-00001B000000}"/>
    <hyperlink ref="A2104" r:id="rId29" xr:uid="{00000000-0004-0000-0100-00001C000000}"/>
    <hyperlink ref="A2140" r:id="rId30" xr:uid="{00000000-0004-0000-0100-00001D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I2165"/>
  <sheetViews>
    <sheetView workbookViewId="0"/>
  </sheetViews>
  <sheetFormatPr defaultColWidth="14.42578125" defaultRowHeight="15" customHeight="1" x14ac:dyDescent="0.25"/>
  <cols>
    <col min="2" max="2" width="19.7109375" customWidth="1"/>
  </cols>
  <sheetData>
    <row r="1" spans="1:35" x14ac:dyDescent="0.25">
      <c r="A1" s="7" t="s">
        <v>0</v>
      </c>
      <c r="B1" s="7" t="s">
        <v>1</v>
      </c>
      <c r="C1" s="7" t="s">
        <v>8904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7" t="s">
        <v>28</v>
      </c>
      <c r="AE1" s="7" t="s">
        <v>29</v>
      </c>
      <c r="AF1" s="1" t="s">
        <v>30</v>
      </c>
      <c r="AG1" s="7" t="s">
        <v>31</v>
      </c>
      <c r="AH1" s="7" t="s">
        <v>32</v>
      </c>
      <c r="AI1" s="7" t="s">
        <v>33</v>
      </c>
    </row>
    <row r="2" spans="1:35" x14ac:dyDescent="0.25">
      <c r="A2" s="8" t="s">
        <v>34</v>
      </c>
      <c r="B2" s="8" t="s">
        <v>35</v>
      </c>
      <c r="C2" s="9">
        <f t="shared" ref="C2:C256" si="0">LEN(B2) - LEN(SUBSTITUTE(B2, ",", "")) + 1</f>
        <v>3</v>
      </c>
      <c r="D2" s="9">
        <v>0</v>
      </c>
      <c r="E2" s="9">
        <v>1</v>
      </c>
      <c r="F2" s="8" t="s">
        <v>36</v>
      </c>
      <c r="G2" s="9">
        <v>2018</v>
      </c>
      <c r="H2" s="8" t="s">
        <v>37</v>
      </c>
      <c r="I2" s="9">
        <v>1</v>
      </c>
      <c r="J2" s="9">
        <v>3</v>
      </c>
      <c r="K2" s="8" t="s">
        <v>38</v>
      </c>
      <c r="L2" s="8" t="s">
        <v>38</v>
      </c>
      <c r="M2" s="8" t="s">
        <v>39</v>
      </c>
      <c r="N2" s="9">
        <v>0</v>
      </c>
      <c r="O2" s="9">
        <v>2</v>
      </c>
      <c r="P2" s="11">
        <v>44805</v>
      </c>
      <c r="Q2" s="9">
        <v>569418158.60000002</v>
      </c>
      <c r="R2" s="9">
        <v>2</v>
      </c>
      <c r="S2" s="8" t="s">
        <v>40</v>
      </c>
      <c r="T2" s="9">
        <v>5500000</v>
      </c>
      <c r="U2" s="8" t="s">
        <v>41</v>
      </c>
      <c r="V2" s="8" t="s">
        <v>42</v>
      </c>
      <c r="W2" s="9">
        <v>141</v>
      </c>
      <c r="X2" s="9">
        <v>-0.72829999999999995</v>
      </c>
      <c r="Y2" s="9">
        <v>1</v>
      </c>
      <c r="Z2" s="11">
        <v>45470</v>
      </c>
      <c r="AA2" s="9">
        <v>63599.56695</v>
      </c>
      <c r="AB2" s="9">
        <v>0</v>
      </c>
      <c r="AC2" s="9">
        <v>1</v>
      </c>
      <c r="AD2" s="11">
        <v>45470</v>
      </c>
      <c r="AE2" s="8" t="s">
        <v>43</v>
      </c>
      <c r="AF2" s="8" t="s">
        <v>44</v>
      </c>
      <c r="AG2" s="8" t="s">
        <v>42</v>
      </c>
      <c r="AH2" s="9">
        <v>1.11692E-4</v>
      </c>
      <c r="AI2" s="8" t="s">
        <v>45</v>
      </c>
    </row>
    <row r="3" spans="1:35" x14ac:dyDescent="0.25">
      <c r="A3" s="8" t="s">
        <v>46</v>
      </c>
      <c r="B3" s="8" t="s">
        <v>47</v>
      </c>
      <c r="C3" s="9">
        <f t="shared" si="0"/>
        <v>4</v>
      </c>
      <c r="D3" s="9">
        <v>0</v>
      </c>
      <c r="E3" s="9">
        <v>0</v>
      </c>
      <c r="F3" s="8" t="s">
        <v>48</v>
      </c>
      <c r="G3" s="9">
        <v>2011</v>
      </c>
      <c r="H3" s="8" t="s">
        <v>49</v>
      </c>
      <c r="I3" s="9">
        <v>2</v>
      </c>
      <c r="J3" s="9">
        <v>3</v>
      </c>
      <c r="K3" s="8" t="s">
        <v>50</v>
      </c>
      <c r="L3" s="8" t="s">
        <v>51</v>
      </c>
      <c r="M3" s="8" t="s">
        <v>39</v>
      </c>
      <c r="N3" s="9">
        <v>0</v>
      </c>
      <c r="O3" s="9">
        <v>0</v>
      </c>
      <c r="P3" s="11">
        <v>45514</v>
      </c>
      <c r="Q3" s="9">
        <v>223223080.80000001</v>
      </c>
      <c r="R3" s="9">
        <v>5</v>
      </c>
      <c r="S3" s="8" t="s">
        <v>52</v>
      </c>
      <c r="T3" s="9">
        <v>75000000</v>
      </c>
      <c r="U3" s="8" t="s">
        <v>41</v>
      </c>
      <c r="V3" s="8" t="s">
        <v>42</v>
      </c>
      <c r="W3" s="9">
        <v>13966338</v>
      </c>
      <c r="X3" s="9">
        <v>-3.3E-3</v>
      </c>
      <c r="Y3" s="9">
        <v>0</v>
      </c>
      <c r="Z3" s="11">
        <v>45514</v>
      </c>
      <c r="AA3" s="9">
        <v>30477.054950000002</v>
      </c>
      <c r="AB3" s="9">
        <v>0</v>
      </c>
      <c r="AC3" s="9">
        <v>1.55</v>
      </c>
      <c r="AD3" s="11">
        <v>45514</v>
      </c>
      <c r="AE3" s="8" t="s">
        <v>53</v>
      </c>
      <c r="AF3" s="8" t="s">
        <v>54</v>
      </c>
      <c r="AG3" s="8" t="s">
        <v>42</v>
      </c>
      <c r="AH3" s="9">
        <v>1.36532E-4</v>
      </c>
      <c r="AI3" s="8" t="s">
        <v>55</v>
      </c>
    </row>
    <row r="4" spans="1:35" x14ac:dyDescent="0.25">
      <c r="A4" s="8" t="s">
        <v>56</v>
      </c>
      <c r="B4" s="8" t="s">
        <v>57</v>
      </c>
      <c r="C4" s="9">
        <f t="shared" si="0"/>
        <v>4</v>
      </c>
      <c r="D4" s="9">
        <v>0</v>
      </c>
      <c r="E4" s="9">
        <v>1</v>
      </c>
      <c r="F4" s="8" t="s">
        <v>48</v>
      </c>
      <c r="G4" s="11">
        <v>42948</v>
      </c>
      <c r="H4" s="8" t="s">
        <v>58</v>
      </c>
      <c r="I4" s="9">
        <v>3</v>
      </c>
      <c r="J4" s="9">
        <v>7</v>
      </c>
      <c r="K4" s="8" t="s">
        <v>38</v>
      </c>
      <c r="L4" s="8" t="s">
        <v>38</v>
      </c>
      <c r="M4" s="8" t="s">
        <v>39</v>
      </c>
      <c r="N4" s="9">
        <v>0</v>
      </c>
      <c r="O4" s="9">
        <v>0</v>
      </c>
      <c r="P4" s="11">
        <v>43466</v>
      </c>
      <c r="Q4" s="9">
        <v>110747502.59999999</v>
      </c>
      <c r="R4" s="9">
        <v>3</v>
      </c>
      <c r="S4" s="8" t="s">
        <v>59</v>
      </c>
      <c r="T4" s="9">
        <v>500000</v>
      </c>
      <c r="U4" s="8" t="s">
        <v>41</v>
      </c>
      <c r="V4" s="8" t="s">
        <v>42</v>
      </c>
      <c r="W4" s="9">
        <v>4624</v>
      </c>
      <c r="X4" s="9">
        <v>-0.57969999999999999</v>
      </c>
      <c r="Y4" s="9">
        <v>2</v>
      </c>
      <c r="Z4" s="11">
        <v>43225</v>
      </c>
      <c r="AA4" s="9">
        <v>96145.411340000006</v>
      </c>
      <c r="AB4" s="9">
        <v>0</v>
      </c>
      <c r="AC4" s="9">
        <v>1.45</v>
      </c>
      <c r="AD4" s="11">
        <v>43225</v>
      </c>
      <c r="AE4" s="8" t="s">
        <v>60</v>
      </c>
      <c r="AF4" s="8" t="s">
        <v>61</v>
      </c>
      <c r="AG4" s="8" t="s">
        <v>42</v>
      </c>
      <c r="AH4" s="9">
        <v>8.6815000000000004E-4</v>
      </c>
      <c r="AI4" s="8" t="s">
        <v>62</v>
      </c>
    </row>
    <row r="5" spans="1:35" x14ac:dyDescent="0.25">
      <c r="A5" s="8" t="s">
        <v>63</v>
      </c>
      <c r="B5" s="8" t="s">
        <v>64</v>
      </c>
      <c r="C5" s="9">
        <f t="shared" si="0"/>
        <v>3</v>
      </c>
      <c r="D5" s="9">
        <v>0</v>
      </c>
      <c r="E5" s="9">
        <v>0</v>
      </c>
      <c r="F5" s="8" t="s">
        <v>65</v>
      </c>
      <c r="G5" s="9">
        <v>2013</v>
      </c>
      <c r="H5" s="8" t="s">
        <v>66</v>
      </c>
      <c r="I5" s="9">
        <v>6</v>
      </c>
      <c r="J5" s="9">
        <v>10</v>
      </c>
      <c r="K5" s="8" t="s">
        <v>67</v>
      </c>
      <c r="L5" s="8" t="s">
        <v>67</v>
      </c>
      <c r="M5" s="8" t="s">
        <v>39</v>
      </c>
      <c r="N5" s="9">
        <v>29</v>
      </c>
      <c r="O5" s="9">
        <v>3</v>
      </c>
      <c r="P5" s="11">
        <v>44265</v>
      </c>
      <c r="Q5" s="9">
        <v>235801702.09999999</v>
      </c>
      <c r="R5" s="9">
        <v>4</v>
      </c>
      <c r="S5" s="8" t="s">
        <v>52</v>
      </c>
      <c r="T5" s="9">
        <v>75000000</v>
      </c>
      <c r="U5" s="8" t="s">
        <v>41</v>
      </c>
      <c r="V5" s="8" t="s">
        <v>42</v>
      </c>
      <c r="W5" s="8" t="s">
        <v>42</v>
      </c>
      <c r="X5" s="8" t="s">
        <v>42</v>
      </c>
      <c r="Y5" s="9">
        <v>0</v>
      </c>
      <c r="Z5" s="11">
        <v>42762</v>
      </c>
      <c r="AA5" s="9">
        <v>2441424.6889999998</v>
      </c>
      <c r="AB5" s="9">
        <v>1</v>
      </c>
      <c r="AC5" s="8" t="s">
        <v>42</v>
      </c>
      <c r="AD5" s="11">
        <v>45012</v>
      </c>
      <c r="AE5" s="8" t="s">
        <v>68</v>
      </c>
      <c r="AF5" s="8" t="s">
        <v>44</v>
      </c>
      <c r="AG5" s="8" t="s">
        <v>42</v>
      </c>
      <c r="AH5" s="9">
        <v>1.035372E-2</v>
      </c>
      <c r="AI5" s="8" t="s">
        <v>69</v>
      </c>
    </row>
    <row r="6" spans="1:35" x14ac:dyDescent="0.25">
      <c r="A6" s="8" t="s">
        <v>70</v>
      </c>
      <c r="B6" s="8" t="s">
        <v>71</v>
      </c>
      <c r="C6" s="9">
        <f t="shared" si="0"/>
        <v>4</v>
      </c>
      <c r="D6" s="9">
        <v>1</v>
      </c>
      <c r="E6" s="9">
        <v>0</v>
      </c>
      <c r="F6" s="8" t="s">
        <v>48</v>
      </c>
      <c r="G6" s="9">
        <v>2014</v>
      </c>
      <c r="H6" s="8" t="s">
        <v>72</v>
      </c>
      <c r="I6" s="9">
        <v>1</v>
      </c>
      <c r="J6" s="9">
        <v>7</v>
      </c>
      <c r="K6" s="8" t="s">
        <v>73</v>
      </c>
      <c r="L6" s="8" t="s">
        <v>73</v>
      </c>
      <c r="M6" s="8" t="s">
        <v>39</v>
      </c>
      <c r="N6" s="9">
        <v>0</v>
      </c>
      <c r="O6" s="9">
        <v>0</v>
      </c>
      <c r="P6" s="11">
        <v>43700</v>
      </c>
      <c r="Q6" s="9">
        <v>233838540.19999999</v>
      </c>
      <c r="R6" s="9">
        <v>3</v>
      </c>
      <c r="S6" s="8" t="s">
        <v>40</v>
      </c>
      <c r="T6" s="9">
        <v>5500000</v>
      </c>
      <c r="U6" s="8" t="s">
        <v>41</v>
      </c>
      <c r="V6" s="8" t="s">
        <v>42</v>
      </c>
      <c r="W6" s="9">
        <v>18594</v>
      </c>
      <c r="X6" s="9">
        <v>-0.46560000000000001</v>
      </c>
      <c r="Y6" s="9">
        <v>0</v>
      </c>
      <c r="Z6" s="11">
        <v>45385</v>
      </c>
      <c r="AA6" s="9">
        <v>2429911.4530000002</v>
      </c>
      <c r="AB6" s="9">
        <v>0</v>
      </c>
      <c r="AC6" s="9">
        <v>1.69</v>
      </c>
      <c r="AD6" s="11">
        <v>45385</v>
      </c>
      <c r="AE6" s="8" t="s">
        <v>74</v>
      </c>
      <c r="AF6" s="8" t="s">
        <v>75</v>
      </c>
      <c r="AG6" s="8" t="s">
        <v>42</v>
      </c>
      <c r="AH6" s="9">
        <v>1.0391407E-2</v>
      </c>
      <c r="AI6" s="8" t="s">
        <v>76</v>
      </c>
    </row>
    <row r="7" spans="1:35" x14ac:dyDescent="0.25">
      <c r="A7" s="8" t="s">
        <v>77</v>
      </c>
      <c r="B7" s="8" t="s">
        <v>78</v>
      </c>
      <c r="C7" s="9">
        <f t="shared" si="0"/>
        <v>3</v>
      </c>
      <c r="D7" s="9">
        <v>0</v>
      </c>
      <c r="E7" s="9">
        <v>0</v>
      </c>
      <c r="F7" s="8" t="s">
        <v>79</v>
      </c>
      <c r="G7" s="9">
        <v>2013</v>
      </c>
      <c r="H7" s="8" t="s">
        <v>80</v>
      </c>
      <c r="I7" s="9">
        <v>2</v>
      </c>
      <c r="J7" s="9">
        <v>2</v>
      </c>
      <c r="K7" s="8" t="s">
        <v>81</v>
      </c>
      <c r="L7" s="8" t="s">
        <v>81</v>
      </c>
      <c r="M7" s="8" t="s">
        <v>39</v>
      </c>
      <c r="N7" s="9">
        <v>0</v>
      </c>
      <c r="O7" s="9">
        <v>0</v>
      </c>
      <c r="P7" s="11">
        <v>44575</v>
      </c>
      <c r="Q7" s="9">
        <v>48360066.82</v>
      </c>
      <c r="R7" s="9">
        <v>2</v>
      </c>
      <c r="S7" s="8" t="s">
        <v>40</v>
      </c>
      <c r="T7" s="9">
        <v>5500000</v>
      </c>
      <c r="U7" s="8" t="s">
        <v>41</v>
      </c>
      <c r="V7" s="8" t="s">
        <v>42</v>
      </c>
      <c r="W7" s="9">
        <v>960</v>
      </c>
      <c r="X7" s="9">
        <v>0.42220000000000002</v>
      </c>
      <c r="Y7" s="9">
        <v>0</v>
      </c>
      <c r="Z7" s="11">
        <v>45776</v>
      </c>
      <c r="AA7" s="9">
        <v>661425.56999999995</v>
      </c>
      <c r="AB7" s="9">
        <v>0</v>
      </c>
      <c r="AC7" s="9">
        <v>2.6</v>
      </c>
      <c r="AD7" s="11">
        <v>45776</v>
      </c>
      <c r="AE7" s="8" t="s">
        <v>82</v>
      </c>
      <c r="AF7" s="8" t="s">
        <v>44</v>
      </c>
      <c r="AG7" s="8" t="s">
        <v>42</v>
      </c>
      <c r="AH7" s="9">
        <v>1.3677102E-2</v>
      </c>
      <c r="AI7" s="8" t="s">
        <v>83</v>
      </c>
    </row>
    <row r="8" spans="1:35" x14ac:dyDescent="0.25">
      <c r="A8" s="8" t="s">
        <v>84</v>
      </c>
      <c r="B8" s="8" t="s">
        <v>85</v>
      </c>
      <c r="C8" s="9">
        <f t="shared" si="0"/>
        <v>4</v>
      </c>
      <c r="D8" s="9">
        <v>1</v>
      </c>
      <c r="E8" s="9">
        <v>1</v>
      </c>
      <c r="F8" s="8" t="s">
        <v>86</v>
      </c>
      <c r="G8" s="9">
        <v>2010</v>
      </c>
      <c r="H8" s="8" t="s">
        <v>87</v>
      </c>
      <c r="I8" s="9">
        <v>4</v>
      </c>
      <c r="J8" s="9">
        <v>13</v>
      </c>
      <c r="K8" s="8" t="s">
        <v>88</v>
      </c>
      <c r="L8" s="8" t="s">
        <v>88</v>
      </c>
      <c r="M8" s="8" t="s">
        <v>39</v>
      </c>
      <c r="N8" s="9">
        <v>0</v>
      </c>
      <c r="O8" s="9">
        <v>1</v>
      </c>
      <c r="P8" s="11">
        <v>43177</v>
      </c>
      <c r="Q8" s="9">
        <v>176298639.5</v>
      </c>
      <c r="R8" s="9">
        <v>7</v>
      </c>
      <c r="S8" s="8" t="s">
        <v>89</v>
      </c>
      <c r="T8" s="9">
        <v>300000000</v>
      </c>
      <c r="U8" s="8" t="s">
        <v>41</v>
      </c>
      <c r="V8" s="8" t="s">
        <v>42</v>
      </c>
      <c r="W8" s="9">
        <v>375782</v>
      </c>
      <c r="X8" s="9">
        <v>-4.9399999999999999E-2</v>
      </c>
      <c r="Y8" s="9">
        <v>2</v>
      </c>
      <c r="Z8" s="11">
        <v>44874</v>
      </c>
      <c r="AA8" s="9">
        <v>4157494.43</v>
      </c>
      <c r="AB8" s="9">
        <v>0</v>
      </c>
      <c r="AC8" s="9">
        <v>9.65</v>
      </c>
      <c r="AD8" s="11">
        <v>44874</v>
      </c>
      <c r="AE8" s="8" t="s">
        <v>90</v>
      </c>
      <c r="AF8" s="8" t="s">
        <v>91</v>
      </c>
      <c r="AG8" s="8" t="s">
        <v>42</v>
      </c>
      <c r="AH8" s="9">
        <v>2.3582112999999998E-2</v>
      </c>
      <c r="AI8" s="8" t="s">
        <v>92</v>
      </c>
    </row>
    <row r="9" spans="1:35" x14ac:dyDescent="0.25">
      <c r="A9" s="8" t="s">
        <v>93</v>
      </c>
      <c r="B9" s="8" t="s">
        <v>94</v>
      </c>
      <c r="C9" s="9">
        <f t="shared" si="0"/>
        <v>6</v>
      </c>
      <c r="D9" s="9">
        <v>0</v>
      </c>
      <c r="E9" s="9">
        <v>1</v>
      </c>
      <c r="F9" s="8" t="s">
        <v>95</v>
      </c>
      <c r="G9" s="9">
        <v>2016</v>
      </c>
      <c r="H9" s="8" t="s">
        <v>96</v>
      </c>
      <c r="I9" s="9">
        <v>6</v>
      </c>
      <c r="J9" s="9">
        <v>1</v>
      </c>
      <c r="K9" s="8" t="s">
        <v>81</v>
      </c>
      <c r="L9" s="8" t="s">
        <v>81</v>
      </c>
      <c r="M9" s="8" t="s">
        <v>39</v>
      </c>
      <c r="N9" s="9">
        <v>0</v>
      </c>
      <c r="O9" s="9">
        <v>5</v>
      </c>
      <c r="P9" s="11">
        <v>43508</v>
      </c>
      <c r="Q9" s="9">
        <v>63616181.57</v>
      </c>
      <c r="R9" s="9">
        <v>4</v>
      </c>
      <c r="S9" s="8" t="s">
        <v>97</v>
      </c>
      <c r="T9" s="9">
        <v>30000000</v>
      </c>
      <c r="U9" s="8" t="s">
        <v>41</v>
      </c>
      <c r="V9" s="8" t="s">
        <v>42</v>
      </c>
      <c r="W9" s="8" t="s">
        <v>42</v>
      </c>
      <c r="X9" s="8" t="s">
        <v>42</v>
      </c>
      <c r="Y9" s="9">
        <v>0</v>
      </c>
      <c r="Z9" s="11">
        <v>45764</v>
      </c>
      <c r="AA9" s="9">
        <v>1505521.024</v>
      </c>
      <c r="AB9" s="9">
        <v>0</v>
      </c>
      <c r="AC9" s="8" t="s">
        <v>42</v>
      </c>
      <c r="AD9" s="11">
        <v>45764</v>
      </c>
      <c r="AE9" s="8" t="s">
        <v>98</v>
      </c>
      <c r="AF9" s="8" t="s">
        <v>44</v>
      </c>
      <c r="AG9" s="8" t="s">
        <v>42</v>
      </c>
      <c r="AH9" s="9">
        <v>2.3665693000000002E-2</v>
      </c>
      <c r="AI9" s="8" t="s">
        <v>99</v>
      </c>
    </row>
    <row r="10" spans="1:35" x14ac:dyDescent="0.25">
      <c r="A10" s="8" t="s">
        <v>100</v>
      </c>
      <c r="B10" s="8" t="s">
        <v>101</v>
      </c>
      <c r="C10" s="9">
        <f t="shared" si="0"/>
        <v>3</v>
      </c>
      <c r="D10" s="9">
        <v>0</v>
      </c>
      <c r="E10" s="9">
        <v>0</v>
      </c>
      <c r="F10" s="8" t="s">
        <v>102</v>
      </c>
      <c r="G10" s="9">
        <v>2010</v>
      </c>
      <c r="H10" s="8" t="s">
        <v>103</v>
      </c>
      <c r="I10" s="9">
        <v>2</v>
      </c>
      <c r="J10" s="9">
        <v>21</v>
      </c>
      <c r="K10" s="8" t="s">
        <v>104</v>
      </c>
      <c r="L10" s="8" t="s">
        <v>105</v>
      </c>
      <c r="M10" s="8" t="s">
        <v>39</v>
      </c>
      <c r="N10" s="9">
        <v>0</v>
      </c>
      <c r="O10" s="9">
        <v>0</v>
      </c>
      <c r="P10" s="11">
        <v>42390</v>
      </c>
      <c r="Q10" s="9">
        <v>60968587.270000003</v>
      </c>
      <c r="R10" s="9">
        <v>6</v>
      </c>
      <c r="S10" s="8" t="s">
        <v>52</v>
      </c>
      <c r="T10" s="9">
        <v>75000000</v>
      </c>
      <c r="U10" s="8" t="s">
        <v>106</v>
      </c>
      <c r="V10" s="8" t="s">
        <v>42</v>
      </c>
      <c r="W10" s="9">
        <v>532</v>
      </c>
      <c r="X10" s="9">
        <v>-0.2356</v>
      </c>
      <c r="Y10" s="9">
        <v>0</v>
      </c>
      <c r="Z10" s="11">
        <v>42726</v>
      </c>
      <c r="AA10" s="9">
        <v>1590029.55</v>
      </c>
      <c r="AB10" s="9">
        <v>1</v>
      </c>
      <c r="AC10" s="9">
        <v>1.42</v>
      </c>
      <c r="AD10" s="11">
        <v>42726</v>
      </c>
      <c r="AE10" s="8" t="s">
        <v>107</v>
      </c>
      <c r="AF10" s="8" t="s">
        <v>44</v>
      </c>
      <c r="AG10" s="8" t="s">
        <v>42</v>
      </c>
      <c r="AH10" s="9">
        <v>2.6079488000000001E-2</v>
      </c>
      <c r="AI10" s="8" t="s">
        <v>108</v>
      </c>
    </row>
    <row r="11" spans="1:35" x14ac:dyDescent="0.25">
      <c r="A11" s="8" t="s">
        <v>109</v>
      </c>
      <c r="B11" s="8" t="s">
        <v>110</v>
      </c>
      <c r="C11" s="9">
        <f t="shared" si="0"/>
        <v>4</v>
      </c>
      <c r="D11" s="9">
        <v>0</v>
      </c>
      <c r="E11" s="9">
        <v>0</v>
      </c>
      <c r="F11" s="8" t="s">
        <v>36</v>
      </c>
      <c r="G11" s="9">
        <v>2012</v>
      </c>
      <c r="H11" s="8" t="s">
        <v>42</v>
      </c>
      <c r="I11" s="8" t="s">
        <v>42</v>
      </c>
      <c r="J11" s="9">
        <v>6</v>
      </c>
      <c r="K11" s="8" t="s">
        <v>111</v>
      </c>
      <c r="L11" s="8" t="s">
        <v>111</v>
      </c>
      <c r="M11" s="8" t="s">
        <v>39</v>
      </c>
      <c r="N11" s="9">
        <v>0</v>
      </c>
      <c r="O11" s="9">
        <v>0</v>
      </c>
      <c r="P11" s="11">
        <v>45474</v>
      </c>
      <c r="Q11" s="9">
        <v>2214653374</v>
      </c>
      <c r="R11" s="9">
        <v>6</v>
      </c>
      <c r="S11" s="8" t="s">
        <v>89</v>
      </c>
      <c r="T11" s="9">
        <v>300000000</v>
      </c>
      <c r="U11" s="8" t="s">
        <v>41</v>
      </c>
      <c r="V11" s="8" t="s">
        <v>42</v>
      </c>
      <c r="W11" s="9">
        <v>55619</v>
      </c>
      <c r="X11" s="9">
        <v>-0.32019999999999998</v>
      </c>
      <c r="Y11" s="9">
        <v>2</v>
      </c>
      <c r="Z11" s="11">
        <v>35782</v>
      </c>
      <c r="AA11" s="9">
        <v>77493819.530000001</v>
      </c>
      <c r="AB11" s="9">
        <v>0</v>
      </c>
      <c r="AC11" s="9">
        <v>4.17</v>
      </c>
      <c r="AD11" s="11">
        <v>40988</v>
      </c>
      <c r="AE11" s="8" t="s">
        <v>112</v>
      </c>
      <c r="AF11" s="8" t="s">
        <v>44</v>
      </c>
      <c r="AG11" s="8" t="s">
        <v>42</v>
      </c>
      <c r="AH11" s="9">
        <v>3.4991398999999999E-2</v>
      </c>
      <c r="AI11" s="8" t="s">
        <v>42</v>
      </c>
    </row>
    <row r="12" spans="1:35" x14ac:dyDescent="0.25">
      <c r="A12" s="8" t="s">
        <v>113</v>
      </c>
      <c r="B12" s="8" t="s">
        <v>114</v>
      </c>
      <c r="C12" s="9">
        <f t="shared" si="0"/>
        <v>3</v>
      </c>
      <c r="D12" s="9">
        <v>0</v>
      </c>
      <c r="E12" s="9">
        <v>1</v>
      </c>
      <c r="F12" s="8" t="s">
        <v>115</v>
      </c>
      <c r="G12" s="11">
        <v>41122</v>
      </c>
      <c r="H12" s="8" t="s">
        <v>116</v>
      </c>
      <c r="I12" s="9">
        <v>1</v>
      </c>
      <c r="J12" s="9">
        <v>5</v>
      </c>
      <c r="K12" s="8" t="s">
        <v>117</v>
      </c>
      <c r="L12" s="8" t="s">
        <v>73</v>
      </c>
      <c r="M12" s="8" t="s">
        <v>39</v>
      </c>
      <c r="N12" s="9">
        <v>0</v>
      </c>
      <c r="O12" s="9">
        <v>0</v>
      </c>
      <c r="P12" s="11">
        <v>42401</v>
      </c>
      <c r="Q12" s="9">
        <v>14067331.82</v>
      </c>
      <c r="R12" s="9">
        <v>4</v>
      </c>
      <c r="S12" s="8" t="s">
        <v>40</v>
      </c>
      <c r="T12" s="9">
        <v>5500000</v>
      </c>
      <c r="U12" s="8" t="s">
        <v>41</v>
      </c>
      <c r="V12" s="8" t="s">
        <v>42</v>
      </c>
      <c r="W12" s="9">
        <v>39467</v>
      </c>
      <c r="X12" s="9">
        <v>1.4933000000000001</v>
      </c>
      <c r="Y12" s="9">
        <v>0</v>
      </c>
      <c r="Z12" s="11">
        <v>45105</v>
      </c>
      <c r="AA12" s="9">
        <v>497808.8273</v>
      </c>
      <c r="AB12" s="9">
        <v>0</v>
      </c>
      <c r="AC12" s="9">
        <v>3.34</v>
      </c>
      <c r="AD12" s="11">
        <v>45105</v>
      </c>
      <c r="AE12" s="8" t="s">
        <v>118</v>
      </c>
      <c r="AF12" s="8" t="s">
        <v>119</v>
      </c>
      <c r="AG12" s="8" t="s">
        <v>42</v>
      </c>
      <c r="AH12" s="9">
        <v>3.5387580000000002E-2</v>
      </c>
      <c r="AI12" s="8" t="s">
        <v>120</v>
      </c>
    </row>
    <row r="13" spans="1:35" x14ac:dyDescent="0.25">
      <c r="A13" s="8" t="s">
        <v>121</v>
      </c>
      <c r="B13" s="8" t="s">
        <v>122</v>
      </c>
      <c r="C13" s="9">
        <f t="shared" si="0"/>
        <v>4</v>
      </c>
      <c r="D13" s="9">
        <v>0</v>
      </c>
      <c r="E13" s="9">
        <v>0</v>
      </c>
      <c r="F13" s="8" t="s">
        <v>123</v>
      </c>
      <c r="G13" s="9">
        <v>2010</v>
      </c>
      <c r="H13" s="8" t="s">
        <v>124</v>
      </c>
      <c r="I13" s="9">
        <v>7</v>
      </c>
      <c r="J13" s="9">
        <v>15</v>
      </c>
      <c r="K13" s="8" t="s">
        <v>67</v>
      </c>
      <c r="L13" s="8" t="s">
        <v>67</v>
      </c>
      <c r="M13" s="8" t="s">
        <v>39</v>
      </c>
      <c r="N13" s="9">
        <v>27</v>
      </c>
      <c r="O13" s="9">
        <v>12</v>
      </c>
      <c r="P13" s="11">
        <v>44027</v>
      </c>
      <c r="Q13" s="9">
        <v>432886101.10000002</v>
      </c>
      <c r="R13" s="9">
        <v>7</v>
      </c>
      <c r="S13" s="8" t="s">
        <v>97</v>
      </c>
      <c r="T13" s="9">
        <v>30000000</v>
      </c>
      <c r="U13" s="8" t="s">
        <v>41</v>
      </c>
      <c r="V13" s="8" t="s">
        <v>42</v>
      </c>
      <c r="W13" s="9">
        <v>53</v>
      </c>
      <c r="X13" s="8" t="s">
        <v>42</v>
      </c>
      <c r="Y13" s="9">
        <v>0</v>
      </c>
      <c r="Z13" s="11">
        <v>43636</v>
      </c>
      <c r="AA13" s="9">
        <v>15746650.84</v>
      </c>
      <c r="AB13" s="9">
        <v>1</v>
      </c>
      <c r="AC13" s="9">
        <v>2</v>
      </c>
      <c r="AD13" s="11">
        <v>45286</v>
      </c>
      <c r="AE13" s="8" t="s">
        <v>125</v>
      </c>
      <c r="AF13" s="8" t="s">
        <v>44</v>
      </c>
      <c r="AG13" s="8" t="s">
        <v>42</v>
      </c>
      <c r="AH13" s="9">
        <v>3.6375968000000002E-2</v>
      </c>
      <c r="AI13" s="8" t="s">
        <v>126</v>
      </c>
    </row>
    <row r="14" spans="1:35" x14ac:dyDescent="0.25">
      <c r="A14" s="8" t="s">
        <v>127</v>
      </c>
      <c r="B14" s="8" t="s">
        <v>128</v>
      </c>
      <c r="C14" s="9">
        <f t="shared" si="0"/>
        <v>3</v>
      </c>
      <c r="D14" s="9">
        <v>0</v>
      </c>
      <c r="E14" s="9">
        <v>0</v>
      </c>
      <c r="F14" s="8" t="s">
        <v>129</v>
      </c>
      <c r="G14" s="11">
        <v>45882</v>
      </c>
      <c r="H14" s="8" t="s">
        <v>130</v>
      </c>
      <c r="I14" s="9">
        <v>4</v>
      </c>
      <c r="J14" s="9">
        <v>8</v>
      </c>
      <c r="K14" s="8" t="s">
        <v>117</v>
      </c>
      <c r="L14" s="8" t="s">
        <v>105</v>
      </c>
      <c r="M14" s="8" t="s">
        <v>39</v>
      </c>
      <c r="N14" s="9">
        <v>17</v>
      </c>
      <c r="O14" s="9">
        <v>22</v>
      </c>
      <c r="P14" s="11">
        <v>43817</v>
      </c>
      <c r="Q14" s="9">
        <v>90137996.450000003</v>
      </c>
      <c r="R14" s="9">
        <v>11</v>
      </c>
      <c r="S14" s="8" t="s">
        <v>97</v>
      </c>
      <c r="T14" s="9">
        <v>30000000</v>
      </c>
      <c r="U14" s="8" t="s">
        <v>41</v>
      </c>
      <c r="V14" s="8" t="s">
        <v>42</v>
      </c>
      <c r="W14" s="9">
        <v>32453</v>
      </c>
      <c r="X14" s="9">
        <v>1.0426</v>
      </c>
      <c r="Y14" s="9">
        <v>1</v>
      </c>
      <c r="Z14" s="11">
        <v>43930</v>
      </c>
      <c r="AA14" s="9">
        <v>3578751.875</v>
      </c>
      <c r="AB14" s="9">
        <v>0</v>
      </c>
      <c r="AC14" s="9">
        <v>7.25</v>
      </c>
      <c r="AD14" s="11">
        <v>43930</v>
      </c>
      <c r="AE14" s="8" t="s">
        <v>131</v>
      </c>
      <c r="AF14" s="8" t="s">
        <v>44</v>
      </c>
      <c r="AG14" s="8" t="s">
        <v>42</v>
      </c>
      <c r="AH14" s="9">
        <v>3.9703032999999999E-2</v>
      </c>
      <c r="AI14" s="8" t="s">
        <v>132</v>
      </c>
    </row>
    <row r="15" spans="1:35" x14ac:dyDescent="0.25">
      <c r="A15" s="8" t="s">
        <v>133</v>
      </c>
      <c r="B15" s="8" t="s">
        <v>134</v>
      </c>
      <c r="C15" s="9">
        <f t="shared" si="0"/>
        <v>4</v>
      </c>
      <c r="D15" s="9">
        <v>1</v>
      </c>
      <c r="E15" s="9">
        <v>0</v>
      </c>
      <c r="F15" s="8" t="s">
        <v>48</v>
      </c>
      <c r="G15" s="11">
        <v>41548</v>
      </c>
      <c r="H15" s="8" t="s">
        <v>135</v>
      </c>
      <c r="I15" s="9">
        <v>1</v>
      </c>
      <c r="J15" s="9">
        <v>9</v>
      </c>
      <c r="K15" s="8" t="s">
        <v>81</v>
      </c>
      <c r="L15" s="8" t="s">
        <v>81</v>
      </c>
      <c r="M15" s="8" t="s">
        <v>39</v>
      </c>
      <c r="N15" s="9">
        <v>0</v>
      </c>
      <c r="O15" s="9">
        <v>0</v>
      </c>
      <c r="P15" s="11">
        <v>43699</v>
      </c>
      <c r="Q15" s="9">
        <v>4699485.3990000002</v>
      </c>
      <c r="R15" s="9">
        <v>2</v>
      </c>
      <c r="S15" s="8" t="s">
        <v>40</v>
      </c>
      <c r="T15" s="9">
        <v>5500000</v>
      </c>
      <c r="U15" s="8" t="s">
        <v>41</v>
      </c>
      <c r="V15" s="8" t="s">
        <v>42</v>
      </c>
      <c r="W15" s="9">
        <v>2398</v>
      </c>
      <c r="X15" s="9">
        <v>-0.19009999999999999</v>
      </c>
      <c r="Y15" s="9">
        <v>0</v>
      </c>
      <c r="Z15" s="11">
        <v>44970</v>
      </c>
      <c r="AA15" s="9">
        <v>197575.28140000001</v>
      </c>
      <c r="AB15" s="9">
        <v>0</v>
      </c>
      <c r="AC15" s="9">
        <v>2.62</v>
      </c>
      <c r="AD15" s="11">
        <v>44970</v>
      </c>
      <c r="AE15" s="8" t="s">
        <v>74</v>
      </c>
      <c r="AF15" s="8" t="s">
        <v>75</v>
      </c>
      <c r="AG15" s="8" t="s">
        <v>42</v>
      </c>
      <c r="AH15" s="9">
        <v>4.2041897000000002E-2</v>
      </c>
      <c r="AI15" s="8" t="s">
        <v>136</v>
      </c>
    </row>
    <row r="16" spans="1:35" x14ac:dyDescent="0.25">
      <c r="A16" s="8" t="s">
        <v>137</v>
      </c>
      <c r="B16" s="8" t="s">
        <v>138</v>
      </c>
      <c r="C16" s="9">
        <f t="shared" si="0"/>
        <v>2</v>
      </c>
      <c r="D16" s="9">
        <v>0</v>
      </c>
      <c r="E16" s="9">
        <v>0</v>
      </c>
      <c r="F16" s="8" t="s">
        <v>86</v>
      </c>
      <c r="G16" s="11">
        <v>41900</v>
      </c>
      <c r="H16" s="8" t="s">
        <v>139</v>
      </c>
      <c r="I16" s="9">
        <v>3</v>
      </c>
      <c r="J16" s="9">
        <v>1</v>
      </c>
      <c r="K16" s="8" t="s">
        <v>38</v>
      </c>
      <c r="L16" s="8" t="s">
        <v>38</v>
      </c>
      <c r="M16" s="8" t="s">
        <v>39</v>
      </c>
      <c r="N16" s="9">
        <v>0</v>
      </c>
      <c r="O16" s="9">
        <v>0</v>
      </c>
      <c r="P16" s="11">
        <v>43424</v>
      </c>
      <c r="Q16" s="9">
        <v>3453213.4849999999</v>
      </c>
      <c r="R16" s="9">
        <v>3</v>
      </c>
      <c r="S16" s="8" t="s">
        <v>40</v>
      </c>
      <c r="T16" s="9">
        <v>5500000</v>
      </c>
      <c r="U16" s="8" t="s">
        <v>41</v>
      </c>
      <c r="V16" s="8" t="s">
        <v>42</v>
      </c>
      <c r="W16" s="8" t="s">
        <v>42</v>
      </c>
      <c r="X16" s="8" t="s">
        <v>42</v>
      </c>
      <c r="Y16" s="9">
        <v>0</v>
      </c>
      <c r="Z16" s="11">
        <v>43467</v>
      </c>
      <c r="AA16" s="9">
        <v>160544.81020000001</v>
      </c>
      <c r="AB16" s="9">
        <v>0</v>
      </c>
      <c r="AC16" s="8" t="s">
        <v>42</v>
      </c>
      <c r="AD16" s="11">
        <v>43467</v>
      </c>
      <c r="AE16" s="8" t="s">
        <v>140</v>
      </c>
      <c r="AF16" s="8" t="s">
        <v>91</v>
      </c>
      <c r="AG16" s="8" t="s">
        <v>42</v>
      </c>
      <c r="AH16" s="9">
        <v>4.6491422999999997E-2</v>
      </c>
      <c r="AI16" s="8" t="s">
        <v>141</v>
      </c>
    </row>
    <row r="17" spans="1:35" x14ac:dyDescent="0.25">
      <c r="A17" s="8" t="s">
        <v>142</v>
      </c>
      <c r="B17" s="8" t="s">
        <v>143</v>
      </c>
      <c r="C17" s="9">
        <f t="shared" si="0"/>
        <v>5</v>
      </c>
      <c r="D17" s="9">
        <v>0</v>
      </c>
      <c r="E17" s="9">
        <v>1</v>
      </c>
      <c r="F17" s="8" t="s">
        <v>144</v>
      </c>
      <c r="G17" s="11">
        <v>42716</v>
      </c>
      <c r="H17" s="8" t="s">
        <v>145</v>
      </c>
      <c r="I17" s="9">
        <v>2</v>
      </c>
      <c r="J17" s="9">
        <v>17</v>
      </c>
      <c r="K17" s="8" t="s">
        <v>105</v>
      </c>
      <c r="L17" s="8" t="s">
        <v>105</v>
      </c>
      <c r="M17" s="8" t="s">
        <v>39</v>
      </c>
      <c r="N17" s="9">
        <v>0</v>
      </c>
      <c r="O17" s="9">
        <v>0</v>
      </c>
      <c r="P17" s="11">
        <v>44172</v>
      </c>
      <c r="Q17" s="9">
        <v>88335972.829999998</v>
      </c>
      <c r="R17" s="9">
        <v>4</v>
      </c>
      <c r="S17" s="8" t="s">
        <v>59</v>
      </c>
      <c r="T17" s="9">
        <v>500000</v>
      </c>
      <c r="U17" s="8" t="s">
        <v>41</v>
      </c>
      <c r="V17" s="8" t="s">
        <v>42</v>
      </c>
      <c r="W17" s="9">
        <v>322662</v>
      </c>
      <c r="X17" s="9">
        <v>-4.65E-2</v>
      </c>
      <c r="Y17" s="9">
        <v>0</v>
      </c>
      <c r="Z17" s="11">
        <v>45316</v>
      </c>
      <c r="AA17" s="9">
        <v>4462481.5199999996</v>
      </c>
      <c r="AB17" s="9">
        <v>0</v>
      </c>
      <c r="AC17" s="9">
        <v>3.18</v>
      </c>
      <c r="AD17" s="11">
        <v>45316</v>
      </c>
      <c r="AE17" s="8" t="s">
        <v>146</v>
      </c>
      <c r="AF17" s="8" t="s">
        <v>147</v>
      </c>
      <c r="AG17" s="8" t="s">
        <v>42</v>
      </c>
      <c r="AH17" s="9">
        <v>5.0517148999999997E-2</v>
      </c>
      <c r="AI17" s="8" t="s">
        <v>148</v>
      </c>
    </row>
    <row r="18" spans="1:35" x14ac:dyDescent="0.25">
      <c r="A18" s="8" t="s">
        <v>149</v>
      </c>
      <c r="B18" s="8" t="s">
        <v>150</v>
      </c>
      <c r="C18" s="9">
        <f t="shared" si="0"/>
        <v>6</v>
      </c>
      <c r="D18" s="9">
        <v>0</v>
      </c>
      <c r="E18" s="9">
        <v>0</v>
      </c>
      <c r="F18" s="8" t="s">
        <v>151</v>
      </c>
      <c r="G18" s="9">
        <v>2010</v>
      </c>
      <c r="H18" s="8" t="s">
        <v>152</v>
      </c>
      <c r="I18" s="9">
        <v>1</v>
      </c>
      <c r="J18" s="9">
        <v>24</v>
      </c>
      <c r="K18" s="8" t="s">
        <v>88</v>
      </c>
      <c r="L18" s="8" t="s">
        <v>88</v>
      </c>
      <c r="M18" s="8" t="s">
        <v>39</v>
      </c>
      <c r="N18" s="9">
        <v>4</v>
      </c>
      <c r="O18" s="9">
        <v>0</v>
      </c>
      <c r="P18" s="11">
        <v>42110</v>
      </c>
      <c r="Q18" s="9">
        <v>173256301.30000001</v>
      </c>
      <c r="R18" s="9">
        <v>6</v>
      </c>
      <c r="S18" s="8" t="s">
        <v>97</v>
      </c>
      <c r="T18" s="9">
        <v>30000000</v>
      </c>
      <c r="U18" s="8" t="s">
        <v>41</v>
      </c>
      <c r="V18" s="8" t="s">
        <v>42</v>
      </c>
      <c r="W18" s="9">
        <v>227</v>
      </c>
      <c r="X18" s="9">
        <v>-0.55310000000000004</v>
      </c>
      <c r="Y18" s="9">
        <v>0</v>
      </c>
      <c r="Z18" s="11">
        <v>44340</v>
      </c>
      <c r="AA18" s="9">
        <v>8818731.7200000007</v>
      </c>
      <c r="AB18" s="9">
        <v>0</v>
      </c>
      <c r="AC18" s="9">
        <v>1.72</v>
      </c>
      <c r="AD18" s="11">
        <v>44340</v>
      </c>
      <c r="AE18" s="8" t="s">
        <v>153</v>
      </c>
      <c r="AF18" s="8" t="s">
        <v>44</v>
      </c>
      <c r="AG18" s="8" t="s">
        <v>42</v>
      </c>
      <c r="AH18" s="9">
        <v>5.0899919000000002E-2</v>
      </c>
      <c r="AI18" s="8" t="s">
        <v>154</v>
      </c>
    </row>
    <row r="19" spans="1:35" x14ac:dyDescent="0.25">
      <c r="A19" s="8" t="s">
        <v>155</v>
      </c>
      <c r="B19" s="8" t="s">
        <v>156</v>
      </c>
      <c r="C19" s="9">
        <f t="shared" si="0"/>
        <v>3</v>
      </c>
      <c r="D19" s="9">
        <v>1</v>
      </c>
      <c r="E19" s="9">
        <v>0</v>
      </c>
      <c r="F19" s="8" t="s">
        <v>86</v>
      </c>
      <c r="G19" s="11">
        <v>40941</v>
      </c>
      <c r="H19" s="8" t="s">
        <v>157</v>
      </c>
      <c r="I19" s="9">
        <v>2</v>
      </c>
      <c r="J19" s="9">
        <v>18</v>
      </c>
      <c r="K19" s="8" t="s">
        <v>105</v>
      </c>
      <c r="L19" s="8" t="s">
        <v>105</v>
      </c>
      <c r="M19" s="8" t="s">
        <v>39</v>
      </c>
      <c r="N19" s="9">
        <v>0</v>
      </c>
      <c r="O19" s="9">
        <v>0</v>
      </c>
      <c r="P19" s="11">
        <v>41968</v>
      </c>
      <c r="Q19" s="9">
        <v>51145229.829999998</v>
      </c>
      <c r="R19" s="9">
        <v>3</v>
      </c>
      <c r="S19" s="8" t="s">
        <v>97</v>
      </c>
      <c r="T19" s="9">
        <v>30000000</v>
      </c>
      <c r="U19" s="8" t="s">
        <v>41</v>
      </c>
      <c r="V19" s="8" t="s">
        <v>42</v>
      </c>
      <c r="W19" s="8" t="s">
        <v>42</v>
      </c>
      <c r="X19" s="8" t="s">
        <v>42</v>
      </c>
      <c r="Y19" s="9">
        <v>0</v>
      </c>
      <c r="Z19" s="11">
        <v>42664</v>
      </c>
      <c r="AA19" s="9">
        <v>2604844.182</v>
      </c>
      <c r="AB19" s="9">
        <v>0</v>
      </c>
      <c r="AC19" s="8" t="s">
        <v>42</v>
      </c>
      <c r="AD19" s="11">
        <v>42664</v>
      </c>
      <c r="AE19" s="8" t="s">
        <v>90</v>
      </c>
      <c r="AF19" s="8" t="s">
        <v>91</v>
      </c>
      <c r="AG19" s="8" t="s">
        <v>42</v>
      </c>
      <c r="AH19" s="9">
        <v>5.0930345000000002E-2</v>
      </c>
      <c r="AI19" s="8" t="s">
        <v>158</v>
      </c>
    </row>
    <row r="20" spans="1:35" x14ac:dyDescent="0.25">
      <c r="A20" s="8" t="s">
        <v>159</v>
      </c>
      <c r="B20" s="8" t="s">
        <v>160</v>
      </c>
      <c r="C20" s="9">
        <f t="shared" si="0"/>
        <v>4</v>
      </c>
      <c r="D20" s="9">
        <v>0</v>
      </c>
      <c r="E20" s="9">
        <v>0</v>
      </c>
      <c r="F20" s="8" t="s">
        <v>102</v>
      </c>
      <c r="G20" s="9">
        <v>2017</v>
      </c>
      <c r="H20" s="8" t="s">
        <v>161</v>
      </c>
      <c r="I20" s="9">
        <v>3</v>
      </c>
      <c r="J20" s="9">
        <v>5</v>
      </c>
      <c r="K20" s="8" t="s">
        <v>81</v>
      </c>
      <c r="L20" s="8" t="s">
        <v>81</v>
      </c>
      <c r="M20" s="8" t="s">
        <v>39</v>
      </c>
      <c r="N20" s="9">
        <v>6</v>
      </c>
      <c r="O20" s="9">
        <v>2</v>
      </c>
      <c r="P20" s="11">
        <v>44433</v>
      </c>
      <c r="Q20" s="9">
        <v>20627713.09</v>
      </c>
      <c r="R20" s="9">
        <v>2</v>
      </c>
      <c r="S20" s="8" t="s">
        <v>40</v>
      </c>
      <c r="T20" s="9">
        <v>5500000</v>
      </c>
      <c r="U20" s="8" t="s">
        <v>41</v>
      </c>
      <c r="V20" s="8" t="s">
        <v>42</v>
      </c>
      <c r="W20" s="9">
        <v>47</v>
      </c>
      <c r="X20" s="8" t="s">
        <v>42</v>
      </c>
      <c r="Y20" s="9">
        <v>0</v>
      </c>
      <c r="Z20" s="11">
        <v>44825</v>
      </c>
      <c r="AA20" s="9">
        <v>1084606.0160000001</v>
      </c>
      <c r="AB20" s="9">
        <v>0</v>
      </c>
      <c r="AC20" s="9">
        <v>1</v>
      </c>
      <c r="AD20" s="11">
        <v>44825</v>
      </c>
      <c r="AE20" s="8" t="s">
        <v>162</v>
      </c>
      <c r="AF20" s="8" t="s">
        <v>44</v>
      </c>
      <c r="AG20" s="8" t="s">
        <v>42</v>
      </c>
      <c r="AH20" s="9">
        <v>5.2580042E-2</v>
      </c>
      <c r="AI20" s="8" t="s">
        <v>163</v>
      </c>
    </row>
    <row r="21" spans="1:35" x14ac:dyDescent="0.25">
      <c r="A21" s="8" t="s">
        <v>164</v>
      </c>
      <c r="B21" s="8" t="s">
        <v>165</v>
      </c>
      <c r="C21" s="9">
        <f t="shared" si="0"/>
        <v>8</v>
      </c>
      <c r="D21" s="9">
        <v>0</v>
      </c>
      <c r="E21" s="9">
        <v>1</v>
      </c>
      <c r="F21" s="8" t="s">
        <v>102</v>
      </c>
      <c r="G21" s="9">
        <v>2012</v>
      </c>
      <c r="H21" s="8" t="s">
        <v>166</v>
      </c>
      <c r="I21" s="9">
        <v>3</v>
      </c>
      <c r="J21" s="9">
        <v>56</v>
      </c>
      <c r="K21" s="8" t="s">
        <v>105</v>
      </c>
      <c r="L21" s="8" t="s">
        <v>105</v>
      </c>
      <c r="M21" s="8" t="s">
        <v>39</v>
      </c>
      <c r="N21" s="9">
        <v>0</v>
      </c>
      <c r="O21" s="9">
        <v>2</v>
      </c>
      <c r="P21" s="11">
        <v>42449</v>
      </c>
      <c r="Q21" s="9">
        <v>23226646.510000002</v>
      </c>
      <c r="R21" s="9">
        <v>5</v>
      </c>
      <c r="S21" s="8" t="s">
        <v>40</v>
      </c>
      <c r="T21" s="9">
        <v>5500000</v>
      </c>
      <c r="U21" s="8" t="s">
        <v>41</v>
      </c>
      <c r="V21" s="8" t="s">
        <v>42</v>
      </c>
      <c r="W21" s="9">
        <v>1175</v>
      </c>
      <c r="X21" s="9">
        <v>-0.78520000000000001</v>
      </c>
      <c r="Y21" s="9">
        <v>3</v>
      </c>
      <c r="Z21" s="11">
        <v>43090</v>
      </c>
      <c r="AA21" s="9">
        <v>1297391.094</v>
      </c>
      <c r="AB21" s="9">
        <v>1</v>
      </c>
      <c r="AC21" s="9">
        <v>1.83</v>
      </c>
      <c r="AD21" s="11">
        <v>43090</v>
      </c>
      <c r="AE21" s="8" t="s">
        <v>167</v>
      </c>
      <c r="AF21" s="8" t="s">
        <v>44</v>
      </c>
      <c r="AG21" s="8" t="s">
        <v>42</v>
      </c>
      <c r="AH21" s="9">
        <v>5.5857874000000002E-2</v>
      </c>
      <c r="AI21" s="8" t="s">
        <v>168</v>
      </c>
    </row>
    <row r="22" spans="1:35" x14ac:dyDescent="0.25">
      <c r="A22" s="8" t="s">
        <v>169</v>
      </c>
      <c r="B22" s="8" t="s">
        <v>170</v>
      </c>
      <c r="C22" s="9">
        <f t="shared" si="0"/>
        <v>4</v>
      </c>
      <c r="D22" s="9">
        <v>1</v>
      </c>
      <c r="E22" s="9">
        <v>0</v>
      </c>
      <c r="F22" s="8" t="s">
        <v>48</v>
      </c>
      <c r="G22" s="11">
        <v>45942</v>
      </c>
      <c r="H22" s="8" t="s">
        <v>171</v>
      </c>
      <c r="I22" s="9">
        <v>4</v>
      </c>
      <c r="J22" s="9">
        <v>5</v>
      </c>
      <c r="K22" s="8" t="s">
        <v>88</v>
      </c>
      <c r="L22" s="8" t="s">
        <v>88</v>
      </c>
      <c r="M22" s="8" t="s">
        <v>39</v>
      </c>
      <c r="N22" s="9">
        <v>0</v>
      </c>
      <c r="O22" s="9">
        <v>0</v>
      </c>
      <c r="P22" s="11">
        <v>44121</v>
      </c>
      <c r="Q22" s="9">
        <v>64152947.020000003</v>
      </c>
      <c r="R22" s="9">
        <v>5</v>
      </c>
      <c r="S22" s="8" t="s">
        <v>89</v>
      </c>
      <c r="T22" s="9">
        <v>300000000</v>
      </c>
      <c r="U22" s="8" t="s">
        <v>41</v>
      </c>
      <c r="V22" s="8" t="s">
        <v>42</v>
      </c>
      <c r="W22" s="9">
        <v>1051193</v>
      </c>
      <c r="X22" s="9">
        <v>2.4199999999999999E-2</v>
      </c>
      <c r="Y22" s="9">
        <v>0</v>
      </c>
      <c r="Z22" s="11">
        <v>44851</v>
      </c>
      <c r="AA22" s="9">
        <v>4086169.0970000001</v>
      </c>
      <c r="AB22" s="9">
        <v>0</v>
      </c>
      <c r="AC22" s="9">
        <v>1.94</v>
      </c>
      <c r="AD22" s="11">
        <v>44851</v>
      </c>
      <c r="AE22" s="8" t="s">
        <v>172</v>
      </c>
      <c r="AF22" s="8" t="s">
        <v>54</v>
      </c>
      <c r="AG22" s="8" t="s">
        <v>42</v>
      </c>
      <c r="AH22" s="9">
        <v>6.3694176000000005E-2</v>
      </c>
      <c r="AI22" s="8" t="s">
        <v>173</v>
      </c>
    </row>
    <row r="23" spans="1:35" x14ac:dyDescent="0.25">
      <c r="A23" s="8" t="s">
        <v>174</v>
      </c>
      <c r="B23" s="8" t="s">
        <v>175</v>
      </c>
      <c r="C23" s="9">
        <f t="shared" si="0"/>
        <v>2</v>
      </c>
      <c r="D23" s="9">
        <v>0</v>
      </c>
      <c r="E23" s="9">
        <v>0</v>
      </c>
      <c r="F23" s="8" t="s">
        <v>42</v>
      </c>
      <c r="G23" s="9">
        <v>2013</v>
      </c>
      <c r="H23" s="8" t="s">
        <v>176</v>
      </c>
      <c r="I23" s="9">
        <v>2</v>
      </c>
      <c r="J23" s="9">
        <v>2</v>
      </c>
      <c r="K23" s="8" t="s">
        <v>177</v>
      </c>
      <c r="L23" s="8" t="s">
        <v>67</v>
      </c>
      <c r="M23" s="8" t="s">
        <v>39</v>
      </c>
      <c r="N23" s="9">
        <v>73</v>
      </c>
      <c r="O23" s="9">
        <v>51</v>
      </c>
      <c r="P23" s="11">
        <v>44754</v>
      </c>
      <c r="Q23" s="9">
        <v>923712845.89999998</v>
      </c>
      <c r="R23" s="9">
        <v>11</v>
      </c>
      <c r="S23" s="8" t="s">
        <v>52</v>
      </c>
      <c r="T23" s="9">
        <v>75000000</v>
      </c>
      <c r="U23" s="8" t="s">
        <v>41</v>
      </c>
      <c r="V23" s="8" t="s">
        <v>42</v>
      </c>
      <c r="W23" s="8" t="s">
        <v>42</v>
      </c>
      <c r="X23" s="8" t="s">
        <v>42</v>
      </c>
      <c r="Y23" s="9">
        <v>0</v>
      </c>
      <c r="Z23" s="11">
        <v>43273</v>
      </c>
      <c r="AA23" s="9">
        <v>71723940.120000005</v>
      </c>
      <c r="AB23" s="9">
        <v>0</v>
      </c>
      <c r="AC23" s="8" t="s">
        <v>42</v>
      </c>
      <c r="AD23" s="11">
        <v>45026</v>
      </c>
      <c r="AE23" s="8" t="s">
        <v>178</v>
      </c>
      <c r="AF23" s="8" t="s">
        <v>179</v>
      </c>
      <c r="AG23" s="8" t="s">
        <v>42</v>
      </c>
      <c r="AH23" s="9">
        <v>7.7647442999999997E-2</v>
      </c>
      <c r="AI23" s="8" t="s">
        <v>180</v>
      </c>
    </row>
    <row r="24" spans="1:35" x14ac:dyDescent="0.25">
      <c r="A24" s="8" t="s">
        <v>181</v>
      </c>
      <c r="B24" s="8" t="s">
        <v>182</v>
      </c>
      <c r="C24" s="9">
        <f t="shared" si="0"/>
        <v>7</v>
      </c>
      <c r="D24" s="9">
        <v>0</v>
      </c>
      <c r="E24" s="9">
        <v>1</v>
      </c>
      <c r="F24" s="8" t="s">
        <v>144</v>
      </c>
      <c r="G24" s="9">
        <v>2016</v>
      </c>
      <c r="H24" s="8" t="s">
        <v>183</v>
      </c>
      <c r="I24" s="9">
        <v>2</v>
      </c>
      <c r="J24" s="9">
        <v>4</v>
      </c>
      <c r="K24" s="8" t="s">
        <v>111</v>
      </c>
      <c r="L24" s="8" t="s">
        <v>111</v>
      </c>
      <c r="M24" s="8" t="s">
        <v>39</v>
      </c>
      <c r="N24" s="9">
        <v>0</v>
      </c>
      <c r="O24" s="9">
        <v>4</v>
      </c>
      <c r="P24" s="11">
        <v>45160</v>
      </c>
      <c r="Q24" s="9">
        <v>26818208.920000002</v>
      </c>
      <c r="R24" s="9">
        <v>5</v>
      </c>
      <c r="S24" s="8" t="s">
        <v>97</v>
      </c>
      <c r="T24" s="9">
        <v>30000000</v>
      </c>
      <c r="U24" s="8" t="s">
        <v>41</v>
      </c>
      <c r="V24" s="8" t="s">
        <v>42</v>
      </c>
      <c r="W24" s="9">
        <v>9047</v>
      </c>
      <c r="X24" s="9">
        <v>-0.52159999999999995</v>
      </c>
      <c r="Y24" s="9">
        <v>1</v>
      </c>
      <c r="Z24" s="11">
        <v>45160</v>
      </c>
      <c r="AA24" s="9">
        <v>2100359.9679999999</v>
      </c>
      <c r="AB24" s="9">
        <v>0</v>
      </c>
      <c r="AC24" s="9">
        <v>1.61</v>
      </c>
      <c r="AD24" s="11">
        <v>45160</v>
      </c>
      <c r="AE24" s="8" t="s">
        <v>184</v>
      </c>
      <c r="AF24" s="8" t="s">
        <v>185</v>
      </c>
      <c r="AG24" s="8" t="s">
        <v>42</v>
      </c>
      <c r="AH24" s="9">
        <v>7.8318427999999995E-2</v>
      </c>
      <c r="AI24" s="8" t="s">
        <v>186</v>
      </c>
    </row>
    <row r="25" spans="1:35" x14ac:dyDescent="0.25">
      <c r="A25" s="8" t="s">
        <v>187</v>
      </c>
      <c r="B25" s="8" t="s">
        <v>188</v>
      </c>
      <c r="C25" s="9">
        <f t="shared" si="0"/>
        <v>4</v>
      </c>
      <c r="D25" s="9">
        <v>0</v>
      </c>
      <c r="E25" s="9">
        <v>0</v>
      </c>
      <c r="F25" s="8" t="s">
        <v>151</v>
      </c>
      <c r="G25" s="9">
        <v>2011</v>
      </c>
      <c r="H25" s="8" t="s">
        <v>189</v>
      </c>
      <c r="I25" s="9">
        <v>3</v>
      </c>
      <c r="J25" s="9">
        <v>16</v>
      </c>
      <c r="K25" s="8" t="s">
        <v>190</v>
      </c>
      <c r="L25" s="8" t="s">
        <v>88</v>
      </c>
      <c r="M25" s="8" t="s">
        <v>39</v>
      </c>
      <c r="N25" s="9">
        <v>5</v>
      </c>
      <c r="O25" s="9">
        <v>0</v>
      </c>
      <c r="P25" s="11">
        <v>45097</v>
      </c>
      <c r="Q25" s="9">
        <v>125506387</v>
      </c>
      <c r="R25" s="9">
        <v>10</v>
      </c>
      <c r="S25" s="8" t="s">
        <v>97</v>
      </c>
      <c r="T25" s="9">
        <v>30000000</v>
      </c>
      <c r="U25" s="8" t="s">
        <v>41</v>
      </c>
      <c r="V25" s="8" t="s">
        <v>42</v>
      </c>
      <c r="W25" s="9">
        <v>2603</v>
      </c>
      <c r="X25" s="9">
        <v>1.3513999999999999</v>
      </c>
      <c r="Y25" s="9">
        <v>2</v>
      </c>
      <c r="Z25" s="11">
        <v>45343</v>
      </c>
      <c r="AA25" s="9">
        <v>10336889.35</v>
      </c>
      <c r="AB25" s="9">
        <v>0</v>
      </c>
      <c r="AC25" s="9">
        <v>1.27</v>
      </c>
      <c r="AD25" s="11">
        <v>45343</v>
      </c>
      <c r="AE25" s="8" t="s">
        <v>153</v>
      </c>
      <c r="AF25" s="8" t="s">
        <v>44</v>
      </c>
      <c r="AG25" s="8" t="s">
        <v>42</v>
      </c>
      <c r="AH25" s="9">
        <v>8.2361460999999997E-2</v>
      </c>
      <c r="AI25" s="8" t="s">
        <v>191</v>
      </c>
    </row>
    <row r="26" spans="1:35" x14ac:dyDescent="0.25">
      <c r="A26" s="8" t="s">
        <v>192</v>
      </c>
      <c r="B26" s="8" t="s">
        <v>193</v>
      </c>
      <c r="C26" s="9">
        <f t="shared" si="0"/>
        <v>5</v>
      </c>
      <c r="D26" s="9">
        <v>0</v>
      </c>
      <c r="E26" s="9">
        <v>1</v>
      </c>
      <c r="F26" s="8" t="s">
        <v>102</v>
      </c>
      <c r="G26" s="11">
        <v>45943</v>
      </c>
      <c r="H26" s="8" t="s">
        <v>194</v>
      </c>
      <c r="I26" s="9">
        <v>2</v>
      </c>
      <c r="J26" s="9">
        <v>46</v>
      </c>
      <c r="K26" s="8" t="s">
        <v>51</v>
      </c>
      <c r="L26" s="8" t="s">
        <v>51</v>
      </c>
      <c r="M26" s="8" t="s">
        <v>39</v>
      </c>
      <c r="N26" s="9">
        <v>714</v>
      </c>
      <c r="O26" s="9">
        <v>15</v>
      </c>
      <c r="P26" s="11">
        <v>45454</v>
      </c>
      <c r="Q26" s="9">
        <v>16395595454</v>
      </c>
      <c r="R26" s="9">
        <v>13</v>
      </c>
      <c r="S26" s="8" t="s">
        <v>195</v>
      </c>
      <c r="T26" s="9">
        <v>750000000</v>
      </c>
      <c r="U26" s="8" t="s">
        <v>41</v>
      </c>
      <c r="V26" s="8" t="s">
        <v>42</v>
      </c>
      <c r="W26" s="9">
        <v>1775</v>
      </c>
      <c r="X26" s="9">
        <v>2.2499999999999999E-2</v>
      </c>
      <c r="Y26" s="9">
        <v>11</v>
      </c>
      <c r="Z26" s="11">
        <v>42440</v>
      </c>
      <c r="AA26" s="9">
        <v>1350386425</v>
      </c>
      <c r="AB26" s="9">
        <v>0</v>
      </c>
      <c r="AC26" s="9">
        <v>1.29</v>
      </c>
      <c r="AD26" s="11">
        <v>42440</v>
      </c>
      <c r="AE26" s="8" t="s">
        <v>107</v>
      </c>
      <c r="AF26" s="8" t="s">
        <v>44</v>
      </c>
      <c r="AG26" s="8" t="s">
        <v>42</v>
      </c>
      <c r="AH26" s="9">
        <v>8.2362755999999995E-2</v>
      </c>
      <c r="AI26" s="8" t="s">
        <v>196</v>
      </c>
    </row>
    <row r="27" spans="1:35" x14ac:dyDescent="0.25">
      <c r="A27" s="8" t="s">
        <v>197</v>
      </c>
      <c r="B27" s="8" t="s">
        <v>198</v>
      </c>
      <c r="C27" s="9">
        <f t="shared" si="0"/>
        <v>4</v>
      </c>
      <c r="D27" s="9">
        <v>0</v>
      </c>
      <c r="E27" s="9">
        <v>1</v>
      </c>
      <c r="F27" s="8" t="s">
        <v>151</v>
      </c>
      <c r="G27" s="11">
        <v>40942</v>
      </c>
      <c r="H27" s="8" t="s">
        <v>199</v>
      </c>
      <c r="I27" s="9">
        <v>2</v>
      </c>
      <c r="J27" s="9">
        <v>16</v>
      </c>
      <c r="K27" s="8" t="s">
        <v>73</v>
      </c>
      <c r="L27" s="8" t="s">
        <v>73</v>
      </c>
      <c r="M27" s="8" t="s">
        <v>39</v>
      </c>
      <c r="N27" s="9">
        <v>0</v>
      </c>
      <c r="O27" s="9">
        <v>0</v>
      </c>
      <c r="P27" s="11">
        <v>43259</v>
      </c>
      <c r="Q27" s="9">
        <v>76206686.370000005</v>
      </c>
      <c r="R27" s="9">
        <v>7</v>
      </c>
      <c r="S27" s="8" t="s">
        <v>97</v>
      </c>
      <c r="T27" s="9">
        <v>30000000</v>
      </c>
      <c r="U27" s="8" t="s">
        <v>41</v>
      </c>
      <c r="V27" s="8" t="s">
        <v>42</v>
      </c>
      <c r="W27" s="9">
        <v>1635558</v>
      </c>
      <c r="X27" s="9">
        <v>-0.32400000000000001</v>
      </c>
      <c r="Y27" s="9">
        <v>2</v>
      </c>
      <c r="Z27" s="11">
        <v>43433</v>
      </c>
      <c r="AA27" s="9">
        <v>6363967.4730000002</v>
      </c>
      <c r="AB27" s="9">
        <v>0</v>
      </c>
      <c r="AC27" s="9">
        <v>1.38</v>
      </c>
      <c r="AD27" s="11">
        <v>43433</v>
      </c>
      <c r="AE27" s="8" t="s">
        <v>153</v>
      </c>
      <c r="AF27" s="8" t="s">
        <v>44</v>
      </c>
      <c r="AG27" s="8" t="s">
        <v>42</v>
      </c>
      <c r="AH27" s="9">
        <v>8.3509306000000005E-2</v>
      </c>
      <c r="AI27" s="8" t="s">
        <v>200</v>
      </c>
    </row>
    <row r="28" spans="1:35" x14ac:dyDescent="0.25">
      <c r="A28" s="8" t="s">
        <v>201</v>
      </c>
      <c r="B28" s="8" t="s">
        <v>202</v>
      </c>
      <c r="C28" s="9">
        <f t="shared" si="0"/>
        <v>4</v>
      </c>
      <c r="D28" s="9">
        <v>0</v>
      </c>
      <c r="E28" s="9">
        <v>0</v>
      </c>
      <c r="F28" s="8" t="s">
        <v>86</v>
      </c>
      <c r="G28" s="9">
        <v>2010</v>
      </c>
      <c r="H28" s="8" t="s">
        <v>203</v>
      </c>
      <c r="I28" s="9">
        <v>2</v>
      </c>
      <c r="J28" s="9">
        <v>5</v>
      </c>
      <c r="K28" s="8" t="s">
        <v>105</v>
      </c>
      <c r="L28" s="8" t="s">
        <v>105</v>
      </c>
      <c r="M28" s="8" t="s">
        <v>39</v>
      </c>
      <c r="N28" s="9">
        <v>1</v>
      </c>
      <c r="O28" s="9">
        <v>3</v>
      </c>
      <c r="P28" s="11">
        <v>42142</v>
      </c>
      <c r="Q28" s="9">
        <v>13883904</v>
      </c>
      <c r="R28" s="9">
        <v>5</v>
      </c>
      <c r="S28" s="8" t="s">
        <v>40</v>
      </c>
      <c r="T28" s="9">
        <v>5500000</v>
      </c>
      <c r="U28" s="8" t="s">
        <v>106</v>
      </c>
      <c r="V28" s="8" t="s">
        <v>42</v>
      </c>
      <c r="W28" s="8" t="s">
        <v>42</v>
      </c>
      <c r="X28" s="8" t="s">
        <v>42</v>
      </c>
      <c r="Y28" s="9">
        <v>0</v>
      </c>
      <c r="Z28" s="11">
        <v>44831</v>
      </c>
      <c r="AA28" s="9">
        <v>1164240.0349999999</v>
      </c>
      <c r="AB28" s="9">
        <v>0</v>
      </c>
      <c r="AC28" s="8" t="s">
        <v>42</v>
      </c>
      <c r="AD28" s="11">
        <v>44831</v>
      </c>
      <c r="AE28" s="8" t="s">
        <v>204</v>
      </c>
      <c r="AF28" s="8" t="s">
        <v>91</v>
      </c>
      <c r="AG28" s="8" t="s">
        <v>42</v>
      </c>
      <c r="AH28" s="9">
        <v>8.3855378999999994E-2</v>
      </c>
      <c r="AI28" s="8" t="s">
        <v>205</v>
      </c>
    </row>
    <row r="29" spans="1:35" x14ac:dyDescent="0.25">
      <c r="A29" s="8" t="s">
        <v>206</v>
      </c>
      <c r="B29" s="8" t="s">
        <v>207</v>
      </c>
      <c r="C29" s="9">
        <f t="shared" si="0"/>
        <v>3</v>
      </c>
      <c r="D29" s="9">
        <v>0</v>
      </c>
      <c r="E29" s="9">
        <v>0</v>
      </c>
      <c r="F29" s="8" t="s">
        <v>48</v>
      </c>
      <c r="G29" s="11">
        <v>40575</v>
      </c>
      <c r="H29" s="8" t="s">
        <v>208</v>
      </c>
      <c r="I29" s="9">
        <v>3</v>
      </c>
      <c r="J29" s="9">
        <v>5</v>
      </c>
      <c r="K29" s="8" t="s">
        <v>73</v>
      </c>
      <c r="L29" s="8" t="s">
        <v>73</v>
      </c>
      <c r="M29" s="8" t="s">
        <v>39</v>
      </c>
      <c r="N29" s="9">
        <v>0</v>
      </c>
      <c r="O29" s="9">
        <v>0</v>
      </c>
      <c r="P29" s="11">
        <v>42745</v>
      </c>
      <c r="Q29" s="9">
        <v>118507278.3</v>
      </c>
      <c r="R29" s="9">
        <v>3</v>
      </c>
      <c r="S29" s="8" t="s">
        <v>52</v>
      </c>
      <c r="T29" s="9">
        <v>75000000</v>
      </c>
      <c r="U29" s="8" t="s">
        <v>41</v>
      </c>
      <c r="V29" s="8" t="s">
        <v>42</v>
      </c>
      <c r="W29" s="9">
        <v>383962</v>
      </c>
      <c r="X29" s="9">
        <v>8.0000000000000004E-4</v>
      </c>
      <c r="Y29" s="9">
        <v>0</v>
      </c>
      <c r="Z29" s="11">
        <v>45861</v>
      </c>
      <c r="AA29" s="9">
        <v>10008103.73</v>
      </c>
      <c r="AB29" s="9">
        <v>0</v>
      </c>
      <c r="AC29" s="9">
        <v>1.53</v>
      </c>
      <c r="AD29" s="11">
        <v>45861</v>
      </c>
      <c r="AE29" s="8" t="s">
        <v>172</v>
      </c>
      <c r="AF29" s="8" t="s">
        <v>54</v>
      </c>
      <c r="AG29" s="8" t="s">
        <v>42</v>
      </c>
      <c r="AH29" s="9">
        <v>8.4451385000000004E-2</v>
      </c>
      <c r="AI29" s="8" t="s">
        <v>209</v>
      </c>
    </row>
    <row r="30" spans="1:35" x14ac:dyDescent="0.25">
      <c r="A30" s="8" t="s">
        <v>210</v>
      </c>
      <c r="B30" s="8" t="s">
        <v>211</v>
      </c>
      <c r="C30" s="9">
        <f t="shared" si="0"/>
        <v>5</v>
      </c>
      <c r="D30" s="9">
        <v>0</v>
      </c>
      <c r="E30" s="9">
        <v>0</v>
      </c>
      <c r="F30" s="8" t="s">
        <v>48</v>
      </c>
      <c r="G30" s="11">
        <v>42005</v>
      </c>
      <c r="H30" s="8" t="s">
        <v>212</v>
      </c>
      <c r="I30" s="9">
        <v>4</v>
      </c>
      <c r="J30" s="9">
        <v>14</v>
      </c>
      <c r="K30" s="8" t="s">
        <v>88</v>
      </c>
      <c r="L30" s="8" t="s">
        <v>88</v>
      </c>
      <c r="M30" s="8" t="s">
        <v>39</v>
      </c>
      <c r="N30" s="9">
        <v>0</v>
      </c>
      <c r="O30" s="9">
        <v>0</v>
      </c>
      <c r="P30" s="11">
        <v>43725</v>
      </c>
      <c r="Q30" s="9">
        <v>136745522.09999999</v>
      </c>
      <c r="R30" s="9">
        <v>9</v>
      </c>
      <c r="S30" s="8" t="s">
        <v>97</v>
      </c>
      <c r="T30" s="9">
        <v>30000000</v>
      </c>
      <c r="U30" s="8" t="s">
        <v>41</v>
      </c>
      <c r="V30" s="8" t="s">
        <v>42</v>
      </c>
      <c r="W30" s="9">
        <v>209353</v>
      </c>
      <c r="X30" s="9">
        <v>0.15790000000000001</v>
      </c>
      <c r="Y30" s="9">
        <v>0</v>
      </c>
      <c r="Z30" s="11">
        <v>45078</v>
      </c>
      <c r="AA30" s="9">
        <v>11566131.18</v>
      </c>
      <c r="AB30" s="9">
        <v>0</v>
      </c>
      <c r="AC30" s="9">
        <v>2.42</v>
      </c>
      <c r="AD30" s="11">
        <v>45078</v>
      </c>
      <c r="AE30" s="8" t="s">
        <v>213</v>
      </c>
      <c r="AF30" s="8" t="s">
        <v>54</v>
      </c>
      <c r="AG30" s="8" t="s">
        <v>42</v>
      </c>
      <c r="AH30" s="9">
        <v>8.4581425000000002E-2</v>
      </c>
      <c r="AI30" s="8" t="s">
        <v>214</v>
      </c>
    </row>
    <row r="31" spans="1:35" x14ac:dyDescent="0.25">
      <c r="A31" s="8" t="s">
        <v>215</v>
      </c>
      <c r="B31" s="8" t="s">
        <v>216</v>
      </c>
      <c r="C31" s="9">
        <f t="shared" si="0"/>
        <v>4</v>
      </c>
      <c r="D31" s="9">
        <v>0</v>
      </c>
      <c r="E31" s="9">
        <v>1</v>
      </c>
      <c r="F31" s="8" t="s">
        <v>217</v>
      </c>
      <c r="G31" s="11">
        <v>40269</v>
      </c>
      <c r="H31" s="8" t="s">
        <v>218</v>
      </c>
      <c r="I31" s="9">
        <v>2</v>
      </c>
      <c r="J31" s="9">
        <v>3</v>
      </c>
      <c r="K31" s="8" t="s">
        <v>73</v>
      </c>
      <c r="L31" s="8" t="s">
        <v>73</v>
      </c>
      <c r="M31" s="8" t="s">
        <v>39</v>
      </c>
      <c r="N31" s="9">
        <v>0</v>
      </c>
      <c r="O31" s="9">
        <v>0</v>
      </c>
      <c r="P31" s="11">
        <v>42394</v>
      </c>
      <c r="Q31" s="9">
        <v>87256787.239999995</v>
      </c>
      <c r="R31" s="9">
        <v>4</v>
      </c>
      <c r="S31" s="8" t="s">
        <v>40</v>
      </c>
      <c r="T31" s="9">
        <v>5500000</v>
      </c>
      <c r="U31" s="8" t="s">
        <v>41</v>
      </c>
      <c r="V31" s="8" t="s">
        <v>42</v>
      </c>
      <c r="W31" s="9">
        <v>51</v>
      </c>
      <c r="X31" s="8" t="s">
        <v>42</v>
      </c>
      <c r="Y31" s="9">
        <v>0</v>
      </c>
      <c r="Z31" s="11">
        <v>42394</v>
      </c>
      <c r="AA31" s="9">
        <v>7575783.0779999997</v>
      </c>
      <c r="AB31" s="9">
        <v>0</v>
      </c>
      <c r="AC31" s="9">
        <v>4</v>
      </c>
      <c r="AD31" s="11">
        <v>42394</v>
      </c>
      <c r="AE31" s="8" t="s">
        <v>219</v>
      </c>
      <c r="AF31" s="8" t="s">
        <v>44</v>
      </c>
      <c r="AG31" s="8" t="s">
        <v>42</v>
      </c>
      <c r="AH31" s="9">
        <v>8.6821704999999999E-2</v>
      </c>
      <c r="AI31" s="8" t="s">
        <v>220</v>
      </c>
    </row>
    <row r="32" spans="1:35" x14ac:dyDescent="0.25">
      <c r="A32" s="8" t="s">
        <v>221</v>
      </c>
      <c r="B32" s="8" t="s">
        <v>222</v>
      </c>
      <c r="C32" s="9">
        <f t="shared" si="0"/>
        <v>5</v>
      </c>
      <c r="D32" s="9">
        <v>0</v>
      </c>
      <c r="E32" s="9">
        <v>1</v>
      </c>
      <c r="F32" s="8" t="s">
        <v>48</v>
      </c>
      <c r="G32" s="9">
        <v>2014</v>
      </c>
      <c r="H32" s="8" t="s">
        <v>223</v>
      </c>
      <c r="I32" s="9">
        <v>2</v>
      </c>
      <c r="J32" s="9">
        <v>21</v>
      </c>
      <c r="K32" s="8" t="s">
        <v>50</v>
      </c>
      <c r="L32" s="8" t="s">
        <v>88</v>
      </c>
      <c r="M32" s="8" t="s">
        <v>39</v>
      </c>
      <c r="N32" s="9">
        <v>0</v>
      </c>
      <c r="O32" s="9">
        <v>0</v>
      </c>
      <c r="P32" s="11">
        <v>45446</v>
      </c>
      <c r="Q32" s="9">
        <v>334373744.80000001</v>
      </c>
      <c r="R32" s="9">
        <v>18</v>
      </c>
      <c r="S32" s="8" t="s">
        <v>97</v>
      </c>
      <c r="T32" s="9">
        <v>30000000</v>
      </c>
      <c r="U32" s="8" t="s">
        <v>41</v>
      </c>
      <c r="V32" s="8" t="s">
        <v>42</v>
      </c>
      <c r="W32" s="9">
        <v>340011</v>
      </c>
      <c r="X32" s="9">
        <v>7.3000000000000001E-3</v>
      </c>
      <c r="Y32" s="9">
        <v>1</v>
      </c>
      <c r="Z32" s="11">
        <v>45583</v>
      </c>
      <c r="AA32" s="9">
        <v>30540690.25</v>
      </c>
      <c r="AB32" s="9">
        <v>0</v>
      </c>
      <c r="AC32" s="9">
        <v>2.02</v>
      </c>
      <c r="AD32" s="11">
        <v>45583</v>
      </c>
      <c r="AE32" s="8" t="s">
        <v>224</v>
      </c>
      <c r="AF32" s="8" t="s">
        <v>54</v>
      </c>
      <c r="AG32" s="8" t="s">
        <v>42</v>
      </c>
      <c r="AH32" s="9">
        <v>9.1336986999999994E-2</v>
      </c>
      <c r="AI32" s="8" t="s">
        <v>225</v>
      </c>
    </row>
    <row r="33" spans="1:35" x14ac:dyDescent="0.25">
      <c r="A33" s="8" t="s">
        <v>226</v>
      </c>
      <c r="B33" s="8" t="s">
        <v>227</v>
      </c>
      <c r="C33" s="9">
        <f t="shared" si="0"/>
        <v>5</v>
      </c>
      <c r="D33" s="9">
        <v>0</v>
      </c>
      <c r="E33" s="9">
        <v>0</v>
      </c>
      <c r="F33" s="8" t="s">
        <v>123</v>
      </c>
      <c r="G33" s="9">
        <v>2010</v>
      </c>
      <c r="H33" s="8" t="s">
        <v>228</v>
      </c>
      <c r="I33" s="9">
        <v>1</v>
      </c>
      <c r="J33" s="9">
        <v>11</v>
      </c>
      <c r="K33" s="8" t="s">
        <v>67</v>
      </c>
      <c r="L33" s="8" t="s">
        <v>67</v>
      </c>
      <c r="M33" s="8" t="s">
        <v>39</v>
      </c>
      <c r="N33" s="9">
        <v>27</v>
      </c>
      <c r="O33" s="9">
        <v>1</v>
      </c>
      <c r="P33" s="11">
        <v>44950</v>
      </c>
      <c r="Q33" s="9">
        <v>188113068.09999999</v>
      </c>
      <c r="R33" s="9">
        <v>6</v>
      </c>
      <c r="S33" s="8" t="s">
        <v>40</v>
      </c>
      <c r="T33" s="9">
        <v>5500000</v>
      </c>
      <c r="U33" s="8" t="s">
        <v>41</v>
      </c>
      <c r="V33" s="8" t="s">
        <v>42</v>
      </c>
      <c r="W33" s="9">
        <v>64</v>
      </c>
      <c r="X33" s="8" t="s">
        <v>42</v>
      </c>
      <c r="Y33" s="9">
        <v>0</v>
      </c>
      <c r="Z33" s="11">
        <v>44774</v>
      </c>
      <c r="AA33" s="9">
        <v>17427717.66</v>
      </c>
      <c r="AB33" s="9">
        <v>0</v>
      </c>
      <c r="AC33" s="9">
        <v>2</v>
      </c>
      <c r="AD33" s="11">
        <v>45070</v>
      </c>
      <c r="AE33" s="8" t="s">
        <v>125</v>
      </c>
      <c r="AF33" s="8" t="s">
        <v>44</v>
      </c>
      <c r="AG33" s="8" t="s">
        <v>42</v>
      </c>
      <c r="AH33" s="9">
        <v>9.2644906999999999E-2</v>
      </c>
      <c r="AI33" s="8" t="s">
        <v>229</v>
      </c>
    </row>
    <row r="34" spans="1:35" x14ac:dyDescent="0.25">
      <c r="A34" s="8" t="s">
        <v>230</v>
      </c>
      <c r="B34" s="8" t="s">
        <v>231</v>
      </c>
      <c r="C34" s="9">
        <f t="shared" si="0"/>
        <v>4</v>
      </c>
      <c r="D34" s="9">
        <v>0</v>
      </c>
      <c r="E34" s="9">
        <v>0</v>
      </c>
      <c r="F34" s="8" t="s">
        <v>232</v>
      </c>
      <c r="G34" s="9">
        <v>2017</v>
      </c>
      <c r="H34" s="8" t="s">
        <v>233</v>
      </c>
      <c r="I34" s="9">
        <v>6</v>
      </c>
      <c r="J34" s="9">
        <v>12</v>
      </c>
      <c r="K34" s="8" t="s">
        <v>67</v>
      </c>
      <c r="L34" s="8" t="s">
        <v>67</v>
      </c>
      <c r="M34" s="8" t="s">
        <v>39</v>
      </c>
      <c r="N34" s="9">
        <v>0</v>
      </c>
      <c r="O34" s="9">
        <v>2</v>
      </c>
      <c r="P34" s="11">
        <v>44574</v>
      </c>
      <c r="Q34" s="9">
        <v>190936915.80000001</v>
      </c>
      <c r="R34" s="9">
        <v>6</v>
      </c>
      <c r="S34" s="8" t="s">
        <v>40</v>
      </c>
      <c r="T34" s="9">
        <v>5500000</v>
      </c>
      <c r="U34" s="8" t="s">
        <v>41</v>
      </c>
      <c r="V34" s="8" t="s">
        <v>42</v>
      </c>
      <c r="W34" s="9">
        <v>322</v>
      </c>
      <c r="X34" s="9">
        <v>5.2299999999999999E-2</v>
      </c>
      <c r="Y34" s="9">
        <v>0</v>
      </c>
      <c r="Z34" s="11">
        <v>44599</v>
      </c>
      <c r="AA34" s="9">
        <v>17966259.559999999</v>
      </c>
      <c r="AB34" s="9">
        <v>0</v>
      </c>
      <c r="AC34" s="9">
        <v>1</v>
      </c>
      <c r="AD34" s="11">
        <v>44904</v>
      </c>
      <c r="AE34" s="8" t="s">
        <v>234</v>
      </c>
      <c r="AF34" s="8" t="s">
        <v>44</v>
      </c>
      <c r="AG34" s="8" t="s">
        <v>42</v>
      </c>
      <c r="AH34" s="9">
        <v>9.4095263999999998E-2</v>
      </c>
      <c r="AI34" s="8" t="s">
        <v>235</v>
      </c>
    </row>
    <row r="35" spans="1:35" x14ac:dyDescent="0.25">
      <c r="A35" s="8" t="s">
        <v>236</v>
      </c>
      <c r="B35" s="8" t="s">
        <v>237</v>
      </c>
      <c r="C35" s="9">
        <f t="shared" si="0"/>
        <v>3</v>
      </c>
      <c r="D35" s="9">
        <v>0</v>
      </c>
      <c r="E35" s="9">
        <v>0</v>
      </c>
      <c r="F35" s="8" t="s">
        <v>86</v>
      </c>
      <c r="G35" s="9">
        <v>2011</v>
      </c>
      <c r="H35" s="8" t="s">
        <v>238</v>
      </c>
      <c r="I35" s="9">
        <v>1</v>
      </c>
      <c r="J35" s="9">
        <v>21</v>
      </c>
      <c r="K35" s="8" t="s">
        <v>50</v>
      </c>
      <c r="L35" s="8" t="s">
        <v>111</v>
      </c>
      <c r="M35" s="8" t="s">
        <v>39</v>
      </c>
      <c r="N35" s="9">
        <v>0</v>
      </c>
      <c r="O35" s="9">
        <v>0</v>
      </c>
      <c r="P35" s="11">
        <v>45849</v>
      </c>
      <c r="Q35" s="9">
        <v>12062913460</v>
      </c>
      <c r="R35" s="9">
        <v>8</v>
      </c>
      <c r="S35" s="8" t="s">
        <v>89</v>
      </c>
      <c r="T35" s="9">
        <v>300000000</v>
      </c>
      <c r="U35" s="8" t="s">
        <v>41</v>
      </c>
      <c r="V35" s="8" t="s">
        <v>42</v>
      </c>
      <c r="W35" s="9">
        <v>119096</v>
      </c>
      <c r="X35" s="9">
        <v>-0.26419999999999999</v>
      </c>
      <c r="Y35" s="9">
        <v>1</v>
      </c>
      <c r="Z35" s="11">
        <v>41974</v>
      </c>
      <c r="AA35" s="9">
        <v>1151871070</v>
      </c>
      <c r="AB35" s="9">
        <v>0</v>
      </c>
      <c r="AC35" s="9">
        <v>3.45</v>
      </c>
      <c r="AD35" s="11">
        <v>43214</v>
      </c>
      <c r="AE35" s="8" t="s">
        <v>90</v>
      </c>
      <c r="AF35" s="8" t="s">
        <v>91</v>
      </c>
      <c r="AG35" s="8" t="s">
        <v>42</v>
      </c>
      <c r="AH35" s="9">
        <v>9.5488629000000005E-2</v>
      </c>
      <c r="AI35" s="8" t="s">
        <v>239</v>
      </c>
    </row>
    <row r="36" spans="1:35" x14ac:dyDescent="0.25">
      <c r="A36" s="8" t="s">
        <v>240</v>
      </c>
      <c r="B36" s="8" t="s">
        <v>241</v>
      </c>
      <c r="C36" s="9">
        <f t="shared" si="0"/>
        <v>9</v>
      </c>
      <c r="D36" s="9">
        <v>0</v>
      </c>
      <c r="E36" s="9">
        <v>1</v>
      </c>
      <c r="F36" s="8" t="s">
        <v>242</v>
      </c>
      <c r="G36" s="9">
        <v>2014</v>
      </c>
      <c r="H36" s="8" t="s">
        <v>243</v>
      </c>
      <c r="I36" s="9">
        <v>2</v>
      </c>
      <c r="J36" s="9">
        <v>7</v>
      </c>
      <c r="K36" s="8" t="s">
        <v>105</v>
      </c>
      <c r="L36" s="8" t="s">
        <v>105</v>
      </c>
      <c r="M36" s="8" t="s">
        <v>39</v>
      </c>
      <c r="N36" s="9">
        <v>2</v>
      </c>
      <c r="O36" s="9">
        <v>0</v>
      </c>
      <c r="P36" s="11">
        <v>43438</v>
      </c>
      <c r="Q36" s="9">
        <v>35454281.899999999</v>
      </c>
      <c r="R36" s="9">
        <v>4</v>
      </c>
      <c r="S36" s="8" t="s">
        <v>97</v>
      </c>
      <c r="T36" s="9">
        <v>30000000</v>
      </c>
      <c r="U36" s="8" t="s">
        <v>41</v>
      </c>
      <c r="V36" s="8" t="s">
        <v>42</v>
      </c>
      <c r="W36" s="9">
        <v>4390</v>
      </c>
      <c r="X36" s="9">
        <v>242.88890000000001</v>
      </c>
      <c r="Y36" s="9">
        <v>0</v>
      </c>
      <c r="Z36" s="11">
        <v>44355</v>
      </c>
      <c r="AA36" s="9">
        <v>3562853.2379999999</v>
      </c>
      <c r="AB36" s="9">
        <v>0</v>
      </c>
      <c r="AC36" s="9">
        <v>1</v>
      </c>
      <c r="AD36" s="11">
        <v>44355</v>
      </c>
      <c r="AE36" s="8" t="s">
        <v>244</v>
      </c>
      <c r="AF36" s="8" t="s">
        <v>245</v>
      </c>
      <c r="AG36" s="8" t="s">
        <v>42</v>
      </c>
      <c r="AH36" s="9">
        <v>0.10049147899999999</v>
      </c>
      <c r="AI36" s="8" t="s">
        <v>246</v>
      </c>
    </row>
    <row r="37" spans="1:35" x14ac:dyDescent="0.25">
      <c r="A37" s="8" t="s">
        <v>247</v>
      </c>
      <c r="B37" s="8" t="s">
        <v>248</v>
      </c>
      <c r="C37" s="9">
        <f t="shared" si="0"/>
        <v>3</v>
      </c>
      <c r="D37" s="9">
        <v>0</v>
      </c>
      <c r="E37" s="9">
        <v>0</v>
      </c>
      <c r="F37" s="8" t="s">
        <v>102</v>
      </c>
      <c r="G37" s="9">
        <v>2010</v>
      </c>
      <c r="H37" s="8" t="s">
        <v>249</v>
      </c>
      <c r="I37" s="9">
        <v>5</v>
      </c>
      <c r="J37" s="9">
        <v>16</v>
      </c>
      <c r="K37" s="8" t="s">
        <v>177</v>
      </c>
      <c r="L37" s="8" t="s">
        <v>67</v>
      </c>
      <c r="M37" s="8" t="s">
        <v>39</v>
      </c>
      <c r="N37" s="9">
        <v>44</v>
      </c>
      <c r="O37" s="9">
        <v>13</v>
      </c>
      <c r="P37" s="11">
        <v>44291</v>
      </c>
      <c r="Q37" s="9">
        <v>3230617829</v>
      </c>
      <c r="R37" s="9">
        <v>14</v>
      </c>
      <c r="S37" s="8" t="s">
        <v>89</v>
      </c>
      <c r="T37" s="9">
        <v>300000000</v>
      </c>
      <c r="U37" s="8" t="s">
        <v>41</v>
      </c>
      <c r="V37" s="8" t="s">
        <v>42</v>
      </c>
      <c r="W37" s="9">
        <v>291777</v>
      </c>
      <c r="X37" s="9">
        <v>0.26840000000000003</v>
      </c>
      <c r="Y37" s="9">
        <v>0</v>
      </c>
      <c r="Z37" s="11">
        <v>42047</v>
      </c>
      <c r="AA37" s="9">
        <v>326497182.80000001</v>
      </c>
      <c r="AB37" s="9">
        <v>1</v>
      </c>
      <c r="AC37" s="9">
        <v>4.5</v>
      </c>
      <c r="AD37" s="11">
        <v>45406</v>
      </c>
      <c r="AE37" s="8" t="s">
        <v>107</v>
      </c>
      <c r="AF37" s="8" t="s">
        <v>44</v>
      </c>
      <c r="AG37" s="8" t="s">
        <v>42</v>
      </c>
      <c r="AH37" s="9">
        <v>0.101063388</v>
      </c>
      <c r="AI37" s="8" t="s">
        <v>250</v>
      </c>
    </row>
    <row r="38" spans="1:35" x14ac:dyDescent="0.25">
      <c r="A38" s="8" t="s">
        <v>251</v>
      </c>
      <c r="B38" s="8" t="s">
        <v>252</v>
      </c>
      <c r="C38" s="9">
        <f t="shared" si="0"/>
        <v>3</v>
      </c>
      <c r="D38" s="9">
        <v>0</v>
      </c>
      <c r="E38" s="9">
        <v>0</v>
      </c>
      <c r="F38" s="8" t="s">
        <v>86</v>
      </c>
      <c r="G38" s="9">
        <v>2014</v>
      </c>
      <c r="H38" s="8" t="s">
        <v>253</v>
      </c>
      <c r="I38" s="9">
        <v>2</v>
      </c>
      <c r="J38" s="9">
        <v>19</v>
      </c>
      <c r="K38" s="8" t="s">
        <v>73</v>
      </c>
      <c r="L38" s="8" t="s">
        <v>73</v>
      </c>
      <c r="M38" s="8" t="s">
        <v>39</v>
      </c>
      <c r="N38" s="9">
        <v>0</v>
      </c>
      <c r="O38" s="9">
        <v>5</v>
      </c>
      <c r="P38" s="11">
        <v>43818</v>
      </c>
      <c r="Q38" s="9">
        <v>90975102.25</v>
      </c>
      <c r="R38" s="9">
        <v>8</v>
      </c>
      <c r="S38" s="8" t="s">
        <v>97</v>
      </c>
      <c r="T38" s="9">
        <v>30000000</v>
      </c>
      <c r="U38" s="8" t="s">
        <v>41</v>
      </c>
      <c r="V38" s="8" t="s">
        <v>42</v>
      </c>
      <c r="W38" s="9">
        <v>6406</v>
      </c>
      <c r="X38" s="9">
        <v>-0.37790000000000001</v>
      </c>
      <c r="Y38" s="9">
        <v>0</v>
      </c>
      <c r="Z38" s="11">
        <v>44858</v>
      </c>
      <c r="AA38" s="9">
        <v>9492097.5899999999</v>
      </c>
      <c r="AB38" s="9">
        <v>0</v>
      </c>
      <c r="AC38" s="9">
        <v>3.02</v>
      </c>
      <c r="AD38" s="11">
        <v>44858</v>
      </c>
      <c r="AE38" s="8" t="s">
        <v>90</v>
      </c>
      <c r="AF38" s="8" t="s">
        <v>91</v>
      </c>
      <c r="AG38" s="8" t="s">
        <v>42</v>
      </c>
      <c r="AH38" s="9">
        <v>0.104337312</v>
      </c>
      <c r="AI38" s="8" t="s">
        <v>254</v>
      </c>
    </row>
    <row r="39" spans="1:35" x14ac:dyDescent="0.25">
      <c r="A39" s="8" t="s">
        <v>255</v>
      </c>
      <c r="B39" s="8" t="s">
        <v>256</v>
      </c>
      <c r="C39" s="9">
        <f t="shared" si="0"/>
        <v>5</v>
      </c>
      <c r="D39" s="9">
        <v>0</v>
      </c>
      <c r="E39" s="9">
        <v>1</v>
      </c>
      <c r="F39" s="8" t="s">
        <v>257</v>
      </c>
      <c r="G39" s="11">
        <v>42384</v>
      </c>
      <c r="H39" s="8" t="s">
        <v>258</v>
      </c>
      <c r="I39" s="9">
        <v>2</v>
      </c>
      <c r="J39" s="9">
        <v>15</v>
      </c>
      <c r="K39" s="8" t="s">
        <v>73</v>
      </c>
      <c r="L39" s="8" t="s">
        <v>73</v>
      </c>
      <c r="M39" s="8" t="s">
        <v>39</v>
      </c>
      <c r="N39" s="9">
        <v>0</v>
      </c>
      <c r="O39" s="9">
        <v>0</v>
      </c>
      <c r="P39" s="11">
        <v>44826</v>
      </c>
      <c r="Q39" s="9">
        <v>23319029.350000001</v>
      </c>
      <c r="R39" s="9">
        <v>7</v>
      </c>
      <c r="S39" s="8" t="s">
        <v>97</v>
      </c>
      <c r="T39" s="9">
        <v>30000000</v>
      </c>
      <c r="U39" s="8" t="s">
        <v>41</v>
      </c>
      <c r="V39" s="8" t="s">
        <v>42</v>
      </c>
      <c r="W39" s="9">
        <v>1542</v>
      </c>
      <c r="X39" s="9">
        <v>0.1094</v>
      </c>
      <c r="Y39" s="9">
        <v>5</v>
      </c>
      <c r="Z39" s="11">
        <v>45694</v>
      </c>
      <c r="AA39" s="9">
        <v>2464047.15</v>
      </c>
      <c r="AB39" s="9">
        <v>0</v>
      </c>
      <c r="AC39" s="9">
        <v>1.8</v>
      </c>
      <c r="AD39" s="11">
        <v>45694</v>
      </c>
      <c r="AE39" s="8" t="s">
        <v>259</v>
      </c>
      <c r="AF39" s="8" t="s">
        <v>44</v>
      </c>
      <c r="AG39" s="8" t="s">
        <v>42</v>
      </c>
      <c r="AH39" s="9">
        <v>0.10566679700000001</v>
      </c>
      <c r="AI39" s="8" t="s">
        <v>260</v>
      </c>
    </row>
    <row r="40" spans="1:35" x14ac:dyDescent="0.25">
      <c r="A40" s="8" t="s">
        <v>261</v>
      </c>
      <c r="B40" s="8" t="s">
        <v>262</v>
      </c>
      <c r="C40" s="9">
        <f t="shared" si="0"/>
        <v>4</v>
      </c>
      <c r="D40" s="9">
        <v>0</v>
      </c>
      <c r="E40" s="9">
        <v>0</v>
      </c>
      <c r="F40" s="8" t="s">
        <v>102</v>
      </c>
      <c r="G40" s="11">
        <v>40360</v>
      </c>
      <c r="H40" s="8" t="s">
        <v>263</v>
      </c>
      <c r="I40" s="9">
        <v>1</v>
      </c>
      <c r="J40" s="9">
        <v>20</v>
      </c>
      <c r="K40" s="8" t="s">
        <v>264</v>
      </c>
      <c r="L40" s="8" t="s">
        <v>264</v>
      </c>
      <c r="M40" s="8" t="s">
        <v>39</v>
      </c>
      <c r="N40" s="9">
        <v>0</v>
      </c>
      <c r="O40" s="9">
        <v>0</v>
      </c>
      <c r="P40" s="11">
        <v>41018</v>
      </c>
      <c r="Q40" s="9">
        <v>68736446.659999996</v>
      </c>
      <c r="R40" s="9">
        <v>3</v>
      </c>
      <c r="S40" s="8" t="s">
        <v>97</v>
      </c>
      <c r="T40" s="9">
        <v>30000000</v>
      </c>
      <c r="U40" s="8" t="s">
        <v>106</v>
      </c>
      <c r="V40" s="8" t="s">
        <v>42</v>
      </c>
      <c r="W40" s="9">
        <v>216</v>
      </c>
      <c r="X40" s="9">
        <v>1.0377000000000001</v>
      </c>
      <c r="Y40" s="9">
        <v>0</v>
      </c>
      <c r="Z40" s="11">
        <v>41961</v>
      </c>
      <c r="AA40" s="9">
        <v>7325841.9380000001</v>
      </c>
      <c r="AB40" s="9">
        <v>0</v>
      </c>
      <c r="AC40" s="9">
        <v>4.32</v>
      </c>
      <c r="AD40" s="11">
        <v>41961</v>
      </c>
      <c r="AE40" s="8" t="s">
        <v>107</v>
      </c>
      <c r="AF40" s="8" t="s">
        <v>44</v>
      </c>
      <c r="AG40" s="11">
        <v>42822</v>
      </c>
      <c r="AH40" s="9">
        <v>0.10657871200000001</v>
      </c>
      <c r="AI40" s="8" t="s">
        <v>265</v>
      </c>
    </row>
    <row r="41" spans="1:35" x14ac:dyDescent="0.25">
      <c r="A41" s="8" t="s">
        <v>266</v>
      </c>
      <c r="B41" s="8" t="s">
        <v>267</v>
      </c>
      <c r="C41" s="9">
        <f t="shared" si="0"/>
        <v>4</v>
      </c>
      <c r="D41" s="9">
        <v>1</v>
      </c>
      <c r="E41" s="9">
        <v>0</v>
      </c>
      <c r="F41" s="8" t="s">
        <v>268</v>
      </c>
      <c r="G41" s="11">
        <v>42194</v>
      </c>
      <c r="H41" s="8" t="s">
        <v>269</v>
      </c>
      <c r="I41" s="9">
        <v>5</v>
      </c>
      <c r="J41" s="9">
        <v>19</v>
      </c>
      <c r="K41" s="8" t="s">
        <v>270</v>
      </c>
      <c r="L41" s="8" t="s">
        <v>270</v>
      </c>
      <c r="M41" s="8" t="s">
        <v>39</v>
      </c>
      <c r="N41" s="9">
        <v>0</v>
      </c>
      <c r="O41" s="9">
        <v>35</v>
      </c>
      <c r="P41" s="11">
        <v>45177</v>
      </c>
      <c r="Q41" s="9">
        <v>2398379499</v>
      </c>
      <c r="R41" s="9">
        <v>9</v>
      </c>
      <c r="S41" s="8" t="s">
        <v>271</v>
      </c>
      <c r="T41" s="9">
        <v>15000000000</v>
      </c>
      <c r="U41" s="8" t="s">
        <v>41</v>
      </c>
      <c r="V41" s="8" t="s">
        <v>42</v>
      </c>
      <c r="W41" s="9">
        <v>1898101</v>
      </c>
      <c r="X41" s="9">
        <v>-0.1205</v>
      </c>
      <c r="Y41" s="9">
        <v>0</v>
      </c>
      <c r="Z41" s="11">
        <v>45469</v>
      </c>
      <c r="AA41" s="9">
        <v>256681708.30000001</v>
      </c>
      <c r="AB41" s="9">
        <v>0</v>
      </c>
      <c r="AC41" s="9">
        <v>3.56</v>
      </c>
      <c r="AD41" s="11">
        <v>45469</v>
      </c>
      <c r="AE41" s="8" t="s">
        <v>272</v>
      </c>
      <c r="AF41" s="8" t="s">
        <v>273</v>
      </c>
      <c r="AG41" s="8" t="s">
        <v>42</v>
      </c>
      <c r="AH41" s="9">
        <v>0.10702297500000001</v>
      </c>
      <c r="AI41" s="8" t="s">
        <v>274</v>
      </c>
    </row>
    <row r="42" spans="1:35" x14ac:dyDescent="0.25">
      <c r="A42" s="8" t="s">
        <v>275</v>
      </c>
      <c r="B42" s="8" t="s">
        <v>276</v>
      </c>
      <c r="C42" s="9">
        <f t="shared" si="0"/>
        <v>4</v>
      </c>
      <c r="D42" s="9">
        <v>0</v>
      </c>
      <c r="E42" s="9">
        <v>1</v>
      </c>
      <c r="F42" s="8" t="s">
        <v>151</v>
      </c>
      <c r="G42" s="11">
        <v>45857</v>
      </c>
      <c r="H42" s="8" t="s">
        <v>277</v>
      </c>
      <c r="I42" s="9">
        <v>4</v>
      </c>
      <c r="J42" s="9">
        <v>3</v>
      </c>
      <c r="K42" s="8" t="s">
        <v>81</v>
      </c>
      <c r="L42" s="8" t="s">
        <v>81</v>
      </c>
      <c r="M42" s="8" t="s">
        <v>39</v>
      </c>
      <c r="N42" s="9">
        <v>0</v>
      </c>
      <c r="O42" s="9">
        <v>2</v>
      </c>
      <c r="P42" s="11">
        <v>44330</v>
      </c>
      <c r="Q42" s="9">
        <v>23956423.899999999</v>
      </c>
      <c r="R42" s="9">
        <v>2</v>
      </c>
      <c r="S42" s="8" t="s">
        <v>40</v>
      </c>
      <c r="T42" s="9">
        <v>5500000</v>
      </c>
      <c r="U42" s="8" t="s">
        <v>41</v>
      </c>
      <c r="V42" s="8" t="s">
        <v>42</v>
      </c>
      <c r="W42" s="8" t="s">
        <v>42</v>
      </c>
      <c r="X42" s="8" t="s">
        <v>42</v>
      </c>
      <c r="Y42" s="9">
        <v>0</v>
      </c>
      <c r="Z42" s="11">
        <v>44987</v>
      </c>
      <c r="AA42" s="9">
        <v>2664573.6850000001</v>
      </c>
      <c r="AB42" s="9">
        <v>1</v>
      </c>
      <c r="AC42" s="8" t="s">
        <v>42</v>
      </c>
      <c r="AD42" s="11">
        <v>44987</v>
      </c>
      <c r="AE42" s="8" t="s">
        <v>153</v>
      </c>
      <c r="AF42" s="8" t="s">
        <v>44</v>
      </c>
      <c r="AG42" s="8" t="s">
        <v>42</v>
      </c>
      <c r="AH42" s="9">
        <v>0.111225853</v>
      </c>
      <c r="AI42" s="8" t="s">
        <v>278</v>
      </c>
    </row>
    <row r="43" spans="1:35" x14ac:dyDescent="0.25">
      <c r="A43" s="8" t="s">
        <v>279</v>
      </c>
      <c r="B43" s="8" t="s">
        <v>280</v>
      </c>
      <c r="C43" s="9">
        <f t="shared" si="0"/>
        <v>4</v>
      </c>
      <c r="D43" s="9">
        <v>1</v>
      </c>
      <c r="E43" s="9">
        <v>1</v>
      </c>
      <c r="F43" s="8" t="s">
        <v>144</v>
      </c>
      <c r="G43" s="9">
        <v>2012</v>
      </c>
      <c r="H43" s="8" t="s">
        <v>281</v>
      </c>
      <c r="I43" s="9">
        <v>4</v>
      </c>
      <c r="J43" s="9">
        <v>4</v>
      </c>
      <c r="K43" s="8" t="s">
        <v>105</v>
      </c>
      <c r="L43" s="8" t="s">
        <v>105</v>
      </c>
      <c r="M43" s="8" t="s">
        <v>39</v>
      </c>
      <c r="N43" s="9">
        <v>1</v>
      </c>
      <c r="O43" s="9">
        <v>0</v>
      </c>
      <c r="P43" s="11">
        <v>42096</v>
      </c>
      <c r="Q43" s="9">
        <v>17012598.32</v>
      </c>
      <c r="R43" s="9">
        <v>2</v>
      </c>
      <c r="S43" s="8" t="s">
        <v>89</v>
      </c>
      <c r="T43" s="9">
        <v>300000000</v>
      </c>
      <c r="U43" s="8" t="s">
        <v>41</v>
      </c>
      <c r="V43" s="8" t="s">
        <v>42</v>
      </c>
      <c r="W43" s="8" t="s">
        <v>42</v>
      </c>
      <c r="X43" s="8" t="s">
        <v>42</v>
      </c>
      <c r="Y43" s="9">
        <v>0</v>
      </c>
      <c r="Z43" s="11">
        <v>45520</v>
      </c>
      <c r="AA43" s="9">
        <v>1944570.8959999999</v>
      </c>
      <c r="AB43" s="9">
        <v>0</v>
      </c>
      <c r="AC43" s="8" t="s">
        <v>42</v>
      </c>
      <c r="AD43" s="11">
        <v>45520</v>
      </c>
      <c r="AE43" s="8" t="s">
        <v>146</v>
      </c>
      <c r="AF43" s="8" t="s">
        <v>147</v>
      </c>
      <c r="AG43" s="8" t="s">
        <v>42</v>
      </c>
      <c r="AH43" s="9">
        <v>0.114301817</v>
      </c>
      <c r="AI43" s="8" t="s">
        <v>282</v>
      </c>
    </row>
    <row r="44" spans="1:35" x14ac:dyDescent="0.25">
      <c r="A44" s="8" t="s">
        <v>283</v>
      </c>
      <c r="B44" s="8" t="s">
        <v>284</v>
      </c>
      <c r="C44" s="9">
        <f t="shared" si="0"/>
        <v>6</v>
      </c>
      <c r="D44" s="9">
        <v>1</v>
      </c>
      <c r="E44" s="9">
        <v>0</v>
      </c>
      <c r="F44" s="8" t="s">
        <v>144</v>
      </c>
      <c r="G44" s="9">
        <v>2011</v>
      </c>
      <c r="H44" s="8" t="s">
        <v>285</v>
      </c>
      <c r="I44" s="9">
        <v>6</v>
      </c>
      <c r="J44" s="9">
        <v>37</v>
      </c>
      <c r="K44" s="8" t="s">
        <v>67</v>
      </c>
      <c r="L44" s="8" t="s">
        <v>67</v>
      </c>
      <c r="M44" s="8" t="s">
        <v>39</v>
      </c>
      <c r="N44" s="9">
        <v>0</v>
      </c>
      <c r="O44" s="9">
        <v>84</v>
      </c>
      <c r="P44" s="11">
        <v>45426</v>
      </c>
      <c r="Q44" s="9">
        <v>10454192844</v>
      </c>
      <c r="R44" s="9">
        <v>22</v>
      </c>
      <c r="S44" s="8" t="s">
        <v>271</v>
      </c>
      <c r="T44" s="9">
        <v>15000000000</v>
      </c>
      <c r="U44" s="8" t="s">
        <v>41</v>
      </c>
      <c r="V44" s="8" t="s">
        <v>42</v>
      </c>
      <c r="W44" s="9">
        <v>2355865</v>
      </c>
      <c r="X44" s="9">
        <v>-0.1797</v>
      </c>
      <c r="Y44" s="9">
        <v>6</v>
      </c>
      <c r="Z44" s="11">
        <v>42916</v>
      </c>
      <c r="AA44" s="9">
        <v>1224571290</v>
      </c>
      <c r="AB44" s="9">
        <v>0</v>
      </c>
      <c r="AC44" s="9">
        <v>1.57</v>
      </c>
      <c r="AD44" s="11">
        <v>43455</v>
      </c>
      <c r="AE44" s="8" t="s">
        <v>286</v>
      </c>
      <c r="AF44" s="8" t="s">
        <v>287</v>
      </c>
      <c r="AG44" s="8" t="s">
        <v>42</v>
      </c>
      <c r="AH44" s="9">
        <v>0.117136857</v>
      </c>
      <c r="AI44" s="8" t="s">
        <v>288</v>
      </c>
    </row>
    <row r="45" spans="1:35" x14ac:dyDescent="0.25">
      <c r="A45" s="8" t="s">
        <v>289</v>
      </c>
      <c r="B45" s="8" t="s">
        <v>290</v>
      </c>
      <c r="C45" s="9">
        <f t="shared" si="0"/>
        <v>3</v>
      </c>
      <c r="D45" s="9">
        <v>0</v>
      </c>
      <c r="E45" s="9">
        <v>0</v>
      </c>
      <c r="F45" s="8" t="s">
        <v>123</v>
      </c>
      <c r="G45" s="11">
        <v>40238</v>
      </c>
      <c r="H45" s="8" t="s">
        <v>42</v>
      </c>
      <c r="I45" s="8" t="s">
        <v>42</v>
      </c>
      <c r="J45" s="9">
        <v>2</v>
      </c>
      <c r="K45" s="8" t="s">
        <v>81</v>
      </c>
      <c r="L45" s="8" t="s">
        <v>81</v>
      </c>
      <c r="M45" s="8" t="s">
        <v>39</v>
      </c>
      <c r="N45" s="9">
        <v>0</v>
      </c>
      <c r="O45" s="9">
        <v>0</v>
      </c>
      <c r="P45" s="11">
        <v>40717</v>
      </c>
      <c r="Q45" s="9">
        <v>17161463.66</v>
      </c>
      <c r="R45" s="9">
        <v>1</v>
      </c>
      <c r="S45" s="8" t="s">
        <v>97</v>
      </c>
      <c r="T45" s="9">
        <v>30000000</v>
      </c>
      <c r="U45" s="8" t="s">
        <v>106</v>
      </c>
      <c r="V45" s="8" t="s">
        <v>42</v>
      </c>
      <c r="W45" s="8" t="s">
        <v>42</v>
      </c>
      <c r="X45" s="8" t="s">
        <v>42</v>
      </c>
      <c r="Y45" s="9">
        <v>0</v>
      </c>
      <c r="Z45" s="11">
        <v>41703</v>
      </c>
      <c r="AA45" s="9">
        <v>2043189.791</v>
      </c>
      <c r="AB45" s="9">
        <v>0</v>
      </c>
      <c r="AC45" s="8" t="s">
        <v>42</v>
      </c>
      <c r="AD45" s="11">
        <v>41703</v>
      </c>
      <c r="AE45" s="8" t="s">
        <v>291</v>
      </c>
      <c r="AF45" s="8" t="s">
        <v>44</v>
      </c>
      <c r="AG45" s="11">
        <v>42362</v>
      </c>
      <c r="AH45" s="9">
        <v>0.11905684900000001</v>
      </c>
      <c r="AI45" s="8" t="s">
        <v>42</v>
      </c>
    </row>
    <row r="46" spans="1:35" x14ac:dyDescent="0.25">
      <c r="A46" s="8" t="s">
        <v>292</v>
      </c>
      <c r="B46" s="8" t="s">
        <v>293</v>
      </c>
      <c r="C46" s="9">
        <f t="shared" si="0"/>
        <v>4</v>
      </c>
      <c r="D46" s="9">
        <v>0</v>
      </c>
      <c r="E46" s="9">
        <v>0</v>
      </c>
      <c r="F46" s="8" t="s">
        <v>65</v>
      </c>
      <c r="G46" s="9">
        <v>2010</v>
      </c>
      <c r="H46" s="8" t="s">
        <v>294</v>
      </c>
      <c r="I46" s="9">
        <v>4</v>
      </c>
      <c r="J46" s="9">
        <v>7</v>
      </c>
      <c r="K46" s="8" t="s">
        <v>67</v>
      </c>
      <c r="L46" s="8" t="s">
        <v>67</v>
      </c>
      <c r="M46" s="8" t="s">
        <v>295</v>
      </c>
      <c r="N46" s="9">
        <v>200</v>
      </c>
      <c r="O46" s="9">
        <v>70</v>
      </c>
      <c r="P46" s="11">
        <v>44024</v>
      </c>
      <c r="Q46" s="9">
        <v>8449653960</v>
      </c>
      <c r="R46" s="9">
        <v>7</v>
      </c>
      <c r="S46" s="8" t="s">
        <v>296</v>
      </c>
      <c r="T46" s="9">
        <v>5500000000</v>
      </c>
      <c r="U46" s="8" t="s">
        <v>41</v>
      </c>
      <c r="V46" s="8" t="s">
        <v>42</v>
      </c>
      <c r="W46" s="9">
        <v>7129</v>
      </c>
      <c r="X46" s="9">
        <v>-0.81730000000000003</v>
      </c>
      <c r="Y46" s="9">
        <v>0</v>
      </c>
      <c r="Z46" s="11">
        <v>42403</v>
      </c>
      <c r="AA46" s="9">
        <v>1024092426</v>
      </c>
      <c r="AB46" s="9">
        <v>1</v>
      </c>
      <c r="AC46" s="9">
        <v>1.97</v>
      </c>
      <c r="AD46" s="8" t="s">
        <v>42</v>
      </c>
      <c r="AE46" s="8" t="s">
        <v>68</v>
      </c>
      <c r="AF46" s="8" t="s">
        <v>44</v>
      </c>
      <c r="AG46" s="8" t="s">
        <v>42</v>
      </c>
      <c r="AH46" s="9">
        <v>0.12119933300000001</v>
      </c>
      <c r="AI46" s="8" t="s">
        <v>297</v>
      </c>
    </row>
    <row r="47" spans="1:35" x14ac:dyDescent="0.25">
      <c r="A47" s="8" t="s">
        <v>298</v>
      </c>
      <c r="B47" s="8" t="s">
        <v>299</v>
      </c>
      <c r="C47" s="9">
        <f t="shared" si="0"/>
        <v>5</v>
      </c>
      <c r="D47" s="9">
        <v>0</v>
      </c>
      <c r="E47" s="9">
        <v>0</v>
      </c>
      <c r="F47" s="8" t="s">
        <v>151</v>
      </c>
      <c r="G47" s="9">
        <v>2016</v>
      </c>
      <c r="H47" s="8" t="s">
        <v>300</v>
      </c>
      <c r="I47" s="9">
        <v>2</v>
      </c>
      <c r="J47" s="9">
        <v>22</v>
      </c>
      <c r="K47" s="8" t="s">
        <v>264</v>
      </c>
      <c r="L47" s="8" t="s">
        <v>264</v>
      </c>
      <c r="M47" s="8" t="s">
        <v>39</v>
      </c>
      <c r="N47" s="9">
        <v>0</v>
      </c>
      <c r="O47" s="9">
        <v>12</v>
      </c>
      <c r="P47" s="11">
        <v>43698</v>
      </c>
      <c r="Q47" s="9">
        <v>703182365</v>
      </c>
      <c r="R47" s="9">
        <v>5</v>
      </c>
      <c r="S47" s="8" t="s">
        <v>89</v>
      </c>
      <c r="T47" s="9">
        <v>300000000</v>
      </c>
      <c r="U47" s="8" t="s">
        <v>41</v>
      </c>
      <c r="V47" s="8" t="s">
        <v>42</v>
      </c>
      <c r="W47" s="9">
        <v>6701</v>
      </c>
      <c r="X47" s="9">
        <v>-0.29530000000000001</v>
      </c>
      <c r="Y47" s="9">
        <v>4</v>
      </c>
      <c r="Z47" s="11">
        <v>44229</v>
      </c>
      <c r="AA47" s="9">
        <v>85384314.780000001</v>
      </c>
      <c r="AB47" s="9">
        <v>0</v>
      </c>
      <c r="AC47" s="9">
        <v>2.69</v>
      </c>
      <c r="AD47" s="11">
        <v>44229</v>
      </c>
      <c r="AE47" s="8" t="s">
        <v>153</v>
      </c>
      <c r="AF47" s="8" t="s">
        <v>44</v>
      </c>
      <c r="AG47" s="8" t="s">
        <v>42</v>
      </c>
      <c r="AH47" s="9">
        <v>0.121425563</v>
      </c>
      <c r="AI47" s="8" t="s">
        <v>301</v>
      </c>
    </row>
    <row r="48" spans="1:35" x14ac:dyDescent="0.25">
      <c r="A48" s="8" t="s">
        <v>302</v>
      </c>
      <c r="B48" s="8" t="s">
        <v>303</v>
      </c>
      <c r="C48" s="9">
        <f t="shared" si="0"/>
        <v>2</v>
      </c>
      <c r="D48" s="9">
        <v>0</v>
      </c>
      <c r="E48" s="9">
        <v>0</v>
      </c>
      <c r="F48" s="8" t="s">
        <v>36</v>
      </c>
      <c r="G48" s="9">
        <v>2015</v>
      </c>
      <c r="H48" s="8" t="s">
        <v>304</v>
      </c>
      <c r="I48" s="9">
        <v>1</v>
      </c>
      <c r="J48" s="9">
        <v>8</v>
      </c>
      <c r="K48" s="8" t="s">
        <v>81</v>
      </c>
      <c r="L48" s="8" t="s">
        <v>81</v>
      </c>
      <c r="M48" s="8" t="s">
        <v>39</v>
      </c>
      <c r="N48" s="9">
        <v>2</v>
      </c>
      <c r="O48" s="9">
        <v>2</v>
      </c>
      <c r="P48" s="11">
        <v>44609</v>
      </c>
      <c r="Q48" s="9">
        <v>29396583.719999999</v>
      </c>
      <c r="R48" s="9">
        <v>3</v>
      </c>
      <c r="S48" s="8" t="s">
        <v>97</v>
      </c>
      <c r="T48" s="9">
        <v>30000000</v>
      </c>
      <c r="U48" s="8" t="s">
        <v>41</v>
      </c>
      <c r="V48" s="8" t="s">
        <v>42</v>
      </c>
      <c r="W48" s="9">
        <v>660</v>
      </c>
      <c r="X48" s="9">
        <v>0.94120000000000004</v>
      </c>
      <c r="Y48" s="9">
        <v>0</v>
      </c>
      <c r="Z48" s="11">
        <v>45313</v>
      </c>
      <c r="AA48" s="15">
        <v>3677607.26</v>
      </c>
      <c r="AB48" s="9">
        <v>0</v>
      </c>
      <c r="AC48" s="9">
        <v>2.2200000000000002</v>
      </c>
      <c r="AD48" s="11">
        <v>45313</v>
      </c>
      <c r="AE48" s="8" t="s">
        <v>43</v>
      </c>
      <c r="AF48" s="8" t="s">
        <v>44</v>
      </c>
      <c r="AG48" s="8" t="s">
        <v>42</v>
      </c>
      <c r="AH48" s="9">
        <v>0.12510321899999999</v>
      </c>
      <c r="AI48" s="8" t="s">
        <v>305</v>
      </c>
    </row>
    <row r="49" spans="1:35" x14ac:dyDescent="0.25">
      <c r="A49" s="8" t="s">
        <v>306</v>
      </c>
      <c r="B49" s="8" t="s">
        <v>307</v>
      </c>
      <c r="C49" s="9">
        <f t="shared" si="0"/>
        <v>5</v>
      </c>
      <c r="D49" s="9">
        <v>1</v>
      </c>
      <c r="E49" s="9">
        <v>1</v>
      </c>
      <c r="F49" s="8" t="s">
        <v>123</v>
      </c>
      <c r="G49" s="11">
        <v>41640</v>
      </c>
      <c r="H49" s="8" t="s">
        <v>308</v>
      </c>
      <c r="I49" s="9">
        <v>2</v>
      </c>
      <c r="J49" s="9">
        <v>12</v>
      </c>
      <c r="K49" s="8" t="s">
        <v>50</v>
      </c>
      <c r="L49" s="8" t="s">
        <v>264</v>
      </c>
      <c r="M49" s="8" t="s">
        <v>39</v>
      </c>
      <c r="N49" s="9">
        <v>0</v>
      </c>
      <c r="O49" s="9">
        <v>0</v>
      </c>
      <c r="P49" s="11">
        <v>44203</v>
      </c>
      <c r="Q49" s="9">
        <v>843414344.39999998</v>
      </c>
      <c r="R49" s="9">
        <v>7</v>
      </c>
      <c r="S49" s="8" t="s">
        <v>97</v>
      </c>
      <c r="T49" s="9">
        <v>30000000</v>
      </c>
      <c r="U49" s="8" t="s">
        <v>41</v>
      </c>
      <c r="V49" s="8" t="s">
        <v>42</v>
      </c>
      <c r="W49" s="9">
        <v>1655589</v>
      </c>
      <c r="X49" s="9">
        <v>-0.18790000000000001</v>
      </c>
      <c r="Y49" s="9">
        <v>0</v>
      </c>
      <c r="Z49" s="11">
        <v>45134</v>
      </c>
      <c r="AA49" s="9">
        <v>105543062.59999999</v>
      </c>
      <c r="AB49" s="9">
        <v>0</v>
      </c>
      <c r="AC49" s="9">
        <v>2.68</v>
      </c>
      <c r="AD49" s="11">
        <v>45134</v>
      </c>
      <c r="AE49" s="8" t="s">
        <v>309</v>
      </c>
      <c r="AF49" s="8" t="s">
        <v>44</v>
      </c>
      <c r="AG49" s="8" t="s">
        <v>42</v>
      </c>
      <c r="AH49" s="9">
        <v>0.12513785599999999</v>
      </c>
      <c r="AI49" s="8" t="s">
        <v>310</v>
      </c>
    </row>
    <row r="50" spans="1:35" x14ac:dyDescent="0.25">
      <c r="A50" s="8" t="s">
        <v>311</v>
      </c>
      <c r="B50" s="8" t="s">
        <v>312</v>
      </c>
      <c r="C50" s="9">
        <f t="shared" si="0"/>
        <v>3</v>
      </c>
      <c r="D50" s="9">
        <v>1</v>
      </c>
      <c r="E50" s="9">
        <v>0</v>
      </c>
      <c r="F50" s="8" t="s">
        <v>42</v>
      </c>
      <c r="G50" s="11">
        <v>43252</v>
      </c>
      <c r="H50" s="8" t="s">
        <v>313</v>
      </c>
      <c r="I50" s="9">
        <v>3</v>
      </c>
      <c r="J50" s="9">
        <v>6</v>
      </c>
      <c r="K50" s="8" t="s">
        <v>38</v>
      </c>
      <c r="L50" s="8" t="s">
        <v>38</v>
      </c>
      <c r="M50" s="8" t="s">
        <v>39</v>
      </c>
      <c r="N50" s="9">
        <v>0</v>
      </c>
      <c r="O50" s="9">
        <v>1</v>
      </c>
      <c r="P50" s="11">
        <v>44462</v>
      </c>
      <c r="Q50" s="9">
        <v>6278891.1739999996</v>
      </c>
      <c r="R50" s="9">
        <v>5</v>
      </c>
      <c r="S50" s="8" t="s">
        <v>40</v>
      </c>
      <c r="T50" s="9">
        <v>5500000</v>
      </c>
      <c r="U50" s="8" t="s">
        <v>41</v>
      </c>
      <c r="V50" s="8" t="s">
        <v>42</v>
      </c>
      <c r="W50" s="9">
        <v>1545</v>
      </c>
      <c r="X50" s="9">
        <v>0.47560000000000002</v>
      </c>
      <c r="Y50" s="9">
        <v>0</v>
      </c>
      <c r="Z50" s="11">
        <v>45104</v>
      </c>
      <c r="AA50" s="9">
        <v>792916.12269999995</v>
      </c>
      <c r="AB50" s="9">
        <v>0</v>
      </c>
      <c r="AC50" s="9">
        <v>1.68</v>
      </c>
      <c r="AD50" s="11">
        <v>45104</v>
      </c>
      <c r="AE50" s="8" t="s">
        <v>314</v>
      </c>
      <c r="AF50" s="8" t="s">
        <v>179</v>
      </c>
      <c r="AG50" s="8" t="s">
        <v>42</v>
      </c>
      <c r="AH50" s="9">
        <v>0.12628282599999999</v>
      </c>
      <c r="AI50" s="8" t="s">
        <v>315</v>
      </c>
    </row>
    <row r="51" spans="1:35" x14ac:dyDescent="0.25">
      <c r="A51" s="8" t="s">
        <v>316</v>
      </c>
      <c r="B51" s="8" t="s">
        <v>317</v>
      </c>
      <c r="C51" s="9">
        <f t="shared" si="0"/>
        <v>7</v>
      </c>
      <c r="D51" s="9">
        <v>0</v>
      </c>
      <c r="E51" s="9">
        <v>1</v>
      </c>
      <c r="F51" s="8" t="s">
        <v>242</v>
      </c>
      <c r="G51" s="11">
        <v>41649</v>
      </c>
      <c r="H51" s="8" t="s">
        <v>318</v>
      </c>
      <c r="I51" s="9">
        <v>2</v>
      </c>
      <c r="J51" s="9">
        <v>3</v>
      </c>
      <c r="K51" s="8" t="s">
        <v>67</v>
      </c>
      <c r="L51" s="8" t="s">
        <v>67</v>
      </c>
      <c r="M51" s="8" t="s">
        <v>295</v>
      </c>
      <c r="N51" s="9">
        <v>0</v>
      </c>
      <c r="O51" s="9">
        <v>13</v>
      </c>
      <c r="P51" s="11">
        <v>45419</v>
      </c>
      <c r="Q51" s="9">
        <v>157526782.30000001</v>
      </c>
      <c r="R51" s="9">
        <v>19</v>
      </c>
      <c r="S51" s="8" t="s">
        <v>52</v>
      </c>
      <c r="T51" s="9">
        <v>75000000</v>
      </c>
      <c r="U51" s="8" t="s">
        <v>41</v>
      </c>
      <c r="V51" s="8" t="s">
        <v>42</v>
      </c>
      <c r="W51" s="9">
        <v>51339</v>
      </c>
      <c r="X51" s="9">
        <v>0.5706</v>
      </c>
      <c r="Y51" s="9">
        <v>0</v>
      </c>
      <c r="Z51" s="11">
        <v>42543</v>
      </c>
      <c r="AA51" s="9">
        <v>20080200.510000002</v>
      </c>
      <c r="AB51" s="9">
        <v>0</v>
      </c>
      <c r="AC51" s="9">
        <v>1.81</v>
      </c>
      <c r="AD51" s="8" t="s">
        <v>42</v>
      </c>
      <c r="AE51" s="8" t="s">
        <v>244</v>
      </c>
      <c r="AF51" s="8" t="s">
        <v>245</v>
      </c>
      <c r="AG51" s="8" t="s">
        <v>42</v>
      </c>
      <c r="AH51" s="9">
        <v>0.12747165999999999</v>
      </c>
      <c r="AI51" s="8" t="s">
        <v>319</v>
      </c>
    </row>
    <row r="52" spans="1:35" x14ac:dyDescent="0.25">
      <c r="A52" s="8" t="s">
        <v>320</v>
      </c>
      <c r="B52" s="8" t="s">
        <v>321</v>
      </c>
      <c r="C52" s="9">
        <f t="shared" si="0"/>
        <v>8</v>
      </c>
      <c r="D52" s="9">
        <v>0</v>
      </c>
      <c r="E52" s="9">
        <v>1</v>
      </c>
      <c r="F52" s="8" t="s">
        <v>257</v>
      </c>
      <c r="G52" s="11">
        <v>45851</v>
      </c>
      <c r="H52" s="8" t="s">
        <v>322</v>
      </c>
      <c r="I52" s="9">
        <v>2</v>
      </c>
      <c r="J52" s="9">
        <v>8</v>
      </c>
      <c r="K52" s="8" t="s">
        <v>105</v>
      </c>
      <c r="L52" s="8" t="s">
        <v>105</v>
      </c>
      <c r="M52" s="8" t="s">
        <v>39</v>
      </c>
      <c r="N52" s="9">
        <v>0</v>
      </c>
      <c r="O52" s="9">
        <v>0</v>
      </c>
      <c r="P52" s="11">
        <v>44043</v>
      </c>
      <c r="Q52" s="9">
        <v>49777048.369999997</v>
      </c>
      <c r="R52" s="9">
        <v>5</v>
      </c>
      <c r="S52" s="8" t="s">
        <v>97</v>
      </c>
      <c r="T52" s="9">
        <v>30000000</v>
      </c>
      <c r="U52" s="8" t="s">
        <v>41</v>
      </c>
      <c r="V52" s="8" t="s">
        <v>42</v>
      </c>
      <c r="W52" s="9">
        <v>95</v>
      </c>
      <c r="X52" s="9">
        <v>-0.69259999999999999</v>
      </c>
      <c r="Y52" s="9">
        <v>4</v>
      </c>
      <c r="Z52" s="11">
        <v>44904</v>
      </c>
      <c r="AA52" s="9">
        <v>6455650.4510000004</v>
      </c>
      <c r="AB52" s="9">
        <v>0</v>
      </c>
      <c r="AC52" s="9">
        <v>1</v>
      </c>
      <c r="AD52" s="11">
        <v>44904</v>
      </c>
      <c r="AE52" s="8" t="s">
        <v>259</v>
      </c>
      <c r="AF52" s="8" t="s">
        <v>44</v>
      </c>
      <c r="AG52" s="8" t="s">
        <v>42</v>
      </c>
      <c r="AH52" s="9">
        <v>0.12969130700000001</v>
      </c>
      <c r="AI52" s="8" t="s">
        <v>323</v>
      </c>
    </row>
    <row r="53" spans="1:35" x14ac:dyDescent="0.25">
      <c r="A53" s="8" t="s">
        <v>324</v>
      </c>
      <c r="B53" s="8" t="s">
        <v>325</v>
      </c>
      <c r="C53" s="9">
        <f t="shared" si="0"/>
        <v>4</v>
      </c>
      <c r="D53" s="9">
        <v>0</v>
      </c>
      <c r="E53" s="9">
        <v>1</v>
      </c>
      <c r="F53" s="8" t="s">
        <v>326</v>
      </c>
      <c r="G53" s="11">
        <v>42522</v>
      </c>
      <c r="H53" s="8" t="s">
        <v>327</v>
      </c>
      <c r="I53" s="9">
        <v>2</v>
      </c>
      <c r="J53" s="9">
        <v>5</v>
      </c>
      <c r="K53" s="8" t="s">
        <v>73</v>
      </c>
      <c r="L53" s="8" t="s">
        <v>73</v>
      </c>
      <c r="M53" s="8" t="s">
        <v>39</v>
      </c>
      <c r="N53" s="9">
        <v>0</v>
      </c>
      <c r="O53" s="9">
        <v>3</v>
      </c>
      <c r="P53" s="11">
        <v>44781</v>
      </c>
      <c r="Q53" s="9">
        <v>28319799.390000001</v>
      </c>
      <c r="R53" s="9">
        <v>7</v>
      </c>
      <c r="S53" s="8" t="s">
        <v>40</v>
      </c>
      <c r="T53" s="9">
        <v>5500000</v>
      </c>
      <c r="U53" s="8" t="s">
        <v>41</v>
      </c>
      <c r="V53" s="8" t="s">
        <v>42</v>
      </c>
      <c r="W53" s="9">
        <v>6659</v>
      </c>
      <c r="X53" s="9">
        <v>7.2412999999999998</v>
      </c>
      <c r="Y53" s="9">
        <v>0</v>
      </c>
      <c r="Z53" s="11">
        <v>45092</v>
      </c>
      <c r="AA53" s="9">
        <v>3700275.2390000001</v>
      </c>
      <c r="AB53" s="9">
        <v>0</v>
      </c>
      <c r="AC53" s="9">
        <v>1.02</v>
      </c>
      <c r="AD53" s="11">
        <v>45092</v>
      </c>
      <c r="AE53" s="8" t="s">
        <v>328</v>
      </c>
      <c r="AF53" s="8" t="s">
        <v>44</v>
      </c>
      <c r="AG53" s="8" t="s">
        <v>42</v>
      </c>
      <c r="AH53" s="9">
        <v>0.130660362</v>
      </c>
      <c r="AI53" s="8" t="s">
        <v>329</v>
      </c>
    </row>
    <row r="54" spans="1:35" x14ac:dyDescent="0.25">
      <c r="A54" s="8" t="s">
        <v>330</v>
      </c>
      <c r="B54" s="8" t="s">
        <v>331</v>
      </c>
      <c r="C54" s="9">
        <f t="shared" si="0"/>
        <v>3</v>
      </c>
      <c r="D54" s="9">
        <v>0</v>
      </c>
      <c r="E54" s="9">
        <v>0</v>
      </c>
      <c r="F54" s="8" t="s">
        <v>65</v>
      </c>
      <c r="G54" s="11">
        <v>42005</v>
      </c>
      <c r="H54" s="8" t="s">
        <v>332</v>
      </c>
      <c r="I54" s="9">
        <v>5</v>
      </c>
      <c r="J54" s="9">
        <v>6</v>
      </c>
      <c r="K54" s="8" t="s">
        <v>67</v>
      </c>
      <c r="L54" s="8" t="s">
        <v>67</v>
      </c>
      <c r="M54" s="8" t="s">
        <v>39</v>
      </c>
      <c r="N54" s="9">
        <v>37</v>
      </c>
      <c r="O54" s="9">
        <v>16</v>
      </c>
      <c r="P54" s="11">
        <v>44168</v>
      </c>
      <c r="Q54" s="9">
        <v>322917056.19999999</v>
      </c>
      <c r="R54" s="9">
        <v>4</v>
      </c>
      <c r="S54" s="8" t="s">
        <v>97</v>
      </c>
      <c r="T54" s="9">
        <v>30000000</v>
      </c>
      <c r="U54" s="8" t="s">
        <v>41</v>
      </c>
      <c r="V54" s="8" t="s">
        <v>42</v>
      </c>
      <c r="W54" s="9">
        <v>601</v>
      </c>
      <c r="X54" s="9">
        <v>5.1959</v>
      </c>
      <c r="Y54" s="9">
        <v>0</v>
      </c>
      <c r="Z54" s="11">
        <v>44168</v>
      </c>
      <c r="AA54" s="9">
        <v>42450342.5</v>
      </c>
      <c r="AB54" s="9">
        <v>0</v>
      </c>
      <c r="AC54" s="9">
        <v>1.64</v>
      </c>
      <c r="AD54" s="11">
        <v>45106</v>
      </c>
      <c r="AE54" s="8" t="s">
        <v>68</v>
      </c>
      <c r="AF54" s="8" t="s">
        <v>44</v>
      </c>
      <c r="AG54" s="8" t="s">
        <v>42</v>
      </c>
      <c r="AH54" s="9">
        <v>0.13145896700000001</v>
      </c>
      <c r="AI54" s="8" t="s">
        <v>333</v>
      </c>
    </row>
    <row r="55" spans="1:35" x14ac:dyDescent="0.25">
      <c r="A55" s="8" t="s">
        <v>334</v>
      </c>
      <c r="B55" s="8" t="s">
        <v>335</v>
      </c>
      <c r="C55" s="9">
        <f t="shared" si="0"/>
        <v>2</v>
      </c>
      <c r="D55" s="9">
        <v>0</v>
      </c>
      <c r="E55" s="9">
        <v>0</v>
      </c>
      <c r="F55" s="8" t="s">
        <v>102</v>
      </c>
      <c r="G55" s="9">
        <v>2012</v>
      </c>
      <c r="H55" s="8" t="s">
        <v>336</v>
      </c>
      <c r="I55" s="9">
        <v>2</v>
      </c>
      <c r="J55" s="9">
        <v>2</v>
      </c>
      <c r="K55" s="8" t="s">
        <v>337</v>
      </c>
      <c r="L55" s="8" t="s">
        <v>67</v>
      </c>
      <c r="M55" s="8" t="s">
        <v>39</v>
      </c>
      <c r="N55" s="9">
        <v>0</v>
      </c>
      <c r="O55" s="9">
        <v>3</v>
      </c>
      <c r="P55" s="11">
        <v>45642</v>
      </c>
      <c r="Q55" s="9">
        <v>11352608445</v>
      </c>
      <c r="R55" s="9">
        <v>3</v>
      </c>
      <c r="S55" s="8" t="s">
        <v>89</v>
      </c>
      <c r="T55" s="9">
        <v>300000000</v>
      </c>
      <c r="U55" s="8" t="s">
        <v>41</v>
      </c>
      <c r="V55" s="8" t="s">
        <v>42</v>
      </c>
      <c r="W55" s="9">
        <v>5239</v>
      </c>
      <c r="X55" s="9">
        <v>-0.60040000000000004</v>
      </c>
      <c r="Y55" s="9">
        <v>0</v>
      </c>
      <c r="Z55" s="11">
        <v>41544</v>
      </c>
      <c r="AA55" s="9">
        <v>1545937810</v>
      </c>
      <c r="AB55" s="9">
        <v>0</v>
      </c>
      <c r="AC55" s="9">
        <v>1.63</v>
      </c>
      <c r="AD55" s="11">
        <v>43774</v>
      </c>
      <c r="AE55" s="8" t="s">
        <v>107</v>
      </c>
      <c r="AF55" s="8" t="s">
        <v>44</v>
      </c>
      <c r="AG55" s="8" t="s">
        <v>42</v>
      </c>
      <c r="AH55" s="9">
        <v>0.13617467899999999</v>
      </c>
      <c r="AI55" s="8" t="s">
        <v>338</v>
      </c>
    </row>
    <row r="56" spans="1:35" x14ac:dyDescent="0.25">
      <c r="A56" s="8" t="s">
        <v>339</v>
      </c>
      <c r="B56" s="8" t="s">
        <v>340</v>
      </c>
      <c r="C56" s="9">
        <f t="shared" si="0"/>
        <v>3</v>
      </c>
      <c r="D56" s="9">
        <v>1</v>
      </c>
      <c r="E56" s="9">
        <v>0</v>
      </c>
      <c r="F56" s="8" t="s">
        <v>86</v>
      </c>
      <c r="G56" s="9">
        <v>2017</v>
      </c>
      <c r="H56" s="8" t="s">
        <v>42</v>
      </c>
      <c r="I56" s="8" t="s">
        <v>42</v>
      </c>
      <c r="J56" s="9">
        <v>1</v>
      </c>
      <c r="K56" s="8" t="s">
        <v>341</v>
      </c>
      <c r="L56" s="8" t="s">
        <v>42</v>
      </c>
      <c r="M56" s="8" t="s">
        <v>39</v>
      </c>
      <c r="N56" s="9">
        <v>0</v>
      </c>
      <c r="O56" s="9">
        <v>0</v>
      </c>
      <c r="P56" s="11">
        <v>44551</v>
      </c>
      <c r="Q56" s="9">
        <v>128546927.40000001</v>
      </c>
      <c r="R56" s="9">
        <v>1</v>
      </c>
      <c r="S56" s="8" t="s">
        <v>97</v>
      </c>
      <c r="T56" s="9">
        <v>30000000</v>
      </c>
      <c r="U56" s="8" t="s">
        <v>41</v>
      </c>
      <c r="V56" s="8" t="s">
        <v>42</v>
      </c>
      <c r="W56" s="8" t="s">
        <v>42</v>
      </c>
      <c r="X56" s="8" t="s">
        <v>42</v>
      </c>
      <c r="Y56" s="9">
        <v>0</v>
      </c>
      <c r="Z56" s="11">
        <v>43335</v>
      </c>
      <c r="AA56" s="9">
        <v>17605381.210000001</v>
      </c>
      <c r="AB56" s="9">
        <v>0</v>
      </c>
      <c r="AC56" s="8" t="s">
        <v>42</v>
      </c>
      <c r="AD56" s="11">
        <v>43335</v>
      </c>
      <c r="AE56" s="8" t="s">
        <v>140</v>
      </c>
      <c r="AF56" s="8" t="s">
        <v>91</v>
      </c>
      <c r="AG56" s="8" t="s">
        <v>42</v>
      </c>
      <c r="AH56" s="9">
        <v>0.136956842</v>
      </c>
      <c r="AI56" s="8" t="s">
        <v>42</v>
      </c>
    </row>
    <row r="57" spans="1:35" x14ac:dyDescent="0.25">
      <c r="A57" s="8" t="s">
        <v>342</v>
      </c>
      <c r="B57" s="8" t="s">
        <v>343</v>
      </c>
      <c r="C57" s="9">
        <f t="shared" si="0"/>
        <v>2</v>
      </c>
      <c r="D57" s="9">
        <v>0</v>
      </c>
      <c r="E57" s="9">
        <v>0</v>
      </c>
      <c r="F57" s="8" t="s">
        <v>115</v>
      </c>
      <c r="G57" s="11">
        <v>40179</v>
      </c>
      <c r="H57" s="8" t="s">
        <v>344</v>
      </c>
      <c r="I57" s="9">
        <v>3</v>
      </c>
      <c r="J57" s="9">
        <v>3</v>
      </c>
      <c r="K57" s="8" t="s">
        <v>67</v>
      </c>
      <c r="L57" s="8" t="s">
        <v>67</v>
      </c>
      <c r="M57" s="8" t="s">
        <v>295</v>
      </c>
      <c r="N57" s="9">
        <v>11</v>
      </c>
      <c r="O57" s="9">
        <v>1</v>
      </c>
      <c r="P57" s="11">
        <v>45414</v>
      </c>
      <c r="Q57" s="9">
        <v>61297063.310000002</v>
      </c>
      <c r="R57" s="9">
        <v>15</v>
      </c>
      <c r="S57" s="8" t="s">
        <v>40</v>
      </c>
      <c r="T57" s="9">
        <v>5500000</v>
      </c>
      <c r="U57" s="8" t="s">
        <v>41</v>
      </c>
      <c r="V57" s="8" t="s">
        <v>42</v>
      </c>
      <c r="W57" s="9">
        <v>312</v>
      </c>
      <c r="X57" s="9">
        <v>0.6865</v>
      </c>
      <c r="Y57" s="9">
        <v>0</v>
      </c>
      <c r="Z57" s="11">
        <v>42550</v>
      </c>
      <c r="AA57" s="9">
        <v>8668090.9169999994</v>
      </c>
      <c r="AB57" s="9">
        <v>1</v>
      </c>
      <c r="AC57" s="9">
        <v>1.66</v>
      </c>
      <c r="AD57" s="8" t="s">
        <v>42</v>
      </c>
      <c r="AE57" s="8" t="s">
        <v>345</v>
      </c>
      <c r="AF57" s="8" t="s">
        <v>119</v>
      </c>
      <c r="AG57" s="8" t="s">
        <v>42</v>
      </c>
      <c r="AH57" s="9">
        <v>0.14141119399999999</v>
      </c>
      <c r="AI57" s="8" t="s">
        <v>346</v>
      </c>
    </row>
    <row r="58" spans="1:35" x14ac:dyDescent="0.25">
      <c r="A58" s="8" t="s">
        <v>347</v>
      </c>
      <c r="B58" s="8" t="s">
        <v>348</v>
      </c>
      <c r="C58" s="9">
        <f t="shared" si="0"/>
        <v>4</v>
      </c>
      <c r="D58" s="9">
        <v>0</v>
      </c>
      <c r="E58" s="9">
        <v>1</v>
      </c>
      <c r="F58" s="8" t="s">
        <v>65</v>
      </c>
      <c r="G58" s="11">
        <v>45704</v>
      </c>
      <c r="H58" s="8" t="s">
        <v>349</v>
      </c>
      <c r="I58" s="9">
        <v>3</v>
      </c>
      <c r="J58" s="9">
        <v>8</v>
      </c>
      <c r="K58" s="8" t="s">
        <v>105</v>
      </c>
      <c r="L58" s="8" t="s">
        <v>105</v>
      </c>
      <c r="M58" s="8" t="s">
        <v>39</v>
      </c>
      <c r="N58" s="9">
        <v>8</v>
      </c>
      <c r="O58" s="9">
        <v>0</v>
      </c>
      <c r="P58" s="11">
        <v>45041</v>
      </c>
      <c r="Q58" s="9">
        <v>60508555.159999996</v>
      </c>
      <c r="R58" s="9">
        <v>5</v>
      </c>
      <c r="S58" s="8" t="s">
        <v>40</v>
      </c>
      <c r="T58" s="9">
        <v>5500000</v>
      </c>
      <c r="U58" s="8" t="s">
        <v>41</v>
      </c>
      <c r="V58" s="8" t="s">
        <v>42</v>
      </c>
      <c r="W58" s="8" t="s">
        <v>42</v>
      </c>
      <c r="X58" s="8" t="s">
        <v>42</v>
      </c>
      <c r="Y58" s="9">
        <v>0</v>
      </c>
      <c r="Z58" s="11">
        <v>45492</v>
      </c>
      <c r="AA58" s="9">
        <v>8920131.6469999999</v>
      </c>
      <c r="AB58" s="9">
        <v>1</v>
      </c>
      <c r="AC58" s="8" t="s">
        <v>42</v>
      </c>
      <c r="AD58" s="11">
        <v>45492</v>
      </c>
      <c r="AE58" s="8" t="s">
        <v>350</v>
      </c>
      <c r="AF58" s="8" t="s">
        <v>44</v>
      </c>
      <c r="AG58" s="8" t="s">
        <v>42</v>
      </c>
      <c r="AH58" s="9">
        <v>0.14741934600000001</v>
      </c>
      <c r="AI58" s="8" t="s">
        <v>351</v>
      </c>
    </row>
    <row r="59" spans="1:35" x14ac:dyDescent="0.25">
      <c r="A59" s="8" t="s">
        <v>352</v>
      </c>
      <c r="B59" s="8" t="s">
        <v>353</v>
      </c>
      <c r="C59" s="9">
        <f t="shared" si="0"/>
        <v>5</v>
      </c>
      <c r="D59" s="9">
        <v>0</v>
      </c>
      <c r="E59" s="9">
        <v>0</v>
      </c>
      <c r="F59" s="8" t="s">
        <v>48</v>
      </c>
      <c r="G59" s="9">
        <v>2016</v>
      </c>
      <c r="H59" s="8" t="s">
        <v>354</v>
      </c>
      <c r="I59" s="9">
        <v>2</v>
      </c>
      <c r="J59" s="9">
        <v>1</v>
      </c>
      <c r="K59" s="8" t="s">
        <v>51</v>
      </c>
      <c r="L59" s="8" t="s">
        <v>51</v>
      </c>
      <c r="M59" s="8" t="s">
        <v>39</v>
      </c>
      <c r="N59" s="9">
        <v>14</v>
      </c>
      <c r="O59" s="9">
        <v>0</v>
      </c>
      <c r="P59" s="11">
        <v>43931</v>
      </c>
      <c r="Q59" s="9">
        <v>99874548.099999994</v>
      </c>
      <c r="R59" s="9">
        <v>1</v>
      </c>
      <c r="S59" s="8" t="s">
        <v>40</v>
      </c>
      <c r="T59" s="9">
        <v>5500000</v>
      </c>
      <c r="U59" s="8" t="s">
        <v>41</v>
      </c>
      <c r="V59" s="8" t="s">
        <v>42</v>
      </c>
      <c r="W59" s="8" t="s">
        <v>42</v>
      </c>
      <c r="X59" s="8" t="s">
        <v>42</v>
      </c>
      <c r="Y59" s="9">
        <v>0</v>
      </c>
      <c r="Z59" s="11">
        <v>42809</v>
      </c>
      <c r="AA59" s="9">
        <v>15159373.82</v>
      </c>
      <c r="AB59" s="9">
        <v>0</v>
      </c>
      <c r="AC59" s="8" t="s">
        <v>42</v>
      </c>
      <c r="AD59" s="11">
        <v>42809</v>
      </c>
      <c r="AE59" s="8" t="s">
        <v>355</v>
      </c>
      <c r="AF59" s="8" t="s">
        <v>54</v>
      </c>
      <c r="AG59" s="8" t="s">
        <v>42</v>
      </c>
      <c r="AH59" s="9">
        <v>0.151784154</v>
      </c>
      <c r="AI59" s="8" t="s">
        <v>356</v>
      </c>
    </row>
    <row r="60" spans="1:35" x14ac:dyDescent="0.25">
      <c r="A60" s="8" t="s">
        <v>357</v>
      </c>
      <c r="B60" s="8" t="s">
        <v>358</v>
      </c>
      <c r="C60" s="9">
        <f t="shared" si="0"/>
        <v>3</v>
      </c>
      <c r="D60" s="9">
        <v>0</v>
      </c>
      <c r="E60" s="9">
        <v>1</v>
      </c>
      <c r="F60" s="8" t="s">
        <v>123</v>
      </c>
      <c r="G60" s="11">
        <v>41037</v>
      </c>
      <c r="H60" s="8" t="s">
        <v>359</v>
      </c>
      <c r="I60" s="9">
        <v>3</v>
      </c>
      <c r="J60" s="9">
        <v>13</v>
      </c>
      <c r="K60" s="8" t="s">
        <v>81</v>
      </c>
      <c r="L60" s="8" t="s">
        <v>81</v>
      </c>
      <c r="M60" s="8" t="s">
        <v>39</v>
      </c>
      <c r="N60" s="9">
        <v>0</v>
      </c>
      <c r="O60" s="9">
        <v>3</v>
      </c>
      <c r="P60" s="11">
        <v>42521</v>
      </c>
      <c r="Q60" s="9">
        <v>14225841.869999999</v>
      </c>
      <c r="R60" s="9">
        <v>3</v>
      </c>
      <c r="S60" s="8" t="s">
        <v>40</v>
      </c>
      <c r="T60" s="9">
        <v>5500000</v>
      </c>
      <c r="U60" s="8" t="s">
        <v>41</v>
      </c>
      <c r="V60" s="8" t="s">
        <v>42</v>
      </c>
      <c r="W60" s="9">
        <v>748158</v>
      </c>
      <c r="X60" s="9">
        <v>-0.45839999999999997</v>
      </c>
      <c r="Y60" s="9">
        <v>2</v>
      </c>
      <c r="Z60" s="11">
        <v>45813</v>
      </c>
      <c r="AA60" s="9">
        <v>2200000</v>
      </c>
      <c r="AB60" s="9">
        <v>1</v>
      </c>
      <c r="AC60" s="9">
        <v>3.62</v>
      </c>
      <c r="AD60" s="11">
        <v>45813</v>
      </c>
      <c r="AE60" s="8" t="s">
        <v>360</v>
      </c>
      <c r="AF60" s="8" t="s">
        <v>44</v>
      </c>
      <c r="AG60" s="8" t="s">
        <v>42</v>
      </c>
      <c r="AH60" s="9">
        <v>0.15464814099999999</v>
      </c>
      <c r="AI60" s="8" t="s">
        <v>361</v>
      </c>
    </row>
    <row r="61" spans="1:35" x14ac:dyDescent="0.25">
      <c r="A61" s="8" t="s">
        <v>362</v>
      </c>
      <c r="B61" s="8" t="s">
        <v>363</v>
      </c>
      <c r="C61" s="9">
        <f t="shared" si="0"/>
        <v>7</v>
      </c>
      <c r="D61" s="9">
        <v>0</v>
      </c>
      <c r="E61" s="9">
        <v>1</v>
      </c>
      <c r="F61" s="8" t="s">
        <v>144</v>
      </c>
      <c r="G61" s="9">
        <v>2011</v>
      </c>
      <c r="H61" s="8" t="s">
        <v>364</v>
      </c>
      <c r="I61" s="9">
        <v>4</v>
      </c>
      <c r="J61" s="9">
        <v>6</v>
      </c>
      <c r="K61" s="8" t="s">
        <v>38</v>
      </c>
      <c r="L61" s="8" t="s">
        <v>38</v>
      </c>
      <c r="M61" s="8" t="s">
        <v>39</v>
      </c>
      <c r="N61" s="9">
        <v>7</v>
      </c>
      <c r="O61" s="9">
        <v>0</v>
      </c>
      <c r="P61" s="11">
        <v>44916</v>
      </c>
      <c r="Q61" s="9">
        <v>8532218.0130000003</v>
      </c>
      <c r="R61" s="9">
        <v>12</v>
      </c>
      <c r="S61" s="8" t="s">
        <v>40</v>
      </c>
      <c r="T61" s="9">
        <v>5500000</v>
      </c>
      <c r="U61" s="8" t="s">
        <v>41</v>
      </c>
      <c r="V61" s="8" t="s">
        <v>42</v>
      </c>
      <c r="W61" s="9">
        <v>322</v>
      </c>
      <c r="X61" s="9">
        <v>3.0249999999999999</v>
      </c>
      <c r="Y61" s="9">
        <v>0</v>
      </c>
      <c r="Z61" s="11">
        <v>45559</v>
      </c>
      <c r="AA61" s="9">
        <v>1327453.3030000001</v>
      </c>
      <c r="AB61" s="9">
        <v>0</v>
      </c>
      <c r="AC61" s="9">
        <v>1</v>
      </c>
      <c r="AD61" s="11">
        <v>45559</v>
      </c>
      <c r="AE61" s="8" t="s">
        <v>365</v>
      </c>
      <c r="AF61" s="8" t="s">
        <v>366</v>
      </c>
      <c r="AG61" s="8" t="s">
        <v>42</v>
      </c>
      <c r="AH61" s="9">
        <v>0.15558126899999999</v>
      </c>
      <c r="AI61" s="8" t="s">
        <v>367</v>
      </c>
    </row>
    <row r="62" spans="1:35" x14ac:dyDescent="0.25">
      <c r="A62" s="8" t="s">
        <v>368</v>
      </c>
      <c r="B62" s="8" t="s">
        <v>369</v>
      </c>
      <c r="C62" s="9">
        <f t="shared" si="0"/>
        <v>5</v>
      </c>
      <c r="D62" s="9">
        <v>0</v>
      </c>
      <c r="E62" s="9">
        <v>0</v>
      </c>
      <c r="F62" s="8" t="s">
        <v>65</v>
      </c>
      <c r="G62" s="9">
        <v>2010</v>
      </c>
      <c r="H62" s="8" t="s">
        <v>370</v>
      </c>
      <c r="I62" s="9">
        <v>1</v>
      </c>
      <c r="J62" s="9">
        <v>15</v>
      </c>
      <c r="K62" s="8" t="s">
        <v>111</v>
      </c>
      <c r="L62" s="8" t="s">
        <v>111</v>
      </c>
      <c r="M62" s="8" t="s">
        <v>39</v>
      </c>
      <c r="N62" s="9">
        <v>94</v>
      </c>
      <c r="O62" s="9">
        <v>96</v>
      </c>
      <c r="P62" s="11">
        <v>45709</v>
      </c>
      <c r="Q62" s="9">
        <v>3455138457</v>
      </c>
      <c r="R62" s="9">
        <v>18</v>
      </c>
      <c r="S62" s="8" t="s">
        <v>89</v>
      </c>
      <c r="T62" s="9">
        <v>300000000</v>
      </c>
      <c r="U62" s="8" t="s">
        <v>41</v>
      </c>
      <c r="V62" s="8" t="s">
        <v>42</v>
      </c>
      <c r="W62" s="9">
        <v>8647</v>
      </c>
      <c r="X62" s="9">
        <v>-0.24510000000000001</v>
      </c>
      <c r="Y62" s="9">
        <v>0</v>
      </c>
      <c r="Z62" s="11">
        <v>41444</v>
      </c>
      <c r="AA62" s="9">
        <v>538034803.89999998</v>
      </c>
      <c r="AB62" s="9">
        <v>0</v>
      </c>
      <c r="AC62" s="9">
        <v>2.95</v>
      </c>
      <c r="AD62" s="11">
        <v>45709</v>
      </c>
      <c r="AE62" s="8" t="s">
        <v>371</v>
      </c>
      <c r="AF62" s="8" t="s">
        <v>44</v>
      </c>
      <c r="AG62" s="8" t="s">
        <v>42</v>
      </c>
      <c r="AH62" s="9">
        <v>0.15572018600000001</v>
      </c>
      <c r="AI62" s="8" t="s">
        <v>372</v>
      </c>
    </row>
    <row r="63" spans="1:35" x14ac:dyDescent="0.25">
      <c r="A63" s="8" t="s">
        <v>373</v>
      </c>
      <c r="B63" s="8" t="s">
        <v>374</v>
      </c>
      <c r="C63" s="9">
        <f t="shared" si="0"/>
        <v>3</v>
      </c>
      <c r="D63" s="9">
        <v>0</v>
      </c>
      <c r="E63" s="9">
        <v>0</v>
      </c>
      <c r="F63" s="8" t="s">
        <v>48</v>
      </c>
      <c r="G63" s="11">
        <v>41333</v>
      </c>
      <c r="H63" s="8" t="s">
        <v>375</v>
      </c>
      <c r="I63" s="9">
        <v>2</v>
      </c>
      <c r="J63" s="9">
        <v>6</v>
      </c>
      <c r="K63" s="8" t="s">
        <v>73</v>
      </c>
      <c r="L63" s="8" t="s">
        <v>73</v>
      </c>
      <c r="M63" s="8" t="s">
        <v>39</v>
      </c>
      <c r="N63" s="9">
        <v>1</v>
      </c>
      <c r="O63" s="9">
        <v>0</v>
      </c>
      <c r="P63" s="11">
        <v>43383</v>
      </c>
      <c r="Q63" s="9">
        <v>6453611.5</v>
      </c>
      <c r="R63" s="9">
        <v>2</v>
      </c>
      <c r="S63" s="8" t="s">
        <v>40</v>
      </c>
      <c r="T63" s="9">
        <v>5500000</v>
      </c>
      <c r="U63" s="8" t="s">
        <v>41</v>
      </c>
      <c r="V63" s="8" t="s">
        <v>42</v>
      </c>
      <c r="W63" s="8" t="s">
        <v>42</v>
      </c>
      <c r="X63" s="8" t="s">
        <v>42</v>
      </c>
      <c r="Y63" s="9">
        <v>0</v>
      </c>
      <c r="Z63" s="11">
        <v>43901</v>
      </c>
      <c r="AA63" s="9">
        <v>1014142.173</v>
      </c>
      <c r="AB63" s="9">
        <v>0</v>
      </c>
      <c r="AC63" s="8" t="s">
        <v>42</v>
      </c>
      <c r="AD63" s="11">
        <v>43901</v>
      </c>
      <c r="AE63" s="8" t="s">
        <v>376</v>
      </c>
      <c r="AF63" s="8" t="s">
        <v>75</v>
      </c>
      <c r="AG63" s="8" t="s">
        <v>42</v>
      </c>
      <c r="AH63" s="9">
        <v>0.15714335700000001</v>
      </c>
      <c r="AI63" s="8" t="s">
        <v>377</v>
      </c>
    </row>
    <row r="64" spans="1:35" x14ac:dyDescent="0.25">
      <c r="A64" s="8" t="s">
        <v>378</v>
      </c>
      <c r="B64" s="8" t="s">
        <v>379</v>
      </c>
      <c r="C64" s="9">
        <f t="shared" si="0"/>
        <v>5</v>
      </c>
      <c r="D64" s="9">
        <v>0</v>
      </c>
      <c r="E64" s="9">
        <v>1</v>
      </c>
      <c r="F64" s="8" t="s">
        <v>86</v>
      </c>
      <c r="G64" s="9">
        <v>2010</v>
      </c>
      <c r="H64" s="8" t="s">
        <v>380</v>
      </c>
      <c r="I64" s="9">
        <v>2</v>
      </c>
      <c r="J64" s="9">
        <v>11</v>
      </c>
      <c r="K64" s="8" t="s">
        <v>270</v>
      </c>
      <c r="L64" s="8" t="s">
        <v>270</v>
      </c>
      <c r="M64" s="8" t="s">
        <v>39</v>
      </c>
      <c r="N64" s="9">
        <v>0</v>
      </c>
      <c r="O64" s="9">
        <v>16</v>
      </c>
      <c r="P64" s="11">
        <v>44208</v>
      </c>
      <c r="Q64" s="9">
        <v>1135977520</v>
      </c>
      <c r="R64" s="9">
        <v>12</v>
      </c>
      <c r="S64" s="8" t="s">
        <v>195</v>
      </c>
      <c r="T64" s="9">
        <v>750000000</v>
      </c>
      <c r="U64" s="8" t="s">
        <v>41</v>
      </c>
      <c r="V64" s="8" t="s">
        <v>42</v>
      </c>
      <c r="W64" s="9">
        <v>444833</v>
      </c>
      <c r="X64" s="9">
        <v>2.4500000000000001E-2</v>
      </c>
      <c r="Y64" s="9">
        <v>6</v>
      </c>
      <c r="Z64" s="11">
        <v>45421</v>
      </c>
      <c r="AA64" s="9">
        <v>179672031.69999999</v>
      </c>
      <c r="AB64" s="9">
        <v>0</v>
      </c>
      <c r="AC64" s="9">
        <v>1.6</v>
      </c>
      <c r="AD64" s="11">
        <v>45421</v>
      </c>
      <c r="AE64" s="8" t="s">
        <v>90</v>
      </c>
      <c r="AF64" s="8" t="s">
        <v>91</v>
      </c>
      <c r="AG64" s="8" t="s">
        <v>42</v>
      </c>
      <c r="AH64" s="9">
        <v>0.15816512999999999</v>
      </c>
      <c r="AI64" s="8" t="s">
        <v>381</v>
      </c>
    </row>
    <row r="65" spans="1:35" x14ac:dyDescent="0.25">
      <c r="A65" s="8" t="s">
        <v>382</v>
      </c>
      <c r="B65" s="8" t="s">
        <v>383</v>
      </c>
      <c r="C65" s="9">
        <f t="shared" si="0"/>
        <v>4</v>
      </c>
      <c r="D65" s="9">
        <v>0</v>
      </c>
      <c r="E65" s="9">
        <v>1</v>
      </c>
      <c r="F65" s="8" t="s">
        <v>123</v>
      </c>
      <c r="G65" s="9">
        <v>2010</v>
      </c>
      <c r="H65" s="8" t="s">
        <v>384</v>
      </c>
      <c r="I65" s="9">
        <v>1</v>
      </c>
      <c r="J65" s="9">
        <v>1</v>
      </c>
      <c r="K65" s="8" t="s">
        <v>105</v>
      </c>
      <c r="L65" s="8" t="s">
        <v>105</v>
      </c>
      <c r="M65" s="8" t="s">
        <v>39</v>
      </c>
      <c r="N65" s="9">
        <v>0</v>
      </c>
      <c r="O65" s="9">
        <v>1</v>
      </c>
      <c r="P65" s="11">
        <v>42137</v>
      </c>
      <c r="Q65" s="9">
        <v>17634946.690000001</v>
      </c>
      <c r="R65" s="9">
        <v>2</v>
      </c>
      <c r="S65" s="8" t="s">
        <v>97</v>
      </c>
      <c r="T65" s="9">
        <v>30000000</v>
      </c>
      <c r="U65" s="8" t="s">
        <v>106</v>
      </c>
      <c r="V65" s="8" t="s">
        <v>42</v>
      </c>
      <c r="W65" s="9">
        <v>84</v>
      </c>
      <c r="X65" s="8" t="s">
        <v>42</v>
      </c>
      <c r="Y65" s="9">
        <v>4</v>
      </c>
      <c r="Z65" s="11">
        <v>44336</v>
      </c>
      <c r="AA65" s="9">
        <v>2994552.9870000002</v>
      </c>
      <c r="AB65" s="9">
        <v>0</v>
      </c>
      <c r="AC65" s="9">
        <v>2</v>
      </c>
      <c r="AD65" s="11">
        <v>44336</v>
      </c>
      <c r="AE65" s="8" t="s">
        <v>385</v>
      </c>
      <c r="AF65" s="8" t="s">
        <v>44</v>
      </c>
      <c r="AG65" s="8" t="s">
        <v>42</v>
      </c>
      <c r="AH65" s="9">
        <v>0.16980788399999999</v>
      </c>
      <c r="AI65" s="8" t="s">
        <v>386</v>
      </c>
    </row>
    <row r="66" spans="1:35" x14ac:dyDescent="0.25">
      <c r="A66" s="8" t="s">
        <v>387</v>
      </c>
      <c r="B66" s="8" t="s">
        <v>388</v>
      </c>
      <c r="C66" s="9">
        <f t="shared" si="0"/>
        <v>3</v>
      </c>
      <c r="D66" s="9">
        <v>0</v>
      </c>
      <c r="E66" s="9">
        <v>0</v>
      </c>
      <c r="F66" s="8" t="s">
        <v>48</v>
      </c>
      <c r="G66" s="9">
        <v>2014</v>
      </c>
      <c r="H66" s="8" t="s">
        <v>389</v>
      </c>
      <c r="I66" s="9">
        <v>1</v>
      </c>
      <c r="J66" s="9">
        <v>1</v>
      </c>
      <c r="K66" s="8" t="s">
        <v>38</v>
      </c>
      <c r="L66" s="8" t="s">
        <v>38</v>
      </c>
      <c r="M66" s="8" t="s">
        <v>39</v>
      </c>
      <c r="N66" s="9">
        <v>0</v>
      </c>
      <c r="O66" s="9">
        <v>0</v>
      </c>
      <c r="P66" s="11">
        <v>42703</v>
      </c>
      <c r="Q66" s="9">
        <v>268770.16820000001</v>
      </c>
      <c r="R66" s="9">
        <v>1</v>
      </c>
      <c r="S66" s="8" t="s">
        <v>40</v>
      </c>
      <c r="T66" s="9">
        <v>5500000</v>
      </c>
      <c r="U66" s="8" t="s">
        <v>41</v>
      </c>
      <c r="V66" s="8" t="s">
        <v>42</v>
      </c>
      <c r="W66" s="9">
        <v>298</v>
      </c>
      <c r="X66" s="8" t="s">
        <v>42</v>
      </c>
      <c r="Y66" s="9">
        <v>0</v>
      </c>
      <c r="Z66" s="11">
        <v>44432</v>
      </c>
      <c r="AA66" s="9">
        <v>46108.594210000003</v>
      </c>
      <c r="AB66" s="9">
        <v>0</v>
      </c>
      <c r="AC66" s="9">
        <v>1.97</v>
      </c>
      <c r="AD66" s="11">
        <v>44432</v>
      </c>
      <c r="AE66" s="8" t="s">
        <v>390</v>
      </c>
      <c r="AF66" s="8" t="s">
        <v>54</v>
      </c>
      <c r="AG66" s="8" t="s">
        <v>42</v>
      </c>
      <c r="AH66" s="9">
        <v>0.17155398799999999</v>
      </c>
      <c r="AI66" s="8" t="s">
        <v>391</v>
      </c>
    </row>
    <row r="67" spans="1:35" x14ac:dyDescent="0.25">
      <c r="A67" s="8" t="s">
        <v>392</v>
      </c>
      <c r="B67" s="8" t="s">
        <v>393</v>
      </c>
      <c r="C67" s="9">
        <f t="shared" si="0"/>
        <v>3</v>
      </c>
      <c r="D67" s="9">
        <v>0</v>
      </c>
      <c r="E67" s="9">
        <v>1</v>
      </c>
      <c r="F67" s="8" t="s">
        <v>394</v>
      </c>
      <c r="G67" s="9">
        <v>2013</v>
      </c>
      <c r="H67" s="8" t="s">
        <v>42</v>
      </c>
      <c r="I67" s="8" t="s">
        <v>42</v>
      </c>
      <c r="J67" s="9">
        <v>1</v>
      </c>
      <c r="K67" s="8" t="s">
        <v>67</v>
      </c>
      <c r="L67" s="8" t="s">
        <v>67</v>
      </c>
      <c r="M67" s="8" t="s">
        <v>295</v>
      </c>
      <c r="N67" s="9">
        <v>0</v>
      </c>
      <c r="O67" s="9">
        <v>0</v>
      </c>
      <c r="P67" s="11">
        <v>45720</v>
      </c>
      <c r="Q67" s="9">
        <v>1005897721</v>
      </c>
      <c r="R67" s="9">
        <v>1</v>
      </c>
      <c r="S67" s="8" t="s">
        <v>40</v>
      </c>
      <c r="T67" s="9">
        <v>5500000</v>
      </c>
      <c r="U67" s="8" t="s">
        <v>41</v>
      </c>
      <c r="V67" s="8" t="s">
        <v>42</v>
      </c>
      <c r="W67" s="8" t="s">
        <v>42</v>
      </c>
      <c r="X67" s="8" t="s">
        <v>42</v>
      </c>
      <c r="Y67" s="9">
        <v>0</v>
      </c>
      <c r="Z67" s="11">
        <v>44698</v>
      </c>
      <c r="AA67" s="9">
        <v>173277285.5</v>
      </c>
      <c r="AB67" s="9">
        <v>0</v>
      </c>
      <c r="AC67" s="8" t="s">
        <v>42</v>
      </c>
      <c r="AD67" s="8" t="s">
        <v>42</v>
      </c>
      <c r="AE67" s="8" t="s">
        <v>395</v>
      </c>
      <c r="AF67" s="8" t="s">
        <v>179</v>
      </c>
      <c r="AG67" s="8" t="s">
        <v>42</v>
      </c>
      <c r="AH67" s="9">
        <v>0.17226133599999999</v>
      </c>
      <c r="AI67" s="8" t="s">
        <v>42</v>
      </c>
    </row>
    <row r="68" spans="1:35" x14ac:dyDescent="0.25">
      <c r="A68" s="8" t="s">
        <v>396</v>
      </c>
      <c r="B68" s="8" t="s">
        <v>397</v>
      </c>
      <c r="C68" s="9">
        <f t="shared" si="0"/>
        <v>4</v>
      </c>
      <c r="D68" s="9">
        <v>0</v>
      </c>
      <c r="E68" s="9">
        <v>1</v>
      </c>
      <c r="F68" s="8" t="s">
        <v>144</v>
      </c>
      <c r="G68" s="9">
        <v>2017</v>
      </c>
      <c r="H68" s="8" t="s">
        <v>398</v>
      </c>
      <c r="I68" s="9">
        <v>1</v>
      </c>
      <c r="J68" s="9">
        <v>3</v>
      </c>
      <c r="K68" s="8" t="s">
        <v>81</v>
      </c>
      <c r="L68" s="8" t="s">
        <v>81</v>
      </c>
      <c r="M68" s="8" t="s">
        <v>39</v>
      </c>
      <c r="N68" s="9">
        <v>2</v>
      </c>
      <c r="O68" s="9">
        <v>0</v>
      </c>
      <c r="P68" s="11">
        <v>44468</v>
      </c>
      <c r="Q68" s="9">
        <v>15302011.390000001</v>
      </c>
      <c r="R68" s="9">
        <v>2</v>
      </c>
      <c r="S68" s="8" t="s">
        <v>97</v>
      </c>
      <c r="T68" s="9">
        <v>30000000</v>
      </c>
      <c r="U68" s="8" t="s">
        <v>41</v>
      </c>
      <c r="V68" s="8" t="s">
        <v>42</v>
      </c>
      <c r="W68" s="8" t="s">
        <v>42</v>
      </c>
      <c r="X68" s="8" t="s">
        <v>42</v>
      </c>
      <c r="Y68" s="9">
        <v>0</v>
      </c>
      <c r="Z68" s="11">
        <v>44946</v>
      </c>
      <c r="AA68" s="9">
        <v>2675100.514</v>
      </c>
      <c r="AB68" s="9">
        <v>0</v>
      </c>
      <c r="AC68" s="8" t="s">
        <v>42</v>
      </c>
      <c r="AD68" s="11">
        <v>44946</v>
      </c>
      <c r="AE68" s="8" t="s">
        <v>365</v>
      </c>
      <c r="AF68" s="8" t="s">
        <v>366</v>
      </c>
      <c r="AG68" s="8" t="s">
        <v>42</v>
      </c>
      <c r="AH68" s="9">
        <v>0.17482018799999999</v>
      </c>
      <c r="AI68" s="8" t="s">
        <v>399</v>
      </c>
    </row>
    <row r="69" spans="1:35" x14ac:dyDescent="0.25">
      <c r="A69" s="8" t="s">
        <v>400</v>
      </c>
      <c r="B69" s="8" t="s">
        <v>401</v>
      </c>
      <c r="C69" s="9">
        <f t="shared" si="0"/>
        <v>5</v>
      </c>
      <c r="D69" s="9">
        <v>1</v>
      </c>
      <c r="E69" s="9">
        <v>0</v>
      </c>
      <c r="F69" s="8" t="s">
        <v>402</v>
      </c>
      <c r="G69" s="9">
        <v>2012</v>
      </c>
      <c r="H69" s="8" t="s">
        <v>403</v>
      </c>
      <c r="I69" s="9">
        <v>6</v>
      </c>
      <c r="J69" s="9">
        <v>10</v>
      </c>
      <c r="K69" s="8" t="s">
        <v>51</v>
      </c>
      <c r="L69" s="8" t="s">
        <v>51</v>
      </c>
      <c r="M69" s="8" t="s">
        <v>39</v>
      </c>
      <c r="N69" s="9">
        <v>0</v>
      </c>
      <c r="O69" s="9">
        <v>0</v>
      </c>
      <c r="P69" s="11">
        <v>45432</v>
      </c>
      <c r="Q69" s="9">
        <v>7602836965</v>
      </c>
      <c r="R69" s="9">
        <v>15</v>
      </c>
      <c r="S69" s="8" t="s">
        <v>195</v>
      </c>
      <c r="T69" s="9">
        <v>750000000</v>
      </c>
      <c r="U69" s="8" t="s">
        <v>41</v>
      </c>
      <c r="V69" s="8" t="s">
        <v>42</v>
      </c>
      <c r="W69" s="9">
        <v>1021004</v>
      </c>
      <c r="X69" s="9">
        <v>-0.10879999999999999</v>
      </c>
      <c r="Y69" s="9">
        <v>1</v>
      </c>
      <c r="Z69" s="11">
        <v>42472</v>
      </c>
      <c r="AA69" s="9">
        <v>1345233313</v>
      </c>
      <c r="AB69" s="9">
        <v>0</v>
      </c>
      <c r="AC69" s="9">
        <v>6.23</v>
      </c>
      <c r="AD69" s="11">
        <v>42472</v>
      </c>
      <c r="AE69" s="8" t="s">
        <v>404</v>
      </c>
      <c r="AF69" s="8" t="s">
        <v>405</v>
      </c>
      <c r="AG69" s="8" t="s">
        <v>42</v>
      </c>
      <c r="AH69" s="9">
        <v>0.176938335</v>
      </c>
      <c r="AI69" s="8" t="s">
        <v>406</v>
      </c>
    </row>
    <row r="70" spans="1:35" x14ac:dyDescent="0.25">
      <c r="A70" s="8" t="s">
        <v>407</v>
      </c>
      <c r="B70" s="8" t="s">
        <v>408</v>
      </c>
      <c r="C70" s="9">
        <f t="shared" si="0"/>
        <v>4</v>
      </c>
      <c r="D70" s="9">
        <v>0</v>
      </c>
      <c r="E70" s="9">
        <v>1</v>
      </c>
      <c r="F70" s="8" t="s">
        <v>123</v>
      </c>
      <c r="G70" s="9">
        <v>2017</v>
      </c>
      <c r="H70" s="8" t="s">
        <v>409</v>
      </c>
      <c r="I70" s="9">
        <v>3</v>
      </c>
      <c r="J70" s="9">
        <v>8</v>
      </c>
      <c r="K70" s="8" t="s">
        <v>88</v>
      </c>
      <c r="L70" s="8" t="s">
        <v>88</v>
      </c>
      <c r="M70" s="8" t="s">
        <v>39</v>
      </c>
      <c r="N70" s="9">
        <v>8</v>
      </c>
      <c r="O70" s="9">
        <v>0</v>
      </c>
      <c r="P70" s="11">
        <v>45343</v>
      </c>
      <c r="Q70" s="9">
        <v>269792812.10000002</v>
      </c>
      <c r="R70" s="9">
        <v>4</v>
      </c>
      <c r="S70" s="8" t="s">
        <v>97</v>
      </c>
      <c r="T70" s="9">
        <v>30000000</v>
      </c>
      <c r="U70" s="8" t="s">
        <v>41</v>
      </c>
      <c r="V70" s="8" t="s">
        <v>42</v>
      </c>
      <c r="W70" s="9">
        <v>3955</v>
      </c>
      <c r="X70" s="9">
        <v>-0.29110000000000003</v>
      </c>
      <c r="Y70" s="9">
        <v>1</v>
      </c>
      <c r="Z70" s="11">
        <v>45559</v>
      </c>
      <c r="AA70" s="9">
        <v>47992542.5</v>
      </c>
      <c r="AB70" s="9">
        <v>0</v>
      </c>
      <c r="AC70" s="9">
        <v>1.61</v>
      </c>
      <c r="AD70" s="11">
        <v>45559</v>
      </c>
      <c r="AE70" s="8" t="s">
        <v>385</v>
      </c>
      <c r="AF70" s="8" t="s">
        <v>44</v>
      </c>
      <c r="AG70" s="8" t="s">
        <v>42</v>
      </c>
      <c r="AH70" s="9">
        <v>0.177886661</v>
      </c>
      <c r="AI70" s="8" t="s">
        <v>410</v>
      </c>
    </row>
    <row r="71" spans="1:35" x14ac:dyDescent="0.25">
      <c r="A71" s="8" t="s">
        <v>411</v>
      </c>
      <c r="B71" s="8" t="s">
        <v>412</v>
      </c>
      <c r="C71" s="9">
        <f t="shared" si="0"/>
        <v>5</v>
      </c>
      <c r="D71" s="9">
        <v>0</v>
      </c>
      <c r="E71" s="9">
        <v>1</v>
      </c>
      <c r="F71" s="8" t="s">
        <v>123</v>
      </c>
      <c r="G71" s="9">
        <v>2010</v>
      </c>
      <c r="H71" s="8" t="s">
        <v>413</v>
      </c>
      <c r="I71" s="9">
        <v>2</v>
      </c>
      <c r="J71" s="9">
        <v>10</v>
      </c>
      <c r="K71" s="8" t="s">
        <v>264</v>
      </c>
      <c r="L71" s="8" t="s">
        <v>264</v>
      </c>
      <c r="M71" s="8" t="s">
        <v>39</v>
      </c>
      <c r="N71" s="9">
        <v>1</v>
      </c>
      <c r="O71" s="9">
        <v>0</v>
      </c>
      <c r="P71" s="11">
        <v>41059</v>
      </c>
      <c r="Q71" s="9">
        <v>56157389.390000001</v>
      </c>
      <c r="R71" s="9">
        <v>4</v>
      </c>
      <c r="S71" s="8" t="s">
        <v>97</v>
      </c>
      <c r="T71" s="9">
        <v>30000000</v>
      </c>
      <c r="U71" s="8" t="s">
        <v>106</v>
      </c>
      <c r="V71" s="8" t="s">
        <v>42</v>
      </c>
      <c r="W71" s="8" t="s">
        <v>42</v>
      </c>
      <c r="X71" s="8" t="s">
        <v>42</v>
      </c>
      <c r="Y71" s="9">
        <v>1</v>
      </c>
      <c r="Z71" s="11">
        <v>42545</v>
      </c>
      <c r="AA71" s="9">
        <v>10037590.23</v>
      </c>
      <c r="AB71" s="9">
        <v>0</v>
      </c>
      <c r="AC71" s="8" t="s">
        <v>42</v>
      </c>
      <c r="AD71" s="11">
        <v>42545</v>
      </c>
      <c r="AE71" s="8" t="s">
        <v>414</v>
      </c>
      <c r="AF71" s="8" t="s">
        <v>44</v>
      </c>
      <c r="AG71" s="11">
        <v>42731</v>
      </c>
      <c r="AH71" s="9">
        <v>0.178740329</v>
      </c>
      <c r="AI71" s="8" t="s">
        <v>415</v>
      </c>
    </row>
    <row r="72" spans="1:35" x14ac:dyDescent="0.25">
      <c r="A72" s="8" t="s">
        <v>416</v>
      </c>
      <c r="B72" s="8" t="s">
        <v>417</v>
      </c>
      <c r="C72" s="9">
        <f t="shared" si="0"/>
        <v>3</v>
      </c>
      <c r="D72" s="9">
        <v>0</v>
      </c>
      <c r="E72" s="9">
        <v>1</v>
      </c>
      <c r="F72" s="8" t="s">
        <v>48</v>
      </c>
      <c r="G72" s="9">
        <v>2016</v>
      </c>
      <c r="H72" s="8" t="s">
        <v>418</v>
      </c>
      <c r="I72" s="9">
        <v>4</v>
      </c>
      <c r="J72" s="9">
        <v>13</v>
      </c>
      <c r="K72" s="8" t="s">
        <v>105</v>
      </c>
      <c r="L72" s="8" t="s">
        <v>105</v>
      </c>
      <c r="M72" s="8" t="s">
        <v>39</v>
      </c>
      <c r="N72" s="9">
        <v>0</v>
      </c>
      <c r="O72" s="9">
        <v>0</v>
      </c>
      <c r="P72" s="11">
        <v>44662</v>
      </c>
      <c r="Q72" s="9">
        <v>30910613.719999999</v>
      </c>
      <c r="R72" s="9">
        <v>6</v>
      </c>
      <c r="S72" s="8" t="s">
        <v>40</v>
      </c>
      <c r="T72" s="9">
        <v>5500000</v>
      </c>
      <c r="U72" s="8" t="s">
        <v>41</v>
      </c>
      <c r="V72" s="8" t="s">
        <v>42</v>
      </c>
      <c r="W72" s="9">
        <v>4347</v>
      </c>
      <c r="X72" s="9">
        <v>-0.63190000000000002</v>
      </c>
      <c r="Y72" s="9">
        <v>0</v>
      </c>
      <c r="Z72" s="11">
        <v>45414</v>
      </c>
      <c r="AA72" s="9">
        <v>5537409.909</v>
      </c>
      <c r="AB72" s="9">
        <v>0</v>
      </c>
      <c r="AC72" s="9">
        <v>32.68</v>
      </c>
      <c r="AD72" s="11">
        <v>45414</v>
      </c>
      <c r="AE72" s="8" t="s">
        <v>419</v>
      </c>
      <c r="AF72" s="8" t="s">
        <v>54</v>
      </c>
      <c r="AG72" s="8" t="s">
        <v>42</v>
      </c>
      <c r="AH72" s="9">
        <v>0.179142671</v>
      </c>
      <c r="AI72" s="8" t="s">
        <v>420</v>
      </c>
    </row>
    <row r="73" spans="1:35" x14ac:dyDescent="0.25">
      <c r="A73" s="8" t="s">
        <v>421</v>
      </c>
      <c r="B73" s="8" t="s">
        <v>422</v>
      </c>
      <c r="C73" s="9">
        <f t="shared" si="0"/>
        <v>1</v>
      </c>
      <c r="D73" s="9">
        <v>0</v>
      </c>
      <c r="E73" s="9">
        <v>0</v>
      </c>
      <c r="F73" s="8" t="s">
        <v>402</v>
      </c>
      <c r="G73" s="9">
        <v>2013</v>
      </c>
      <c r="H73" s="8" t="s">
        <v>423</v>
      </c>
      <c r="I73" s="9">
        <v>1</v>
      </c>
      <c r="J73" s="9">
        <v>1</v>
      </c>
      <c r="K73" s="8" t="s">
        <v>50</v>
      </c>
      <c r="L73" s="8" t="s">
        <v>42</v>
      </c>
      <c r="M73" s="8" t="s">
        <v>39</v>
      </c>
      <c r="N73" s="9">
        <v>0</v>
      </c>
      <c r="O73" s="9">
        <v>0</v>
      </c>
      <c r="P73" s="11">
        <v>42995</v>
      </c>
      <c r="Q73" s="9">
        <v>101393795.5</v>
      </c>
      <c r="R73" s="9">
        <v>3</v>
      </c>
      <c r="S73" s="8" t="s">
        <v>97</v>
      </c>
      <c r="T73" s="9">
        <v>30000000</v>
      </c>
      <c r="U73" s="8" t="s">
        <v>41</v>
      </c>
      <c r="V73" s="8" t="s">
        <v>42</v>
      </c>
      <c r="W73" s="9">
        <v>621</v>
      </c>
      <c r="X73" s="9">
        <v>-0.33300000000000002</v>
      </c>
      <c r="Y73" s="9">
        <v>0</v>
      </c>
      <c r="Z73" s="11">
        <v>41997</v>
      </c>
      <c r="AA73" s="9">
        <v>18167147.789999999</v>
      </c>
      <c r="AB73" s="9">
        <v>0</v>
      </c>
      <c r="AC73" s="9">
        <v>1.72</v>
      </c>
      <c r="AD73" s="11">
        <v>41997</v>
      </c>
      <c r="AE73" s="8" t="s">
        <v>404</v>
      </c>
      <c r="AF73" s="8" t="s">
        <v>405</v>
      </c>
      <c r="AG73" s="8" t="s">
        <v>42</v>
      </c>
      <c r="AH73" s="9">
        <v>0.179174157</v>
      </c>
      <c r="AI73" s="8" t="s">
        <v>424</v>
      </c>
    </row>
    <row r="74" spans="1:35" x14ac:dyDescent="0.25">
      <c r="A74" s="8" t="s">
        <v>425</v>
      </c>
      <c r="B74" s="8" t="s">
        <v>426</v>
      </c>
      <c r="C74" s="9">
        <f t="shared" si="0"/>
        <v>4</v>
      </c>
      <c r="D74" s="9">
        <v>0</v>
      </c>
      <c r="E74" s="9">
        <v>0</v>
      </c>
      <c r="F74" s="8" t="s">
        <v>427</v>
      </c>
      <c r="G74" s="9">
        <v>2016</v>
      </c>
      <c r="H74" s="8" t="s">
        <v>428</v>
      </c>
      <c r="I74" s="9">
        <v>1</v>
      </c>
      <c r="J74" s="9">
        <v>3</v>
      </c>
      <c r="K74" s="8" t="s">
        <v>177</v>
      </c>
      <c r="L74" s="8" t="s">
        <v>67</v>
      </c>
      <c r="M74" s="8" t="s">
        <v>39</v>
      </c>
      <c r="N74" s="9">
        <v>44</v>
      </c>
      <c r="O74" s="9">
        <v>8</v>
      </c>
      <c r="P74" s="11">
        <v>45860</v>
      </c>
      <c r="Q74" s="9">
        <v>1937375018</v>
      </c>
      <c r="R74" s="9">
        <v>9</v>
      </c>
      <c r="S74" s="8" t="s">
        <v>89</v>
      </c>
      <c r="T74" s="9">
        <v>300000000</v>
      </c>
      <c r="U74" s="8" t="s">
        <v>41</v>
      </c>
      <c r="V74" s="8" t="s">
        <v>42</v>
      </c>
      <c r="W74" s="9">
        <v>21463</v>
      </c>
      <c r="X74" s="9">
        <v>0.1552</v>
      </c>
      <c r="Y74" s="9">
        <v>0</v>
      </c>
      <c r="Z74" s="11">
        <v>41499</v>
      </c>
      <c r="AA74" s="9">
        <v>349654110.39999998</v>
      </c>
      <c r="AB74" s="9">
        <v>1</v>
      </c>
      <c r="AC74" s="9">
        <v>1.58</v>
      </c>
      <c r="AD74" s="11">
        <v>42474</v>
      </c>
      <c r="AE74" s="8" t="s">
        <v>429</v>
      </c>
      <c r="AF74" s="8" t="s">
        <v>44</v>
      </c>
      <c r="AG74" s="8" t="s">
        <v>42</v>
      </c>
      <c r="AH74" s="9">
        <v>0.18047827999999999</v>
      </c>
      <c r="AI74" s="8" t="s">
        <v>430</v>
      </c>
    </row>
    <row r="75" spans="1:35" x14ac:dyDescent="0.25">
      <c r="A75" s="8" t="s">
        <v>431</v>
      </c>
      <c r="B75" s="8" t="s">
        <v>432</v>
      </c>
      <c r="C75" s="9">
        <f t="shared" si="0"/>
        <v>4</v>
      </c>
      <c r="D75" s="9">
        <v>0</v>
      </c>
      <c r="E75" s="9">
        <v>1</v>
      </c>
      <c r="F75" s="8" t="s">
        <v>65</v>
      </c>
      <c r="G75" s="9">
        <v>2015</v>
      </c>
      <c r="H75" s="8" t="s">
        <v>433</v>
      </c>
      <c r="I75" s="9">
        <v>9</v>
      </c>
      <c r="J75" s="9">
        <v>41</v>
      </c>
      <c r="K75" s="8" t="s">
        <v>177</v>
      </c>
      <c r="L75" s="8" t="s">
        <v>67</v>
      </c>
      <c r="M75" s="8" t="s">
        <v>39</v>
      </c>
      <c r="N75" s="9">
        <v>201</v>
      </c>
      <c r="O75" s="9">
        <v>32</v>
      </c>
      <c r="P75" s="11">
        <v>44691</v>
      </c>
      <c r="Q75" s="9">
        <v>901440130.10000002</v>
      </c>
      <c r="R75" s="9">
        <v>12</v>
      </c>
      <c r="S75" s="8" t="s">
        <v>89</v>
      </c>
      <c r="T75" s="9">
        <v>300000000</v>
      </c>
      <c r="U75" s="8" t="s">
        <v>41</v>
      </c>
      <c r="V75" s="8" t="s">
        <v>42</v>
      </c>
      <c r="W75" s="9">
        <v>11093</v>
      </c>
      <c r="X75" s="9">
        <v>-0.71640000000000004</v>
      </c>
      <c r="Y75" s="9">
        <v>0</v>
      </c>
      <c r="Z75" s="11">
        <v>44175</v>
      </c>
      <c r="AA75" s="9">
        <v>165629949.09999999</v>
      </c>
      <c r="AB75" s="9">
        <v>0</v>
      </c>
      <c r="AC75" s="9">
        <v>52.29</v>
      </c>
      <c r="AD75" s="11">
        <v>45476</v>
      </c>
      <c r="AE75" s="8" t="s">
        <v>434</v>
      </c>
      <c r="AF75" s="8" t="s">
        <v>44</v>
      </c>
      <c r="AG75" s="8" t="s">
        <v>42</v>
      </c>
      <c r="AH75" s="9">
        <v>0.18373926700000001</v>
      </c>
      <c r="AI75" s="8" t="s">
        <v>435</v>
      </c>
    </row>
    <row r="76" spans="1:35" x14ac:dyDescent="0.25">
      <c r="A76" s="8" t="s">
        <v>436</v>
      </c>
      <c r="B76" s="8" t="s">
        <v>437</v>
      </c>
      <c r="C76" s="9">
        <f t="shared" si="0"/>
        <v>5</v>
      </c>
      <c r="D76" s="9">
        <v>1</v>
      </c>
      <c r="E76" s="9">
        <v>0</v>
      </c>
      <c r="F76" s="8" t="s">
        <v>268</v>
      </c>
      <c r="G76" s="9">
        <v>2018</v>
      </c>
      <c r="H76" s="8" t="s">
        <v>438</v>
      </c>
      <c r="I76" s="9">
        <v>2</v>
      </c>
      <c r="J76" s="9">
        <v>2</v>
      </c>
      <c r="K76" s="8" t="s">
        <v>73</v>
      </c>
      <c r="L76" s="8" t="s">
        <v>73</v>
      </c>
      <c r="M76" s="8" t="s">
        <v>39</v>
      </c>
      <c r="N76" s="9">
        <v>0</v>
      </c>
      <c r="O76" s="9">
        <v>1</v>
      </c>
      <c r="P76" s="11">
        <v>43725</v>
      </c>
      <c r="Q76" s="9">
        <v>37612603.829999998</v>
      </c>
      <c r="R76" s="9">
        <v>3</v>
      </c>
      <c r="S76" s="8" t="s">
        <v>52</v>
      </c>
      <c r="T76" s="9">
        <v>75000000</v>
      </c>
      <c r="U76" s="8" t="s">
        <v>41</v>
      </c>
      <c r="V76" s="8" t="s">
        <v>42</v>
      </c>
      <c r="W76" s="9">
        <v>10443</v>
      </c>
      <c r="X76" s="9">
        <v>7.3277999999999999</v>
      </c>
      <c r="Y76" s="9">
        <v>0</v>
      </c>
      <c r="Z76" s="11">
        <v>45398</v>
      </c>
      <c r="AA76" s="9">
        <v>6972654.8779999996</v>
      </c>
      <c r="AB76" s="9">
        <v>0</v>
      </c>
      <c r="AC76" s="9">
        <v>1.37</v>
      </c>
      <c r="AD76" s="11">
        <v>45398</v>
      </c>
      <c r="AE76" s="8" t="s">
        <v>439</v>
      </c>
      <c r="AF76" s="8" t="s">
        <v>273</v>
      </c>
      <c r="AG76" s="8" t="s">
        <v>42</v>
      </c>
      <c r="AH76" s="9">
        <v>0.18538080800000001</v>
      </c>
      <c r="AI76" s="8" t="s">
        <v>440</v>
      </c>
    </row>
    <row r="77" spans="1:35" x14ac:dyDescent="0.25">
      <c r="A77" s="8" t="s">
        <v>441</v>
      </c>
      <c r="B77" s="8" t="s">
        <v>442</v>
      </c>
      <c r="C77" s="9">
        <f t="shared" si="0"/>
        <v>3</v>
      </c>
      <c r="D77" s="9">
        <v>0</v>
      </c>
      <c r="E77" s="9">
        <v>0</v>
      </c>
      <c r="F77" s="8" t="s">
        <v>42</v>
      </c>
      <c r="G77" s="9">
        <v>2012</v>
      </c>
      <c r="H77" s="8" t="s">
        <v>42</v>
      </c>
      <c r="I77" s="8" t="s">
        <v>42</v>
      </c>
      <c r="J77" s="9">
        <v>4</v>
      </c>
      <c r="K77" s="8" t="s">
        <v>177</v>
      </c>
      <c r="L77" s="8" t="s">
        <v>67</v>
      </c>
      <c r="M77" s="8" t="s">
        <v>39</v>
      </c>
      <c r="N77" s="9">
        <v>0</v>
      </c>
      <c r="O77" s="9">
        <v>5</v>
      </c>
      <c r="P77" s="11">
        <v>45266</v>
      </c>
      <c r="Q77" s="9">
        <v>27127066.899999999</v>
      </c>
      <c r="R77" s="9">
        <v>6</v>
      </c>
      <c r="S77" s="8" t="s">
        <v>97</v>
      </c>
      <c r="T77" s="9">
        <v>30000000</v>
      </c>
      <c r="U77" s="8" t="s">
        <v>41</v>
      </c>
      <c r="V77" s="8" t="s">
        <v>42</v>
      </c>
      <c r="W77" s="9">
        <v>12586</v>
      </c>
      <c r="X77" s="9">
        <v>1.7432000000000001</v>
      </c>
      <c r="Y77" s="9">
        <v>0</v>
      </c>
      <c r="Z77" s="11">
        <v>44110</v>
      </c>
      <c r="AA77" s="9">
        <v>5187097.3689999999</v>
      </c>
      <c r="AB77" s="9">
        <v>0</v>
      </c>
      <c r="AC77" s="9">
        <v>1.06</v>
      </c>
      <c r="AD77" s="11">
        <v>45660</v>
      </c>
      <c r="AE77" s="8" t="s">
        <v>443</v>
      </c>
      <c r="AF77" s="8" t="s">
        <v>179</v>
      </c>
      <c r="AG77" s="8" t="s">
        <v>42</v>
      </c>
      <c r="AH77" s="9">
        <v>0.191214826</v>
      </c>
      <c r="AI77" s="8" t="s">
        <v>42</v>
      </c>
    </row>
    <row r="78" spans="1:35" x14ac:dyDescent="0.25">
      <c r="A78" s="8" t="s">
        <v>444</v>
      </c>
      <c r="B78" s="8" t="s">
        <v>445</v>
      </c>
      <c r="C78" s="9">
        <f t="shared" si="0"/>
        <v>5</v>
      </c>
      <c r="D78" s="9">
        <v>0</v>
      </c>
      <c r="E78" s="9">
        <v>1</v>
      </c>
      <c r="F78" s="8" t="s">
        <v>144</v>
      </c>
      <c r="G78" s="9">
        <v>2017</v>
      </c>
      <c r="H78" s="8" t="s">
        <v>446</v>
      </c>
      <c r="I78" s="9">
        <v>3</v>
      </c>
      <c r="J78" s="9">
        <v>1</v>
      </c>
      <c r="K78" s="8" t="s">
        <v>51</v>
      </c>
      <c r="L78" s="8" t="s">
        <v>51</v>
      </c>
      <c r="M78" s="8" t="s">
        <v>39</v>
      </c>
      <c r="N78" s="9">
        <v>0</v>
      </c>
      <c r="O78" s="9">
        <v>3</v>
      </c>
      <c r="P78" s="11">
        <v>45009</v>
      </c>
      <c r="Q78" s="9">
        <v>5329147.37</v>
      </c>
      <c r="R78" s="9">
        <v>3</v>
      </c>
      <c r="S78" s="8" t="s">
        <v>40</v>
      </c>
      <c r="T78" s="9">
        <v>5500000</v>
      </c>
      <c r="U78" s="8" t="s">
        <v>41</v>
      </c>
      <c r="V78" s="8" t="s">
        <v>42</v>
      </c>
      <c r="W78" s="9">
        <v>8429</v>
      </c>
      <c r="X78" s="9">
        <v>-0.38290000000000002</v>
      </c>
      <c r="Y78" s="9">
        <v>0</v>
      </c>
      <c r="Z78" s="11">
        <v>45009</v>
      </c>
      <c r="AA78" s="9">
        <v>1065829.4739999999</v>
      </c>
      <c r="AB78" s="9">
        <v>0</v>
      </c>
      <c r="AC78" s="9">
        <v>3.35</v>
      </c>
      <c r="AD78" s="11">
        <v>45009</v>
      </c>
      <c r="AE78" s="8" t="s">
        <v>447</v>
      </c>
      <c r="AF78" s="8" t="s">
        <v>287</v>
      </c>
      <c r="AG78" s="8" t="s">
        <v>42</v>
      </c>
      <c r="AH78" s="9">
        <v>0.2</v>
      </c>
      <c r="AI78" s="8" t="s">
        <v>448</v>
      </c>
    </row>
    <row r="79" spans="1:35" x14ac:dyDescent="0.25">
      <c r="A79" s="8" t="s">
        <v>449</v>
      </c>
      <c r="B79" s="8" t="s">
        <v>450</v>
      </c>
      <c r="C79" s="9">
        <f t="shared" si="0"/>
        <v>7</v>
      </c>
      <c r="D79" s="9">
        <v>1</v>
      </c>
      <c r="E79" s="9">
        <v>1</v>
      </c>
      <c r="F79" s="8" t="s">
        <v>451</v>
      </c>
      <c r="G79" s="9">
        <v>2012</v>
      </c>
      <c r="H79" s="8" t="s">
        <v>452</v>
      </c>
      <c r="I79" s="9">
        <v>2</v>
      </c>
      <c r="J79" s="9">
        <v>7</v>
      </c>
      <c r="K79" s="8" t="s">
        <v>67</v>
      </c>
      <c r="L79" s="8" t="s">
        <v>67</v>
      </c>
      <c r="M79" s="8" t="s">
        <v>39</v>
      </c>
      <c r="N79" s="9">
        <v>0</v>
      </c>
      <c r="O79" s="9">
        <v>0</v>
      </c>
      <c r="P79" s="11">
        <v>45153</v>
      </c>
      <c r="Q79" s="9">
        <v>315132703.10000002</v>
      </c>
      <c r="R79" s="9">
        <v>9</v>
      </c>
      <c r="S79" s="8" t="s">
        <v>97</v>
      </c>
      <c r="T79" s="9">
        <v>30000000</v>
      </c>
      <c r="U79" s="8" t="s">
        <v>41</v>
      </c>
      <c r="V79" s="8" t="s">
        <v>42</v>
      </c>
      <c r="W79" s="9">
        <v>252058</v>
      </c>
      <c r="X79" s="9">
        <v>-0.36349999999999999</v>
      </c>
      <c r="Y79" s="9">
        <v>9</v>
      </c>
      <c r="Z79" s="11">
        <v>43494</v>
      </c>
      <c r="AA79" s="9">
        <v>63647989.990000002</v>
      </c>
      <c r="AB79" s="9">
        <v>0</v>
      </c>
      <c r="AC79" s="9">
        <v>4.7699999999999996</v>
      </c>
      <c r="AD79" s="11">
        <v>45272</v>
      </c>
      <c r="AE79" s="8" t="s">
        <v>453</v>
      </c>
      <c r="AF79" s="8" t="s">
        <v>44</v>
      </c>
      <c r="AG79" s="8" t="s">
        <v>42</v>
      </c>
      <c r="AH79" s="9">
        <v>0.201972024</v>
      </c>
      <c r="AI79" s="8" t="s">
        <v>454</v>
      </c>
    </row>
    <row r="80" spans="1:35" x14ac:dyDescent="0.25">
      <c r="A80" s="8" t="s">
        <v>455</v>
      </c>
      <c r="B80" s="8" t="s">
        <v>456</v>
      </c>
      <c r="C80" s="9">
        <f t="shared" si="0"/>
        <v>3</v>
      </c>
      <c r="D80" s="9">
        <v>0</v>
      </c>
      <c r="E80" s="9">
        <v>0</v>
      </c>
      <c r="F80" s="8" t="s">
        <v>242</v>
      </c>
      <c r="G80" s="9">
        <v>2010</v>
      </c>
      <c r="H80" s="8" t="s">
        <v>457</v>
      </c>
      <c r="I80" s="9">
        <v>1</v>
      </c>
      <c r="J80" s="9">
        <v>1</v>
      </c>
      <c r="K80" s="8" t="s">
        <v>67</v>
      </c>
      <c r="L80" s="8" t="s">
        <v>67</v>
      </c>
      <c r="M80" s="8" t="s">
        <v>295</v>
      </c>
      <c r="N80" s="9">
        <v>0</v>
      </c>
      <c r="O80" s="9">
        <v>0</v>
      </c>
      <c r="P80" s="11">
        <v>44649</v>
      </c>
      <c r="Q80" s="9">
        <v>192409127.69999999</v>
      </c>
      <c r="R80" s="9">
        <v>2</v>
      </c>
      <c r="S80" s="8" t="s">
        <v>89</v>
      </c>
      <c r="T80" s="9">
        <v>300000000</v>
      </c>
      <c r="U80" s="8" t="s">
        <v>41</v>
      </c>
      <c r="V80" s="8" t="s">
        <v>42</v>
      </c>
      <c r="W80" s="9">
        <v>141</v>
      </c>
      <c r="X80" s="9">
        <v>-0.70750000000000002</v>
      </c>
      <c r="Y80" s="9">
        <v>0</v>
      </c>
      <c r="Z80" s="11">
        <v>43118</v>
      </c>
      <c r="AA80" s="9">
        <v>39903331.899999999</v>
      </c>
      <c r="AB80" s="9">
        <v>0</v>
      </c>
      <c r="AC80" s="9">
        <v>1.58</v>
      </c>
      <c r="AD80" s="8" t="s">
        <v>42</v>
      </c>
      <c r="AE80" s="8" t="s">
        <v>458</v>
      </c>
      <c r="AF80" s="8" t="s">
        <v>245</v>
      </c>
      <c r="AG80" s="8" t="s">
        <v>42</v>
      </c>
      <c r="AH80" s="9">
        <v>0.20738793599999999</v>
      </c>
      <c r="AI80" s="8" t="s">
        <v>459</v>
      </c>
    </row>
    <row r="81" spans="1:35" x14ac:dyDescent="0.25">
      <c r="A81" s="8" t="s">
        <v>460</v>
      </c>
      <c r="B81" s="8" t="s">
        <v>461</v>
      </c>
      <c r="C81" s="9">
        <f t="shared" si="0"/>
        <v>5</v>
      </c>
      <c r="D81" s="9">
        <v>0</v>
      </c>
      <c r="E81" s="9">
        <v>0</v>
      </c>
      <c r="F81" s="8" t="s">
        <v>151</v>
      </c>
      <c r="G81" s="9">
        <v>2011</v>
      </c>
      <c r="H81" s="8" t="s">
        <v>462</v>
      </c>
      <c r="I81" s="9">
        <v>2</v>
      </c>
      <c r="J81" s="9">
        <v>14</v>
      </c>
      <c r="K81" s="8" t="s">
        <v>177</v>
      </c>
      <c r="L81" s="8" t="s">
        <v>67</v>
      </c>
      <c r="M81" s="8" t="s">
        <v>295</v>
      </c>
      <c r="N81" s="9">
        <v>0</v>
      </c>
      <c r="O81" s="9">
        <v>0</v>
      </c>
      <c r="P81" s="11">
        <v>45778</v>
      </c>
      <c r="Q81" s="9">
        <v>304675677.69999999</v>
      </c>
      <c r="R81" s="9">
        <v>21</v>
      </c>
      <c r="S81" s="8" t="s">
        <v>97</v>
      </c>
      <c r="T81" s="9">
        <v>30000000</v>
      </c>
      <c r="U81" s="8" t="s">
        <v>41</v>
      </c>
      <c r="V81" s="8" t="s">
        <v>42</v>
      </c>
      <c r="W81" s="9">
        <v>11590</v>
      </c>
      <c r="X81" s="9">
        <v>0.13930000000000001</v>
      </c>
      <c r="Y81" s="9">
        <v>0</v>
      </c>
      <c r="Z81" s="11">
        <v>41373</v>
      </c>
      <c r="AA81" s="9">
        <v>64010956.939999998</v>
      </c>
      <c r="AB81" s="9">
        <v>0</v>
      </c>
      <c r="AC81" s="9">
        <v>2.11</v>
      </c>
      <c r="AD81" s="8" t="s">
        <v>42</v>
      </c>
      <c r="AE81" s="8" t="s">
        <v>153</v>
      </c>
      <c r="AF81" s="8" t="s">
        <v>44</v>
      </c>
      <c r="AG81" s="8" t="s">
        <v>42</v>
      </c>
      <c r="AH81" s="9">
        <v>0.21009539499999999</v>
      </c>
      <c r="AI81" s="8" t="s">
        <v>463</v>
      </c>
    </row>
    <row r="82" spans="1:35" x14ac:dyDescent="0.25">
      <c r="A82" s="8" t="s">
        <v>464</v>
      </c>
      <c r="B82" s="8" t="s">
        <v>465</v>
      </c>
      <c r="C82" s="9">
        <f t="shared" si="0"/>
        <v>5</v>
      </c>
      <c r="D82" s="9">
        <v>1</v>
      </c>
      <c r="E82" s="9">
        <v>0</v>
      </c>
      <c r="F82" s="8" t="s">
        <v>48</v>
      </c>
      <c r="G82" s="11">
        <v>41102</v>
      </c>
      <c r="H82" s="8" t="s">
        <v>466</v>
      </c>
      <c r="I82" s="9">
        <v>2</v>
      </c>
      <c r="J82" s="9">
        <v>9</v>
      </c>
      <c r="K82" s="8" t="s">
        <v>73</v>
      </c>
      <c r="L82" s="8" t="s">
        <v>73</v>
      </c>
      <c r="M82" s="8" t="s">
        <v>39</v>
      </c>
      <c r="N82" s="9">
        <v>0</v>
      </c>
      <c r="O82" s="9">
        <v>0</v>
      </c>
      <c r="P82" s="11">
        <v>43775</v>
      </c>
      <c r="Q82" s="9">
        <v>143242677.5</v>
      </c>
      <c r="R82" s="9">
        <v>9</v>
      </c>
      <c r="S82" s="8" t="s">
        <v>97</v>
      </c>
      <c r="T82" s="9">
        <v>30000000</v>
      </c>
      <c r="U82" s="8" t="s">
        <v>41</v>
      </c>
      <c r="V82" s="8" t="s">
        <v>42</v>
      </c>
      <c r="W82" s="9">
        <v>870931</v>
      </c>
      <c r="X82" s="9">
        <v>-7.1900000000000006E-2</v>
      </c>
      <c r="Y82" s="9">
        <v>0</v>
      </c>
      <c r="Z82" s="11">
        <v>44150</v>
      </c>
      <c r="AA82" s="9">
        <v>30103157.780000001</v>
      </c>
      <c r="AB82" s="9">
        <v>0</v>
      </c>
      <c r="AC82" s="9">
        <v>3.25</v>
      </c>
      <c r="AD82" s="11">
        <v>44150</v>
      </c>
      <c r="AE82" s="8" t="s">
        <v>419</v>
      </c>
      <c r="AF82" s="8" t="s">
        <v>54</v>
      </c>
      <c r="AG82" s="8" t="s">
        <v>42</v>
      </c>
      <c r="AH82" s="9">
        <v>0.21015495000000001</v>
      </c>
      <c r="AI82" s="8" t="s">
        <v>467</v>
      </c>
    </row>
    <row r="83" spans="1:35" x14ac:dyDescent="0.25">
      <c r="A83" s="8" t="s">
        <v>468</v>
      </c>
      <c r="B83" s="8" t="s">
        <v>469</v>
      </c>
      <c r="C83" s="9">
        <f t="shared" si="0"/>
        <v>3</v>
      </c>
      <c r="D83" s="9">
        <v>0</v>
      </c>
      <c r="E83" s="9">
        <v>0</v>
      </c>
      <c r="F83" s="8" t="s">
        <v>470</v>
      </c>
      <c r="G83" s="9">
        <v>2015</v>
      </c>
      <c r="H83" s="8" t="s">
        <v>471</v>
      </c>
      <c r="I83" s="9">
        <v>1</v>
      </c>
      <c r="J83" s="9">
        <v>6</v>
      </c>
      <c r="K83" s="8" t="s">
        <v>67</v>
      </c>
      <c r="L83" s="8" t="s">
        <v>67</v>
      </c>
      <c r="M83" s="8" t="s">
        <v>295</v>
      </c>
      <c r="N83" s="9">
        <v>25</v>
      </c>
      <c r="O83" s="9">
        <v>15</v>
      </c>
      <c r="P83" s="11">
        <v>45067</v>
      </c>
      <c r="Q83" s="9">
        <v>578733070.5</v>
      </c>
      <c r="R83" s="9">
        <v>6</v>
      </c>
      <c r="S83" s="8" t="s">
        <v>89</v>
      </c>
      <c r="T83" s="9">
        <v>300000000</v>
      </c>
      <c r="U83" s="8" t="s">
        <v>41</v>
      </c>
      <c r="V83" s="8" t="s">
        <v>42</v>
      </c>
      <c r="W83" s="9">
        <v>9557</v>
      </c>
      <c r="X83" s="9">
        <v>0.1961</v>
      </c>
      <c r="Y83" s="9">
        <v>0</v>
      </c>
      <c r="Z83" s="11">
        <v>42998</v>
      </c>
      <c r="AA83" s="9">
        <v>125802929.8</v>
      </c>
      <c r="AB83" s="9">
        <v>0</v>
      </c>
      <c r="AC83" s="9">
        <v>2.4300000000000002</v>
      </c>
      <c r="AD83" s="8" t="s">
        <v>42</v>
      </c>
      <c r="AE83" s="8" t="s">
        <v>472</v>
      </c>
      <c r="AF83" s="8" t="s">
        <v>44</v>
      </c>
      <c r="AG83" s="8" t="s">
        <v>42</v>
      </c>
      <c r="AH83" s="9">
        <v>0.21737643200000001</v>
      </c>
      <c r="AI83" s="8" t="s">
        <v>473</v>
      </c>
    </row>
    <row r="84" spans="1:35" x14ac:dyDescent="0.25">
      <c r="A84" s="8" t="s">
        <v>474</v>
      </c>
      <c r="B84" s="8" t="s">
        <v>475</v>
      </c>
      <c r="C84" s="9">
        <f t="shared" si="0"/>
        <v>4</v>
      </c>
      <c r="D84" s="9">
        <v>0</v>
      </c>
      <c r="E84" s="9">
        <v>1</v>
      </c>
      <c r="F84" s="8" t="s">
        <v>268</v>
      </c>
      <c r="G84" s="11">
        <v>42401</v>
      </c>
      <c r="H84" s="8" t="s">
        <v>476</v>
      </c>
      <c r="I84" s="9">
        <v>2</v>
      </c>
      <c r="J84" s="9">
        <v>1</v>
      </c>
      <c r="K84" s="8" t="s">
        <v>38</v>
      </c>
      <c r="L84" s="8" t="s">
        <v>38</v>
      </c>
      <c r="M84" s="8" t="s">
        <v>39</v>
      </c>
      <c r="N84" s="9">
        <v>0</v>
      </c>
      <c r="O84" s="9">
        <v>1</v>
      </c>
      <c r="P84" s="11">
        <v>44245</v>
      </c>
      <c r="Q84" s="9">
        <v>4879103.7019999996</v>
      </c>
      <c r="R84" s="9">
        <v>1</v>
      </c>
      <c r="S84" s="8" t="s">
        <v>40</v>
      </c>
      <c r="T84" s="9">
        <v>5500000</v>
      </c>
      <c r="U84" s="8" t="s">
        <v>106</v>
      </c>
      <c r="V84" s="8" t="s">
        <v>42</v>
      </c>
      <c r="W84" s="9">
        <v>111366</v>
      </c>
      <c r="X84" s="9">
        <v>-0.29020000000000001</v>
      </c>
      <c r="Y84" s="9">
        <v>0</v>
      </c>
      <c r="Z84" s="11">
        <v>44936</v>
      </c>
      <c r="AA84" s="9">
        <v>1070040.206</v>
      </c>
      <c r="AB84" s="9">
        <v>0</v>
      </c>
      <c r="AC84" s="9">
        <v>1.99</v>
      </c>
      <c r="AD84" s="11">
        <v>44936</v>
      </c>
      <c r="AE84" s="8" t="s">
        <v>477</v>
      </c>
      <c r="AF84" s="8" t="s">
        <v>273</v>
      </c>
      <c r="AG84" s="8" t="s">
        <v>42</v>
      </c>
      <c r="AH84" s="9">
        <v>0.21931081399999999</v>
      </c>
      <c r="AI84" s="8" t="s">
        <v>478</v>
      </c>
    </row>
    <row r="85" spans="1:35" x14ac:dyDescent="0.25">
      <c r="A85" s="8" t="s">
        <v>479</v>
      </c>
      <c r="B85" s="8" t="s">
        <v>480</v>
      </c>
      <c r="C85" s="9">
        <f t="shared" si="0"/>
        <v>4</v>
      </c>
      <c r="D85" s="9">
        <v>0</v>
      </c>
      <c r="E85" s="9">
        <v>1</v>
      </c>
      <c r="F85" s="8" t="s">
        <v>48</v>
      </c>
      <c r="G85" s="11">
        <v>41388</v>
      </c>
      <c r="H85" s="8" t="s">
        <v>42</v>
      </c>
      <c r="I85" s="8" t="s">
        <v>42</v>
      </c>
      <c r="J85" s="9">
        <v>15</v>
      </c>
      <c r="K85" s="8" t="s">
        <v>51</v>
      </c>
      <c r="L85" s="8" t="s">
        <v>51</v>
      </c>
      <c r="M85" s="8" t="s">
        <v>39</v>
      </c>
      <c r="N85" s="9">
        <v>0</v>
      </c>
      <c r="O85" s="9">
        <v>0</v>
      </c>
      <c r="P85" s="11">
        <v>44314</v>
      </c>
      <c r="Q85" s="9">
        <v>10572673.460000001</v>
      </c>
      <c r="R85" s="9">
        <v>3</v>
      </c>
      <c r="S85" s="8" t="s">
        <v>97</v>
      </c>
      <c r="T85" s="9">
        <v>30000000</v>
      </c>
      <c r="U85" s="8" t="s">
        <v>41</v>
      </c>
      <c r="V85" s="8" t="s">
        <v>42</v>
      </c>
      <c r="W85" s="9">
        <v>7196</v>
      </c>
      <c r="X85" s="9">
        <v>-0.64219999999999999</v>
      </c>
      <c r="Y85" s="9">
        <v>1</v>
      </c>
      <c r="Z85" s="11">
        <v>45379</v>
      </c>
      <c r="AA85" s="9">
        <v>2326029.6889999998</v>
      </c>
      <c r="AB85" s="9">
        <v>0</v>
      </c>
      <c r="AC85" s="9">
        <v>2.12</v>
      </c>
      <c r="AD85" s="11">
        <v>45379</v>
      </c>
      <c r="AE85" s="8" t="s">
        <v>74</v>
      </c>
      <c r="AF85" s="8" t="s">
        <v>75</v>
      </c>
      <c r="AG85" s="8" t="s">
        <v>42</v>
      </c>
      <c r="AH85" s="9">
        <v>0.22000392799999999</v>
      </c>
      <c r="AI85" s="8" t="s">
        <v>42</v>
      </c>
    </row>
    <row r="86" spans="1:35" x14ac:dyDescent="0.25">
      <c r="A86" s="8" t="s">
        <v>481</v>
      </c>
      <c r="B86" s="8" t="s">
        <v>482</v>
      </c>
      <c r="C86" s="9">
        <f t="shared" si="0"/>
        <v>5</v>
      </c>
      <c r="D86" s="9">
        <v>0</v>
      </c>
      <c r="E86" s="9">
        <v>0</v>
      </c>
      <c r="F86" s="8" t="s">
        <v>102</v>
      </c>
      <c r="G86" s="9">
        <v>2016</v>
      </c>
      <c r="H86" s="8" t="s">
        <v>483</v>
      </c>
      <c r="I86" s="9">
        <v>2</v>
      </c>
      <c r="J86" s="9">
        <v>22</v>
      </c>
      <c r="K86" s="8" t="s">
        <v>67</v>
      </c>
      <c r="L86" s="8" t="s">
        <v>67</v>
      </c>
      <c r="M86" s="8" t="s">
        <v>39</v>
      </c>
      <c r="N86" s="9">
        <v>27</v>
      </c>
      <c r="O86" s="9">
        <v>1</v>
      </c>
      <c r="P86" s="11">
        <v>44511</v>
      </c>
      <c r="Q86" s="9">
        <v>365663241</v>
      </c>
      <c r="R86" s="9">
        <v>8</v>
      </c>
      <c r="S86" s="8" t="s">
        <v>52</v>
      </c>
      <c r="T86" s="9">
        <v>75000000</v>
      </c>
      <c r="U86" s="8" t="s">
        <v>41</v>
      </c>
      <c r="V86" s="8" t="s">
        <v>42</v>
      </c>
      <c r="W86" s="9">
        <v>62</v>
      </c>
      <c r="X86" s="9">
        <v>-0.68210000000000004</v>
      </c>
      <c r="Y86" s="9">
        <v>1</v>
      </c>
      <c r="Z86" s="11">
        <v>44511</v>
      </c>
      <c r="AA86" s="9">
        <v>81867055.920000002</v>
      </c>
      <c r="AB86" s="9">
        <v>1</v>
      </c>
      <c r="AC86" s="9">
        <v>2</v>
      </c>
      <c r="AD86" s="11">
        <v>45071</v>
      </c>
      <c r="AE86" s="8" t="s">
        <v>107</v>
      </c>
      <c r="AF86" s="8" t="s">
        <v>44</v>
      </c>
      <c r="AG86" s="8" t="s">
        <v>42</v>
      </c>
      <c r="AH86" s="9">
        <v>0.22388648</v>
      </c>
      <c r="AI86" s="8" t="s">
        <v>484</v>
      </c>
    </row>
    <row r="87" spans="1:35" x14ac:dyDescent="0.25">
      <c r="A87" s="8" t="s">
        <v>485</v>
      </c>
      <c r="B87" s="8" t="s">
        <v>160</v>
      </c>
      <c r="C87" s="9">
        <f t="shared" si="0"/>
        <v>4</v>
      </c>
      <c r="D87" s="9">
        <v>0</v>
      </c>
      <c r="E87" s="9">
        <v>0</v>
      </c>
      <c r="F87" s="8" t="s">
        <v>65</v>
      </c>
      <c r="G87" s="9">
        <v>2010</v>
      </c>
      <c r="H87" s="8" t="s">
        <v>486</v>
      </c>
      <c r="I87" s="9">
        <v>2</v>
      </c>
      <c r="J87" s="9">
        <v>6</v>
      </c>
      <c r="K87" s="8" t="s">
        <v>67</v>
      </c>
      <c r="L87" s="8" t="s">
        <v>67</v>
      </c>
      <c r="M87" s="8" t="s">
        <v>39</v>
      </c>
      <c r="N87" s="9">
        <v>195</v>
      </c>
      <c r="O87" s="9">
        <v>32</v>
      </c>
      <c r="P87" s="11">
        <v>44162</v>
      </c>
      <c r="Q87" s="9">
        <v>3328228783</v>
      </c>
      <c r="R87" s="9">
        <v>10</v>
      </c>
      <c r="S87" s="8" t="s">
        <v>97</v>
      </c>
      <c r="T87" s="9">
        <v>30000000</v>
      </c>
      <c r="U87" s="8" t="s">
        <v>41</v>
      </c>
      <c r="V87" s="8" t="s">
        <v>42</v>
      </c>
      <c r="W87" s="9">
        <v>7990</v>
      </c>
      <c r="X87" s="9">
        <v>-0.21440000000000001</v>
      </c>
      <c r="Y87" s="9">
        <v>0</v>
      </c>
      <c r="Z87" s="11">
        <v>41838</v>
      </c>
      <c r="AA87" s="9">
        <v>759423237.20000005</v>
      </c>
      <c r="AB87" s="9">
        <v>0</v>
      </c>
      <c r="AC87" s="9">
        <v>1.78</v>
      </c>
      <c r="AD87" s="11">
        <v>45824</v>
      </c>
      <c r="AE87" s="8" t="s">
        <v>68</v>
      </c>
      <c r="AF87" s="8" t="s">
        <v>44</v>
      </c>
      <c r="AG87" s="8" t="s">
        <v>42</v>
      </c>
      <c r="AH87" s="9">
        <v>0.22817639300000001</v>
      </c>
      <c r="AI87" s="8" t="s">
        <v>487</v>
      </c>
    </row>
    <row r="88" spans="1:35" x14ac:dyDescent="0.25">
      <c r="A88" s="8" t="s">
        <v>488</v>
      </c>
      <c r="B88" s="8" t="s">
        <v>489</v>
      </c>
      <c r="C88" s="9">
        <f t="shared" si="0"/>
        <v>4</v>
      </c>
      <c r="D88" s="9">
        <v>0</v>
      </c>
      <c r="E88" s="9">
        <v>1</v>
      </c>
      <c r="F88" s="8" t="s">
        <v>48</v>
      </c>
      <c r="G88" s="9">
        <v>2010</v>
      </c>
      <c r="H88" s="8" t="s">
        <v>490</v>
      </c>
      <c r="I88" s="9">
        <v>1</v>
      </c>
      <c r="J88" s="9">
        <v>5</v>
      </c>
      <c r="K88" s="8" t="s">
        <v>81</v>
      </c>
      <c r="L88" s="8" t="s">
        <v>81</v>
      </c>
      <c r="M88" s="8" t="s">
        <v>39</v>
      </c>
      <c r="N88" s="9">
        <v>0</v>
      </c>
      <c r="O88" s="9">
        <v>0</v>
      </c>
      <c r="P88" s="11">
        <v>43130</v>
      </c>
      <c r="Q88" s="9">
        <v>46173450.200000003</v>
      </c>
      <c r="R88" s="9">
        <v>1</v>
      </c>
      <c r="S88" s="8" t="s">
        <v>40</v>
      </c>
      <c r="T88" s="9">
        <v>5500000</v>
      </c>
      <c r="U88" s="8" t="s">
        <v>41</v>
      </c>
      <c r="V88" s="8" t="s">
        <v>42</v>
      </c>
      <c r="W88" s="9">
        <v>7796</v>
      </c>
      <c r="X88" s="9">
        <v>0.1075</v>
      </c>
      <c r="Y88" s="9">
        <v>0</v>
      </c>
      <c r="Z88" s="11">
        <v>43829</v>
      </c>
      <c r="AA88" s="9">
        <v>10662965.91</v>
      </c>
      <c r="AB88" s="9">
        <v>0</v>
      </c>
      <c r="AC88" s="9">
        <v>2.64</v>
      </c>
      <c r="AD88" s="11">
        <v>43829</v>
      </c>
      <c r="AE88" s="8" t="s">
        <v>491</v>
      </c>
      <c r="AF88" s="8" t="s">
        <v>61</v>
      </c>
      <c r="AG88" s="8" t="s">
        <v>42</v>
      </c>
      <c r="AH88" s="9">
        <v>0.230932838</v>
      </c>
      <c r="AI88" s="8" t="s">
        <v>492</v>
      </c>
    </row>
    <row r="89" spans="1:35" x14ac:dyDescent="0.25">
      <c r="A89" s="8" t="s">
        <v>493</v>
      </c>
      <c r="B89" s="8" t="s">
        <v>494</v>
      </c>
      <c r="C89" s="9">
        <f t="shared" si="0"/>
        <v>9</v>
      </c>
      <c r="D89" s="9">
        <v>0</v>
      </c>
      <c r="E89" s="9">
        <v>1</v>
      </c>
      <c r="F89" s="8" t="s">
        <v>123</v>
      </c>
      <c r="G89" s="11">
        <v>42231</v>
      </c>
      <c r="H89" s="8" t="s">
        <v>495</v>
      </c>
      <c r="I89" s="9">
        <v>2</v>
      </c>
      <c r="J89" s="9">
        <v>42</v>
      </c>
      <c r="K89" s="8" t="s">
        <v>73</v>
      </c>
      <c r="L89" s="8" t="s">
        <v>73</v>
      </c>
      <c r="M89" s="8" t="s">
        <v>39</v>
      </c>
      <c r="N89" s="9">
        <v>0</v>
      </c>
      <c r="O89" s="9">
        <v>0</v>
      </c>
      <c r="P89" s="11">
        <v>45013</v>
      </c>
      <c r="Q89" s="9">
        <v>123316470.09999999</v>
      </c>
      <c r="R89" s="9">
        <v>7</v>
      </c>
      <c r="S89" s="8" t="s">
        <v>97</v>
      </c>
      <c r="T89" s="9">
        <v>30000000</v>
      </c>
      <c r="U89" s="8" t="s">
        <v>41</v>
      </c>
      <c r="V89" s="8" t="s">
        <v>42</v>
      </c>
      <c r="W89" s="8" t="s">
        <v>42</v>
      </c>
      <c r="X89" s="8" t="s">
        <v>42</v>
      </c>
      <c r="Y89" s="9">
        <v>0</v>
      </c>
      <c r="Z89" s="11">
        <v>45485</v>
      </c>
      <c r="AA89" s="9">
        <v>28913530.170000002</v>
      </c>
      <c r="AB89" s="9">
        <v>0</v>
      </c>
      <c r="AC89" s="8" t="s">
        <v>42</v>
      </c>
      <c r="AD89" s="11">
        <v>45485</v>
      </c>
      <c r="AE89" s="8" t="s">
        <v>496</v>
      </c>
      <c r="AF89" s="8" t="s">
        <v>44</v>
      </c>
      <c r="AG89" s="8" t="s">
        <v>42</v>
      </c>
      <c r="AH89" s="9">
        <v>0.23446608699999999</v>
      </c>
      <c r="AI89" s="8" t="s">
        <v>497</v>
      </c>
    </row>
    <row r="90" spans="1:35" x14ac:dyDescent="0.25">
      <c r="A90" s="8" t="s">
        <v>498</v>
      </c>
      <c r="B90" s="8" t="s">
        <v>499</v>
      </c>
      <c r="C90" s="9">
        <f t="shared" si="0"/>
        <v>3</v>
      </c>
      <c r="D90" s="9">
        <v>0</v>
      </c>
      <c r="E90" s="9">
        <v>1</v>
      </c>
      <c r="F90" s="8" t="s">
        <v>257</v>
      </c>
      <c r="G90" s="9">
        <v>2010</v>
      </c>
      <c r="H90" s="8" t="s">
        <v>500</v>
      </c>
      <c r="I90" s="9">
        <v>2</v>
      </c>
      <c r="J90" s="9">
        <v>5</v>
      </c>
      <c r="K90" s="8" t="s">
        <v>50</v>
      </c>
      <c r="L90" s="8" t="s">
        <v>73</v>
      </c>
      <c r="M90" s="8" t="s">
        <v>39</v>
      </c>
      <c r="N90" s="9">
        <v>0</v>
      </c>
      <c r="O90" s="9">
        <v>0</v>
      </c>
      <c r="P90" s="11">
        <v>41609</v>
      </c>
      <c r="Q90" s="9">
        <v>47111613.859999999</v>
      </c>
      <c r="R90" s="9">
        <v>5</v>
      </c>
      <c r="S90" s="8" t="s">
        <v>40</v>
      </c>
      <c r="T90" s="9">
        <v>5500000</v>
      </c>
      <c r="U90" s="8" t="s">
        <v>106</v>
      </c>
      <c r="V90" s="8" t="s">
        <v>42</v>
      </c>
      <c r="W90" s="9">
        <v>179</v>
      </c>
      <c r="X90" s="8" t="s">
        <v>42</v>
      </c>
      <c r="Y90" s="9">
        <v>0</v>
      </c>
      <c r="Z90" s="11">
        <v>41933</v>
      </c>
      <c r="AA90" s="9">
        <v>11238891.460000001</v>
      </c>
      <c r="AB90" s="9">
        <v>1</v>
      </c>
      <c r="AC90" s="9">
        <v>1</v>
      </c>
      <c r="AD90" s="11">
        <v>41933</v>
      </c>
      <c r="AE90" s="8" t="s">
        <v>259</v>
      </c>
      <c r="AF90" s="8" t="s">
        <v>44</v>
      </c>
      <c r="AG90" s="8" t="s">
        <v>42</v>
      </c>
      <c r="AH90" s="9">
        <v>0.23855883</v>
      </c>
      <c r="AI90" s="8" t="s">
        <v>501</v>
      </c>
    </row>
    <row r="91" spans="1:35" x14ac:dyDescent="0.25">
      <c r="A91" s="8" t="s">
        <v>502</v>
      </c>
      <c r="B91" s="8" t="s">
        <v>503</v>
      </c>
      <c r="C91" s="9">
        <f t="shared" si="0"/>
        <v>4</v>
      </c>
      <c r="D91" s="9">
        <v>0</v>
      </c>
      <c r="E91" s="9">
        <v>1</v>
      </c>
      <c r="F91" s="8" t="s">
        <v>394</v>
      </c>
      <c r="G91" s="9">
        <v>2013</v>
      </c>
      <c r="H91" s="8" t="s">
        <v>504</v>
      </c>
      <c r="I91" s="9">
        <v>1</v>
      </c>
      <c r="J91" s="9">
        <v>7</v>
      </c>
      <c r="K91" s="8" t="s">
        <v>50</v>
      </c>
      <c r="L91" s="8" t="s">
        <v>81</v>
      </c>
      <c r="M91" s="8" t="s">
        <v>39</v>
      </c>
      <c r="N91" s="9">
        <v>0</v>
      </c>
      <c r="O91" s="9">
        <v>14</v>
      </c>
      <c r="P91" s="11">
        <v>44540</v>
      </c>
      <c r="Q91" s="9">
        <v>607239023</v>
      </c>
      <c r="R91" s="9">
        <v>5</v>
      </c>
      <c r="S91" s="8" t="s">
        <v>97</v>
      </c>
      <c r="T91" s="9">
        <v>30000000</v>
      </c>
      <c r="U91" s="8" t="s">
        <v>41</v>
      </c>
      <c r="V91" s="8" t="s">
        <v>42</v>
      </c>
      <c r="W91" s="9">
        <v>551176</v>
      </c>
      <c r="X91" s="9">
        <v>-0.16059999999999999</v>
      </c>
      <c r="Y91" s="9">
        <v>0</v>
      </c>
      <c r="Z91" s="11">
        <v>44228</v>
      </c>
      <c r="AA91" s="9">
        <v>147592887</v>
      </c>
      <c r="AB91" s="9">
        <v>0</v>
      </c>
      <c r="AC91" s="9">
        <v>3.65</v>
      </c>
      <c r="AD91" s="11">
        <v>44228</v>
      </c>
      <c r="AE91" s="8" t="s">
        <v>395</v>
      </c>
      <c r="AF91" s="8" t="s">
        <v>179</v>
      </c>
      <c r="AG91" s="8" t="s">
        <v>42</v>
      </c>
      <c r="AH91" s="9">
        <v>0.243055669</v>
      </c>
      <c r="AI91" s="8" t="s">
        <v>505</v>
      </c>
    </row>
    <row r="92" spans="1:35" x14ac:dyDescent="0.25">
      <c r="A92" s="8" t="s">
        <v>506</v>
      </c>
      <c r="B92" s="8" t="s">
        <v>507</v>
      </c>
      <c r="C92" s="9">
        <f t="shared" si="0"/>
        <v>4</v>
      </c>
      <c r="D92" s="9">
        <v>0</v>
      </c>
      <c r="E92" s="9">
        <v>1</v>
      </c>
      <c r="F92" s="8" t="s">
        <v>508</v>
      </c>
      <c r="G92" s="9">
        <v>2014</v>
      </c>
      <c r="H92" s="8" t="s">
        <v>509</v>
      </c>
      <c r="I92" s="9">
        <v>1</v>
      </c>
      <c r="J92" s="9">
        <v>4</v>
      </c>
      <c r="K92" s="8" t="s">
        <v>50</v>
      </c>
      <c r="L92" s="8" t="s">
        <v>105</v>
      </c>
      <c r="M92" s="8" t="s">
        <v>39</v>
      </c>
      <c r="N92" s="9">
        <v>0</v>
      </c>
      <c r="O92" s="9">
        <v>0</v>
      </c>
      <c r="P92" s="11">
        <v>45742</v>
      </c>
      <c r="Q92" s="9">
        <v>152522767.59999999</v>
      </c>
      <c r="R92" s="9">
        <v>5</v>
      </c>
      <c r="S92" s="8" t="s">
        <v>40</v>
      </c>
      <c r="T92" s="9">
        <v>5500000</v>
      </c>
      <c r="U92" s="8" t="s">
        <v>41</v>
      </c>
      <c r="V92" s="8" t="s">
        <v>42</v>
      </c>
      <c r="W92" s="9">
        <v>24374</v>
      </c>
      <c r="X92" s="9">
        <v>0.54090000000000005</v>
      </c>
      <c r="Y92" s="9">
        <v>0</v>
      </c>
      <c r="Z92" s="11">
        <v>45050</v>
      </c>
      <c r="AA92" s="9">
        <v>37098273.75</v>
      </c>
      <c r="AB92" s="9">
        <v>0</v>
      </c>
      <c r="AC92" s="9">
        <v>3.37</v>
      </c>
      <c r="AD92" s="11">
        <v>45050</v>
      </c>
      <c r="AE92" s="8" t="s">
        <v>510</v>
      </c>
      <c r="AF92" s="8" t="s">
        <v>511</v>
      </c>
      <c r="AG92" s="8" t="s">
        <v>42</v>
      </c>
      <c r="AH92" s="9">
        <v>0.243231055</v>
      </c>
      <c r="AI92" s="8" t="s">
        <v>512</v>
      </c>
    </row>
    <row r="93" spans="1:35" x14ac:dyDescent="0.25">
      <c r="A93" s="8" t="s">
        <v>513</v>
      </c>
      <c r="B93" s="8" t="s">
        <v>514</v>
      </c>
      <c r="C93" s="9">
        <f t="shared" si="0"/>
        <v>2</v>
      </c>
      <c r="D93" s="9">
        <v>0</v>
      </c>
      <c r="E93" s="9">
        <v>0</v>
      </c>
      <c r="F93" s="8" t="s">
        <v>242</v>
      </c>
      <c r="G93" s="9">
        <v>2016</v>
      </c>
      <c r="H93" s="8" t="s">
        <v>515</v>
      </c>
      <c r="I93" s="9">
        <v>2</v>
      </c>
      <c r="J93" s="9">
        <v>4</v>
      </c>
      <c r="K93" s="8" t="s">
        <v>73</v>
      </c>
      <c r="L93" s="8" t="s">
        <v>73</v>
      </c>
      <c r="M93" s="8" t="s">
        <v>39</v>
      </c>
      <c r="N93" s="9">
        <v>0</v>
      </c>
      <c r="O93" s="9">
        <v>2</v>
      </c>
      <c r="P93" s="11">
        <v>44167</v>
      </c>
      <c r="Q93" s="9">
        <v>33125989.809999999</v>
      </c>
      <c r="R93" s="9">
        <v>2</v>
      </c>
      <c r="S93" s="8" t="s">
        <v>40</v>
      </c>
      <c r="T93" s="9">
        <v>5500000</v>
      </c>
      <c r="U93" s="8" t="s">
        <v>41</v>
      </c>
      <c r="V93" s="8" t="s">
        <v>42</v>
      </c>
      <c r="W93" s="9">
        <v>346</v>
      </c>
      <c r="X93" s="9">
        <v>-0.86219999999999997</v>
      </c>
      <c r="Y93" s="9">
        <v>0</v>
      </c>
      <c r="Z93" s="11">
        <v>45489</v>
      </c>
      <c r="AA93" s="9">
        <v>8202419.9050000003</v>
      </c>
      <c r="AB93" s="9">
        <v>0</v>
      </c>
      <c r="AC93" s="9">
        <v>1</v>
      </c>
      <c r="AD93" s="11">
        <v>45489</v>
      </c>
      <c r="AE93" s="8" t="s">
        <v>244</v>
      </c>
      <c r="AF93" s="8" t="s">
        <v>245</v>
      </c>
      <c r="AG93" s="8" t="s">
        <v>42</v>
      </c>
      <c r="AH93" s="9">
        <v>0.24761282500000001</v>
      </c>
      <c r="AI93" s="8" t="s">
        <v>516</v>
      </c>
    </row>
    <row r="94" spans="1:35" x14ac:dyDescent="0.25">
      <c r="A94" s="8" t="s">
        <v>517</v>
      </c>
      <c r="B94" s="8" t="s">
        <v>518</v>
      </c>
      <c r="C94" s="9">
        <f t="shared" si="0"/>
        <v>3</v>
      </c>
      <c r="D94" s="9">
        <v>0</v>
      </c>
      <c r="E94" s="9">
        <v>1</v>
      </c>
      <c r="F94" s="8" t="s">
        <v>151</v>
      </c>
      <c r="G94" s="11">
        <v>41609</v>
      </c>
      <c r="H94" s="8" t="s">
        <v>519</v>
      </c>
      <c r="I94" s="9">
        <v>2</v>
      </c>
      <c r="J94" s="9">
        <v>35</v>
      </c>
      <c r="K94" s="8" t="s">
        <v>264</v>
      </c>
      <c r="L94" s="8" t="s">
        <v>264</v>
      </c>
      <c r="M94" s="8" t="s">
        <v>39</v>
      </c>
      <c r="N94" s="9">
        <v>0</v>
      </c>
      <c r="O94" s="9">
        <v>1</v>
      </c>
      <c r="P94" s="11">
        <v>43473</v>
      </c>
      <c r="Q94" s="9">
        <v>124018108.5</v>
      </c>
      <c r="R94" s="9">
        <v>7</v>
      </c>
      <c r="S94" s="8" t="s">
        <v>52</v>
      </c>
      <c r="T94" s="9">
        <v>75000000</v>
      </c>
      <c r="U94" s="8" t="s">
        <v>106</v>
      </c>
      <c r="V94" s="8" t="s">
        <v>42</v>
      </c>
      <c r="W94" s="9">
        <v>49</v>
      </c>
      <c r="X94" s="9">
        <v>-0.83279999999999998</v>
      </c>
      <c r="Y94" s="9">
        <v>3</v>
      </c>
      <c r="Z94" s="11">
        <v>43893</v>
      </c>
      <c r="AA94" s="9">
        <v>31143926.600000001</v>
      </c>
      <c r="AB94" s="9">
        <v>0</v>
      </c>
      <c r="AC94" s="9">
        <v>1</v>
      </c>
      <c r="AD94" s="11">
        <v>43893</v>
      </c>
      <c r="AE94" s="8" t="s">
        <v>153</v>
      </c>
      <c r="AF94" s="8" t="s">
        <v>44</v>
      </c>
      <c r="AG94" s="11">
        <v>43893</v>
      </c>
      <c r="AH94" s="9">
        <v>0.25112402499999997</v>
      </c>
      <c r="AI94" s="8" t="s">
        <v>520</v>
      </c>
    </row>
    <row r="95" spans="1:35" x14ac:dyDescent="0.25">
      <c r="A95" s="8" t="s">
        <v>521</v>
      </c>
      <c r="B95" s="8" t="s">
        <v>522</v>
      </c>
      <c r="C95" s="9">
        <f t="shared" si="0"/>
        <v>5</v>
      </c>
      <c r="D95" s="9">
        <v>1</v>
      </c>
      <c r="E95" s="9">
        <v>1</v>
      </c>
      <c r="F95" s="8" t="s">
        <v>123</v>
      </c>
      <c r="G95" s="9">
        <v>2013</v>
      </c>
      <c r="H95" s="8" t="s">
        <v>523</v>
      </c>
      <c r="I95" s="9">
        <v>3</v>
      </c>
      <c r="J95" s="9">
        <v>11</v>
      </c>
      <c r="K95" s="8" t="s">
        <v>264</v>
      </c>
      <c r="L95" s="8" t="s">
        <v>264</v>
      </c>
      <c r="M95" s="8" t="s">
        <v>39</v>
      </c>
      <c r="N95" s="9">
        <v>0</v>
      </c>
      <c r="O95" s="9">
        <v>0</v>
      </c>
      <c r="P95" s="11">
        <v>44943</v>
      </c>
      <c r="Q95" s="9">
        <v>59727761</v>
      </c>
      <c r="R95" s="9">
        <v>8</v>
      </c>
      <c r="S95" s="8" t="s">
        <v>97</v>
      </c>
      <c r="T95" s="9">
        <v>30000000</v>
      </c>
      <c r="U95" s="8" t="s">
        <v>41</v>
      </c>
      <c r="V95" s="8" t="s">
        <v>42</v>
      </c>
      <c r="W95" s="9">
        <v>106153</v>
      </c>
      <c r="X95" s="9">
        <v>0.85899999999999999</v>
      </c>
      <c r="Y95" s="9">
        <v>0</v>
      </c>
      <c r="Z95" s="11">
        <v>45720</v>
      </c>
      <c r="AA95" s="9">
        <v>15088465.810000001</v>
      </c>
      <c r="AB95" s="9">
        <v>1</v>
      </c>
      <c r="AC95" s="9">
        <v>1.77</v>
      </c>
      <c r="AD95" s="11">
        <v>45720</v>
      </c>
      <c r="AE95" s="8" t="s">
        <v>414</v>
      </c>
      <c r="AF95" s="8" t="s">
        <v>44</v>
      </c>
      <c r="AG95" s="8" t="s">
        <v>42</v>
      </c>
      <c r="AH95" s="9">
        <v>0.25262065</v>
      </c>
      <c r="AI95" s="8" t="s">
        <v>524</v>
      </c>
    </row>
    <row r="96" spans="1:35" x14ac:dyDescent="0.25">
      <c r="A96" s="8" t="s">
        <v>525</v>
      </c>
      <c r="B96" s="8" t="s">
        <v>526</v>
      </c>
      <c r="C96" s="9">
        <f t="shared" si="0"/>
        <v>4</v>
      </c>
      <c r="D96" s="9">
        <v>0</v>
      </c>
      <c r="E96" s="9">
        <v>0</v>
      </c>
      <c r="F96" s="8" t="s">
        <v>527</v>
      </c>
      <c r="G96" s="9">
        <v>2014</v>
      </c>
      <c r="H96" s="8" t="s">
        <v>528</v>
      </c>
      <c r="I96" s="9">
        <v>1</v>
      </c>
      <c r="J96" s="9">
        <v>3</v>
      </c>
      <c r="K96" s="8" t="s">
        <v>177</v>
      </c>
      <c r="L96" s="8" t="s">
        <v>111</v>
      </c>
      <c r="M96" s="8" t="s">
        <v>295</v>
      </c>
      <c r="N96" s="9">
        <v>0</v>
      </c>
      <c r="O96" s="9">
        <v>0</v>
      </c>
      <c r="P96" s="11">
        <v>45778</v>
      </c>
      <c r="Q96" s="9">
        <v>652839575.79999995</v>
      </c>
      <c r="R96" s="9">
        <v>4</v>
      </c>
      <c r="S96" s="8" t="s">
        <v>89</v>
      </c>
      <c r="T96" s="9">
        <v>300000000</v>
      </c>
      <c r="U96" s="8" t="s">
        <v>41</v>
      </c>
      <c r="V96" s="8" t="s">
        <v>42</v>
      </c>
      <c r="W96" s="9">
        <v>3765</v>
      </c>
      <c r="X96" s="9">
        <v>0.56420000000000003</v>
      </c>
      <c r="Y96" s="9">
        <v>2</v>
      </c>
      <c r="Z96" s="11">
        <v>42867</v>
      </c>
      <c r="AA96" s="9">
        <v>167598891.80000001</v>
      </c>
      <c r="AB96" s="9">
        <v>0</v>
      </c>
      <c r="AC96" s="9">
        <v>3.41</v>
      </c>
      <c r="AD96" s="8" t="s">
        <v>42</v>
      </c>
      <c r="AE96" s="8" t="s">
        <v>529</v>
      </c>
      <c r="AF96" s="8" t="s">
        <v>44</v>
      </c>
      <c r="AG96" s="8" t="s">
        <v>42</v>
      </c>
      <c r="AH96" s="9">
        <v>0.25672293499999999</v>
      </c>
      <c r="AI96" s="8" t="s">
        <v>530</v>
      </c>
    </row>
    <row r="97" spans="1:35" x14ac:dyDescent="0.25">
      <c r="A97" s="8" t="s">
        <v>531</v>
      </c>
      <c r="B97" s="8" t="s">
        <v>532</v>
      </c>
      <c r="C97" s="9">
        <f t="shared" si="0"/>
        <v>5</v>
      </c>
      <c r="D97" s="9">
        <v>0</v>
      </c>
      <c r="E97" s="9">
        <v>0</v>
      </c>
      <c r="F97" s="8" t="s">
        <v>533</v>
      </c>
      <c r="G97" s="9">
        <v>2014</v>
      </c>
      <c r="H97" s="8" t="s">
        <v>534</v>
      </c>
      <c r="I97" s="9">
        <v>2</v>
      </c>
      <c r="J97" s="9">
        <v>1</v>
      </c>
      <c r="K97" s="8" t="s">
        <v>67</v>
      </c>
      <c r="L97" s="8" t="s">
        <v>67</v>
      </c>
      <c r="M97" s="8" t="s">
        <v>39</v>
      </c>
      <c r="N97" s="9">
        <v>0</v>
      </c>
      <c r="O97" s="9">
        <v>0</v>
      </c>
      <c r="P97" s="11">
        <v>44932</v>
      </c>
      <c r="Q97" s="9">
        <v>46985464.359999999</v>
      </c>
      <c r="R97" s="9">
        <v>7</v>
      </c>
      <c r="S97" s="8" t="s">
        <v>97</v>
      </c>
      <c r="T97" s="9">
        <v>30000000</v>
      </c>
      <c r="U97" s="8" t="s">
        <v>41</v>
      </c>
      <c r="V97" s="8" t="s">
        <v>42</v>
      </c>
      <c r="W97" s="9">
        <v>22329</v>
      </c>
      <c r="X97" s="9">
        <v>-0.42020000000000002</v>
      </c>
      <c r="Y97" s="9">
        <v>0</v>
      </c>
      <c r="Z97" s="11">
        <v>43278</v>
      </c>
      <c r="AA97" s="9">
        <v>12103414.890000001</v>
      </c>
      <c r="AB97" s="9">
        <v>0</v>
      </c>
      <c r="AC97" s="9">
        <v>3.95</v>
      </c>
      <c r="AD97" s="11">
        <v>45057</v>
      </c>
      <c r="AE97" s="8" t="s">
        <v>535</v>
      </c>
      <c r="AF97" s="8" t="s">
        <v>44</v>
      </c>
      <c r="AG97" s="8" t="s">
        <v>42</v>
      </c>
      <c r="AH97" s="9">
        <v>0.25759913299999998</v>
      </c>
      <c r="AI97" s="8" t="s">
        <v>536</v>
      </c>
    </row>
    <row r="98" spans="1:35" x14ac:dyDescent="0.25">
      <c r="A98" s="8" t="s">
        <v>537</v>
      </c>
      <c r="B98" s="8" t="s">
        <v>538</v>
      </c>
      <c r="C98" s="9">
        <f t="shared" si="0"/>
        <v>3</v>
      </c>
      <c r="D98" s="9">
        <v>0</v>
      </c>
      <c r="E98" s="9">
        <v>1</v>
      </c>
      <c r="F98" s="8" t="s">
        <v>48</v>
      </c>
      <c r="G98" s="9">
        <v>2016</v>
      </c>
      <c r="H98" s="8" t="s">
        <v>539</v>
      </c>
      <c r="I98" s="9">
        <v>3</v>
      </c>
      <c r="J98" s="9">
        <v>8</v>
      </c>
      <c r="K98" s="8" t="s">
        <v>341</v>
      </c>
      <c r="L98" s="8" t="s">
        <v>81</v>
      </c>
      <c r="M98" s="8" t="s">
        <v>39</v>
      </c>
      <c r="N98" s="9">
        <v>0</v>
      </c>
      <c r="O98" s="9">
        <v>0</v>
      </c>
      <c r="P98" s="11">
        <v>44326</v>
      </c>
      <c r="Q98" s="9">
        <v>9135256.9759999998</v>
      </c>
      <c r="R98" s="9">
        <v>3</v>
      </c>
      <c r="S98" s="8" t="s">
        <v>40</v>
      </c>
      <c r="T98" s="9">
        <v>5500000</v>
      </c>
      <c r="U98" s="8" t="s">
        <v>106</v>
      </c>
      <c r="V98" s="8" t="s">
        <v>42</v>
      </c>
      <c r="W98" s="9">
        <v>337</v>
      </c>
      <c r="X98" s="9">
        <v>-0.95589999999999997</v>
      </c>
      <c r="Y98" s="9">
        <v>0</v>
      </c>
      <c r="Z98" s="11">
        <v>43994</v>
      </c>
      <c r="AA98" s="9">
        <v>2401212.0989999999</v>
      </c>
      <c r="AB98" s="9">
        <v>0</v>
      </c>
      <c r="AC98" s="9">
        <v>1.96</v>
      </c>
      <c r="AD98" s="11">
        <v>43994</v>
      </c>
      <c r="AE98" s="8" t="s">
        <v>419</v>
      </c>
      <c r="AF98" s="8" t="s">
        <v>54</v>
      </c>
      <c r="AG98" s="8" t="s">
        <v>42</v>
      </c>
      <c r="AH98" s="9">
        <v>0.26285107299999999</v>
      </c>
      <c r="AI98" s="8" t="s">
        <v>540</v>
      </c>
    </row>
    <row r="99" spans="1:35" x14ac:dyDescent="0.25">
      <c r="A99" s="8" t="s">
        <v>541</v>
      </c>
      <c r="B99" s="8" t="s">
        <v>542</v>
      </c>
      <c r="C99" s="9">
        <f t="shared" si="0"/>
        <v>5</v>
      </c>
      <c r="D99" s="9">
        <v>1</v>
      </c>
      <c r="E99" s="9">
        <v>1</v>
      </c>
      <c r="F99" s="8" t="s">
        <v>86</v>
      </c>
      <c r="G99" s="11">
        <v>42480</v>
      </c>
      <c r="H99" s="8" t="s">
        <v>543</v>
      </c>
      <c r="I99" s="9">
        <v>2</v>
      </c>
      <c r="J99" s="9">
        <v>11</v>
      </c>
      <c r="K99" s="8" t="s">
        <v>81</v>
      </c>
      <c r="L99" s="8" t="s">
        <v>81</v>
      </c>
      <c r="M99" s="8" t="s">
        <v>39</v>
      </c>
      <c r="N99" s="9">
        <v>0</v>
      </c>
      <c r="O99" s="9">
        <v>0</v>
      </c>
      <c r="P99" s="11">
        <v>44361</v>
      </c>
      <c r="Q99" s="9">
        <v>8180458.2989999996</v>
      </c>
      <c r="R99" s="9">
        <v>7</v>
      </c>
      <c r="S99" s="8" t="s">
        <v>40</v>
      </c>
      <c r="T99" s="9">
        <v>5500000</v>
      </c>
      <c r="U99" s="8" t="s">
        <v>41</v>
      </c>
      <c r="V99" s="8" t="s">
        <v>42</v>
      </c>
      <c r="W99" s="9">
        <v>1306</v>
      </c>
      <c r="X99" s="9">
        <v>-0.57040000000000002</v>
      </c>
      <c r="Y99" s="9">
        <v>0</v>
      </c>
      <c r="Z99" s="11">
        <v>44900</v>
      </c>
      <c r="AA99" s="9">
        <v>2177137.9879999999</v>
      </c>
      <c r="AB99" s="9">
        <v>0</v>
      </c>
      <c r="AC99" s="9">
        <v>3.99</v>
      </c>
      <c r="AD99" s="11">
        <v>44900</v>
      </c>
      <c r="AE99" s="8" t="s">
        <v>544</v>
      </c>
      <c r="AF99" s="8" t="s">
        <v>545</v>
      </c>
      <c r="AG99" s="8" t="s">
        <v>42</v>
      </c>
      <c r="AH99" s="9">
        <v>0.266138877</v>
      </c>
      <c r="AI99" s="8" t="s">
        <v>546</v>
      </c>
    </row>
    <row r="100" spans="1:35" x14ac:dyDescent="0.25">
      <c r="A100" s="8" t="s">
        <v>547</v>
      </c>
      <c r="B100" s="8" t="s">
        <v>548</v>
      </c>
      <c r="C100" s="9">
        <f t="shared" si="0"/>
        <v>4</v>
      </c>
      <c r="D100" s="9">
        <v>0</v>
      </c>
      <c r="E100" s="9">
        <v>0</v>
      </c>
      <c r="F100" s="8" t="s">
        <v>123</v>
      </c>
      <c r="G100" s="9">
        <v>2011</v>
      </c>
      <c r="H100" s="8" t="s">
        <v>549</v>
      </c>
      <c r="I100" s="9">
        <v>5</v>
      </c>
      <c r="J100" s="9">
        <v>8</v>
      </c>
      <c r="K100" s="8" t="s">
        <v>264</v>
      </c>
      <c r="L100" s="8" t="s">
        <v>264</v>
      </c>
      <c r="M100" s="8" t="s">
        <v>39</v>
      </c>
      <c r="N100" s="9">
        <v>21</v>
      </c>
      <c r="O100" s="9">
        <v>0</v>
      </c>
      <c r="P100" s="11">
        <v>43697</v>
      </c>
      <c r="Q100" s="9">
        <v>162284444.40000001</v>
      </c>
      <c r="R100" s="9">
        <v>6</v>
      </c>
      <c r="S100" s="8" t="s">
        <v>40</v>
      </c>
      <c r="T100" s="9">
        <v>5500000</v>
      </c>
      <c r="U100" s="8" t="s">
        <v>41</v>
      </c>
      <c r="V100" s="8" t="s">
        <v>42</v>
      </c>
      <c r="W100" s="9">
        <v>225</v>
      </c>
      <c r="X100" s="9">
        <v>24</v>
      </c>
      <c r="Y100" s="9">
        <v>0</v>
      </c>
      <c r="Z100" s="11">
        <v>44098</v>
      </c>
      <c r="AA100" s="9">
        <v>43279345.530000001</v>
      </c>
      <c r="AB100" s="9">
        <v>1</v>
      </c>
      <c r="AC100" s="9">
        <v>5.69</v>
      </c>
      <c r="AD100" s="11">
        <v>44886</v>
      </c>
      <c r="AE100" s="8" t="s">
        <v>414</v>
      </c>
      <c r="AF100" s="8" t="s">
        <v>44</v>
      </c>
      <c r="AG100" s="8" t="s">
        <v>42</v>
      </c>
      <c r="AH100" s="9">
        <v>0.26668819500000002</v>
      </c>
      <c r="AI100" s="8" t="s">
        <v>550</v>
      </c>
    </row>
    <row r="101" spans="1:35" x14ac:dyDescent="0.25">
      <c r="A101" s="8" t="s">
        <v>551</v>
      </c>
      <c r="B101" s="8" t="s">
        <v>507</v>
      </c>
      <c r="C101" s="9">
        <f t="shared" si="0"/>
        <v>4</v>
      </c>
      <c r="D101" s="9">
        <v>0</v>
      </c>
      <c r="E101" s="9">
        <v>1</v>
      </c>
      <c r="F101" s="8" t="s">
        <v>86</v>
      </c>
      <c r="G101" s="9">
        <v>2010</v>
      </c>
      <c r="H101" s="8" t="s">
        <v>552</v>
      </c>
      <c r="I101" s="9">
        <v>2</v>
      </c>
      <c r="J101" s="9">
        <v>3</v>
      </c>
      <c r="K101" s="8" t="s">
        <v>73</v>
      </c>
      <c r="L101" s="8" t="s">
        <v>73</v>
      </c>
      <c r="M101" s="8" t="s">
        <v>39</v>
      </c>
      <c r="N101" s="9">
        <v>1</v>
      </c>
      <c r="O101" s="9">
        <v>0</v>
      </c>
      <c r="P101" s="11">
        <v>42885</v>
      </c>
      <c r="Q101" s="9">
        <v>72861185.810000002</v>
      </c>
      <c r="R101" s="9">
        <v>4</v>
      </c>
      <c r="S101" s="8" t="s">
        <v>97</v>
      </c>
      <c r="T101" s="9">
        <v>30000000</v>
      </c>
      <c r="U101" s="8" t="s">
        <v>41</v>
      </c>
      <c r="V101" s="8" t="s">
        <v>42</v>
      </c>
      <c r="W101" s="9">
        <v>60668</v>
      </c>
      <c r="X101" s="9">
        <v>-0.2732</v>
      </c>
      <c r="Y101" s="9">
        <v>1</v>
      </c>
      <c r="Z101" s="11">
        <v>44046</v>
      </c>
      <c r="AA101" s="9">
        <v>19455474.140000001</v>
      </c>
      <c r="AB101" s="9">
        <v>0</v>
      </c>
      <c r="AC101" s="9">
        <v>5.36</v>
      </c>
      <c r="AD101" s="11">
        <v>44046</v>
      </c>
      <c r="AE101" s="8" t="s">
        <v>90</v>
      </c>
      <c r="AF101" s="8" t="s">
        <v>91</v>
      </c>
      <c r="AG101" s="8" t="s">
        <v>42</v>
      </c>
      <c r="AH101" s="9">
        <v>0.26702110200000001</v>
      </c>
      <c r="AI101" s="8" t="s">
        <v>553</v>
      </c>
    </row>
    <row r="102" spans="1:35" x14ac:dyDescent="0.25">
      <c r="A102" s="8" t="s">
        <v>554</v>
      </c>
      <c r="B102" s="8" t="s">
        <v>555</v>
      </c>
      <c r="C102" s="9">
        <f t="shared" si="0"/>
        <v>4</v>
      </c>
      <c r="D102" s="9">
        <v>0</v>
      </c>
      <c r="E102" s="9">
        <v>0</v>
      </c>
      <c r="F102" s="8" t="s">
        <v>556</v>
      </c>
      <c r="G102" s="9">
        <v>2013</v>
      </c>
      <c r="H102" s="8" t="s">
        <v>557</v>
      </c>
      <c r="I102" s="9">
        <v>3</v>
      </c>
      <c r="J102" s="9">
        <v>14</v>
      </c>
      <c r="K102" s="8" t="s">
        <v>88</v>
      </c>
      <c r="L102" s="8" t="s">
        <v>88</v>
      </c>
      <c r="M102" s="8" t="s">
        <v>39</v>
      </c>
      <c r="N102" s="9">
        <v>69</v>
      </c>
      <c r="O102" s="9">
        <v>26</v>
      </c>
      <c r="P102" s="11">
        <v>44203</v>
      </c>
      <c r="Q102" s="9">
        <v>251065721.40000001</v>
      </c>
      <c r="R102" s="9">
        <v>11</v>
      </c>
      <c r="S102" s="8" t="s">
        <v>97</v>
      </c>
      <c r="T102" s="9">
        <v>30000000</v>
      </c>
      <c r="U102" s="8" t="s">
        <v>41</v>
      </c>
      <c r="V102" s="8" t="s">
        <v>42</v>
      </c>
      <c r="W102" s="8" t="s">
        <v>42</v>
      </c>
      <c r="X102" s="8" t="s">
        <v>42</v>
      </c>
      <c r="Y102" s="9">
        <v>0</v>
      </c>
      <c r="Z102" s="11">
        <v>44477</v>
      </c>
      <c r="AA102" s="9">
        <v>67200066.540000007</v>
      </c>
      <c r="AB102" s="9">
        <v>1</v>
      </c>
      <c r="AC102" s="8" t="s">
        <v>42</v>
      </c>
      <c r="AD102" s="11">
        <v>44916</v>
      </c>
      <c r="AE102" s="8" t="s">
        <v>558</v>
      </c>
      <c r="AF102" s="8" t="s">
        <v>44</v>
      </c>
      <c r="AG102" s="8" t="s">
        <v>42</v>
      </c>
      <c r="AH102" s="9">
        <v>0.26765926499999998</v>
      </c>
      <c r="AI102" s="8" t="s">
        <v>559</v>
      </c>
    </row>
    <row r="103" spans="1:35" x14ac:dyDescent="0.25">
      <c r="A103" s="8" t="s">
        <v>560</v>
      </c>
      <c r="B103" s="8" t="s">
        <v>561</v>
      </c>
      <c r="C103" s="9">
        <f t="shared" si="0"/>
        <v>6</v>
      </c>
      <c r="D103" s="9">
        <v>0</v>
      </c>
      <c r="E103" s="9">
        <v>1</v>
      </c>
      <c r="F103" s="8" t="s">
        <v>144</v>
      </c>
      <c r="G103" s="9">
        <v>2010</v>
      </c>
      <c r="H103" s="8" t="s">
        <v>562</v>
      </c>
      <c r="I103" s="9">
        <v>2</v>
      </c>
      <c r="J103" s="9">
        <v>6</v>
      </c>
      <c r="K103" s="8" t="s">
        <v>117</v>
      </c>
      <c r="L103" s="8" t="s">
        <v>73</v>
      </c>
      <c r="M103" s="8" t="s">
        <v>39</v>
      </c>
      <c r="N103" s="9">
        <v>6</v>
      </c>
      <c r="O103" s="9">
        <v>0</v>
      </c>
      <c r="P103" s="11">
        <v>42736</v>
      </c>
      <c r="Q103" s="9">
        <v>10623496.619999999</v>
      </c>
      <c r="R103" s="9">
        <v>2</v>
      </c>
      <c r="S103" s="8" t="s">
        <v>40</v>
      </c>
      <c r="T103" s="9">
        <v>5500000</v>
      </c>
      <c r="U103" s="8" t="s">
        <v>41</v>
      </c>
      <c r="V103" s="8" t="s">
        <v>42</v>
      </c>
      <c r="W103" s="8" t="s">
        <v>42</v>
      </c>
      <c r="X103" s="8" t="s">
        <v>42</v>
      </c>
      <c r="Y103" s="9">
        <v>0</v>
      </c>
      <c r="Z103" s="11">
        <v>45587</v>
      </c>
      <c r="AA103" s="9">
        <v>2883234.463</v>
      </c>
      <c r="AB103" s="9">
        <v>0</v>
      </c>
      <c r="AC103" s="8" t="s">
        <v>42</v>
      </c>
      <c r="AD103" s="11">
        <v>45587</v>
      </c>
      <c r="AE103" s="8" t="s">
        <v>563</v>
      </c>
      <c r="AF103" s="8" t="s">
        <v>564</v>
      </c>
      <c r="AG103" s="8" t="s">
        <v>42</v>
      </c>
      <c r="AH103" s="9">
        <v>0.27140164500000002</v>
      </c>
      <c r="AI103" s="8" t="s">
        <v>565</v>
      </c>
    </row>
    <row r="104" spans="1:35" x14ac:dyDescent="0.25">
      <c r="A104" s="8" t="s">
        <v>566</v>
      </c>
      <c r="B104" s="8" t="s">
        <v>567</v>
      </c>
      <c r="C104" s="9">
        <f t="shared" si="0"/>
        <v>3</v>
      </c>
      <c r="D104" s="9">
        <v>0</v>
      </c>
      <c r="E104" s="9">
        <v>1</v>
      </c>
      <c r="F104" s="8" t="s">
        <v>48</v>
      </c>
      <c r="G104" s="11">
        <v>41507</v>
      </c>
      <c r="H104" s="8" t="s">
        <v>568</v>
      </c>
      <c r="I104" s="9">
        <v>3</v>
      </c>
      <c r="J104" s="9">
        <v>11</v>
      </c>
      <c r="K104" s="8" t="s">
        <v>264</v>
      </c>
      <c r="L104" s="8" t="s">
        <v>264</v>
      </c>
      <c r="M104" s="8" t="s">
        <v>39</v>
      </c>
      <c r="N104" s="9">
        <v>0</v>
      </c>
      <c r="O104" s="9">
        <v>0</v>
      </c>
      <c r="P104" s="11">
        <v>43042</v>
      </c>
      <c r="Q104" s="9">
        <v>34525596.530000001</v>
      </c>
      <c r="R104" s="9">
        <v>4</v>
      </c>
      <c r="S104" s="8" t="s">
        <v>97</v>
      </c>
      <c r="T104" s="9">
        <v>30000000</v>
      </c>
      <c r="U104" s="8" t="s">
        <v>41</v>
      </c>
      <c r="V104" s="8" t="s">
        <v>42</v>
      </c>
      <c r="W104" s="9">
        <v>10491</v>
      </c>
      <c r="X104" s="9">
        <v>-0.43719999999999998</v>
      </c>
      <c r="Y104" s="9">
        <v>0</v>
      </c>
      <c r="Z104" s="11">
        <v>42879</v>
      </c>
      <c r="AA104" s="9">
        <v>9560028.2780000009</v>
      </c>
      <c r="AB104" s="9">
        <v>0</v>
      </c>
      <c r="AC104" s="9">
        <v>1.39</v>
      </c>
      <c r="AD104" s="11">
        <v>42879</v>
      </c>
      <c r="AE104" s="8" t="s">
        <v>60</v>
      </c>
      <c r="AF104" s="8" t="s">
        <v>61</v>
      </c>
      <c r="AG104" s="8" t="s">
        <v>42</v>
      </c>
      <c r="AH104" s="9">
        <v>0.27689683100000001</v>
      </c>
      <c r="AI104" s="8" t="s">
        <v>569</v>
      </c>
    </row>
    <row r="105" spans="1:35" x14ac:dyDescent="0.25">
      <c r="A105" s="8" t="s">
        <v>570</v>
      </c>
      <c r="B105" s="8" t="s">
        <v>571</v>
      </c>
      <c r="C105" s="9">
        <f t="shared" si="0"/>
        <v>5</v>
      </c>
      <c r="D105" s="9">
        <v>0</v>
      </c>
      <c r="E105" s="9">
        <v>0</v>
      </c>
      <c r="F105" s="8" t="s">
        <v>326</v>
      </c>
      <c r="G105" s="9">
        <v>2013</v>
      </c>
      <c r="H105" s="8" t="s">
        <v>572</v>
      </c>
      <c r="I105" s="9">
        <v>1</v>
      </c>
      <c r="J105" s="9">
        <v>11</v>
      </c>
      <c r="K105" s="8" t="s">
        <v>264</v>
      </c>
      <c r="L105" s="8" t="s">
        <v>264</v>
      </c>
      <c r="M105" s="8" t="s">
        <v>39</v>
      </c>
      <c r="N105" s="9">
        <v>13</v>
      </c>
      <c r="O105" s="9">
        <v>1</v>
      </c>
      <c r="P105" s="11">
        <v>43816</v>
      </c>
      <c r="Q105" s="9">
        <v>186463287.30000001</v>
      </c>
      <c r="R105" s="9">
        <v>3</v>
      </c>
      <c r="S105" s="8" t="s">
        <v>97</v>
      </c>
      <c r="T105" s="9">
        <v>30000000</v>
      </c>
      <c r="U105" s="8" t="s">
        <v>41</v>
      </c>
      <c r="V105" s="8" t="s">
        <v>42</v>
      </c>
      <c r="W105" s="9">
        <v>7331</v>
      </c>
      <c r="X105" s="9">
        <v>0.1196</v>
      </c>
      <c r="Y105" s="9">
        <v>1</v>
      </c>
      <c r="Z105" s="11">
        <v>44915</v>
      </c>
      <c r="AA105" s="9">
        <v>51645203.609999999</v>
      </c>
      <c r="AB105" s="9">
        <v>0</v>
      </c>
      <c r="AC105" s="9">
        <v>3.96</v>
      </c>
      <c r="AD105" s="11">
        <v>44915</v>
      </c>
      <c r="AE105" s="8" t="s">
        <v>573</v>
      </c>
      <c r="AF105" s="8" t="s">
        <v>44</v>
      </c>
      <c r="AG105" s="8" t="s">
        <v>42</v>
      </c>
      <c r="AH105" s="9">
        <v>0.27697250400000001</v>
      </c>
      <c r="AI105" s="8" t="s">
        <v>574</v>
      </c>
    </row>
    <row r="106" spans="1:35" x14ac:dyDescent="0.25">
      <c r="A106" s="8" t="s">
        <v>575</v>
      </c>
      <c r="B106" s="8" t="s">
        <v>576</v>
      </c>
      <c r="C106" s="9">
        <f t="shared" si="0"/>
        <v>5</v>
      </c>
      <c r="D106" s="9">
        <v>0</v>
      </c>
      <c r="E106" s="9">
        <v>1</v>
      </c>
      <c r="F106" s="8" t="s">
        <v>42</v>
      </c>
      <c r="G106" s="11">
        <v>41501</v>
      </c>
      <c r="H106" s="8" t="s">
        <v>577</v>
      </c>
      <c r="I106" s="9">
        <v>2</v>
      </c>
      <c r="J106" s="9">
        <v>13</v>
      </c>
      <c r="K106" s="8" t="s">
        <v>67</v>
      </c>
      <c r="L106" s="8" t="s">
        <v>67</v>
      </c>
      <c r="M106" s="8" t="s">
        <v>295</v>
      </c>
      <c r="N106" s="9">
        <v>19</v>
      </c>
      <c r="O106" s="9">
        <v>1</v>
      </c>
      <c r="P106" s="11">
        <v>45180</v>
      </c>
      <c r="Q106" s="9">
        <v>180443210.19999999</v>
      </c>
      <c r="R106" s="9">
        <v>12</v>
      </c>
      <c r="S106" s="8" t="s">
        <v>40</v>
      </c>
      <c r="T106" s="9">
        <v>5500000</v>
      </c>
      <c r="U106" s="8" t="s">
        <v>41</v>
      </c>
      <c r="V106" s="8" t="s">
        <v>42</v>
      </c>
      <c r="W106" s="9">
        <v>5014</v>
      </c>
      <c r="X106" s="9">
        <v>0.31950000000000001</v>
      </c>
      <c r="Y106" s="9">
        <v>1</v>
      </c>
      <c r="Z106" s="11">
        <v>44376</v>
      </c>
      <c r="AA106" s="9">
        <v>50069825.920000002</v>
      </c>
      <c r="AB106" s="9">
        <v>0</v>
      </c>
      <c r="AC106" s="9">
        <v>1.78</v>
      </c>
      <c r="AD106" s="8" t="s">
        <v>42</v>
      </c>
      <c r="AE106" s="8" t="s">
        <v>578</v>
      </c>
      <c r="AF106" s="8" t="s">
        <v>179</v>
      </c>
      <c r="AG106" s="8" t="s">
        <v>42</v>
      </c>
      <c r="AH106" s="9">
        <v>0.27748245999999999</v>
      </c>
      <c r="AI106" s="8" t="s">
        <v>579</v>
      </c>
    </row>
    <row r="107" spans="1:35" x14ac:dyDescent="0.25">
      <c r="A107" s="8" t="s">
        <v>580</v>
      </c>
      <c r="B107" s="8" t="s">
        <v>581</v>
      </c>
      <c r="C107" s="9">
        <f t="shared" si="0"/>
        <v>5</v>
      </c>
      <c r="D107" s="9">
        <v>0</v>
      </c>
      <c r="E107" s="9">
        <v>1</v>
      </c>
      <c r="F107" s="8" t="s">
        <v>151</v>
      </c>
      <c r="G107" s="11">
        <v>41306</v>
      </c>
      <c r="H107" s="8" t="s">
        <v>582</v>
      </c>
      <c r="I107" s="9">
        <v>2</v>
      </c>
      <c r="J107" s="9">
        <v>14</v>
      </c>
      <c r="K107" s="8" t="s">
        <v>88</v>
      </c>
      <c r="L107" s="8" t="s">
        <v>88</v>
      </c>
      <c r="M107" s="8" t="s">
        <v>39</v>
      </c>
      <c r="N107" s="9">
        <v>0</v>
      </c>
      <c r="O107" s="9">
        <v>0</v>
      </c>
      <c r="P107" s="11">
        <v>42674</v>
      </c>
      <c r="Q107" s="9">
        <v>200753800</v>
      </c>
      <c r="R107" s="9">
        <v>4</v>
      </c>
      <c r="S107" s="8" t="s">
        <v>97</v>
      </c>
      <c r="T107" s="9">
        <v>30000000</v>
      </c>
      <c r="U107" s="8" t="s">
        <v>41</v>
      </c>
      <c r="V107" s="8" t="s">
        <v>42</v>
      </c>
      <c r="W107" s="9">
        <v>19617576</v>
      </c>
      <c r="X107" s="9">
        <v>-0.18229999999999999</v>
      </c>
      <c r="Y107" s="9">
        <v>4</v>
      </c>
      <c r="Z107" s="11">
        <v>45069</v>
      </c>
      <c r="AA107" s="9">
        <v>56177385.960000001</v>
      </c>
      <c r="AB107" s="9">
        <v>0</v>
      </c>
      <c r="AC107" s="9">
        <v>2.84</v>
      </c>
      <c r="AD107" s="11">
        <v>45069</v>
      </c>
      <c r="AE107" s="8" t="s">
        <v>153</v>
      </c>
      <c r="AF107" s="8" t="s">
        <v>44</v>
      </c>
      <c r="AG107" s="8" t="s">
        <v>42</v>
      </c>
      <c r="AH107" s="9">
        <v>0.27983224200000001</v>
      </c>
      <c r="AI107" s="8" t="s">
        <v>583</v>
      </c>
    </row>
    <row r="108" spans="1:35" x14ac:dyDescent="0.25">
      <c r="A108" s="8" t="s">
        <v>584</v>
      </c>
      <c r="B108" s="8" t="s">
        <v>585</v>
      </c>
      <c r="C108" s="9">
        <f t="shared" si="0"/>
        <v>3</v>
      </c>
      <c r="D108" s="9">
        <v>0</v>
      </c>
      <c r="E108" s="9">
        <v>0</v>
      </c>
      <c r="F108" s="8" t="s">
        <v>586</v>
      </c>
      <c r="G108" s="9">
        <v>2012</v>
      </c>
      <c r="H108" s="8" t="s">
        <v>587</v>
      </c>
      <c r="I108" s="9">
        <v>2</v>
      </c>
      <c r="J108" s="9">
        <v>21</v>
      </c>
      <c r="K108" s="8" t="s">
        <v>67</v>
      </c>
      <c r="L108" s="8" t="s">
        <v>67</v>
      </c>
      <c r="M108" s="8" t="s">
        <v>295</v>
      </c>
      <c r="N108" s="9">
        <v>44</v>
      </c>
      <c r="O108" s="9">
        <v>7</v>
      </c>
      <c r="P108" s="11">
        <v>45831</v>
      </c>
      <c r="Q108" s="9">
        <v>920860000</v>
      </c>
      <c r="R108" s="9">
        <v>11</v>
      </c>
      <c r="S108" s="8" t="s">
        <v>40</v>
      </c>
      <c r="T108" s="9">
        <v>5500000</v>
      </c>
      <c r="U108" s="8" t="s">
        <v>41</v>
      </c>
      <c r="V108" s="8" t="s">
        <v>42</v>
      </c>
      <c r="W108" s="9">
        <v>7386</v>
      </c>
      <c r="X108" s="9">
        <v>3.8180000000000001</v>
      </c>
      <c r="Y108" s="9">
        <v>0</v>
      </c>
      <c r="Z108" s="11">
        <v>42109</v>
      </c>
      <c r="AA108" s="9">
        <v>258591494.40000001</v>
      </c>
      <c r="AB108" s="9">
        <v>0</v>
      </c>
      <c r="AC108" s="9">
        <v>2.04</v>
      </c>
      <c r="AD108" s="8" t="s">
        <v>42</v>
      </c>
      <c r="AE108" s="8" t="s">
        <v>588</v>
      </c>
      <c r="AF108" s="8" t="s">
        <v>44</v>
      </c>
      <c r="AG108" s="8" t="s">
        <v>42</v>
      </c>
      <c r="AH108" s="9">
        <v>0.28081520999999998</v>
      </c>
      <c r="AI108" s="8" t="s">
        <v>589</v>
      </c>
    </row>
    <row r="109" spans="1:35" x14ac:dyDescent="0.25">
      <c r="A109" s="8" t="s">
        <v>590</v>
      </c>
      <c r="B109" s="8" t="s">
        <v>591</v>
      </c>
      <c r="C109" s="9">
        <f t="shared" si="0"/>
        <v>5</v>
      </c>
      <c r="D109" s="9">
        <v>0</v>
      </c>
      <c r="E109" s="9">
        <v>0</v>
      </c>
      <c r="F109" s="8" t="s">
        <v>102</v>
      </c>
      <c r="G109" s="9">
        <v>2017</v>
      </c>
      <c r="H109" s="8" t="s">
        <v>592</v>
      </c>
      <c r="I109" s="9">
        <v>1</v>
      </c>
      <c r="J109" s="9">
        <v>3</v>
      </c>
      <c r="K109" s="8" t="s">
        <v>111</v>
      </c>
      <c r="L109" s="8" t="s">
        <v>111</v>
      </c>
      <c r="M109" s="8" t="s">
        <v>39</v>
      </c>
      <c r="N109" s="9">
        <v>0</v>
      </c>
      <c r="O109" s="9">
        <v>1</v>
      </c>
      <c r="P109" s="11">
        <v>44677</v>
      </c>
      <c r="Q109" s="9">
        <v>66844085.909999996</v>
      </c>
      <c r="R109" s="9">
        <v>1</v>
      </c>
      <c r="S109" s="8" t="s">
        <v>59</v>
      </c>
      <c r="T109" s="9">
        <v>500000</v>
      </c>
      <c r="U109" s="8" t="s">
        <v>41</v>
      </c>
      <c r="V109" s="8" t="s">
        <v>42</v>
      </c>
      <c r="W109" s="9">
        <v>1511176</v>
      </c>
      <c r="X109" s="9">
        <v>-8.1100000000000005E-2</v>
      </c>
      <c r="Y109" s="9">
        <v>0</v>
      </c>
      <c r="Z109" s="11">
        <v>43697</v>
      </c>
      <c r="AA109" s="9">
        <v>18835241.920000002</v>
      </c>
      <c r="AB109" s="9">
        <v>0</v>
      </c>
      <c r="AC109" s="9">
        <v>3.9</v>
      </c>
      <c r="AD109" s="11">
        <v>43697</v>
      </c>
      <c r="AE109" s="8" t="s">
        <v>107</v>
      </c>
      <c r="AF109" s="8" t="s">
        <v>44</v>
      </c>
      <c r="AG109" s="8" t="s">
        <v>42</v>
      </c>
      <c r="AH109" s="9">
        <v>0.28177873399999998</v>
      </c>
      <c r="AI109" s="8" t="s">
        <v>593</v>
      </c>
    </row>
    <row r="110" spans="1:35" x14ac:dyDescent="0.25">
      <c r="A110" s="8" t="s">
        <v>594</v>
      </c>
      <c r="B110" s="8" t="s">
        <v>595</v>
      </c>
      <c r="C110" s="9">
        <f t="shared" si="0"/>
        <v>5</v>
      </c>
      <c r="D110" s="9">
        <v>0</v>
      </c>
      <c r="E110" s="9">
        <v>1</v>
      </c>
      <c r="F110" s="8" t="s">
        <v>102</v>
      </c>
      <c r="G110" s="11">
        <v>40562</v>
      </c>
      <c r="H110" s="8" t="s">
        <v>596</v>
      </c>
      <c r="I110" s="9">
        <v>2</v>
      </c>
      <c r="J110" s="9">
        <v>21</v>
      </c>
      <c r="K110" s="8" t="s">
        <v>67</v>
      </c>
      <c r="L110" s="8" t="s">
        <v>67</v>
      </c>
      <c r="M110" s="8" t="s">
        <v>39</v>
      </c>
      <c r="N110" s="9">
        <v>5</v>
      </c>
      <c r="O110" s="9">
        <v>4</v>
      </c>
      <c r="P110" s="11">
        <v>44237</v>
      </c>
      <c r="Q110" s="9">
        <v>622085722</v>
      </c>
      <c r="R110" s="9">
        <v>9</v>
      </c>
      <c r="S110" s="8" t="s">
        <v>97</v>
      </c>
      <c r="T110" s="9">
        <v>30000000</v>
      </c>
      <c r="U110" s="8" t="s">
        <v>106</v>
      </c>
      <c r="V110" s="8" t="s">
        <v>42</v>
      </c>
      <c r="W110" s="9">
        <v>17677</v>
      </c>
      <c r="X110" s="9">
        <v>-0.49430000000000002</v>
      </c>
      <c r="Y110" s="9">
        <v>0</v>
      </c>
      <c r="Z110" s="11">
        <v>44237</v>
      </c>
      <c r="AA110" s="9">
        <v>176867509.19999999</v>
      </c>
      <c r="AB110" s="9">
        <v>0</v>
      </c>
      <c r="AC110" s="9">
        <v>2.13</v>
      </c>
      <c r="AD110" s="11">
        <v>44508</v>
      </c>
      <c r="AE110" s="8" t="s">
        <v>107</v>
      </c>
      <c r="AF110" s="8" t="s">
        <v>44</v>
      </c>
      <c r="AG110" s="8" t="s">
        <v>42</v>
      </c>
      <c r="AH110" s="9">
        <v>0.28431372500000002</v>
      </c>
      <c r="AI110" s="8" t="s">
        <v>597</v>
      </c>
    </row>
    <row r="111" spans="1:35" x14ac:dyDescent="0.25">
      <c r="A111" s="8" t="s">
        <v>598</v>
      </c>
      <c r="B111" s="8" t="s">
        <v>599</v>
      </c>
      <c r="C111" s="9">
        <f t="shared" si="0"/>
        <v>4</v>
      </c>
      <c r="D111" s="9">
        <v>0</v>
      </c>
      <c r="E111" s="9">
        <v>0</v>
      </c>
      <c r="F111" s="8" t="s">
        <v>123</v>
      </c>
      <c r="G111" s="11">
        <v>41555</v>
      </c>
      <c r="H111" s="8" t="s">
        <v>600</v>
      </c>
      <c r="I111" s="9">
        <v>2</v>
      </c>
      <c r="J111" s="9">
        <v>10</v>
      </c>
      <c r="K111" s="8" t="s">
        <v>67</v>
      </c>
      <c r="L111" s="8" t="s">
        <v>67</v>
      </c>
      <c r="M111" s="8" t="s">
        <v>39</v>
      </c>
      <c r="N111" s="9">
        <v>30</v>
      </c>
      <c r="O111" s="9">
        <v>1</v>
      </c>
      <c r="P111" s="11">
        <v>45105</v>
      </c>
      <c r="Q111" s="9">
        <v>1226663409</v>
      </c>
      <c r="R111" s="9">
        <v>7</v>
      </c>
      <c r="S111" s="8" t="s">
        <v>296</v>
      </c>
      <c r="T111" s="9">
        <v>5500000000</v>
      </c>
      <c r="U111" s="8" t="s">
        <v>41</v>
      </c>
      <c r="V111" s="8" t="s">
        <v>42</v>
      </c>
      <c r="W111" s="9">
        <v>21600</v>
      </c>
      <c r="X111" s="9">
        <v>-0.2049</v>
      </c>
      <c r="Y111" s="9">
        <v>0</v>
      </c>
      <c r="Z111" s="11">
        <v>44965</v>
      </c>
      <c r="AA111" s="9">
        <v>351918560.69999999</v>
      </c>
      <c r="AB111" s="9">
        <v>0</v>
      </c>
      <c r="AC111" s="9">
        <v>5.21</v>
      </c>
      <c r="AD111" s="11">
        <v>42255</v>
      </c>
      <c r="AE111" s="8" t="s">
        <v>601</v>
      </c>
      <c r="AF111" s="8" t="s">
        <v>44</v>
      </c>
      <c r="AG111" s="8" t="s">
        <v>42</v>
      </c>
      <c r="AH111" s="9">
        <v>0.28689089299999998</v>
      </c>
      <c r="AI111" s="8" t="s">
        <v>602</v>
      </c>
    </row>
    <row r="112" spans="1:35" x14ac:dyDescent="0.25">
      <c r="A112" s="8" t="s">
        <v>603</v>
      </c>
      <c r="B112" s="8" t="s">
        <v>604</v>
      </c>
      <c r="C112" s="9">
        <f t="shared" si="0"/>
        <v>3</v>
      </c>
      <c r="D112" s="9">
        <v>0</v>
      </c>
      <c r="E112" s="9">
        <v>0</v>
      </c>
      <c r="F112" s="8" t="s">
        <v>102</v>
      </c>
      <c r="G112" s="9">
        <v>2015</v>
      </c>
      <c r="H112" s="8" t="s">
        <v>605</v>
      </c>
      <c r="I112" s="9">
        <v>3</v>
      </c>
      <c r="J112" s="9">
        <v>13</v>
      </c>
      <c r="K112" s="8" t="s">
        <v>67</v>
      </c>
      <c r="L112" s="8" t="s">
        <v>67</v>
      </c>
      <c r="M112" s="8" t="s">
        <v>39</v>
      </c>
      <c r="N112" s="9">
        <v>0</v>
      </c>
      <c r="O112" s="9">
        <v>0</v>
      </c>
      <c r="P112" s="11">
        <v>44816</v>
      </c>
      <c r="Q112" s="9">
        <v>279177588.60000002</v>
      </c>
      <c r="R112" s="9">
        <v>6</v>
      </c>
      <c r="S112" s="8" t="s">
        <v>97</v>
      </c>
      <c r="T112" s="9">
        <v>30000000</v>
      </c>
      <c r="U112" s="8" t="s">
        <v>106</v>
      </c>
      <c r="V112" s="8" t="s">
        <v>42</v>
      </c>
      <c r="W112" s="8" t="s">
        <v>42</v>
      </c>
      <c r="X112" s="8" t="s">
        <v>42</v>
      </c>
      <c r="Y112" s="9">
        <v>0</v>
      </c>
      <c r="Z112" s="11">
        <v>44118</v>
      </c>
      <c r="AA112" s="9">
        <v>80276506.900000006</v>
      </c>
      <c r="AB112" s="9">
        <v>0</v>
      </c>
      <c r="AC112" s="8" t="s">
        <v>42</v>
      </c>
      <c r="AD112" s="11">
        <v>44502</v>
      </c>
      <c r="AE112" s="8" t="s">
        <v>107</v>
      </c>
      <c r="AF112" s="8" t="s">
        <v>44</v>
      </c>
      <c r="AG112" s="8" t="s">
        <v>42</v>
      </c>
      <c r="AH112" s="9">
        <v>0.28754638700000001</v>
      </c>
      <c r="AI112" s="8" t="s">
        <v>606</v>
      </c>
    </row>
    <row r="113" spans="1:35" x14ac:dyDescent="0.25">
      <c r="A113" s="8" t="s">
        <v>607</v>
      </c>
      <c r="B113" s="8" t="s">
        <v>608</v>
      </c>
      <c r="C113" s="9">
        <f t="shared" si="0"/>
        <v>7</v>
      </c>
      <c r="D113" s="9">
        <v>0</v>
      </c>
      <c r="E113" s="9">
        <v>1</v>
      </c>
      <c r="F113" s="8" t="s">
        <v>268</v>
      </c>
      <c r="G113" s="9">
        <v>2021</v>
      </c>
      <c r="H113" s="8" t="s">
        <v>609</v>
      </c>
      <c r="I113" s="9">
        <v>1</v>
      </c>
      <c r="J113" s="9">
        <v>1</v>
      </c>
      <c r="K113" s="8" t="s">
        <v>111</v>
      </c>
      <c r="L113" s="8" t="s">
        <v>111</v>
      </c>
      <c r="M113" s="8" t="s">
        <v>39</v>
      </c>
      <c r="N113" s="9">
        <v>0</v>
      </c>
      <c r="O113" s="9">
        <v>0</v>
      </c>
      <c r="P113" s="11">
        <v>44197</v>
      </c>
      <c r="Q113" s="9">
        <v>18361705.609999999</v>
      </c>
      <c r="R113" s="9">
        <v>1</v>
      </c>
      <c r="S113" s="8" t="s">
        <v>40</v>
      </c>
      <c r="T113" s="9">
        <v>5500000</v>
      </c>
      <c r="U113" s="8" t="s">
        <v>41</v>
      </c>
      <c r="V113" s="8" t="s">
        <v>42</v>
      </c>
      <c r="W113" s="9">
        <v>818867</v>
      </c>
      <c r="X113" s="9">
        <v>-0.4194</v>
      </c>
      <c r="Y113" s="9">
        <v>0</v>
      </c>
      <c r="Z113" s="11">
        <v>45040</v>
      </c>
      <c r="AA113" s="9">
        <v>5307767.9970000004</v>
      </c>
      <c r="AB113" s="9">
        <v>0</v>
      </c>
      <c r="AC113" s="9">
        <v>3.41</v>
      </c>
      <c r="AD113" s="11">
        <v>45040</v>
      </c>
      <c r="AE113" s="8" t="s">
        <v>610</v>
      </c>
      <c r="AF113" s="8" t="s">
        <v>273</v>
      </c>
      <c r="AG113" s="8" t="s">
        <v>42</v>
      </c>
      <c r="AH113" s="9">
        <v>0.28906726399999999</v>
      </c>
      <c r="AI113" s="8" t="s">
        <v>611</v>
      </c>
    </row>
    <row r="114" spans="1:35" x14ac:dyDescent="0.25">
      <c r="A114" s="8" t="s">
        <v>612</v>
      </c>
      <c r="B114" s="8" t="s">
        <v>613</v>
      </c>
      <c r="C114" s="9">
        <f t="shared" si="0"/>
        <v>6</v>
      </c>
      <c r="D114" s="9">
        <v>0</v>
      </c>
      <c r="E114" s="9">
        <v>1</v>
      </c>
      <c r="F114" s="8" t="s">
        <v>123</v>
      </c>
      <c r="G114" s="9">
        <v>2011</v>
      </c>
      <c r="H114" s="8" t="s">
        <v>614</v>
      </c>
      <c r="I114" s="9">
        <v>2</v>
      </c>
      <c r="J114" s="9">
        <v>5</v>
      </c>
      <c r="K114" s="8" t="s">
        <v>264</v>
      </c>
      <c r="L114" s="8" t="s">
        <v>264</v>
      </c>
      <c r="M114" s="8" t="s">
        <v>39</v>
      </c>
      <c r="N114" s="9">
        <v>2</v>
      </c>
      <c r="O114" s="9">
        <v>0</v>
      </c>
      <c r="P114" s="11">
        <v>43180</v>
      </c>
      <c r="Q114" s="9">
        <v>84375763.790000007</v>
      </c>
      <c r="R114" s="9">
        <v>6</v>
      </c>
      <c r="S114" s="8" t="s">
        <v>40</v>
      </c>
      <c r="T114" s="9">
        <v>5500000</v>
      </c>
      <c r="U114" s="8" t="s">
        <v>41</v>
      </c>
      <c r="V114" s="8" t="s">
        <v>42</v>
      </c>
      <c r="W114" s="8" t="s">
        <v>42</v>
      </c>
      <c r="X114" s="8" t="s">
        <v>42</v>
      </c>
      <c r="Y114" s="9">
        <v>5</v>
      </c>
      <c r="Z114" s="11">
        <v>43559</v>
      </c>
      <c r="AA114" s="9">
        <v>24688813.75</v>
      </c>
      <c r="AB114" s="9">
        <v>1</v>
      </c>
      <c r="AC114" s="8" t="s">
        <v>42</v>
      </c>
      <c r="AD114" s="11">
        <v>43559</v>
      </c>
      <c r="AE114" s="8" t="s">
        <v>309</v>
      </c>
      <c r="AF114" s="8" t="s">
        <v>44</v>
      </c>
      <c r="AG114" s="8" t="s">
        <v>42</v>
      </c>
      <c r="AH114" s="9">
        <v>0.29260551400000001</v>
      </c>
      <c r="AI114" s="8" t="s">
        <v>615</v>
      </c>
    </row>
    <row r="115" spans="1:35" x14ac:dyDescent="0.25">
      <c r="A115" s="8" t="s">
        <v>616</v>
      </c>
      <c r="B115" s="8" t="s">
        <v>617</v>
      </c>
      <c r="C115" s="9">
        <f t="shared" si="0"/>
        <v>5</v>
      </c>
      <c r="D115" s="9">
        <v>0</v>
      </c>
      <c r="E115" s="9">
        <v>1</v>
      </c>
      <c r="F115" s="8" t="s">
        <v>102</v>
      </c>
      <c r="G115" s="9">
        <v>2013</v>
      </c>
      <c r="H115" s="8" t="s">
        <v>618</v>
      </c>
      <c r="I115" s="9">
        <v>3</v>
      </c>
      <c r="J115" s="9">
        <v>30</v>
      </c>
      <c r="K115" s="8" t="s">
        <v>88</v>
      </c>
      <c r="L115" s="8" t="s">
        <v>88</v>
      </c>
      <c r="M115" s="8" t="s">
        <v>39</v>
      </c>
      <c r="N115" s="9">
        <v>178</v>
      </c>
      <c r="O115" s="9">
        <v>12</v>
      </c>
      <c r="P115" s="11">
        <v>44082</v>
      </c>
      <c r="Q115" s="9">
        <v>1204575476</v>
      </c>
      <c r="R115" s="9">
        <v>6</v>
      </c>
      <c r="S115" s="8" t="s">
        <v>89</v>
      </c>
      <c r="T115" s="9">
        <v>300000000</v>
      </c>
      <c r="U115" s="8" t="s">
        <v>41</v>
      </c>
      <c r="V115" s="8" t="s">
        <v>42</v>
      </c>
      <c r="W115" s="8" t="s">
        <v>42</v>
      </c>
      <c r="X115" s="8" t="s">
        <v>42</v>
      </c>
      <c r="Y115" s="9">
        <v>1</v>
      </c>
      <c r="Z115" s="11">
        <v>44308</v>
      </c>
      <c r="AA115" s="9">
        <v>361744022.5</v>
      </c>
      <c r="AB115" s="9">
        <v>0</v>
      </c>
      <c r="AC115" s="8" t="s">
        <v>42</v>
      </c>
      <c r="AD115" s="11">
        <v>44767</v>
      </c>
      <c r="AE115" s="8" t="s">
        <v>619</v>
      </c>
      <c r="AF115" s="8" t="s">
        <v>44</v>
      </c>
      <c r="AG115" s="8" t="s">
        <v>42</v>
      </c>
      <c r="AH115" s="9">
        <v>0.30030830800000002</v>
      </c>
      <c r="AI115" s="8" t="s">
        <v>620</v>
      </c>
    </row>
    <row r="116" spans="1:35" x14ac:dyDescent="0.25">
      <c r="A116" s="8" t="s">
        <v>621</v>
      </c>
      <c r="B116" s="8" t="s">
        <v>622</v>
      </c>
      <c r="C116" s="9">
        <f t="shared" si="0"/>
        <v>6</v>
      </c>
      <c r="D116" s="9">
        <v>0</v>
      </c>
      <c r="E116" s="9">
        <v>0</v>
      </c>
      <c r="F116" s="8" t="s">
        <v>102</v>
      </c>
      <c r="G116" s="11">
        <v>40219</v>
      </c>
      <c r="H116" s="8" t="s">
        <v>623</v>
      </c>
      <c r="I116" s="9">
        <v>3</v>
      </c>
      <c r="J116" s="9">
        <v>29</v>
      </c>
      <c r="K116" s="8" t="s">
        <v>67</v>
      </c>
      <c r="L116" s="8" t="s">
        <v>67</v>
      </c>
      <c r="M116" s="8" t="s">
        <v>39</v>
      </c>
      <c r="N116" s="9">
        <v>70</v>
      </c>
      <c r="O116" s="9">
        <v>13</v>
      </c>
      <c r="P116" s="11">
        <v>44435</v>
      </c>
      <c r="Q116" s="9">
        <v>659656583.60000002</v>
      </c>
      <c r="R116" s="9">
        <v>20</v>
      </c>
      <c r="S116" s="8" t="s">
        <v>52</v>
      </c>
      <c r="T116" s="9">
        <v>75000000</v>
      </c>
      <c r="U116" s="8" t="s">
        <v>41</v>
      </c>
      <c r="V116" s="8" t="s">
        <v>42</v>
      </c>
      <c r="W116" s="9">
        <v>399</v>
      </c>
      <c r="X116" s="9">
        <v>5.0454999999999997</v>
      </c>
      <c r="Y116" s="9">
        <v>2</v>
      </c>
      <c r="Z116" s="11">
        <v>44435</v>
      </c>
      <c r="AA116" s="9">
        <v>199204772.09999999</v>
      </c>
      <c r="AB116" s="9">
        <v>0</v>
      </c>
      <c r="AC116" s="9">
        <v>3</v>
      </c>
      <c r="AD116" s="11">
        <v>44944</v>
      </c>
      <c r="AE116" s="8" t="s">
        <v>107</v>
      </c>
      <c r="AF116" s="8" t="s">
        <v>44</v>
      </c>
      <c r="AG116" s="8" t="s">
        <v>42</v>
      </c>
      <c r="AH116" s="9">
        <v>0.30198254200000002</v>
      </c>
      <c r="AI116" s="8" t="s">
        <v>624</v>
      </c>
    </row>
    <row r="117" spans="1:35" x14ac:dyDescent="0.25">
      <c r="A117" s="8" t="s">
        <v>625</v>
      </c>
      <c r="B117" s="8" t="s">
        <v>626</v>
      </c>
      <c r="C117" s="9">
        <f t="shared" si="0"/>
        <v>5</v>
      </c>
      <c r="D117" s="9">
        <v>0</v>
      </c>
      <c r="E117" s="9">
        <v>0</v>
      </c>
      <c r="F117" s="8" t="s">
        <v>268</v>
      </c>
      <c r="G117" s="9">
        <v>2015</v>
      </c>
      <c r="H117" s="8" t="s">
        <v>627</v>
      </c>
      <c r="I117" s="9">
        <v>4</v>
      </c>
      <c r="J117" s="9">
        <v>7</v>
      </c>
      <c r="K117" s="8" t="s">
        <v>264</v>
      </c>
      <c r="L117" s="8" t="s">
        <v>264</v>
      </c>
      <c r="M117" s="8" t="s">
        <v>39</v>
      </c>
      <c r="N117" s="9">
        <v>1</v>
      </c>
      <c r="O117" s="9">
        <v>7</v>
      </c>
      <c r="P117" s="11">
        <v>44384</v>
      </c>
      <c r="Q117" s="9">
        <v>416112367.39999998</v>
      </c>
      <c r="R117" s="9">
        <v>5</v>
      </c>
      <c r="S117" s="8" t="s">
        <v>97</v>
      </c>
      <c r="T117" s="9">
        <v>30000000</v>
      </c>
      <c r="U117" s="8" t="s">
        <v>41</v>
      </c>
      <c r="V117" s="8" t="s">
        <v>42</v>
      </c>
      <c r="W117" s="9">
        <v>2083</v>
      </c>
      <c r="X117" s="9">
        <v>-0.74060000000000004</v>
      </c>
      <c r="Y117" s="9">
        <v>0</v>
      </c>
      <c r="Z117" s="11">
        <v>45677</v>
      </c>
      <c r="AA117" s="9">
        <v>125945669.8</v>
      </c>
      <c r="AB117" s="9">
        <v>0</v>
      </c>
      <c r="AC117" s="9">
        <v>3.13</v>
      </c>
      <c r="AD117" s="11">
        <v>45677</v>
      </c>
      <c r="AE117" s="8" t="s">
        <v>628</v>
      </c>
      <c r="AF117" s="8" t="s">
        <v>629</v>
      </c>
      <c r="AG117" s="8" t="s">
        <v>42</v>
      </c>
      <c r="AH117" s="9">
        <v>0.30267225800000003</v>
      </c>
      <c r="AI117" s="8" t="s">
        <v>630</v>
      </c>
    </row>
    <row r="118" spans="1:35" x14ac:dyDescent="0.25">
      <c r="A118" s="8" t="s">
        <v>631</v>
      </c>
      <c r="B118" s="8" t="s">
        <v>632</v>
      </c>
      <c r="C118" s="9">
        <f t="shared" si="0"/>
        <v>6</v>
      </c>
      <c r="D118" s="9">
        <v>0</v>
      </c>
      <c r="E118" s="9">
        <v>1</v>
      </c>
      <c r="F118" s="8" t="s">
        <v>102</v>
      </c>
      <c r="G118" s="11">
        <v>40452</v>
      </c>
      <c r="H118" s="8" t="s">
        <v>633</v>
      </c>
      <c r="I118" s="9">
        <v>2</v>
      </c>
      <c r="J118" s="9">
        <v>9</v>
      </c>
      <c r="K118" s="8" t="s">
        <v>264</v>
      </c>
      <c r="L118" s="8" t="s">
        <v>264</v>
      </c>
      <c r="M118" s="8" t="s">
        <v>39</v>
      </c>
      <c r="N118" s="9">
        <v>16</v>
      </c>
      <c r="O118" s="9">
        <v>1</v>
      </c>
      <c r="P118" s="11">
        <v>42933</v>
      </c>
      <c r="Q118" s="9">
        <v>123799146.8</v>
      </c>
      <c r="R118" s="9">
        <v>7</v>
      </c>
      <c r="S118" s="8" t="s">
        <v>97</v>
      </c>
      <c r="T118" s="9">
        <v>30000000</v>
      </c>
      <c r="U118" s="8" t="s">
        <v>106</v>
      </c>
      <c r="V118" s="8" t="s">
        <v>42</v>
      </c>
      <c r="W118" s="9">
        <v>3546</v>
      </c>
      <c r="X118" s="9">
        <v>1.34E-2</v>
      </c>
      <c r="Y118" s="9">
        <v>12</v>
      </c>
      <c r="Z118" s="11">
        <v>43616</v>
      </c>
      <c r="AA118" s="9">
        <v>37779675.359999999</v>
      </c>
      <c r="AB118" s="9">
        <v>0</v>
      </c>
      <c r="AC118" s="9">
        <v>2.25</v>
      </c>
      <c r="AD118" s="11">
        <v>43616</v>
      </c>
      <c r="AE118" s="8" t="s">
        <v>107</v>
      </c>
      <c r="AF118" s="8" t="s">
        <v>44</v>
      </c>
      <c r="AG118" s="8" t="s">
        <v>42</v>
      </c>
      <c r="AH118" s="9">
        <v>0.30516910899999999</v>
      </c>
      <c r="AI118" s="8" t="s">
        <v>634</v>
      </c>
    </row>
    <row r="119" spans="1:35" x14ac:dyDescent="0.25">
      <c r="A119" s="8" t="s">
        <v>635</v>
      </c>
      <c r="B119" s="8" t="s">
        <v>636</v>
      </c>
      <c r="C119" s="9">
        <f t="shared" si="0"/>
        <v>4</v>
      </c>
      <c r="D119" s="9">
        <v>0</v>
      </c>
      <c r="E119" s="9">
        <v>0</v>
      </c>
      <c r="F119" s="8" t="s">
        <v>123</v>
      </c>
      <c r="G119" s="9">
        <v>2010</v>
      </c>
      <c r="H119" s="8" t="s">
        <v>637</v>
      </c>
      <c r="I119" s="9">
        <v>2</v>
      </c>
      <c r="J119" s="9">
        <v>5</v>
      </c>
      <c r="K119" s="8" t="s">
        <v>264</v>
      </c>
      <c r="L119" s="8" t="s">
        <v>264</v>
      </c>
      <c r="M119" s="8" t="s">
        <v>39</v>
      </c>
      <c r="N119" s="9">
        <v>0</v>
      </c>
      <c r="O119" s="9">
        <v>0</v>
      </c>
      <c r="P119" s="11">
        <v>42026</v>
      </c>
      <c r="Q119" s="9">
        <v>56220420.280000001</v>
      </c>
      <c r="R119" s="9">
        <v>3</v>
      </c>
      <c r="S119" s="8" t="s">
        <v>40</v>
      </c>
      <c r="T119" s="9">
        <v>5500000</v>
      </c>
      <c r="U119" s="8" t="s">
        <v>41</v>
      </c>
      <c r="V119" s="8" t="s">
        <v>42</v>
      </c>
      <c r="W119" s="9">
        <v>155</v>
      </c>
      <c r="X119" s="9">
        <v>0.89019999999999999</v>
      </c>
      <c r="Y119" s="9">
        <v>0</v>
      </c>
      <c r="Z119" s="11">
        <v>44067</v>
      </c>
      <c r="AA119" s="9">
        <v>17357201.25</v>
      </c>
      <c r="AB119" s="9">
        <v>0</v>
      </c>
      <c r="AC119" s="9">
        <v>1.35</v>
      </c>
      <c r="AD119" s="11">
        <v>44067</v>
      </c>
      <c r="AE119" s="8" t="s">
        <v>638</v>
      </c>
      <c r="AF119" s="8" t="s">
        <v>44</v>
      </c>
      <c r="AG119" s="8" t="s">
        <v>42</v>
      </c>
      <c r="AH119" s="9">
        <v>0.30873481800000002</v>
      </c>
      <c r="AI119" s="8" t="s">
        <v>639</v>
      </c>
    </row>
    <row r="120" spans="1:35" x14ac:dyDescent="0.25">
      <c r="A120" s="8" t="s">
        <v>640</v>
      </c>
      <c r="B120" s="8" t="s">
        <v>641</v>
      </c>
      <c r="C120" s="9">
        <f t="shared" si="0"/>
        <v>4</v>
      </c>
      <c r="D120" s="9">
        <v>0</v>
      </c>
      <c r="E120" s="9">
        <v>1</v>
      </c>
      <c r="F120" s="8" t="s">
        <v>144</v>
      </c>
      <c r="G120" s="9">
        <v>2018</v>
      </c>
      <c r="H120" s="8" t="s">
        <v>642</v>
      </c>
      <c r="I120" s="9">
        <v>1</v>
      </c>
      <c r="J120" s="9">
        <v>1</v>
      </c>
      <c r="K120" s="8" t="s">
        <v>38</v>
      </c>
      <c r="L120" s="8" t="s">
        <v>38</v>
      </c>
      <c r="M120" s="8" t="s">
        <v>39</v>
      </c>
      <c r="N120" s="9">
        <v>0</v>
      </c>
      <c r="O120" s="9">
        <v>0</v>
      </c>
      <c r="P120" s="11">
        <v>43542</v>
      </c>
      <c r="Q120" s="9">
        <v>189655.37580000001</v>
      </c>
      <c r="R120" s="9">
        <v>1</v>
      </c>
      <c r="S120" s="8" t="s">
        <v>59</v>
      </c>
      <c r="T120" s="9">
        <v>500000</v>
      </c>
      <c r="U120" s="8" t="s">
        <v>41</v>
      </c>
      <c r="V120" s="8" t="s">
        <v>42</v>
      </c>
      <c r="W120" s="9">
        <v>203</v>
      </c>
      <c r="X120" s="9">
        <v>4.4865000000000004</v>
      </c>
      <c r="Y120" s="9">
        <v>0</v>
      </c>
      <c r="Z120" s="11">
        <v>44370</v>
      </c>
      <c r="AA120" s="9">
        <v>59380.887300000002</v>
      </c>
      <c r="AB120" s="9">
        <v>0</v>
      </c>
      <c r="AC120" s="9">
        <v>1</v>
      </c>
      <c r="AD120" s="11">
        <v>44370</v>
      </c>
      <c r="AE120" s="8" t="s">
        <v>643</v>
      </c>
      <c r="AF120" s="8" t="s">
        <v>644</v>
      </c>
      <c r="AG120" s="8" t="s">
        <v>42</v>
      </c>
      <c r="AH120" s="9">
        <v>0.31309888800000002</v>
      </c>
      <c r="AI120" s="8" t="s">
        <v>645</v>
      </c>
    </row>
    <row r="121" spans="1:35" x14ac:dyDescent="0.25">
      <c r="A121" s="8" t="s">
        <v>646</v>
      </c>
      <c r="B121" s="8" t="s">
        <v>647</v>
      </c>
      <c r="C121" s="9">
        <f t="shared" si="0"/>
        <v>3</v>
      </c>
      <c r="D121" s="9">
        <v>0</v>
      </c>
      <c r="E121" s="9">
        <v>0</v>
      </c>
      <c r="F121" s="8" t="s">
        <v>65</v>
      </c>
      <c r="G121" s="9">
        <v>2010</v>
      </c>
      <c r="H121" s="8" t="s">
        <v>648</v>
      </c>
      <c r="I121" s="9">
        <v>1</v>
      </c>
      <c r="J121" s="9">
        <v>15</v>
      </c>
      <c r="K121" s="8" t="s">
        <v>67</v>
      </c>
      <c r="L121" s="8" t="s">
        <v>67</v>
      </c>
      <c r="M121" s="8" t="s">
        <v>295</v>
      </c>
      <c r="N121" s="9">
        <v>30</v>
      </c>
      <c r="O121" s="9">
        <v>17</v>
      </c>
      <c r="P121" s="11">
        <v>45772</v>
      </c>
      <c r="Q121" s="9">
        <v>538575054.39999998</v>
      </c>
      <c r="R121" s="9">
        <v>13</v>
      </c>
      <c r="S121" s="8" t="s">
        <v>40</v>
      </c>
      <c r="T121" s="9">
        <v>5500000</v>
      </c>
      <c r="U121" s="8" t="s">
        <v>41</v>
      </c>
      <c r="V121" s="8" t="s">
        <v>42</v>
      </c>
      <c r="W121" s="9">
        <v>5748</v>
      </c>
      <c r="X121" s="9">
        <v>-0.41299999999999998</v>
      </c>
      <c r="Y121" s="9">
        <v>0</v>
      </c>
      <c r="Z121" s="11">
        <v>40935</v>
      </c>
      <c r="AA121" s="9">
        <v>169327867.59999999</v>
      </c>
      <c r="AB121" s="9">
        <v>1</v>
      </c>
      <c r="AC121" s="9">
        <v>2.12</v>
      </c>
      <c r="AD121" s="8" t="s">
        <v>42</v>
      </c>
      <c r="AE121" s="8" t="s">
        <v>649</v>
      </c>
      <c r="AF121" s="8" t="s">
        <v>44</v>
      </c>
      <c r="AG121" s="8" t="s">
        <v>42</v>
      </c>
      <c r="AH121" s="9">
        <v>0.31439975999999997</v>
      </c>
      <c r="AI121" s="8" t="s">
        <v>650</v>
      </c>
    </row>
    <row r="122" spans="1:35" x14ac:dyDescent="0.25">
      <c r="A122" s="8" t="s">
        <v>651</v>
      </c>
      <c r="B122" s="8" t="s">
        <v>652</v>
      </c>
      <c r="C122" s="9">
        <f t="shared" si="0"/>
        <v>3</v>
      </c>
      <c r="D122" s="9">
        <v>0</v>
      </c>
      <c r="E122" s="9">
        <v>0</v>
      </c>
      <c r="F122" s="8" t="s">
        <v>48</v>
      </c>
      <c r="G122" s="11">
        <v>40391</v>
      </c>
      <c r="H122" s="8" t="s">
        <v>42</v>
      </c>
      <c r="I122" s="8" t="s">
        <v>42</v>
      </c>
      <c r="J122" s="9">
        <v>2</v>
      </c>
      <c r="K122" s="8" t="s">
        <v>653</v>
      </c>
      <c r="L122" s="8" t="s">
        <v>653</v>
      </c>
      <c r="M122" s="8" t="s">
        <v>39</v>
      </c>
      <c r="N122" s="9">
        <v>0</v>
      </c>
      <c r="O122" s="9">
        <v>0</v>
      </c>
      <c r="P122" s="11">
        <v>42438</v>
      </c>
      <c r="Q122" s="9">
        <v>640084.56039999996</v>
      </c>
      <c r="R122" s="9">
        <v>1</v>
      </c>
      <c r="S122" s="8" t="s">
        <v>40</v>
      </c>
      <c r="T122" s="9">
        <v>5500000</v>
      </c>
      <c r="U122" s="8" t="s">
        <v>41</v>
      </c>
      <c r="V122" s="8" t="s">
        <v>42</v>
      </c>
      <c r="W122" s="8" t="s">
        <v>42</v>
      </c>
      <c r="X122" s="8" t="s">
        <v>42</v>
      </c>
      <c r="Y122" s="9">
        <v>0</v>
      </c>
      <c r="Z122" s="11">
        <v>43172</v>
      </c>
      <c r="AA122" s="9">
        <v>203532.8204</v>
      </c>
      <c r="AB122" s="9">
        <v>0</v>
      </c>
      <c r="AC122" s="8" t="s">
        <v>42</v>
      </c>
      <c r="AD122" s="11">
        <v>43172</v>
      </c>
      <c r="AE122" s="8" t="s">
        <v>654</v>
      </c>
      <c r="AF122" s="8" t="s">
        <v>61</v>
      </c>
      <c r="AG122" s="8" t="s">
        <v>42</v>
      </c>
      <c r="AH122" s="9">
        <v>0.317978019</v>
      </c>
      <c r="AI122" s="8" t="s">
        <v>42</v>
      </c>
    </row>
    <row r="123" spans="1:35" x14ac:dyDescent="0.25">
      <c r="A123" s="8" t="s">
        <v>655</v>
      </c>
      <c r="B123" s="8" t="s">
        <v>656</v>
      </c>
      <c r="C123" s="9">
        <f t="shared" si="0"/>
        <v>4</v>
      </c>
      <c r="D123" s="9">
        <v>0</v>
      </c>
      <c r="E123" s="9">
        <v>0</v>
      </c>
      <c r="F123" s="8" t="s">
        <v>533</v>
      </c>
      <c r="G123" s="9">
        <v>2014</v>
      </c>
      <c r="H123" s="8" t="s">
        <v>657</v>
      </c>
      <c r="I123" s="9">
        <v>3</v>
      </c>
      <c r="J123" s="9">
        <v>5</v>
      </c>
      <c r="K123" s="8" t="s">
        <v>67</v>
      </c>
      <c r="L123" s="8" t="s">
        <v>67</v>
      </c>
      <c r="M123" s="8" t="s">
        <v>39</v>
      </c>
      <c r="N123" s="9">
        <v>5</v>
      </c>
      <c r="O123" s="9">
        <v>0</v>
      </c>
      <c r="P123" s="11">
        <v>44608</v>
      </c>
      <c r="Q123" s="9">
        <v>533997767.69999999</v>
      </c>
      <c r="R123" s="9">
        <v>7</v>
      </c>
      <c r="S123" s="8" t="s">
        <v>97</v>
      </c>
      <c r="T123" s="9">
        <v>30000000</v>
      </c>
      <c r="U123" s="8" t="s">
        <v>41</v>
      </c>
      <c r="V123" s="8" t="s">
        <v>42</v>
      </c>
      <c r="W123" s="9">
        <v>1544</v>
      </c>
      <c r="X123" s="8" t="s">
        <v>42</v>
      </c>
      <c r="Y123" s="9">
        <v>0</v>
      </c>
      <c r="Z123" s="11">
        <v>44195</v>
      </c>
      <c r="AA123" s="9">
        <v>176671945.69999999</v>
      </c>
      <c r="AB123" s="9">
        <v>1</v>
      </c>
      <c r="AC123" s="9">
        <v>1.01</v>
      </c>
      <c r="AD123" s="11">
        <v>44774</v>
      </c>
      <c r="AE123" s="8" t="s">
        <v>535</v>
      </c>
      <c r="AF123" s="8" t="s">
        <v>44</v>
      </c>
      <c r="AG123" s="8" t="s">
        <v>42</v>
      </c>
      <c r="AH123" s="9">
        <v>0.33084772299999998</v>
      </c>
      <c r="AI123" s="8" t="s">
        <v>658</v>
      </c>
    </row>
    <row r="124" spans="1:35" x14ac:dyDescent="0.25">
      <c r="A124" s="8" t="s">
        <v>659</v>
      </c>
      <c r="B124" s="8" t="s">
        <v>660</v>
      </c>
      <c r="C124" s="9">
        <f t="shared" si="0"/>
        <v>5</v>
      </c>
      <c r="D124" s="9">
        <v>0</v>
      </c>
      <c r="E124" s="9">
        <v>1</v>
      </c>
      <c r="F124" s="8" t="s">
        <v>48</v>
      </c>
      <c r="G124" s="11">
        <v>45735</v>
      </c>
      <c r="H124" s="8" t="s">
        <v>661</v>
      </c>
      <c r="I124" s="9">
        <v>1</v>
      </c>
      <c r="J124" s="9">
        <v>17</v>
      </c>
      <c r="K124" s="8" t="s">
        <v>51</v>
      </c>
      <c r="L124" s="8" t="s">
        <v>51</v>
      </c>
      <c r="M124" s="8" t="s">
        <v>39</v>
      </c>
      <c r="N124" s="9">
        <v>17</v>
      </c>
      <c r="O124" s="9">
        <v>11</v>
      </c>
      <c r="P124" s="11">
        <v>45448</v>
      </c>
      <c r="Q124" s="9">
        <v>1114227352</v>
      </c>
      <c r="R124" s="9">
        <v>6</v>
      </c>
      <c r="S124" s="8" t="s">
        <v>97</v>
      </c>
      <c r="T124" s="9">
        <v>30000000</v>
      </c>
      <c r="U124" s="8" t="s">
        <v>41</v>
      </c>
      <c r="V124" s="8" t="s">
        <v>42</v>
      </c>
      <c r="W124" s="9">
        <v>16376</v>
      </c>
      <c r="X124" s="9">
        <v>0.24249999999999999</v>
      </c>
      <c r="Y124" s="9">
        <v>0</v>
      </c>
      <c r="Z124" s="11">
        <v>44785</v>
      </c>
      <c r="AA124" s="9">
        <v>368744193.80000001</v>
      </c>
      <c r="AB124" s="9">
        <v>0</v>
      </c>
      <c r="AC124" s="9">
        <v>8.2100000000000009</v>
      </c>
      <c r="AD124" s="11">
        <v>44785</v>
      </c>
      <c r="AE124" s="8" t="s">
        <v>662</v>
      </c>
      <c r="AF124" s="8" t="s">
        <v>663</v>
      </c>
      <c r="AG124" s="8" t="s">
        <v>42</v>
      </c>
      <c r="AH124" s="9">
        <v>0.33094161</v>
      </c>
      <c r="AI124" s="8" t="s">
        <v>664</v>
      </c>
    </row>
    <row r="125" spans="1:35" x14ac:dyDescent="0.25">
      <c r="A125" s="8" t="s">
        <v>665</v>
      </c>
      <c r="B125" s="8" t="s">
        <v>666</v>
      </c>
      <c r="C125" s="9">
        <f t="shared" si="0"/>
        <v>2</v>
      </c>
      <c r="D125" s="9">
        <v>0</v>
      </c>
      <c r="E125" s="9">
        <v>0</v>
      </c>
      <c r="F125" s="8" t="s">
        <v>402</v>
      </c>
      <c r="G125" s="9">
        <v>2010</v>
      </c>
      <c r="H125" s="8" t="s">
        <v>667</v>
      </c>
      <c r="I125" s="9">
        <v>2</v>
      </c>
      <c r="J125" s="9">
        <v>1</v>
      </c>
      <c r="K125" s="8" t="s">
        <v>50</v>
      </c>
      <c r="L125" s="8" t="s">
        <v>73</v>
      </c>
      <c r="M125" s="8" t="s">
        <v>39</v>
      </c>
      <c r="N125" s="9">
        <v>0</v>
      </c>
      <c r="O125" s="9">
        <v>0</v>
      </c>
      <c r="P125" s="11">
        <v>44777</v>
      </c>
      <c r="Q125" s="9">
        <v>329811034.60000002</v>
      </c>
      <c r="R125" s="9">
        <v>2</v>
      </c>
      <c r="S125" s="8" t="s">
        <v>89</v>
      </c>
      <c r="T125" s="9">
        <v>300000000</v>
      </c>
      <c r="U125" s="8" t="s">
        <v>41</v>
      </c>
      <c r="V125" s="8" t="s">
        <v>42</v>
      </c>
      <c r="W125" s="9">
        <v>18</v>
      </c>
      <c r="X125" s="9">
        <v>-0.9143</v>
      </c>
      <c r="Y125" s="9">
        <v>0</v>
      </c>
      <c r="Z125" s="11">
        <v>44777</v>
      </c>
      <c r="AA125" s="9">
        <v>110438610.90000001</v>
      </c>
      <c r="AB125" s="9">
        <v>0</v>
      </c>
      <c r="AC125" s="9">
        <v>1</v>
      </c>
      <c r="AD125" s="11">
        <v>44777</v>
      </c>
      <c r="AE125" s="8" t="s">
        <v>404</v>
      </c>
      <c r="AF125" s="8" t="s">
        <v>405</v>
      </c>
      <c r="AG125" s="8" t="s">
        <v>42</v>
      </c>
      <c r="AH125" s="9">
        <v>0.33485420199999999</v>
      </c>
      <c r="AI125" s="8" t="s">
        <v>668</v>
      </c>
    </row>
    <row r="126" spans="1:35" x14ac:dyDescent="0.25">
      <c r="A126" s="8" t="s">
        <v>669</v>
      </c>
      <c r="B126" s="8" t="s">
        <v>670</v>
      </c>
      <c r="C126" s="9">
        <f t="shared" si="0"/>
        <v>5</v>
      </c>
      <c r="D126" s="9">
        <v>0</v>
      </c>
      <c r="E126" s="9">
        <v>0</v>
      </c>
      <c r="F126" s="8" t="s">
        <v>129</v>
      </c>
      <c r="G126" s="11">
        <v>45731</v>
      </c>
      <c r="H126" s="8" t="s">
        <v>671</v>
      </c>
      <c r="I126" s="9">
        <v>3</v>
      </c>
      <c r="J126" s="9">
        <v>10</v>
      </c>
      <c r="K126" s="8" t="s">
        <v>50</v>
      </c>
      <c r="L126" s="8" t="s">
        <v>672</v>
      </c>
      <c r="M126" s="8" t="s">
        <v>39</v>
      </c>
      <c r="N126" s="9">
        <v>1</v>
      </c>
      <c r="O126" s="9">
        <v>3</v>
      </c>
      <c r="P126" s="11">
        <v>45028</v>
      </c>
      <c r="Q126" s="9">
        <v>317722992.30000001</v>
      </c>
      <c r="R126" s="9">
        <v>8</v>
      </c>
      <c r="S126" s="8" t="s">
        <v>97</v>
      </c>
      <c r="T126" s="9">
        <v>30000000</v>
      </c>
      <c r="U126" s="8" t="s">
        <v>41</v>
      </c>
      <c r="V126" s="8" t="s">
        <v>42</v>
      </c>
      <c r="W126" s="9">
        <v>2490</v>
      </c>
      <c r="X126" s="9">
        <v>5.6899999999999999E-2</v>
      </c>
      <c r="Y126" s="9">
        <v>0</v>
      </c>
      <c r="Z126" s="11">
        <v>44991</v>
      </c>
      <c r="AA126" s="9">
        <v>106582947.40000001</v>
      </c>
      <c r="AB126" s="9">
        <v>0</v>
      </c>
      <c r="AC126" s="9">
        <v>2.1800000000000002</v>
      </c>
      <c r="AD126" s="11">
        <v>44991</v>
      </c>
      <c r="AE126" s="8" t="s">
        <v>131</v>
      </c>
      <c r="AF126" s="8" t="s">
        <v>44</v>
      </c>
      <c r="AG126" s="8" t="s">
        <v>42</v>
      </c>
      <c r="AH126" s="9">
        <v>0.33545871700000002</v>
      </c>
      <c r="AI126" s="8" t="s">
        <v>673</v>
      </c>
    </row>
    <row r="127" spans="1:35" x14ac:dyDescent="0.25">
      <c r="A127" s="8" t="s">
        <v>674</v>
      </c>
      <c r="B127" s="8" t="s">
        <v>675</v>
      </c>
      <c r="C127" s="9">
        <f t="shared" si="0"/>
        <v>3</v>
      </c>
      <c r="D127" s="9">
        <v>0</v>
      </c>
      <c r="E127" s="9">
        <v>0</v>
      </c>
      <c r="F127" s="8" t="s">
        <v>144</v>
      </c>
      <c r="G127" s="9">
        <v>2014</v>
      </c>
      <c r="H127" s="8" t="s">
        <v>676</v>
      </c>
      <c r="I127" s="9">
        <v>2</v>
      </c>
      <c r="J127" s="9">
        <v>2</v>
      </c>
      <c r="K127" s="8" t="s">
        <v>38</v>
      </c>
      <c r="L127" s="8" t="s">
        <v>38</v>
      </c>
      <c r="M127" s="8" t="s">
        <v>39</v>
      </c>
      <c r="N127" s="9">
        <v>0</v>
      </c>
      <c r="O127" s="9">
        <v>0</v>
      </c>
      <c r="P127" s="11">
        <v>42867</v>
      </c>
      <c r="Q127" s="9">
        <v>296610.51049999997</v>
      </c>
      <c r="R127" s="9">
        <v>1</v>
      </c>
      <c r="S127" s="8" t="s">
        <v>40</v>
      </c>
      <c r="T127" s="9">
        <v>5500000</v>
      </c>
      <c r="U127" s="8" t="s">
        <v>41</v>
      </c>
      <c r="V127" s="8" t="s">
        <v>42</v>
      </c>
      <c r="W127" s="9">
        <v>995</v>
      </c>
      <c r="X127" s="9">
        <v>-0.54879999999999995</v>
      </c>
      <c r="Y127" s="9">
        <v>0</v>
      </c>
      <c r="Z127" s="11">
        <v>44273</v>
      </c>
      <c r="AA127" s="9">
        <v>99540.489409999995</v>
      </c>
      <c r="AB127" s="9">
        <v>0</v>
      </c>
      <c r="AC127" s="9">
        <v>2.9</v>
      </c>
      <c r="AD127" s="11">
        <v>44273</v>
      </c>
      <c r="AE127" s="8" t="s">
        <v>677</v>
      </c>
      <c r="AF127" s="8" t="s">
        <v>644</v>
      </c>
      <c r="AG127" s="8" t="s">
        <v>42</v>
      </c>
      <c r="AH127" s="9">
        <v>0.335593264</v>
      </c>
      <c r="AI127" s="8" t="s">
        <v>678</v>
      </c>
    </row>
    <row r="128" spans="1:35" x14ac:dyDescent="0.25">
      <c r="A128" s="8" t="s">
        <v>679</v>
      </c>
      <c r="B128" s="8" t="s">
        <v>680</v>
      </c>
      <c r="C128" s="9">
        <f t="shared" si="0"/>
        <v>4</v>
      </c>
      <c r="D128" s="9">
        <v>0</v>
      </c>
      <c r="E128" s="9">
        <v>0</v>
      </c>
      <c r="F128" s="8" t="s">
        <v>48</v>
      </c>
      <c r="G128" s="9">
        <v>2010</v>
      </c>
      <c r="H128" s="8" t="s">
        <v>681</v>
      </c>
      <c r="I128" s="9">
        <v>3</v>
      </c>
      <c r="J128" s="9">
        <v>3</v>
      </c>
      <c r="K128" s="8" t="s">
        <v>105</v>
      </c>
      <c r="L128" s="8" t="s">
        <v>105</v>
      </c>
      <c r="M128" s="8" t="s">
        <v>39</v>
      </c>
      <c r="N128" s="9">
        <v>0</v>
      </c>
      <c r="O128" s="9">
        <v>0</v>
      </c>
      <c r="P128" s="11">
        <v>43249</v>
      </c>
      <c r="Q128" s="9">
        <v>10200387.17</v>
      </c>
      <c r="R128" s="9">
        <v>5</v>
      </c>
      <c r="S128" s="8" t="s">
        <v>97</v>
      </c>
      <c r="T128" s="9">
        <v>30000000</v>
      </c>
      <c r="U128" s="8" t="s">
        <v>41</v>
      </c>
      <c r="V128" s="8" t="s">
        <v>42</v>
      </c>
      <c r="W128" s="9">
        <v>102</v>
      </c>
      <c r="X128" s="9">
        <v>-0.23880000000000001</v>
      </c>
      <c r="Y128" s="9">
        <v>0</v>
      </c>
      <c r="Z128" s="11">
        <v>44669</v>
      </c>
      <c r="AA128" s="9">
        <v>3453611.105</v>
      </c>
      <c r="AB128" s="9">
        <v>0</v>
      </c>
      <c r="AC128" s="9">
        <v>1.02</v>
      </c>
      <c r="AD128" s="11">
        <v>44669</v>
      </c>
      <c r="AE128" s="8" t="s">
        <v>682</v>
      </c>
      <c r="AF128" s="8" t="s">
        <v>54</v>
      </c>
      <c r="AG128" s="8" t="s">
        <v>42</v>
      </c>
      <c r="AH128" s="9">
        <v>0.33857647200000002</v>
      </c>
      <c r="AI128" s="8" t="s">
        <v>683</v>
      </c>
    </row>
    <row r="129" spans="1:35" x14ac:dyDescent="0.25">
      <c r="A129" s="8" t="s">
        <v>684</v>
      </c>
      <c r="B129" s="8" t="s">
        <v>685</v>
      </c>
      <c r="C129" s="9">
        <f t="shared" si="0"/>
        <v>4</v>
      </c>
      <c r="D129" s="9">
        <v>0</v>
      </c>
      <c r="E129" s="9">
        <v>0</v>
      </c>
      <c r="F129" s="8" t="s">
        <v>48</v>
      </c>
      <c r="G129" s="11">
        <v>42614</v>
      </c>
      <c r="H129" s="8" t="s">
        <v>42</v>
      </c>
      <c r="I129" s="8" t="s">
        <v>42</v>
      </c>
      <c r="J129" s="9">
        <v>10</v>
      </c>
      <c r="K129" s="8" t="s">
        <v>73</v>
      </c>
      <c r="L129" s="8" t="s">
        <v>73</v>
      </c>
      <c r="M129" s="8" t="s">
        <v>39</v>
      </c>
      <c r="N129" s="9">
        <v>0</v>
      </c>
      <c r="O129" s="9">
        <v>3</v>
      </c>
      <c r="P129" s="11">
        <v>44578</v>
      </c>
      <c r="Q129" s="9">
        <v>68921333.5</v>
      </c>
      <c r="R129" s="9">
        <v>2</v>
      </c>
      <c r="S129" s="8" t="s">
        <v>59</v>
      </c>
      <c r="T129" s="9">
        <v>500000</v>
      </c>
      <c r="U129" s="8" t="s">
        <v>41</v>
      </c>
      <c r="V129" s="8" t="s">
        <v>42</v>
      </c>
      <c r="W129" s="9">
        <v>1007</v>
      </c>
      <c r="X129" s="9">
        <v>-0.54900000000000004</v>
      </c>
      <c r="Y129" s="9">
        <v>0</v>
      </c>
      <c r="Z129" s="11">
        <v>45778</v>
      </c>
      <c r="AA129" s="9">
        <v>23336780.210000001</v>
      </c>
      <c r="AB129" s="9">
        <v>0</v>
      </c>
      <c r="AC129" s="9">
        <v>2.5099999999999998</v>
      </c>
      <c r="AD129" s="11">
        <v>45778</v>
      </c>
      <c r="AE129" s="8" t="s">
        <v>686</v>
      </c>
      <c r="AF129" s="8" t="s">
        <v>663</v>
      </c>
      <c r="AG129" s="8" t="s">
        <v>42</v>
      </c>
      <c r="AH129" s="9">
        <v>0.338600242</v>
      </c>
      <c r="AI129" s="8" t="s">
        <v>42</v>
      </c>
    </row>
    <row r="130" spans="1:35" x14ac:dyDescent="0.25">
      <c r="A130" s="13" t="s">
        <v>687</v>
      </c>
      <c r="B130" s="8" t="s">
        <v>688</v>
      </c>
      <c r="C130" s="9">
        <f t="shared" si="0"/>
        <v>3</v>
      </c>
      <c r="D130" s="9">
        <v>1</v>
      </c>
      <c r="E130" s="9">
        <v>0</v>
      </c>
      <c r="F130" s="8" t="s">
        <v>48</v>
      </c>
      <c r="G130" s="11">
        <v>41024</v>
      </c>
      <c r="H130" s="8" t="s">
        <v>689</v>
      </c>
      <c r="I130" s="9">
        <v>2</v>
      </c>
      <c r="J130" s="9">
        <v>2</v>
      </c>
      <c r="K130" s="8" t="s">
        <v>105</v>
      </c>
      <c r="L130" s="8" t="s">
        <v>105</v>
      </c>
      <c r="M130" s="8" t="s">
        <v>39</v>
      </c>
      <c r="N130" s="9">
        <v>0</v>
      </c>
      <c r="O130" s="9">
        <v>0</v>
      </c>
      <c r="P130" s="11">
        <v>41596</v>
      </c>
      <c r="Q130" s="9">
        <v>92898175.879999995</v>
      </c>
      <c r="R130" s="9">
        <v>2</v>
      </c>
      <c r="S130" s="8" t="s">
        <v>52</v>
      </c>
      <c r="T130" s="9">
        <v>75000000</v>
      </c>
      <c r="U130" s="8" t="s">
        <v>41</v>
      </c>
      <c r="V130" s="8" t="s">
        <v>42</v>
      </c>
      <c r="W130" s="9">
        <v>468</v>
      </c>
      <c r="X130" s="8" t="s">
        <v>42</v>
      </c>
      <c r="Y130" s="9">
        <v>0</v>
      </c>
      <c r="Z130" s="11">
        <v>42122</v>
      </c>
      <c r="AA130" s="9">
        <v>31564685</v>
      </c>
      <c r="AB130" s="9">
        <v>0</v>
      </c>
      <c r="AC130" s="9">
        <v>3</v>
      </c>
      <c r="AD130" s="11">
        <v>42122</v>
      </c>
      <c r="AE130" s="8" t="s">
        <v>491</v>
      </c>
      <c r="AF130" s="8" t="s">
        <v>61</v>
      </c>
      <c r="AG130" s="8" t="s">
        <v>42</v>
      </c>
      <c r="AH130" s="9">
        <v>0.33977723100000001</v>
      </c>
      <c r="AI130" s="8" t="s">
        <v>690</v>
      </c>
    </row>
    <row r="131" spans="1:35" x14ac:dyDescent="0.25">
      <c r="A131" s="8" t="s">
        <v>691</v>
      </c>
      <c r="B131" s="8" t="s">
        <v>692</v>
      </c>
      <c r="C131" s="9">
        <f t="shared" si="0"/>
        <v>4</v>
      </c>
      <c r="D131" s="9">
        <v>1</v>
      </c>
      <c r="E131" s="9">
        <v>0</v>
      </c>
      <c r="F131" s="8" t="s">
        <v>48</v>
      </c>
      <c r="G131" s="9">
        <v>2010</v>
      </c>
      <c r="H131" s="8" t="s">
        <v>693</v>
      </c>
      <c r="I131" s="9">
        <v>2</v>
      </c>
      <c r="J131" s="9">
        <v>7</v>
      </c>
      <c r="K131" s="8" t="s">
        <v>73</v>
      </c>
      <c r="L131" s="8" t="s">
        <v>73</v>
      </c>
      <c r="M131" s="8" t="s">
        <v>39</v>
      </c>
      <c r="N131" s="9">
        <v>0</v>
      </c>
      <c r="O131" s="9">
        <v>0</v>
      </c>
      <c r="P131" s="11">
        <v>42999</v>
      </c>
      <c r="Q131" s="9">
        <v>231749627.69999999</v>
      </c>
      <c r="R131" s="9">
        <v>7</v>
      </c>
      <c r="S131" s="8" t="s">
        <v>89</v>
      </c>
      <c r="T131" s="9">
        <v>300000000</v>
      </c>
      <c r="U131" s="8" t="s">
        <v>41</v>
      </c>
      <c r="V131" s="8" t="s">
        <v>42</v>
      </c>
      <c r="W131" s="9">
        <v>1198617</v>
      </c>
      <c r="X131" s="9">
        <v>0.14219999999999999</v>
      </c>
      <c r="Y131" s="9">
        <v>0</v>
      </c>
      <c r="Z131" s="11">
        <v>42943</v>
      </c>
      <c r="AA131" s="9">
        <v>79031374.489999995</v>
      </c>
      <c r="AB131" s="9">
        <v>0</v>
      </c>
      <c r="AC131" s="9">
        <v>2.38</v>
      </c>
      <c r="AD131" s="11">
        <v>42943</v>
      </c>
      <c r="AE131" s="8" t="s">
        <v>355</v>
      </c>
      <c r="AF131" s="8" t="s">
        <v>54</v>
      </c>
      <c r="AG131" s="8" t="s">
        <v>42</v>
      </c>
      <c r="AH131" s="9">
        <v>0.341020502</v>
      </c>
      <c r="AI131" s="8" t="s">
        <v>694</v>
      </c>
    </row>
    <row r="132" spans="1:35" x14ac:dyDescent="0.25">
      <c r="A132" s="8" t="s">
        <v>695</v>
      </c>
      <c r="B132" s="8" t="s">
        <v>696</v>
      </c>
      <c r="C132" s="9">
        <f t="shared" si="0"/>
        <v>4</v>
      </c>
      <c r="D132" s="9">
        <v>0</v>
      </c>
      <c r="E132" s="9">
        <v>0</v>
      </c>
      <c r="F132" s="8" t="s">
        <v>102</v>
      </c>
      <c r="G132" s="9">
        <v>2015</v>
      </c>
      <c r="H132" s="8" t="s">
        <v>697</v>
      </c>
      <c r="I132" s="9">
        <v>2</v>
      </c>
      <c r="J132" s="9">
        <v>16</v>
      </c>
      <c r="K132" s="8" t="s">
        <v>67</v>
      </c>
      <c r="L132" s="8" t="s">
        <v>67</v>
      </c>
      <c r="M132" s="8" t="s">
        <v>295</v>
      </c>
      <c r="N132" s="9">
        <v>70</v>
      </c>
      <c r="O132" s="9">
        <v>7</v>
      </c>
      <c r="P132" s="11">
        <v>45482</v>
      </c>
      <c r="Q132" s="9">
        <v>711662457</v>
      </c>
      <c r="R132" s="9">
        <v>7</v>
      </c>
      <c r="S132" s="8" t="s">
        <v>97</v>
      </c>
      <c r="T132" s="9">
        <v>30000000</v>
      </c>
      <c r="U132" s="8" t="s">
        <v>41</v>
      </c>
      <c r="V132" s="8" t="s">
        <v>42</v>
      </c>
      <c r="W132" s="9">
        <v>2605</v>
      </c>
      <c r="X132" s="9">
        <v>-3.1199999999999999E-2</v>
      </c>
      <c r="Y132" s="9">
        <v>0</v>
      </c>
      <c r="Z132" s="11">
        <v>43608</v>
      </c>
      <c r="AA132" s="9">
        <v>245290838.90000001</v>
      </c>
      <c r="AB132" s="9">
        <v>0</v>
      </c>
      <c r="AC132" s="9">
        <v>1.92</v>
      </c>
      <c r="AD132" s="8" t="s">
        <v>42</v>
      </c>
      <c r="AE132" s="8" t="s">
        <v>698</v>
      </c>
      <c r="AF132" s="8" t="s">
        <v>44</v>
      </c>
      <c r="AG132" s="8" t="s">
        <v>42</v>
      </c>
      <c r="AH132" s="9">
        <v>0.34467300699999998</v>
      </c>
      <c r="AI132" s="8" t="s">
        <v>699</v>
      </c>
    </row>
    <row r="133" spans="1:35" x14ac:dyDescent="0.25">
      <c r="A133" s="8" t="s">
        <v>700</v>
      </c>
      <c r="B133" s="8" t="s">
        <v>701</v>
      </c>
      <c r="C133" s="9">
        <f t="shared" si="0"/>
        <v>8</v>
      </c>
      <c r="D133" s="9">
        <v>0</v>
      </c>
      <c r="E133" s="9">
        <v>1</v>
      </c>
      <c r="F133" s="8" t="s">
        <v>65</v>
      </c>
      <c r="G133" s="11">
        <v>45729</v>
      </c>
      <c r="H133" s="8" t="s">
        <v>702</v>
      </c>
      <c r="I133" s="9">
        <v>2</v>
      </c>
      <c r="J133" s="9">
        <v>13</v>
      </c>
      <c r="K133" s="8" t="s">
        <v>67</v>
      </c>
      <c r="L133" s="8" t="s">
        <v>67</v>
      </c>
      <c r="M133" s="8" t="s">
        <v>39</v>
      </c>
      <c r="N133" s="9">
        <v>93</v>
      </c>
      <c r="O133" s="9">
        <v>7</v>
      </c>
      <c r="P133" s="11">
        <v>44392</v>
      </c>
      <c r="Q133" s="9">
        <v>409965252.89999998</v>
      </c>
      <c r="R133" s="9">
        <v>7</v>
      </c>
      <c r="S133" s="8" t="s">
        <v>52</v>
      </c>
      <c r="T133" s="9">
        <v>75000000</v>
      </c>
      <c r="U133" s="8" t="s">
        <v>41</v>
      </c>
      <c r="V133" s="8" t="s">
        <v>42</v>
      </c>
      <c r="W133" s="9">
        <v>90735</v>
      </c>
      <c r="X133" s="9">
        <v>-0.25650000000000001</v>
      </c>
      <c r="Y133" s="9">
        <v>6</v>
      </c>
      <c r="Z133" s="11">
        <v>44113</v>
      </c>
      <c r="AA133" s="9">
        <v>142027666.09999999</v>
      </c>
      <c r="AB133" s="9">
        <v>0</v>
      </c>
      <c r="AC133" s="9">
        <v>3.16</v>
      </c>
      <c r="AD133" s="11">
        <v>45559</v>
      </c>
      <c r="AE133" s="8" t="s">
        <v>703</v>
      </c>
      <c r="AF133" s="8" t="s">
        <v>44</v>
      </c>
      <c r="AG133" s="8" t="s">
        <v>42</v>
      </c>
      <c r="AH133" s="9">
        <v>0.34643830199999998</v>
      </c>
      <c r="AI133" s="8" t="s">
        <v>704</v>
      </c>
    </row>
    <row r="134" spans="1:35" x14ac:dyDescent="0.25">
      <c r="A134" s="8" t="s">
        <v>705</v>
      </c>
      <c r="B134" s="8" t="s">
        <v>706</v>
      </c>
      <c r="C134" s="9">
        <f t="shared" si="0"/>
        <v>4</v>
      </c>
      <c r="D134" s="9">
        <v>0</v>
      </c>
      <c r="E134" s="9">
        <v>1</v>
      </c>
      <c r="F134" s="8" t="s">
        <v>394</v>
      </c>
      <c r="G134" s="11">
        <v>42634</v>
      </c>
      <c r="H134" s="8" t="s">
        <v>707</v>
      </c>
      <c r="I134" s="9">
        <v>3</v>
      </c>
      <c r="J134" s="9">
        <v>12</v>
      </c>
      <c r="K134" s="8" t="s">
        <v>67</v>
      </c>
      <c r="L134" s="8" t="s">
        <v>67</v>
      </c>
      <c r="M134" s="8" t="s">
        <v>39</v>
      </c>
      <c r="N134" s="9">
        <v>0</v>
      </c>
      <c r="O134" s="9">
        <v>2</v>
      </c>
      <c r="P134" s="11">
        <v>45859</v>
      </c>
      <c r="Q134" s="9">
        <v>22109207</v>
      </c>
      <c r="R134" s="9">
        <v>9</v>
      </c>
      <c r="S134" s="8" t="s">
        <v>40</v>
      </c>
      <c r="T134" s="9">
        <v>5500000</v>
      </c>
      <c r="U134" s="8" t="s">
        <v>41</v>
      </c>
      <c r="V134" s="8" t="s">
        <v>42</v>
      </c>
      <c r="W134" s="9">
        <v>2621</v>
      </c>
      <c r="X134" s="9">
        <v>0.2162</v>
      </c>
      <c r="Y134" s="9">
        <v>4</v>
      </c>
      <c r="Z134" s="11">
        <v>44886</v>
      </c>
      <c r="AA134" s="9">
        <v>7727847.932</v>
      </c>
      <c r="AB134" s="9">
        <v>0</v>
      </c>
      <c r="AC134" s="9">
        <v>8.6300000000000008</v>
      </c>
      <c r="AD134" s="11">
        <v>44258</v>
      </c>
      <c r="AE134" s="8" t="s">
        <v>395</v>
      </c>
      <c r="AF134" s="8" t="s">
        <v>179</v>
      </c>
      <c r="AG134" s="8" t="s">
        <v>42</v>
      </c>
      <c r="AH134" s="9">
        <v>0.34953076</v>
      </c>
      <c r="AI134" s="8" t="s">
        <v>708</v>
      </c>
    </row>
    <row r="135" spans="1:35" x14ac:dyDescent="0.25">
      <c r="A135" s="8" t="s">
        <v>709</v>
      </c>
      <c r="B135" s="8" t="s">
        <v>710</v>
      </c>
      <c r="C135" s="9">
        <f t="shared" si="0"/>
        <v>4</v>
      </c>
      <c r="D135" s="9">
        <v>0</v>
      </c>
      <c r="E135" s="9">
        <v>0</v>
      </c>
      <c r="F135" s="8" t="s">
        <v>711</v>
      </c>
      <c r="G135" s="9">
        <v>2012</v>
      </c>
      <c r="H135" s="8" t="s">
        <v>712</v>
      </c>
      <c r="I135" s="9">
        <v>2</v>
      </c>
      <c r="J135" s="9">
        <v>14</v>
      </c>
      <c r="K135" s="8" t="s">
        <v>177</v>
      </c>
      <c r="L135" s="8" t="s">
        <v>67</v>
      </c>
      <c r="M135" s="8" t="s">
        <v>295</v>
      </c>
      <c r="N135" s="9">
        <v>1</v>
      </c>
      <c r="O135" s="9">
        <v>0</v>
      </c>
      <c r="P135" s="11">
        <v>45442</v>
      </c>
      <c r="Q135" s="9">
        <v>344633602.60000002</v>
      </c>
      <c r="R135" s="9">
        <v>13</v>
      </c>
      <c r="S135" s="8" t="s">
        <v>97</v>
      </c>
      <c r="T135" s="9">
        <v>30000000</v>
      </c>
      <c r="U135" s="8" t="s">
        <v>41</v>
      </c>
      <c r="V135" s="8" t="s">
        <v>42</v>
      </c>
      <c r="W135" s="9">
        <v>3190</v>
      </c>
      <c r="X135" s="9">
        <v>0.31280000000000002</v>
      </c>
      <c r="Y135" s="9">
        <v>0</v>
      </c>
      <c r="Z135" s="11">
        <v>42998</v>
      </c>
      <c r="AA135" s="9">
        <v>120532331</v>
      </c>
      <c r="AB135" s="9">
        <v>0</v>
      </c>
      <c r="AC135" s="9">
        <v>4.32</v>
      </c>
      <c r="AD135" s="8" t="s">
        <v>42</v>
      </c>
      <c r="AE135" s="8" t="s">
        <v>713</v>
      </c>
      <c r="AF135" s="8" t="s">
        <v>44</v>
      </c>
      <c r="AG135" s="8" t="s">
        <v>42</v>
      </c>
      <c r="AH135" s="9">
        <v>0.34974050699999998</v>
      </c>
      <c r="AI135" s="8" t="s">
        <v>714</v>
      </c>
    </row>
    <row r="136" spans="1:35" x14ac:dyDescent="0.25">
      <c r="A136" s="8" t="s">
        <v>715</v>
      </c>
      <c r="B136" s="8" t="s">
        <v>716</v>
      </c>
      <c r="C136" s="9">
        <f t="shared" si="0"/>
        <v>4</v>
      </c>
      <c r="D136" s="9">
        <v>0</v>
      </c>
      <c r="E136" s="9">
        <v>0</v>
      </c>
      <c r="F136" s="8" t="s">
        <v>48</v>
      </c>
      <c r="G136" s="9">
        <v>2015</v>
      </c>
      <c r="H136" s="8" t="s">
        <v>717</v>
      </c>
      <c r="I136" s="9">
        <v>3</v>
      </c>
      <c r="J136" s="9">
        <v>29</v>
      </c>
      <c r="K136" s="8" t="s">
        <v>88</v>
      </c>
      <c r="L136" s="8" t="s">
        <v>88</v>
      </c>
      <c r="M136" s="8" t="s">
        <v>39</v>
      </c>
      <c r="N136" s="9">
        <v>0</v>
      </c>
      <c r="O136" s="9">
        <v>3</v>
      </c>
      <c r="P136" s="11">
        <v>44530</v>
      </c>
      <c r="Q136" s="9">
        <v>6130112467</v>
      </c>
      <c r="R136" s="9">
        <v>8</v>
      </c>
      <c r="S136" s="8" t="s">
        <v>97</v>
      </c>
      <c r="T136" s="9">
        <v>30000000</v>
      </c>
      <c r="U136" s="8" t="s">
        <v>41</v>
      </c>
      <c r="V136" s="8" t="s">
        <v>42</v>
      </c>
      <c r="W136" s="9">
        <v>607</v>
      </c>
      <c r="X136" s="9">
        <v>-0.89390000000000003</v>
      </c>
      <c r="Y136" s="9">
        <v>0</v>
      </c>
      <c r="Z136" s="11">
        <v>44939</v>
      </c>
      <c r="AA136" s="9">
        <v>2164691336</v>
      </c>
      <c r="AB136" s="9">
        <v>0</v>
      </c>
      <c r="AC136" s="9">
        <v>1.75</v>
      </c>
      <c r="AD136" s="11">
        <v>44939</v>
      </c>
      <c r="AE136" s="8" t="s">
        <v>60</v>
      </c>
      <c r="AF136" s="8" t="s">
        <v>61</v>
      </c>
      <c r="AG136" s="8" t="s">
        <v>42</v>
      </c>
      <c r="AH136" s="9">
        <v>0.353124245</v>
      </c>
      <c r="AI136" s="8" t="s">
        <v>718</v>
      </c>
    </row>
    <row r="137" spans="1:35" x14ac:dyDescent="0.25">
      <c r="A137" s="8" t="s">
        <v>719</v>
      </c>
      <c r="B137" s="8" t="s">
        <v>720</v>
      </c>
      <c r="C137" s="9">
        <f t="shared" si="0"/>
        <v>4</v>
      </c>
      <c r="D137" s="9">
        <v>0</v>
      </c>
      <c r="E137" s="9">
        <v>0</v>
      </c>
      <c r="F137" s="8" t="s">
        <v>123</v>
      </c>
      <c r="G137" s="9">
        <v>2014</v>
      </c>
      <c r="H137" s="8" t="s">
        <v>721</v>
      </c>
      <c r="I137" s="9">
        <v>2</v>
      </c>
      <c r="J137" s="9">
        <v>14</v>
      </c>
      <c r="K137" s="8" t="s">
        <v>67</v>
      </c>
      <c r="L137" s="8" t="s">
        <v>67</v>
      </c>
      <c r="M137" s="8" t="s">
        <v>39</v>
      </c>
      <c r="N137" s="9">
        <v>1</v>
      </c>
      <c r="O137" s="9">
        <v>5</v>
      </c>
      <c r="P137" s="11">
        <v>44487</v>
      </c>
      <c r="Q137" s="9">
        <v>360996897.19999999</v>
      </c>
      <c r="R137" s="9">
        <v>7</v>
      </c>
      <c r="S137" s="8" t="s">
        <v>52</v>
      </c>
      <c r="T137" s="9">
        <v>75000000</v>
      </c>
      <c r="U137" s="8" t="s">
        <v>106</v>
      </c>
      <c r="V137" s="8" t="s">
        <v>42</v>
      </c>
      <c r="W137" s="9">
        <v>1810</v>
      </c>
      <c r="X137" s="9">
        <v>0.71399999999999997</v>
      </c>
      <c r="Y137" s="9">
        <v>0</v>
      </c>
      <c r="Z137" s="11">
        <v>44487</v>
      </c>
      <c r="AA137" s="9">
        <v>127889400</v>
      </c>
      <c r="AB137" s="9">
        <v>0</v>
      </c>
      <c r="AC137" s="9">
        <v>1.71</v>
      </c>
      <c r="AD137" s="11">
        <v>44804</v>
      </c>
      <c r="AE137" s="8" t="s">
        <v>722</v>
      </c>
      <c r="AF137" s="8" t="s">
        <v>44</v>
      </c>
      <c r="AG137" s="11">
        <v>44732</v>
      </c>
      <c r="AH137" s="9">
        <v>0.35426731099999997</v>
      </c>
      <c r="AI137" s="8" t="s">
        <v>723</v>
      </c>
    </row>
    <row r="138" spans="1:35" x14ac:dyDescent="0.25">
      <c r="A138" s="8" t="s">
        <v>724</v>
      </c>
      <c r="B138" s="8" t="s">
        <v>725</v>
      </c>
      <c r="C138" s="9">
        <f t="shared" si="0"/>
        <v>4</v>
      </c>
      <c r="D138" s="9">
        <v>0</v>
      </c>
      <c r="E138" s="9">
        <v>0</v>
      </c>
      <c r="F138" s="8" t="s">
        <v>95</v>
      </c>
      <c r="G138" s="9">
        <v>2016</v>
      </c>
      <c r="H138" s="8" t="s">
        <v>726</v>
      </c>
      <c r="I138" s="9">
        <v>2</v>
      </c>
      <c r="J138" s="9">
        <v>7</v>
      </c>
      <c r="K138" s="8" t="s">
        <v>105</v>
      </c>
      <c r="L138" s="8" t="s">
        <v>105</v>
      </c>
      <c r="M138" s="8" t="s">
        <v>39</v>
      </c>
      <c r="N138" s="9">
        <v>17</v>
      </c>
      <c r="O138" s="9">
        <v>8</v>
      </c>
      <c r="P138" s="11">
        <v>45086</v>
      </c>
      <c r="Q138" s="9">
        <v>139219565.80000001</v>
      </c>
      <c r="R138" s="9">
        <v>9</v>
      </c>
      <c r="S138" s="8" t="s">
        <v>40</v>
      </c>
      <c r="T138" s="9">
        <v>5500000</v>
      </c>
      <c r="U138" s="8" t="s">
        <v>106</v>
      </c>
      <c r="V138" s="8" t="s">
        <v>42</v>
      </c>
      <c r="W138" s="9">
        <v>100</v>
      </c>
      <c r="X138" s="8" t="s">
        <v>42</v>
      </c>
      <c r="Y138" s="9">
        <v>0</v>
      </c>
      <c r="Z138" s="11">
        <v>45357</v>
      </c>
      <c r="AA138" s="9">
        <v>51504772.399999999</v>
      </c>
      <c r="AB138" s="9">
        <v>0</v>
      </c>
      <c r="AC138" s="9">
        <v>2</v>
      </c>
      <c r="AD138" s="11">
        <v>45357</v>
      </c>
      <c r="AE138" s="8" t="s">
        <v>727</v>
      </c>
      <c r="AF138" s="8" t="s">
        <v>44</v>
      </c>
      <c r="AG138" s="8" t="s">
        <v>42</v>
      </c>
      <c r="AH138" s="9">
        <v>0.36995354899999999</v>
      </c>
      <c r="AI138" s="8" t="s">
        <v>728</v>
      </c>
    </row>
    <row r="139" spans="1:35" x14ac:dyDescent="0.25">
      <c r="A139" s="8" t="s">
        <v>729</v>
      </c>
      <c r="B139" s="8" t="s">
        <v>730</v>
      </c>
      <c r="C139" s="9">
        <f t="shared" si="0"/>
        <v>1</v>
      </c>
      <c r="D139" s="9">
        <v>0</v>
      </c>
      <c r="E139" s="9">
        <v>0</v>
      </c>
      <c r="F139" s="8" t="s">
        <v>48</v>
      </c>
      <c r="G139" s="9">
        <v>2010</v>
      </c>
      <c r="H139" s="8" t="s">
        <v>731</v>
      </c>
      <c r="I139" s="9">
        <v>2</v>
      </c>
      <c r="J139" s="9">
        <v>7</v>
      </c>
      <c r="K139" s="8" t="s">
        <v>67</v>
      </c>
      <c r="L139" s="8" t="s">
        <v>67</v>
      </c>
      <c r="M139" s="8" t="s">
        <v>39</v>
      </c>
      <c r="N139" s="9">
        <v>0</v>
      </c>
      <c r="O139" s="9">
        <v>0</v>
      </c>
      <c r="P139" s="11">
        <v>45758</v>
      </c>
      <c r="Q139" s="9">
        <v>321166791.30000001</v>
      </c>
      <c r="R139" s="9">
        <v>3</v>
      </c>
      <c r="S139" s="8" t="s">
        <v>195</v>
      </c>
      <c r="T139" s="9">
        <v>750000000</v>
      </c>
      <c r="U139" s="8" t="s">
        <v>41</v>
      </c>
      <c r="V139" s="8" t="s">
        <v>42</v>
      </c>
      <c r="W139" s="9">
        <v>73331</v>
      </c>
      <c r="X139" s="9">
        <v>-0.2301</v>
      </c>
      <c r="Y139" s="9">
        <v>0</v>
      </c>
      <c r="Z139" s="11">
        <v>44230</v>
      </c>
      <c r="AA139" s="9">
        <v>121977592.5</v>
      </c>
      <c r="AB139" s="9">
        <v>0</v>
      </c>
      <c r="AC139" s="9">
        <v>1.35</v>
      </c>
      <c r="AD139" s="11">
        <v>42793</v>
      </c>
      <c r="AE139" s="8" t="s">
        <v>355</v>
      </c>
      <c r="AF139" s="8" t="s">
        <v>54</v>
      </c>
      <c r="AG139" s="8" t="s">
        <v>42</v>
      </c>
      <c r="AH139" s="9">
        <v>0.37979515899999999</v>
      </c>
      <c r="AI139" s="8" t="s">
        <v>732</v>
      </c>
    </row>
    <row r="140" spans="1:35" x14ac:dyDescent="0.25">
      <c r="A140" s="8" t="s">
        <v>733</v>
      </c>
      <c r="B140" s="8" t="s">
        <v>734</v>
      </c>
      <c r="C140" s="9">
        <f t="shared" si="0"/>
        <v>2</v>
      </c>
      <c r="D140" s="9">
        <v>0</v>
      </c>
      <c r="E140" s="9">
        <v>1</v>
      </c>
      <c r="F140" s="8" t="s">
        <v>115</v>
      </c>
      <c r="G140" s="9">
        <v>2014</v>
      </c>
      <c r="H140" s="8" t="s">
        <v>735</v>
      </c>
      <c r="I140" s="9">
        <v>3</v>
      </c>
      <c r="J140" s="9">
        <v>5</v>
      </c>
      <c r="K140" s="8" t="s">
        <v>73</v>
      </c>
      <c r="L140" s="8" t="s">
        <v>73</v>
      </c>
      <c r="M140" s="8" t="s">
        <v>39</v>
      </c>
      <c r="N140" s="9">
        <v>0</v>
      </c>
      <c r="O140" s="9">
        <v>0</v>
      </c>
      <c r="P140" s="11">
        <v>44901</v>
      </c>
      <c r="Q140" s="9">
        <v>5096242.1739999996</v>
      </c>
      <c r="R140" s="9">
        <v>4</v>
      </c>
      <c r="S140" s="8" t="s">
        <v>59</v>
      </c>
      <c r="T140" s="9">
        <v>500000</v>
      </c>
      <c r="U140" s="8" t="s">
        <v>41</v>
      </c>
      <c r="V140" s="8" t="s">
        <v>42</v>
      </c>
      <c r="W140" s="9">
        <v>4146</v>
      </c>
      <c r="X140" s="9">
        <v>-0.45250000000000001</v>
      </c>
      <c r="Y140" s="9">
        <v>0</v>
      </c>
      <c r="Z140" s="11">
        <v>45646</v>
      </c>
      <c r="AA140" s="9">
        <v>1936910.9339999999</v>
      </c>
      <c r="AB140" s="9">
        <v>0</v>
      </c>
      <c r="AC140" s="9">
        <v>1.46</v>
      </c>
      <c r="AD140" s="11">
        <v>45646</v>
      </c>
      <c r="AE140" s="8" t="s">
        <v>736</v>
      </c>
      <c r="AF140" s="8" t="s">
        <v>737</v>
      </c>
      <c r="AG140" s="8" t="s">
        <v>42</v>
      </c>
      <c r="AH140" s="9">
        <v>0.38006650199999997</v>
      </c>
      <c r="AI140" s="8" t="s">
        <v>738</v>
      </c>
    </row>
    <row r="141" spans="1:35" x14ac:dyDescent="0.25">
      <c r="A141" s="8" t="s">
        <v>739</v>
      </c>
      <c r="B141" s="8" t="s">
        <v>740</v>
      </c>
      <c r="C141" s="9">
        <f t="shared" si="0"/>
        <v>7</v>
      </c>
      <c r="D141" s="9">
        <v>0</v>
      </c>
      <c r="E141" s="9">
        <v>1</v>
      </c>
      <c r="F141" s="8" t="s">
        <v>102</v>
      </c>
      <c r="G141" s="9">
        <v>2014</v>
      </c>
      <c r="H141" s="8" t="s">
        <v>741</v>
      </c>
      <c r="I141" s="9">
        <v>2</v>
      </c>
      <c r="J141" s="9">
        <v>6</v>
      </c>
      <c r="K141" s="8" t="s">
        <v>81</v>
      </c>
      <c r="L141" s="8" t="s">
        <v>81</v>
      </c>
      <c r="M141" s="8" t="s">
        <v>39</v>
      </c>
      <c r="N141" s="9">
        <v>0</v>
      </c>
      <c r="O141" s="9">
        <v>1</v>
      </c>
      <c r="P141" s="11">
        <v>43343</v>
      </c>
      <c r="Q141" s="9">
        <v>11674670.99</v>
      </c>
      <c r="R141" s="9">
        <v>6</v>
      </c>
      <c r="S141" s="8" t="s">
        <v>40</v>
      </c>
      <c r="T141" s="9">
        <v>5500000</v>
      </c>
      <c r="U141" s="8" t="s">
        <v>41</v>
      </c>
      <c r="V141" s="8" t="s">
        <v>42</v>
      </c>
      <c r="W141" s="8" t="s">
        <v>42</v>
      </c>
      <c r="X141" s="8" t="s">
        <v>42</v>
      </c>
      <c r="Y141" s="9">
        <v>0</v>
      </c>
      <c r="Z141" s="11">
        <v>44672</v>
      </c>
      <c r="AA141" s="9">
        <v>4456272.3940000003</v>
      </c>
      <c r="AB141" s="9">
        <v>0</v>
      </c>
      <c r="AC141" s="8" t="s">
        <v>42</v>
      </c>
      <c r="AD141" s="11">
        <v>44672</v>
      </c>
      <c r="AE141" s="8" t="s">
        <v>107</v>
      </c>
      <c r="AF141" s="8" t="s">
        <v>44</v>
      </c>
      <c r="AG141" s="8" t="s">
        <v>42</v>
      </c>
      <c r="AH141" s="9">
        <v>0.38170432399999998</v>
      </c>
      <c r="AI141" s="8" t="s">
        <v>742</v>
      </c>
    </row>
    <row r="142" spans="1:35" x14ac:dyDescent="0.25">
      <c r="A142" s="8" t="s">
        <v>743</v>
      </c>
      <c r="B142" s="8" t="s">
        <v>160</v>
      </c>
      <c r="C142" s="9">
        <f t="shared" si="0"/>
        <v>4</v>
      </c>
      <c r="D142" s="9">
        <v>0</v>
      </c>
      <c r="E142" s="9">
        <v>0</v>
      </c>
      <c r="F142" s="8" t="s">
        <v>65</v>
      </c>
      <c r="G142" s="9">
        <v>2014</v>
      </c>
      <c r="H142" s="8" t="s">
        <v>744</v>
      </c>
      <c r="I142" s="9">
        <v>1</v>
      </c>
      <c r="J142" s="9">
        <v>30</v>
      </c>
      <c r="K142" s="8" t="s">
        <v>67</v>
      </c>
      <c r="L142" s="8" t="s">
        <v>67</v>
      </c>
      <c r="M142" s="8" t="s">
        <v>295</v>
      </c>
      <c r="N142" s="9">
        <v>9</v>
      </c>
      <c r="O142" s="9">
        <v>2</v>
      </c>
      <c r="P142" s="11">
        <v>45846</v>
      </c>
      <c r="Q142" s="9">
        <v>1197700000</v>
      </c>
      <c r="R142" s="9">
        <v>12</v>
      </c>
      <c r="S142" s="8" t="s">
        <v>296</v>
      </c>
      <c r="T142" s="9">
        <v>5500000000</v>
      </c>
      <c r="U142" s="8" t="s">
        <v>41</v>
      </c>
      <c r="V142" s="8" t="s">
        <v>42</v>
      </c>
      <c r="W142" s="9">
        <v>3431</v>
      </c>
      <c r="X142" s="9">
        <v>7.22E-2</v>
      </c>
      <c r="Y142" s="9">
        <v>0</v>
      </c>
      <c r="Z142" s="11">
        <v>43188</v>
      </c>
      <c r="AA142" s="9">
        <v>457303758</v>
      </c>
      <c r="AB142" s="9">
        <v>0</v>
      </c>
      <c r="AC142" s="9">
        <v>2.94</v>
      </c>
      <c r="AD142" s="8" t="s">
        <v>42</v>
      </c>
      <c r="AE142" s="8" t="s">
        <v>350</v>
      </c>
      <c r="AF142" s="8" t="s">
        <v>44</v>
      </c>
      <c r="AG142" s="8" t="s">
        <v>42</v>
      </c>
      <c r="AH142" s="9">
        <v>0.38181828299999998</v>
      </c>
      <c r="AI142" s="8" t="s">
        <v>745</v>
      </c>
    </row>
    <row r="143" spans="1:35" x14ac:dyDescent="0.25">
      <c r="A143" s="8" t="s">
        <v>746</v>
      </c>
      <c r="B143" s="8" t="s">
        <v>747</v>
      </c>
      <c r="C143" s="9">
        <f t="shared" si="0"/>
        <v>3</v>
      </c>
      <c r="D143" s="9">
        <v>0</v>
      </c>
      <c r="E143" s="9">
        <v>1</v>
      </c>
      <c r="F143" s="8" t="s">
        <v>86</v>
      </c>
      <c r="G143" s="9">
        <v>2016</v>
      </c>
      <c r="H143" s="8" t="s">
        <v>748</v>
      </c>
      <c r="I143" s="9">
        <v>2</v>
      </c>
      <c r="J143" s="9">
        <v>5</v>
      </c>
      <c r="K143" s="8" t="s">
        <v>73</v>
      </c>
      <c r="L143" s="8" t="s">
        <v>73</v>
      </c>
      <c r="M143" s="8" t="s">
        <v>39</v>
      </c>
      <c r="N143" s="9">
        <v>0</v>
      </c>
      <c r="O143" s="9">
        <v>1</v>
      </c>
      <c r="P143" s="11">
        <v>43360</v>
      </c>
      <c r="Q143" s="9">
        <v>10570807.220000001</v>
      </c>
      <c r="R143" s="9">
        <v>4</v>
      </c>
      <c r="S143" s="8" t="s">
        <v>97</v>
      </c>
      <c r="T143" s="9">
        <v>30000000</v>
      </c>
      <c r="U143" s="8" t="s">
        <v>41</v>
      </c>
      <c r="V143" s="8" t="s">
        <v>42</v>
      </c>
      <c r="W143" s="8" t="s">
        <v>42</v>
      </c>
      <c r="X143" s="8" t="s">
        <v>42</v>
      </c>
      <c r="Y143" s="9">
        <v>0</v>
      </c>
      <c r="Z143" s="11">
        <v>44238</v>
      </c>
      <c r="AA143" s="9">
        <v>4045132.2659999998</v>
      </c>
      <c r="AB143" s="9">
        <v>0</v>
      </c>
      <c r="AC143" s="8" t="s">
        <v>42</v>
      </c>
      <c r="AD143" s="11">
        <v>44238</v>
      </c>
      <c r="AE143" s="8" t="s">
        <v>749</v>
      </c>
      <c r="AF143" s="8" t="s">
        <v>91</v>
      </c>
      <c r="AG143" s="8" t="s">
        <v>42</v>
      </c>
      <c r="AH143" s="9">
        <v>0.38267013900000002</v>
      </c>
      <c r="AI143" s="8" t="s">
        <v>750</v>
      </c>
    </row>
    <row r="144" spans="1:35" x14ac:dyDescent="0.25">
      <c r="A144" s="8" t="s">
        <v>751</v>
      </c>
      <c r="B144" s="8" t="s">
        <v>752</v>
      </c>
      <c r="C144" s="9">
        <f t="shared" si="0"/>
        <v>3</v>
      </c>
      <c r="D144" s="9">
        <v>0</v>
      </c>
      <c r="E144" s="9">
        <v>1</v>
      </c>
      <c r="F144" s="8" t="s">
        <v>242</v>
      </c>
      <c r="G144" s="9">
        <v>2013</v>
      </c>
      <c r="H144" s="8" t="s">
        <v>753</v>
      </c>
      <c r="I144" s="9">
        <v>3</v>
      </c>
      <c r="J144" s="9">
        <v>5</v>
      </c>
      <c r="K144" s="8" t="s">
        <v>67</v>
      </c>
      <c r="L144" s="8" t="s">
        <v>67</v>
      </c>
      <c r="M144" s="8" t="s">
        <v>295</v>
      </c>
      <c r="N144" s="9">
        <v>0</v>
      </c>
      <c r="O144" s="9">
        <v>10</v>
      </c>
      <c r="P144" s="11">
        <v>44704</v>
      </c>
      <c r="Q144" s="9">
        <v>330716806.39999998</v>
      </c>
      <c r="R144" s="9">
        <v>3</v>
      </c>
      <c r="S144" s="8" t="s">
        <v>40</v>
      </c>
      <c r="T144" s="9">
        <v>5500000</v>
      </c>
      <c r="U144" s="8" t="s">
        <v>106</v>
      </c>
      <c r="V144" s="8" t="s">
        <v>42</v>
      </c>
      <c r="W144" s="9">
        <v>6575</v>
      </c>
      <c r="X144" s="9">
        <v>0.78039999999999998</v>
      </c>
      <c r="Y144" s="9">
        <v>0</v>
      </c>
      <c r="Z144" s="11">
        <v>43815</v>
      </c>
      <c r="AA144" s="9">
        <v>128400555.90000001</v>
      </c>
      <c r="AB144" s="9">
        <v>0</v>
      </c>
      <c r="AC144" s="9">
        <v>1.0900000000000001</v>
      </c>
      <c r="AD144" s="8" t="s">
        <v>42</v>
      </c>
      <c r="AE144" s="8" t="s">
        <v>754</v>
      </c>
      <c r="AF144" s="8" t="s">
        <v>245</v>
      </c>
      <c r="AG144" s="11">
        <v>44964</v>
      </c>
      <c r="AH144" s="9">
        <v>0.38824926199999998</v>
      </c>
      <c r="AI144" s="8" t="s">
        <v>755</v>
      </c>
    </row>
    <row r="145" spans="1:35" x14ac:dyDescent="0.25">
      <c r="A145" s="8" t="s">
        <v>756</v>
      </c>
      <c r="B145" s="8" t="s">
        <v>757</v>
      </c>
      <c r="C145" s="9">
        <f t="shared" si="0"/>
        <v>4</v>
      </c>
      <c r="D145" s="9">
        <v>0</v>
      </c>
      <c r="E145" s="9">
        <v>0</v>
      </c>
      <c r="F145" s="8" t="s">
        <v>144</v>
      </c>
      <c r="G145" s="11">
        <v>41954</v>
      </c>
      <c r="H145" s="8" t="s">
        <v>758</v>
      </c>
      <c r="I145" s="9">
        <v>1</v>
      </c>
      <c r="J145" s="9">
        <v>5</v>
      </c>
      <c r="K145" s="8" t="s">
        <v>105</v>
      </c>
      <c r="L145" s="8" t="s">
        <v>105</v>
      </c>
      <c r="M145" s="8" t="s">
        <v>39</v>
      </c>
      <c r="N145" s="9">
        <v>10</v>
      </c>
      <c r="O145" s="9">
        <v>0</v>
      </c>
      <c r="P145" s="11">
        <v>44453</v>
      </c>
      <c r="Q145" s="9">
        <v>9787874.8059999999</v>
      </c>
      <c r="R145" s="9">
        <v>6</v>
      </c>
      <c r="S145" s="8" t="s">
        <v>40</v>
      </c>
      <c r="T145" s="9">
        <v>5500000</v>
      </c>
      <c r="U145" s="8" t="s">
        <v>41</v>
      </c>
      <c r="V145" s="8" t="s">
        <v>42</v>
      </c>
      <c r="W145" s="9">
        <v>387</v>
      </c>
      <c r="X145" s="9">
        <v>0.75109999999999999</v>
      </c>
      <c r="Y145" s="9">
        <v>0</v>
      </c>
      <c r="Z145" s="11">
        <v>44440</v>
      </c>
      <c r="AA145" s="9">
        <v>3872900.1030000001</v>
      </c>
      <c r="AB145" s="9">
        <v>0</v>
      </c>
      <c r="AC145" s="9">
        <v>1.3</v>
      </c>
      <c r="AD145" s="11">
        <v>45921</v>
      </c>
      <c r="AE145" s="8" t="s">
        <v>759</v>
      </c>
      <c r="AF145" s="8" t="s">
        <v>287</v>
      </c>
      <c r="AG145" s="8" t="s">
        <v>42</v>
      </c>
      <c r="AH145" s="9">
        <v>0.39568345300000002</v>
      </c>
      <c r="AI145" s="8" t="s">
        <v>760</v>
      </c>
    </row>
    <row r="146" spans="1:35" x14ac:dyDescent="0.25">
      <c r="A146" s="8" t="s">
        <v>761</v>
      </c>
      <c r="B146" s="8" t="s">
        <v>762</v>
      </c>
      <c r="C146" s="9">
        <f t="shared" si="0"/>
        <v>8</v>
      </c>
      <c r="D146" s="9">
        <v>1</v>
      </c>
      <c r="E146" s="9">
        <v>1</v>
      </c>
      <c r="F146" s="8" t="s">
        <v>763</v>
      </c>
      <c r="G146" s="9">
        <v>2014</v>
      </c>
      <c r="H146" s="8" t="s">
        <v>764</v>
      </c>
      <c r="I146" s="9">
        <v>2</v>
      </c>
      <c r="J146" s="9">
        <v>3</v>
      </c>
      <c r="K146" s="8" t="s">
        <v>50</v>
      </c>
      <c r="L146" s="8" t="s">
        <v>81</v>
      </c>
      <c r="M146" s="8" t="s">
        <v>39</v>
      </c>
      <c r="N146" s="9">
        <v>0</v>
      </c>
      <c r="O146" s="9">
        <v>0</v>
      </c>
      <c r="P146" s="11">
        <v>45385</v>
      </c>
      <c r="Q146" s="9">
        <v>12530669.359999999</v>
      </c>
      <c r="R146" s="9">
        <v>2</v>
      </c>
      <c r="S146" s="8" t="s">
        <v>40</v>
      </c>
      <c r="T146" s="9">
        <v>5500000</v>
      </c>
      <c r="U146" s="8" t="s">
        <v>41</v>
      </c>
      <c r="V146" s="8" t="s">
        <v>42</v>
      </c>
      <c r="W146" s="9">
        <v>190177</v>
      </c>
      <c r="X146" s="9">
        <v>-0.47799999999999998</v>
      </c>
      <c r="Y146" s="9">
        <v>0</v>
      </c>
      <c r="Z146" s="11">
        <v>44063</v>
      </c>
      <c r="AA146" s="9">
        <v>4959200.358</v>
      </c>
      <c r="AB146" s="9">
        <v>0</v>
      </c>
      <c r="AC146" s="9">
        <v>2.17</v>
      </c>
      <c r="AD146" s="11">
        <v>44063</v>
      </c>
      <c r="AE146" s="8" t="s">
        <v>765</v>
      </c>
      <c r="AF146" s="8" t="s">
        <v>766</v>
      </c>
      <c r="AG146" s="8" t="s">
        <v>42</v>
      </c>
      <c r="AH146" s="9">
        <v>0.39576499999999998</v>
      </c>
      <c r="AI146" s="8" t="s">
        <v>767</v>
      </c>
    </row>
    <row r="147" spans="1:35" x14ac:dyDescent="0.25">
      <c r="A147" s="8" t="s">
        <v>768</v>
      </c>
      <c r="B147" s="8" t="s">
        <v>769</v>
      </c>
      <c r="C147" s="9">
        <f t="shared" si="0"/>
        <v>4</v>
      </c>
      <c r="D147" s="9">
        <v>0</v>
      </c>
      <c r="E147" s="9">
        <v>1</v>
      </c>
      <c r="F147" s="8" t="s">
        <v>48</v>
      </c>
      <c r="G147" s="9">
        <v>2018</v>
      </c>
      <c r="H147" s="8" t="s">
        <v>770</v>
      </c>
      <c r="I147" s="9">
        <v>2</v>
      </c>
      <c r="J147" s="9">
        <v>14</v>
      </c>
      <c r="K147" s="8" t="s">
        <v>105</v>
      </c>
      <c r="L147" s="8" t="s">
        <v>105</v>
      </c>
      <c r="M147" s="8" t="s">
        <v>39</v>
      </c>
      <c r="N147" s="9">
        <v>6</v>
      </c>
      <c r="O147" s="9">
        <v>0</v>
      </c>
      <c r="P147" s="11">
        <v>44544</v>
      </c>
      <c r="Q147" s="9">
        <v>35755849.57</v>
      </c>
      <c r="R147" s="9">
        <v>3</v>
      </c>
      <c r="S147" s="8" t="s">
        <v>97</v>
      </c>
      <c r="T147" s="9">
        <v>30000000</v>
      </c>
      <c r="U147" s="8" t="s">
        <v>41</v>
      </c>
      <c r="V147" s="8" t="s">
        <v>42</v>
      </c>
      <c r="W147" s="9">
        <v>444</v>
      </c>
      <c r="X147" s="9">
        <v>-0.55820000000000003</v>
      </c>
      <c r="Y147" s="9">
        <v>0</v>
      </c>
      <c r="Z147" s="11">
        <v>44999</v>
      </c>
      <c r="AA147" s="9">
        <v>14184330.07</v>
      </c>
      <c r="AB147" s="9">
        <v>0</v>
      </c>
      <c r="AC147" s="9">
        <v>1.44</v>
      </c>
      <c r="AD147" s="11">
        <v>44999</v>
      </c>
      <c r="AE147" s="8" t="s">
        <v>662</v>
      </c>
      <c r="AF147" s="8" t="s">
        <v>663</v>
      </c>
      <c r="AG147" s="8" t="s">
        <v>42</v>
      </c>
      <c r="AH147" s="9">
        <v>0.396699568</v>
      </c>
      <c r="AI147" s="8" t="s">
        <v>771</v>
      </c>
    </row>
    <row r="148" spans="1:35" x14ac:dyDescent="0.25">
      <c r="A148" s="8" t="s">
        <v>772</v>
      </c>
      <c r="B148" s="8" t="s">
        <v>773</v>
      </c>
      <c r="C148" s="9">
        <f t="shared" si="0"/>
        <v>4</v>
      </c>
      <c r="D148" s="9">
        <v>0</v>
      </c>
      <c r="E148" s="9">
        <v>0</v>
      </c>
      <c r="F148" s="8" t="s">
        <v>48</v>
      </c>
      <c r="G148" s="11">
        <v>40925</v>
      </c>
      <c r="H148" s="8" t="s">
        <v>774</v>
      </c>
      <c r="I148" s="9">
        <v>2</v>
      </c>
      <c r="J148" s="9">
        <v>12</v>
      </c>
      <c r="K148" s="8" t="s">
        <v>81</v>
      </c>
      <c r="L148" s="8" t="s">
        <v>81</v>
      </c>
      <c r="M148" s="8" t="s">
        <v>39</v>
      </c>
      <c r="N148" s="9">
        <v>0</v>
      </c>
      <c r="O148" s="9">
        <v>0</v>
      </c>
      <c r="P148" s="11">
        <v>43374</v>
      </c>
      <c r="Q148" s="9">
        <v>9903027.7569999993</v>
      </c>
      <c r="R148" s="9">
        <v>4</v>
      </c>
      <c r="S148" s="8" t="s">
        <v>40</v>
      </c>
      <c r="T148" s="9">
        <v>5500000</v>
      </c>
      <c r="U148" s="8" t="s">
        <v>41</v>
      </c>
      <c r="V148" s="8" t="s">
        <v>42</v>
      </c>
      <c r="W148" s="8" t="s">
        <v>42</v>
      </c>
      <c r="X148" s="8" t="s">
        <v>42</v>
      </c>
      <c r="Y148" s="9">
        <v>0</v>
      </c>
      <c r="Z148" s="11">
        <v>44825</v>
      </c>
      <c r="AA148" s="9">
        <v>3950449.648</v>
      </c>
      <c r="AB148" s="9">
        <v>0</v>
      </c>
      <c r="AC148" s="8" t="s">
        <v>42</v>
      </c>
      <c r="AD148" s="11">
        <v>44825</v>
      </c>
      <c r="AE148" s="8" t="s">
        <v>74</v>
      </c>
      <c r="AF148" s="8" t="s">
        <v>75</v>
      </c>
      <c r="AG148" s="8" t="s">
        <v>42</v>
      </c>
      <c r="AH148" s="9">
        <v>0.39891331699999999</v>
      </c>
      <c r="AI148" s="8" t="s">
        <v>775</v>
      </c>
    </row>
    <row r="149" spans="1:35" x14ac:dyDescent="0.25">
      <c r="A149" s="8" t="s">
        <v>776</v>
      </c>
      <c r="B149" s="8" t="s">
        <v>777</v>
      </c>
      <c r="C149" s="9">
        <f t="shared" si="0"/>
        <v>3</v>
      </c>
      <c r="D149" s="9">
        <v>0</v>
      </c>
      <c r="E149" s="9">
        <v>0</v>
      </c>
      <c r="F149" s="8" t="s">
        <v>268</v>
      </c>
      <c r="G149" s="9">
        <v>2019</v>
      </c>
      <c r="H149" s="8" t="s">
        <v>42</v>
      </c>
      <c r="I149" s="8" t="s">
        <v>42</v>
      </c>
      <c r="J149" s="9">
        <v>3</v>
      </c>
      <c r="K149" s="8" t="s">
        <v>117</v>
      </c>
      <c r="L149" s="8" t="s">
        <v>38</v>
      </c>
      <c r="M149" s="8" t="s">
        <v>39</v>
      </c>
      <c r="N149" s="9">
        <v>6</v>
      </c>
      <c r="O149" s="9">
        <v>6</v>
      </c>
      <c r="P149" s="11">
        <v>45565</v>
      </c>
      <c r="Q149" s="9">
        <v>37781363.25</v>
      </c>
      <c r="R149" s="9">
        <v>3</v>
      </c>
      <c r="S149" s="8" t="s">
        <v>40</v>
      </c>
      <c r="T149" s="9">
        <v>5500000</v>
      </c>
      <c r="U149" s="8" t="s">
        <v>41</v>
      </c>
      <c r="V149" s="8" t="s">
        <v>42</v>
      </c>
      <c r="W149" s="9">
        <v>137</v>
      </c>
      <c r="X149" s="9">
        <v>-0.78490000000000004</v>
      </c>
      <c r="Y149" s="9">
        <v>0</v>
      </c>
      <c r="Z149" s="11">
        <v>45768</v>
      </c>
      <c r="AA149" s="9">
        <v>15306130.41</v>
      </c>
      <c r="AB149" s="9">
        <v>0</v>
      </c>
      <c r="AC149" s="9">
        <v>1.36</v>
      </c>
      <c r="AD149" s="11">
        <v>45768</v>
      </c>
      <c r="AE149" s="8" t="s">
        <v>778</v>
      </c>
      <c r="AF149" s="8" t="s">
        <v>629</v>
      </c>
      <c r="AG149" s="8" t="s">
        <v>42</v>
      </c>
      <c r="AH149" s="9">
        <v>0.40512382499999999</v>
      </c>
      <c r="AI149" s="8" t="s">
        <v>42</v>
      </c>
    </row>
    <row r="150" spans="1:35" x14ac:dyDescent="0.25">
      <c r="A150" s="8" t="s">
        <v>779</v>
      </c>
      <c r="B150" s="8" t="s">
        <v>780</v>
      </c>
      <c r="C150" s="9">
        <f t="shared" si="0"/>
        <v>3</v>
      </c>
      <c r="D150" s="9">
        <v>0</v>
      </c>
      <c r="E150" s="9">
        <v>1</v>
      </c>
      <c r="F150" s="8" t="s">
        <v>533</v>
      </c>
      <c r="G150" s="11">
        <v>45787</v>
      </c>
      <c r="H150" s="8" t="s">
        <v>781</v>
      </c>
      <c r="I150" s="9">
        <v>2</v>
      </c>
      <c r="J150" s="9">
        <v>30</v>
      </c>
      <c r="K150" s="8" t="s">
        <v>73</v>
      </c>
      <c r="L150" s="8" t="s">
        <v>73</v>
      </c>
      <c r="M150" s="8" t="s">
        <v>39</v>
      </c>
      <c r="N150" s="9">
        <v>0</v>
      </c>
      <c r="O150" s="9">
        <v>4</v>
      </c>
      <c r="P150" s="11">
        <v>45070</v>
      </c>
      <c r="Q150" s="9">
        <v>42663014.810000002</v>
      </c>
      <c r="R150" s="9">
        <v>6</v>
      </c>
      <c r="S150" s="8" t="s">
        <v>52</v>
      </c>
      <c r="T150" s="9">
        <v>75000000</v>
      </c>
      <c r="U150" s="8" t="s">
        <v>41</v>
      </c>
      <c r="V150" s="8" t="s">
        <v>42</v>
      </c>
      <c r="W150" s="9">
        <v>140426</v>
      </c>
      <c r="X150" s="9">
        <v>-0.15459999999999999</v>
      </c>
      <c r="Y150" s="9">
        <v>0</v>
      </c>
      <c r="Z150" s="11">
        <v>45219</v>
      </c>
      <c r="AA150" s="9">
        <v>17765144.5</v>
      </c>
      <c r="AB150" s="9">
        <v>0</v>
      </c>
      <c r="AC150" s="9">
        <v>3.55</v>
      </c>
      <c r="AD150" s="11">
        <v>45219</v>
      </c>
      <c r="AE150" s="8" t="s">
        <v>535</v>
      </c>
      <c r="AF150" s="8" t="s">
        <v>44</v>
      </c>
      <c r="AG150" s="8" t="s">
        <v>42</v>
      </c>
      <c r="AH150" s="9">
        <v>0.41640621500000002</v>
      </c>
      <c r="AI150" s="8" t="s">
        <v>782</v>
      </c>
    </row>
    <row r="151" spans="1:35" x14ac:dyDescent="0.25">
      <c r="A151" s="8" t="s">
        <v>783</v>
      </c>
      <c r="B151" s="8" t="s">
        <v>784</v>
      </c>
      <c r="C151" s="9">
        <f t="shared" si="0"/>
        <v>5</v>
      </c>
      <c r="D151" s="9">
        <v>0</v>
      </c>
      <c r="E151" s="9">
        <v>1</v>
      </c>
      <c r="F151" s="8" t="s">
        <v>129</v>
      </c>
      <c r="G151" s="9">
        <v>2010</v>
      </c>
      <c r="H151" s="8" t="s">
        <v>785</v>
      </c>
      <c r="I151" s="9">
        <v>3</v>
      </c>
      <c r="J151" s="9">
        <v>11</v>
      </c>
      <c r="K151" s="8" t="s">
        <v>73</v>
      </c>
      <c r="L151" s="8" t="s">
        <v>73</v>
      </c>
      <c r="M151" s="8" t="s">
        <v>39</v>
      </c>
      <c r="N151" s="9">
        <v>3</v>
      </c>
      <c r="O151" s="9">
        <v>0</v>
      </c>
      <c r="P151" s="11">
        <v>42285</v>
      </c>
      <c r="Q151" s="9">
        <v>39218366.82</v>
      </c>
      <c r="R151" s="9">
        <v>9</v>
      </c>
      <c r="S151" s="8" t="s">
        <v>97</v>
      </c>
      <c r="T151" s="9">
        <v>30000000</v>
      </c>
      <c r="U151" s="8" t="s">
        <v>106</v>
      </c>
      <c r="V151" s="8" t="s">
        <v>42</v>
      </c>
      <c r="W151" s="9">
        <v>331</v>
      </c>
      <c r="X151" s="9">
        <v>-0.23019999999999999</v>
      </c>
      <c r="Y151" s="9">
        <v>0</v>
      </c>
      <c r="Z151" s="11">
        <v>43074</v>
      </c>
      <c r="AA151" s="9">
        <v>16347127.779999999</v>
      </c>
      <c r="AB151" s="9">
        <v>0</v>
      </c>
      <c r="AC151" s="9">
        <v>1.53</v>
      </c>
      <c r="AD151" s="11">
        <v>43074</v>
      </c>
      <c r="AE151" s="8" t="s">
        <v>131</v>
      </c>
      <c r="AF151" s="8" t="s">
        <v>44</v>
      </c>
      <c r="AG151" s="11">
        <v>43074</v>
      </c>
      <c r="AH151" s="9">
        <v>0.416823267</v>
      </c>
      <c r="AI151" s="8" t="s">
        <v>786</v>
      </c>
    </row>
    <row r="152" spans="1:35" x14ac:dyDescent="0.25">
      <c r="A152" s="8" t="s">
        <v>787</v>
      </c>
      <c r="B152" s="8" t="s">
        <v>788</v>
      </c>
      <c r="C152" s="9">
        <f t="shared" si="0"/>
        <v>3</v>
      </c>
      <c r="D152" s="9">
        <v>0</v>
      </c>
      <c r="E152" s="9">
        <v>0</v>
      </c>
      <c r="F152" s="8" t="s">
        <v>144</v>
      </c>
      <c r="G152" s="9">
        <v>2014</v>
      </c>
      <c r="H152" s="8" t="s">
        <v>789</v>
      </c>
      <c r="I152" s="9">
        <v>1</v>
      </c>
      <c r="J152" s="9">
        <v>2</v>
      </c>
      <c r="K152" s="8" t="s">
        <v>38</v>
      </c>
      <c r="L152" s="8" t="s">
        <v>38</v>
      </c>
      <c r="M152" s="8" t="s">
        <v>39</v>
      </c>
      <c r="N152" s="9">
        <v>0</v>
      </c>
      <c r="O152" s="9">
        <v>0</v>
      </c>
      <c r="P152" s="11">
        <v>41772</v>
      </c>
      <c r="Q152" s="9">
        <v>1357009.598</v>
      </c>
      <c r="R152" s="9">
        <v>1</v>
      </c>
      <c r="S152" s="8" t="s">
        <v>59</v>
      </c>
      <c r="T152" s="9">
        <v>500000</v>
      </c>
      <c r="U152" s="8" t="s">
        <v>41</v>
      </c>
      <c r="V152" s="8" t="s">
        <v>42</v>
      </c>
      <c r="W152" s="9">
        <v>275</v>
      </c>
      <c r="X152" s="9">
        <v>1.1317999999999999</v>
      </c>
      <c r="Y152" s="9">
        <v>0</v>
      </c>
      <c r="Z152" s="11">
        <v>44538</v>
      </c>
      <c r="AA152" s="9">
        <v>572459.27789999999</v>
      </c>
      <c r="AB152" s="9">
        <v>0</v>
      </c>
      <c r="AC152" s="9">
        <v>1</v>
      </c>
      <c r="AD152" s="11">
        <v>44538</v>
      </c>
      <c r="AE152" s="8" t="s">
        <v>790</v>
      </c>
      <c r="AF152" s="8" t="s">
        <v>791</v>
      </c>
      <c r="AG152" s="8" t="s">
        <v>42</v>
      </c>
      <c r="AH152" s="9">
        <v>0.42185352199999998</v>
      </c>
      <c r="AI152" s="8" t="s">
        <v>792</v>
      </c>
    </row>
    <row r="153" spans="1:35" x14ac:dyDescent="0.25">
      <c r="A153" s="8" t="s">
        <v>793</v>
      </c>
      <c r="B153" s="8" t="s">
        <v>794</v>
      </c>
      <c r="C153" s="9">
        <f t="shared" si="0"/>
        <v>8</v>
      </c>
      <c r="D153" s="9">
        <v>0</v>
      </c>
      <c r="E153" s="9">
        <v>0</v>
      </c>
      <c r="F153" s="8" t="s">
        <v>402</v>
      </c>
      <c r="G153" s="9">
        <v>2010</v>
      </c>
      <c r="H153" s="8" t="s">
        <v>795</v>
      </c>
      <c r="I153" s="9">
        <v>2</v>
      </c>
      <c r="J153" s="9">
        <v>6</v>
      </c>
      <c r="K153" s="8" t="s">
        <v>67</v>
      </c>
      <c r="L153" s="8" t="s">
        <v>67</v>
      </c>
      <c r="M153" s="8" t="s">
        <v>295</v>
      </c>
      <c r="N153" s="9">
        <v>0</v>
      </c>
      <c r="O153" s="9">
        <v>1</v>
      </c>
      <c r="P153" s="11">
        <v>44299</v>
      </c>
      <c r="Q153" s="9">
        <v>132639474.90000001</v>
      </c>
      <c r="R153" s="9">
        <v>6</v>
      </c>
      <c r="S153" s="8" t="s">
        <v>89</v>
      </c>
      <c r="T153" s="9">
        <v>300000000</v>
      </c>
      <c r="U153" s="8" t="s">
        <v>41</v>
      </c>
      <c r="V153" s="8" t="s">
        <v>42</v>
      </c>
      <c r="W153" s="9">
        <v>883</v>
      </c>
      <c r="X153" s="9">
        <v>0.54910000000000003</v>
      </c>
      <c r="Y153" s="9">
        <v>0</v>
      </c>
      <c r="Z153" s="11">
        <v>43846</v>
      </c>
      <c r="AA153" s="9">
        <v>55955766.859999999</v>
      </c>
      <c r="AB153" s="9">
        <v>0</v>
      </c>
      <c r="AC153" s="9">
        <v>4.55</v>
      </c>
      <c r="AD153" s="8" t="s">
        <v>42</v>
      </c>
      <c r="AE153" s="8" t="s">
        <v>404</v>
      </c>
      <c r="AF153" s="8" t="s">
        <v>405</v>
      </c>
      <c r="AG153" s="8" t="s">
        <v>42</v>
      </c>
      <c r="AH153" s="9">
        <v>0.421863604</v>
      </c>
      <c r="AI153" s="8" t="s">
        <v>796</v>
      </c>
    </row>
    <row r="154" spans="1:35" x14ac:dyDescent="0.25">
      <c r="A154" s="8" t="s">
        <v>797</v>
      </c>
      <c r="B154" s="8" t="s">
        <v>798</v>
      </c>
      <c r="C154" s="9">
        <f t="shared" si="0"/>
        <v>3</v>
      </c>
      <c r="D154" s="9">
        <v>0</v>
      </c>
      <c r="E154" s="9">
        <v>0</v>
      </c>
      <c r="F154" s="8" t="s">
        <v>48</v>
      </c>
      <c r="G154" s="11">
        <v>43992</v>
      </c>
      <c r="H154" s="8" t="s">
        <v>799</v>
      </c>
      <c r="I154" s="9">
        <v>1</v>
      </c>
      <c r="J154" s="9">
        <v>1</v>
      </c>
      <c r="K154" s="8" t="s">
        <v>50</v>
      </c>
      <c r="L154" s="8" t="s">
        <v>42</v>
      </c>
      <c r="M154" s="8" t="s">
        <v>39</v>
      </c>
      <c r="N154" s="9">
        <v>0</v>
      </c>
      <c r="O154" s="9">
        <v>0</v>
      </c>
      <c r="P154" s="11">
        <v>45041</v>
      </c>
      <c r="Q154" s="9">
        <v>33312212.059999999</v>
      </c>
      <c r="R154" s="9">
        <v>1</v>
      </c>
      <c r="S154" s="8" t="s">
        <v>40</v>
      </c>
      <c r="T154" s="9">
        <v>5500000</v>
      </c>
      <c r="U154" s="8" t="s">
        <v>106</v>
      </c>
      <c r="V154" s="8" t="s">
        <v>42</v>
      </c>
      <c r="W154" s="8" t="s">
        <v>42</v>
      </c>
      <c r="X154" s="8" t="s">
        <v>42</v>
      </c>
      <c r="Y154" s="9">
        <v>0</v>
      </c>
      <c r="Z154" s="11">
        <v>44812</v>
      </c>
      <c r="AA154" s="9">
        <v>14099878.210000001</v>
      </c>
      <c r="AB154" s="9">
        <v>0</v>
      </c>
      <c r="AC154" s="8" t="s">
        <v>42</v>
      </c>
      <c r="AD154" s="11">
        <v>44812</v>
      </c>
      <c r="AE154" s="8" t="s">
        <v>419</v>
      </c>
      <c r="AF154" s="8" t="s">
        <v>54</v>
      </c>
      <c r="AG154" s="8" t="s">
        <v>42</v>
      </c>
      <c r="AH154" s="9">
        <v>0.42326454299999999</v>
      </c>
      <c r="AI154" s="8" t="s">
        <v>800</v>
      </c>
    </row>
    <row r="155" spans="1:35" x14ac:dyDescent="0.25">
      <c r="A155" s="8" t="s">
        <v>801</v>
      </c>
      <c r="B155" s="8" t="s">
        <v>802</v>
      </c>
      <c r="C155" s="9">
        <f t="shared" si="0"/>
        <v>4</v>
      </c>
      <c r="D155" s="9">
        <v>0</v>
      </c>
      <c r="E155" s="9">
        <v>1</v>
      </c>
      <c r="F155" s="8" t="s">
        <v>533</v>
      </c>
      <c r="G155" s="11">
        <v>41094</v>
      </c>
      <c r="H155" s="8" t="s">
        <v>803</v>
      </c>
      <c r="I155" s="9">
        <v>2</v>
      </c>
      <c r="J155" s="9">
        <v>16</v>
      </c>
      <c r="K155" s="8" t="s">
        <v>341</v>
      </c>
      <c r="L155" s="8" t="s">
        <v>672</v>
      </c>
      <c r="M155" s="8" t="s">
        <v>39</v>
      </c>
      <c r="N155" s="9">
        <v>146</v>
      </c>
      <c r="O155" s="9">
        <v>48</v>
      </c>
      <c r="P155" s="11">
        <v>43374</v>
      </c>
      <c r="Q155" s="9">
        <v>377753469.5</v>
      </c>
      <c r="R155" s="9">
        <v>6</v>
      </c>
      <c r="S155" s="8" t="s">
        <v>89</v>
      </c>
      <c r="T155" s="9">
        <v>300000000</v>
      </c>
      <c r="U155" s="8" t="s">
        <v>41</v>
      </c>
      <c r="V155" s="8" t="s">
        <v>42</v>
      </c>
      <c r="W155" s="8" t="s">
        <v>42</v>
      </c>
      <c r="X155" s="8" t="s">
        <v>42</v>
      </c>
      <c r="Y155" s="9">
        <v>48</v>
      </c>
      <c r="Z155" s="11">
        <v>45642</v>
      </c>
      <c r="AA155" s="9">
        <v>161963205.59999999</v>
      </c>
      <c r="AB155" s="9">
        <v>0</v>
      </c>
      <c r="AC155" s="8" t="s">
        <v>42</v>
      </c>
      <c r="AD155" s="11">
        <v>45642</v>
      </c>
      <c r="AE155" s="8" t="s">
        <v>804</v>
      </c>
      <c r="AF155" s="8" t="s">
        <v>44</v>
      </c>
      <c r="AG155" s="8" t="s">
        <v>42</v>
      </c>
      <c r="AH155" s="9">
        <v>0.42875372099999998</v>
      </c>
      <c r="AI155" s="8" t="s">
        <v>805</v>
      </c>
    </row>
    <row r="156" spans="1:35" x14ac:dyDescent="0.25">
      <c r="A156" s="8" t="s">
        <v>806</v>
      </c>
      <c r="B156" s="8" t="s">
        <v>807</v>
      </c>
      <c r="C156" s="9">
        <f t="shared" si="0"/>
        <v>5</v>
      </c>
      <c r="D156" s="9">
        <v>1</v>
      </c>
      <c r="E156" s="9">
        <v>0</v>
      </c>
      <c r="F156" s="8" t="s">
        <v>151</v>
      </c>
      <c r="G156" s="11">
        <v>42370</v>
      </c>
      <c r="H156" s="8" t="s">
        <v>808</v>
      </c>
      <c r="I156" s="9">
        <v>2</v>
      </c>
      <c r="J156" s="9">
        <v>3</v>
      </c>
      <c r="K156" s="8" t="s">
        <v>81</v>
      </c>
      <c r="L156" s="8" t="s">
        <v>81</v>
      </c>
      <c r="M156" s="8" t="s">
        <v>39</v>
      </c>
      <c r="N156" s="9">
        <v>0</v>
      </c>
      <c r="O156" s="9">
        <v>1</v>
      </c>
      <c r="P156" s="11">
        <v>44410</v>
      </c>
      <c r="Q156" s="9">
        <v>23279847.629999999</v>
      </c>
      <c r="R156" s="9">
        <v>3</v>
      </c>
      <c r="S156" s="8" t="s">
        <v>40</v>
      </c>
      <c r="T156" s="9">
        <v>5500000</v>
      </c>
      <c r="U156" s="8" t="s">
        <v>41</v>
      </c>
      <c r="V156" s="8" t="s">
        <v>42</v>
      </c>
      <c r="W156" s="8" t="s">
        <v>42</v>
      </c>
      <c r="X156" s="8" t="s">
        <v>42</v>
      </c>
      <c r="Y156" s="9">
        <v>0</v>
      </c>
      <c r="Z156" s="11">
        <v>43685</v>
      </c>
      <c r="AA156" s="9">
        <v>10045462.359999999</v>
      </c>
      <c r="AB156" s="9">
        <v>0</v>
      </c>
      <c r="AC156" s="8" t="s">
        <v>42</v>
      </c>
      <c r="AD156" s="11">
        <v>43685</v>
      </c>
      <c r="AE156" s="8" t="s">
        <v>153</v>
      </c>
      <c r="AF156" s="8" t="s">
        <v>44</v>
      </c>
      <c r="AG156" s="8" t="s">
        <v>42</v>
      </c>
      <c r="AH156" s="9">
        <v>0.43150893899999998</v>
      </c>
      <c r="AI156" s="8" t="s">
        <v>809</v>
      </c>
    </row>
    <row r="157" spans="1:35" x14ac:dyDescent="0.25">
      <c r="A157" s="8" t="s">
        <v>810</v>
      </c>
      <c r="B157" s="8" t="s">
        <v>811</v>
      </c>
      <c r="C157" s="9">
        <f t="shared" si="0"/>
        <v>7</v>
      </c>
      <c r="D157" s="9">
        <v>0</v>
      </c>
      <c r="E157" s="9">
        <v>0</v>
      </c>
      <c r="F157" s="8" t="s">
        <v>508</v>
      </c>
      <c r="G157" s="11">
        <v>41075</v>
      </c>
      <c r="H157" s="8" t="s">
        <v>812</v>
      </c>
      <c r="I157" s="9">
        <v>3</v>
      </c>
      <c r="J157" s="9">
        <v>24</v>
      </c>
      <c r="K157" s="8" t="s">
        <v>270</v>
      </c>
      <c r="L157" s="8" t="s">
        <v>270</v>
      </c>
      <c r="M157" s="8" t="s">
        <v>39</v>
      </c>
      <c r="N157" s="9">
        <v>0</v>
      </c>
      <c r="O157" s="9">
        <v>0</v>
      </c>
      <c r="P157" s="11">
        <v>43391</v>
      </c>
      <c r="Q157" s="9">
        <v>981523072.20000005</v>
      </c>
      <c r="R157" s="9">
        <v>7</v>
      </c>
      <c r="S157" s="8" t="s">
        <v>89</v>
      </c>
      <c r="T157" s="9">
        <v>300000000</v>
      </c>
      <c r="U157" s="8" t="s">
        <v>41</v>
      </c>
      <c r="V157" s="8" t="s">
        <v>42</v>
      </c>
      <c r="W157" s="9">
        <v>641183</v>
      </c>
      <c r="X157" s="9">
        <v>-4.8800000000000003E-2</v>
      </c>
      <c r="Y157" s="9">
        <v>4</v>
      </c>
      <c r="Z157" s="11">
        <v>45026</v>
      </c>
      <c r="AA157" s="9">
        <v>424621439.80000001</v>
      </c>
      <c r="AB157" s="9">
        <v>0</v>
      </c>
      <c r="AC157" s="9">
        <v>3.28</v>
      </c>
      <c r="AD157" s="11">
        <v>45026</v>
      </c>
      <c r="AE157" s="8" t="s">
        <v>510</v>
      </c>
      <c r="AF157" s="8" t="s">
        <v>511</v>
      </c>
      <c r="AG157" s="8" t="s">
        <v>42</v>
      </c>
      <c r="AH157" s="9">
        <v>0.43261483299999998</v>
      </c>
      <c r="AI157" s="8" t="s">
        <v>813</v>
      </c>
    </row>
    <row r="158" spans="1:35" x14ac:dyDescent="0.25">
      <c r="A158" s="8" t="s">
        <v>814</v>
      </c>
      <c r="B158" s="8" t="s">
        <v>815</v>
      </c>
      <c r="C158" s="9">
        <f t="shared" si="0"/>
        <v>3</v>
      </c>
      <c r="D158" s="9">
        <v>0</v>
      </c>
      <c r="E158" s="9">
        <v>1</v>
      </c>
      <c r="F158" s="8" t="s">
        <v>242</v>
      </c>
      <c r="G158" s="9">
        <v>2013</v>
      </c>
      <c r="H158" s="8" t="s">
        <v>816</v>
      </c>
      <c r="I158" s="9">
        <v>2</v>
      </c>
      <c r="J158" s="9">
        <v>2</v>
      </c>
      <c r="K158" s="8" t="s">
        <v>177</v>
      </c>
      <c r="L158" s="8" t="s">
        <v>67</v>
      </c>
      <c r="M158" s="8" t="s">
        <v>295</v>
      </c>
      <c r="N158" s="9">
        <v>0</v>
      </c>
      <c r="O158" s="9">
        <v>3</v>
      </c>
      <c r="P158" s="11">
        <v>45644</v>
      </c>
      <c r="Q158" s="9">
        <v>417728826.10000002</v>
      </c>
      <c r="R158" s="9">
        <v>5</v>
      </c>
      <c r="S158" s="8" t="s">
        <v>97</v>
      </c>
      <c r="T158" s="9">
        <v>30000000</v>
      </c>
      <c r="U158" s="8" t="s">
        <v>41</v>
      </c>
      <c r="V158" s="8" t="s">
        <v>42</v>
      </c>
      <c r="W158" s="9">
        <v>122587</v>
      </c>
      <c r="X158" s="9">
        <v>-0.45290000000000002</v>
      </c>
      <c r="Y158" s="9">
        <v>0</v>
      </c>
      <c r="Z158" s="11">
        <v>43811</v>
      </c>
      <c r="AA158" s="9">
        <v>181927972.40000001</v>
      </c>
      <c r="AB158" s="9">
        <v>0</v>
      </c>
      <c r="AC158" s="9">
        <v>5.38</v>
      </c>
      <c r="AD158" s="8" t="s">
        <v>42</v>
      </c>
      <c r="AE158" s="8" t="s">
        <v>244</v>
      </c>
      <c r="AF158" s="8" t="s">
        <v>245</v>
      </c>
      <c r="AG158" s="8" t="s">
        <v>42</v>
      </c>
      <c r="AH158" s="9">
        <v>0.43551692199999997</v>
      </c>
      <c r="AI158" s="8" t="s">
        <v>817</v>
      </c>
    </row>
    <row r="159" spans="1:35" x14ac:dyDescent="0.25">
      <c r="A159" s="8" t="s">
        <v>818</v>
      </c>
      <c r="B159" s="8" t="s">
        <v>819</v>
      </c>
      <c r="C159" s="9">
        <f t="shared" si="0"/>
        <v>2</v>
      </c>
      <c r="D159" s="9">
        <v>0</v>
      </c>
      <c r="E159" s="9">
        <v>0</v>
      </c>
      <c r="F159" s="8" t="s">
        <v>427</v>
      </c>
      <c r="G159" s="9">
        <v>2015</v>
      </c>
      <c r="H159" s="8" t="s">
        <v>820</v>
      </c>
      <c r="I159" s="9">
        <v>1</v>
      </c>
      <c r="J159" s="9">
        <v>9</v>
      </c>
      <c r="K159" s="8" t="s">
        <v>67</v>
      </c>
      <c r="L159" s="8" t="s">
        <v>67</v>
      </c>
      <c r="M159" s="8" t="s">
        <v>295</v>
      </c>
      <c r="N159" s="9">
        <v>1</v>
      </c>
      <c r="O159" s="9">
        <v>0</v>
      </c>
      <c r="P159" s="11">
        <v>45414</v>
      </c>
      <c r="Q159" s="9">
        <v>134754023.80000001</v>
      </c>
      <c r="R159" s="9">
        <v>3</v>
      </c>
      <c r="S159" s="8" t="s">
        <v>40</v>
      </c>
      <c r="T159" s="9">
        <v>5500000</v>
      </c>
      <c r="U159" s="8" t="s">
        <v>41</v>
      </c>
      <c r="V159" s="8" t="s">
        <v>42</v>
      </c>
      <c r="W159" s="9">
        <v>970</v>
      </c>
      <c r="X159" s="9">
        <v>0.41610000000000003</v>
      </c>
      <c r="Y159" s="9">
        <v>0</v>
      </c>
      <c r="Z159" s="11">
        <v>44489</v>
      </c>
      <c r="AA159" s="9">
        <v>59351098.770000003</v>
      </c>
      <c r="AB159" s="9">
        <v>0</v>
      </c>
      <c r="AC159" s="9">
        <v>3.98</v>
      </c>
      <c r="AD159" s="8" t="s">
        <v>42</v>
      </c>
      <c r="AE159" s="8" t="s">
        <v>821</v>
      </c>
      <c r="AF159" s="8" t="s">
        <v>44</v>
      </c>
      <c r="AG159" s="8" t="s">
        <v>42</v>
      </c>
      <c r="AH159" s="9">
        <v>0.44044027099999999</v>
      </c>
      <c r="AI159" s="8" t="s">
        <v>822</v>
      </c>
    </row>
    <row r="160" spans="1:35" x14ac:dyDescent="0.25">
      <c r="A160" s="8" t="s">
        <v>823</v>
      </c>
      <c r="B160" s="8" t="s">
        <v>824</v>
      </c>
      <c r="C160" s="9">
        <f t="shared" si="0"/>
        <v>4</v>
      </c>
      <c r="D160" s="9">
        <v>0</v>
      </c>
      <c r="E160" s="9">
        <v>0</v>
      </c>
      <c r="F160" s="8" t="s">
        <v>86</v>
      </c>
      <c r="G160" s="11">
        <v>42209</v>
      </c>
      <c r="H160" s="8" t="s">
        <v>825</v>
      </c>
      <c r="I160" s="9">
        <v>2</v>
      </c>
      <c r="J160" s="9">
        <v>19</v>
      </c>
      <c r="K160" s="8" t="s">
        <v>826</v>
      </c>
      <c r="L160" s="8" t="s">
        <v>826</v>
      </c>
      <c r="M160" s="8" t="s">
        <v>39</v>
      </c>
      <c r="N160" s="9">
        <v>0</v>
      </c>
      <c r="O160" s="9">
        <v>0</v>
      </c>
      <c r="P160" s="11">
        <v>44867</v>
      </c>
      <c r="Q160" s="9">
        <v>38145228.600000001</v>
      </c>
      <c r="R160" s="9">
        <v>7</v>
      </c>
      <c r="S160" s="8" t="s">
        <v>97</v>
      </c>
      <c r="T160" s="9">
        <v>30000000</v>
      </c>
      <c r="U160" s="8" t="s">
        <v>41</v>
      </c>
      <c r="V160" s="8" t="s">
        <v>42</v>
      </c>
      <c r="W160" s="9">
        <v>50613</v>
      </c>
      <c r="X160" s="9">
        <v>-0.14230000000000001</v>
      </c>
      <c r="Y160" s="9">
        <v>0</v>
      </c>
      <c r="Z160" s="11">
        <v>45582</v>
      </c>
      <c r="AA160" s="9">
        <v>17101703.129999999</v>
      </c>
      <c r="AB160" s="9">
        <v>0</v>
      </c>
      <c r="AC160" s="9">
        <v>3.05</v>
      </c>
      <c r="AD160" s="11">
        <v>45582</v>
      </c>
      <c r="AE160" s="8" t="s">
        <v>90</v>
      </c>
      <c r="AF160" s="8" t="s">
        <v>91</v>
      </c>
      <c r="AG160" s="8" t="s">
        <v>42</v>
      </c>
      <c r="AH160" s="9">
        <v>0.448331384</v>
      </c>
      <c r="AI160" s="8" t="s">
        <v>827</v>
      </c>
    </row>
    <row r="161" spans="1:35" x14ac:dyDescent="0.25">
      <c r="A161" s="8" t="s">
        <v>828</v>
      </c>
      <c r="B161" s="8" t="s">
        <v>829</v>
      </c>
      <c r="C161" s="9">
        <f t="shared" si="0"/>
        <v>4</v>
      </c>
      <c r="D161" s="9">
        <v>1</v>
      </c>
      <c r="E161" s="9">
        <v>0</v>
      </c>
      <c r="F161" s="8" t="s">
        <v>144</v>
      </c>
      <c r="G161" s="11">
        <v>45673</v>
      </c>
      <c r="H161" s="8" t="s">
        <v>830</v>
      </c>
      <c r="I161" s="9">
        <v>2</v>
      </c>
      <c r="J161" s="9">
        <v>9</v>
      </c>
      <c r="K161" s="8" t="s">
        <v>111</v>
      </c>
      <c r="L161" s="8" t="s">
        <v>111</v>
      </c>
      <c r="M161" s="8" t="s">
        <v>39</v>
      </c>
      <c r="N161" s="9">
        <v>0</v>
      </c>
      <c r="O161" s="9">
        <v>2</v>
      </c>
      <c r="P161" s="11">
        <v>44562</v>
      </c>
      <c r="Q161" s="9">
        <v>202276803</v>
      </c>
      <c r="R161" s="9">
        <v>6</v>
      </c>
      <c r="S161" s="8" t="s">
        <v>40</v>
      </c>
      <c r="T161" s="9">
        <v>5500000</v>
      </c>
      <c r="U161" s="8" t="s">
        <v>41</v>
      </c>
      <c r="V161" s="8" t="s">
        <v>42</v>
      </c>
      <c r="W161" s="9">
        <v>112688</v>
      </c>
      <c r="X161" s="9">
        <v>-0.2117</v>
      </c>
      <c r="Y161" s="9">
        <v>0</v>
      </c>
      <c r="Z161" s="11">
        <v>44587</v>
      </c>
      <c r="AA161" s="9">
        <v>91030714.019999996</v>
      </c>
      <c r="AB161" s="9">
        <v>0</v>
      </c>
      <c r="AC161" s="9">
        <v>2.34</v>
      </c>
      <c r="AD161" s="11">
        <v>44587</v>
      </c>
      <c r="AE161" s="8" t="s">
        <v>831</v>
      </c>
      <c r="AF161" s="8" t="s">
        <v>832</v>
      </c>
      <c r="AG161" s="8" t="s">
        <v>42</v>
      </c>
      <c r="AH161" s="9">
        <v>0.45003041700000002</v>
      </c>
      <c r="AI161" s="8" t="s">
        <v>833</v>
      </c>
    </row>
    <row r="162" spans="1:35" x14ac:dyDescent="0.25">
      <c r="A162" s="8" t="s">
        <v>834</v>
      </c>
      <c r="B162" s="8" t="s">
        <v>835</v>
      </c>
      <c r="C162" s="9">
        <f t="shared" si="0"/>
        <v>5</v>
      </c>
      <c r="D162" s="9">
        <v>0</v>
      </c>
      <c r="E162" s="9">
        <v>0</v>
      </c>
      <c r="F162" s="8" t="s">
        <v>123</v>
      </c>
      <c r="G162" s="9">
        <v>2010</v>
      </c>
      <c r="H162" s="8" t="s">
        <v>836</v>
      </c>
      <c r="I162" s="9">
        <v>2</v>
      </c>
      <c r="J162" s="9">
        <v>21</v>
      </c>
      <c r="K162" s="8" t="s">
        <v>67</v>
      </c>
      <c r="L162" s="8" t="s">
        <v>67</v>
      </c>
      <c r="M162" s="8" t="s">
        <v>295</v>
      </c>
      <c r="N162" s="9">
        <v>96</v>
      </c>
      <c r="O162" s="9">
        <v>33</v>
      </c>
      <c r="P162" s="11">
        <v>45061</v>
      </c>
      <c r="Q162" s="9">
        <v>1342498691</v>
      </c>
      <c r="R162" s="9">
        <v>17</v>
      </c>
      <c r="S162" s="8" t="s">
        <v>89</v>
      </c>
      <c r="T162" s="9">
        <v>300000000</v>
      </c>
      <c r="U162" s="8" t="s">
        <v>41</v>
      </c>
      <c r="V162" s="8" t="s">
        <v>42</v>
      </c>
      <c r="W162" s="9">
        <v>4397</v>
      </c>
      <c r="X162" s="9">
        <v>-6.8400000000000002E-2</v>
      </c>
      <c r="Y162" s="9">
        <v>0</v>
      </c>
      <c r="Z162" s="11">
        <v>41950</v>
      </c>
      <c r="AA162" s="9">
        <v>607773553.39999998</v>
      </c>
      <c r="AB162" s="9">
        <v>0</v>
      </c>
      <c r="AC162" s="9">
        <v>2.99</v>
      </c>
      <c r="AD162" s="8" t="s">
        <v>42</v>
      </c>
      <c r="AE162" s="8" t="s">
        <v>414</v>
      </c>
      <c r="AF162" s="8" t="s">
        <v>44</v>
      </c>
      <c r="AG162" s="8" t="s">
        <v>42</v>
      </c>
      <c r="AH162" s="9">
        <v>0.45271817199999997</v>
      </c>
      <c r="AI162" s="8" t="s">
        <v>837</v>
      </c>
    </row>
    <row r="163" spans="1:35" x14ac:dyDescent="0.25">
      <c r="A163" s="8" t="s">
        <v>838</v>
      </c>
      <c r="B163" s="8" t="s">
        <v>839</v>
      </c>
      <c r="C163" s="9">
        <f t="shared" si="0"/>
        <v>5</v>
      </c>
      <c r="D163" s="9">
        <v>0</v>
      </c>
      <c r="E163" s="9">
        <v>1</v>
      </c>
      <c r="F163" s="8" t="s">
        <v>48</v>
      </c>
      <c r="G163" s="11">
        <v>42874</v>
      </c>
      <c r="H163" s="8" t="s">
        <v>840</v>
      </c>
      <c r="I163" s="9">
        <v>5</v>
      </c>
      <c r="J163" s="9">
        <v>17</v>
      </c>
      <c r="K163" s="8" t="s">
        <v>81</v>
      </c>
      <c r="L163" s="8" t="s">
        <v>81</v>
      </c>
      <c r="M163" s="8" t="s">
        <v>39</v>
      </c>
      <c r="N163" s="9">
        <v>0</v>
      </c>
      <c r="O163" s="9">
        <v>0</v>
      </c>
      <c r="P163" s="11">
        <v>44501</v>
      </c>
      <c r="Q163" s="9">
        <v>2425263.1030000001</v>
      </c>
      <c r="R163" s="9">
        <v>8</v>
      </c>
      <c r="S163" s="8" t="s">
        <v>59</v>
      </c>
      <c r="T163" s="9">
        <v>500000</v>
      </c>
      <c r="U163" s="8" t="s">
        <v>41</v>
      </c>
      <c r="V163" s="8" t="s">
        <v>42</v>
      </c>
      <c r="W163" s="8" t="s">
        <v>42</v>
      </c>
      <c r="X163" s="8" t="s">
        <v>42</v>
      </c>
      <c r="Y163" s="9">
        <v>0</v>
      </c>
      <c r="Z163" s="11">
        <v>45048</v>
      </c>
      <c r="AA163" s="9">
        <v>1102414.423</v>
      </c>
      <c r="AB163" s="9">
        <v>0</v>
      </c>
      <c r="AC163" s="8" t="s">
        <v>42</v>
      </c>
      <c r="AD163" s="11">
        <v>45048</v>
      </c>
      <c r="AE163" s="8" t="s">
        <v>355</v>
      </c>
      <c r="AF163" s="8" t="s">
        <v>54</v>
      </c>
      <c r="AG163" s="8" t="s">
        <v>42</v>
      </c>
      <c r="AH163" s="9">
        <v>0.45455456799999999</v>
      </c>
      <c r="AI163" s="8" t="s">
        <v>841</v>
      </c>
    </row>
    <row r="164" spans="1:35" x14ac:dyDescent="0.25">
      <c r="A164" s="8" t="s">
        <v>842</v>
      </c>
      <c r="B164" s="8" t="s">
        <v>843</v>
      </c>
      <c r="C164" s="9">
        <f t="shared" si="0"/>
        <v>5</v>
      </c>
      <c r="D164" s="9">
        <v>0</v>
      </c>
      <c r="E164" s="9">
        <v>0</v>
      </c>
      <c r="F164" s="8" t="s">
        <v>151</v>
      </c>
      <c r="G164" s="9">
        <v>2010</v>
      </c>
      <c r="H164" s="8" t="s">
        <v>844</v>
      </c>
      <c r="I164" s="9">
        <v>2</v>
      </c>
      <c r="J164" s="9">
        <v>27</v>
      </c>
      <c r="K164" s="8" t="s">
        <v>67</v>
      </c>
      <c r="L164" s="8" t="s">
        <v>67</v>
      </c>
      <c r="M164" s="8" t="s">
        <v>295</v>
      </c>
      <c r="N164" s="9">
        <v>3</v>
      </c>
      <c r="O164" s="9">
        <v>6</v>
      </c>
      <c r="P164" s="11">
        <v>45411</v>
      </c>
      <c r="Q164" s="9">
        <v>22797405564</v>
      </c>
      <c r="R164" s="9">
        <v>24</v>
      </c>
      <c r="S164" s="8" t="s">
        <v>296</v>
      </c>
      <c r="T164" s="9">
        <v>5500000000</v>
      </c>
      <c r="U164" s="8" t="s">
        <v>41</v>
      </c>
      <c r="V164" s="8" t="s">
        <v>42</v>
      </c>
      <c r="W164" s="9">
        <v>1515491</v>
      </c>
      <c r="X164" s="9">
        <v>-0.1384</v>
      </c>
      <c r="Y164" s="9">
        <v>121</v>
      </c>
      <c r="Z164" s="11">
        <v>44490</v>
      </c>
      <c r="AA164" s="9">
        <v>10463678181</v>
      </c>
      <c r="AB164" s="9">
        <v>1</v>
      </c>
      <c r="AC164" s="9">
        <v>3</v>
      </c>
      <c r="AD164" s="8" t="s">
        <v>42</v>
      </c>
      <c r="AE164" s="8" t="s">
        <v>153</v>
      </c>
      <c r="AF164" s="8" t="s">
        <v>44</v>
      </c>
      <c r="AG164" s="8" t="s">
        <v>42</v>
      </c>
      <c r="AH164" s="9">
        <v>0.458985482</v>
      </c>
      <c r="AI164" s="8" t="s">
        <v>845</v>
      </c>
    </row>
    <row r="165" spans="1:35" x14ac:dyDescent="0.25">
      <c r="A165" s="8" t="s">
        <v>846</v>
      </c>
      <c r="B165" s="8" t="s">
        <v>847</v>
      </c>
      <c r="C165" s="9">
        <f t="shared" si="0"/>
        <v>5</v>
      </c>
      <c r="D165" s="9">
        <v>0</v>
      </c>
      <c r="E165" s="9">
        <v>1</v>
      </c>
      <c r="F165" s="8" t="s">
        <v>115</v>
      </c>
      <c r="G165" s="9">
        <v>2014</v>
      </c>
      <c r="H165" s="8" t="s">
        <v>848</v>
      </c>
      <c r="I165" s="9">
        <v>3</v>
      </c>
      <c r="J165" s="9">
        <v>2</v>
      </c>
      <c r="K165" s="8" t="s">
        <v>73</v>
      </c>
      <c r="L165" s="8" t="s">
        <v>73</v>
      </c>
      <c r="M165" s="8" t="s">
        <v>39</v>
      </c>
      <c r="N165" s="9">
        <v>0</v>
      </c>
      <c r="O165" s="9">
        <v>1</v>
      </c>
      <c r="P165" s="11">
        <v>43281</v>
      </c>
      <c r="Q165" s="9">
        <v>15532393.02</v>
      </c>
      <c r="R165" s="9">
        <v>2</v>
      </c>
      <c r="S165" s="8" t="s">
        <v>97</v>
      </c>
      <c r="T165" s="9">
        <v>30000000</v>
      </c>
      <c r="U165" s="8" t="s">
        <v>41</v>
      </c>
      <c r="V165" s="8" t="s">
        <v>42</v>
      </c>
      <c r="W165" s="9">
        <v>13663</v>
      </c>
      <c r="X165" s="9">
        <v>-0.42280000000000001</v>
      </c>
      <c r="Y165" s="9">
        <v>0</v>
      </c>
      <c r="Z165" s="11">
        <v>43951</v>
      </c>
      <c r="AA165" s="9">
        <v>7145707.2740000002</v>
      </c>
      <c r="AB165" s="9">
        <v>0</v>
      </c>
      <c r="AC165" s="9">
        <v>4.59</v>
      </c>
      <c r="AD165" s="11">
        <v>43951</v>
      </c>
      <c r="AE165" s="8" t="s">
        <v>849</v>
      </c>
      <c r="AF165" s="8" t="s">
        <v>737</v>
      </c>
      <c r="AG165" s="8" t="s">
        <v>42</v>
      </c>
      <c r="AH165" s="9">
        <v>0.46005192299999997</v>
      </c>
      <c r="AI165" s="8" t="s">
        <v>850</v>
      </c>
    </row>
    <row r="166" spans="1:35" x14ac:dyDescent="0.25">
      <c r="A166" s="8" t="s">
        <v>851</v>
      </c>
      <c r="B166" s="8" t="s">
        <v>852</v>
      </c>
      <c r="C166" s="9">
        <f t="shared" si="0"/>
        <v>3</v>
      </c>
      <c r="D166" s="9">
        <v>0</v>
      </c>
      <c r="E166" s="9">
        <v>0</v>
      </c>
      <c r="F166" s="8" t="s">
        <v>402</v>
      </c>
      <c r="G166" s="9">
        <v>2014</v>
      </c>
      <c r="H166" s="8" t="s">
        <v>853</v>
      </c>
      <c r="I166" s="9">
        <v>4</v>
      </c>
      <c r="J166" s="9">
        <v>5</v>
      </c>
      <c r="K166" s="8" t="s">
        <v>50</v>
      </c>
      <c r="L166" s="8" t="s">
        <v>51</v>
      </c>
      <c r="M166" s="8" t="s">
        <v>39</v>
      </c>
      <c r="N166" s="9">
        <v>0</v>
      </c>
      <c r="O166" s="9">
        <v>0</v>
      </c>
      <c r="P166" s="11">
        <v>45854</v>
      </c>
      <c r="Q166" s="9">
        <v>368157182</v>
      </c>
      <c r="R166" s="9">
        <v>5</v>
      </c>
      <c r="S166" s="8" t="s">
        <v>40</v>
      </c>
      <c r="T166" s="9">
        <v>5500000</v>
      </c>
      <c r="U166" s="8" t="s">
        <v>41</v>
      </c>
      <c r="V166" s="8" t="s">
        <v>42</v>
      </c>
      <c r="W166" s="9">
        <v>3150</v>
      </c>
      <c r="X166" s="9">
        <v>0.68269999999999997</v>
      </c>
      <c r="Y166" s="9">
        <v>0</v>
      </c>
      <c r="Z166" s="11">
        <v>44543</v>
      </c>
      <c r="AA166" s="9">
        <v>171737783.40000001</v>
      </c>
      <c r="AB166" s="9">
        <v>0</v>
      </c>
      <c r="AC166" s="9">
        <v>1.25</v>
      </c>
      <c r="AD166" s="11">
        <v>44543</v>
      </c>
      <c r="AE166" s="8" t="s">
        <v>404</v>
      </c>
      <c r="AF166" s="8" t="s">
        <v>405</v>
      </c>
      <c r="AG166" s="8" t="s">
        <v>42</v>
      </c>
      <c r="AH166" s="9">
        <v>0.46647951399999998</v>
      </c>
      <c r="AI166" s="8" t="s">
        <v>854</v>
      </c>
    </row>
    <row r="167" spans="1:35" x14ac:dyDescent="0.25">
      <c r="A167" s="8" t="s">
        <v>855</v>
      </c>
      <c r="B167" s="8" t="s">
        <v>856</v>
      </c>
      <c r="C167" s="9">
        <f t="shared" si="0"/>
        <v>5</v>
      </c>
      <c r="D167" s="9">
        <v>0</v>
      </c>
      <c r="E167" s="9">
        <v>0</v>
      </c>
      <c r="F167" s="8" t="s">
        <v>151</v>
      </c>
      <c r="G167" s="9">
        <v>2013</v>
      </c>
      <c r="H167" s="8" t="s">
        <v>857</v>
      </c>
      <c r="I167" s="9">
        <v>4</v>
      </c>
      <c r="J167" s="9">
        <v>1</v>
      </c>
      <c r="K167" s="8" t="s">
        <v>67</v>
      </c>
      <c r="L167" s="8" t="s">
        <v>67</v>
      </c>
      <c r="M167" s="8" t="s">
        <v>295</v>
      </c>
      <c r="N167" s="9">
        <v>0</v>
      </c>
      <c r="O167" s="9">
        <v>0</v>
      </c>
      <c r="P167" s="11">
        <v>45831</v>
      </c>
      <c r="Q167" s="9">
        <v>502000000</v>
      </c>
      <c r="R167" s="9">
        <v>2</v>
      </c>
      <c r="S167" s="8" t="s">
        <v>97</v>
      </c>
      <c r="T167" s="9">
        <v>30000000</v>
      </c>
      <c r="U167" s="8" t="s">
        <v>41</v>
      </c>
      <c r="V167" s="8" t="s">
        <v>42</v>
      </c>
      <c r="W167" s="9">
        <v>12280</v>
      </c>
      <c r="X167" s="9">
        <v>0.1686</v>
      </c>
      <c r="Y167" s="9">
        <v>0</v>
      </c>
      <c r="Z167" s="11">
        <v>45273</v>
      </c>
      <c r="AA167" s="9">
        <v>234302881.09999999</v>
      </c>
      <c r="AB167" s="9">
        <v>0</v>
      </c>
      <c r="AC167" s="9">
        <v>7.56</v>
      </c>
      <c r="AD167" s="8" t="s">
        <v>42</v>
      </c>
      <c r="AE167" s="8" t="s">
        <v>858</v>
      </c>
      <c r="AF167" s="8" t="s">
        <v>44</v>
      </c>
      <c r="AG167" s="8" t="s">
        <v>42</v>
      </c>
      <c r="AH167" s="9">
        <v>0.46673880699999998</v>
      </c>
      <c r="AI167" s="8" t="s">
        <v>859</v>
      </c>
    </row>
    <row r="168" spans="1:35" x14ac:dyDescent="0.25">
      <c r="A168" s="8" t="s">
        <v>860</v>
      </c>
      <c r="B168" s="8" t="s">
        <v>64</v>
      </c>
      <c r="C168" s="9">
        <f t="shared" si="0"/>
        <v>3</v>
      </c>
      <c r="D168" s="9">
        <v>0</v>
      </c>
      <c r="E168" s="9">
        <v>0</v>
      </c>
      <c r="F168" s="8" t="s">
        <v>65</v>
      </c>
      <c r="G168" s="11">
        <v>45698</v>
      </c>
      <c r="H168" s="8" t="s">
        <v>861</v>
      </c>
      <c r="I168" s="9">
        <v>2</v>
      </c>
      <c r="J168" s="9">
        <v>8</v>
      </c>
      <c r="K168" s="8" t="s">
        <v>67</v>
      </c>
      <c r="L168" s="8" t="s">
        <v>67</v>
      </c>
      <c r="M168" s="8" t="s">
        <v>295</v>
      </c>
      <c r="N168" s="9">
        <v>22</v>
      </c>
      <c r="O168" s="9">
        <v>29</v>
      </c>
      <c r="P168" s="11">
        <v>45848</v>
      </c>
      <c r="Q168" s="9">
        <v>1220500000</v>
      </c>
      <c r="R168" s="9">
        <v>12</v>
      </c>
      <c r="S168" s="8" t="s">
        <v>89</v>
      </c>
      <c r="T168" s="9">
        <v>300000000</v>
      </c>
      <c r="U168" s="8" t="s">
        <v>41</v>
      </c>
      <c r="V168" s="8" t="s">
        <v>42</v>
      </c>
      <c r="W168" s="9">
        <v>8554</v>
      </c>
      <c r="X168" s="9">
        <v>0.16539999999999999</v>
      </c>
      <c r="Y168" s="9">
        <v>0</v>
      </c>
      <c r="Z168" s="11">
        <v>43013</v>
      </c>
      <c r="AA168" s="9">
        <v>577804692.10000002</v>
      </c>
      <c r="AB168" s="9">
        <v>1</v>
      </c>
      <c r="AC168" s="9">
        <v>4.16</v>
      </c>
      <c r="AD168" s="8" t="s">
        <v>42</v>
      </c>
      <c r="AE168" s="8" t="s">
        <v>862</v>
      </c>
      <c r="AF168" s="8" t="s">
        <v>44</v>
      </c>
      <c r="AG168" s="8" t="s">
        <v>42</v>
      </c>
      <c r="AH168" s="9">
        <v>0.47341638000000003</v>
      </c>
      <c r="AI168" s="8" t="s">
        <v>863</v>
      </c>
    </row>
    <row r="169" spans="1:35" x14ac:dyDescent="0.25">
      <c r="A169" s="8" t="s">
        <v>864</v>
      </c>
      <c r="B169" s="8" t="s">
        <v>865</v>
      </c>
      <c r="C169" s="9">
        <f t="shared" si="0"/>
        <v>4</v>
      </c>
      <c r="D169" s="9">
        <v>0</v>
      </c>
      <c r="E169" s="9">
        <v>0</v>
      </c>
      <c r="F169" s="8" t="s">
        <v>102</v>
      </c>
      <c r="G169" s="9">
        <v>2017</v>
      </c>
      <c r="H169" s="8" t="s">
        <v>866</v>
      </c>
      <c r="I169" s="9">
        <v>2</v>
      </c>
      <c r="J169" s="9">
        <v>25</v>
      </c>
      <c r="K169" s="8" t="s">
        <v>264</v>
      </c>
      <c r="L169" s="8" t="s">
        <v>264</v>
      </c>
      <c r="M169" s="8" t="s">
        <v>39</v>
      </c>
      <c r="N169" s="9">
        <v>41</v>
      </c>
      <c r="O169" s="9">
        <v>15</v>
      </c>
      <c r="P169" s="11">
        <v>44993</v>
      </c>
      <c r="Q169" s="9">
        <v>245140779</v>
      </c>
      <c r="R169" s="9">
        <v>4</v>
      </c>
      <c r="S169" s="8" t="s">
        <v>40</v>
      </c>
      <c r="T169" s="9">
        <v>5500000</v>
      </c>
      <c r="U169" s="8" t="s">
        <v>106</v>
      </c>
      <c r="V169" s="8" t="s">
        <v>42</v>
      </c>
      <c r="W169" s="9">
        <v>3854</v>
      </c>
      <c r="X169" s="9">
        <v>-0.78410000000000002</v>
      </c>
      <c r="Y169" s="9">
        <v>0</v>
      </c>
      <c r="Z169" s="11">
        <v>45706</v>
      </c>
      <c r="AA169" s="9">
        <v>116625752.5</v>
      </c>
      <c r="AB169" s="9">
        <v>1</v>
      </c>
      <c r="AC169" s="9">
        <v>1.32</v>
      </c>
      <c r="AD169" s="11">
        <v>45706</v>
      </c>
      <c r="AE169" s="8" t="s">
        <v>107</v>
      </c>
      <c r="AF169" s="8" t="s">
        <v>44</v>
      </c>
      <c r="AG169" s="11">
        <v>45706</v>
      </c>
      <c r="AH169" s="9">
        <v>0.47575011</v>
      </c>
      <c r="AI169" s="8" t="s">
        <v>867</v>
      </c>
    </row>
    <row r="170" spans="1:35" x14ac:dyDescent="0.25">
      <c r="A170" s="8" t="s">
        <v>868</v>
      </c>
      <c r="B170" s="8" t="s">
        <v>869</v>
      </c>
      <c r="C170" s="9">
        <f t="shared" si="0"/>
        <v>1</v>
      </c>
      <c r="D170" s="9">
        <v>0</v>
      </c>
      <c r="E170" s="9">
        <v>0</v>
      </c>
      <c r="F170" s="8" t="s">
        <v>42</v>
      </c>
      <c r="G170" s="9">
        <v>2014</v>
      </c>
      <c r="H170" s="8" t="s">
        <v>42</v>
      </c>
      <c r="I170" s="8" t="s">
        <v>42</v>
      </c>
      <c r="J170" s="9">
        <v>1</v>
      </c>
      <c r="K170" s="8" t="s">
        <v>50</v>
      </c>
      <c r="L170" s="8" t="s">
        <v>42</v>
      </c>
      <c r="M170" s="8" t="s">
        <v>39</v>
      </c>
      <c r="N170" s="9">
        <v>0</v>
      </c>
      <c r="O170" s="9">
        <v>0</v>
      </c>
      <c r="P170" s="11">
        <v>45840</v>
      </c>
      <c r="Q170" s="9">
        <v>6300000</v>
      </c>
      <c r="R170" s="9">
        <v>1</v>
      </c>
      <c r="S170" s="8" t="s">
        <v>97</v>
      </c>
      <c r="T170" s="9">
        <v>30000000</v>
      </c>
      <c r="U170" s="8" t="s">
        <v>41</v>
      </c>
      <c r="V170" s="8" t="s">
        <v>42</v>
      </c>
      <c r="W170" s="9">
        <v>57</v>
      </c>
      <c r="X170" s="8" t="s">
        <v>42</v>
      </c>
      <c r="Y170" s="9">
        <v>0</v>
      </c>
      <c r="Z170" s="11">
        <v>45824</v>
      </c>
      <c r="AA170" s="9">
        <v>3000000</v>
      </c>
      <c r="AB170" s="9">
        <v>0</v>
      </c>
      <c r="AC170" s="9">
        <v>1</v>
      </c>
      <c r="AD170" s="11">
        <v>45824</v>
      </c>
      <c r="AE170" s="8" t="s">
        <v>42</v>
      </c>
      <c r="AF170" s="8" t="e">
        <v>#N/A</v>
      </c>
      <c r="AG170" s="8" t="s">
        <v>42</v>
      </c>
      <c r="AH170" s="9">
        <v>0.47619047599999997</v>
      </c>
      <c r="AI170" s="8" t="s">
        <v>42</v>
      </c>
    </row>
    <row r="171" spans="1:35" x14ac:dyDescent="0.25">
      <c r="A171" s="8" t="s">
        <v>870</v>
      </c>
      <c r="B171" s="8" t="s">
        <v>871</v>
      </c>
      <c r="C171" s="9">
        <f t="shared" si="0"/>
        <v>5</v>
      </c>
      <c r="D171" s="9">
        <v>0</v>
      </c>
      <c r="E171" s="9">
        <v>0</v>
      </c>
      <c r="F171" s="8" t="s">
        <v>123</v>
      </c>
      <c r="G171" s="11">
        <v>41456</v>
      </c>
      <c r="H171" s="8" t="s">
        <v>872</v>
      </c>
      <c r="I171" s="9">
        <v>3</v>
      </c>
      <c r="J171" s="9">
        <v>9</v>
      </c>
      <c r="K171" s="8" t="s">
        <v>81</v>
      </c>
      <c r="L171" s="8" t="s">
        <v>81</v>
      </c>
      <c r="M171" s="8" t="s">
        <v>39</v>
      </c>
      <c r="N171" s="9">
        <v>0</v>
      </c>
      <c r="O171" s="9">
        <v>0</v>
      </c>
      <c r="P171" s="11">
        <v>42360</v>
      </c>
      <c r="Q171" s="9">
        <v>7879259.0039999997</v>
      </c>
      <c r="R171" s="9">
        <v>3</v>
      </c>
      <c r="S171" s="8" t="s">
        <v>40</v>
      </c>
      <c r="T171" s="9">
        <v>5500000</v>
      </c>
      <c r="U171" s="8" t="s">
        <v>106</v>
      </c>
      <c r="V171" s="8" t="s">
        <v>42</v>
      </c>
      <c r="W171" s="9">
        <v>2</v>
      </c>
      <c r="X171" s="8" t="s">
        <v>42</v>
      </c>
      <c r="Y171" s="9">
        <v>1</v>
      </c>
      <c r="Z171" s="11">
        <v>43692</v>
      </c>
      <c r="AA171" s="9">
        <v>3767048.3840000001</v>
      </c>
      <c r="AB171" s="9">
        <v>1</v>
      </c>
      <c r="AC171" s="9">
        <v>1</v>
      </c>
      <c r="AD171" s="11">
        <v>43692</v>
      </c>
      <c r="AE171" s="8" t="s">
        <v>722</v>
      </c>
      <c r="AF171" s="8" t="s">
        <v>44</v>
      </c>
      <c r="AG171" s="8" t="s">
        <v>42</v>
      </c>
      <c r="AH171" s="9">
        <v>0.47809678300000003</v>
      </c>
      <c r="AI171" s="8" t="s">
        <v>873</v>
      </c>
    </row>
    <row r="172" spans="1:35" x14ac:dyDescent="0.25">
      <c r="A172" s="8" t="s">
        <v>874</v>
      </c>
      <c r="B172" s="8" t="s">
        <v>875</v>
      </c>
      <c r="C172" s="9">
        <f t="shared" si="0"/>
        <v>4</v>
      </c>
      <c r="D172" s="9">
        <v>0</v>
      </c>
      <c r="E172" s="9">
        <v>0</v>
      </c>
      <c r="F172" s="8" t="s">
        <v>217</v>
      </c>
      <c r="G172" s="9">
        <v>2012</v>
      </c>
      <c r="H172" s="8" t="s">
        <v>876</v>
      </c>
      <c r="I172" s="9">
        <v>2</v>
      </c>
      <c r="J172" s="9">
        <v>4</v>
      </c>
      <c r="K172" s="8" t="s">
        <v>67</v>
      </c>
      <c r="L172" s="8" t="s">
        <v>67</v>
      </c>
      <c r="M172" s="8" t="s">
        <v>39</v>
      </c>
      <c r="N172" s="9">
        <v>47</v>
      </c>
      <c r="O172" s="9">
        <v>6</v>
      </c>
      <c r="P172" s="11">
        <v>43867</v>
      </c>
      <c r="Q172" s="9">
        <v>108968023.2</v>
      </c>
      <c r="R172" s="9">
        <v>8</v>
      </c>
      <c r="S172" s="8" t="s">
        <v>40</v>
      </c>
      <c r="T172" s="9">
        <v>5500000</v>
      </c>
      <c r="U172" s="8" t="s">
        <v>41</v>
      </c>
      <c r="V172" s="8" t="s">
        <v>42</v>
      </c>
      <c r="W172" s="9">
        <v>172</v>
      </c>
      <c r="X172" s="9">
        <v>-0.9214</v>
      </c>
      <c r="Y172" s="9">
        <v>0</v>
      </c>
      <c r="Z172" s="11">
        <v>41789</v>
      </c>
      <c r="AA172" s="9">
        <v>52109168.57</v>
      </c>
      <c r="AB172" s="9">
        <v>0</v>
      </c>
      <c r="AC172" s="9">
        <v>1.8</v>
      </c>
      <c r="AD172" s="11">
        <v>44606</v>
      </c>
      <c r="AE172" s="8" t="s">
        <v>877</v>
      </c>
      <c r="AF172" s="8" t="s">
        <v>44</v>
      </c>
      <c r="AG172" s="8" t="s">
        <v>42</v>
      </c>
      <c r="AH172" s="9">
        <v>0.47820605599999999</v>
      </c>
      <c r="AI172" s="8" t="s">
        <v>878</v>
      </c>
    </row>
    <row r="173" spans="1:35" x14ac:dyDescent="0.25">
      <c r="A173" s="8" t="s">
        <v>879</v>
      </c>
      <c r="B173" s="8" t="s">
        <v>880</v>
      </c>
      <c r="C173" s="9">
        <f t="shared" si="0"/>
        <v>3</v>
      </c>
      <c r="D173" s="9">
        <v>0</v>
      </c>
      <c r="E173" s="9">
        <v>0</v>
      </c>
      <c r="F173" s="8" t="s">
        <v>42</v>
      </c>
      <c r="G173" s="9">
        <v>2013</v>
      </c>
      <c r="H173" s="8" t="s">
        <v>881</v>
      </c>
      <c r="I173" s="9">
        <v>4</v>
      </c>
      <c r="J173" s="9">
        <v>8</v>
      </c>
      <c r="K173" s="8" t="s">
        <v>105</v>
      </c>
      <c r="L173" s="8" t="s">
        <v>105</v>
      </c>
      <c r="M173" s="8" t="s">
        <v>39</v>
      </c>
      <c r="N173" s="9">
        <v>11</v>
      </c>
      <c r="O173" s="9">
        <v>0</v>
      </c>
      <c r="P173" s="11">
        <v>43066</v>
      </c>
      <c r="Q173" s="9">
        <v>17610616.109999999</v>
      </c>
      <c r="R173" s="9">
        <v>5</v>
      </c>
      <c r="S173" s="8" t="s">
        <v>40</v>
      </c>
      <c r="T173" s="9">
        <v>5500000</v>
      </c>
      <c r="U173" s="8" t="s">
        <v>41</v>
      </c>
      <c r="V173" s="8" t="s">
        <v>42</v>
      </c>
      <c r="W173" s="8" t="s">
        <v>42</v>
      </c>
      <c r="X173" s="8" t="s">
        <v>42</v>
      </c>
      <c r="Y173" s="9">
        <v>6</v>
      </c>
      <c r="Z173" s="11">
        <v>44488</v>
      </c>
      <c r="AA173" s="9">
        <v>8457410.7740000002</v>
      </c>
      <c r="AB173" s="9">
        <v>0</v>
      </c>
      <c r="AC173" s="8" t="s">
        <v>42</v>
      </c>
      <c r="AD173" s="11">
        <v>44488</v>
      </c>
      <c r="AE173" s="8" t="s">
        <v>882</v>
      </c>
      <c r="AF173" s="8" t="s">
        <v>179</v>
      </c>
      <c r="AG173" s="8" t="s">
        <v>42</v>
      </c>
      <c r="AH173" s="9">
        <v>0.48024502499999999</v>
      </c>
      <c r="AI173" s="8" t="s">
        <v>883</v>
      </c>
    </row>
    <row r="174" spans="1:35" x14ac:dyDescent="0.25">
      <c r="A174" s="8" t="s">
        <v>884</v>
      </c>
      <c r="B174" s="8" t="s">
        <v>885</v>
      </c>
      <c r="C174" s="9">
        <f t="shared" si="0"/>
        <v>5</v>
      </c>
      <c r="D174" s="9">
        <v>0</v>
      </c>
      <c r="E174" s="9">
        <v>1</v>
      </c>
      <c r="F174" s="8" t="s">
        <v>102</v>
      </c>
      <c r="G174" s="9">
        <v>2013</v>
      </c>
      <c r="H174" s="8" t="s">
        <v>886</v>
      </c>
      <c r="I174" s="9">
        <v>2</v>
      </c>
      <c r="J174" s="9">
        <v>20</v>
      </c>
      <c r="K174" s="8" t="s">
        <v>264</v>
      </c>
      <c r="L174" s="8" t="s">
        <v>264</v>
      </c>
      <c r="M174" s="8" t="s">
        <v>39</v>
      </c>
      <c r="N174" s="9">
        <v>0</v>
      </c>
      <c r="O174" s="9">
        <v>0</v>
      </c>
      <c r="P174" s="11">
        <v>42825</v>
      </c>
      <c r="Q174" s="9">
        <v>416948690.39999998</v>
      </c>
      <c r="R174" s="9">
        <v>6</v>
      </c>
      <c r="S174" s="8" t="s">
        <v>97</v>
      </c>
      <c r="T174" s="9">
        <v>30000000</v>
      </c>
      <c r="U174" s="8" t="s">
        <v>41</v>
      </c>
      <c r="V174" s="8" t="s">
        <v>42</v>
      </c>
      <c r="W174" s="9">
        <v>704544</v>
      </c>
      <c r="X174" s="9">
        <v>0.19500000000000001</v>
      </c>
      <c r="Y174" s="9">
        <v>1</v>
      </c>
      <c r="Z174" s="11">
        <v>43012</v>
      </c>
      <c r="AA174" s="9">
        <v>202056960.69999999</v>
      </c>
      <c r="AB174" s="9">
        <v>1</v>
      </c>
      <c r="AC174" s="9">
        <v>2.75</v>
      </c>
      <c r="AD174" s="11">
        <v>43012</v>
      </c>
      <c r="AE174" s="8" t="s">
        <v>107</v>
      </c>
      <c r="AF174" s="8" t="s">
        <v>44</v>
      </c>
      <c r="AG174" s="8" t="s">
        <v>42</v>
      </c>
      <c r="AH174" s="9">
        <v>0.48460869499999998</v>
      </c>
      <c r="AI174" s="8" t="s">
        <v>887</v>
      </c>
    </row>
    <row r="175" spans="1:35" x14ac:dyDescent="0.25">
      <c r="A175" s="8" t="s">
        <v>888</v>
      </c>
      <c r="B175" s="8" t="s">
        <v>889</v>
      </c>
      <c r="C175" s="9">
        <f t="shared" si="0"/>
        <v>3</v>
      </c>
      <c r="D175" s="9">
        <v>0</v>
      </c>
      <c r="E175" s="9">
        <v>0</v>
      </c>
      <c r="F175" s="8" t="s">
        <v>48</v>
      </c>
      <c r="G175" s="11">
        <v>41292</v>
      </c>
      <c r="H175" s="8" t="s">
        <v>890</v>
      </c>
      <c r="I175" s="9">
        <v>1</v>
      </c>
      <c r="J175" s="9">
        <v>16</v>
      </c>
      <c r="K175" s="8" t="s">
        <v>73</v>
      </c>
      <c r="L175" s="8" t="s">
        <v>73</v>
      </c>
      <c r="M175" s="8" t="s">
        <v>39</v>
      </c>
      <c r="N175" s="9">
        <v>9</v>
      </c>
      <c r="O175" s="9">
        <v>0</v>
      </c>
      <c r="P175" s="11">
        <v>45733</v>
      </c>
      <c r="Q175" s="9">
        <v>141139068.30000001</v>
      </c>
      <c r="R175" s="9">
        <v>10</v>
      </c>
      <c r="S175" s="8" t="s">
        <v>40</v>
      </c>
      <c r="T175" s="9">
        <v>5500000</v>
      </c>
      <c r="U175" s="8" t="s">
        <v>106</v>
      </c>
      <c r="V175" s="8" t="s">
        <v>42</v>
      </c>
      <c r="W175" s="8" t="s">
        <v>42</v>
      </c>
      <c r="X175" s="8" t="s">
        <v>42</v>
      </c>
      <c r="Y175" s="9">
        <v>0</v>
      </c>
      <c r="Z175" s="11">
        <v>44967</v>
      </c>
      <c r="AA175" s="9">
        <v>68765790.609999999</v>
      </c>
      <c r="AB175" s="9">
        <v>0</v>
      </c>
      <c r="AC175" s="8" t="s">
        <v>42</v>
      </c>
      <c r="AD175" s="11">
        <v>44967</v>
      </c>
      <c r="AE175" s="8" t="s">
        <v>662</v>
      </c>
      <c r="AF175" s="8" t="s">
        <v>663</v>
      </c>
      <c r="AG175" s="8" t="s">
        <v>42</v>
      </c>
      <c r="AH175" s="9">
        <v>0.48722009700000002</v>
      </c>
      <c r="AI175" s="8" t="s">
        <v>891</v>
      </c>
    </row>
    <row r="176" spans="1:35" x14ac:dyDescent="0.25">
      <c r="A176" s="8" t="s">
        <v>892</v>
      </c>
      <c r="B176" s="8" t="s">
        <v>893</v>
      </c>
      <c r="C176" s="9">
        <f t="shared" si="0"/>
        <v>5</v>
      </c>
      <c r="D176" s="9">
        <v>0</v>
      </c>
      <c r="E176" s="9">
        <v>1</v>
      </c>
      <c r="F176" s="8" t="s">
        <v>144</v>
      </c>
      <c r="G176" s="9">
        <v>2016</v>
      </c>
      <c r="H176" s="8" t="s">
        <v>894</v>
      </c>
      <c r="I176" s="9">
        <v>4</v>
      </c>
      <c r="J176" s="9">
        <v>5</v>
      </c>
      <c r="K176" s="8" t="s">
        <v>51</v>
      </c>
      <c r="L176" s="8" t="s">
        <v>51</v>
      </c>
      <c r="M176" s="8" t="s">
        <v>39</v>
      </c>
      <c r="N176" s="9">
        <v>0</v>
      </c>
      <c r="O176" s="9">
        <v>0</v>
      </c>
      <c r="P176" s="11">
        <v>44166</v>
      </c>
      <c r="Q176" s="9">
        <v>23310881.719999999</v>
      </c>
      <c r="R176" s="9">
        <v>9</v>
      </c>
      <c r="S176" s="8" t="s">
        <v>97</v>
      </c>
      <c r="T176" s="9">
        <v>30000000</v>
      </c>
      <c r="U176" s="8" t="s">
        <v>41</v>
      </c>
      <c r="V176" s="8" t="s">
        <v>42</v>
      </c>
      <c r="W176" s="8" t="s">
        <v>42</v>
      </c>
      <c r="X176" s="8" t="s">
        <v>42</v>
      </c>
      <c r="Y176" s="9">
        <v>0</v>
      </c>
      <c r="Z176" s="11">
        <v>44321</v>
      </c>
      <c r="AA176" s="9">
        <v>11379301.35</v>
      </c>
      <c r="AB176" s="9">
        <v>0</v>
      </c>
      <c r="AC176" s="8" t="s">
        <v>42</v>
      </c>
      <c r="AD176" s="11">
        <v>44321</v>
      </c>
      <c r="AE176" s="8" t="s">
        <v>895</v>
      </c>
      <c r="AF176" s="8" t="s">
        <v>832</v>
      </c>
      <c r="AG176" s="8" t="s">
        <v>42</v>
      </c>
      <c r="AH176" s="9">
        <v>0.48815405099999998</v>
      </c>
      <c r="AI176" s="8" t="s">
        <v>896</v>
      </c>
    </row>
    <row r="177" spans="1:35" x14ac:dyDescent="0.25">
      <c r="A177" s="8" t="s">
        <v>897</v>
      </c>
      <c r="B177" s="8" t="s">
        <v>898</v>
      </c>
      <c r="C177" s="9">
        <f t="shared" si="0"/>
        <v>3</v>
      </c>
      <c r="D177" s="9">
        <v>0</v>
      </c>
      <c r="E177" s="9">
        <v>0</v>
      </c>
      <c r="F177" s="8" t="s">
        <v>86</v>
      </c>
      <c r="G177" s="9">
        <v>2010</v>
      </c>
      <c r="H177" s="8" t="s">
        <v>899</v>
      </c>
      <c r="I177" s="9">
        <v>5</v>
      </c>
      <c r="J177" s="9">
        <v>8</v>
      </c>
      <c r="K177" s="8" t="s">
        <v>73</v>
      </c>
      <c r="L177" s="8" t="s">
        <v>73</v>
      </c>
      <c r="M177" s="8" t="s">
        <v>39</v>
      </c>
      <c r="N177" s="9">
        <v>10</v>
      </c>
      <c r="O177" s="9">
        <v>0</v>
      </c>
      <c r="P177" s="11">
        <v>44852</v>
      </c>
      <c r="Q177" s="9">
        <v>121495586.8</v>
      </c>
      <c r="R177" s="9">
        <v>4</v>
      </c>
      <c r="S177" s="8" t="s">
        <v>40</v>
      </c>
      <c r="T177" s="9">
        <v>5500000</v>
      </c>
      <c r="U177" s="8" t="s">
        <v>41</v>
      </c>
      <c r="V177" s="8" t="s">
        <v>42</v>
      </c>
      <c r="W177" s="9">
        <v>3776</v>
      </c>
      <c r="X177" s="9">
        <v>5.3600000000000002E-2</v>
      </c>
      <c r="Y177" s="9">
        <v>0</v>
      </c>
      <c r="Z177" s="11">
        <v>42745</v>
      </c>
      <c r="AA177" s="9">
        <v>59386005.960000001</v>
      </c>
      <c r="AB177" s="9">
        <v>0</v>
      </c>
      <c r="AC177" s="9">
        <v>1.46</v>
      </c>
      <c r="AD177" s="11">
        <v>42745</v>
      </c>
      <c r="AE177" s="8" t="s">
        <v>900</v>
      </c>
      <c r="AF177" s="8" t="s">
        <v>901</v>
      </c>
      <c r="AG177" s="8" t="s">
        <v>42</v>
      </c>
      <c r="AH177" s="9">
        <v>0.48879146600000001</v>
      </c>
      <c r="AI177" s="8" t="s">
        <v>902</v>
      </c>
    </row>
    <row r="178" spans="1:35" x14ac:dyDescent="0.25">
      <c r="A178" s="8" t="s">
        <v>903</v>
      </c>
      <c r="B178" s="8" t="s">
        <v>160</v>
      </c>
      <c r="C178" s="9">
        <f t="shared" si="0"/>
        <v>4</v>
      </c>
      <c r="D178" s="9">
        <v>0</v>
      </c>
      <c r="E178" s="9">
        <v>0</v>
      </c>
      <c r="F178" s="8" t="s">
        <v>65</v>
      </c>
      <c r="G178" s="11">
        <v>45731</v>
      </c>
      <c r="H178" s="8" t="s">
        <v>904</v>
      </c>
      <c r="I178" s="9">
        <v>2</v>
      </c>
      <c r="J178" s="9">
        <v>9</v>
      </c>
      <c r="K178" s="8" t="s">
        <v>67</v>
      </c>
      <c r="L178" s="8" t="s">
        <v>67</v>
      </c>
      <c r="M178" s="8" t="s">
        <v>295</v>
      </c>
      <c r="N178" s="9">
        <v>0</v>
      </c>
      <c r="O178" s="9">
        <v>2</v>
      </c>
      <c r="P178" s="11">
        <v>45621</v>
      </c>
      <c r="Q178" s="9">
        <v>1200866918</v>
      </c>
      <c r="R178" s="9">
        <v>10</v>
      </c>
      <c r="S178" s="8" t="s">
        <v>52</v>
      </c>
      <c r="T178" s="9">
        <v>75000000</v>
      </c>
      <c r="U178" s="8" t="s">
        <v>41</v>
      </c>
      <c r="V178" s="8" t="s">
        <v>42</v>
      </c>
      <c r="W178" s="9">
        <v>7762</v>
      </c>
      <c r="X178" s="9">
        <v>3.1199999999999999E-2</v>
      </c>
      <c r="Y178" s="9">
        <v>0</v>
      </c>
      <c r="Z178" s="11">
        <v>43300</v>
      </c>
      <c r="AA178" s="9">
        <v>591260837.39999998</v>
      </c>
      <c r="AB178" s="9">
        <v>0</v>
      </c>
      <c r="AC178" s="9">
        <v>2.94</v>
      </c>
      <c r="AD178" s="8" t="s">
        <v>42</v>
      </c>
      <c r="AE178" s="8" t="s">
        <v>905</v>
      </c>
      <c r="AF178" s="8" t="s">
        <v>44</v>
      </c>
      <c r="AG178" s="8" t="s">
        <v>42</v>
      </c>
      <c r="AH178" s="9">
        <v>0.492361667</v>
      </c>
      <c r="AI178" s="8" t="s">
        <v>906</v>
      </c>
    </row>
    <row r="179" spans="1:35" x14ac:dyDescent="0.25">
      <c r="A179" s="8" t="s">
        <v>907</v>
      </c>
      <c r="B179" s="8" t="s">
        <v>908</v>
      </c>
      <c r="C179" s="9">
        <f t="shared" si="0"/>
        <v>3</v>
      </c>
      <c r="D179" s="9">
        <v>1</v>
      </c>
      <c r="E179" s="9">
        <v>0</v>
      </c>
      <c r="F179" s="8" t="s">
        <v>909</v>
      </c>
      <c r="G179" s="9">
        <v>2012</v>
      </c>
      <c r="H179" s="8" t="s">
        <v>910</v>
      </c>
      <c r="I179" s="9">
        <v>4</v>
      </c>
      <c r="J179" s="9">
        <v>4</v>
      </c>
      <c r="K179" s="8" t="s">
        <v>67</v>
      </c>
      <c r="L179" s="8" t="s">
        <v>67</v>
      </c>
      <c r="M179" s="8" t="s">
        <v>295</v>
      </c>
      <c r="N179" s="9">
        <v>47</v>
      </c>
      <c r="O179" s="9">
        <v>17</v>
      </c>
      <c r="P179" s="11">
        <v>45134</v>
      </c>
      <c r="Q179" s="9">
        <v>5340605617</v>
      </c>
      <c r="R179" s="9">
        <v>8</v>
      </c>
      <c r="S179" s="8" t="s">
        <v>271</v>
      </c>
      <c r="T179" s="9">
        <v>15000000000</v>
      </c>
      <c r="U179" s="8" t="s">
        <v>41</v>
      </c>
      <c r="V179" s="8" t="s">
        <v>42</v>
      </c>
      <c r="W179" s="9">
        <v>22854384</v>
      </c>
      <c r="X179" s="9">
        <v>1.7000000000000001E-2</v>
      </c>
      <c r="Y179" s="9">
        <v>0</v>
      </c>
      <c r="Z179" s="11">
        <v>42853</v>
      </c>
      <c r="AA179" s="9">
        <v>2633163113</v>
      </c>
      <c r="AB179" s="9">
        <v>0</v>
      </c>
      <c r="AC179" s="9">
        <v>4.3600000000000003</v>
      </c>
      <c r="AD179" s="8" t="s">
        <v>42</v>
      </c>
      <c r="AE179" s="8" t="s">
        <v>911</v>
      </c>
      <c r="AF179" s="8" t="s">
        <v>44</v>
      </c>
      <c r="AG179" s="8" t="s">
        <v>42</v>
      </c>
      <c r="AH179" s="9">
        <v>0.49304578999999998</v>
      </c>
      <c r="AI179" s="8" t="s">
        <v>912</v>
      </c>
    </row>
    <row r="180" spans="1:35" x14ac:dyDescent="0.25">
      <c r="A180" s="8" t="s">
        <v>913</v>
      </c>
      <c r="B180" s="8" t="s">
        <v>914</v>
      </c>
      <c r="C180" s="9">
        <f t="shared" si="0"/>
        <v>2</v>
      </c>
      <c r="D180" s="9">
        <v>0</v>
      </c>
      <c r="E180" s="9">
        <v>0</v>
      </c>
      <c r="F180" s="8" t="s">
        <v>144</v>
      </c>
      <c r="G180" s="9">
        <v>2012</v>
      </c>
      <c r="H180" s="8" t="s">
        <v>42</v>
      </c>
      <c r="I180" s="8" t="s">
        <v>42</v>
      </c>
      <c r="J180" s="9">
        <v>2</v>
      </c>
      <c r="K180" s="8" t="s">
        <v>50</v>
      </c>
      <c r="L180" s="8" t="s">
        <v>111</v>
      </c>
      <c r="M180" s="8" t="s">
        <v>39</v>
      </c>
      <c r="N180" s="9">
        <v>0</v>
      </c>
      <c r="O180" s="9">
        <v>0</v>
      </c>
      <c r="P180" s="11">
        <v>45555</v>
      </c>
      <c r="Q180" s="9">
        <v>6228819346</v>
      </c>
      <c r="R180" s="9">
        <v>3</v>
      </c>
      <c r="S180" s="8" t="s">
        <v>89</v>
      </c>
      <c r="T180" s="9">
        <v>300000000</v>
      </c>
      <c r="U180" s="8" t="s">
        <v>41</v>
      </c>
      <c r="V180" s="8" t="s">
        <v>42</v>
      </c>
      <c r="W180" s="9">
        <v>701908</v>
      </c>
      <c r="X180" s="9">
        <v>-0.21820000000000001</v>
      </c>
      <c r="Y180" s="9">
        <v>0</v>
      </c>
      <c r="Z180" s="11">
        <v>43871</v>
      </c>
      <c r="AA180" s="9">
        <v>3100289296</v>
      </c>
      <c r="AB180" s="9">
        <v>0</v>
      </c>
      <c r="AC180" s="9">
        <v>4.55</v>
      </c>
      <c r="AD180" s="11">
        <v>43871</v>
      </c>
      <c r="AE180" s="8" t="s">
        <v>915</v>
      </c>
      <c r="AF180" s="8" t="s">
        <v>287</v>
      </c>
      <c r="AG180" s="8" t="s">
        <v>42</v>
      </c>
      <c r="AH180" s="9">
        <v>0.49773305699999998</v>
      </c>
      <c r="AI180" s="8" t="s">
        <v>42</v>
      </c>
    </row>
    <row r="181" spans="1:35" x14ac:dyDescent="0.25">
      <c r="A181" s="8" t="s">
        <v>916</v>
      </c>
      <c r="B181" s="8" t="s">
        <v>917</v>
      </c>
      <c r="C181" s="9">
        <f t="shared" si="0"/>
        <v>5</v>
      </c>
      <c r="D181" s="9">
        <v>0</v>
      </c>
      <c r="E181" s="9">
        <v>0</v>
      </c>
      <c r="F181" s="8" t="s">
        <v>586</v>
      </c>
      <c r="G181" s="9">
        <v>2013</v>
      </c>
      <c r="H181" s="8" t="s">
        <v>918</v>
      </c>
      <c r="I181" s="9">
        <v>4</v>
      </c>
      <c r="J181" s="9">
        <v>25</v>
      </c>
      <c r="K181" s="8" t="s">
        <v>67</v>
      </c>
      <c r="L181" s="8" t="s">
        <v>67</v>
      </c>
      <c r="M181" s="8" t="s">
        <v>295</v>
      </c>
      <c r="N181" s="9">
        <v>58</v>
      </c>
      <c r="O181" s="9">
        <v>22</v>
      </c>
      <c r="P181" s="11">
        <v>45518</v>
      </c>
      <c r="Q181" s="9">
        <v>1589602630</v>
      </c>
      <c r="R181" s="9">
        <v>8</v>
      </c>
      <c r="S181" s="8" t="s">
        <v>97</v>
      </c>
      <c r="T181" s="9">
        <v>30000000</v>
      </c>
      <c r="U181" s="8" t="s">
        <v>41</v>
      </c>
      <c r="V181" s="8" t="s">
        <v>42</v>
      </c>
      <c r="W181" s="9">
        <v>7371</v>
      </c>
      <c r="X181" s="9">
        <v>-0.1482</v>
      </c>
      <c r="Y181" s="9">
        <v>0</v>
      </c>
      <c r="Z181" s="11">
        <v>43993</v>
      </c>
      <c r="AA181" s="9">
        <v>795488675</v>
      </c>
      <c r="AB181" s="9">
        <v>1</v>
      </c>
      <c r="AC181" s="9">
        <v>3.02</v>
      </c>
      <c r="AD181" s="8" t="s">
        <v>42</v>
      </c>
      <c r="AE181" s="8" t="s">
        <v>588</v>
      </c>
      <c r="AF181" s="8" t="s">
        <v>44</v>
      </c>
      <c r="AG181" s="8" t="s">
        <v>42</v>
      </c>
      <c r="AH181" s="9">
        <v>0.50043241000000005</v>
      </c>
      <c r="AI181" s="8" t="s">
        <v>919</v>
      </c>
    </row>
    <row r="182" spans="1:35" x14ac:dyDescent="0.25">
      <c r="A182" s="8" t="s">
        <v>920</v>
      </c>
      <c r="B182" s="8" t="s">
        <v>921</v>
      </c>
      <c r="C182" s="9">
        <f t="shared" si="0"/>
        <v>3</v>
      </c>
      <c r="D182" s="9">
        <v>0</v>
      </c>
      <c r="E182" s="9">
        <v>0</v>
      </c>
      <c r="F182" s="8" t="s">
        <v>102</v>
      </c>
      <c r="G182" s="9">
        <v>2010</v>
      </c>
      <c r="H182" s="8" t="s">
        <v>922</v>
      </c>
      <c r="I182" s="9">
        <v>2</v>
      </c>
      <c r="J182" s="9">
        <v>9</v>
      </c>
      <c r="K182" s="8" t="s">
        <v>67</v>
      </c>
      <c r="L182" s="8" t="s">
        <v>67</v>
      </c>
      <c r="M182" s="8" t="s">
        <v>295</v>
      </c>
      <c r="N182" s="9">
        <v>75</v>
      </c>
      <c r="O182" s="9">
        <v>31</v>
      </c>
      <c r="P182" s="11">
        <v>45456</v>
      </c>
      <c r="Q182" s="9">
        <v>1169749886</v>
      </c>
      <c r="R182" s="9">
        <v>6</v>
      </c>
      <c r="S182" s="8" t="s">
        <v>195</v>
      </c>
      <c r="T182" s="9">
        <v>750000000</v>
      </c>
      <c r="U182" s="8" t="s">
        <v>41</v>
      </c>
      <c r="V182" s="8" t="s">
        <v>42</v>
      </c>
      <c r="W182" s="9">
        <v>26000</v>
      </c>
      <c r="X182" s="9">
        <v>0.27100000000000002</v>
      </c>
      <c r="Y182" s="9">
        <v>1</v>
      </c>
      <c r="Z182" s="11">
        <v>41670</v>
      </c>
      <c r="AA182" s="9">
        <v>595754989.60000002</v>
      </c>
      <c r="AB182" s="9">
        <v>0</v>
      </c>
      <c r="AC182" s="9">
        <v>3.96</v>
      </c>
      <c r="AD182" s="8" t="s">
        <v>42</v>
      </c>
      <c r="AE182" s="8" t="s">
        <v>923</v>
      </c>
      <c r="AF182" s="8" t="s">
        <v>44</v>
      </c>
      <c r="AG182" s="8" t="s">
        <v>42</v>
      </c>
      <c r="AH182" s="9">
        <v>0.509301173</v>
      </c>
      <c r="AI182" s="8" t="s">
        <v>924</v>
      </c>
    </row>
    <row r="183" spans="1:35" x14ac:dyDescent="0.25">
      <c r="A183" s="8" t="s">
        <v>925</v>
      </c>
      <c r="B183" s="8" t="s">
        <v>926</v>
      </c>
      <c r="C183" s="9">
        <f t="shared" si="0"/>
        <v>2</v>
      </c>
      <c r="D183" s="9">
        <v>0</v>
      </c>
      <c r="E183" s="9">
        <v>0</v>
      </c>
      <c r="F183" s="8" t="s">
        <v>123</v>
      </c>
      <c r="G183" s="9">
        <v>2016</v>
      </c>
      <c r="H183" s="8" t="s">
        <v>927</v>
      </c>
      <c r="I183" s="9">
        <v>1</v>
      </c>
      <c r="J183" s="9">
        <v>4</v>
      </c>
      <c r="K183" s="8" t="s">
        <v>104</v>
      </c>
      <c r="L183" s="8" t="s">
        <v>81</v>
      </c>
      <c r="M183" s="8" t="s">
        <v>39</v>
      </c>
      <c r="N183" s="9">
        <v>1</v>
      </c>
      <c r="O183" s="9">
        <v>1</v>
      </c>
      <c r="P183" s="11">
        <v>43865</v>
      </c>
      <c r="Q183" s="9">
        <v>14137319.189999999</v>
      </c>
      <c r="R183" s="9">
        <v>3</v>
      </c>
      <c r="S183" s="8" t="s">
        <v>40</v>
      </c>
      <c r="T183" s="9">
        <v>5500000</v>
      </c>
      <c r="U183" s="8" t="s">
        <v>106</v>
      </c>
      <c r="V183" s="8" t="s">
        <v>42</v>
      </c>
      <c r="W183" s="8" t="s">
        <v>42</v>
      </c>
      <c r="X183" s="8" t="s">
        <v>42</v>
      </c>
      <c r="Y183" s="9">
        <v>1</v>
      </c>
      <c r="Z183" s="11">
        <v>44154</v>
      </c>
      <c r="AA183" s="9">
        <v>7393325.693</v>
      </c>
      <c r="AB183" s="9">
        <v>0</v>
      </c>
      <c r="AC183" s="8" t="s">
        <v>42</v>
      </c>
      <c r="AD183" s="11">
        <v>44154</v>
      </c>
      <c r="AE183" s="8" t="s">
        <v>385</v>
      </c>
      <c r="AF183" s="8" t="s">
        <v>44</v>
      </c>
      <c r="AG183" s="11">
        <v>42906</v>
      </c>
      <c r="AH183" s="9">
        <v>0.522965181</v>
      </c>
      <c r="AI183" s="8" t="s">
        <v>928</v>
      </c>
    </row>
    <row r="184" spans="1:35" x14ac:dyDescent="0.25">
      <c r="A184" s="8" t="s">
        <v>929</v>
      </c>
      <c r="B184" s="8" t="s">
        <v>930</v>
      </c>
      <c r="C184" s="9">
        <f t="shared" si="0"/>
        <v>3</v>
      </c>
      <c r="D184" s="9">
        <v>0</v>
      </c>
      <c r="E184" s="9">
        <v>0</v>
      </c>
      <c r="F184" s="8" t="s">
        <v>65</v>
      </c>
      <c r="G184" s="9">
        <v>2013</v>
      </c>
      <c r="H184" s="8" t="s">
        <v>931</v>
      </c>
      <c r="I184" s="9">
        <v>3</v>
      </c>
      <c r="J184" s="9">
        <v>21</v>
      </c>
      <c r="K184" s="8" t="s">
        <v>67</v>
      </c>
      <c r="L184" s="8" t="s">
        <v>67</v>
      </c>
      <c r="M184" s="8" t="s">
        <v>295</v>
      </c>
      <c r="N184" s="9">
        <v>34</v>
      </c>
      <c r="O184" s="9">
        <v>4</v>
      </c>
      <c r="P184" s="11">
        <v>44826</v>
      </c>
      <c r="Q184" s="9">
        <v>481083506.19999999</v>
      </c>
      <c r="R184" s="9">
        <v>15</v>
      </c>
      <c r="S184" s="8" t="s">
        <v>89</v>
      </c>
      <c r="T184" s="9">
        <v>300000000</v>
      </c>
      <c r="U184" s="8" t="s">
        <v>41</v>
      </c>
      <c r="V184" s="8" t="s">
        <v>42</v>
      </c>
      <c r="W184" s="9">
        <v>3132</v>
      </c>
      <c r="X184" s="9">
        <v>-0.39079999999999998</v>
      </c>
      <c r="Y184" s="9">
        <v>0</v>
      </c>
      <c r="Z184" s="11">
        <v>43041</v>
      </c>
      <c r="AA184" s="9">
        <v>252224163.30000001</v>
      </c>
      <c r="AB184" s="9">
        <v>1</v>
      </c>
      <c r="AC184" s="9">
        <v>1.99</v>
      </c>
      <c r="AD184" s="8" t="s">
        <v>42</v>
      </c>
      <c r="AE184" s="8" t="s">
        <v>68</v>
      </c>
      <c r="AF184" s="8" t="s">
        <v>44</v>
      </c>
      <c r="AG184" s="8" t="s">
        <v>42</v>
      </c>
      <c r="AH184" s="9">
        <v>0.52428353900000002</v>
      </c>
      <c r="AI184" s="8" t="s">
        <v>932</v>
      </c>
    </row>
    <row r="185" spans="1:35" x14ac:dyDescent="0.25">
      <c r="A185" s="8" t="s">
        <v>933</v>
      </c>
      <c r="B185" s="8" t="s">
        <v>934</v>
      </c>
      <c r="C185" s="9">
        <f t="shared" si="0"/>
        <v>3</v>
      </c>
      <c r="D185" s="9">
        <v>0</v>
      </c>
      <c r="E185" s="9">
        <v>0</v>
      </c>
      <c r="F185" s="8" t="s">
        <v>533</v>
      </c>
      <c r="G185" s="9">
        <v>2017</v>
      </c>
      <c r="H185" s="8" t="s">
        <v>935</v>
      </c>
      <c r="I185" s="9">
        <v>1</v>
      </c>
      <c r="J185" s="9">
        <v>9</v>
      </c>
      <c r="K185" s="8" t="s">
        <v>67</v>
      </c>
      <c r="L185" s="8" t="s">
        <v>67</v>
      </c>
      <c r="M185" s="8" t="s">
        <v>295</v>
      </c>
      <c r="N185" s="9">
        <v>12</v>
      </c>
      <c r="O185" s="9">
        <v>13</v>
      </c>
      <c r="P185" s="11">
        <v>45728</v>
      </c>
      <c r="Q185" s="9">
        <v>714790920.29999995</v>
      </c>
      <c r="R185" s="9">
        <v>8</v>
      </c>
      <c r="S185" s="8" t="s">
        <v>97</v>
      </c>
      <c r="T185" s="9">
        <v>30000000</v>
      </c>
      <c r="U185" s="8" t="s">
        <v>41</v>
      </c>
      <c r="V185" s="8" t="s">
        <v>42</v>
      </c>
      <c r="W185" s="9">
        <v>4732</v>
      </c>
      <c r="X185" s="9">
        <v>-0.61160000000000003</v>
      </c>
      <c r="Y185" s="9">
        <v>0</v>
      </c>
      <c r="Z185" s="11">
        <v>44119</v>
      </c>
      <c r="AA185" s="9">
        <v>380564983.69999999</v>
      </c>
      <c r="AB185" s="9">
        <v>0</v>
      </c>
      <c r="AC185" s="9">
        <v>2.39</v>
      </c>
      <c r="AD185" s="8" t="s">
        <v>42</v>
      </c>
      <c r="AE185" s="8" t="s">
        <v>804</v>
      </c>
      <c r="AF185" s="8" t="s">
        <v>44</v>
      </c>
      <c r="AG185" s="8" t="s">
        <v>42</v>
      </c>
      <c r="AH185" s="9">
        <v>0.53241440699999998</v>
      </c>
      <c r="AI185" s="8" t="s">
        <v>936</v>
      </c>
    </row>
    <row r="186" spans="1:35" x14ac:dyDescent="0.25">
      <c r="A186" s="8" t="s">
        <v>937</v>
      </c>
      <c r="B186" s="8" t="s">
        <v>938</v>
      </c>
      <c r="C186" s="9">
        <f t="shared" si="0"/>
        <v>6</v>
      </c>
      <c r="D186" s="9">
        <v>0</v>
      </c>
      <c r="E186" s="9">
        <v>1</v>
      </c>
      <c r="F186" s="8" t="s">
        <v>144</v>
      </c>
      <c r="G186" s="11">
        <v>45917</v>
      </c>
      <c r="H186" s="8" t="s">
        <v>939</v>
      </c>
      <c r="I186" s="9">
        <v>3</v>
      </c>
      <c r="J186" s="9">
        <v>6</v>
      </c>
      <c r="K186" s="8" t="s">
        <v>81</v>
      </c>
      <c r="L186" s="8" t="s">
        <v>81</v>
      </c>
      <c r="M186" s="8" t="s">
        <v>39</v>
      </c>
      <c r="N186" s="9">
        <v>0</v>
      </c>
      <c r="O186" s="9">
        <v>0</v>
      </c>
      <c r="P186" s="11">
        <v>44636</v>
      </c>
      <c r="Q186" s="9">
        <v>6262979.7510000002</v>
      </c>
      <c r="R186" s="9">
        <v>3</v>
      </c>
      <c r="S186" s="8" t="s">
        <v>40</v>
      </c>
      <c r="T186" s="9">
        <v>5500000</v>
      </c>
      <c r="U186" s="8" t="s">
        <v>41</v>
      </c>
      <c r="V186" s="8" t="s">
        <v>42</v>
      </c>
      <c r="W186" s="9">
        <v>2128</v>
      </c>
      <c r="X186" s="9">
        <v>-0.5585</v>
      </c>
      <c r="Y186" s="9">
        <v>0</v>
      </c>
      <c r="Z186" s="11">
        <v>44641</v>
      </c>
      <c r="AA186" s="9">
        <v>3355167.7239999999</v>
      </c>
      <c r="AB186" s="9">
        <v>0</v>
      </c>
      <c r="AC186" s="9">
        <v>1.87</v>
      </c>
      <c r="AD186" s="11">
        <v>44641</v>
      </c>
      <c r="AE186" s="8" t="s">
        <v>146</v>
      </c>
      <c r="AF186" s="8" t="s">
        <v>147</v>
      </c>
      <c r="AG186" s="8" t="s">
        <v>42</v>
      </c>
      <c r="AH186" s="9">
        <v>0.53571428600000004</v>
      </c>
      <c r="AI186" s="8" t="s">
        <v>940</v>
      </c>
    </row>
    <row r="187" spans="1:35" x14ac:dyDescent="0.25">
      <c r="A187" s="8" t="s">
        <v>941</v>
      </c>
      <c r="B187" s="8" t="s">
        <v>942</v>
      </c>
      <c r="C187" s="9">
        <f t="shared" si="0"/>
        <v>3</v>
      </c>
      <c r="D187" s="9">
        <v>0</v>
      </c>
      <c r="E187" s="9">
        <v>0</v>
      </c>
      <c r="F187" s="8" t="s">
        <v>65</v>
      </c>
      <c r="G187" s="9">
        <v>2016</v>
      </c>
      <c r="H187" s="8" t="s">
        <v>943</v>
      </c>
      <c r="I187" s="9">
        <v>1</v>
      </c>
      <c r="J187" s="9">
        <v>3</v>
      </c>
      <c r="K187" s="8" t="s">
        <v>67</v>
      </c>
      <c r="L187" s="8" t="s">
        <v>67</v>
      </c>
      <c r="M187" s="8" t="s">
        <v>295</v>
      </c>
      <c r="N187" s="9">
        <v>1</v>
      </c>
      <c r="O187" s="9">
        <v>0</v>
      </c>
      <c r="P187" s="11">
        <v>45617</v>
      </c>
      <c r="Q187" s="9">
        <v>289255180.30000001</v>
      </c>
      <c r="R187" s="9">
        <v>9</v>
      </c>
      <c r="S187" s="8" t="s">
        <v>40</v>
      </c>
      <c r="T187" s="9">
        <v>5500000</v>
      </c>
      <c r="U187" s="8" t="s">
        <v>41</v>
      </c>
      <c r="V187" s="8" t="s">
        <v>42</v>
      </c>
      <c r="W187" s="9">
        <v>1575</v>
      </c>
      <c r="X187" s="9">
        <v>-0.63180000000000003</v>
      </c>
      <c r="Y187" s="9">
        <v>0</v>
      </c>
      <c r="Z187" s="11">
        <v>44223</v>
      </c>
      <c r="AA187" s="9">
        <v>155217618.09999999</v>
      </c>
      <c r="AB187" s="9">
        <v>0</v>
      </c>
      <c r="AC187" s="9">
        <v>1.62</v>
      </c>
      <c r="AD187" s="8" t="s">
        <v>42</v>
      </c>
      <c r="AE187" s="8" t="s">
        <v>434</v>
      </c>
      <c r="AF187" s="8" t="s">
        <v>44</v>
      </c>
      <c r="AG187" s="8" t="s">
        <v>42</v>
      </c>
      <c r="AH187" s="9">
        <v>0.53661136799999998</v>
      </c>
      <c r="AI187" s="8" t="s">
        <v>944</v>
      </c>
    </row>
    <row r="188" spans="1:35" x14ac:dyDescent="0.25">
      <c r="A188" s="8" t="s">
        <v>945</v>
      </c>
      <c r="B188" s="8" t="s">
        <v>946</v>
      </c>
      <c r="C188" s="9">
        <f t="shared" si="0"/>
        <v>4</v>
      </c>
      <c r="D188" s="9">
        <v>0</v>
      </c>
      <c r="E188" s="9">
        <v>0</v>
      </c>
      <c r="F188" s="8" t="s">
        <v>123</v>
      </c>
      <c r="G188" s="9">
        <v>2015</v>
      </c>
      <c r="H188" s="8" t="s">
        <v>947</v>
      </c>
      <c r="I188" s="9">
        <v>3</v>
      </c>
      <c r="J188" s="9">
        <v>9</v>
      </c>
      <c r="K188" s="8" t="s">
        <v>264</v>
      </c>
      <c r="L188" s="8" t="s">
        <v>264</v>
      </c>
      <c r="M188" s="8" t="s">
        <v>39</v>
      </c>
      <c r="N188" s="9">
        <v>39</v>
      </c>
      <c r="O188" s="9">
        <v>12</v>
      </c>
      <c r="P188" s="11">
        <v>43643</v>
      </c>
      <c r="Q188" s="9">
        <v>378461302.39999998</v>
      </c>
      <c r="R188" s="9">
        <v>5</v>
      </c>
      <c r="S188" s="8" t="s">
        <v>97</v>
      </c>
      <c r="T188" s="9">
        <v>30000000</v>
      </c>
      <c r="U188" s="8" t="s">
        <v>106</v>
      </c>
      <c r="V188" s="8" t="s">
        <v>42</v>
      </c>
      <c r="W188" s="9">
        <v>185</v>
      </c>
      <c r="X188" s="9">
        <v>-0.4945</v>
      </c>
      <c r="Y188" s="9">
        <v>0</v>
      </c>
      <c r="Z188" s="11">
        <v>44935</v>
      </c>
      <c r="AA188" s="9">
        <v>203307639.09999999</v>
      </c>
      <c r="AB188" s="9">
        <v>0</v>
      </c>
      <c r="AC188" s="9">
        <v>1.21</v>
      </c>
      <c r="AD188" s="11">
        <v>44935</v>
      </c>
      <c r="AE188" s="8" t="s">
        <v>385</v>
      </c>
      <c r="AF188" s="8" t="s">
        <v>44</v>
      </c>
      <c r="AG188" s="8" t="s">
        <v>42</v>
      </c>
      <c r="AH188" s="9">
        <v>0.53719531600000003</v>
      </c>
      <c r="AI188" s="8" t="s">
        <v>948</v>
      </c>
    </row>
    <row r="189" spans="1:35" x14ac:dyDescent="0.25">
      <c r="A189" s="8" t="s">
        <v>949</v>
      </c>
      <c r="B189" s="8" t="s">
        <v>950</v>
      </c>
      <c r="C189" s="9">
        <f t="shared" si="0"/>
        <v>5</v>
      </c>
      <c r="D189" s="9">
        <v>0</v>
      </c>
      <c r="E189" s="9">
        <v>0</v>
      </c>
      <c r="F189" s="8" t="s">
        <v>326</v>
      </c>
      <c r="G189" s="9">
        <v>2017</v>
      </c>
      <c r="H189" s="8" t="s">
        <v>951</v>
      </c>
      <c r="I189" s="9">
        <v>1</v>
      </c>
      <c r="J189" s="9">
        <v>1</v>
      </c>
      <c r="K189" s="8" t="s">
        <v>50</v>
      </c>
      <c r="L189" s="8" t="s">
        <v>42</v>
      </c>
      <c r="M189" s="8" t="s">
        <v>39</v>
      </c>
      <c r="N189" s="9">
        <v>0</v>
      </c>
      <c r="O189" s="9">
        <v>2</v>
      </c>
      <c r="P189" s="11">
        <v>45393</v>
      </c>
      <c r="Q189" s="9">
        <v>2403423467</v>
      </c>
      <c r="R189" s="9">
        <v>2</v>
      </c>
      <c r="S189" s="8" t="s">
        <v>97</v>
      </c>
      <c r="T189" s="9">
        <v>30000000</v>
      </c>
      <c r="U189" s="8" t="s">
        <v>41</v>
      </c>
      <c r="V189" s="8" t="s">
        <v>42</v>
      </c>
      <c r="W189" s="9">
        <v>16212</v>
      </c>
      <c r="X189" s="9">
        <v>4.9039000000000001</v>
      </c>
      <c r="Y189" s="9">
        <v>2</v>
      </c>
      <c r="Z189" s="11">
        <v>44876</v>
      </c>
      <c r="AA189" s="9">
        <v>1291562328</v>
      </c>
      <c r="AB189" s="9">
        <v>0</v>
      </c>
      <c r="AC189" s="9">
        <v>3.85</v>
      </c>
      <c r="AD189" s="11">
        <v>44876</v>
      </c>
      <c r="AE189" s="8" t="s">
        <v>952</v>
      </c>
      <c r="AF189" s="8" t="s">
        <v>44</v>
      </c>
      <c r="AG189" s="8" t="s">
        <v>42</v>
      </c>
      <c r="AH189" s="9">
        <v>0.53738442099999995</v>
      </c>
      <c r="AI189" s="8" t="s">
        <v>953</v>
      </c>
    </row>
    <row r="190" spans="1:35" x14ac:dyDescent="0.25">
      <c r="A190" s="8" t="s">
        <v>954</v>
      </c>
      <c r="B190" s="8" t="s">
        <v>955</v>
      </c>
      <c r="C190" s="9">
        <f t="shared" si="0"/>
        <v>6</v>
      </c>
      <c r="D190" s="9">
        <v>0</v>
      </c>
      <c r="E190" s="9">
        <v>1</v>
      </c>
      <c r="F190" s="8" t="s">
        <v>402</v>
      </c>
      <c r="G190" s="9">
        <v>2015</v>
      </c>
      <c r="H190" s="8" t="s">
        <v>956</v>
      </c>
      <c r="I190" s="9">
        <v>2</v>
      </c>
      <c r="J190" s="9">
        <v>35</v>
      </c>
      <c r="K190" s="8" t="s">
        <v>73</v>
      </c>
      <c r="L190" s="8" t="s">
        <v>73</v>
      </c>
      <c r="M190" s="8" t="s">
        <v>39</v>
      </c>
      <c r="N190" s="9">
        <v>0</v>
      </c>
      <c r="O190" s="9">
        <v>0</v>
      </c>
      <c r="P190" s="11">
        <v>45586</v>
      </c>
      <c r="Q190" s="9">
        <v>41427203.200000003</v>
      </c>
      <c r="R190" s="9">
        <v>10</v>
      </c>
      <c r="S190" s="8" t="s">
        <v>40</v>
      </c>
      <c r="T190" s="9">
        <v>5500000</v>
      </c>
      <c r="U190" s="8" t="s">
        <v>41</v>
      </c>
      <c r="V190" s="8" t="s">
        <v>42</v>
      </c>
      <c r="W190" s="9">
        <v>14307</v>
      </c>
      <c r="X190" s="9">
        <v>-0.59599999999999997</v>
      </c>
      <c r="Y190" s="9">
        <v>0</v>
      </c>
      <c r="Z190" s="11">
        <v>44670</v>
      </c>
      <c r="AA190" s="9">
        <v>22281361.969999999</v>
      </c>
      <c r="AB190" s="9">
        <v>0</v>
      </c>
      <c r="AC190" s="9">
        <v>1.74</v>
      </c>
      <c r="AD190" s="11">
        <v>44670</v>
      </c>
      <c r="AE190" s="8" t="s">
        <v>404</v>
      </c>
      <c r="AF190" s="8" t="s">
        <v>405</v>
      </c>
      <c r="AG190" s="8" t="s">
        <v>42</v>
      </c>
      <c r="AH190" s="9">
        <v>0.53784374199999996</v>
      </c>
      <c r="AI190" s="8" t="s">
        <v>957</v>
      </c>
    </row>
    <row r="191" spans="1:35" x14ac:dyDescent="0.25">
      <c r="A191" s="8" t="s">
        <v>958</v>
      </c>
      <c r="B191" s="8" t="s">
        <v>959</v>
      </c>
      <c r="C191" s="9">
        <f t="shared" si="0"/>
        <v>4</v>
      </c>
      <c r="D191" s="9">
        <v>0</v>
      </c>
      <c r="E191" s="9">
        <v>0</v>
      </c>
      <c r="F191" s="8" t="s">
        <v>151</v>
      </c>
      <c r="G191" s="9">
        <v>2019</v>
      </c>
      <c r="H191" s="8" t="s">
        <v>960</v>
      </c>
      <c r="I191" s="9">
        <v>4</v>
      </c>
      <c r="J191" s="9">
        <v>12</v>
      </c>
      <c r="K191" s="8" t="s">
        <v>105</v>
      </c>
      <c r="L191" s="8" t="s">
        <v>105</v>
      </c>
      <c r="M191" s="8" t="s">
        <v>39</v>
      </c>
      <c r="N191" s="9">
        <v>0</v>
      </c>
      <c r="O191" s="9">
        <v>2</v>
      </c>
      <c r="P191" s="11">
        <v>44301</v>
      </c>
      <c r="Q191" s="9">
        <v>135051101.69999999</v>
      </c>
      <c r="R191" s="9">
        <v>2</v>
      </c>
      <c r="S191" s="8" t="s">
        <v>40</v>
      </c>
      <c r="T191" s="9">
        <v>5500000</v>
      </c>
      <c r="U191" s="8" t="s">
        <v>41</v>
      </c>
      <c r="V191" s="8" t="s">
        <v>42</v>
      </c>
      <c r="W191" s="8" t="s">
        <v>42</v>
      </c>
      <c r="X191" s="8" t="s">
        <v>42</v>
      </c>
      <c r="Y191" s="9">
        <v>0</v>
      </c>
      <c r="Z191" s="11">
        <v>45299</v>
      </c>
      <c r="AA191" s="9">
        <v>72645048</v>
      </c>
      <c r="AB191" s="9">
        <v>0</v>
      </c>
      <c r="AC191" s="8" t="s">
        <v>42</v>
      </c>
      <c r="AD191" s="11">
        <v>45299</v>
      </c>
      <c r="AE191" s="8" t="s">
        <v>153</v>
      </c>
      <c r="AF191" s="8" t="s">
        <v>44</v>
      </c>
      <c r="AG191" s="8" t="s">
        <v>42</v>
      </c>
      <c r="AH191" s="9">
        <v>0.53790785200000002</v>
      </c>
      <c r="AI191" s="8" t="s">
        <v>961</v>
      </c>
    </row>
    <row r="192" spans="1:35" x14ac:dyDescent="0.25">
      <c r="A192" s="8" t="s">
        <v>962</v>
      </c>
      <c r="B192" s="8" t="s">
        <v>963</v>
      </c>
      <c r="C192" s="9">
        <f t="shared" si="0"/>
        <v>7</v>
      </c>
      <c r="D192" s="9">
        <v>0</v>
      </c>
      <c r="E192" s="9">
        <v>0</v>
      </c>
      <c r="F192" s="8" t="s">
        <v>102</v>
      </c>
      <c r="G192" s="9">
        <v>2010</v>
      </c>
      <c r="H192" s="8" t="s">
        <v>964</v>
      </c>
      <c r="I192" s="9">
        <v>2</v>
      </c>
      <c r="J192" s="9">
        <v>9</v>
      </c>
      <c r="K192" s="8" t="s">
        <v>111</v>
      </c>
      <c r="L192" s="8" t="s">
        <v>111</v>
      </c>
      <c r="M192" s="8" t="s">
        <v>39</v>
      </c>
      <c r="N192" s="9">
        <v>0</v>
      </c>
      <c r="O192" s="9">
        <v>9</v>
      </c>
      <c r="P192" s="11">
        <v>44516</v>
      </c>
      <c r="Q192" s="9">
        <v>175991094.09999999</v>
      </c>
      <c r="R192" s="9">
        <v>5</v>
      </c>
      <c r="S192" s="8" t="s">
        <v>40</v>
      </c>
      <c r="T192" s="9">
        <v>5500000</v>
      </c>
      <c r="U192" s="8" t="s">
        <v>41</v>
      </c>
      <c r="V192" s="8" t="s">
        <v>42</v>
      </c>
      <c r="W192" s="9">
        <v>13127100</v>
      </c>
      <c r="X192" s="9">
        <v>-0.1358</v>
      </c>
      <c r="Y192" s="9">
        <v>0</v>
      </c>
      <c r="Z192" s="11">
        <v>43384</v>
      </c>
      <c r="AA192" s="9">
        <v>95392290.290000007</v>
      </c>
      <c r="AB192" s="9">
        <v>0</v>
      </c>
      <c r="AC192" s="9">
        <v>3.67</v>
      </c>
      <c r="AD192" s="11">
        <v>43384</v>
      </c>
      <c r="AE192" s="8" t="s">
        <v>107</v>
      </c>
      <c r="AF192" s="8" t="s">
        <v>44</v>
      </c>
      <c r="AG192" s="8" t="s">
        <v>42</v>
      </c>
      <c r="AH192" s="9">
        <v>0.54202907700000003</v>
      </c>
      <c r="AI192" s="8" t="s">
        <v>965</v>
      </c>
    </row>
    <row r="193" spans="1:35" x14ac:dyDescent="0.25">
      <c r="A193" s="8" t="s">
        <v>966</v>
      </c>
      <c r="B193" s="8" t="s">
        <v>422</v>
      </c>
      <c r="C193" s="9">
        <f t="shared" si="0"/>
        <v>1</v>
      </c>
      <c r="D193" s="9">
        <v>0</v>
      </c>
      <c r="E193" s="9">
        <v>0</v>
      </c>
      <c r="F193" s="8" t="s">
        <v>268</v>
      </c>
      <c r="G193" s="9">
        <v>2021</v>
      </c>
      <c r="H193" s="8" t="s">
        <v>967</v>
      </c>
      <c r="I193" s="9">
        <v>2</v>
      </c>
      <c r="J193" s="9">
        <v>9</v>
      </c>
      <c r="K193" s="8" t="s">
        <v>38</v>
      </c>
      <c r="L193" s="8" t="s">
        <v>38</v>
      </c>
      <c r="M193" s="8" t="s">
        <v>39</v>
      </c>
      <c r="N193" s="9">
        <v>0</v>
      </c>
      <c r="O193" s="9">
        <v>0</v>
      </c>
      <c r="P193" s="11">
        <v>44741</v>
      </c>
      <c r="Q193" s="9">
        <v>5447822.9040000001</v>
      </c>
      <c r="R193" s="9">
        <v>2</v>
      </c>
      <c r="S193" s="8" t="s">
        <v>195</v>
      </c>
      <c r="T193" s="9">
        <v>750000000</v>
      </c>
      <c r="U193" s="8" t="s">
        <v>41</v>
      </c>
      <c r="V193" s="8" t="s">
        <v>42</v>
      </c>
      <c r="W193" s="9">
        <v>178</v>
      </c>
      <c r="X193" s="9">
        <v>5.1379000000000001</v>
      </c>
      <c r="Y193" s="9">
        <v>0</v>
      </c>
      <c r="Z193" s="11">
        <v>45307</v>
      </c>
      <c r="AA193" s="9">
        <v>3009580.56</v>
      </c>
      <c r="AB193" s="9">
        <v>0</v>
      </c>
      <c r="AC193" s="9">
        <v>1.35</v>
      </c>
      <c r="AD193" s="11">
        <v>45307</v>
      </c>
      <c r="AE193" s="8" t="s">
        <v>968</v>
      </c>
      <c r="AF193" s="8" t="s">
        <v>629</v>
      </c>
      <c r="AG193" s="8" t="s">
        <v>42</v>
      </c>
      <c r="AH193" s="9">
        <v>0.55243729699999999</v>
      </c>
      <c r="AI193" s="8" t="s">
        <v>969</v>
      </c>
    </row>
    <row r="194" spans="1:35" x14ac:dyDescent="0.25">
      <c r="A194" s="8" t="s">
        <v>970</v>
      </c>
      <c r="B194" s="8" t="s">
        <v>971</v>
      </c>
      <c r="C194" s="9">
        <f t="shared" si="0"/>
        <v>5</v>
      </c>
      <c r="D194" s="9">
        <v>0</v>
      </c>
      <c r="E194" s="9">
        <v>0</v>
      </c>
      <c r="F194" s="8" t="s">
        <v>711</v>
      </c>
      <c r="G194" s="9">
        <v>2015</v>
      </c>
      <c r="H194" s="8" t="s">
        <v>972</v>
      </c>
      <c r="I194" s="9">
        <v>3</v>
      </c>
      <c r="J194" s="9">
        <v>16</v>
      </c>
      <c r="K194" s="8" t="s">
        <v>177</v>
      </c>
      <c r="L194" s="8" t="s">
        <v>67</v>
      </c>
      <c r="M194" s="8" t="s">
        <v>39</v>
      </c>
      <c r="N194" s="9">
        <v>0</v>
      </c>
      <c r="O194" s="9">
        <v>0</v>
      </c>
      <c r="P194" s="11">
        <v>45467</v>
      </c>
      <c r="Q194" s="9">
        <v>2731093376</v>
      </c>
      <c r="R194" s="9">
        <v>8</v>
      </c>
      <c r="S194" s="8" t="s">
        <v>195</v>
      </c>
      <c r="T194" s="9">
        <v>750000000</v>
      </c>
      <c r="U194" s="8" t="s">
        <v>41</v>
      </c>
      <c r="V194" s="8" t="s">
        <v>42</v>
      </c>
      <c r="W194" s="9">
        <v>8930</v>
      </c>
      <c r="X194" s="9">
        <v>-0.52829999999999999</v>
      </c>
      <c r="Y194" s="9">
        <v>0</v>
      </c>
      <c r="Z194" s="11">
        <v>44371</v>
      </c>
      <c r="AA194" s="9">
        <v>1543903070</v>
      </c>
      <c r="AB194" s="9">
        <v>0</v>
      </c>
      <c r="AC194" s="9">
        <v>4.03</v>
      </c>
      <c r="AD194" s="11">
        <v>45649</v>
      </c>
      <c r="AE194" s="8" t="s">
        <v>973</v>
      </c>
      <c r="AF194" s="8" t="s">
        <v>44</v>
      </c>
      <c r="AG194" s="8" t="s">
        <v>42</v>
      </c>
      <c r="AH194" s="9">
        <v>0.56530585300000002</v>
      </c>
      <c r="AI194" s="8" t="s">
        <v>974</v>
      </c>
    </row>
    <row r="195" spans="1:35" x14ac:dyDescent="0.25">
      <c r="A195" s="8" t="s">
        <v>975</v>
      </c>
      <c r="B195" s="8" t="s">
        <v>976</v>
      </c>
      <c r="C195" s="9">
        <f t="shared" si="0"/>
        <v>2</v>
      </c>
      <c r="D195" s="9">
        <v>0</v>
      </c>
      <c r="E195" s="9">
        <v>0</v>
      </c>
      <c r="F195" s="8" t="s">
        <v>123</v>
      </c>
      <c r="G195" s="9">
        <v>2012</v>
      </c>
      <c r="H195" s="8" t="s">
        <v>977</v>
      </c>
      <c r="I195" s="9">
        <v>1</v>
      </c>
      <c r="J195" s="9">
        <v>1</v>
      </c>
      <c r="K195" s="8" t="s">
        <v>67</v>
      </c>
      <c r="L195" s="8" t="s">
        <v>67</v>
      </c>
      <c r="M195" s="8" t="s">
        <v>295</v>
      </c>
      <c r="N195" s="9">
        <v>376</v>
      </c>
      <c r="O195" s="9">
        <v>21</v>
      </c>
      <c r="P195" s="11">
        <v>45337</v>
      </c>
      <c r="Q195" s="9">
        <v>127161136</v>
      </c>
      <c r="R195" s="9">
        <v>6</v>
      </c>
      <c r="S195" s="8" t="s">
        <v>59</v>
      </c>
      <c r="T195" s="9">
        <v>500000</v>
      </c>
      <c r="U195" s="8" t="s">
        <v>41</v>
      </c>
      <c r="V195" s="8" t="s">
        <v>42</v>
      </c>
      <c r="W195" s="9">
        <v>1497</v>
      </c>
      <c r="X195" s="9">
        <v>-0.22869999999999999</v>
      </c>
      <c r="Y195" s="9">
        <v>0</v>
      </c>
      <c r="Z195" s="11">
        <v>41726</v>
      </c>
      <c r="AA195" s="9">
        <v>72095104.140000001</v>
      </c>
      <c r="AB195" s="9">
        <v>0</v>
      </c>
      <c r="AC195" s="9">
        <v>3.39</v>
      </c>
      <c r="AD195" s="8" t="s">
        <v>42</v>
      </c>
      <c r="AE195" s="8" t="s">
        <v>638</v>
      </c>
      <c r="AF195" s="8" t="s">
        <v>44</v>
      </c>
      <c r="AG195" s="8" t="s">
        <v>42</v>
      </c>
      <c r="AH195" s="9">
        <v>0.56695863499999999</v>
      </c>
      <c r="AI195" s="8" t="s">
        <v>978</v>
      </c>
    </row>
    <row r="196" spans="1:35" x14ac:dyDescent="0.25">
      <c r="A196" s="8" t="s">
        <v>979</v>
      </c>
      <c r="B196" s="8" t="s">
        <v>980</v>
      </c>
      <c r="C196" s="9">
        <f t="shared" si="0"/>
        <v>1</v>
      </c>
      <c r="D196" s="9">
        <v>0</v>
      </c>
      <c r="E196" s="9">
        <v>0</v>
      </c>
      <c r="F196" s="8" t="s">
        <v>257</v>
      </c>
      <c r="G196" s="9">
        <v>2012</v>
      </c>
      <c r="H196" s="8" t="s">
        <v>42</v>
      </c>
      <c r="I196" s="8" t="s">
        <v>42</v>
      </c>
      <c r="J196" s="9">
        <v>2</v>
      </c>
      <c r="K196" s="8" t="s">
        <v>67</v>
      </c>
      <c r="L196" s="8" t="s">
        <v>67</v>
      </c>
      <c r="M196" s="8" t="s">
        <v>295</v>
      </c>
      <c r="N196" s="9">
        <v>0</v>
      </c>
      <c r="O196" s="9">
        <v>0</v>
      </c>
      <c r="P196" s="11">
        <v>45399</v>
      </c>
      <c r="Q196" s="9">
        <v>688389916.5</v>
      </c>
      <c r="R196" s="9">
        <v>4</v>
      </c>
      <c r="S196" s="8" t="s">
        <v>195</v>
      </c>
      <c r="T196" s="9">
        <v>750000000</v>
      </c>
      <c r="U196" s="8" t="s">
        <v>41</v>
      </c>
      <c r="V196" s="8" t="s">
        <v>42</v>
      </c>
      <c r="W196" s="9">
        <v>9323</v>
      </c>
      <c r="X196" s="9">
        <v>-0.25690000000000002</v>
      </c>
      <c r="Y196" s="9">
        <v>0</v>
      </c>
      <c r="Z196" s="11">
        <v>44034</v>
      </c>
      <c r="AA196" s="9">
        <v>390351613.30000001</v>
      </c>
      <c r="AB196" s="9">
        <v>0</v>
      </c>
      <c r="AC196" s="9">
        <v>2.11</v>
      </c>
      <c r="AD196" s="8" t="s">
        <v>42</v>
      </c>
      <c r="AE196" s="8" t="s">
        <v>981</v>
      </c>
      <c r="AF196" s="8" t="s">
        <v>44</v>
      </c>
      <c r="AG196" s="8" t="s">
        <v>42</v>
      </c>
      <c r="AH196" s="9">
        <v>0.56705016100000005</v>
      </c>
      <c r="AI196" s="8" t="s">
        <v>42</v>
      </c>
    </row>
    <row r="197" spans="1:35" x14ac:dyDescent="0.25">
      <c r="A197" s="8" t="s">
        <v>982</v>
      </c>
      <c r="B197" s="8" t="s">
        <v>983</v>
      </c>
      <c r="C197" s="9">
        <f t="shared" si="0"/>
        <v>6</v>
      </c>
      <c r="D197" s="9">
        <v>0</v>
      </c>
      <c r="E197" s="9">
        <v>1</v>
      </c>
      <c r="F197" s="8" t="s">
        <v>242</v>
      </c>
      <c r="G197" s="11">
        <v>45975</v>
      </c>
      <c r="H197" s="8" t="s">
        <v>984</v>
      </c>
      <c r="I197" s="9">
        <v>3</v>
      </c>
      <c r="J197" s="9">
        <v>4</v>
      </c>
      <c r="K197" s="8" t="s">
        <v>177</v>
      </c>
      <c r="L197" s="8" t="s">
        <v>105</v>
      </c>
      <c r="M197" s="8" t="s">
        <v>295</v>
      </c>
      <c r="N197" s="9">
        <v>0</v>
      </c>
      <c r="O197" s="9">
        <v>0</v>
      </c>
      <c r="P197" s="11">
        <v>45694</v>
      </c>
      <c r="Q197" s="9">
        <v>431666228.60000002</v>
      </c>
      <c r="R197" s="9">
        <v>5</v>
      </c>
      <c r="S197" s="8" t="s">
        <v>89</v>
      </c>
      <c r="T197" s="9">
        <v>300000000</v>
      </c>
      <c r="U197" s="8" t="s">
        <v>41</v>
      </c>
      <c r="V197" s="8" t="s">
        <v>42</v>
      </c>
      <c r="W197" s="9">
        <v>130939</v>
      </c>
      <c r="X197" s="9">
        <v>-0.26269999999999999</v>
      </c>
      <c r="Y197" s="9">
        <v>0</v>
      </c>
      <c r="Z197" s="11">
        <v>44097</v>
      </c>
      <c r="AA197" s="9">
        <v>245104604.5</v>
      </c>
      <c r="AB197" s="9">
        <v>0</v>
      </c>
      <c r="AC197" s="9">
        <v>5.6</v>
      </c>
      <c r="AD197" s="8" t="s">
        <v>42</v>
      </c>
      <c r="AE197" s="8" t="s">
        <v>244</v>
      </c>
      <c r="AF197" s="8" t="s">
        <v>245</v>
      </c>
      <c r="AG197" s="8" t="s">
        <v>42</v>
      </c>
      <c r="AH197" s="9">
        <v>0.56781047100000004</v>
      </c>
      <c r="AI197" s="8" t="s">
        <v>985</v>
      </c>
    </row>
    <row r="198" spans="1:35" x14ac:dyDescent="0.25">
      <c r="A198" s="8" t="s">
        <v>986</v>
      </c>
      <c r="B198" s="8" t="s">
        <v>987</v>
      </c>
      <c r="C198" s="9">
        <f t="shared" si="0"/>
        <v>2</v>
      </c>
      <c r="D198" s="9">
        <v>0</v>
      </c>
      <c r="E198" s="9">
        <v>0</v>
      </c>
      <c r="F198" s="8" t="s">
        <v>144</v>
      </c>
      <c r="G198" s="9">
        <v>2014</v>
      </c>
      <c r="H198" s="8" t="s">
        <v>42</v>
      </c>
      <c r="I198" s="8" t="s">
        <v>42</v>
      </c>
      <c r="J198" s="9">
        <v>2</v>
      </c>
      <c r="K198" s="8" t="s">
        <v>51</v>
      </c>
      <c r="L198" s="8" t="s">
        <v>51</v>
      </c>
      <c r="M198" s="8" t="s">
        <v>39</v>
      </c>
      <c r="N198" s="9">
        <v>0</v>
      </c>
      <c r="O198" s="9">
        <v>5</v>
      </c>
      <c r="P198" s="11">
        <v>45390</v>
      </c>
      <c r="Q198" s="9">
        <v>10169722.810000001</v>
      </c>
      <c r="R198" s="9">
        <v>3</v>
      </c>
      <c r="S198" s="8" t="s">
        <v>40</v>
      </c>
      <c r="T198" s="9">
        <v>5500000</v>
      </c>
      <c r="U198" s="8" t="s">
        <v>41</v>
      </c>
      <c r="V198" s="8" t="s">
        <v>42</v>
      </c>
      <c r="W198" s="9">
        <v>311</v>
      </c>
      <c r="X198" s="9">
        <v>-0.98419999999999996</v>
      </c>
      <c r="Y198" s="9">
        <v>0</v>
      </c>
      <c r="Z198" s="11">
        <v>44116</v>
      </c>
      <c r="AA198" s="9">
        <v>5804608.9610000001</v>
      </c>
      <c r="AB198" s="9">
        <v>0</v>
      </c>
      <c r="AC198" s="9">
        <v>4.7699999999999996</v>
      </c>
      <c r="AD198" s="11">
        <v>44116</v>
      </c>
      <c r="AE198" s="8" t="s">
        <v>988</v>
      </c>
      <c r="AF198" s="8" t="s">
        <v>185</v>
      </c>
      <c r="AG198" s="8" t="s">
        <v>42</v>
      </c>
      <c r="AH198" s="9">
        <v>0.57077356700000004</v>
      </c>
      <c r="AI198" s="8" t="s">
        <v>42</v>
      </c>
    </row>
    <row r="199" spans="1:35" x14ac:dyDescent="0.25">
      <c r="A199" s="8" t="s">
        <v>989</v>
      </c>
      <c r="B199" s="8" t="s">
        <v>990</v>
      </c>
      <c r="C199" s="9">
        <f t="shared" si="0"/>
        <v>5</v>
      </c>
      <c r="D199" s="9">
        <v>0</v>
      </c>
      <c r="E199" s="9">
        <v>0</v>
      </c>
      <c r="F199" s="8" t="s">
        <v>115</v>
      </c>
      <c r="G199" s="11">
        <v>41000</v>
      </c>
      <c r="H199" s="8" t="s">
        <v>991</v>
      </c>
      <c r="I199" s="9">
        <v>2</v>
      </c>
      <c r="J199" s="9">
        <v>1</v>
      </c>
      <c r="K199" s="8" t="s">
        <v>81</v>
      </c>
      <c r="L199" s="8" t="s">
        <v>81</v>
      </c>
      <c r="M199" s="8" t="s">
        <v>39</v>
      </c>
      <c r="N199" s="9">
        <v>0</v>
      </c>
      <c r="O199" s="9">
        <v>8</v>
      </c>
      <c r="P199" s="11">
        <v>44517</v>
      </c>
      <c r="Q199" s="9">
        <v>17872385.449999999</v>
      </c>
      <c r="R199" s="9">
        <v>1</v>
      </c>
      <c r="S199" s="8" t="s">
        <v>40</v>
      </c>
      <c r="T199" s="9">
        <v>5500000</v>
      </c>
      <c r="U199" s="8" t="s">
        <v>41</v>
      </c>
      <c r="V199" s="8" t="s">
        <v>42</v>
      </c>
      <c r="W199" s="9">
        <v>67974</v>
      </c>
      <c r="X199" s="9">
        <v>0.63190000000000002</v>
      </c>
      <c r="Y199" s="9">
        <v>0</v>
      </c>
      <c r="Z199" s="11">
        <v>42634</v>
      </c>
      <c r="AA199" s="9">
        <v>10397800.779999999</v>
      </c>
      <c r="AB199" s="9">
        <v>0</v>
      </c>
      <c r="AC199" s="9">
        <v>1.51</v>
      </c>
      <c r="AD199" s="11">
        <v>42634</v>
      </c>
      <c r="AE199" s="8" t="s">
        <v>992</v>
      </c>
      <c r="AF199" s="8" t="s">
        <v>993</v>
      </c>
      <c r="AG199" s="8" t="s">
        <v>42</v>
      </c>
      <c r="AH199" s="9">
        <v>0.58178024500000003</v>
      </c>
      <c r="AI199" s="8" t="s">
        <v>994</v>
      </c>
    </row>
    <row r="200" spans="1:35" x14ac:dyDescent="0.25">
      <c r="A200" s="8" t="s">
        <v>995</v>
      </c>
      <c r="B200" s="8" t="s">
        <v>996</v>
      </c>
      <c r="C200" s="9">
        <f t="shared" si="0"/>
        <v>3</v>
      </c>
      <c r="D200" s="9">
        <v>0</v>
      </c>
      <c r="E200" s="9">
        <v>0</v>
      </c>
      <c r="F200" s="8" t="s">
        <v>257</v>
      </c>
      <c r="G200" s="9">
        <v>2014</v>
      </c>
      <c r="H200" s="8" t="s">
        <v>997</v>
      </c>
      <c r="I200" s="9">
        <v>1</v>
      </c>
      <c r="J200" s="9">
        <v>2</v>
      </c>
      <c r="K200" s="8" t="s">
        <v>51</v>
      </c>
      <c r="L200" s="8" t="s">
        <v>51</v>
      </c>
      <c r="M200" s="8" t="s">
        <v>39</v>
      </c>
      <c r="N200" s="9">
        <v>2</v>
      </c>
      <c r="O200" s="9">
        <v>16</v>
      </c>
      <c r="P200" s="11">
        <v>43739</v>
      </c>
      <c r="Q200" s="9">
        <v>1625284362</v>
      </c>
      <c r="R200" s="9">
        <v>2</v>
      </c>
      <c r="S200" s="8" t="s">
        <v>97</v>
      </c>
      <c r="T200" s="9">
        <v>30000000</v>
      </c>
      <c r="U200" s="8" t="s">
        <v>41</v>
      </c>
      <c r="V200" s="8" t="s">
        <v>42</v>
      </c>
      <c r="W200" s="9">
        <v>7928</v>
      </c>
      <c r="X200" s="9">
        <v>-0.37659999999999999</v>
      </c>
      <c r="Y200" s="9">
        <v>0</v>
      </c>
      <c r="Z200" s="11">
        <v>44173</v>
      </c>
      <c r="AA200" s="9">
        <v>949611707.89999998</v>
      </c>
      <c r="AB200" s="9">
        <v>0</v>
      </c>
      <c r="AC200" s="9">
        <v>6.42</v>
      </c>
      <c r="AD200" s="11">
        <v>44173</v>
      </c>
      <c r="AE200" s="8" t="s">
        <v>998</v>
      </c>
      <c r="AF200" s="8" t="s">
        <v>44</v>
      </c>
      <c r="AG200" s="8" t="s">
        <v>42</v>
      </c>
      <c r="AH200" s="9">
        <v>0.58427419199999997</v>
      </c>
      <c r="AI200" s="8" t="s">
        <v>999</v>
      </c>
    </row>
    <row r="201" spans="1:35" x14ac:dyDescent="0.25">
      <c r="A201" s="8" t="s">
        <v>1000</v>
      </c>
      <c r="B201" s="8" t="s">
        <v>1001</v>
      </c>
      <c r="C201" s="9">
        <f t="shared" si="0"/>
        <v>1</v>
      </c>
      <c r="D201" s="9">
        <v>0</v>
      </c>
      <c r="E201" s="9">
        <v>0</v>
      </c>
      <c r="F201" s="8" t="s">
        <v>86</v>
      </c>
      <c r="G201" s="9">
        <v>2015</v>
      </c>
      <c r="H201" s="8" t="s">
        <v>1002</v>
      </c>
      <c r="I201" s="9">
        <v>1</v>
      </c>
      <c r="J201" s="9">
        <v>6</v>
      </c>
      <c r="K201" s="8" t="s">
        <v>177</v>
      </c>
      <c r="L201" s="8" t="s">
        <v>51</v>
      </c>
      <c r="M201" s="8" t="s">
        <v>295</v>
      </c>
      <c r="N201" s="9">
        <v>0</v>
      </c>
      <c r="O201" s="9">
        <v>0</v>
      </c>
      <c r="P201" s="11">
        <v>45818</v>
      </c>
      <c r="Q201" s="9">
        <v>2705599954</v>
      </c>
      <c r="R201" s="9">
        <v>7</v>
      </c>
      <c r="S201" s="8" t="s">
        <v>296</v>
      </c>
      <c r="T201" s="9">
        <v>5500000000</v>
      </c>
      <c r="U201" s="8" t="s">
        <v>41</v>
      </c>
      <c r="V201" s="8" t="s">
        <v>42</v>
      </c>
      <c r="W201" s="9">
        <v>2667</v>
      </c>
      <c r="X201" s="9">
        <v>-0.156</v>
      </c>
      <c r="Y201" s="9">
        <v>0</v>
      </c>
      <c r="Z201" s="11">
        <v>45106</v>
      </c>
      <c r="AA201" s="9">
        <v>1585832245</v>
      </c>
      <c r="AB201" s="9">
        <v>0</v>
      </c>
      <c r="AC201" s="9">
        <v>1.82</v>
      </c>
      <c r="AD201" s="8" t="s">
        <v>42</v>
      </c>
      <c r="AE201" s="8" t="s">
        <v>90</v>
      </c>
      <c r="AF201" s="8" t="s">
        <v>91</v>
      </c>
      <c r="AG201" s="8" t="s">
        <v>42</v>
      </c>
      <c r="AH201" s="9">
        <v>0.58612960999999997</v>
      </c>
      <c r="AI201" s="8" t="s">
        <v>1003</v>
      </c>
    </row>
    <row r="202" spans="1:35" x14ac:dyDescent="0.25">
      <c r="A202" s="8" t="s">
        <v>1004</v>
      </c>
      <c r="B202" s="8" t="s">
        <v>1005</v>
      </c>
      <c r="C202" s="9">
        <f t="shared" si="0"/>
        <v>5</v>
      </c>
      <c r="D202" s="9">
        <v>0</v>
      </c>
      <c r="E202" s="9">
        <v>0</v>
      </c>
      <c r="F202" s="8" t="s">
        <v>123</v>
      </c>
      <c r="G202" s="9">
        <v>2015</v>
      </c>
      <c r="H202" s="8" t="s">
        <v>1006</v>
      </c>
      <c r="I202" s="9">
        <v>3</v>
      </c>
      <c r="J202" s="9">
        <v>13</v>
      </c>
      <c r="K202" s="8" t="s">
        <v>177</v>
      </c>
      <c r="L202" s="8" t="s">
        <v>67</v>
      </c>
      <c r="M202" s="8" t="s">
        <v>295</v>
      </c>
      <c r="N202" s="9">
        <v>0</v>
      </c>
      <c r="O202" s="9">
        <v>0</v>
      </c>
      <c r="P202" s="11">
        <v>45713</v>
      </c>
      <c r="Q202" s="9">
        <v>4372661403</v>
      </c>
      <c r="R202" s="9">
        <v>14</v>
      </c>
      <c r="S202" s="8" t="s">
        <v>89</v>
      </c>
      <c r="T202" s="9">
        <v>300000000</v>
      </c>
      <c r="U202" s="8" t="s">
        <v>41</v>
      </c>
      <c r="V202" s="8" t="s">
        <v>42</v>
      </c>
      <c r="W202" s="9">
        <v>13340</v>
      </c>
      <c r="X202" s="9">
        <v>-0.60209999999999997</v>
      </c>
      <c r="Y202" s="9">
        <v>0</v>
      </c>
      <c r="Z202" s="11">
        <v>43642</v>
      </c>
      <c r="AA202" s="9">
        <v>2569852710</v>
      </c>
      <c r="AB202" s="9">
        <v>0</v>
      </c>
      <c r="AC202" s="9">
        <v>3.28</v>
      </c>
      <c r="AD202" s="8" t="s">
        <v>42</v>
      </c>
      <c r="AE202" s="8" t="s">
        <v>722</v>
      </c>
      <c r="AF202" s="8" t="s">
        <v>44</v>
      </c>
      <c r="AG202" s="8" t="s">
        <v>42</v>
      </c>
      <c r="AH202" s="9">
        <v>0.58770905699999998</v>
      </c>
      <c r="AI202" s="8" t="s">
        <v>1007</v>
      </c>
    </row>
    <row r="203" spans="1:35" x14ac:dyDescent="0.25">
      <c r="A203" s="8" t="s">
        <v>1008</v>
      </c>
      <c r="B203" s="8" t="s">
        <v>1009</v>
      </c>
      <c r="C203" s="9">
        <f t="shared" si="0"/>
        <v>3</v>
      </c>
      <c r="D203" s="9">
        <v>0</v>
      </c>
      <c r="E203" s="9">
        <v>0</v>
      </c>
      <c r="F203" s="8" t="s">
        <v>48</v>
      </c>
      <c r="G203" s="9">
        <v>2014</v>
      </c>
      <c r="H203" s="8" t="s">
        <v>1010</v>
      </c>
      <c r="I203" s="9">
        <v>1</v>
      </c>
      <c r="J203" s="9">
        <v>8</v>
      </c>
      <c r="K203" s="8" t="s">
        <v>51</v>
      </c>
      <c r="L203" s="8" t="s">
        <v>51</v>
      </c>
      <c r="M203" s="8" t="s">
        <v>39</v>
      </c>
      <c r="N203" s="9">
        <v>0</v>
      </c>
      <c r="O203" s="9">
        <v>0</v>
      </c>
      <c r="P203" s="11">
        <v>45218</v>
      </c>
      <c r="Q203" s="9">
        <v>31804114.420000002</v>
      </c>
      <c r="R203" s="9">
        <v>3</v>
      </c>
      <c r="S203" s="8" t="s">
        <v>97</v>
      </c>
      <c r="T203" s="9">
        <v>30000000</v>
      </c>
      <c r="U203" s="8" t="s">
        <v>41</v>
      </c>
      <c r="V203" s="8" t="s">
        <v>42</v>
      </c>
      <c r="W203" s="9">
        <v>31071</v>
      </c>
      <c r="X203" s="9">
        <v>-0.1007</v>
      </c>
      <c r="Y203" s="9">
        <v>0</v>
      </c>
      <c r="Z203" s="11">
        <v>45218</v>
      </c>
      <c r="AA203" s="9">
        <v>18863650.309999999</v>
      </c>
      <c r="AB203" s="9">
        <v>0</v>
      </c>
      <c r="AC203" s="9">
        <v>2.9</v>
      </c>
      <c r="AD203" s="11">
        <v>45218</v>
      </c>
      <c r="AE203" s="8" t="s">
        <v>355</v>
      </c>
      <c r="AF203" s="8" t="s">
        <v>54</v>
      </c>
      <c r="AG203" s="8" t="s">
        <v>42</v>
      </c>
      <c r="AH203" s="9">
        <v>0.59311981000000003</v>
      </c>
      <c r="AI203" s="8" t="s">
        <v>1011</v>
      </c>
    </row>
    <row r="204" spans="1:35" x14ac:dyDescent="0.25">
      <c r="A204" s="8" t="s">
        <v>1012</v>
      </c>
      <c r="B204" s="8" t="s">
        <v>1013</v>
      </c>
      <c r="C204" s="9">
        <f t="shared" si="0"/>
        <v>4</v>
      </c>
      <c r="D204" s="9">
        <v>1</v>
      </c>
      <c r="E204" s="9">
        <v>1</v>
      </c>
      <c r="F204" s="8" t="s">
        <v>48</v>
      </c>
      <c r="G204" s="11">
        <v>41635</v>
      </c>
      <c r="H204" s="8" t="s">
        <v>1014</v>
      </c>
      <c r="I204" s="9">
        <v>3</v>
      </c>
      <c r="J204" s="9">
        <v>17</v>
      </c>
      <c r="K204" s="8" t="s">
        <v>51</v>
      </c>
      <c r="L204" s="8" t="s">
        <v>51</v>
      </c>
      <c r="M204" s="8" t="s">
        <v>39</v>
      </c>
      <c r="N204" s="9">
        <v>0</v>
      </c>
      <c r="O204" s="9">
        <v>0</v>
      </c>
      <c r="P204" s="11">
        <v>45712</v>
      </c>
      <c r="Q204" s="9">
        <v>1322934414</v>
      </c>
      <c r="R204" s="9">
        <v>22</v>
      </c>
      <c r="S204" s="8" t="s">
        <v>195</v>
      </c>
      <c r="T204" s="9">
        <v>750000000</v>
      </c>
      <c r="U204" s="8" t="s">
        <v>41</v>
      </c>
      <c r="V204" s="8" t="s">
        <v>42</v>
      </c>
      <c r="W204" s="9">
        <v>11500966</v>
      </c>
      <c r="X204" s="9">
        <v>6.1000000000000004E-3</v>
      </c>
      <c r="Y204" s="9">
        <v>0</v>
      </c>
      <c r="Z204" s="11">
        <v>44736</v>
      </c>
      <c r="AA204" s="9">
        <v>789934321.10000002</v>
      </c>
      <c r="AB204" s="9">
        <v>0</v>
      </c>
      <c r="AC204" s="9">
        <v>2.58</v>
      </c>
      <c r="AD204" s="11">
        <v>44736</v>
      </c>
      <c r="AE204" s="8" t="s">
        <v>172</v>
      </c>
      <c r="AF204" s="8" t="s">
        <v>54</v>
      </c>
      <c r="AG204" s="8" t="s">
        <v>42</v>
      </c>
      <c r="AH204" s="9">
        <v>0.59710769699999999</v>
      </c>
      <c r="AI204" s="8" t="s">
        <v>1015</v>
      </c>
    </row>
    <row r="205" spans="1:35" x14ac:dyDescent="0.25">
      <c r="A205" s="8" t="s">
        <v>1016</v>
      </c>
      <c r="B205" s="8" t="s">
        <v>1017</v>
      </c>
      <c r="C205" s="9">
        <f t="shared" si="0"/>
        <v>4</v>
      </c>
      <c r="D205" s="9">
        <v>0</v>
      </c>
      <c r="E205" s="9">
        <v>0</v>
      </c>
      <c r="F205" s="8" t="s">
        <v>451</v>
      </c>
      <c r="G205" s="11">
        <v>40458</v>
      </c>
      <c r="H205" s="8" t="s">
        <v>1018</v>
      </c>
      <c r="I205" s="9">
        <v>2</v>
      </c>
      <c r="J205" s="9">
        <v>26</v>
      </c>
      <c r="K205" s="8" t="s">
        <v>67</v>
      </c>
      <c r="L205" s="8" t="s">
        <v>67</v>
      </c>
      <c r="M205" s="8" t="s">
        <v>39</v>
      </c>
      <c r="N205" s="9">
        <v>0</v>
      </c>
      <c r="O205" s="9">
        <v>10</v>
      </c>
      <c r="P205" s="11">
        <v>44379</v>
      </c>
      <c r="Q205" s="9">
        <v>1004816796</v>
      </c>
      <c r="R205" s="9">
        <v>14</v>
      </c>
      <c r="S205" s="8" t="s">
        <v>89</v>
      </c>
      <c r="T205" s="9">
        <v>300000000</v>
      </c>
      <c r="U205" s="8" t="s">
        <v>41</v>
      </c>
      <c r="V205" s="8" t="s">
        <v>42</v>
      </c>
      <c r="W205" s="9">
        <v>5701929</v>
      </c>
      <c r="X205" s="9">
        <v>-6.1400000000000003E-2</v>
      </c>
      <c r="Y205" s="9">
        <v>0</v>
      </c>
      <c r="Z205" s="11">
        <v>44379</v>
      </c>
      <c r="AA205" s="9">
        <v>612347177</v>
      </c>
      <c r="AB205" s="9">
        <v>0</v>
      </c>
      <c r="AC205" s="9">
        <v>3.9</v>
      </c>
      <c r="AD205" s="11">
        <v>45464</v>
      </c>
      <c r="AE205" s="8" t="s">
        <v>453</v>
      </c>
      <c r="AF205" s="8" t="s">
        <v>44</v>
      </c>
      <c r="AG205" s="8" t="s">
        <v>42</v>
      </c>
      <c r="AH205" s="9">
        <v>0.60941176500000005</v>
      </c>
      <c r="AI205" s="8" t="s">
        <v>1019</v>
      </c>
    </row>
    <row r="206" spans="1:35" x14ac:dyDescent="0.25">
      <c r="A206" s="8" t="s">
        <v>1020</v>
      </c>
      <c r="B206" s="8" t="s">
        <v>1021</v>
      </c>
      <c r="C206" s="9">
        <f t="shared" si="0"/>
        <v>6</v>
      </c>
      <c r="D206" s="9">
        <v>0</v>
      </c>
      <c r="E206" s="9">
        <v>0</v>
      </c>
      <c r="F206" s="8" t="s">
        <v>586</v>
      </c>
      <c r="G206" s="9">
        <v>2018</v>
      </c>
      <c r="H206" s="8" t="s">
        <v>1022</v>
      </c>
      <c r="I206" s="9">
        <v>2</v>
      </c>
      <c r="J206" s="9">
        <v>14</v>
      </c>
      <c r="K206" s="8" t="s">
        <v>264</v>
      </c>
      <c r="L206" s="8" t="s">
        <v>264</v>
      </c>
      <c r="M206" s="8" t="s">
        <v>39</v>
      </c>
      <c r="N206" s="9">
        <v>36</v>
      </c>
      <c r="O206" s="9">
        <v>3</v>
      </c>
      <c r="P206" s="11">
        <v>44069</v>
      </c>
      <c r="Q206" s="9">
        <v>241141117.40000001</v>
      </c>
      <c r="R206" s="9">
        <v>3</v>
      </c>
      <c r="S206" s="8" t="s">
        <v>59</v>
      </c>
      <c r="T206" s="9">
        <v>500000</v>
      </c>
      <c r="U206" s="8" t="s">
        <v>41</v>
      </c>
      <c r="V206" s="8" t="s">
        <v>42</v>
      </c>
      <c r="W206" s="9">
        <v>242</v>
      </c>
      <c r="X206" s="9">
        <v>-0.13880000000000001</v>
      </c>
      <c r="Y206" s="9">
        <v>0</v>
      </c>
      <c r="Z206" s="11">
        <v>44167</v>
      </c>
      <c r="AA206" s="9">
        <v>147226621.40000001</v>
      </c>
      <c r="AB206" s="9">
        <v>0</v>
      </c>
      <c r="AC206" s="9">
        <v>3.05</v>
      </c>
      <c r="AD206" s="11">
        <v>45338</v>
      </c>
      <c r="AE206" s="8" t="s">
        <v>588</v>
      </c>
      <c r="AF206" s="8" t="s">
        <v>44</v>
      </c>
      <c r="AG206" s="8" t="s">
        <v>42</v>
      </c>
      <c r="AH206" s="9">
        <v>0.61054134199999999</v>
      </c>
      <c r="AI206" s="8" t="s">
        <v>1023</v>
      </c>
    </row>
    <row r="207" spans="1:35" x14ac:dyDescent="0.25">
      <c r="A207" s="8" t="s">
        <v>1024</v>
      </c>
      <c r="B207" s="8" t="s">
        <v>1025</v>
      </c>
      <c r="C207" s="9">
        <f t="shared" si="0"/>
        <v>1</v>
      </c>
      <c r="D207" s="9">
        <v>0</v>
      </c>
      <c r="E207" s="9">
        <v>0</v>
      </c>
      <c r="F207" s="8" t="s">
        <v>102</v>
      </c>
      <c r="G207" s="9">
        <v>2012</v>
      </c>
      <c r="H207" s="8" t="s">
        <v>1026</v>
      </c>
      <c r="I207" s="9">
        <v>3</v>
      </c>
      <c r="J207" s="9">
        <v>5</v>
      </c>
      <c r="K207" s="8" t="s">
        <v>264</v>
      </c>
      <c r="L207" s="8" t="s">
        <v>264</v>
      </c>
      <c r="M207" s="8" t="s">
        <v>39</v>
      </c>
      <c r="N207" s="9">
        <v>10</v>
      </c>
      <c r="O207" s="9">
        <v>4</v>
      </c>
      <c r="P207" s="11">
        <v>44288</v>
      </c>
      <c r="Q207" s="9">
        <v>112245088.5</v>
      </c>
      <c r="R207" s="9">
        <v>6</v>
      </c>
      <c r="S207" s="8" t="s">
        <v>40</v>
      </c>
      <c r="T207" s="9">
        <v>5500000</v>
      </c>
      <c r="U207" s="8" t="s">
        <v>106</v>
      </c>
      <c r="V207" s="8" t="s">
        <v>42</v>
      </c>
      <c r="W207" s="8" t="s">
        <v>42</v>
      </c>
      <c r="X207" s="8" t="s">
        <v>42</v>
      </c>
      <c r="Y207" s="9">
        <v>0</v>
      </c>
      <c r="Z207" s="11">
        <v>44893</v>
      </c>
      <c r="AA207" s="9">
        <v>68883324.180000007</v>
      </c>
      <c r="AB207" s="9">
        <v>1</v>
      </c>
      <c r="AC207" s="8" t="s">
        <v>42</v>
      </c>
      <c r="AD207" s="11">
        <v>44893</v>
      </c>
      <c r="AE207" s="8" t="s">
        <v>1027</v>
      </c>
      <c r="AF207" s="8" t="s">
        <v>44</v>
      </c>
      <c r="AG207" s="8" t="s">
        <v>42</v>
      </c>
      <c r="AH207" s="9">
        <v>0.61368675500000003</v>
      </c>
      <c r="AI207" s="8" t="s">
        <v>1028</v>
      </c>
    </row>
    <row r="208" spans="1:35" x14ac:dyDescent="0.25">
      <c r="A208" s="8" t="s">
        <v>1029</v>
      </c>
      <c r="B208" s="8" t="s">
        <v>1030</v>
      </c>
      <c r="C208" s="9">
        <f t="shared" si="0"/>
        <v>3</v>
      </c>
      <c r="D208" s="9">
        <v>0</v>
      </c>
      <c r="E208" s="9">
        <v>0</v>
      </c>
      <c r="F208" s="8" t="s">
        <v>48</v>
      </c>
      <c r="G208" s="11">
        <v>45802</v>
      </c>
      <c r="H208" s="8" t="s">
        <v>1031</v>
      </c>
      <c r="I208" s="9">
        <v>1</v>
      </c>
      <c r="J208" s="9">
        <v>1</v>
      </c>
      <c r="K208" s="8" t="s">
        <v>38</v>
      </c>
      <c r="L208" s="8" t="s">
        <v>38</v>
      </c>
      <c r="M208" s="8" t="s">
        <v>39</v>
      </c>
      <c r="N208" s="9">
        <v>0</v>
      </c>
      <c r="O208" s="9">
        <v>0</v>
      </c>
      <c r="P208" s="11">
        <v>44959</v>
      </c>
      <c r="Q208" s="9">
        <v>83180750.709999993</v>
      </c>
      <c r="R208" s="9">
        <v>3</v>
      </c>
      <c r="S208" s="8" t="s">
        <v>97</v>
      </c>
      <c r="T208" s="9">
        <v>30000000</v>
      </c>
      <c r="U208" s="8" t="s">
        <v>41</v>
      </c>
      <c r="V208" s="8" t="s">
        <v>42</v>
      </c>
      <c r="W208" s="8" t="s">
        <v>42</v>
      </c>
      <c r="X208" s="8" t="s">
        <v>42</v>
      </c>
      <c r="Y208" s="9">
        <v>0</v>
      </c>
      <c r="Z208" s="11">
        <v>45013</v>
      </c>
      <c r="AA208" s="9">
        <v>51159814.75</v>
      </c>
      <c r="AB208" s="9">
        <v>0</v>
      </c>
      <c r="AC208" s="8" t="s">
        <v>42</v>
      </c>
      <c r="AD208" s="11">
        <v>43926</v>
      </c>
      <c r="AE208" s="8" t="s">
        <v>1032</v>
      </c>
      <c r="AF208" s="8" t="s">
        <v>61</v>
      </c>
      <c r="AG208" s="8" t="s">
        <v>42</v>
      </c>
      <c r="AH208" s="9">
        <v>0.61504391700000005</v>
      </c>
      <c r="AI208" s="8" t="s">
        <v>1033</v>
      </c>
    </row>
    <row r="209" spans="1:35" x14ac:dyDescent="0.25">
      <c r="A209" s="8" t="s">
        <v>1034</v>
      </c>
      <c r="B209" s="8" t="s">
        <v>1035</v>
      </c>
      <c r="C209" s="9">
        <f t="shared" si="0"/>
        <v>5</v>
      </c>
      <c r="D209" s="9">
        <v>0</v>
      </c>
      <c r="E209" s="9">
        <v>1</v>
      </c>
      <c r="F209" s="8" t="s">
        <v>533</v>
      </c>
      <c r="G209" s="9">
        <v>2012</v>
      </c>
      <c r="H209" s="8" t="s">
        <v>1036</v>
      </c>
      <c r="I209" s="9">
        <v>3</v>
      </c>
      <c r="J209" s="9">
        <v>12</v>
      </c>
      <c r="K209" s="8" t="s">
        <v>672</v>
      </c>
      <c r="L209" s="8" t="s">
        <v>672</v>
      </c>
      <c r="M209" s="8" t="s">
        <v>39</v>
      </c>
      <c r="N209" s="9">
        <v>0</v>
      </c>
      <c r="O209" s="9">
        <v>34</v>
      </c>
      <c r="P209" s="11">
        <v>43390</v>
      </c>
      <c r="Q209" s="9">
        <v>146649747.59999999</v>
      </c>
      <c r="R209" s="9">
        <v>5</v>
      </c>
      <c r="S209" s="8" t="s">
        <v>52</v>
      </c>
      <c r="T209" s="9">
        <v>75000000</v>
      </c>
      <c r="U209" s="8" t="s">
        <v>41</v>
      </c>
      <c r="V209" s="8" t="s">
        <v>42</v>
      </c>
      <c r="W209" s="9">
        <v>405958</v>
      </c>
      <c r="X209" s="9">
        <v>0.24079999999999999</v>
      </c>
      <c r="Y209" s="9">
        <v>1</v>
      </c>
      <c r="Z209" s="11">
        <v>45728</v>
      </c>
      <c r="AA209" s="9">
        <v>90530794.859999999</v>
      </c>
      <c r="AB209" s="9">
        <v>0</v>
      </c>
      <c r="AC209" s="9">
        <v>2.5099999999999998</v>
      </c>
      <c r="AD209" s="11">
        <v>45728</v>
      </c>
      <c r="AE209" s="8" t="s">
        <v>1037</v>
      </c>
      <c r="AF209" s="8" t="s">
        <v>44</v>
      </c>
      <c r="AG209" s="8" t="s">
        <v>42</v>
      </c>
      <c r="AH209" s="9">
        <v>0.61732663300000001</v>
      </c>
      <c r="AI209" s="8" t="s">
        <v>1038</v>
      </c>
    </row>
    <row r="210" spans="1:35" x14ac:dyDescent="0.25">
      <c r="A210" s="8" t="s">
        <v>1039</v>
      </c>
      <c r="B210" s="8" t="s">
        <v>1040</v>
      </c>
      <c r="C210" s="9">
        <f t="shared" si="0"/>
        <v>5</v>
      </c>
      <c r="D210" s="9">
        <v>0</v>
      </c>
      <c r="E210" s="9">
        <v>0</v>
      </c>
      <c r="F210" s="8" t="s">
        <v>86</v>
      </c>
      <c r="G210" s="9">
        <v>2012</v>
      </c>
      <c r="H210" s="8" t="s">
        <v>1041</v>
      </c>
      <c r="I210" s="9">
        <v>2</v>
      </c>
      <c r="J210" s="9">
        <v>8</v>
      </c>
      <c r="K210" s="8" t="s">
        <v>50</v>
      </c>
      <c r="L210" s="8" t="s">
        <v>73</v>
      </c>
      <c r="M210" s="8" t="s">
        <v>39</v>
      </c>
      <c r="N210" s="9">
        <v>2</v>
      </c>
      <c r="O210" s="9">
        <v>0</v>
      </c>
      <c r="P210" s="11">
        <v>44749</v>
      </c>
      <c r="Q210" s="9">
        <v>117769742.59999999</v>
      </c>
      <c r="R210" s="9">
        <v>8</v>
      </c>
      <c r="S210" s="8" t="s">
        <v>97</v>
      </c>
      <c r="T210" s="9">
        <v>30000000</v>
      </c>
      <c r="U210" s="8" t="s">
        <v>41</v>
      </c>
      <c r="V210" s="8" t="s">
        <v>42</v>
      </c>
      <c r="W210" s="9">
        <v>51583</v>
      </c>
      <c r="X210" s="9">
        <v>0.23469999999999999</v>
      </c>
      <c r="Y210" s="9">
        <v>2</v>
      </c>
      <c r="Z210" s="11">
        <v>42878</v>
      </c>
      <c r="AA210" s="9">
        <v>73522155.370000005</v>
      </c>
      <c r="AB210" s="9">
        <v>0</v>
      </c>
      <c r="AC210" s="9">
        <v>1.31</v>
      </c>
      <c r="AD210" s="11">
        <v>42878</v>
      </c>
      <c r="AE210" s="8" t="s">
        <v>90</v>
      </c>
      <c r="AF210" s="8" t="s">
        <v>91</v>
      </c>
      <c r="AG210" s="8" t="s">
        <v>42</v>
      </c>
      <c r="AH210" s="9">
        <v>0.62428730600000004</v>
      </c>
      <c r="AI210" s="8" t="s">
        <v>1042</v>
      </c>
    </row>
    <row r="211" spans="1:35" x14ac:dyDescent="0.25">
      <c r="A211" s="8" t="s">
        <v>1043</v>
      </c>
      <c r="B211" s="8" t="s">
        <v>1044</v>
      </c>
      <c r="C211" s="9">
        <f t="shared" si="0"/>
        <v>3</v>
      </c>
      <c r="D211" s="9">
        <v>0</v>
      </c>
      <c r="E211" s="9">
        <v>0</v>
      </c>
      <c r="F211" s="8" t="s">
        <v>427</v>
      </c>
      <c r="G211" s="11">
        <v>40952</v>
      </c>
      <c r="H211" s="8" t="s">
        <v>1045</v>
      </c>
      <c r="I211" s="9">
        <v>1</v>
      </c>
      <c r="J211" s="9">
        <v>6</v>
      </c>
      <c r="K211" s="8" t="s">
        <v>177</v>
      </c>
      <c r="L211" s="8" t="s">
        <v>67</v>
      </c>
      <c r="M211" s="8" t="s">
        <v>295</v>
      </c>
      <c r="N211" s="9">
        <v>0</v>
      </c>
      <c r="O211" s="9">
        <v>0</v>
      </c>
      <c r="P211" s="11">
        <v>45551</v>
      </c>
      <c r="Q211" s="9">
        <v>1995519706</v>
      </c>
      <c r="R211" s="9">
        <v>8</v>
      </c>
      <c r="S211" s="8" t="s">
        <v>296</v>
      </c>
      <c r="T211" s="9">
        <v>5500000000</v>
      </c>
      <c r="U211" s="8" t="s">
        <v>41</v>
      </c>
      <c r="V211" s="8" t="s">
        <v>42</v>
      </c>
      <c r="W211" s="9">
        <v>479568</v>
      </c>
      <c r="X211" s="9">
        <v>0.35420000000000001</v>
      </c>
      <c r="Y211" s="9">
        <v>0</v>
      </c>
      <c r="Z211" s="11">
        <v>43780</v>
      </c>
      <c r="AA211" s="9">
        <v>1246708728</v>
      </c>
      <c r="AB211" s="9">
        <v>0</v>
      </c>
      <c r="AC211" s="9">
        <v>4.7</v>
      </c>
      <c r="AD211" s="8" t="s">
        <v>42</v>
      </c>
      <c r="AE211" s="8" t="s">
        <v>1046</v>
      </c>
      <c r="AF211" s="8" t="s">
        <v>44</v>
      </c>
      <c r="AG211" s="8" t="s">
        <v>42</v>
      </c>
      <c r="AH211" s="9">
        <v>0.62475390500000005</v>
      </c>
      <c r="AI211" s="8" t="s">
        <v>1047</v>
      </c>
    </row>
    <row r="212" spans="1:35" x14ac:dyDescent="0.25">
      <c r="A212" s="8" t="s">
        <v>1048</v>
      </c>
      <c r="B212" s="8" t="s">
        <v>1049</v>
      </c>
      <c r="C212" s="9">
        <f t="shared" si="0"/>
        <v>5</v>
      </c>
      <c r="D212" s="9">
        <v>0</v>
      </c>
      <c r="E212" s="9">
        <v>0</v>
      </c>
      <c r="F212" s="8" t="s">
        <v>65</v>
      </c>
      <c r="G212" s="9">
        <v>2014</v>
      </c>
      <c r="H212" s="8" t="s">
        <v>1050</v>
      </c>
      <c r="I212" s="9">
        <v>7</v>
      </c>
      <c r="J212" s="9">
        <v>9</v>
      </c>
      <c r="K212" s="8" t="s">
        <v>67</v>
      </c>
      <c r="L212" s="8" t="s">
        <v>67</v>
      </c>
      <c r="M212" s="8" t="s">
        <v>295</v>
      </c>
      <c r="N212" s="9">
        <v>93</v>
      </c>
      <c r="O212" s="9">
        <v>6</v>
      </c>
      <c r="P212" s="11">
        <v>44895</v>
      </c>
      <c r="Q212" s="9">
        <v>1658581322</v>
      </c>
      <c r="R212" s="9">
        <v>7</v>
      </c>
      <c r="S212" s="8" t="s">
        <v>52</v>
      </c>
      <c r="T212" s="9">
        <v>75000000</v>
      </c>
      <c r="U212" s="8" t="s">
        <v>41</v>
      </c>
      <c r="V212" s="8" t="s">
        <v>42</v>
      </c>
      <c r="W212" s="9">
        <v>22059</v>
      </c>
      <c r="X212" s="9">
        <v>-0.45269999999999999</v>
      </c>
      <c r="Y212" s="9">
        <v>0</v>
      </c>
      <c r="Z212" s="11">
        <v>42496</v>
      </c>
      <c r="AA212" s="9">
        <v>1036228882</v>
      </c>
      <c r="AB212" s="9">
        <v>1</v>
      </c>
      <c r="AC212" s="9">
        <v>2.31</v>
      </c>
      <c r="AD212" s="8" t="s">
        <v>42</v>
      </c>
      <c r="AE212" s="8" t="s">
        <v>68</v>
      </c>
      <c r="AF212" s="8" t="s">
        <v>44</v>
      </c>
      <c r="AG212" s="8" t="s">
        <v>42</v>
      </c>
      <c r="AH212" s="9">
        <v>0.62476820899999996</v>
      </c>
      <c r="AI212" s="8" t="s">
        <v>1051</v>
      </c>
    </row>
    <row r="213" spans="1:35" x14ac:dyDescent="0.25">
      <c r="A213" s="8" t="s">
        <v>1052</v>
      </c>
      <c r="B213" s="8" t="s">
        <v>1053</v>
      </c>
      <c r="C213" s="9">
        <f t="shared" si="0"/>
        <v>3</v>
      </c>
      <c r="D213" s="9">
        <v>0</v>
      </c>
      <c r="E213" s="9">
        <v>0</v>
      </c>
      <c r="F213" s="8" t="s">
        <v>427</v>
      </c>
      <c r="G213" s="9">
        <v>2012</v>
      </c>
      <c r="H213" s="8" t="s">
        <v>1054</v>
      </c>
      <c r="I213" s="9">
        <v>2</v>
      </c>
      <c r="J213" s="9">
        <v>8</v>
      </c>
      <c r="K213" s="8" t="s">
        <v>67</v>
      </c>
      <c r="L213" s="8" t="s">
        <v>67</v>
      </c>
      <c r="M213" s="8" t="s">
        <v>295</v>
      </c>
      <c r="N213" s="9">
        <v>34</v>
      </c>
      <c r="O213" s="9">
        <v>13</v>
      </c>
      <c r="P213" s="11">
        <v>45588</v>
      </c>
      <c r="Q213" s="9">
        <v>281648641.30000001</v>
      </c>
      <c r="R213" s="9">
        <v>12</v>
      </c>
      <c r="S213" s="8" t="s">
        <v>52</v>
      </c>
      <c r="T213" s="9">
        <v>75000000</v>
      </c>
      <c r="U213" s="8" t="s">
        <v>41</v>
      </c>
      <c r="V213" s="8" t="s">
        <v>42</v>
      </c>
      <c r="W213" s="9">
        <v>2322</v>
      </c>
      <c r="X213" s="9">
        <v>1.5212000000000001</v>
      </c>
      <c r="Y213" s="9">
        <v>0</v>
      </c>
      <c r="Z213" s="11">
        <v>43776</v>
      </c>
      <c r="AA213" s="9">
        <v>178279348.09999999</v>
      </c>
      <c r="AB213" s="9">
        <v>0</v>
      </c>
      <c r="AC213" s="9">
        <v>1.8</v>
      </c>
      <c r="AD213" s="8" t="s">
        <v>42</v>
      </c>
      <c r="AE213" s="8" t="s">
        <v>1055</v>
      </c>
      <c r="AF213" s="8" t="s">
        <v>44</v>
      </c>
      <c r="AG213" s="8" t="s">
        <v>42</v>
      </c>
      <c r="AH213" s="9">
        <v>0.63298493899999997</v>
      </c>
      <c r="AI213" s="8" t="s">
        <v>1056</v>
      </c>
    </row>
    <row r="214" spans="1:35" x14ac:dyDescent="0.25">
      <c r="A214" s="8" t="s">
        <v>1057</v>
      </c>
      <c r="B214" s="8" t="s">
        <v>921</v>
      </c>
      <c r="C214" s="9">
        <f t="shared" si="0"/>
        <v>3</v>
      </c>
      <c r="D214" s="9">
        <v>0</v>
      </c>
      <c r="E214" s="9">
        <v>0</v>
      </c>
      <c r="F214" s="8" t="s">
        <v>533</v>
      </c>
      <c r="G214" s="9">
        <v>2012</v>
      </c>
      <c r="H214" s="8" t="s">
        <v>42</v>
      </c>
      <c r="I214" s="8" t="s">
        <v>42</v>
      </c>
      <c r="J214" s="9">
        <v>2</v>
      </c>
      <c r="K214" s="8" t="s">
        <v>177</v>
      </c>
      <c r="L214" s="8" t="s">
        <v>67</v>
      </c>
      <c r="M214" s="8" t="s">
        <v>295</v>
      </c>
      <c r="N214" s="9">
        <v>1</v>
      </c>
      <c r="O214" s="9">
        <v>18</v>
      </c>
      <c r="P214" s="11">
        <v>45782</v>
      </c>
      <c r="Q214" s="9">
        <v>575652058.10000002</v>
      </c>
      <c r="R214" s="9">
        <v>6</v>
      </c>
      <c r="S214" s="8" t="s">
        <v>89</v>
      </c>
      <c r="T214" s="9">
        <v>300000000</v>
      </c>
      <c r="U214" s="8" t="s">
        <v>41</v>
      </c>
      <c r="V214" s="8" t="s">
        <v>42</v>
      </c>
      <c r="W214" s="9">
        <v>26206</v>
      </c>
      <c r="X214" s="9">
        <v>-0.63560000000000005</v>
      </c>
      <c r="Y214" s="9">
        <v>0</v>
      </c>
      <c r="Z214" s="11">
        <v>43139</v>
      </c>
      <c r="AA214" s="9">
        <v>364624953.39999998</v>
      </c>
      <c r="AB214" s="9">
        <v>0</v>
      </c>
      <c r="AC214" s="9">
        <v>2.36</v>
      </c>
      <c r="AD214" s="8" t="s">
        <v>42</v>
      </c>
      <c r="AE214" s="8" t="s">
        <v>804</v>
      </c>
      <c r="AF214" s="8" t="s">
        <v>44</v>
      </c>
      <c r="AG214" s="8" t="s">
        <v>42</v>
      </c>
      <c r="AH214" s="9">
        <v>0.63341205599999995</v>
      </c>
      <c r="AI214" s="8" t="s">
        <v>42</v>
      </c>
    </row>
    <row r="215" spans="1:35" x14ac:dyDescent="0.25">
      <c r="A215" s="8" t="s">
        <v>1058</v>
      </c>
      <c r="B215" s="8" t="s">
        <v>1059</v>
      </c>
      <c r="C215" s="9">
        <f t="shared" si="0"/>
        <v>10</v>
      </c>
      <c r="D215" s="9">
        <v>0</v>
      </c>
      <c r="E215" s="9">
        <v>1</v>
      </c>
      <c r="F215" s="8" t="s">
        <v>242</v>
      </c>
      <c r="G215" s="9">
        <v>2014</v>
      </c>
      <c r="H215" s="8" t="s">
        <v>1060</v>
      </c>
      <c r="I215" s="9">
        <v>3</v>
      </c>
      <c r="J215" s="9">
        <v>1</v>
      </c>
      <c r="K215" s="8" t="s">
        <v>117</v>
      </c>
      <c r="L215" s="8" t="s">
        <v>67</v>
      </c>
      <c r="M215" s="8" t="s">
        <v>295</v>
      </c>
      <c r="N215" s="9">
        <v>3</v>
      </c>
      <c r="O215" s="9">
        <v>4</v>
      </c>
      <c r="P215" s="11">
        <v>44383</v>
      </c>
      <c r="Q215" s="9">
        <v>36987027.289999999</v>
      </c>
      <c r="R215" s="9">
        <v>8</v>
      </c>
      <c r="S215" s="8" t="s">
        <v>40</v>
      </c>
      <c r="T215" s="9">
        <v>5500000</v>
      </c>
      <c r="U215" s="8" t="s">
        <v>41</v>
      </c>
      <c r="V215" s="8" t="s">
        <v>42</v>
      </c>
      <c r="W215" s="9">
        <v>6112</v>
      </c>
      <c r="X215" s="9">
        <v>-0.18529999999999999</v>
      </c>
      <c r="Y215" s="9">
        <v>0</v>
      </c>
      <c r="Z215" s="11">
        <v>42999</v>
      </c>
      <c r="AA215" s="9">
        <v>23459260.420000002</v>
      </c>
      <c r="AB215" s="9">
        <v>0</v>
      </c>
      <c r="AC215" s="9">
        <v>4.67</v>
      </c>
      <c r="AD215" s="8" t="s">
        <v>42</v>
      </c>
      <c r="AE215" s="8" t="s">
        <v>1061</v>
      </c>
      <c r="AF215" s="8" t="s">
        <v>245</v>
      </c>
      <c r="AG215" s="8" t="s">
        <v>42</v>
      </c>
      <c r="AH215" s="9">
        <v>0.63425644400000003</v>
      </c>
      <c r="AI215" s="8" t="s">
        <v>1062</v>
      </c>
    </row>
    <row r="216" spans="1:35" x14ac:dyDescent="0.25">
      <c r="A216" s="8" t="s">
        <v>1063</v>
      </c>
      <c r="B216" s="8" t="s">
        <v>1064</v>
      </c>
      <c r="C216" s="9">
        <f t="shared" si="0"/>
        <v>1</v>
      </c>
      <c r="D216" s="9">
        <v>0</v>
      </c>
      <c r="E216" s="9">
        <v>0</v>
      </c>
      <c r="F216" s="8" t="s">
        <v>79</v>
      </c>
      <c r="G216" s="9">
        <v>2014</v>
      </c>
      <c r="H216" s="8" t="s">
        <v>1065</v>
      </c>
      <c r="I216" s="9">
        <v>1</v>
      </c>
      <c r="J216" s="9">
        <v>2</v>
      </c>
      <c r="K216" s="8" t="s">
        <v>67</v>
      </c>
      <c r="L216" s="8" t="s">
        <v>67</v>
      </c>
      <c r="M216" s="8" t="s">
        <v>39</v>
      </c>
      <c r="N216" s="9">
        <v>32</v>
      </c>
      <c r="O216" s="9">
        <v>0</v>
      </c>
      <c r="P216" s="11">
        <v>45434</v>
      </c>
      <c r="Q216" s="9">
        <v>63836414.329999998</v>
      </c>
      <c r="R216" s="9">
        <v>9</v>
      </c>
      <c r="S216" s="8" t="s">
        <v>97</v>
      </c>
      <c r="T216" s="9">
        <v>30000000</v>
      </c>
      <c r="U216" s="8" t="s">
        <v>41</v>
      </c>
      <c r="V216" s="8" t="s">
        <v>42</v>
      </c>
      <c r="W216" s="9">
        <v>2153</v>
      </c>
      <c r="X216" s="9">
        <v>0.38190000000000002</v>
      </c>
      <c r="Y216" s="9">
        <v>0</v>
      </c>
      <c r="Z216" s="11">
        <v>42150</v>
      </c>
      <c r="AA216" s="9">
        <v>40967337.689999998</v>
      </c>
      <c r="AB216" s="9">
        <v>0</v>
      </c>
      <c r="AC216" s="9">
        <v>5.15</v>
      </c>
      <c r="AD216" s="11">
        <v>45792</v>
      </c>
      <c r="AE216" s="8" t="s">
        <v>1066</v>
      </c>
      <c r="AF216" s="8" t="s">
        <v>44</v>
      </c>
      <c r="AG216" s="8" t="s">
        <v>42</v>
      </c>
      <c r="AH216" s="9">
        <v>0.64175499400000002</v>
      </c>
      <c r="AI216" s="8" t="s">
        <v>1067</v>
      </c>
    </row>
    <row r="217" spans="1:35" x14ac:dyDescent="0.25">
      <c r="A217" s="8" t="s">
        <v>1068</v>
      </c>
      <c r="B217" s="8" t="s">
        <v>1069</v>
      </c>
      <c r="C217" s="9">
        <f t="shared" si="0"/>
        <v>5</v>
      </c>
      <c r="D217" s="9">
        <v>0</v>
      </c>
      <c r="E217" s="9">
        <v>0</v>
      </c>
      <c r="F217" s="8" t="s">
        <v>533</v>
      </c>
      <c r="G217" s="11">
        <v>42156</v>
      </c>
      <c r="H217" s="8" t="s">
        <v>1070</v>
      </c>
      <c r="I217" s="9">
        <v>3</v>
      </c>
      <c r="J217" s="9">
        <v>5</v>
      </c>
      <c r="K217" s="8" t="s">
        <v>67</v>
      </c>
      <c r="L217" s="8" t="s">
        <v>67</v>
      </c>
      <c r="M217" s="8" t="s">
        <v>39</v>
      </c>
      <c r="N217" s="9">
        <v>0</v>
      </c>
      <c r="O217" s="9">
        <v>0</v>
      </c>
      <c r="P217" s="11">
        <v>43559</v>
      </c>
      <c r="Q217" s="9">
        <v>50207334.140000001</v>
      </c>
      <c r="R217" s="9">
        <v>7</v>
      </c>
      <c r="S217" s="8" t="s">
        <v>97</v>
      </c>
      <c r="T217" s="9">
        <v>30000000</v>
      </c>
      <c r="U217" s="8" t="s">
        <v>41</v>
      </c>
      <c r="V217" s="8" t="s">
        <v>42</v>
      </c>
      <c r="W217" s="8" t="s">
        <v>42</v>
      </c>
      <c r="X217" s="8" t="s">
        <v>42</v>
      </c>
      <c r="Y217" s="9">
        <v>0</v>
      </c>
      <c r="Z217" s="11">
        <v>43399</v>
      </c>
      <c r="AA217" s="9">
        <v>32560568.420000002</v>
      </c>
      <c r="AB217" s="9">
        <v>0</v>
      </c>
      <c r="AC217" s="8" t="s">
        <v>42</v>
      </c>
      <c r="AD217" s="11">
        <v>44550</v>
      </c>
      <c r="AE217" s="8" t="s">
        <v>1071</v>
      </c>
      <c r="AF217" s="8" t="s">
        <v>44</v>
      </c>
      <c r="AG217" s="8" t="s">
        <v>42</v>
      </c>
      <c r="AH217" s="9">
        <v>0.64852215300000005</v>
      </c>
      <c r="AI217" s="8" t="s">
        <v>1072</v>
      </c>
    </row>
    <row r="218" spans="1:35" x14ac:dyDescent="0.25">
      <c r="A218" s="8" t="s">
        <v>1073</v>
      </c>
      <c r="B218" s="8" t="s">
        <v>1074</v>
      </c>
      <c r="C218" s="9">
        <f t="shared" si="0"/>
        <v>3</v>
      </c>
      <c r="D218" s="9">
        <v>0</v>
      </c>
      <c r="E218" s="9">
        <v>0</v>
      </c>
      <c r="F218" s="8" t="s">
        <v>48</v>
      </c>
      <c r="G218" s="11">
        <v>46003</v>
      </c>
      <c r="H218" s="8" t="s">
        <v>1075</v>
      </c>
      <c r="I218" s="9">
        <v>2</v>
      </c>
      <c r="J218" s="9">
        <v>18</v>
      </c>
      <c r="K218" s="8" t="s">
        <v>67</v>
      </c>
      <c r="L218" s="8" t="s">
        <v>67</v>
      </c>
      <c r="M218" s="8" t="s">
        <v>295</v>
      </c>
      <c r="N218" s="9">
        <v>0</v>
      </c>
      <c r="O218" s="9">
        <v>0</v>
      </c>
      <c r="P218" s="11">
        <v>45825</v>
      </c>
      <c r="Q218" s="9">
        <v>320275889</v>
      </c>
      <c r="R218" s="9">
        <v>11</v>
      </c>
      <c r="S218" s="8" t="s">
        <v>97</v>
      </c>
      <c r="T218" s="9">
        <v>30000000</v>
      </c>
      <c r="U218" s="8" t="s">
        <v>41</v>
      </c>
      <c r="V218" s="8" t="s">
        <v>42</v>
      </c>
      <c r="W218" s="9">
        <v>57</v>
      </c>
      <c r="X218" s="9">
        <v>-0.62250000000000005</v>
      </c>
      <c r="Y218" s="9">
        <v>0</v>
      </c>
      <c r="Z218" s="11">
        <v>45247</v>
      </c>
      <c r="AA218" s="9">
        <v>210554340.19999999</v>
      </c>
      <c r="AB218" s="9">
        <v>0</v>
      </c>
      <c r="AC218" s="9">
        <v>1</v>
      </c>
      <c r="AD218" s="8" t="s">
        <v>42</v>
      </c>
      <c r="AE218" s="8" t="s">
        <v>1076</v>
      </c>
      <c r="AF218" s="8" t="s">
        <v>1077</v>
      </c>
      <c r="AG218" s="8" t="s">
        <v>42</v>
      </c>
      <c r="AH218" s="9">
        <v>0.65741552000000003</v>
      </c>
      <c r="AI218" s="8" t="s">
        <v>1078</v>
      </c>
    </row>
    <row r="219" spans="1:35" x14ac:dyDescent="0.25">
      <c r="A219" s="8" t="s">
        <v>1079</v>
      </c>
      <c r="B219" s="8" t="s">
        <v>1080</v>
      </c>
      <c r="C219" s="9">
        <f t="shared" si="0"/>
        <v>5</v>
      </c>
      <c r="D219" s="9">
        <v>0</v>
      </c>
      <c r="E219" s="9">
        <v>0</v>
      </c>
      <c r="F219" s="8" t="s">
        <v>257</v>
      </c>
      <c r="G219" s="9">
        <v>2014</v>
      </c>
      <c r="H219" s="8" t="s">
        <v>1081</v>
      </c>
      <c r="I219" s="9">
        <v>1</v>
      </c>
      <c r="J219" s="9">
        <v>5</v>
      </c>
      <c r="K219" s="8" t="s">
        <v>105</v>
      </c>
      <c r="L219" s="8" t="s">
        <v>105</v>
      </c>
      <c r="M219" s="8" t="s">
        <v>39</v>
      </c>
      <c r="N219" s="9">
        <v>19</v>
      </c>
      <c r="O219" s="9">
        <v>1</v>
      </c>
      <c r="P219" s="11">
        <v>42466</v>
      </c>
      <c r="Q219" s="9">
        <v>71969982.260000005</v>
      </c>
      <c r="R219" s="9">
        <v>3</v>
      </c>
      <c r="S219" s="8" t="s">
        <v>40</v>
      </c>
      <c r="T219" s="9">
        <v>5500000</v>
      </c>
      <c r="U219" s="8" t="s">
        <v>41</v>
      </c>
      <c r="V219" s="8" t="s">
        <v>42</v>
      </c>
      <c r="W219" s="9">
        <v>1232</v>
      </c>
      <c r="X219" s="9">
        <v>-0.4879</v>
      </c>
      <c r="Y219" s="9">
        <v>0</v>
      </c>
      <c r="Z219" s="11">
        <v>43909</v>
      </c>
      <c r="AA219" s="9">
        <v>47338768.420000002</v>
      </c>
      <c r="AB219" s="9">
        <v>0</v>
      </c>
      <c r="AC219" s="9">
        <v>4.0199999999999996</v>
      </c>
      <c r="AD219" s="11">
        <v>45587</v>
      </c>
      <c r="AE219" s="8" t="s">
        <v>259</v>
      </c>
      <c r="AF219" s="8" t="s">
        <v>44</v>
      </c>
      <c r="AG219" s="8" t="s">
        <v>42</v>
      </c>
      <c r="AH219" s="9">
        <v>0.65775712200000003</v>
      </c>
      <c r="AI219" s="8" t="s">
        <v>1082</v>
      </c>
    </row>
    <row r="220" spans="1:35" x14ac:dyDescent="0.25">
      <c r="A220" s="8" t="s">
        <v>1083</v>
      </c>
      <c r="B220" s="8" t="s">
        <v>1084</v>
      </c>
      <c r="C220" s="9">
        <f t="shared" si="0"/>
        <v>9</v>
      </c>
      <c r="D220" s="9">
        <v>0</v>
      </c>
      <c r="E220" s="9">
        <v>1</v>
      </c>
      <c r="F220" s="8" t="s">
        <v>533</v>
      </c>
      <c r="G220" s="9">
        <v>2014</v>
      </c>
      <c r="H220" s="8" t="s">
        <v>1085</v>
      </c>
      <c r="I220" s="9">
        <v>2</v>
      </c>
      <c r="J220" s="9">
        <v>5</v>
      </c>
      <c r="K220" s="8" t="s">
        <v>67</v>
      </c>
      <c r="L220" s="8" t="s">
        <v>67</v>
      </c>
      <c r="M220" s="8" t="s">
        <v>295</v>
      </c>
      <c r="N220" s="9">
        <v>0</v>
      </c>
      <c r="O220" s="9">
        <v>24</v>
      </c>
      <c r="P220" s="11">
        <v>45838</v>
      </c>
      <c r="Q220" s="9">
        <v>414075000</v>
      </c>
      <c r="R220" s="9">
        <v>9</v>
      </c>
      <c r="S220" s="8" t="s">
        <v>52</v>
      </c>
      <c r="T220" s="9">
        <v>75000000</v>
      </c>
      <c r="U220" s="8" t="s">
        <v>41</v>
      </c>
      <c r="V220" s="8" t="s">
        <v>42</v>
      </c>
      <c r="W220" s="9">
        <v>44370</v>
      </c>
      <c r="X220" s="9">
        <v>-0.59299999999999997</v>
      </c>
      <c r="Y220" s="9">
        <v>12</v>
      </c>
      <c r="Z220" s="11">
        <v>42867</v>
      </c>
      <c r="AA220" s="9">
        <v>274126961</v>
      </c>
      <c r="AB220" s="9">
        <v>0</v>
      </c>
      <c r="AC220" s="9">
        <v>7.82</v>
      </c>
      <c r="AD220" s="8" t="s">
        <v>42</v>
      </c>
      <c r="AE220" s="8" t="s">
        <v>804</v>
      </c>
      <c r="AF220" s="8" t="s">
        <v>44</v>
      </c>
      <c r="AG220" s="8" t="s">
        <v>42</v>
      </c>
      <c r="AH220" s="9">
        <v>0.66202248600000002</v>
      </c>
      <c r="AI220" s="8" t="s">
        <v>1086</v>
      </c>
    </row>
    <row r="221" spans="1:35" x14ac:dyDescent="0.25">
      <c r="A221" s="8" t="s">
        <v>1087</v>
      </c>
      <c r="B221" s="8" t="s">
        <v>1088</v>
      </c>
      <c r="C221" s="9">
        <f t="shared" si="0"/>
        <v>4</v>
      </c>
      <c r="D221" s="9">
        <v>0</v>
      </c>
      <c r="E221" s="9">
        <v>0</v>
      </c>
      <c r="F221" s="8" t="s">
        <v>402</v>
      </c>
      <c r="G221" s="9">
        <v>2013</v>
      </c>
      <c r="H221" s="8" t="s">
        <v>1089</v>
      </c>
      <c r="I221" s="9">
        <v>1</v>
      </c>
      <c r="J221" s="9">
        <v>3</v>
      </c>
      <c r="K221" s="8" t="s">
        <v>73</v>
      </c>
      <c r="L221" s="8" t="s">
        <v>73</v>
      </c>
      <c r="M221" s="8" t="s">
        <v>39</v>
      </c>
      <c r="N221" s="9">
        <v>0</v>
      </c>
      <c r="O221" s="9">
        <v>0</v>
      </c>
      <c r="P221" s="11">
        <v>43839</v>
      </c>
      <c r="Q221" s="9">
        <v>130273958.3</v>
      </c>
      <c r="R221" s="9">
        <v>2</v>
      </c>
      <c r="S221" s="8" t="s">
        <v>97</v>
      </c>
      <c r="T221" s="9">
        <v>30000000</v>
      </c>
      <c r="U221" s="8" t="s">
        <v>41</v>
      </c>
      <c r="V221" s="8" t="s">
        <v>42</v>
      </c>
      <c r="W221" s="8" t="s">
        <v>42</v>
      </c>
      <c r="X221" s="8" t="s">
        <v>42</v>
      </c>
      <c r="Y221" s="9">
        <v>0</v>
      </c>
      <c r="Z221" s="11">
        <v>44133</v>
      </c>
      <c r="AA221" s="9">
        <v>86451622.819999993</v>
      </c>
      <c r="AB221" s="9">
        <v>0</v>
      </c>
      <c r="AC221" s="8" t="s">
        <v>42</v>
      </c>
      <c r="AD221" s="11">
        <v>44133</v>
      </c>
      <c r="AE221" s="8" t="s">
        <v>404</v>
      </c>
      <c r="AF221" s="8" t="s">
        <v>405</v>
      </c>
      <c r="AG221" s="8" t="s">
        <v>42</v>
      </c>
      <c r="AH221" s="9">
        <v>0.66361400199999998</v>
      </c>
      <c r="AI221" s="8" t="s">
        <v>1090</v>
      </c>
    </row>
    <row r="222" spans="1:35" x14ac:dyDescent="0.25">
      <c r="A222" s="8" t="s">
        <v>1091</v>
      </c>
      <c r="B222" s="8" t="s">
        <v>42</v>
      </c>
      <c r="C222" s="9">
        <f t="shared" si="0"/>
        <v>1</v>
      </c>
      <c r="D222" s="9">
        <v>0</v>
      </c>
      <c r="E222" s="9">
        <v>0</v>
      </c>
      <c r="F222" s="8" t="s">
        <v>79</v>
      </c>
      <c r="G222" s="9">
        <v>2012</v>
      </c>
      <c r="H222" s="8" t="s">
        <v>1092</v>
      </c>
      <c r="I222" s="9">
        <v>1</v>
      </c>
      <c r="J222" s="9">
        <v>3</v>
      </c>
      <c r="K222" s="8" t="s">
        <v>177</v>
      </c>
      <c r="L222" s="8" t="s">
        <v>67</v>
      </c>
      <c r="M222" s="8" t="s">
        <v>295</v>
      </c>
      <c r="N222" s="9">
        <v>0</v>
      </c>
      <c r="O222" s="9">
        <v>0</v>
      </c>
      <c r="P222" s="11">
        <v>45649</v>
      </c>
      <c r="Q222" s="9">
        <v>754985859.89999998</v>
      </c>
      <c r="R222" s="9">
        <v>4</v>
      </c>
      <c r="S222" s="8" t="s">
        <v>195</v>
      </c>
      <c r="T222" s="9">
        <v>750000000</v>
      </c>
      <c r="U222" s="8" t="s">
        <v>41</v>
      </c>
      <c r="V222" s="8" t="s">
        <v>42</v>
      </c>
      <c r="W222" s="9">
        <v>11873</v>
      </c>
      <c r="X222" s="9">
        <v>7.1996000000000002</v>
      </c>
      <c r="Y222" s="9">
        <v>0</v>
      </c>
      <c r="Z222" s="11">
        <v>44504</v>
      </c>
      <c r="AA222" s="9">
        <v>501906799</v>
      </c>
      <c r="AB222" s="9">
        <v>0</v>
      </c>
      <c r="AC222" s="9">
        <v>1.07</v>
      </c>
      <c r="AD222" s="8" t="s">
        <v>42</v>
      </c>
      <c r="AE222" s="8" t="s">
        <v>1093</v>
      </c>
      <c r="AF222" s="8" t="s">
        <v>44</v>
      </c>
      <c r="AG222" s="8" t="s">
        <v>42</v>
      </c>
      <c r="AH222" s="9">
        <v>0.66478966799999994</v>
      </c>
      <c r="AI222" s="8" t="s">
        <v>1094</v>
      </c>
    </row>
    <row r="223" spans="1:35" x14ac:dyDescent="0.25">
      <c r="A223" s="13" t="s">
        <v>1095</v>
      </c>
      <c r="B223" s="8" t="s">
        <v>1096</v>
      </c>
      <c r="C223" s="9">
        <f t="shared" si="0"/>
        <v>6</v>
      </c>
      <c r="D223" s="9">
        <v>0</v>
      </c>
      <c r="E223" s="9">
        <v>1</v>
      </c>
      <c r="F223" s="8" t="s">
        <v>763</v>
      </c>
      <c r="G223" s="9">
        <v>2019</v>
      </c>
      <c r="H223" s="8" t="s">
        <v>1097</v>
      </c>
      <c r="I223" s="9">
        <v>1</v>
      </c>
      <c r="J223" s="9">
        <v>5</v>
      </c>
      <c r="K223" s="8" t="s">
        <v>50</v>
      </c>
      <c r="L223" s="8" t="s">
        <v>38</v>
      </c>
      <c r="M223" s="8" t="s">
        <v>39</v>
      </c>
      <c r="N223" s="9">
        <v>0</v>
      </c>
      <c r="O223" s="9">
        <v>0</v>
      </c>
      <c r="P223" s="11">
        <v>44591</v>
      </c>
      <c r="Q223" s="9">
        <v>31463628.420000002</v>
      </c>
      <c r="R223" s="9">
        <v>6</v>
      </c>
      <c r="S223" s="8" t="s">
        <v>97</v>
      </c>
      <c r="T223" s="9">
        <v>30000000</v>
      </c>
      <c r="U223" s="8" t="s">
        <v>41</v>
      </c>
      <c r="V223" s="8" t="s">
        <v>42</v>
      </c>
      <c r="W223" s="9">
        <v>823</v>
      </c>
      <c r="X223" s="9">
        <v>-0.81879999999999997</v>
      </c>
      <c r="Y223" s="9">
        <v>0</v>
      </c>
      <c r="Z223" s="11">
        <v>45142</v>
      </c>
      <c r="AA223" s="9">
        <v>21003599.68</v>
      </c>
      <c r="AB223" s="9">
        <v>0</v>
      </c>
      <c r="AC223" s="9">
        <v>2.2200000000000002</v>
      </c>
      <c r="AD223" s="11">
        <v>45142</v>
      </c>
      <c r="AE223" s="8" t="s">
        <v>1098</v>
      </c>
      <c r="AF223" s="8" t="s">
        <v>1099</v>
      </c>
      <c r="AG223" s="8" t="s">
        <v>42</v>
      </c>
      <c r="AH223" s="9">
        <v>0.66755173300000004</v>
      </c>
      <c r="AI223" s="8" t="s">
        <v>1100</v>
      </c>
    </row>
    <row r="224" spans="1:35" x14ac:dyDescent="0.25">
      <c r="A224" s="8" t="s">
        <v>1101</v>
      </c>
      <c r="B224" s="8" t="s">
        <v>1102</v>
      </c>
      <c r="C224" s="9">
        <f t="shared" si="0"/>
        <v>4</v>
      </c>
      <c r="D224" s="9">
        <v>0</v>
      </c>
      <c r="E224" s="9">
        <v>0</v>
      </c>
      <c r="F224" s="8" t="s">
        <v>86</v>
      </c>
      <c r="G224" s="9">
        <v>2012</v>
      </c>
      <c r="H224" s="8" t="s">
        <v>1103</v>
      </c>
      <c r="I224" s="9">
        <v>2</v>
      </c>
      <c r="J224" s="9">
        <v>17</v>
      </c>
      <c r="K224" s="8" t="s">
        <v>51</v>
      </c>
      <c r="L224" s="8" t="s">
        <v>51</v>
      </c>
      <c r="M224" s="8" t="s">
        <v>39</v>
      </c>
      <c r="N224" s="9">
        <v>23</v>
      </c>
      <c r="O224" s="9">
        <v>0</v>
      </c>
      <c r="P224" s="11">
        <v>44420</v>
      </c>
      <c r="Q224" s="9">
        <v>5540014372</v>
      </c>
      <c r="R224" s="9">
        <v>9</v>
      </c>
      <c r="S224" s="8" t="s">
        <v>89</v>
      </c>
      <c r="T224" s="9">
        <v>300000000</v>
      </c>
      <c r="U224" s="8" t="s">
        <v>41</v>
      </c>
      <c r="V224" s="8" t="s">
        <v>42</v>
      </c>
      <c r="W224" s="9">
        <v>38885</v>
      </c>
      <c r="X224" s="9">
        <v>-9.7799999999999998E-2</v>
      </c>
      <c r="Y224" s="9">
        <v>3</v>
      </c>
      <c r="Z224" s="11">
        <v>44767</v>
      </c>
      <c r="AA224" s="9">
        <v>3706177528</v>
      </c>
      <c r="AB224" s="9">
        <v>0</v>
      </c>
      <c r="AC224" s="9">
        <v>3.51</v>
      </c>
      <c r="AD224" s="11">
        <v>44767</v>
      </c>
      <c r="AE224" s="8" t="s">
        <v>90</v>
      </c>
      <c r="AF224" s="8" t="s">
        <v>91</v>
      </c>
      <c r="AG224" s="8" t="s">
        <v>42</v>
      </c>
      <c r="AH224" s="9">
        <v>0.66898337799999996</v>
      </c>
      <c r="AI224" s="8" t="s">
        <v>1104</v>
      </c>
    </row>
    <row r="225" spans="1:35" x14ac:dyDescent="0.25">
      <c r="A225" s="8" t="s">
        <v>1105</v>
      </c>
      <c r="B225" s="8" t="s">
        <v>1106</v>
      </c>
      <c r="C225" s="9">
        <f t="shared" si="0"/>
        <v>3</v>
      </c>
      <c r="D225" s="9">
        <v>0</v>
      </c>
      <c r="E225" s="9">
        <v>1</v>
      </c>
      <c r="F225" s="8" t="s">
        <v>242</v>
      </c>
      <c r="G225" s="9">
        <v>2016</v>
      </c>
      <c r="H225" s="8" t="s">
        <v>42</v>
      </c>
      <c r="I225" s="8" t="s">
        <v>42</v>
      </c>
      <c r="J225" s="9">
        <v>1</v>
      </c>
      <c r="K225" s="8" t="s">
        <v>111</v>
      </c>
      <c r="L225" s="8" t="s">
        <v>111</v>
      </c>
      <c r="M225" s="8" t="s">
        <v>39</v>
      </c>
      <c r="N225" s="9">
        <v>0</v>
      </c>
      <c r="O225" s="9">
        <v>0</v>
      </c>
      <c r="P225" s="11">
        <v>44460</v>
      </c>
      <c r="Q225" s="9">
        <v>19481861124</v>
      </c>
      <c r="R225" s="9">
        <v>1</v>
      </c>
      <c r="S225" s="8" t="s">
        <v>40</v>
      </c>
      <c r="T225" s="9">
        <v>5500000</v>
      </c>
      <c r="U225" s="8" t="s">
        <v>41</v>
      </c>
      <c r="V225" s="8" t="s">
        <v>42</v>
      </c>
      <c r="W225" s="9">
        <v>2286</v>
      </c>
      <c r="X225" s="9">
        <v>-0.61829999999999996</v>
      </c>
      <c r="Y225" s="9">
        <v>0</v>
      </c>
      <c r="Z225" s="11">
        <v>44459</v>
      </c>
      <c r="AA225" s="9">
        <v>13038763680</v>
      </c>
      <c r="AB225" s="9">
        <v>0</v>
      </c>
      <c r="AC225" s="9">
        <v>2.85</v>
      </c>
      <c r="AD225" s="11">
        <v>44459</v>
      </c>
      <c r="AE225" s="8" t="s">
        <v>244</v>
      </c>
      <c r="AF225" s="8" t="s">
        <v>245</v>
      </c>
      <c r="AG225" s="8" t="s">
        <v>42</v>
      </c>
      <c r="AH225" s="9">
        <v>0.66927710799999995</v>
      </c>
      <c r="AI225" s="8" t="s">
        <v>42</v>
      </c>
    </row>
    <row r="226" spans="1:35" x14ac:dyDescent="0.25">
      <c r="A226" s="8" t="s">
        <v>1107</v>
      </c>
      <c r="B226" s="8" t="s">
        <v>1108</v>
      </c>
      <c r="C226" s="9">
        <f t="shared" si="0"/>
        <v>4</v>
      </c>
      <c r="D226" s="9">
        <v>1</v>
      </c>
      <c r="E226" s="9">
        <v>0</v>
      </c>
      <c r="F226" s="8" t="s">
        <v>144</v>
      </c>
      <c r="G226" s="11">
        <v>41000</v>
      </c>
      <c r="H226" s="8" t="s">
        <v>1109</v>
      </c>
      <c r="I226" s="9">
        <v>5</v>
      </c>
      <c r="J226" s="9">
        <v>8</v>
      </c>
      <c r="K226" s="8" t="s">
        <v>111</v>
      </c>
      <c r="L226" s="8" t="s">
        <v>111</v>
      </c>
      <c r="M226" s="8" t="s">
        <v>39</v>
      </c>
      <c r="N226" s="9">
        <v>0</v>
      </c>
      <c r="O226" s="9">
        <v>0</v>
      </c>
      <c r="P226" s="11">
        <v>42878</v>
      </c>
      <c r="Q226" s="9">
        <v>987476332.39999998</v>
      </c>
      <c r="R226" s="9">
        <v>7</v>
      </c>
      <c r="S226" s="8" t="s">
        <v>296</v>
      </c>
      <c r="T226" s="9">
        <v>5500000000</v>
      </c>
      <c r="U226" s="8" t="s">
        <v>41</v>
      </c>
      <c r="V226" s="8" t="s">
        <v>42</v>
      </c>
      <c r="W226" s="9">
        <v>1020468</v>
      </c>
      <c r="X226" s="9">
        <v>-4.7100000000000003E-2</v>
      </c>
      <c r="Y226" s="9">
        <v>0</v>
      </c>
      <c r="Z226" s="11">
        <v>42714</v>
      </c>
      <c r="AA226" s="9">
        <v>662512312.60000002</v>
      </c>
      <c r="AB226" s="9">
        <v>0</v>
      </c>
      <c r="AC226" s="9">
        <v>3.97</v>
      </c>
      <c r="AD226" s="11">
        <v>42714</v>
      </c>
      <c r="AE226" s="8" t="s">
        <v>286</v>
      </c>
      <c r="AF226" s="8" t="s">
        <v>287</v>
      </c>
      <c r="AG226" s="8" t="s">
        <v>42</v>
      </c>
      <c r="AH226" s="9">
        <v>0.67091462400000001</v>
      </c>
      <c r="AI226" s="8" t="s">
        <v>1110</v>
      </c>
    </row>
    <row r="227" spans="1:35" x14ac:dyDescent="0.25">
      <c r="A227" s="8" t="s">
        <v>1111</v>
      </c>
      <c r="B227" s="8" t="s">
        <v>1112</v>
      </c>
      <c r="C227" s="9">
        <f t="shared" si="0"/>
        <v>6</v>
      </c>
      <c r="D227" s="9">
        <v>1</v>
      </c>
      <c r="E227" s="9">
        <v>0</v>
      </c>
      <c r="F227" s="8" t="s">
        <v>533</v>
      </c>
      <c r="G227" s="11">
        <v>40210</v>
      </c>
      <c r="H227" s="8" t="s">
        <v>1113</v>
      </c>
      <c r="I227" s="9">
        <v>2</v>
      </c>
      <c r="J227" s="9">
        <v>8</v>
      </c>
      <c r="K227" s="8" t="s">
        <v>73</v>
      </c>
      <c r="L227" s="8" t="s">
        <v>73</v>
      </c>
      <c r="M227" s="8" t="s">
        <v>39</v>
      </c>
      <c r="N227" s="9">
        <v>0</v>
      </c>
      <c r="O227" s="9">
        <v>0</v>
      </c>
      <c r="P227" s="11">
        <v>41810</v>
      </c>
      <c r="Q227" s="9">
        <v>10002678.93</v>
      </c>
      <c r="R227" s="9">
        <v>4</v>
      </c>
      <c r="S227" s="8" t="s">
        <v>97</v>
      </c>
      <c r="T227" s="9">
        <v>30000000</v>
      </c>
      <c r="U227" s="8" t="s">
        <v>41</v>
      </c>
      <c r="V227" s="8" t="s">
        <v>42</v>
      </c>
      <c r="W227" s="8" t="s">
        <v>42</v>
      </c>
      <c r="X227" s="8" t="s">
        <v>42</v>
      </c>
      <c r="Y227" s="9">
        <v>0</v>
      </c>
      <c r="Z227" s="11">
        <v>42489</v>
      </c>
      <c r="AA227" s="9">
        <v>6726166.5659999996</v>
      </c>
      <c r="AB227" s="9">
        <v>0</v>
      </c>
      <c r="AC227" s="8" t="s">
        <v>42</v>
      </c>
      <c r="AD227" s="11">
        <v>42489</v>
      </c>
      <c r="AE227" s="8" t="s">
        <v>804</v>
      </c>
      <c r="AF227" s="8" t="s">
        <v>44</v>
      </c>
      <c r="AG227" s="8" t="s">
        <v>42</v>
      </c>
      <c r="AH227" s="9">
        <v>0.67243651599999998</v>
      </c>
      <c r="AI227" s="8" t="s">
        <v>1114</v>
      </c>
    </row>
    <row r="228" spans="1:35" x14ac:dyDescent="0.25">
      <c r="A228" s="8" t="s">
        <v>1115</v>
      </c>
      <c r="B228" s="8" t="s">
        <v>1116</v>
      </c>
      <c r="C228" s="9">
        <f t="shared" si="0"/>
        <v>4</v>
      </c>
      <c r="D228" s="9">
        <v>0</v>
      </c>
      <c r="E228" s="9">
        <v>0</v>
      </c>
      <c r="F228" s="8" t="s">
        <v>394</v>
      </c>
      <c r="G228" s="11">
        <v>40910</v>
      </c>
      <c r="H228" s="8" t="s">
        <v>1117</v>
      </c>
      <c r="I228" s="9">
        <v>1</v>
      </c>
      <c r="J228" s="9">
        <v>6</v>
      </c>
      <c r="K228" s="8" t="s">
        <v>51</v>
      </c>
      <c r="L228" s="8" t="s">
        <v>51</v>
      </c>
      <c r="M228" s="8" t="s">
        <v>39</v>
      </c>
      <c r="N228" s="9">
        <v>0</v>
      </c>
      <c r="O228" s="9">
        <v>0</v>
      </c>
      <c r="P228" s="11">
        <v>44083</v>
      </c>
      <c r="Q228" s="9">
        <v>18239152.760000002</v>
      </c>
      <c r="R228" s="9">
        <v>4</v>
      </c>
      <c r="S228" s="8" t="s">
        <v>97</v>
      </c>
      <c r="T228" s="9">
        <v>30000000</v>
      </c>
      <c r="U228" s="8" t="s">
        <v>41</v>
      </c>
      <c r="V228" s="8" t="s">
        <v>42</v>
      </c>
      <c r="W228" s="9">
        <v>375127</v>
      </c>
      <c r="X228" s="9">
        <v>-0.1026</v>
      </c>
      <c r="Y228" s="9">
        <v>0</v>
      </c>
      <c r="Z228" s="11">
        <v>44083</v>
      </c>
      <c r="AA228" s="9">
        <v>12365527.289999999</v>
      </c>
      <c r="AB228" s="9">
        <v>0</v>
      </c>
      <c r="AC228" s="9">
        <v>5.4</v>
      </c>
      <c r="AD228" s="11">
        <v>44083</v>
      </c>
      <c r="AE228" s="8" t="s">
        <v>1118</v>
      </c>
      <c r="AF228" s="8" t="s">
        <v>179</v>
      </c>
      <c r="AG228" s="8" t="s">
        <v>42</v>
      </c>
      <c r="AH228" s="9">
        <v>0.67796610099999999</v>
      </c>
      <c r="AI228" s="8" t="s">
        <v>1119</v>
      </c>
    </row>
    <row r="229" spans="1:35" x14ac:dyDescent="0.25">
      <c r="A229" s="8" t="s">
        <v>1120</v>
      </c>
      <c r="B229" s="8" t="s">
        <v>604</v>
      </c>
      <c r="C229" s="9">
        <f t="shared" si="0"/>
        <v>3</v>
      </c>
      <c r="D229" s="9">
        <v>0</v>
      </c>
      <c r="E229" s="9">
        <v>0</v>
      </c>
      <c r="F229" s="8" t="s">
        <v>533</v>
      </c>
      <c r="G229" s="9">
        <v>2010</v>
      </c>
      <c r="H229" s="8" t="s">
        <v>1121</v>
      </c>
      <c r="I229" s="9">
        <v>1</v>
      </c>
      <c r="J229" s="9">
        <v>13</v>
      </c>
      <c r="K229" s="8" t="s">
        <v>67</v>
      </c>
      <c r="L229" s="8" t="s">
        <v>67</v>
      </c>
      <c r="M229" s="8" t="s">
        <v>295</v>
      </c>
      <c r="N229" s="9">
        <v>0</v>
      </c>
      <c r="O229" s="9">
        <v>8</v>
      </c>
      <c r="P229" s="11">
        <v>44630</v>
      </c>
      <c r="Q229" s="9">
        <v>905112412.89999998</v>
      </c>
      <c r="R229" s="9">
        <v>7</v>
      </c>
      <c r="S229" s="8" t="s">
        <v>89</v>
      </c>
      <c r="T229" s="9">
        <v>300000000</v>
      </c>
      <c r="U229" s="8" t="s">
        <v>41</v>
      </c>
      <c r="V229" s="8" t="s">
        <v>42</v>
      </c>
      <c r="W229" s="9">
        <v>3017</v>
      </c>
      <c r="X229" s="9">
        <v>0.33850000000000002</v>
      </c>
      <c r="Y229" s="9">
        <v>0</v>
      </c>
      <c r="Z229" s="11">
        <v>41019</v>
      </c>
      <c r="AA229" s="9">
        <v>618123017.39999998</v>
      </c>
      <c r="AB229" s="9">
        <v>0</v>
      </c>
      <c r="AC229" s="9">
        <v>3.16</v>
      </c>
      <c r="AD229" s="8" t="s">
        <v>42</v>
      </c>
      <c r="AE229" s="8" t="s">
        <v>535</v>
      </c>
      <c r="AF229" s="8" t="s">
        <v>44</v>
      </c>
      <c r="AG229" s="8" t="s">
        <v>42</v>
      </c>
      <c r="AH229" s="9">
        <v>0.68292403099999999</v>
      </c>
      <c r="AI229" s="8" t="s">
        <v>1122</v>
      </c>
    </row>
    <row r="230" spans="1:35" x14ac:dyDescent="0.25">
      <c r="A230" s="8" t="s">
        <v>1123</v>
      </c>
      <c r="B230" s="8" t="s">
        <v>548</v>
      </c>
      <c r="C230" s="9">
        <f t="shared" si="0"/>
        <v>4</v>
      </c>
      <c r="D230" s="9">
        <v>0</v>
      </c>
      <c r="E230" s="9">
        <v>0</v>
      </c>
      <c r="F230" s="8" t="s">
        <v>65</v>
      </c>
      <c r="G230" s="9">
        <v>2014</v>
      </c>
      <c r="H230" s="8" t="s">
        <v>1124</v>
      </c>
      <c r="I230" s="9">
        <v>1</v>
      </c>
      <c r="J230" s="9">
        <v>8</v>
      </c>
      <c r="K230" s="8" t="s">
        <v>177</v>
      </c>
      <c r="L230" s="8" t="s">
        <v>67</v>
      </c>
      <c r="M230" s="8" t="s">
        <v>295</v>
      </c>
      <c r="N230" s="9">
        <v>15</v>
      </c>
      <c r="O230" s="9">
        <v>8</v>
      </c>
      <c r="P230" s="11">
        <v>45516</v>
      </c>
      <c r="Q230" s="9">
        <v>467311090</v>
      </c>
      <c r="R230" s="9">
        <v>8</v>
      </c>
      <c r="S230" s="8" t="s">
        <v>97</v>
      </c>
      <c r="T230" s="9">
        <v>30000000</v>
      </c>
      <c r="U230" s="8" t="s">
        <v>41</v>
      </c>
      <c r="V230" s="8" t="s">
        <v>42</v>
      </c>
      <c r="W230" s="9">
        <v>1210</v>
      </c>
      <c r="X230" s="9">
        <v>7.5600000000000001E-2</v>
      </c>
      <c r="Y230" s="9">
        <v>0</v>
      </c>
      <c r="Z230" s="11">
        <v>43056</v>
      </c>
      <c r="AA230" s="9">
        <v>319830640.10000002</v>
      </c>
      <c r="AB230" s="9">
        <v>0</v>
      </c>
      <c r="AC230" s="9">
        <v>1.88</v>
      </c>
      <c r="AD230" s="8" t="s">
        <v>42</v>
      </c>
      <c r="AE230" s="8" t="s">
        <v>1125</v>
      </c>
      <c r="AF230" s="8" t="s">
        <v>44</v>
      </c>
      <c r="AG230" s="8" t="s">
        <v>42</v>
      </c>
      <c r="AH230" s="9">
        <v>0.68440626999999998</v>
      </c>
      <c r="AI230" s="8" t="s">
        <v>1126</v>
      </c>
    </row>
    <row r="231" spans="1:35" x14ac:dyDescent="0.25">
      <c r="A231" s="8" t="s">
        <v>1127</v>
      </c>
      <c r="B231" s="8" t="s">
        <v>1128</v>
      </c>
      <c r="C231" s="9">
        <f t="shared" si="0"/>
        <v>3</v>
      </c>
      <c r="D231" s="9">
        <v>0</v>
      </c>
      <c r="E231" s="9">
        <v>0</v>
      </c>
      <c r="F231" s="8" t="s">
        <v>151</v>
      </c>
      <c r="G231" s="9">
        <v>2017</v>
      </c>
      <c r="H231" s="8" t="s">
        <v>1129</v>
      </c>
      <c r="I231" s="9">
        <v>2</v>
      </c>
      <c r="J231" s="9">
        <v>7</v>
      </c>
      <c r="K231" s="8" t="s">
        <v>81</v>
      </c>
      <c r="L231" s="8" t="s">
        <v>81</v>
      </c>
      <c r="M231" s="8" t="s">
        <v>39</v>
      </c>
      <c r="N231" s="9">
        <v>4</v>
      </c>
      <c r="O231" s="9">
        <v>5</v>
      </c>
      <c r="P231" s="11">
        <v>44273</v>
      </c>
      <c r="Q231" s="9">
        <v>28963854.600000001</v>
      </c>
      <c r="R231" s="9">
        <v>7</v>
      </c>
      <c r="S231" s="8" t="s">
        <v>97</v>
      </c>
      <c r="T231" s="9">
        <v>30000000</v>
      </c>
      <c r="U231" s="8" t="s">
        <v>41</v>
      </c>
      <c r="V231" s="8" t="s">
        <v>42</v>
      </c>
      <c r="W231" s="9">
        <v>10588</v>
      </c>
      <c r="X231" s="9">
        <v>1.1025</v>
      </c>
      <c r="Y231" s="9">
        <v>0</v>
      </c>
      <c r="Z231" s="11">
        <v>45636</v>
      </c>
      <c r="AA231" s="9">
        <v>19840492.690000001</v>
      </c>
      <c r="AB231" s="9">
        <v>0</v>
      </c>
      <c r="AC231" s="9">
        <v>3.03</v>
      </c>
      <c r="AD231" s="11">
        <v>45636</v>
      </c>
      <c r="AE231" s="8" t="s">
        <v>153</v>
      </c>
      <c r="AF231" s="8" t="s">
        <v>44</v>
      </c>
      <c r="AG231" s="8" t="s">
        <v>42</v>
      </c>
      <c r="AH231" s="9">
        <v>0.68500870999999997</v>
      </c>
      <c r="AI231" s="8" t="s">
        <v>1130</v>
      </c>
    </row>
    <row r="232" spans="1:35" x14ac:dyDescent="0.25">
      <c r="A232" s="8" t="s">
        <v>1131</v>
      </c>
      <c r="B232" s="8" t="s">
        <v>1132</v>
      </c>
      <c r="C232" s="9">
        <f t="shared" si="0"/>
        <v>4</v>
      </c>
      <c r="D232" s="9">
        <v>0</v>
      </c>
      <c r="E232" s="9">
        <v>0</v>
      </c>
      <c r="F232" s="8" t="s">
        <v>115</v>
      </c>
      <c r="G232" s="9">
        <v>2013</v>
      </c>
      <c r="H232" s="8" t="s">
        <v>1133</v>
      </c>
      <c r="I232" s="9">
        <v>1</v>
      </c>
      <c r="J232" s="9">
        <v>2</v>
      </c>
      <c r="K232" s="8" t="s">
        <v>73</v>
      </c>
      <c r="L232" s="8" t="s">
        <v>73</v>
      </c>
      <c r="M232" s="8" t="s">
        <v>39</v>
      </c>
      <c r="N232" s="9">
        <v>4</v>
      </c>
      <c r="O232" s="9">
        <v>2</v>
      </c>
      <c r="P232" s="11">
        <v>42500</v>
      </c>
      <c r="Q232" s="9">
        <v>5342457.2039999999</v>
      </c>
      <c r="R232" s="9">
        <v>2</v>
      </c>
      <c r="S232" s="8" t="s">
        <v>40</v>
      </c>
      <c r="T232" s="9">
        <v>5500000</v>
      </c>
      <c r="U232" s="8" t="s">
        <v>41</v>
      </c>
      <c r="V232" s="8" t="s">
        <v>42</v>
      </c>
      <c r="W232" s="9">
        <v>50375</v>
      </c>
      <c r="X232" s="9">
        <v>-0.31759999999999999</v>
      </c>
      <c r="Y232" s="9">
        <v>0</v>
      </c>
      <c r="Z232" s="11">
        <v>44161</v>
      </c>
      <c r="AA232" s="9">
        <v>3696662.8470000001</v>
      </c>
      <c r="AB232" s="9">
        <v>0</v>
      </c>
      <c r="AC232" s="9">
        <v>4.51</v>
      </c>
      <c r="AD232" s="11">
        <v>44161</v>
      </c>
      <c r="AE232" s="8" t="s">
        <v>849</v>
      </c>
      <c r="AF232" s="8" t="s">
        <v>737</v>
      </c>
      <c r="AG232" s="8" t="s">
        <v>42</v>
      </c>
      <c r="AH232" s="9">
        <v>0.69194056299999995</v>
      </c>
      <c r="AI232" s="8" t="s">
        <v>1134</v>
      </c>
    </row>
    <row r="233" spans="1:35" x14ac:dyDescent="0.25">
      <c r="A233" s="8" t="s">
        <v>1135</v>
      </c>
      <c r="B233" s="8" t="s">
        <v>1136</v>
      </c>
      <c r="C233" s="9">
        <f t="shared" si="0"/>
        <v>6</v>
      </c>
      <c r="D233" s="9">
        <v>0</v>
      </c>
      <c r="E233" s="9">
        <v>1</v>
      </c>
      <c r="F233" s="8" t="s">
        <v>1137</v>
      </c>
      <c r="G233" s="9">
        <v>2010</v>
      </c>
      <c r="H233" s="8" t="s">
        <v>1138</v>
      </c>
      <c r="I233" s="9">
        <v>1</v>
      </c>
      <c r="J233" s="9">
        <v>44</v>
      </c>
      <c r="K233" s="8" t="s">
        <v>88</v>
      </c>
      <c r="L233" s="8" t="s">
        <v>88</v>
      </c>
      <c r="M233" s="8" t="s">
        <v>295</v>
      </c>
      <c r="N233" s="9">
        <v>87</v>
      </c>
      <c r="O233" s="9">
        <v>24</v>
      </c>
      <c r="P233" s="11">
        <v>42852</v>
      </c>
      <c r="Q233" s="9">
        <v>940944019</v>
      </c>
      <c r="R233" s="9">
        <v>10</v>
      </c>
      <c r="S233" s="8" t="s">
        <v>89</v>
      </c>
      <c r="T233" s="9">
        <v>300000000</v>
      </c>
      <c r="U233" s="8" t="s">
        <v>41</v>
      </c>
      <c r="V233" s="8" t="s">
        <v>42</v>
      </c>
      <c r="W233" s="9">
        <v>870163</v>
      </c>
      <c r="X233" s="9">
        <v>-0.18790000000000001</v>
      </c>
      <c r="Y233" s="9">
        <v>52</v>
      </c>
      <c r="Z233" s="11">
        <v>43279</v>
      </c>
      <c r="AA233" s="9">
        <v>654480953.60000002</v>
      </c>
      <c r="AB233" s="9">
        <v>0</v>
      </c>
      <c r="AC233" s="9">
        <v>6.97</v>
      </c>
      <c r="AD233" s="8" t="s">
        <v>42</v>
      </c>
      <c r="AE233" s="8" t="s">
        <v>1139</v>
      </c>
      <c r="AF233" s="8" t="s">
        <v>44</v>
      </c>
      <c r="AG233" s="8" t="s">
        <v>42</v>
      </c>
      <c r="AH233" s="9">
        <v>0.69555780199999995</v>
      </c>
      <c r="AI233" s="8" t="s">
        <v>1140</v>
      </c>
    </row>
    <row r="234" spans="1:35" x14ac:dyDescent="0.25">
      <c r="A234" s="8" t="s">
        <v>1141</v>
      </c>
      <c r="B234" s="8" t="s">
        <v>1142</v>
      </c>
      <c r="C234" s="9">
        <f t="shared" si="0"/>
        <v>5</v>
      </c>
      <c r="D234" s="9">
        <v>0</v>
      </c>
      <c r="E234" s="9">
        <v>1</v>
      </c>
      <c r="F234" s="8" t="s">
        <v>1143</v>
      </c>
      <c r="G234" s="11">
        <v>45672</v>
      </c>
      <c r="H234" s="8" t="s">
        <v>1144</v>
      </c>
      <c r="I234" s="9">
        <v>2</v>
      </c>
      <c r="J234" s="9">
        <v>9</v>
      </c>
      <c r="K234" s="8" t="s">
        <v>111</v>
      </c>
      <c r="L234" s="8" t="s">
        <v>111</v>
      </c>
      <c r="M234" s="8" t="s">
        <v>39</v>
      </c>
      <c r="N234" s="9">
        <v>0</v>
      </c>
      <c r="O234" s="9">
        <v>4</v>
      </c>
      <c r="P234" s="11">
        <v>45399</v>
      </c>
      <c r="Q234" s="9">
        <v>338636203.89999998</v>
      </c>
      <c r="R234" s="9">
        <v>6</v>
      </c>
      <c r="S234" s="8" t="s">
        <v>97</v>
      </c>
      <c r="T234" s="9">
        <v>30000000</v>
      </c>
      <c r="U234" s="8" t="s">
        <v>41</v>
      </c>
      <c r="V234" s="8" t="s">
        <v>42</v>
      </c>
      <c r="W234" s="9">
        <v>70859</v>
      </c>
      <c r="X234" s="9">
        <v>-0.14530000000000001</v>
      </c>
      <c r="Y234" s="9">
        <v>0</v>
      </c>
      <c r="Z234" s="11">
        <v>45307</v>
      </c>
      <c r="AA234" s="9">
        <v>236615299.19999999</v>
      </c>
      <c r="AB234" s="9">
        <v>0</v>
      </c>
      <c r="AC234" s="9">
        <v>15.16</v>
      </c>
      <c r="AD234" s="11">
        <v>45307</v>
      </c>
      <c r="AE234" s="8" t="s">
        <v>1145</v>
      </c>
      <c r="AF234" s="8" t="s">
        <v>44</v>
      </c>
      <c r="AG234" s="8" t="s">
        <v>42</v>
      </c>
      <c r="AH234" s="9">
        <v>0.69873007200000004</v>
      </c>
      <c r="AI234" s="8" t="s">
        <v>1146</v>
      </c>
    </row>
    <row r="235" spans="1:35" x14ac:dyDescent="0.25">
      <c r="A235" s="8" t="s">
        <v>1147</v>
      </c>
      <c r="B235" s="8" t="s">
        <v>1148</v>
      </c>
      <c r="C235" s="9">
        <f t="shared" si="0"/>
        <v>2</v>
      </c>
      <c r="D235" s="9">
        <v>0</v>
      </c>
      <c r="E235" s="9">
        <v>0</v>
      </c>
      <c r="F235" s="8" t="s">
        <v>144</v>
      </c>
      <c r="G235" s="11">
        <v>45943</v>
      </c>
      <c r="H235" s="8" t="s">
        <v>1149</v>
      </c>
      <c r="I235" s="9">
        <v>3</v>
      </c>
      <c r="J235" s="9">
        <v>9</v>
      </c>
      <c r="K235" s="8" t="s">
        <v>177</v>
      </c>
      <c r="L235" s="8" t="s">
        <v>67</v>
      </c>
      <c r="M235" s="8" t="s">
        <v>39</v>
      </c>
      <c r="N235" s="9">
        <v>0</v>
      </c>
      <c r="O235" s="9">
        <v>0</v>
      </c>
      <c r="P235" s="11">
        <v>42838</v>
      </c>
      <c r="Q235" s="9">
        <v>101933884.7</v>
      </c>
      <c r="R235" s="9">
        <v>6</v>
      </c>
      <c r="S235" s="8" t="s">
        <v>40</v>
      </c>
      <c r="T235" s="9">
        <v>5500000</v>
      </c>
      <c r="U235" s="8" t="s">
        <v>106</v>
      </c>
      <c r="V235" s="8" t="s">
        <v>42</v>
      </c>
      <c r="W235" s="8" t="s">
        <v>42</v>
      </c>
      <c r="X235" s="8" t="s">
        <v>42</v>
      </c>
      <c r="Y235" s="9">
        <v>0</v>
      </c>
      <c r="Z235" s="11">
        <v>42116</v>
      </c>
      <c r="AA235" s="9">
        <v>71344032.310000002</v>
      </c>
      <c r="AB235" s="9">
        <v>0</v>
      </c>
      <c r="AC235" s="8" t="s">
        <v>42</v>
      </c>
      <c r="AD235" s="11">
        <v>43126</v>
      </c>
      <c r="AE235" s="8" t="s">
        <v>146</v>
      </c>
      <c r="AF235" s="8" t="s">
        <v>147</v>
      </c>
      <c r="AG235" s="11">
        <v>43124</v>
      </c>
      <c r="AH235" s="9">
        <v>0.69990496800000002</v>
      </c>
      <c r="AI235" s="8" t="s">
        <v>1150</v>
      </c>
    </row>
    <row r="236" spans="1:35" x14ac:dyDescent="0.25">
      <c r="A236" s="8" t="s">
        <v>1151</v>
      </c>
      <c r="B236" s="8" t="s">
        <v>1152</v>
      </c>
      <c r="C236" s="9">
        <f t="shared" si="0"/>
        <v>3</v>
      </c>
      <c r="D236" s="9">
        <v>0</v>
      </c>
      <c r="E236" s="9">
        <v>0</v>
      </c>
      <c r="F236" s="8" t="s">
        <v>102</v>
      </c>
      <c r="G236" s="9">
        <v>2017</v>
      </c>
      <c r="H236" s="8" t="s">
        <v>1153</v>
      </c>
      <c r="I236" s="9">
        <v>4</v>
      </c>
      <c r="J236" s="9">
        <v>17</v>
      </c>
      <c r="K236" s="8" t="s">
        <v>50</v>
      </c>
      <c r="L236" s="8" t="s">
        <v>88</v>
      </c>
      <c r="M236" s="8" t="s">
        <v>39</v>
      </c>
      <c r="N236" s="9">
        <v>0</v>
      </c>
      <c r="O236" s="9">
        <v>1</v>
      </c>
      <c r="P236" s="11">
        <v>44481</v>
      </c>
      <c r="Q236" s="9">
        <v>1424222864</v>
      </c>
      <c r="R236" s="9">
        <v>7</v>
      </c>
      <c r="S236" s="8" t="s">
        <v>40</v>
      </c>
      <c r="T236" s="9">
        <v>5500000</v>
      </c>
      <c r="U236" s="8" t="s">
        <v>41</v>
      </c>
      <c r="V236" s="8" t="s">
        <v>42</v>
      </c>
      <c r="W236" s="9">
        <v>22800</v>
      </c>
      <c r="X236" s="9">
        <v>0.439</v>
      </c>
      <c r="Y236" s="9">
        <v>0</v>
      </c>
      <c r="Z236" s="11">
        <v>45679</v>
      </c>
      <c r="AA236" s="9">
        <v>1007565359</v>
      </c>
      <c r="AB236" s="9">
        <v>1</v>
      </c>
      <c r="AC236" s="9">
        <v>2.92</v>
      </c>
      <c r="AD236" s="11">
        <v>45679</v>
      </c>
      <c r="AE236" s="8" t="s">
        <v>107</v>
      </c>
      <c r="AF236" s="8" t="s">
        <v>44</v>
      </c>
      <c r="AG236" s="8" t="s">
        <v>42</v>
      </c>
      <c r="AH236" s="9">
        <v>0.70744922300000002</v>
      </c>
      <c r="AI236" s="8" t="s">
        <v>1154</v>
      </c>
    </row>
    <row r="237" spans="1:35" x14ac:dyDescent="0.25">
      <c r="A237" s="8" t="s">
        <v>1155</v>
      </c>
      <c r="B237" s="8" t="s">
        <v>921</v>
      </c>
      <c r="C237" s="9">
        <f t="shared" si="0"/>
        <v>3</v>
      </c>
      <c r="D237" s="9">
        <v>0</v>
      </c>
      <c r="E237" s="9">
        <v>0</v>
      </c>
      <c r="F237" s="8" t="s">
        <v>556</v>
      </c>
      <c r="G237" s="9">
        <v>2011</v>
      </c>
      <c r="H237" s="8" t="s">
        <v>1156</v>
      </c>
      <c r="I237" s="9">
        <v>2</v>
      </c>
      <c r="J237" s="9">
        <v>15</v>
      </c>
      <c r="K237" s="8" t="s">
        <v>67</v>
      </c>
      <c r="L237" s="8" t="s">
        <v>67</v>
      </c>
      <c r="M237" s="8" t="s">
        <v>295</v>
      </c>
      <c r="N237" s="9">
        <v>20</v>
      </c>
      <c r="O237" s="9">
        <v>2</v>
      </c>
      <c r="P237" s="11">
        <v>45810</v>
      </c>
      <c r="Q237" s="9">
        <v>311100000</v>
      </c>
      <c r="R237" s="9">
        <v>8</v>
      </c>
      <c r="S237" s="8" t="s">
        <v>97</v>
      </c>
      <c r="T237" s="9">
        <v>30000000</v>
      </c>
      <c r="U237" s="8" t="s">
        <v>41</v>
      </c>
      <c r="V237" s="8" t="s">
        <v>42</v>
      </c>
      <c r="W237" s="9">
        <v>2881</v>
      </c>
      <c r="X237" s="9">
        <v>1.8440000000000001</v>
      </c>
      <c r="Y237" s="9">
        <v>0</v>
      </c>
      <c r="Z237" s="11">
        <v>43592</v>
      </c>
      <c r="AA237" s="9">
        <v>222900084.59999999</v>
      </c>
      <c r="AB237" s="9">
        <v>1</v>
      </c>
      <c r="AC237" s="9">
        <v>3.22</v>
      </c>
      <c r="AD237" s="8" t="s">
        <v>42</v>
      </c>
      <c r="AE237" s="8" t="s">
        <v>1157</v>
      </c>
      <c r="AF237" s="8" t="s">
        <v>44</v>
      </c>
      <c r="AG237" s="8" t="s">
        <v>42</v>
      </c>
      <c r="AH237" s="9">
        <v>0.71649014700000002</v>
      </c>
      <c r="AI237" s="8" t="s">
        <v>1158</v>
      </c>
    </row>
    <row r="238" spans="1:35" x14ac:dyDescent="0.25">
      <c r="A238" s="8" t="s">
        <v>1159</v>
      </c>
      <c r="B238" s="8" t="s">
        <v>1160</v>
      </c>
      <c r="C238" s="9">
        <f t="shared" si="0"/>
        <v>4</v>
      </c>
      <c r="D238" s="9">
        <v>1</v>
      </c>
      <c r="E238" s="9">
        <v>1</v>
      </c>
      <c r="F238" s="8" t="s">
        <v>533</v>
      </c>
      <c r="G238" s="9">
        <v>2018</v>
      </c>
      <c r="H238" s="8" t="s">
        <v>1161</v>
      </c>
      <c r="I238" s="9">
        <v>4</v>
      </c>
      <c r="J238" s="9">
        <v>2</v>
      </c>
      <c r="K238" s="8" t="s">
        <v>50</v>
      </c>
      <c r="L238" s="8" t="s">
        <v>81</v>
      </c>
      <c r="M238" s="8" t="s">
        <v>39</v>
      </c>
      <c r="N238" s="9">
        <v>0</v>
      </c>
      <c r="O238" s="9">
        <v>0</v>
      </c>
      <c r="P238" s="11">
        <v>44679</v>
      </c>
      <c r="Q238" s="9">
        <v>94695788.370000005</v>
      </c>
      <c r="R238" s="9">
        <v>2</v>
      </c>
      <c r="S238" s="8" t="s">
        <v>97</v>
      </c>
      <c r="T238" s="9">
        <v>30000000</v>
      </c>
      <c r="U238" s="8" t="s">
        <v>41</v>
      </c>
      <c r="V238" s="8" t="s">
        <v>42</v>
      </c>
      <c r="W238" s="9">
        <v>181878</v>
      </c>
      <c r="X238" s="9">
        <v>1.6895</v>
      </c>
      <c r="Y238" s="9">
        <v>0</v>
      </c>
      <c r="Z238" s="11">
        <v>45222</v>
      </c>
      <c r="AA238" s="9">
        <v>67925552.489999995</v>
      </c>
      <c r="AB238" s="9">
        <v>1</v>
      </c>
      <c r="AC238" s="9">
        <v>1.71</v>
      </c>
      <c r="AD238" s="11">
        <v>45222</v>
      </c>
      <c r="AE238" s="8" t="s">
        <v>1162</v>
      </c>
      <c r="AF238" s="8" t="s">
        <v>44</v>
      </c>
      <c r="AG238" s="8" t="s">
        <v>42</v>
      </c>
      <c r="AH238" s="9">
        <v>0.71730278300000005</v>
      </c>
      <c r="AI238" s="8" t="s">
        <v>1163</v>
      </c>
    </row>
    <row r="239" spans="1:35" x14ac:dyDescent="0.25">
      <c r="A239" s="8" t="s">
        <v>1164</v>
      </c>
      <c r="B239" s="8" t="s">
        <v>1165</v>
      </c>
      <c r="C239" s="9">
        <f t="shared" si="0"/>
        <v>4</v>
      </c>
      <c r="D239" s="9">
        <v>0</v>
      </c>
      <c r="E239" s="9">
        <v>0</v>
      </c>
      <c r="F239" s="8" t="s">
        <v>86</v>
      </c>
      <c r="G239" s="9">
        <v>2014</v>
      </c>
      <c r="H239" s="8" t="s">
        <v>1166</v>
      </c>
      <c r="I239" s="9">
        <v>2</v>
      </c>
      <c r="J239" s="9">
        <v>10</v>
      </c>
      <c r="K239" s="8" t="s">
        <v>67</v>
      </c>
      <c r="L239" s="8" t="s">
        <v>67</v>
      </c>
      <c r="M239" s="8" t="s">
        <v>295</v>
      </c>
      <c r="N239" s="9">
        <v>169</v>
      </c>
      <c r="O239" s="9">
        <v>12</v>
      </c>
      <c r="P239" s="11">
        <v>45330</v>
      </c>
      <c r="Q239" s="9">
        <v>1169702554</v>
      </c>
      <c r="R239" s="9">
        <v>10</v>
      </c>
      <c r="S239" s="8" t="s">
        <v>97</v>
      </c>
      <c r="T239" s="9">
        <v>30000000</v>
      </c>
      <c r="U239" s="8" t="s">
        <v>41</v>
      </c>
      <c r="V239" s="8" t="s">
        <v>42</v>
      </c>
      <c r="W239" s="9">
        <v>23776</v>
      </c>
      <c r="X239" s="9">
        <v>-6.7299999999999999E-2</v>
      </c>
      <c r="Y239" s="9">
        <v>0</v>
      </c>
      <c r="Z239" s="11">
        <v>43273</v>
      </c>
      <c r="AA239" s="9">
        <v>841475511.70000005</v>
      </c>
      <c r="AB239" s="9">
        <v>0</v>
      </c>
      <c r="AC239" s="9">
        <v>1.47</v>
      </c>
      <c r="AD239" s="8" t="s">
        <v>42</v>
      </c>
      <c r="AE239" s="8" t="s">
        <v>90</v>
      </c>
      <c r="AF239" s="8" t="s">
        <v>91</v>
      </c>
      <c r="AG239" s="8" t="s">
        <v>42</v>
      </c>
      <c r="AH239" s="9">
        <v>0.71939272799999998</v>
      </c>
      <c r="AI239" s="8" t="s">
        <v>1167</v>
      </c>
    </row>
    <row r="240" spans="1:35" x14ac:dyDescent="0.25">
      <c r="A240" s="8" t="s">
        <v>1168</v>
      </c>
      <c r="B240" s="8" t="s">
        <v>1169</v>
      </c>
      <c r="C240" s="9">
        <f t="shared" si="0"/>
        <v>4</v>
      </c>
      <c r="D240" s="9">
        <v>0</v>
      </c>
      <c r="E240" s="9">
        <v>1</v>
      </c>
      <c r="F240" s="8" t="s">
        <v>144</v>
      </c>
      <c r="G240" s="11">
        <v>40339</v>
      </c>
      <c r="H240" s="8" t="s">
        <v>1170</v>
      </c>
      <c r="I240" s="9">
        <v>3</v>
      </c>
      <c r="J240" s="9">
        <v>1</v>
      </c>
      <c r="K240" s="8" t="s">
        <v>38</v>
      </c>
      <c r="L240" s="8" t="s">
        <v>38</v>
      </c>
      <c r="M240" s="8" t="s">
        <v>39</v>
      </c>
      <c r="N240" s="9">
        <v>0</v>
      </c>
      <c r="O240" s="9">
        <v>0</v>
      </c>
      <c r="P240" s="11">
        <v>41948</v>
      </c>
      <c r="Q240" s="9">
        <v>881814.30740000005</v>
      </c>
      <c r="R240" s="9">
        <v>2</v>
      </c>
      <c r="S240" s="8" t="s">
        <v>40</v>
      </c>
      <c r="T240" s="9">
        <v>5500000</v>
      </c>
      <c r="U240" s="8" t="s">
        <v>41</v>
      </c>
      <c r="V240" s="8" t="s">
        <v>42</v>
      </c>
      <c r="W240" s="8" t="s">
        <v>42</v>
      </c>
      <c r="X240" s="8" t="s">
        <v>42</v>
      </c>
      <c r="Y240" s="9">
        <v>1</v>
      </c>
      <c r="Z240" s="11">
        <v>43282</v>
      </c>
      <c r="AA240" s="9">
        <v>639892.68110000005</v>
      </c>
      <c r="AB240" s="9">
        <v>0</v>
      </c>
      <c r="AC240" s="8" t="s">
        <v>42</v>
      </c>
      <c r="AD240" s="11">
        <v>43282</v>
      </c>
      <c r="AE240" s="8" t="s">
        <v>1171</v>
      </c>
      <c r="AF240" s="8" t="s">
        <v>1172</v>
      </c>
      <c r="AG240" s="8" t="s">
        <v>42</v>
      </c>
      <c r="AH240" s="9">
        <v>0.72565468200000005</v>
      </c>
      <c r="AI240" s="8" t="s">
        <v>1173</v>
      </c>
    </row>
    <row r="241" spans="1:35" x14ac:dyDescent="0.25">
      <c r="A241" s="8" t="s">
        <v>1174</v>
      </c>
      <c r="B241" s="8" t="s">
        <v>696</v>
      </c>
      <c r="C241" s="9">
        <f t="shared" si="0"/>
        <v>4</v>
      </c>
      <c r="D241" s="9">
        <v>0</v>
      </c>
      <c r="E241" s="9">
        <v>0</v>
      </c>
      <c r="F241" s="8" t="s">
        <v>102</v>
      </c>
      <c r="G241" s="9">
        <v>2012</v>
      </c>
      <c r="H241" s="8" t="s">
        <v>1175</v>
      </c>
      <c r="I241" s="9">
        <v>1</v>
      </c>
      <c r="J241" s="9">
        <v>10</v>
      </c>
      <c r="K241" s="8" t="s">
        <v>67</v>
      </c>
      <c r="L241" s="8" t="s">
        <v>67</v>
      </c>
      <c r="M241" s="8" t="s">
        <v>295</v>
      </c>
      <c r="N241" s="9">
        <v>20</v>
      </c>
      <c r="O241" s="9">
        <v>25</v>
      </c>
      <c r="P241" s="11">
        <v>45792</v>
      </c>
      <c r="Q241" s="9">
        <v>568442804.10000002</v>
      </c>
      <c r="R241" s="9">
        <v>11</v>
      </c>
      <c r="S241" s="8" t="s">
        <v>89</v>
      </c>
      <c r="T241" s="9">
        <v>300000000</v>
      </c>
      <c r="U241" s="8" t="s">
        <v>41</v>
      </c>
      <c r="V241" s="8" t="s">
        <v>42</v>
      </c>
      <c r="W241" s="9">
        <v>13351</v>
      </c>
      <c r="X241" s="9">
        <v>2.2795000000000001</v>
      </c>
      <c r="Y241" s="9">
        <v>0</v>
      </c>
      <c r="Z241" s="11">
        <v>41928</v>
      </c>
      <c r="AA241" s="9">
        <v>412995409.19999999</v>
      </c>
      <c r="AB241" s="9">
        <v>0</v>
      </c>
      <c r="AC241" s="9">
        <v>1.1000000000000001</v>
      </c>
      <c r="AD241" s="8" t="s">
        <v>42</v>
      </c>
      <c r="AE241" s="8" t="s">
        <v>698</v>
      </c>
      <c r="AF241" s="8" t="s">
        <v>44</v>
      </c>
      <c r="AG241" s="8" t="s">
        <v>42</v>
      </c>
      <c r="AH241" s="9">
        <v>0.72653819600000002</v>
      </c>
      <c r="AI241" s="8" t="s">
        <v>1176</v>
      </c>
    </row>
    <row r="242" spans="1:35" x14ac:dyDescent="0.25">
      <c r="A242" s="8" t="s">
        <v>1177</v>
      </c>
      <c r="B242" s="8" t="s">
        <v>1178</v>
      </c>
      <c r="C242" s="9">
        <f t="shared" si="0"/>
        <v>4</v>
      </c>
      <c r="D242" s="9">
        <v>0</v>
      </c>
      <c r="E242" s="9">
        <v>0</v>
      </c>
      <c r="F242" s="8" t="s">
        <v>144</v>
      </c>
      <c r="G242" s="9">
        <v>2010</v>
      </c>
      <c r="H242" s="8" t="s">
        <v>1179</v>
      </c>
      <c r="I242" s="9">
        <v>1</v>
      </c>
      <c r="J242" s="9">
        <v>11</v>
      </c>
      <c r="K242" s="8" t="s">
        <v>50</v>
      </c>
      <c r="L242" s="8" t="s">
        <v>1180</v>
      </c>
      <c r="M242" s="8" t="s">
        <v>39</v>
      </c>
      <c r="N242" s="9">
        <v>0</v>
      </c>
      <c r="O242" s="9">
        <v>0</v>
      </c>
      <c r="P242" s="11">
        <v>45845</v>
      </c>
      <c r="Q242" s="9">
        <v>14165638687</v>
      </c>
      <c r="R242" s="9">
        <v>14</v>
      </c>
      <c r="S242" s="8" t="s">
        <v>296</v>
      </c>
      <c r="T242" s="9">
        <v>5500000000</v>
      </c>
      <c r="U242" s="8" t="s">
        <v>41</v>
      </c>
      <c r="V242" s="8" t="s">
        <v>42</v>
      </c>
      <c r="W242" s="9">
        <v>4065</v>
      </c>
      <c r="X242" s="9">
        <v>2.63E-2</v>
      </c>
      <c r="Y242" s="9">
        <v>0</v>
      </c>
      <c r="Z242" s="11">
        <v>41985</v>
      </c>
      <c r="AA242" s="9">
        <v>10342346308</v>
      </c>
      <c r="AB242" s="9">
        <v>0</v>
      </c>
      <c r="AC242" s="9">
        <v>1.96</v>
      </c>
      <c r="AD242" s="11">
        <v>42251</v>
      </c>
      <c r="AE242" s="8" t="s">
        <v>1181</v>
      </c>
      <c r="AF242" s="8" t="s">
        <v>366</v>
      </c>
      <c r="AG242" s="8" t="s">
        <v>42</v>
      </c>
      <c r="AH242" s="9">
        <v>0.730100953</v>
      </c>
      <c r="AI242" s="8" t="s">
        <v>1182</v>
      </c>
    </row>
    <row r="243" spans="1:35" x14ac:dyDescent="0.25">
      <c r="A243" s="8" t="s">
        <v>1183</v>
      </c>
      <c r="B243" s="8" t="s">
        <v>1184</v>
      </c>
      <c r="C243" s="9">
        <f t="shared" si="0"/>
        <v>4</v>
      </c>
      <c r="D243" s="9">
        <v>0</v>
      </c>
      <c r="E243" s="9">
        <v>0</v>
      </c>
      <c r="F243" s="8" t="s">
        <v>86</v>
      </c>
      <c r="G243" s="11">
        <v>42608</v>
      </c>
      <c r="H243" s="8" t="s">
        <v>1185</v>
      </c>
      <c r="I243" s="9">
        <v>2</v>
      </c>
      <c r="J243" s="9">
        <v>20</v>
      </c>
      <c r="K243" s="8" t="s">
        <v>38</v>
      </c>
      <c r="L243" s="8" t="s">
        <v>38</v>
      </c>
      <c r="M243" s="8" t="s">
        <v>39</v>
      </c>
      <c r="N243" s="9">
        <v>0</v>
      </c>
      <c r="O243" s="9">
        <v>0</v>
      </c>
      <c r="P243" s="11">
        <v>43723</v>
      </c>
      <c r="Q243" s="9">
        <v>20868726.359999999</v>
      </c>
      <c r="R243" s="9">
        <v>9</v>
      </c>
      <c r="S243" s="8" t="s">
        <v>40</v>
      </c>
      <c r="T243" s="9">
        <v>5500000</v>
      </c>
      <c r="U243" s="8" t="s">
        <v>41</v>
      </c>
      <c r="V243" s="8" t="s">
        <v>42</v>
      </c>
      <c r="W243" s="9">
        <v>77</v>
      </c>
      <c r="X243" s="9">
        <v>-0.442</v>
      </c>
      <c r="Y243" s="9">
        <v>2</v>
      </c>
      <c r="Z243" s="11">
        <v>44791</v>
      </c>
      <c r="AA243" s="9">
        <v>15249252.949999999</v>
      </c>
      <c r="AB243" s="9">
        <v>0</v>
      </c>
      <c r="AC243" s="9">
        <v>4</v>
      </c>
      <c r="AD243" s="11">
        <v>44791</v>
      </c>
      <c r="AE243" s="8" t="s">
        <v>90</v>
      </c>
      <c r="AF243" s="8" t="s">
        <v>91</v>
      </c>
      <c r="AG243" s="8" t="s">
        <v>42</v>
      </c>
      <c r="AH243" s="9">
        <v>0.73072274199999998</v>
      </c>
      <c r="AI243" s="8" t="s">
        <v>1186</v>
      </c>
    </row>
    <row r="244" spans="1:35" x14ac:dyDescent="0.25">
      <c r="A244" s="8" t="s">
        <v>1187</v>
      </c>
      <c r="B244" s="8" t="s">
        <v>1188</v>
      </c>
      <c r="C244" s="9">
        <f t="shared" si="0"/>
        <v>4</v>
      </c>
      <c r="D244" s="9">
        <v>0</v>
      </c>
      <c r="E244" s="9">
        <v>0</v>
      </c>
      <c r="F244" s="8" t="s">
        <v>65</v>
      </c>
      <c r="G244" s="9">
        <v>2014</v>
      </c>
      <c r="H244" s="8" t="s">
        <v>42</v>
      </c>
      <c r="I244" s="8" t="s">
        <v>42</v>
      </c>
      <c r="J244" s="9">
        <v>13</v>
      </c>
      <c r="K244" s="8" t="s">
        <v>67</v>
      </c>
      <c r="L244" s="8" t="s">
        <v>67</v>
      </c>
      <c r="M244" s="8" t="s">
        <v>39</v>
      </c>
      <c r="N244" s="9">
        <v>23</v>
      </c>
      <c r="O244" s="9">
        <v>13</v>
      </c>
      <c r="P244" s="11">
        <v>43971</v>
      </c>
      <c r="Q244" s="9">
        <v>111732316.40000001</v>
      </c>
      <c r="R244" s="9">
        <v>4</v>
      </c>
      <c r="S244" s="8" t="s">
        <v>59</v>
      </c>
      <c r="T244" s="9">
        <v>500000</v>
      </c>
      <c r="U244" s="8" t="s">
        <v>106</v>
      </c>
      <c r="V244" s="8" t="s">
        <v>42</v>
      </c>
      <c r="W244" s="9">
        <v>266</v>
      </c>
      <c r="X244" s="9">
        <v>-0.50370000000000004</v>
      </c>
      <c r="Y244" s="9">
        <v>0</v>
      </c>
      <c r="Z244" s="11">
        <v>43209</v>
      </c>
      <c r="AA244" s="9">
        <v>83514169.129999995</v>
      </c>
      <c r="AB244" s="9">
        <v>0</v>
      </c>
      <c r="AC244" s="9">
        <v>1</v>
      </c>
      <c r="AD244" s="11">
        <v>45093</v>
      </c>
      <c r="AE244" s="8" t="s">
        <v>68</v>
      </c>
      <c r="AF244" s="8" t="s">
        <v>44</v>
      </c>
      <c r="AG244" s="8" t="s">
        <v>42</v>
      </c>
      <c r="AH244" s="9">
        <v>0.74744865100000002</v>
      </c>
      <c r="AI244" s="8" t="s">
        <v>42</v>
      </c>
    </row>
    <row r="245" spans="1:35" x14ac:dyDescent="0.25">
      <c r="A245" s="8" t="s">
        <v>1189</v>
      </c>
      <c r="B245" s="8" t="s">
        <v>1190</v>
      </c>
      <c r="C245" s="9">
        <f t="shared" si="0"/>
        <v>5</v>
      </c>
      <c r="D245" s="9">
        <v>0</v>
      </c>
      <c r="E245" s="9">
        <v>0</v>
      </c>
      <c r="F245" s="8" t="s">
        <v>42</v>
      </c>
      <c r="G245" s="9">
        <v>2014</v>
      </c>
      <c r="H245" s="8" t="s">
        <v>1191</v>
      </c>
      <c r="I245" s="9">
        <v>2</v>
      </c>
      <c r="J245" s="9">
        <v>3</v>
      </c>
      <c r="K245" s="8" t="s">
        <v>67</v>
      </c>
      <c r="L245" s="8" t="s">
        <v>67</v>
      </c>
      <c r="M245" s="8" t="s">
        <v>39</v>
      </c>
      <c r="N245" s="9">
        <v>0</v>
      </c>
      <c r="O245" s="9">
        <v>0</v>
      </c>
      <c r="P245" s="11">
        <v>44649</v>
      </c>
      <c r="Q245" s="9">
        <v>249759703.09999999</v>
      </c>
      <c r="R245" s="9">
        <v>10</v>
      </c>
      <c r="S245" s="8" t="s">
        <v>97</v>
      </c>
      <c r="T245" s="9">
        <v>30000000</v>
      </c>
      <c r="U245" s="8" t="s">
        <v>41</v>
      </c>
      <c r="V245" s="8" t="s">
        <v>42</v>
      </c>
      <c r="W245" s="8" t="s">
        <v>42</v>
      </c>
      <c r="X245" s="8" t="s">
        <v>42</v>
      </c>
      <c r="Y245" s="9">
        <v>0</v>
      </c>
      <c r="Z245" s="11">
        <v>41879</v>
      </c>
      <c r="AA245" s="9">
        <v>186839888.80000001</v>
      </c>
      <c r="AB245" s="9">
        <v>0</v>
      </c>
      <c r="AC245" s="8" t="s">
        <v>42</v>
      </c>
      <c r="AD245" s="11">
        <v>44795</v>
      </c>
      <c r="AE245" s="8" t="s">
        <v>1192</v>
      </c>
      <c r="AF245" s="8" t="s">
        <v>179</v>
      </c>
      <c r="AG245" s="8" t="s">
        <v>42</v>
      </c>
      <c r="AH245" s="9">
        <v>0.74807859899999996</v>
      </c>
      <c r="AI245" s="8" t="s">
        <v>1193</v>
      </c>
    </row>
    <row r="246" spans="1:35" x14ac:dyDescent="0.25">
      <c r="A246" s="8" t="s">
        <v>1194</v>
      </c>
      <c r="B246" s="8" t="s">
        <v>1195</v>
      </c>
      <c r="C246" s="9">
        <f t="shared" si="0"/>
        <v>5</v>
      </c>
      <c r="D246" s="9">
        <v>0</v>
      </c>
      <c r="E246" s="9">
        <v>0</v>
      </c>
      <c r="F246" s="8" t="s">
        <v>48</v>
      </c>
      <c r="G246" s="11">
        <v>45975</v>
      </c>
      <c r="H246" s="8" t="s">
        <v>1196</v>
      </c>
      <c r="I246" s="9">
        <v>3</v>
      </c>
      <c r="J246" s="9">
        <v>33</v>
      </c>
      <c r="K246" s="8" t="s">
        <v>67</v>
      </c>
      <c r="L246" s="8" t="s">
        <v>67</v>
      </c>
      <c r="M246" s="8" t="s">
        <v>295</v>
      </c>
      <c r="N246" s="9">
        <v>206</v>
      </c>
      <c r="O246" s="9">
        <v>97</v>
      </c>
      <c r="P246" s="11">
        <v>45743</v>
      </c>
      <c r="Q246" s="9">
        <v>10940218655</v>
      </c>
      <c r="R246" s="9">
        <v>17</v>
      </c>
      <c r="S246" s="8" t="s">
        <v>296</v>
      </c>
      <c r="T246" s="9">
        <v>5500000000</v>
      </c>
      <c r="U246" s="8" t="s">
        <v>41</v>
      </c>
      <c r="V246" s="8" t="s">
        <v>42</v>
      </c>
      <c r="W246" s="9">
        <v>641414</v>
      </c>
      <c r="X246" s="9">
        <v>-1.6500000000000001E-2</v>
      </c>
      <c r="Y246" s="9">
        <v>4</v>
      </c>
      <c r="Z246" s="11">
        <v>43355</v>
      </c>
      <c r="AA246" s="9">
        <v>8187233823</v>
      </c>
      <c r="AB246" s="9">
        <v>0</v>
      </c>
      <c r="AC246" s="9">
        <v>4.2300000000000004</v>
      </c>
      <c r="AD246" s="8" t="s">
        <v>42</v>
      </c>
      <c r="AE246" s="8" t="s">
        <v>60</v>
      </c>
      <c r="AF246" s="8" t="s">
        <v>61</v>
      </c>
      <c r="AG246" s="8" t="s">
        <v>42</v>
      </c>
      <c r="AH246" s="9">
        <v>0.74836107799999996</v>
      </c>
      <c r="AI246" s="8" t="s">
        <v>1197</v>
      </c>
    </row>
    <row r="247" spans="1:35" x14ac:dyDescent="0.25">
      <c r="A247" s="8" t="s">
        <v>1198</v>
      </c>
      <c r="B247" s="8" t="s">
        <v>1199</v>
      </c>
      <c r="C247" s="9">
        <f t="shared" si="0"/>
        <v>4</v>
      </c>
      <c r="D247" s="9">
        <v>0</v>
      </c>
      <c r="E247" s="9">
        <v>1</v>
      </c>
      <c r="F247" s="8" t="s">
        <v>394</v>
      </c>
      <c r="G247" s="9">
        <v>2010</v>
      </c>
      <c r="H247" s="8" t="s">
        <v>1200</v>
      </c>
      <c r="I247" s="9">
        <v>2</v>
      </c>
      <c r="J247" s="9">
        <v>10</v>
      </c>
      <c r="K247" s="8" t="s">
        <v>341</v>
      </c>
      <c r="L247" s="8" t="s">
        <v>88</v>
      </c>
      <c r="M247" s="8" t="s">
        <v>39</v>
      </c>
      <c r="N247" s="9">
        <v>1</v>
      </c>
      <c r="O247" s="9">
        <v>13</v>
      </c>
      <c r="P247" s="11">
        <v>45717</v>
      </c>
      <c r="Q247" s="9">
        <v>536776501.60000002</v>
      </c>
      <c r="R247" s="9">
        <v>6</v>
      </c>
      <c r="S247" s="8" t="s">
        <v>52</v>
      </c>
      <c r="T247" s="9">
        <v>75000000</v>
      </c>
      <c r="U247" s="8" t="s">
        <v>41</v>
      </c>
      <c r="V247" s="8" t="s">
        <v>42</v>
      </c>
      <c r="W247" s="9">
        <v>31489</v>
      </c>
      <c r="X247" s="9">
        <v>0.78790000000000004</v>
      </c>
      <c r="Y247" s="9">
        <v>2</v>
      </c>
      <c r="Z247" s="11">
        <v>45717</v>
      </c>
      <c r="AA247" s="9">
        <v>402359088.30000001</v>
      </c>
      <c r="AB247" s="9">
        <v>0</v>
      </c>
      <c r="AC247" s="9">
        <v>3.15</v>
      </c>
      <c r="AD247" s="11">
        <v>45717</v>
      </c>
      <c r="AE247" s="8" t="s">
        <v>1201</v>
      </c>
      <c r="AF247" s="8" t="s">
        <v>179</v>
      </c>
      <c r="AG247" s="8" t="s">
        <v>42</v>
      </c>
      <c r="AH247" s="9">
        <v>0.74958402099999999</v>
      </c>
      <c r="AI247" s="8" t="s">
        <v>1202</v>
      </c>
    </row>
    <row r="248" spans="1:35" x14ac:dyDescent="0.25">
      <c r="A248" s="8" t="s">
        <v>1203</v>
      </c>
      <c r="B248" s="8" t="s">
        <v>1204</v>
      </c>
      <c r="C248" s="9">
        <f t="shared" si="0"/>
        <v>3</v>
      </c>
      <c r="D248" s="9">
        <v>0</v>
      </c>
      <c r="E248" s="9">
        <v>0</v>
      </c>
      <c r="F248" s="8" t="s">
        <v>102</v>
      </c>
      <c r="G248" s="9">
        <v>2013</v>
      </c>
      <c r="H248" s="8" t="s">
        <v>1205</v>
      </c>
      <c r="I248" s="9">
        <v>2</v>
      </c>
      <c r="J248" s="9">
        <v>3</v>
      </c>
      <c r="K248" s="8" t="s">
        <v>1206</v>
      </c>
      <c r="L248" s="8" t="s">
        <v>73</v>
      </c>
      <c r="M248" s="8" t="s">
        <v>39</v>
      </c>
      <c r="N248" s="9">
        <v>11</v>
      </c>
      <c r="O248" s="9">
        <v>0</v>
      </c>
      <c r="P248" s="11">
        <v>42278</v>
      </c>
      <c r="Q248" s="9">
        <v>26184809.32</v>
      </c>
      <c r="R248" s="9">
        <v>3</v>
      </c>
      <c r="S248" s="8" t="s">
        <v>97</v>
      </c>
      <c r="T248" s="9">
        <v>30000000</v>
      </c>
      <c r="U248" s="8" t="s">
        <v>106</v>
      </c>
      <c r="V248" s="8" t="s">
        <v>42</v>
      </c>
      <c r="W248" s="9">
        <v>212</v>
      </c>
      <c r="X248" s="9">
        <v>-0.4713</v>
      </c>
      <c r="Y248" s="9">
        <v>1</v>
      </c>
      <c r="Z248" s="11">
        <v>42765</v>
      </c>
      <c r="AA248" s="9">
        <v>19795335.32</v>
      </c>
      <c r="AB248" s="9">
        <v>0</v>
      </c>
      <c r="AC248" s="9">
        <v>1</v>
      </c>
      <c r="AD248" s="11">
        <v>42765</v>
      </c>
      <c r="AE248" s="8" t="s">
        <v>107</v>
      </c>
      <c r="AF248" s="8" t="s">
        <v>44</v>
      </c>
      <c r="AG248" s="11">
        <v>43460</v>
      </c>
      <c r="AH248" s="9">
        <v>0.75598546799999999</v>
      </c>
      <c r="AI248" s="8" t="s">
        <v>1207</v>
      </c>
    </row>
    <row r="249" spans="1:35" x14ac:dyDescent="0.25">
      <c r="A249" s="8" t="s">
        <v>1208</v>
      </c>
      <c r="B249" s="8" t="s">
        <v>1209</v>
      </c>
      <c r="C249" s="9">
        <f t="shared" si="0"/>
        <v>5</v>
      </c>
      <c r="D249" s="9">
        <v>0</v>
      </c>
      <c r="E249" s="9">
        <v>0</v>
      </c>
      <c r="F249" s="8" t="s">
        <v>102</v>
      </c>
      <c r="G249" s="9">
        <v>2013</v>
      </c>
      <c r="H249" s="8" t="s">
        <v>1210</v>
      </c>
      <c r="I249" s="9">
        <v>2</v>
      </c>
      <c r="J249" s="9">
        <v>28</v>
      </c>
      <c r="K249" s="8" t="s">
        <v>67</v>
      </c>
      <c r="L249" s="8" t="s">
        <v>67</v>
      </c>
      <c r="M249" s="8" t="s">
        <v>295</v>
      </c>
      <c r="N249" s="9">
        <v>153</v>
      </c>
      <c r="O249" s="9">
        <v>2</v>
      </c>
      <c r="P249" s="11">
        <v>44601</v>
      </c>
      <c r="Q249" s="9">
        <v>624989349.10000002</v>
      </c>
      <c r="R249" s="9">
        <v>10</v>
      </c>
      <c r="S249" s="8" t="s">
        <v>89</v>
      </c>
      <c r="T249" s="9">
        <v>300000000</v>
      </c>
      <c r="U249" s="8" t="s">
        <v>41</v>
      </c>
      <c r="V249" s="8" t="s">
        <v>42</v>
      </c>
      <c r="W249" s="9">
        <v>95798</v>
      </c>
      <c r="X249" s="9">
        <v>-0.36940000000000001</v>
      </c>
      <c r="Y249" s="9">
        <v>3</v>
      </c>
      <c r="Z249" s="11">
        <v>43403</v>
      </c>
      <c r="AA249" s="9">
        <v>473654518.69999999</v>
      </c>
      <c r="AB249" s="9">
        <v>1</v>
      </c>
      <c r="AC249" s="9">
        <v>2.56</v>
      </c>
      <c r="AD249" s="8" t="s">
        <v>42</v>
      </c>
      <c r="AE249" s="8" t="s">
        <v>107</v>
      </c>
      <c r="AF249" s="8" t="s">
        <v>44</v>
      </c>
      <c r="AG249" s="8" t="s">
        <v>42</v>
      </c>
      <c r="AH249" s="9">
        <v>0.75786014499999999</v>
      </c>
      <c r="AI249" s="8" t="s">
        <v>1211</v>
      </c>
    </row>
    <row r="250" spans="1:35" x14ac:dyDescent="0.25">
      <c r="A250" s="8" t="s">
        <v>1212</v>
      </c>
      <c r="B250" s="8" t="s">
        <v>1213</v>
      </c>
      <c r="C250" s="9">
        <f t="shared" si="0"/>
        <v>5</v>
      </c>
      <c r="D250" s="9">
        <v>0</v>
      </c>
      <c r="E250" s="9">
        <v>0</v>
      </c>
      <c r="F250" s="8" t="s">
        <v>102</v>
      </c>
      <c r="G250" s="11">
        <v>40664</v>
      </c>
      <c r="H250" s="8" t="s">
        <v>1214</v>
      </c>
      <c r="I250" s="9">
        <v>3</v>
      </c>
      <c r="J250" s="9">
        <v>3</v>
      </c>
      <c r="K250" s="8" t="s">
        <v>73</v>
      </c>
      <c r="L250" s="8" t="s">
        <v>73</v>
      </c>
      <c r="M250" s="8" t="s">
        <v>39</v>
      </c>
      <c r="N250" s="9">
        <v>0</v>
      </c>
      <c r="O250" s="9">
        <v>3</v>
      </c>
      <c r="P250" s="11">
        <v>43899</v>
      </c>
      <c r="Q250" s="9">
        <v>38369317.57</v>
      </c>
      <c r="R250" s="9">
        <v>4</v>
      </c>
      <c r="S250" s="8" t="s">
        <v>97</v>
      </c>
      <c r="T250" s="9">
        <v>30000000</v>
      </c>
      <c r="U250" s="8" t="s">
        <v>41</v>
      </c>
      <c r="V250" s="8" t="s">
        <v>42</v>
      </c>
      <c r="W250" s="9">
        <v>180965</v>
      </c>
      <c r="X250" s="9">
        <v>-0.4879</v>
      </c>
      <c r="Y250" s="9">
        <v>0</v>
      </c>
      <c r="Z250" s="11">
        <v>44365</v>
      </c>
      <c r="AA250" s="9">
        <v>29096634.780000001</v>
      </c>
      <c r="AB250" s="9">
        <v>0</v>
      </c>
      <c r="AC250" s="9">
        <v>6.48</v>
      </c>
      <c r="AD250" s="11">
        <v>44365</v>
      </c>
      <c r="AE250" s="8" t="s">
        <v>107</v>
      </c>
      <c r="AF250" s="8" t="s">
        <v>44</v>
      </c>
      <c r="AG250" s="8" t="s">
        <v>42</v>
      </c>
      <c r="AH250" s="9">
        <v>0.75833078700000001</v>
      </c>
      <c r="AI250" s="8" t="s">
        <v>1215</v>
      </c>
    </row>
    <row r="251" spans="1:35" x14ac:dyDescent="0.25">
      <c r="A251" s="8" t="s">
        <v>1216</v>
      </c>
      <c r="B251" s="8" t="s">
        <v>1217</v>
      </c>
      <c r="C251" s="9">
        <f t="shared" si="0"/>
        <v>2</v>
      </c>
      <c r="D251" s="9">
        <v>0</v>
      </c>
      <c r="E251" s="9">
        <v>0</v>
      </c>
      <c r="F251" s="8" t="s">
        <v>1218</v>
      </c>
      <c r="G251" s="9">
        <v>2010</v>
      </c>
      <c r="H251" s="8" t="s">
        <v>1219</v>
      </c>
      <c r="I251" s="9">
        <v>2</v>
      </c>
      <c r="J251" s="9">
        <v>3</v>
      </c>
      <c r="K251" s="8" t="s">
        <v>337</v>
      </c>
      <c r="L251" s="8" t="s">
        <v>105</v>
      </c>
      <c r="M251" s="8" t="s">
        <v>39</v>
      </c>
      <c r="N251" s="9">
        <v>0</v>
      </c>
      <c r="O251" s="9">
        <v>21</v>
      </c>
      <c r="P251" s="11">
        <v>45610</v>
      </c>
      <c r="Q251" s="9">
        <v>675614396</v>
      </c>
      <c r="R251" s="9">
        <v>2</v>
      </c>
      <c r="S251" s="8" t="s">
        <v>89</v>
      </c>
      <c r="T251" s="9">
        <v>300000000</v>
      </c>
      <c r="U251" s="8" t="s">
        <v>41</v>
      </c>
      <c r="V251" s="8" t="s">
        <v>42</v>
      </c>
      <c r="W251" s="9">
        <v>100997</v>
      </c>
      <c r="X251" s="9">
        <v>0.1143</v>
      </c>
      <c r="Y251" s="9">
        <v>1</v>
      </c>
      <c r="Z251" s="11">
        <v>45497</v>
      </c>
      <c r="AA251" s="9">
        <v>512651244.10000002</v>
      </c>
      <c r="AB251" s="9">
        <v>0</v>
      </c>
      <c r="AC251" s="9">
        <v>2.31</v>
      </c>
      <c r="AD251" s="11">
        <v>43503</v>
      </c>
      <c r="AE251" s="8" t="s">
        <v>1220</v>
      </c>
      <c r="AF251" s="8" t="s">
        <v>44</v>
      </c>
      <c r="AG251" s="8" t="s">
        <v>42</v>
      </c>
      <c r="AH251" s="9">
        <v>0.75879265900000004</v>
      </c>
      <c r="AI251" s="8" t="s">
        <v>1221</v>
      </c>
    </row>
    <row r="252" spans="1:35" x14ac:dyDescent="0.25">
      <c r="A252" s="8" t="s">
        <v>1222</v>
      </c>
      <c r="B252" s="8" t="s">
        <v>1223</v>
      </c>
      <c r="C252" s="9">
        <f t="shared" si="0"/>
        <v>6</v>
      </c>
      <c r="D252" s="9">
        <v>0</v>
      </c>
      <c r="E252" s="9">
        <v>1</v>
      </c>
      <c r="F252" s="8" t="s">
        <v>102</v>
      </c>
      <c r="G252" s="9">
        <v>2014</v>
      </c>
      <c r="H252" s="8" t="s">
        <v>1224</v>
      </c>
      <c r="I252" s="9">
        <v>1</v>
      </c>
      <c r="J252" s="9">
        <v>3</v>
      </c>
      <c r="K252" s="8" t="s">
        <v>73</v>
      </c>
      <c r="L252" s="8" t="s">
        <v>73</v>
      </c>
      <c r="M252" s="8" t="s">
        <v>39</v>
      </c>
      <c r="N252" s="9">
        <v>0</v>
      </c>
      <c r="O252" s="9">
        <v>0</v>
      </c>
      <c r="P252" s="11">
        <v>43006</v>
      </c>
      <c r="Q252" s="9">
        <v>3300647.2289999998</v>
      </c>
      <c r="R252" s="9">
        <v>2</v>
      </c>
      <c r="S252" s="8" t="s">
        <v>40</v>
      </c>
      <c r="T252" s="9">
        <v>5500000</v>
      </c>
      <c r="U252" s="8" t="s">
        <v>41</v>
      </c>
      <c r="V252" s="8" t="s">
        <v>42</v>
      </c>
      <c r="W252" s="8" t="s">
        <v>42</v>
      </c>
      <c r="X252" s="8" t="s">
        <v>42</v>
      </c>
      <c r="Y252" s="9">
        <v>0</v>
      </c>
      <c r="Z252" s="11">
        <v>43929</v>
      </c>
      <c r="AA252" s="9">
        <v>2511404.824</v>
      </c>
      <c r="AB252" s="9">
        <v>0</v>
      </c>
      <c r="AC252" s="8" t="s">
        <v>42</v>
      </c>
      <c r="AD252" s="11">
        <v>43929</v>
      </c>
      <c r="AE252" s="8" t="s">
        <v>1225</v>
      </c>
      <c r="AF252" s="8" t="s">
        <v>44</v>
      </c>
      <c r="AG252" s="8" t="s">
        <v>42</v>
      </c>
      <c r="AH252" s="9">
        <v>0.76088253299999997</v>
      </c>
      <c r="AI252" s="8" t="s">
        <v>1226</v>
      </c>
    </row>
    <row r="253" spans="1:35" x14ac:dyDescent="0.25">
      <c r="A253" s="8" t="s">
        <v>1227</v>
      </c>
      <c r="B253" s="8" t="s">
        <v>1228</v>
      </c>
      <c r="C253" s="9">
        <f t="shared" si="0"/>
        <v>5</v>
      </c>
      <c r="D253" s="9">
        <v>0</v>
      </c>
      <c r="E253" s="9">
        <v>0</v>
      </c>
      <c r="F253" s="8" t="s">
        <v>48</v>
      </c>
      <c r="G253" s="11">
        <v>43617</v>
      </c>
      <c r="H253" s="8" t="s">
        <v>1229</v>
      </c>
      <c r="I253" s="9">
        <v>2</v>
      </c>
      <c r="J253" s="9">
        <v>23</v>
      </c>
      <c r="K253" s="8" t="s">
        <v>73</v>
      </c>
      <c r="L253" s="8" t="s">
        <v>73</v>
      </c>
      <c r="M253" s="8" t="s">
        <v>39</v>
      </c>
      <c r="N253" s="9">
        <v>0</v>
      </c>
      <c r="O253" s="9">
        <v>0</v>
      </c>
      <c r="P253" s="11">
        <v>45292</v>
      </c>
      <c r="Q253" s="9">
        <v>4374831.1179999998</v>
      </c>
      <c r="R253" s="9">
        <v>9</v>
      </c>
      <c r="S253" s="8" t="s">
        <v>40</v>
      </c>
      <c r="T253" s="9">
        <v>5500000</v>
      </c>
      <c r="U253" s="8" t="s">
        <v>41</v>
      </c>
      <c r="V253" s="8" t="s">
        <v>42</v>
      </c>
      <c r="W253" s="9">
        <v>17371</v>
      </c>
      <c r="X253" s="9">
        <v>1.5804</v>
      </c>
      <c r="Y253" s="9">
        <v>0</v>
      </c>
      <c r="Z253" s="11">
        <v>45610</v>
      </c>
      <c r="AA253" s="9">
        <v>3368054.1239999998</v>
      </c>
      <c r="AB253" s="9">
        <v>0</v>
      </c>
      <c r="AC253" s="9">
        <v>7.44</v>
      </c>
      <c r="AD253" s="11">
        <v>45610</v>
      </c>
      <c r="AE253" s="8" t="s">
        <v>419</v>
      </c>
      <c r="AF253" s="8" t="s">
        <v>54</v>
      </c>
      <c r="AG253" s="8" t="s">
        <v>42</v>
      </c>
      <c r="AH253" s="9">
        <v>0.76987066100000001</v>
      </c>
      <c r="AI253" s="8" t="s">
        <v>1230</v>
      </c>
    </row>
    <row r="254" spans="1:35" x14ac:dyDescent="0.25">
      <c r="A254" s="8" t="s">
        <v>1231</v>
      </c>
      <c r="B254" s="8" t="s">
        <v>1232</v>
      </c>
      <c r="C254" s="9">
        <f t="shared" si="0"/>
        <v>3</v>
      </c>
      <c r="D254" s="9">
        <v>1</v>
      </c>
      <c r="E254" s="9">
        <v>0</v>
      </c>
      <c r="F254" s="8" t="s">
        <v>48</v>
      </c>
      <c r="G254" s="9">
        <v>2010</v>
      </c>
      <c r="H254" s="8" t="s">
        <v>1233</v>
      </c>
      <c r="I254" s="9">
        <v>1</v>
      </c>
      <c r="J254" s="9">
        <v>5</v>
      </c>
      <c r="K254" s="8" t="s">
        <v>264</v>
      </c>
      <c r="L254" s="8" t="s">
        <v>264</v>
      </c>
      <c r="M254" s="8" t="s">
        <v>39</v>
      </c>
      <c r="N254" s="9">
        <v>0</v>
      </c>
      <c r="O254" s="9">
        <v>0</v>
      </c>
      <c r="P254" s="11">
        <v>43344</v>
      </c>
      <c r="Q254" s="9">
        <v>132221411.59999999</v>
      </c>
      <c r="R254" s="9">
        <v>4</v>
      </c>
      <c r="S254" s="8" t="s">
        <v>40</v>
      </c>
      <c r="T254" s="9">
        <v>5500000</v>
      </c>
      <c r="U254" s="8" t="s">
        <v>41</v>
      </c>
      <c r="V254" s="8" t="s">
        <v>42</v>
      </c>
      <c r="W254" s="9">
        <v>8840173</v>
      </c>
      <c r="X254" s="9">
        <v>0.1507</v>
      </c>
      <c r="Y254" s="9">
        <v>0</v>
      </c>
      <c r="Z254" s="11">
        <v>44061</v>
      </c>
      <c r="AA254" s="9">
        <v>103074228</v>
      </c>
      <c r="AB254" s="9">
        <v>0</v>
      </c>
      <c r="AC254" s="9">
        <v>1.91</v>
      </c>
      <c r="AD254" s="11">
        <v>44061</v>
      </c>
      <c r="AE254" s="8" t="s">
        <v>1234</v>
      </c>
      <c r="AF254" s="8" t="s">
        <v>54</v>
      </c>
      <c r="AG254" s="8" t="s">
        <v>42</v>
      </c>
      <c r="AH254" s="9">
        <v>0.77955776399999999</v>
      </c>
      <c r="AI254" s="8" t="s">
        <v>1235</v>
      </c>
    </row>
    <row r="255" spans="1:35" x14ac:dyDescent="0.25">
      <c r="A255" s="8" t="s">
        <v>1236</v>
      </c>
      <c r="B255" s="8" t="s">
        <v>1237</v>
      </c>
      <c r="C255" s="9">
        <f t="shared" si="0"/>
        <v>4</v>
      </c>
      <c r="D255" s="9">
        <v>0</v>
      </c>
      <c r="E255" s="9">
        <v>0</v>
      </c>
      <c r="F255" s="8" t="s">
        <v>151</v>
      </c>
      <c r="G255" s="11">
        <v>41334</v>
      </c>
      <c r="H255" s="8" t="s">
        <v>1238</v>
      </c>
      <c r="I255" s="9">
        <v>3</v>
      </c>
      <c r="J255" s="9">
        <v>13</v>
      </c>
      <c r="K255" s="8" t="s">
        <v>51</v>
      </c>
      <c r="L255" s="8" t="s">
        <v>51</v>
      </c>
      <c r="M255" s="8" t="s">
        <v>39</v>
      </c>
      <c r="N255" s="9">
        <v>0</v>
      </c>
      <c r="O255" s="9">
        <v>0</v>
      </c>
      <c r="P255" s="11">
        <v>44249</v>
      </c>
      <c r="Q255" s="9">
        <v>514745440.5</v>
      </c>
      <c r="R255" s="9">
        <v>5</v>
      </c>
      <c r="S255" s="8" t="s">
        <v>97</v>
      </c>
      <c r="T255" s="9">
        <v>30000000</v>
      </c>
      <c r="U255" s="8" t="s">
        <v>41</v>
      </c>
      <c r="V255" s="8" t="s">
        <v>42</v>
      </c>
      <c r="W255" s="9">
        <v>125245</v>
      </c>
      <c r="X255" s="9">
        <v>-0.26879999999999998</v>
      </c>
      <c r="Y255" s="9">
        <v>3</v>
      </c>
      <c r="Z255" s="11">
        <v>45671</v>
      </c>
      <c r="AA255" s="9">
        <v>403026143.39999998</v>
      </c>
      <c r="AB255" s="9">
        <v>0</v>
      </c>
      <c r="AC255" s="9">
        <v>5.55</v>
      </c>
      <c r="AD255" s="11">
        <v>45671</v>
      </c>
      <c r="AE255" s="8" t="s">
        <v>153</v>
      </c>
      <c r="AF255" s="8" t="s">
        <v>44</v>
      </c>
      <c r="AG255" s="8" t="s">
        <v>42</v>
      </c>
      <c r="AH255" s="9">
        <v>0.78296204599999997</v>
      </c>
      <c r="AI255" s="8" t="s">
        <v>1239</v>
      </c>
    </row>
    <row r="256" spans="1:35" x14ac:dyDescent="0.25">
      <c r="A256" s="8" t="s">
        <v>1240</v>
      </c>
      <c r="B256" s="8" t="s">
        <v>1241</v>
      </c>
      <c r="C256" s="9">
        <f t="shared" si="0"/>
        <v>4</v>
      </c>
      <c r="D256" s="9">
        <v>0</v>
      </c>
      <c r="E256" s="9">
        <v>0</v>
      </c>
      <c r="F256" s="8" t="s">
        <v>65</v>
      </c>
      <c r="G256" s="9">
        <v>2013</v>
      </c>
      <c r="H256" s="8" t="s">
        <v>1242</v>
      </c>
      <c r="I256" s="9">
        <v>5</v>
      </c>
      <c r="J256" s="9">
        <v>19</v>
      </c>
      <c r="K256" s="8" t="s">
        <v>67</v>
      </c>
      <c r="L256" s="8" t="s">
        <v>67</v>
      </c>
      <c r="M256" s="8" t="s">
        <v>295</v>
      </c>
      <c r="N256" s="9">
        <v>137</v>
      </c>
      <c r="O256" s="9">
        <v>7</v>
      </c>
      <c r="P256" s="11">
        <v>45091</v>
      </c>
      <c r="Q256" s="9">
        <v>984907546.60000002</v>
      </c>
      <c r="R256" s="9">
        <v>7</v>
      </c>
      <c r="S256" s="8" t="s">
        <v>97</v>
      </c>
      <c r="T256" s="9">
        <v>30000000</v>
      </c>
      <c r="U256" s="8" t="s">
        <v>41</v>
      </c>
      <c r="V256" s="8" t="s">
        <v>42</v>
      </c>
      <c r="W256" s="9">
        <v>4550</v>
      </c>
      <c r="X256" s="9">
        <v>-0.49980000000000002</v>
      </c>
      <c r="Y256" s="9">
        <v>0</v>
      </c>
      <c r="Z256" s="11">
        <v>42403</v>
      </c>
      <c r="AA256" s="9">
        <v>773487797.89999998</v>
      </c>
      <c r="AB256" s="9">
        <v>1</v>
      </c>
      <c r="AC256" s="9">
        <v>2.34</v>
      </c>
      <c r="AD256" s="8" t="s">
        <v>42</v>
      </c>
      <c r="AE256" s="8" t="s">
        <v>68</v>
      </c>
      <c r="AF256" s="8" t="s">
        <v>44</v>
      </c>
      <c r="AG256" s="8" t="s">
        <v>42</v>
      </c>
      <c r="AH256" s="9">
        <v>0.78534051299999996</v>
      </c>
      <c r="AI256" s="8" t="s">
        <v>1243</v>
      </c>
    </row>
    <row r="257" spans="1:35" x14ac:dyDescent="0.25">
      <c r="A257" s="8" t="s">
        <v>1244</v>
      </c>
      <c r="B257" s="8" t="s">
        <v>725</v>
      </c>
      <c r="C257" s="9">
        <f t="shared" ref="C257:C511" si="1">LEN(B257) - LEN(SUBSTITUTE(B257, ",", "")) + 1</f>
        <v>4</v>
      </c>
      <c r="D257" s="9">
        <v>0</v>
      </c>
      <c r="E257" s="9">
        <v>0</v>
      </c>
      <c r="F257" s="8" t="s">
        <v>151</v>
      </c>
      <c r="G257" s="11">
        <v>42125</v>
      </c>
      <c r="H257" s="8" t="s">
        <v>1245</v>
      </c>
      <c r="I257" s="9">
        <v>2</v>
      </c>
      <c r="J257" s="9">
        <v>3</v>
      </c>
      <c r="K257" s="8" t="s">
        <v>51</v>
      </c>
      <c r="L257" s="8" t="s">
        <v>51</v>
      </c>
      <c r="M257" s="8" t="s">
        <v>39</v>
      </c>
      <c r="N257" s="9">
        <v>0</v>
      </c>
      <c r="O257" s="9">
        <v>0</v>
      </c>
      <c r="P257" s="11">
        <v>44180</v>
      </c>
      <c r="Q257" s="9">
        <v>389843824.5</v>
      </c>
      <c r="R257" s="9">
        <v>3</v>
      </c>
      <c r="S257" s="8" t="s">
        <v>40</v>
      </c>
      <c r="T257" s="9">
        <v>5500000</v>
      </c>
      <c r="U257" s="8" t="s">
        <v>41</v>
      </c>
      <c r="V257" s="8" t="s">
        <v>42</v>
      </c>
      <c r="W257" s="9">
        <v>443</v>
      </c>
      <c r="X257" s="9">
        <v>-0.5252</v>
      </c>
      <c r="Y257" s="9">
        <v>0</v>
      </c>
      <c r="Z257" s="11">
        <v>44180</v>
      </c>
      <c r="AA257" s="9">
        <v>306722127.89999998</v>
      </c>
      <c r="AB257" s="9">
        <v>0</v>
      </c>
      <c r="AC257" s="9">
        <v>2.36</v>
      </c>
      <c r="AD257" s="11">
        <v>44180</v>
      </c>
      <c r="AE257" s="8" t="s">
        <v>153</v>
      </c>
      <c r="AF257" s="8" t="s">
        <v>44</v>
      </c>
      <c r="AG257" s="8" t="s">
        <v>42</v>
      </c>
      <c r="AH257" s="9">
        <v>0.78678206100000003</v>
      </c>
      <c r="AI257" s="8" t="s">
        <v>1246</v>
      </c>
    </row>
    <row r="258" spans="1:35" x14ac:dyDescent="0.25">
      <c r="A258" s="8" t="s">
        <v>1247</v>
      </c>
      <c r="B258" s="8" t="s">
        <v>64</v>
      </c>
      <c r="C258" s="9">
        <f t="shared" si="1"/>
        <v>3</v>
      </c>
      <c r="D258" s="9">
        <v>0</v>
      </c>
      <c r="E258" s="9">
        <v>0</v>
      </c>
      <c r="F258" s="8" t="s">
        <v>102</v>
      </c>
      <c r="G258" s="11">
        <v>40330</v>
      </c>
      <c r="H258" s="8" t="s">
        <v>1248</v>
      </c>
      <c r="I258" s="9">
        <v>1</v>
      </c>
      <c r="J258" s="9">
        <v>8</v>
      </c>
      <c r="K258" s="8" t="s">
        <v>67</v>
      </c>
      <c r="L258" s="8" t="s">
        <v>67</v>
      </c>
      <c r="M258" s="8" t="s">
        <v>295</v>
      </c>
      <c r="N258" s="9">
        <v>36</v>
      </c>
      <c r="O258" s="9">
        <v>4</v>
      </c>
      <c r="P258" s="11">
        <v>44650</v>
      </c>
      <c r="Q258" s="9">
        <v>381818084.69999999</v>
      </c>
      <c r="R258" s="9">
        <v>12</v>
      </c>
      <c r="S258" s="8" t="s">
        <v>40</v>
      </c>
      <c r="T258" s="9">
        <v>5500000</v>
      </c>
      <c r="U258" s="8" t="s">
        <v>41</v>
      </c>
      <c r="V258" s="8" t="s">
        <v>42</v>
      </c>
      <c r="W258" s="9">
        <v>55</v>
      </c>
      <c r="X258" s="9">
        <v>-0.6875</v>
      </c>
      <c r="Y258" s="9">
        <v>0</v>
      </c>
      <c r="Z258" s="11">
        <v>41914</v>
      </c>
      <c r="AA258" s="9">
        <v>301960577.89999998</v>
      </c>
      <c r="AB258" s="9">
        <v>1</v>
      </c>
      <c r="AC258" s="9">
        <v>1</v>
      </c>
      <c r="AD258" s="8" t="s">
        <v>42</v>
      </c>
      <c r="AE258" s="8" t="s">
        <v>698</v>
      </c>
      <c r="AF258" s="8" t="s">
        <v>44</v>
      </c>
      <c r="AG258" s="8" t="s">
        <v>42</v>
      </c>
      <c r="AH258" s="9">
        <v>0.79084933400000001</v>
      </c>
      <c r="AI258" s="8" t="s">
        <v>1249</v>
      </c>
    </row>
    <row r="259" spans="1:35" x14ac:dyDescent="0.25">
      <c r="A259" s="8" t="s">
        <v>1250</v>
      </c>
      <c r="B259" s="8" t="s">
        <v>1251</v>
      </c>
      <c r="C259" s="9">
        <f t="shared" si="1"/>
        <v>4</v>
      </c>
      <c r="D259" s="9">
        <v>0</v>
      </c>
      <c r="E259" s="9">
        <v>0</v>
      </c>
      <c r="F259" s="8" t="s">
        <v>48</v>
      </c>
      <c r="G259" s="9">
        <v>2015</v>
      </c>
      <c r="H259" s="8" t="s">
        <v>1252</v>
      </c>
      <c r="I259" s="9">
        <v>2</v>
      </c>
      <c r="J259" s="9">
        <v>5</v>
      </c>
      <c r="K259" s="8" t="s">
        <v>105</v>
      </c>
      <c r="L259" s="8" t="s">
        <v>105</v>
      </c>
      <c r="M259" s="8" t="s">
        <v>295</v>
      </c>
      <c r="N259" s="9">
        <v>0</v>
      </c>
      <c r="O259" s="9">
        <v>0</v>
      </c>
      <c r="P259" s="11">
        <v>44739</v>
      </c>
      <c r="Q259" s="9">
        <v>53156161.189999998</v>
      </c>
      <c r="R259" s="9">
        <v>3</v>
      </c>
      <c r="S259" s="8" t="s">
        <v>40</v>
      </c>
      <c r="T259" s="9">
        <v>5500000</v>
      </c>
      <c r="U259" s="8" t="s">
        <v>41</v>
      </c>
      <c r="V259" s="8" t="s">
        <v>42</v>
      </c>
      <c r="W259" s="9">
        <v>807953</v>
      </c>
      <c r="X259" s="9">
        <v>0.2009</v>
      </c>
      <c r="Y259" s="9">
        <v>0</v>
      </c>
      <c r="Z259" s="11">
        <v>45636</v>
      </c>
      <c r="AA259" s="9">
        <v>42087082.560000002</v>
      </c>
      <c r="AB259" s="9">
        <v>0</v>
      </c>
      <c r="AC259" s="9">
        <v>1.62</v>
      </c>
      <c r="AD259" s="8" t="s">
        <v>42</v>
      </c>
      <c r="AE259" s="8" t="s">
        <v>419</v>
      </c>
      <c r="AF259" s="8" t="s">
        <v>54</v>
      </c>
      <c r="AG259" s="8" t="s">
        <v>42</v>
      </c>
      <c r="AH259" s="9">
        <v>0.79176301699999996</v>
      </c>
      <c r="AI259" s="8" t="s">
        <v>1253</v>
      </c>
    </row>
    <row r="260" spans="1:35" x14ac:dyDescent="0.25">
      <c r="A260" s="8" t="s">
        <v>1254</v>
      </c>
      <c r="B260" s="8" t="s">
        <v>1255</v>
      </c>
      <c r="C260" s="9">
        <f t="shared" si="1"/>
        <v>4</v>
      </c>
      <c r="D260" s="9">
        <v>0</v>
      </c>
      <c r="E260" s="9">
        <v>0</v>
      </c>
      <c r="F260" s="8" t="s">
        <v>102</v>
      </c>
      <c r="G260" s="9">
        <v>2012</v>
      </c>
      <c r="H260" s="8" t="s">
        <v>1256</v>
      </c>
      <c r="I260" s="9">
        <v>1</v>
      </c>
      <c r="J260" s="9">
        <v>16</v>
      </c>
      <c r="K260" s="8" t="s">
        <v>105</v>
      </c>
      <c r="L260" s="8" t="s">
        <v>105</v>
      </c>
      <c r="M260" s="8" t="s">
        <v>39</v>
      </c>
      <c r="N260" s="9">
        <v>0</v>
      </c>
      <c r="O260" s="9">
        <v>3</v>
      </c>
      <c r="P260" s="11">
        <v>43617</v>
      </c>
      <c r="Q260" s="9">
        <v>21667391.550000001</v>
      </c>
      <c r="R260" s="9">
        <v>7</v>
      </c>
      <c r="S260" s="8" t="s">
        <v>40</v>
      </c>
      <c r="T260" s="9">
        <v>5500000</v>
      </c>
      <c r="U260" s="8" t="s">
        <v>41</v>
      </c>
      <c r="V260" s="8" t="s">
        <v>42</v>
      </c>
      <c r="W260" s="9">
        <v>9859982</v>
      </c>
      <c r="X260" s="9">
        <v>-0.1777</v>
      </c>
      <c r="Y260" s="9">
        <v>0</v>
      </c>
      <c r="Z260" s="11">
        <v>44326</v>
      </c>
      <c r="AA260" s="15">
        <v>17200000</v>
      </c>
      <c r="AB260" s="9">
        <v>0</v>
      </c>
      <c r="AC260" s="9">
        <v>3.27</v>
      </c>
      <c r="AD260" s="11">
        <v>44326</v>
      </c>
      <c r="AE260" s="8" t="s">
        <v>1257</v>
      </c>
      <c r="AF260" s="8" t="s">
        <v>44</v>
      </c>
      <c r="AG260" s="8" t="s">
        <v>42</v>
      </c>
      <c r="AH260" s="9">
        <v>0.79381959599999996</v>
      </c>
      <c r="AI260" s="8" t="s">
        <v>1258</v>
      </c>
    </row>
    <row r="261" spans="1:35" x14ac:dyDescent="0.25">
      <c r="A261" s="8" t="s">
        <v>1259</v>
      </c>
      <c r="B261" s="8" t="s">
        <v>1260</v>
      </c>
      <c r="C261" s="9">
        <f t="shared" si="1"/>
        <v>3</v>
      </c>
      <c r="D261" s="9">
        <v>0</v>
      </c>
      <c r="E261" s="9">
        <v>0</v>
      </c>
      <c r="F261" s="8" t="s">
        <v>909</v>
      </c>
      <c r="G261" s="9">
        <v>2017</v>
      </c>
      <c r="H261" s="8" t="s">
        <v>1261</v>
      </c>
      <c r="I261" s="9">
        <v>2</v>
      </c>
      <c r="J261" s="9">
        <v>7</v>
      </c>
      <c r="K261" s="8" t="s">
        <v>177</v>
      </c>
      <c r="L261" s="8" t="s">
        <v>67</v>
      </c>
      <c r="M261" s="8" t="s">
        <v>39</v>
      </c>
      <c r="N261" s="9">
        <v>0</v>
      </c>
      <c r="O261" s="9">
        <v>2</v>
      </c>
      <c r="P261" s="11">
        <v>45686</v>
      </c>
      <c r="Q261" s="9">
        <v>20401654.920000002</v>
      </c>
      <c r="R261" s="9">
        <v>11</v>
      </c>
      <c r="S261" s="8" t="s">
        <v>97</v>
      </c>
      <c r="T261" s="9">
        <v>30000000</v>
      </c>
      <c r="U261" s="8" t="s">
        <v>41</v>
      </c>
      <c r="V261" s="8" t="s">
        <v>42</v>
      </c>
      <c r="W261" s="9">
        <v>4624</v>
      </c>
      <c r="X261" s="9">
        <v>-0.52</v>
      </c>
      <c r="Y261" s="9">
        <v>0</v>
      </c>
      <c r="Z261" s="11">
        <v>44970</v>
      </c>
      <c r="AA261" s="9">
        <v>16209582.189999999</v>
      </c>
      <c r="AB261" s="9">
        <v>1</v>
      </c>
      <c r="AC261" s="9">
        <v>2.57</v>
      </c>
      <c r="AD261" s="11">
        <v>45664</v>
      </c>
      <c r="AE261" s="8" t="s">
        <v>1262</v>
      </c>
      <c r="AF261" s="8" t="s">
        <v>44</v>
      </c>
      <c r="AG261" s="8" t="s">
        <v>42</v>
      </c>
      <c r="AH261" s="9">
        <v>0.79452290800000003</v>
      </c>
      <c r="AI261" s="8" t="s">
        <v>1263</v>
      </c>
    </row>
    <row r="262" spans="1:35" x14ac:dyDescent="0.25">
      <c r="A262" s="8" t="s">
        <v>1264</v>
      </c>
      <c r="B262" s="8" t="s">
        <v>1265</v>
      </c>
      <c r="C262" s="9">
        <f t="shared" si="1"/>
        <v>3</v>
      </c>
      <c r="D262" s="9">
        <v>0</v>
      </c>
      <c r="E262" s="9">
        <v>1</v>
      </c>
      <c r="F262" s="8" t="s">
        <v>48</v>
      </c>
      <c r="G262" s="9">
        <v>2010</v>
      </c>
      <c r="H262" s="8" t="s">
        <v>1266</v>
      </c>
      <c r="I262" s="9">
        <v>1</v>
      </c>
      <c r="J262" s="9">
        <v>5</v>
      </c>
      <c r="K262" s="8" t="s">
        <v>264</v>
      </c>
      <c r="L262" s="8" t="s">
        <v>264</v>
      </c>
      <c r="M262" s="8" t="s">
        <v>39</v>
      </c>
      <c r="N262" s="9">
        <v>0</v>
      </c>
      <c r="O262" s="9">
        <v>0</v>
      </c>
      <c r="P262" s="11">
        <v>43959</v>
      </c>
      <c r="Q262" s="9">
        <v>157561210</v>
      </c>
      <c r="R262" s="9">
        <v>3</v>
      </c>
      <c r="S262" s="8" t="s">
        <v>97</v>
      </c>
      <c r="T262" s="9">
        <v>30000000</v>
      </c>
      <c r="U262" s="8" t="s">
        <v>41</v>
      </c>
      <c r="V262" s="8" t="s">
        <v>42</v>
      </c>
      <c r="W262" s="9">
        <v>3245</v>
      </c>
      <c r="X262" s="9">
        <v>-0.35880000000000001</v>
      </c>
      <c r="Y262" s="9">
        <v>0</v>
      </c>
      <c r="Z262" s="11">
        <v>44855</v>
      </c>
      <c r="AA262" s="15">
        <v>126022179.90000001</v>
      </c>
      <c r="AB262" s="9">
        <v>0</v>
      </c>
      <c r="AC262" s="9">
        <v>14.66</v>
      </c>
      <c r="AD262" s="11">
        <v>44855</v>
      </c>
      <c r="AE262" s="8" t="s">
        <v>662</v>
      </c>
      <c r="AF262" s="8" t="s">
        <v>663</v>
      </c>
      <c r="AG262" s="8" t="s">
        <v>42</v>
      </c>
      <c r="AH262" s="9">
        <v>0.79982998299999997</v>
      </c>
      <c r="AI262" s="8" t="s">
        <v>1267</v>
      </c>
    </row>
    <row r="263" spans="1:35" x14ac:dyDescent="0.25">
      <c r="A263" s="8" t="s">
        <v>1268</v>
      </c>
      <c r="B263" s="8" t="s">
        <v>1269</v>
      </c>
      <c r="C263" s="9">
        <f t="shared" si="1"/>
        <v>3</v>
      </c>
      <c r="D263" s="9">
        <v>0</v>
      </c>
      <c r="E263" s="9">
        <v>0</v>
      </c>
      <c r="F263" s="8" t="s">
        <v>1137</v>
      </c>
      <c r="G263" s="9">
        <v>2012</v>
      </c>
      <c r="H263" s="8" t="s">
        <v>1270</v>
      </c>
      <c r="I263" s="9">
        <v>2</v>
      </c>
      <c r="J263" s="9">
        <v>10</v>
      </c>
      <c r="K263" s="8" t="s">
        <v>1180</v>
      </c>
      <c r="L263" s="8" t="s">
        <v>1180</v>
      </c>
      <c r="M263" s="8" t="s">
        <v>39</v>
      </c>
      <c r="N263" s="9">
        <v>0</v>
      </c>
      <c r="O263" s="9">
        <v>0</v>
      </c>
      <c r="P263" s="11">
        <v>44202</v>
      </c>
      <c r="Q263" s="9">
        <v>2619725745</v>
      </c>
      <c r="R263" s="9">
        <v>7</v>
      </c>
      <c r="S263" s="8" t="s">
        <v>97</v>
      </c>
      <c r="T263" s="9">
        <v>30000000</v>
      </c>
      <c r="U263" s="8" t="s">
        <v>41</v>
      </c>
      <c r="V263" s="8" t="s">
        <v>42</v>
      </c>
      <c r="W263" s="9">
        <v>163</v>
      </c>
      <c r="X263" s="9">
        <v>1.3971</v>
      </c>
      <c r="Y263" s="9">
        <v>1</v>
      </c>
      <c r="Z263" s="11">
        <v>42948</v>
      </c>
      <c r="AA263" s="9">
        <v>2098024741</v>
      </c>
      <c r="AB263" s="9">
        <v>0</v>
      </c>
      <c r="AC263" s="9">
        <v>1.97</v>
      </c>
      <c r="AD263" s="11">
        <v>42948</v>
      </c>
      <c r="AE263" s="8" t="s">
        <v>1271</v>
      </c>
      <c r="AF263" s="8" t="s">
        <v>44</v>
      </c>
      <c r="AG263" s="8" t="s">
        <v>42</v>
      </c>
      <c r="AH263" s="9">
        <v>0.80085663399999996</v>
      </c>
      <c r="AI263" s="8" t="s">
        <v>1272</v>
      </c>
    </row>
    <row r="264" spans="1:35" x14ac:dyDescent="0.25">
      <c r="A264" s="8" t="s">
        <v>1273</v>
      </c>
      <c r="B264" s="8" t="s">
        <v>921</v>
      </c>
      <c r="C264" s="9">
        <f t="shared" si="1"/>
        <v>3</v>
      </c>
      <c r="D264" s="9">
        <v>0</v>
      </c>
      <c r="E264" s="9">
        <v>0</v>
      </c>
      <c r="F264" s="8" t="s">
        <v>48</v>
      </c>
      <c r="G264" s="9">
        <v>2014</v>
      </c>
      <c r="H264" s="8" t="s">
        <v>1274</v>
      </c>
      <c r="I264" s="9">
        <v>1</v>
      </c>
      <c r="J264" s="9">
        <v>9</v>
      </c>
      <c r="K264" s="8" t="s">
        <v>67</v>
      </c>
      <c r="L264" s="8" t="s">
        <v>67</v>
      </c>
      <c r="M264" s="8" t="s">
        <v>295</v>
      </c>
      <c r="N264" s="9">
        <v>0</v>
      </c>
      <c r="O264" s="9">
        <v>0</v>
      </c>
      <c r="P264" s="11">
        <v>45610</v>
      </c>
      <c r="Q264" s="9">
        <v>2271974378</v>
      </c>
      <c r="R264" s="9">
        <v>10</v>
      </c>
      <c r="S264" s="8" t="s">
        <v>89</v>
      </c>
      <c r="T264" s="9">
        <v>300000000</v>
      </c>
      <c r="U264" s="8" t="s">
        <v>41</v>
      </c>
      <c r="V264" s="8" t="s">
        <v>42</v>
      </c>
      <c r="W264" s="9">
        <v>8759</v>
      </c>
      <c r="X264" s="9">
        <v>-0.27229999999999999</v>
      </c>
      <c r="Y264" s="9">
        <v>0</v>
      </c>
      <c r="Z264" s="11">
        <v>42998</v>
      </c>
      <c r="AA264" s="9">
        <v>1826445107</v>
      </c>
      <c r="AB264" s="9">
        <v>0</v>
      </c>
      <c r="AC264" s="9">
        <v>5.04</v>
      </c>
      <c r="AD264" s="8" t="s">
        <v>42</v>
      </c>
      <c r="AE264" s="8" t="s">
        <v>60</v>
      </c>
      <c r="AF264" s="8" t="s">
        <v>61</v>
      </c>
      <c r="AG264" s="8" t="s">
        <v>42</v>
      </c>
      <c r="AH264" s="9">
        <v>0.80390215899999995</v>
      </c>
      <c r="AI264" s="8" t="s">
        <v>1275</v>
      </c>
    </row>
    <row r="265" spans="1:35" x14ac:dyDescent="0.25">
      <c r="A265" s="8" t="s">
        <v>1276</v>
      </c>
      <c r="B265" s="8" t="s">
        <v>921</v>
      </c>
      <c r="C265" s="9">
        <f t="shared" si="1"/>
        <v>3</v>
      </c>
      <c r="D265" s="9">
        <v>0</v>
      </c>
      <c r="E265" s="9">
        <v>0</v>
      </c>
      <c r="F265" s="8" t="s">
        <v>65</v>
      </c>
      <c r="G265" s="11">
        <v>42005</v>
      </c>
      <c r="H265" s="8" t="s">
        <v>1277</v>
      </c>
      <c r="I265" s="9">
        <v>1</v>
      </c>
      <c r="J265" s="9">
        <v>16</v>
      </c>
      <c r="K265" s="8" t="s">
        <v>50</v>
      </c>
      <c r="L265" s="8" t="s">
        <v>81</v>
      </c>
      <c r="M265" s="8" t="s">
        <v>39</v>
      </c>
      <c r="N265" s="9">
        <v>2</v>
      </c>
      <c r="O265" s="9">
        <v>0</v>
      </c>
      <c r="P265" s="11">
        <v>44931</v>
      </c>
      <c r="Q265" s="9">
        <v>9362851.7990000006</v>
      </c>
      <c r="R265" s="9">
        <v>6</v>
      </c>
      <c r="S265" s="8" t="s">
        <v>40</v>
      </c>
      <c r="T265" s="9">
        <v>5500000</v>
      </c>
      <c r="U265" s="8" t="s">
        <v>41</v>
      </c>
      <c r="V265" s="8" t="s">
        <v>42</v>
      </c>
      <c r="W265" s="9">
        <v>52</v>
      </c>
      <c r="X265" s="8" t="s">
        <v>42</v>
      </c>
      <c r="Y265" s="9">
        <v>0</v>
      </c>
      <c r="Z265" s="11">
        <v>45660</v>
      </c>
      <c r="AA265" s="9">
        <v>7556740.1890000002</v>
      </c>
      <c r="AB265" s="9">
        <v>0</v>
      </c>
      <c r="AC265" s="9">
        <v>1</v>
      </c>
      <c r="AD265" s="11">
        <v>45660</v>
      </c>
      <c r="AE265" s="8" t="s">
        <v>371</v>
      </c>
      <c r="AF265" s="8" t="s">
        <v>44</v>
      </c>
      <c r="AG265" s="8" t="s">
        <v>42</v>
      </c>
      <c r="AH265" s="9">
        <v>0.80709813100000005</v>
      </c>
      <c r="AI265" s="8" t="s">
        <v>1278</v>
      </c>
    </row>
    <row r="266" spans="1:35" x14ac:dyDescent="0.25">
      <c r="A266" s="8" t="s">
        <v>1279</v>
      </c>
      <c r="B266" s="8" t="s">
        <v>1280</v>
      </c>
      <c r="C266" s="9">
        <f t="shared" si="1"/>
        <v>3</v>
      </c>
      <c r="D266" s="9">
        <v>0</v>
      </c>
      <c r="E266" s="9">
        <v>0</v>
      </c>
      <c r="F266" s="8" t="s">
        <v>115</v>
      </c>
      <c r="G266" s="11">
        <v>45791</v>
      </c>
      <c r="H266" s="8" t="s">
        <v>1281</v>
      </c>
      <c r="I266" s="9">
        <v>4</v>
      </c>
      <c r="J266" s="9">
        <v>10</v>
      </c>
      <c r="K266" s="8" t="s">
        <v>177</v>
      </c>
      <c r="L266" s="8" t="s">
        <v>67</v>
      </c>
      <c r="M266" s="8" t="s">
        <v>295</v>
      </c>
      <c r="N266" s="9">
        <v>0</v>
      </c>
      <c r="O266" s="9">
        <v>0</v>
      </c>
      <c r="P266" s="11">
        <v>45671</v>
      </c>
      <c r="Q266" s="9">
        <v>59354969.979999997</v>
      </c>
      <c r="R266" s="9">
        <v>13</v>
      </c>
      <c r="S266" s="8" t="s">
        <v>40</v>
      </c>
      <c r="T266" s="9">
        <v>5500000</v>
      </c>
      <c r="U266" s="8" t="s">
        <v>41</v>
      </c>
      <c r="V266" s="8" t="s">
        <v>42</v>
      </c>
      <c r="W266" s="9">
        <v>112321</v>
      </c>
      <c r="X266" s="9">
        <v>0.15359999999999999</v>
      </c>
      <c r="Y266" s="9">
        <v>0</v>
      </c>
      <c r="Z266" s="11">
        <v>44341</v>
      </c>
      <c r="AA266" s="9">
        <v>47912847.799999997</v>
      </c>
      <c r="AB266" s="9">
        <v>0</v>
      </c>
      <c r="AC266" s="9">
        <v>2.09</v>
      </c>
      <c r="AD266" s="8" t="s">
        <v>42</v>
      </c>
      <c r="AE266" s="8" t="s">
        <v>1282</v>
      </c>
      <c r="AF266" s="8" t="s">
        <v>119</v>
      </c>
      <c r="AG266" s="8" t="s">
        <v>42</v>
      </c>
      <c r="AH266" s="9">
        <v>0.80722554199999996</v>
      </c>
      <c r="AI266" s="8" t="s">
        <v>1283</v>
      </c>
    </row>
    <row r="267" spans="1:35" x14ac:dyDescent="0.25">
      <c r="A267" s="8" t="s">
        <v>1284</v>
      </c>
      <c r="B267" s="8" t="s">
        <v>585</v>
      </c>
      <c r="C267" s="9">
        <f t="shared" si="1"/>
        <v>3</v>
      </c>
      <c r="D267" s="9">
        <v>0</v>
      </c>
      <c r="E267" s="9">
        <v>0</v>
      </c>
      <c r="F267" s="8" t="s">
        <v>144</v>
      </c>
      <c r="G267" s="9">
        <v>2013</v>
      </c>
      <c r="H267" s="8" t="s">
        <v>1285</v>
      </c>
      <c r="I267" s="9">
        <v>1</v>
      </c>
      <c r="J267" s="9">
        <v>14</v>
      </c>
      <c r="K267" s="8" t="s">
        <v>67</v>
      </c>
      <c r="L267" s="8" t="s">
        <v>67</v>
      </c>
      <c r="M267" s="8" t="s">
        <v>295</v>
      </c>
      <c r="N267" s="9">
        <v>78</v>
      </c>
      <c r="O267" s="9">
        <v>6</v>
      </c>
      <c r="P267" s="11">
        <v>45862</v>
      </c>
      <c r="Q267" s="9">
        <v>1054933541</v>
      </c>
      <c r="R267" s="9">
        <v>7</v>
      </c>
      <c r="S267" s="8" t="s">
        <v>97</v>
      </c>
      <c r="T267" s="9">
        <v>30000000</v>
      </c>
      <c r="U267" s="8" t="s">
        <v>41</v>
      </c>
      <c r="V267" s="8" t="s">
        <v>42</v>
      </c>
      <c r="W267" s="9">
        <v>8690</v>
      </c>
      <c r="X267" s="9">
        <v>0.37169999999999997</v>
      </c>
      <c r="Y267" s="9">
        <v>0</v>
      </c>
      <c r="Z267" s="11">
        <v>45223</v>
      </c>
      <c r="AA267" s="9">
        <v>856635267.70000005</v>
      </c>
      <c r="AB267" s="9">
        <v>0</v>
      </c>
      <c r="AC267" s="9">
        <v>2.95</v>
      </c>
      <c r="AD267" s="8" t="s">
        <v>42</v>
      </c>
      <c r="AE267" s="8" t="s">
        <v>146</v>
      </c>
      <c r="AF267" s="8" t="s">
        <v>147</v>
      </c>
      <c r="AG267" s="8" t="s">
        <v>42</v>
      </c>
      <c r="AH267" s="9">
        <v>0.81202770999999996</v>
      </c>
      <c r="AI267" s="8" t="s">
        <v>1286</v>
      </c>
    </row>
    <row r="268" spans="1:35" x14ac:dyDescent="0.25">
      <c r="A268" s="8" t="s">
        <v>1287</v>
      </c>
      <c r="B268" s="8" t="s">
        <v>725</v>
      </c>
      <c r="C268" s="9">
        <f t="shared" si="1"/>
        <v>4</v>
      </c>
      <c r="D268" s="9">
        <v>0</v>
      </c>
      <c r="E268" s="9">
        <v>0</v>
      </c>
      <c r="F268" s="8" t="s">
        <v>123</v>
      </c>
      <c r="G268" s="9">
        <v>2018</v>
      </c>
      <c r="H268" s="8" t="s">
        <v>1288</v>
      </c>
      <c r="I268" s="9">
        <v>4</v>
      </c>
      <c r="J268" s="9">
        <v>9</v>
      </c>
      <c r="K268" s="8" t="s">
        <v>67</v>
      </c>
      <c r="L268" s="8" t="s">
        <v>67</v>
      </c>
      <c r="M268" s="8" t="s">
        <v>295</v>
      </c>
      <c r="N268" s="9">
        <v>13</v>
      </c>
      <c r="O268" s="9">
        <v>29</v>
      </c>
      <c r="P268" s="11">
        <v>45028</v>
      </c>
      <c r="Q268" s="9">
        <v>527592138.89999998</v>
      </c>
      <c r="R268" s="9">
        <v>4</v>
      </c>
      <c r="S268" s="8" t="s">
        <v>89</v>
      </c>
      <c r="T268" s="9">
        <v>300000000</v>
      </c>
      <c r="U268" s="8" t="s">
        <v>41</v>
      </c>
      <c r="V268" s="8" t="s">
        <v>42</v>
      </c>
      <c r="W268" s="9">
        <v>4375</v>
      </c>
      <c r="X268" s="9">
        <v>-0.56159999999999999</v>
      </c>
      <c r="Y268" s="9">
        <v>0</v>
      </c>
      <c r="Z268" s="11">
        <v>43663</v>
      </c>
      <c r="AA268" s="9">
        <v>433606852.19999999</v>
      </c>
      <c r="AB268" s="9">
        <v>1</v>
      </c>
      <c r="AC268" s="9">
        <v>2.15</v>
      </c>
      <c r="AD268" s="8" t="s">
        <v>42</v>
      </c>
      <c r="AE268" s="8" t="s">
        <v>1289</v>
      </c>
      <c r="AF268" s="8" t="s">
        <v>44</v>
      </c>
      <c r="AG268" s="8" t="s">
        <v>42</v>
      </c>
      <c r="AH268" s="9">
        <v>0.82185995599999995</v>
      </c>
      <c r="AI268" s="8" t="s">
        <v>1290</v>
      </c>
    </row>
    <row r="269" spans="1:35" x14ac:dyDescent="0.25">
      <c r="A269" s="8" t="s">
        <v>1291</v>
      </c>
      <c r="B269" s="8" t="s">
        <v>647</v>
      </c>
      <c r="C269" s="9">
        <f t="shared" si="1"/>
        <v>3</v>
      </c>
      <c r="D269" s="9">
        <v>0</v>
      </c>
      <c r="E269" s="9">
        <v>0</v>
      </c>
      <c r="F269" s="8" t="s">
        <v>151</v>
      </c>
      <c r="G269" s="11">
        <v>46005</v>
      </c>
      <c r="H269" s="8" t="s">
        <v>1292</v>
      </c>
      <c r="I269" s="9">
        <v>2</v>
      </c>
      <c r="J269" s="9">
        <v>7</v>
      </c>
      <c r="K269" s="8" t="s">
        <v>67</v>
      </c>
      <c r="L269" s="8" t="s">
        <v>67</v>
      </c>
      <c r="M269" s="8" t="s">
        <v>295</v>
      </c>
      <c r="N269" s="9">
        <v>0</v>
      </c>
      <c r="O269" s="9">
        <v>0</v>
      </c>
      <c r="P269" s="11">
        <v>45092</v>
      </c>
      <c r="Q269" s="9">
        <v>947904794.20000005</v>
      </c>
      <c r="R269" s="9">
        <v>7</v>
      </c>
      <c r="S269" s="8" t="s">
        <v>52</v>
      </c>
      <c r="T269" s="9">
        <v>75000000</v>
      </c>
      <c r="U269" s="8" t="s">
        <v>41</v>
      </c>
      <c r="V269" s="8" t="s">
        <v>42</v>
      </c>
      <c r="W269" s="9">
        <v>2390</v>
      </c>
      <c r="X269" s="9">
        <v>1.0409999999999999</v>
      </c>
      <c r="Y269" s="9">
        <v>0</v>
      </c>
      <c r="Z269" s="11">
        <v>43924</v>
      </c>
      <c r="AA269" s="9">
        <v>779791198</v>
      </c>
      <c r="AB269" s="9">
        <v>0</v>
      </c>
      <c r="AC269" s="9">
        <v>2.9</v>
      </c>
      <c r="AD269" s="8" t="s">
        <v>42</v>
      </c>
      <c r="AE269" s="8" t="s">
        <v>153</v>
      </c>
      <c r="AF269" s="8" t="s">
        <v>44</v>
      </c>
      <c r="AG269" s="8" t="s">
        <v>42</v>
      </c>
      <c r="AH269" s="9">
        <v>0.82264717200000004</v>
      </c>
      <c r="AI269" s="8" t="s">
        <v>1293</v>
      </c>
    </row>
    <row r="270" spans="1:35" x14ac:dyDescent="0.25">
      <c r="A270" s="8" t="s">
        <v>1294</v>
      </c>
      <c r="B270" s="8" t="s">
        <v>1295</v>
      </c>
      <c r="C270" s="9">
        <f t="shared" si="1"/>
        <v>3</v>
      </c>
      <c r="D270" s="9">
        <v>0</v>
      </c>
      <c r="E270" s="9">
        <v>0</v>
      </c>
      <c r="F270" s="8" t="s">
        <v>533</v>
      </c>
      <c r="G270" s="9">
        <v>2014</v>
      </c>
      <c r="H270" s="8" t="s">
        <v>1296</v>
      </c>
      <c r="I270" s="9">
        <v>1</v>
      </c>
      <c r="J270" s="9">
        <v>11</v>
      </c>
      <c r="K270" s="8" t="s">
        <v>67</v>
      </c>
      <c r="L270" s="8" t="s">
        <v>67</v>
      </c>
      <c r="M270" s="8" t="s">
        <v>295</v>
      </c>
      <c r="N270" s="9">
        <v>0</v>
      </c>
      <c r="O270" s="9">
        <v>5</v>
      </c>
      <c r="P270" s="11">
        <v>45852</v>
      </c>
      <c r="Q270" s="9">
        <v>141331999</v>
      </c>
      <c r="R270" s="9">
        <v>17</v>
      </c>
      <c r="S270" s="8" t="s">
        <v>97</v>
      </c>
      <c r="T270" s="9">
        <v>30000000</v>
      </c>
      <c r="U270" s="8" t="s">
        <v>41</v>
      </c>
      <c r="V270" s="8" t="s">
        <v>42</v>
      </c>
      <c r="W270" s="9">
        <v>77689</v>
      </c>
      <c r="X270" s="9">
        <v>29.018899999999999</v>
      </c>
      <c r="Y270" s="9">
        <v>0</v>
      </c>
      <c r="Z270" s="11">
        <v>43522</v>
      </c>
      <c r="AA270" s="9">
        <v>116381124.2</v>
      </c>
      <c r="AB270" s="9">
        <v>1</v>
      </c>
      <c r="AC270" s="9">
        <v>1.42</v>
      </c>
      <c r="AD270" s="8" t="s">
        <v>42</v>
      </c>
      <c r="AE270" s="8" t="s">
        <v>1037</v>
      </c>
      <c r="AF270" s="8" t="s">
        <v>44</v>
      </c>
      <c r="AG270" s="8" t="s">
        <v>42</v>
      </c>
      <c r="AH270" s="9">
        <v>0.82345912499999996</v>
      </c>
      <c r="AI270" s="8" t="s">
        <v>1297</v>
      </c>
    </row>
    <row r="271" spans="1:35" x14ac:dyDescent="0.25">
      <c r="A271" s="8" t="s">
        <v>1298</v>
      </c>
      <c r="B271" s="8" t="s">
        <v>1299</v>
      </c>
      <c r="C271" s="9">
        <f t="shared" si="1"/>
        <v>3</v>
      </c>
      <c r="D271" s="9">
        <v>0</v>
      </c>
      <c r="E271" s="9">
        <v>0</v>
      </c>
      <c r="F271" s="8" t="s">
        <v>48</v>
      </c>
      <c r="G271" s="11">
        <v>45671</v>
      </c>
      <c r="H271" s="8" t="s">
        <v>42</v>
      </c>
      <c r="I271" s="8" t="s">
        <v>42</v>
      </c>
      <c r="J271" s="9">
        <v>1</v>
      </c>
      <c r="K271" s="8" t="s">
        <v>264</v>
      </c>
      <c r="L271" s="8" t="s">
        <v>264</v>
      </c>
      <c r="M271" s="8" t="s">
        <v>39</v>
      </c>
      <c r="N271" s="9">
        <v>0</v>
      </c>
      <c r="O271" s="9">
        <v>0</v>
      </c>
      <c r="P271" s="11">
        <v>44900</v>
      </c>
      <c r="Q271" s="9">
        <v>27572930.920000002</v>
      </c>
      <c r="R271" s="9">
        <v>2</v>
      </c>
      <c r="S271" s="8" t="s">
        <v>97</v>
      </c>
      <c r="T271" s="9">
        <v>30000000</v>
      </c>
      <c r="U271" s="8" t="s">
        <v>41</v>
      </c>
      <c r="V271" s="8" t="s">
        <v>42</v>
      </c>
      <c r="W271" s="8" t="s">
        <v>42</v>
      </c>
      <c r="X271" s="8" t="s">
        <v>42</v>
      </c>
      <c r="Y271" s="9">
        <v>0</v>
      </c>
      <c r="Z271" s="11">
        <v>42594</v>
      </c>
      <c r="AA271" s="9">
        <v>22721320.34</v>
      </c>
      <c r="AB271" s="9">
        <v>0</v>
      </c>
      <c r="AC271" s="8" t="s">
        <v>42</v>
      </c>
      <c r="AD271" s="11">
        <v>42594</v>
      </c>
      <c r="AE271" s="8" t="s">
        <v>1300</v>
      </c>
      <c r="AF271" s="8" t="s">
        <v>61</v>
      </c>
      <c r="AG271" s="8" t="s">
        <v>42</v>
      </c>
      <c r="AH271" s="9">
        <v>0.82404443699999996</v>
      </c>
      <c r="AI271" s="8" t="s">
        <v>42</v>
      </c>
    </row>
    <row r="272" spans="1:35" x14ac:dyDescent="0.25">
      <c r="A272" s="8" t="s">
        <v>1301</v>
      </c>
      <c r="B272" s="8" t="s">
        <v>1302</v>
      </c>
      <c r="C272" s="9">
        <f t="shared" si="1"/>
        <v>5</v>
      </c>
      <c r="D272" s="9">
        <v>0</v>
      </c>
      <c r="E272" s="9">
        <v>1</v>
      </c>
      <c r="F272" s="8" t="s">
        <v>115</v>
      </c>
      <c r="G272" s="9">
        <v>2014</v>
      </c>
      <c r="H272" s="8" t="s">
        <v>1303</v>
      </c>
      <c r="I272" s="9">
        <v>1</v>
      </c>
      <c r="J272" s="9">
        <v>4</v>
      </c>
      <c r="K272" s="8" t="s">
        <v>81</v>
      </c>
      <c r="L272" s="8" t="s">
        <v>81</v>
      </c>
      <c r="M272" s="8" t="s">
        <v>39</v>
      </c>
      <c r="N272" s="9">
        <v>3</v>
      </c>
      <c r="O272" s="9">
        <v>3</v>
      </c>
      <c r="P272" s="11">
        <v>43790</v>
      </c>
      <c r="Q272" s="9">
        <v>5298512.0930000003</v>
      </c>
      <c r="R272" s="9">
        <v>5</v>
      </c>
      <c r="S272" s="8" t="s">
        <v>40</v>
      </c>
      <c r="T272" s="9">
        <v>5500000</v>
      </c>
      <c r="U272" s="8" t="s">
        <v>41</v>
      </c>
      <c r="V272" s="8" t="s">
        <v>42</v>
      </c>
      <c r="W272" s="9">
        <v>620</v>
      </c>
      <c r="X272" s="9">
        <v>1.1453</v>
      </c>
      <c r="Y272" s="9">
        <v>1</v>
      </c>
      <c r="Z272" s="11">
        <v>45624</v>
      </c>
      <c r="AA272" s="9">
        <v>4368634.4400000004</v>
      </c>
      <c r="AB272" s="9">
        <v>0</v>
      </c>
      <c r="AC272" s="9">
        <v>1</v>
      </c>
      <c r="AD272" s="11">
        <v>45624</v>
      </c>
      <c r="AE272" s="8" t="s">
        <v>1304</v>
      </c>
      <c r="AF272" s="8" t="s">
        <v>993</v>
      </c>
      <c r="AG272" s="8" t="s">
        <v>42</v>
      </c>
      <c r="AH272" s="9">
        <v>0.82450211699999998</v>
      </c>
      <c r="AI272" s="8" t="s">
        <v>1305</v>
      </c>
    </row>
    <row r="273" spans="1:35" x14ac:dyDescent="0.25">
      <c r="A273" s="8" t="s">
        <v>1306</v>
      </c>
      <c r="B273" s="8" t="s">
        <v>1307</v>
      </c>
      <c r="C273" s="9">
        <f t="shared" si="1"/>
        <v>4</v>
      </c>
      <c r="D273" s="9">
        <v>0</v>
      </c>
      <c r="E273" s="9">
        <v>0</v>
      </c>
      <c r="F273" s="8" t="s">
        <v>394</v>
      </c>
      <c r="G273" s="11">
        <v>43557</v>
      </c>
      <c r="H273" s="8" t="s">
        <v>1308</v>
      </c>
      <c r="I273" s="9">
        <v>1</v>
      </c>
      <c r="J273" s="9">
        <v>7</v>
      </c>
      <c r="K273" s="8" t="s">
        <v>73</v>
      </c>
      <c r="L273" s="8" t="s">
        <v>73</v>
      </c>
      <c r="M273" s="8" t="s">
        <v>39</v>
      </c>
      <c r="N273" s="9">
        <v>0</v>
      </c>
      <c r="O273" s="9">
        <v>0</v>
      </c>
      <c r="P273" s="11">
        <v>45782</v>
      </c>
      <c r="Q273" s="9">
        <v>172373566.80000001</v>
      </c>
      <c r="R273" s="9">
        <v>2</v>
      </c>
      <c r="S273" s="8" t="s">
        <v>40</v>
      </c>
      <c r="T273" s="9">
        <v>5500000</v>
      </c>
      <c r="U273" s="8" t="s">
        <v>41</v>
      </c>
      <c r="V273" s="8" t="s">
        <v>42</v>
      </c>
      <c r="W273" s="9">
        <v>691</v>
      </c>
      <c r="X273" s="9">
        <v>7.4700000000000003E-2</v>
      </c>
      <c r="Y273" s="9">
        <v>0</v>
      </c>
      <c r="Z273" s="11">
        <v>44790</v>
      </c>
      <c r="AA273" s="9">
        <v>142689438.30000001</v>
      </c>
      <c r="AB273" s="9">
        <v>0</v>
      </c>
      <c r="AC273" s="9">
        <v>3.47</v>
      </c>
      <c r="AD273" s="11">
        <v>45078</v>
      </c>
      <c r="AE273" s="8" t="s">
        <v>395</v>
      </c>
      <c r="AF273" s="8" t="s">
        <v>179</v>
      </c>
      <c r="AG273" s="8" t="s">
        <v>42</v>
      </c>
      <c r="AH273" s="9">
        <v>0.82779187600000004</v>
      </c>
      <c r="AI273" s="8" t="s">
        <v>1309</v>
      </c>
    </row>
    <row r="274" spans="1:35" x14ac:dyDescent="0.25">
      <c r="A274" s="8" t="s">
        <v>1310</v>
      </c>
      <c r="B274" s="8" t="s">
        <v>1311</v>
      </c>
      <c r="C274" s="9">
        <f t="shared" si="1"/>
        <v>3</v>
      </c>
      <c r="D274" s="9">
        <v>0</v>
      </c>
      <c r="E274" s="9">
        <v>1</v>
      </c>
      <c r="F274" s="8" t="s">
        <v>144</v>
      </c>
      <c r="G274" s="9">
        <v>2017</v>
      </c>
      <c r="H274" s="8" t="s">
        <v>42</v>
      </c>
      <c r="I274" s="8" t="s">
        <v>42</v>
      </c>
      <c r="J274" s="9">
        <v>3</v>
      </c>
      <c r="K274" s="8" t="s">
        <v>51</v>
      </c>
      <c r="L274" s="8" t="s">
        <v>51</v>
      </c>
      <c r="M274" s="8" t="s">
        <v>39</v>
      </c>
      <c r="N274" s="9">
        <v>0</v>
      </c>
      <c r="O274" s="9">
        <v>1</v>
      </c>
      <c r="P274" s="11">
        <v>45417</v>
      </c>
      <c r="Q274" s="9">
        <v>123203678.90000001</v>
      </c>
      <c r="R274" s="9">
        <v>2</v>
      </c>
      <c r="S274" s="8" t="s">
        <v>97</v>
      </c>
      <c r="T274" s="9">
        <v>30000000</v>
      </c>
      <c r="U274" s="8" t="s">
        <v>41</v>
      </c>
      <c r="V274" s="8" t="s">
        <v>42</v>
      </c>
      <c r="W274" s="9">
        <v>881</v>
      </c>
      <c r="X274" s="9">
        <v>-0.39860000000000001</v>
      </c>
      <c r="Y274" s="9">
        <v>0</v>
      </c>
      <c r="Z274" s="11">
        <v>45418</v>
      </c>
      <c r="AA274" s="9">
        <v>102669732.40000001</v>
      </c>
      <c r="AB274" s="9">
        <v>0</v>
      </c>
      <c r="AC274" s="9">
        <v>1.21</v>
      </c>
      <c r="AD274" s="11">
        <v>45418</v>
      </c>
      <c r="AE274" s="8" t="s">
        <v>146</v>
      </c>
      <c r="AF274" s="8" t="s">
        <v>147</v>
      </c>
      <c r="AG274" s="8" t="s">
        <v>42</v>
      </c>
      <c r="AH274" s="9">
        <v>0.83333333300000001</v>
      </c>
      <c r="AI274" s="8" t="s">
        <v>42</v>
      </c>
    </row>
    <row r="275" spans="1:35" x14ac:dyDescent="0.25">
      <c r="A275" s="8" t="s">
        <v>1312</v>
      </c>
      <c r="B275" s="8" t="s">
        <v>1313</v>
      </c>
      <c r="C275" s="9">
        <f t="shared" si="1"/>
        <v>4</v>
      </c>
      <c r="D275" s="9">
        <v>0</v>
      </c>
      <c r="E275" s="9">
        <v>1</v>
      </c>
      <c r="F275" s="8" t="s">
        <v>65</v>
      </c>
      <c r="G275" s="11">
        <v>41214</v>
      </c>
      <c r="H275" s="8" t="s">
        <v>1314</v>
      </c>
      <c r="I275" s="9">
        <v>3</v>
      </c>
      <c r="J275" s="9">
        <v>8</v>
      </c>
      <c r="K275" s="8" t="s">
        <v>264</v>
      </c>
      <c r="L275" s="8" t="s">
        <v>264</v>
      </c>
      <c r="M275" s="8" t="s">
        <v>39</v>
      </c>
      <c r="N275" s="9">
        <v>3</v>
      </c>
      <c r="O275" s="9">
        <v>10</v>
      </c>
      <c r="P275" s="11">
        <v>42997</v>
      </c>
      <c r="Q275" s="9">
        <v>94279511.340000004</v>
      </c>
      <c r="R275" s="9">
        <v>6</v>
      </c>
      <c r="S275" s="8" t="s">
        <v>97</v>
      </c>
      <c r="T275" s="9">
        <v>30000000</v>
      </c>
      <c r="U275" s="8" t="s">
        <v>106</v>
      </c>
      <c r="V275" s="8" t="s">
        <v>42</v>
      </c>
      <c r="W275" s="8" t="s">
        <v>42</v>
      </c>
      <c r="X275" s="8" t="s">
        <v>42</v>
      </c>
      <c r="Y275" s="9">
        <v>17</v>
      </c>
      <c r="Z275" s="11">
        <v>44459</v>
      </c>
      <c r="AA275" s="9">
        <v>79805214.239999995</v>
      </c>
      <c r="AB275" s="9">
        <v>1</v>
      </c>
      <c r="AC275" s="8" t="s">
        <v>42</v>
      </c>
      <c r="AD275" s="11">
        <v>44459</v>
      </c>
      <c r="AE275" s="8" t="s">
        <v>862</v>
      </c>
      <c r="AF275" s="8" t="s">
        <v>44</v>
      </c>
      <c r="AG275" s="8" t="s">
        <v>42</v>
      </c>
      <c r="AH275" s="9">
        <v>0.84647462699999998</v>
      </c>
      <c r="AI275" s="8" t="s">
        <v>1315</v>
      </c>
    </row>
    <row r="276" spans="1:35" x14ac:dyDescent="0.25">
      <c r="A276" s="8" t="s">
        <v>1316</v>
      </c>
      <c r="B276" s="8" t="s">
        <v>1317</v>
      </c>
      <c r="C276" s="9">
        <f t="shared" si="1"/>
        <v>3</v>
      </c>
      <c r="D276" s="9">
        <v>0</v>
      </c>
      <c r="E276" s="9">
        <v>0</v>
      </c>
      <c r="F276" s="8" t="s">
        <v>95</v>
      </c>
      <c r="G276" s="9">
        <v>2011</v>
      </c>
      <c r="H276" s="8" t="s">
        <v>1318</v>
      </c>
      <c r="I276" s="9">
        <v>3</v>
      </c>
      <c r="J276" s="9">
        <v>4</v>
      </c>
      <c r="K276" s="8" t="s">
        <v>177</v>
      </c>
      <c r="L276" s="8" t="s">
        <v>67</v>
      </c>
      <c r="M276" s="8" t="s">
        <v>295</v>
      </c>
      <c r="N276" s="9">
        <v>0</v>
      </c>
      <c r="O276" s="9">
        <v>10</v>
      </c>
      <c r="P276" s="11">
        <v>45265</v>
      </c>
      <c r="Q276" s="9">
        <v>1072558339</v>
      </c>
      <c r="R276" s="9">
        <v>9</v>
      </c>
      <c r="S276" s="8" t="s">
        <v>296</v>
      </c>
      <c r="T276" s="9">
        <v>5500000000</v>
      </c>
      <c r="U276" s="8" t="s">
        <v>41</v>
      </c>
      <c r="V276" s="8" t="s">
        <v>42</v>
      </c>
      <c r="W276" s="9">
        <v>2888</v>
      </c>
      <c r="X276" s="9">
        <v>-0.38090000000000002</v>
      </c>
      <c r="Y276" s="9">
        <v>2</v>
      </c>
      <c r="Z276" s="11">
        <v>42160</v>
      </c>
      <c r="AA276" s="9">
        <v>911780423</v>
      </c>
      <c r="AB276" s="9">
        <v>0</v>
      </c>
      <c r="AC276" s="9">
        <v>7.1</v>
      </c>
      <c r="AD276" s="8" t="s">
        <v>42</v>
      </c>
      <c r="AE276" s="8" t="s">
        <v>1319</v>
      </c>
      <c r="AF276" s="8" t="s">
        <v>44</v>
      </c>
      <c r="AG276" s="8" t="s">
        <v>42</v>
      </c>
      <c r="AH276" s="9">
        <v>0.85009867500000003</v>
      </c>
      <c r="AI276" s="8" t="s">
        <v>1320</v>
      </c>
    </row>
    <row r="277" spans="1:35" x14ac:dyDescent="0.25">
      <c r="A277" s="8" t="s">
        <v>1321</v>
      </c>
      <c r="B277" s="8" t="s">
        <v>1322</v>
      </c>
      <c r="C277" s="9">
        <f t="shared" si="1"/>
        <v>10</v>
      </c>
      <c r="D277" s="9">
        <v>0</v>
      </c>
      <c r="E277" s="9">
        <v>1</v>
      </c>
      <c r="F277" s="8" t="s">
        <v>65</v>
      </c>
      <c r="G277" s="11">
        <v>45946</v>
      </c>
      <c r="H277" s="8" t="s">
        <v>1323</v>
      </c>
      <c r="I277" s="9">
        <v>3</v>
      </c>
      <c r="J277" s="9">
        <v>1</v>
      </c>
      <c r="K277" s="8" t="s">
        <v>104</v>
      </c>
      <c r="L277" s="8" t="s">
        <v>67</v>
      </c>
      <c r="M277" s="8" t="s">
        <v>39</v>
      </c>
      <c r="N277" s="9">
        <v>6</v>
      </c>
      <c r="O277" s="9">
        <v>3</v>
      </c>
      <c r="P277" s="11">
        <v>44860</v>
      </c>
      <c r="Q277" s="9">
        <v>99235055.150000006</v>
      </c>
      <c r="R277" s="9">
        <v>6</v>
      </c>
      <c r="S277" s="8" t="s">
        <v>40</v>
      </c>
      <c r="T277" s="9">
        <v>5500000</v>
      </c>
      <c r="U277" s="8" t="s">
        <v>41</v>
      </c>
      <c r="V277" s="8" t="s">
        <v>42</v>
      </c>
      <c r="W277" s="9">
        <v>1332</v>
      </c>
      <c r="X277" s="9">
        <v>0.95309999999999995</v>
      </c>
      <c r="Y277" s="9">
        <v>0</v>
      </c>
      <c r="Z277" s="11">
        <v>44333</v>
      </c>
      <c r="AA277" s="9">
        <v>84566176.359999999</v>
      </c>
      <c r="AB277" s="9">
        <v>0</v>
      </c>
      <c r="AC277" s="9">
        <v>2.25</v>
      </c>
      <c r="AD277" s="11">
        <v>44333</v>
      </c>
      <c r="AE277" s="8" t="s">
        <v>350</v>
      </c>
      <c r="AF277" s="8" t="s">
        <v>44</v>
      </c>
      <c r="AG277" s="8" t="s">
        <v>42</v>
      </c>
      <c r="AH277" s="9">
        <v>0.85218047399999997</v>
      </c>
      <c r="AI277" s="8" t="s">
        <v>1324</v>
      </c>
    </row>
    <row r="278" spans="1:35" x14ac:dyDescent="0.25">
      <c r="A278" s="8" t="s">
        <v>1325</v>
      </c>
      <c r="B278" s="8" t="s">
        <v>852</v>
      </c>
      <c r="C278" s="9">
        <f t="shared" si="1"/>
        <v>3</v>
      </c>
      <c r="D278" s="9">
        <v>0</v>
      </c>
      <c r="E278" s="9">
        <v>0</v>
      </c>
      <c r="F278" s="8" t="s">
        <v>115</v>
      </c>
      <c r="G278" s="9">
        <v>2013</v>
      </c>
      <c r="H278" s="8" t="s">
        <v>1326</v>
      </c>
      <c r="I278" s="9">
        <v>3</v>
      </c>
      <c r="J278" s="9">
        <v>5</v>
      </c>
      <c r="K278" s="8" t="s">
        <v>50</v>
      </c>
      <c r="L278" s="8" t="s">
        <v>81</v>
      </c>
      <c r="M278" s="8" t="s">
        <v>39</v>
      </c>
      <c r="N278" s="9">
        <v>0</v>
      </c>
      <c r="O278" s="9">
        <v>4</v>
      </c>
      <c r="P278" s="11">
        <v>45720</v>
      </c>
      <c r="Q278" s="9">
        <v>188729021</v>
      </c>
      <c r="R278" s="9">
        <v>5</v>
      </c>
      <c r="S278" s="8" t="s">
        <v>40</v>
      </c>
      <c r="T278" s="9">
        <v>5500000</v>
      </c>
      <c r="U278" s="8" t="s">
        <v>41</v>
      </c>
      <c r="V278" s="8" t="s">
        <v>42</v>
      </c>
      <c r="W278" s="9">
        <v>1819</v>
      </c>
      <c r="X278" s="9">
        <v>-0.73370000000000002</v>
      </c>
      <c r="Y278" s="9">
        <v>0</v>
      </c>
      <c r="Z278" s="11">
        <v>44874</v>
      </c>
      <c r="AA278" s="9">
        <v>161445291.09999999</v>
      </c>
      <c r="AB278" s="9">
        <v>0</v>
      </c>
      <c r="AC278" s="9">
        <v>1.88</v>
      </c>
      <c r="AD278" s="11">
        <v>44874</v>
      </c>
      <c r="AE278" s="8" t="s">
        <v>849</v>
      </c>
      <c r="AF278" s="8" t="s">
        <v>737</v>
      </c>
      <c r="AG278" s="8" t="s">
        <v>42</v>
      </c>
      <c r="AH278" s="9">
        <v>0.85543437</v>
      </c>
      <c r="AI278" s="8" t="s">
        <v>1327</v>
      </c>
    </row>
    <row r="279" spans="1:35" x14ac:dyDescent="0.25">
      <c r="A279" s="8" t="s">
        <v>1328</v>
      </c>
      <c r="B279" s="8" t="s">
        <v>1329</v>
      </c>
      <c r="C279" s="9">
        <f t="shared" si="1"/>
        <v>10</v>
      </c>
      <c r="D279" s="9">
        <v>0</v>
      </c>
      <c r="E279" s="9">
        <v>1</v>
      </c>
      <c r="F279" s="8" t="s">
        <v>151</v>
      </c>
      <c r="G279" s="11">
        <v>42036</v>
      </c>
      <c r="H279" s="8" t="s">
        <v>42</v>
      </c>
      <c r="I279" s="8" t="s">
        <v>42</v>
      </c>
      <c r="J279" s="9">
        <v>1</v>
      </c>
      <c r="K279" s="8" t="s">
        <v>341</v>
      </c>
      <c r="L279" s="8" t="s">
        <v>1180</v>
      </c>
      <c r="M279" s="8" t="s">
        <v>39</v>
      </c>
      <c r="N279" s="9">
        <v>18</v>
      </c>
      <c r="O279" s="9">
        <v>4</v>
      </c>
      <c r="P279" s="11">
        <v>44866</v>
      </c>
      <c r="Q279" s="9">
        <v>2421679366</v>
      </c>
      <c r="R279" s="9">
        <v>3</v>
      </c>
      <c r="S279" s="8" t="s">
        <v>52</v>
      </c>
      <c r="T279" s="9">
        <v>75000000</v>
      </c>
      <c r="U279" s="8" t="s">
        <v>41</v>
      </c>
      <c r="V279" s="8" t="s">
        <v>42</v>
      </c>
      <c r="W279" s="9">
        <v>67142</v>
      </c>
      <c r="X279" s="9">
        <v>4.5199999999999997E-2</v>
      </c>
      <c r="Y279" s="9">
        <v>0</v>
      </c>
      <c r="Z279" s="11">
        <v>42955</v>
      </c>
      <c r="AA279" s="9">
        <v>2071799431</v>
      </c>
      <c r="AB279" s="9">
        <v>0</v>
      </c>
      <c r="AC279" s="9">
        <v>5.74</v>
      </c>
      <c r="AD279" s="11">
        <v>42955</v>
      </c>
      <c r="AE279" s="8" t="s">
        <v>153</v>
      </c>
      <c r="AF279" s="8" t="s">
        <v>44</v>
      </c>
      <c r="AG279" s="8" t="s">
        <v>42</v>
      </c>
      <c r="AH279" s="9">
        <v>0.85552177600000001</v>
      </c>
      <c r="AI279" s="8" t="s">
        <v>42</v>
      </c>
    </row>
    <row r="280" spans="1:35" x14ac:dyDescent="0.25">
      <c r="A280" s="8" t="s">
        <v>1330</v>
      </c>
      <c r="B280" s="8" t="s">
        <v>1331</v>
      </c>
      <c r="C280" s="9">
        <f t="shared" si="1"/>
        <v>4</v>
      </c>
      <c r="D280" s="9">
        <v>0</v>
      </c>
      <c r="E280" s="9">
        <v>0</v>
      </c>
      <c r="F280" s="8" t="s">
        <v>79</v>
      </c>
      <c r="G280" s="11">
        <v>41990</v>
      </c>
      <c r="H280" s="8" t="s">
        <v>1332</v>
      </c>
      <c r="I280" s="9">
        <v>2</v>
      </c>
      <c r="J280" s="9">
        <v>9</v>
      </c>
      <c r="K280" s="8" t="s">
        <v>264</v>
      </c>
      <c r="L280" s="8" t="s">
        <v>264</v>
      </c>
      <c r="M280" s="8" t="s">
        <v>39</v>
      </c>
      <c r="N280" s="9">
        <v>22</v>
      </c>
      <c r="O280" s="9">
        <v>4</v>
      </c>
      <c r="P280" s="11">
        <v>44791</v>
      </c>
      <c r="Q280" s="9">
        <v>190016584.09999999</v>
      </c>
      <c r="R280" s="9">
        <v>6</v>
      </c>
      <c r="S280" s="8" t="s">
        <v>40</v>
      </c>
      <c r="T280" s="9">
        <v>5500000</v>
      </c>
      <c r="U280" s="8" t="s">
        <v>41</v>
      </c>
      <c r="V280" s="8" t="s">
        <v>42</v>
      </c>
      <c r="W280" s="9">
        <v>508</v>
      </c>
      <c r="X280" s="9">
        <v>-0.68969999999999998</v>
      </c>
      <c r="Y280" s="9">
        <v>0</v>
      </c>
      <c r="Z280" s="11">
        <v>44791</v>
      </c>
      <c r="AA280" s="9">
        <v>163384853.09999999</v>
      </c>
      <c r="AB280" s="9">
        <v>0</v>
      </c>
      <c r="AC280" s="9">
        <v>1.99</v>
      </c>
      <c r="AD280" s="11">
        <v>44791</v>
      </c>
      <c r="AE280" s="8" t="s">
        <v>1333</v>
      </c>
      <c r="AF280" s="8" t="s">
        <v>44</v>
      </c>
      <c r="AG280" s="8" t="s">
        <v>42</v>
      </c>
      <c r="AH280" s="9">
        <v>0.85984522799999996</v>
      </c>
      <c r="AI280" s="8" t="s">
        <v>1334</v>
      </c>
    </row>
    <row r="281" spans="1:35" x14ac:dyDescent="0.25">
      <c r="A281" s="8" t="s">
        <v>1335</v>
      </c>
      <c r="B281" s="8" t="s">
        <v>1336</v>
      </c>
      <c r="C281" s="9">
        <f t="shared" si="1"/>
        <v>4</v>
      </c>
      <c r="D281" s="9">
        <v>0</v>
      </c>
      <c r="E281" s="9">
        <v>0</v>
      </c>
      <c r="F281" s="8" t="s">
        <v>326</v>
      </c>
      <c r="G281" s="9">
        <v>2012</v>
      </c>
      <c r="H281" s="8" t="s">
        <v>1337</v>
      </c>
      <c r="I281" s="9">
        <v>4</v>
      </c>
      <c r="J281" s="9">
        <v>11</v>
      </c>
      <c r="K281" s="8" t="s">
        <v>50</v>
      </c>
      <c r="L281" s="8" t="s">
        <v>264</v>
      </c>
      <c r="M281" s="8" t="s">
        <v>39</v>
      </c>
      <c r="N281" s="9">
        <v>0</v>
      </c>
      <c r="O281" s="9">
        <v>9</v>
      </c>
      <c r="P281" s="11">
        <v>43466</v>
      </c>
      <c r="Q281" s="9">
        <v>235412287.40000001</v>
      </c>
      <c r="R281" s="9">
        <v>10</v>
      </c>
      <c r="S281" s="8" t="s">
        <v>89</v>
      </c>
      <c r="T281" s="9">
        <v>300000000</v>
      </c>
      <c r="U281" s="8" t="s">
        <v>41</v>
      </c>
      <c r="V281" s="8" t="s">
        <v>42</v>
      </c>
      <c r="W281" s="9">
        <v>14388</v>
      </c>
      <c r="X281" s="9">
        <v>-0.20449999999999999</v>
      </c>
      <c r="Y281" s="9">
        <v>64</v>
      </c>
      <c r="Z281" s="11">
        <v>43854</v>
      </c>
      <c r="AA281" s="9">
        <v>204716220.19999999</v>
      </c>
      <c r="AB281" s="9">
        <v>0</v>
      </c>
      <c r="AC281" s="9">
        <v>2.31</v>
      </c>
      <c r="AD281" s="11">
        <v>43854</v>
      </c>
      <c r="AE281" s="8" t="s">
        <v>328</v>
      </c>
      <c r="AF281" s="8" t="s">
        <v>44</v>
      </c>
      <c r="AG281" s="8" t="s">
        <v>42</v>
      </c>
      <c r="AH281" s="9">
        <v>0.86960720000000002</v>
      </c>
      <c r="AI281" s="8" t="s">
        <v>1338</v>
      </c>
    </row>
    <row r="282" spans="1:35" x14ac:dyDescent="0.25">
      <c r="A282" s="8" t="s">
        <v>1339</v>
      </c>
      <c r="B282" s="8" t="s">
        <v>1340</v>
      </c>
      <c r="C282" s="9">
        <f t="shared" si="1"/>
        <v>6</v>
      </c>
      <c r="D282" s="9">
        <v>0</v>
      </c>
      <c r="E282" s="9">
        <v>1</v>
      </c>
      <c r="F282" s="8" t="s">
        <v>65</v>
      </c>
      <c r="G282" s="11">
        <v>40544</v>
      </c>
      <c r="H282" s="8" t="s">
        <v>1341</v>
      </c>
      <c r="I282" s="9">
        <v>2</v>
      </c>
      <c r="J282" s="9">
        <v>3</v>
      </c>
      <c r="K282" s="8" t="s">
        <v>67</v>
      </c>
      <c r="L282" s="8" t="s">
        <v>67</v>
      </c>
      <c r="M282" s="8" t="s">
        <v>39</v>
      </c>
      <c r="N282" s="9">
        <v>0</v>
      </c>
      <c r="O282" s="9">
        <v>0</v>
      </c>
      <c r="P282" s="11">
        <v>44902</v>
      </c>
      <c r="Q282" s="9">
        <v>52904209.310000002</v>
      </c>
      <c r="R282" s="9">
        <v>4</v>
      </c>
      <c r="S282" s="8" t="s">
        <v>89</v>
      </c>
      <c r="T282" s="9">
        <v>300000000</v>
      </c>
      <c r="U282" s="8" t="s">
        <v>41</v>
      </c>
      <c r="V282" s="8" t="s">
        <v>42</v>
      </c>
      <c r="W282" s="9">
        <v>34752</v>
      </c>
      <c r="X282" s="9">
        <v>-0.36030000000000001</v>
      </c>
      <c r="Y282" s="9">
        <v>6</v>
      </c>
      <c r="Z282" s="11">
        <v>42818</v>
      </c>
      <c r="AA282" s="9">
        <v>46124161.189999998</v>
      </c>
      <c r="AB282" s="9">
        <v>0</v>
      </c>
      <c r="AC282" s="9">
        <v>3.17</v>
      </c>
      <c r="AD282" s="11">
        <v>45631</v>
      </c>
      <c r="AE282" s="8" t="s">
        <v>350</v>
      </c>
      <c r="AF282" s="8" t="s">
        <v>44</v>
      </c>
      <c r="AG282" s="8" t="s">
        <v>42</v>
      </c>
      <c r="AH282" s="9">
        <v>0.87184293599999996</v>
      </c>
      <c r="AI282" s="8" t="s">
        <v>1342</v>
      </c>
    </row>
    <row r="283" spans="1:35" x14ac:dyDescent="0.25">
      <c r="A283" s="8" t="s">
        <v>1343</v>
      </c>
      <c r="B283" s="8" t="s">
        <v>1344</v>
      </c>
      <c r="C283" s="9">
        <f t="shared" si="1"/>
        <v>5</v>
      </c>
      <c r="D283" s="9">
        <v>0</v>
      </c>
      <c r="E283" s="9">
        <v>0</v>
      </c>
      <c r="F283" s="8" t="s">
        <v>95</v>
      </c>
      <c r="G283" s="9">
        <v>2015</v>
      </c>
      <c r="H283" s="8" t="s">
        <v>1345</v>
      </c>
      <c r="I283" s="9">
        <v>1</v>
      </c>
      <c r="J283" s="9">
        <v>25</v>
      </c>
      <c r="K283" s="8" t="s">
        <v>67</v>
      </c>
      <c r="L283" s="8" t="s">
        <v>67</v>
      </c>
      <c r="M283" s="8" t="s">
        <v>295</v>
      </c>
      <c r="N283" s="9">
        <v>17</v>
      </c>
      <c r="O283" s="9">
        <v>7</v>
      </c>
      <c r="P283" s="11">
        <v>45245</v>
      </c>
      <c r="Q283" s="9">
        <v>649079628.5</v>
      </c>
      <c r="R283" s="9">
        <v>7</v>
      </c>
      <c r="S283" s="8" t="s">
        <v>89</v>
      </c>
      <c r="T283" s="9">
        <v>300000000</v>
      </c>
      <c r="U283" s="8" t="s">
        <v>41</v>
      </c>
      <c r="V283" s="8" t="s">
        <v>42</v>
      </c>
      <c r="W283" s="9">
        <v>44152</v>
      </c>
      <c r="X283" s="9">
        <v>3.7040000000000002</v>
      </c>
      <c r="Y283" s="9">
        <v>0</v>
      </c>
      <c r="Z283" s="11">
        <v>44596</v>
      </c>
      <c r="AA283" s="9">
        <v>568530419.10000002</v>
      </c>
      <c r="AB283" s="9">
        <v>0</v>
      </c>
      <c r="AC283" s="9">
        <v>3.08</v>
      </c>
      <c r="AD283" s="8" t="s">
        <v>42</v>
      </c>
      <c r="AE283" s="8" t="s">
        <v>1346</v>
      </c>
      <c r="AF283" s="8" t="s">
        <v>44</v>
      </c>
      <c r="AG283" s="8" t="s">
        <v>42</v>
      </c>
      <c r="AH283" s="9">
        <v>0.87590242299999999</v>
      </c>
      <c r="AI283" s="8" t="s">
        <v>1347</v>
      </c>
    </row>
    <row r="284" spans="1:35" x14ac:dyDescent="0.25">
      <c r="A284" s="8" t="s">
        <v>1348</v>
      </c>
      <c r="B284" s="8" t="s">
        <v>1349</v>
      </c>
      <c r="C284" s="9">
        <f t="shared" si="1"/>
        <v>4</v>
      </c>
      <c r="D284" s="9">
        <v>0</v>
      </c>
      <c r="E284" s="9">
        <v>1</v>
      </c>
      <c r="F284" s="8" t="s">
        <v>65</v>
      </c>
      <c r="G284" s="9">
        <v>2013</v>
      </c>
      <c r="H284" s="8" t="s">
        <v>1350</v>
      </c>
      <c r="I284" s="9">
        <v>2</v>
      </c>
      <c r="J284" s="9">
        <v>8</v>
      </c>
      <c r="K284" s="8" t="s">
        <v>67</v>
      </c>
      <c r="L284" s="8" t="s">
        <v>67</v>
      </c>
      <c r="M284" s="8" t="s">
        <v>39</v>
      </c>
      <c r="N284" s="9">
        <v>311</v>
      </c>
      <c r="O284" s="9">
        <v>10</v>
      </c>
      <c r="P284" s="11">
        <v>44399</v>
      </c>
      <c r="Q284" s="9">
        <v>505954810.39999998</v>
      </c>
      <c r="R284" s="9">
        <v>4</v>
      </c>
      <c r="S284" s="8" t="s">
        <v>52</v>
      </c>
      <c r="T284" s="9">
        <v>75000000</v>
      </c>
      <c r="U284" s="8" t="s">
        <v>41</v>
      </c>
      <c r="V284" s="8" t="s">
        <v>42</v>
      </c>
      <c r="W284" s="9">
        <v>4039</v>
      </c>
      <c r="X284" s="9">
        <v>0.1096</v>
      </c>
      <c r="Y284" s="9">
        <v>0</v>
      </c>
      <c r="Z284" s="11">
        <v>44399</v>
      </c>
      <c r="AA284" s="9">
        <v>443301527.80000001</v>
      </c>
      <c r="AB284" s="9">
        <v>0</v>
      </c>
      <c r="AC284" s="9">
        <v>2.66</v>
      </c>
      <c r="AD284" s="11">
        <v>45009</v>
      </c>
      <c r="AE284" s="8" t="s">
        <v>1351</v>
      </c>
      <c r="AF284" s="8" t="s">
        <v>44</v>
      </c>
      <c r="AG284" s="8" t="s">
        <v>42</v>
      </c>
      <c r="AH284" s="9">
        <v>0.87616822400000005</v>
      </c>
      <c r="AI284" s="8" t="s">
        <v>1352</v>
      </c>
    </row>
    <row r="285" spans="1:35" x14ac:dyDescent="0.25">
      <c r="A285" s="8" t="s">
        <v>1353</v>
      </c>
      <c r="B285" s="8" t="s">
        <v>1354</v>
      </c>
      <c r="C285" s="9">
        <f t="shared" si="1"/>
        <v>6</v>
      </c>
      <c r="D285" s="9">
        <v>0</v>
      </c>
      <c r="E285" s="9">
        <v>1</v>
      </c>
      <c r="F285" s="8" t="s">
        <v>42</v>
      </c>
      <c r="G285" s="11">
        <v>42668</v>
      </c>
      <c r="H285" s="8" t="s">
        <v>1355</v>
      </c>
      <c r="I285" s="9">
        <v>7</v>
      </c>
      <c r="J285" s="9">
        <v>18</v>
      </c>
      <c r="K285" s="8" t="s">
        <v>105</v>
      </c>
      <c r="L285" s="8" t="s">
        <v>105</v>
      </c>
      <c r="M285" s="8" t="s">
        <v>39</v>
      </c>
      <c r="N285" s="9">
        <v>46</v>
      </c>
      <c r="O285" s="9">
        <v>22</v>
      </c>
      <c r="P285" s="11">
        <v>43721</v>
      </c>
      <c r="Q285" s="9">
        <v>322821448.60000002</v>
      </c>
      <c r="R285" s="9">
        <v>4</v>
      </c>
      <c r="S285" s="8" t="s">
        <v>97</v>
      </c>
      <c r="T285" s="9">
        <v>30000000</v>
      </c>
      <c r="U285" s="8" t="s">
        <v>41</v>
      </c>
      <c r="V285" s="8" t="s">
        <v>42</v>
      </c>
      <c r="W285" s="9">
        <v>6137</v>
      </c>
      <c r="X285" s="9">
        <v>1.4978</v>
      </c>
      <c r="Y285" s="9">
        <v>22</v>
      </c>
      <c r="Z285" s="11">
        <v>44165</v>
      </c>
      <c r="AA285" s="9">
        <v>283410818.19999999</v>
      </c>
      <c r="AB285" s="9">
        <v>0</v>
      </c>
      <c r="AC285" s="9">
        <v>2.66</v>
      </c>
      <c r="AD285" s="11">
        <v>44165</v>
      </c>
      <c r="AE285" s="8" t="s">
        <v>443</v>
      </c>
      <c r="AF285" s="8" t="s">
        <v>179</v>
      </c>
      <c r="AG285" s="8" t="s">
        <v>42</v>
      </c>
      <c r="AH285" s="9">
        <v>0.87791817900000002</v>
      </c>
      <c r="AI285" s="8" t="s">
        <v>1356</v>
      </c>
    </row>
    <row r="286" spans="1:35" x14ac:dyDescent="0.25">
      <c r="A286" s="8" t="s">
        <v>1357</v>
      </c>
      <c r="B286" s="8" t="s">
        <v>1358</v>
      </c>
      <c r="C286" s="9">
        <f t="shared" si="1"/>
        <v>3</v>
      </c>
      <c r="D286" s="9">
        <v>0</v>
      </c>
      <c r="E286" s="9">
        <v>0</v>
      </c>
      <c r="F286" s="8" t="s">
        <v>1359</v>
      </c>
      <c r="G286" s="9">
        <v>2014</v>
      </c>
      <c r="H286" s="8" t="s">
        <v>1360</v>
      </c>
      <c r="I286" s="9">
        <v>3</v>
      </c>
      <c r="J286" s="9">
        <v>5</v>
      </c>
      <c r="K286" s="8" t="s">
        <v>105</v>
      </c>
      <c r="L286" s="8" t="s">
        <v>105</v>
      </c>
      <c r="M286" s="8" t="s">
        <v>39</v>
      </c>
      <c r="N286" s="9">
        <v>9</v>
      </c>
      <c r="O286" s="9">
        <v>1</v>
      </c>
      <c r="P286" s="11">
        <v>42741</v>
      </c>
      <c r="Q286" s="9">
        <v>42230048.68</v>
      </c>
      <c r="R286" s="9">
        <v>3</v>
      </c>
      <c r="S286" s="8" t="s">
        <v>59</v>
      </c>
      <c r="T286" s="9">
        <v>500000</v>
      </c>
      <c r="U286" s="8" t="s">
        <v>41</v>
      </c>
      <c r="V286" s="8" t="s">
        <v>42</v>
      </c>
      <c r="W286" s="8" t="s">
        <v>42</v>
      </c>
      <c r="X286" s="8" t="s">
        <v>42</v>
      </c>
      <c r="Y286" s="9">
        <v>0</v>
      </c>
      <c r="Z286" s="11">
        <v>44088</v>
      </c>
      <c r="AA286" s="9">
        <v>37096581.880000003</v>
      </c>
      <c r="AB286" s="9">
        <v>0</v>
      </c>
      <c r="AC286" s="8" t="s">
        <v>42</v>
      </c>
      <c r="AD286" s="11">
        <v>44088</v>
      </c>
      <c r="AE286" s="8" t="s">
        <v>1361</v>
      </c>
      <c r="AF286" s="8" t="s">
        <v>44</v>
      </c>
      <c r="AG286" s="8" t="s">
        <v>42</v>
      </c>
      <c r="AH286" s="9">
        <v>0.878440424</v>
      </c>
      <c r="AI286" s="8" t="s">
        <v>1362</v>
      </c>
    </row>
    <row r="287" spans="1:35" x14ac:dyDescent="0.25">
      <c r="A287" s="8" t="s">
        <v>1363</v>
      </c>
      <c r="B287" s="8" t="s">
        <v>1364</v>
      </c>
      <c r="C287" s="9">
        <f t="shared" si="1"/>
        <v>3</v>
      </c>
      <c r="D287" s="9">
        <v>0</v>
      </c>
      <c r="E287" s="9">
        <v>0</v>
      </c>
      <c r="F287" s="8" t="s">
        <v>48</v>
      </c>
      <c r="G287" s="9">
        <v>2010</v>
      </c>
      <c r="H287" s="8" t="s">
        <v>1365</v>
      </c>
      <c r="I287" s="9">
        <v>1</v>
      </c>
      <c r="J287" s="9">
        <v>9</v>
      </c>
      <c r="K287" s="8" t="s">
        <v>111</v>
      </c>
      <c r="L287" s="8" t="s">
        <v>111</v>
      </c>
      <c r="M287" s="8" t="s">
        <v>39</v>
      </c>
      <c r="N287" s="9">
        <v>0</v>
      </c>
      <c r="O287" s="9">
        <v>0</v>
      </c>
      <c r="P287" s="11">
        <v>45839</v>
      </c>
      <c r="Q287" s="9">
        <v>182235033</v>
      </c>
      <c r="R287" s="9">
        <v>7</v>
      </c>
      <c r="S287" s="8" t="s">
        <v>52</v>
      </c>
      <c r="T287" s="9">
        <v>75000000</v>
      </c>
      <c r="U287" s="8" t="s">
        <v>41</v>
      </c>
      <c r="V287" s="8" t="s">
        <v>42</v>
      </c>
      <c r="W287" s="9">
        <v>10230</v>
      </c>
      <c r="X287" s="9">
        <v>-0.32319999999999999</v>
      </c>
      <c r="Y287" s="9">
        <v>0</v>
      </c>
      <c r="Z287" s="11">
        <v>44844</v>
      </c>
      <c r="AA287" s="9">
        <v>161840263.90000001</v>
      </c>
      <c r="AB287" s="9">
        <v>0</v>
      </c>
      <c r="AC287" s="9">
        <v>1.03</v>
      </c>
      <c r="AD287" s="11">
        <v>44844</v>
      </c>
      <c r="AE287" s="8" t="s">
        <v>213</v>
      </c>
      <c r="AF287" s="8" t="s">
        <v>54</v>
      </c>
      <c r="AG287" s="8" t="s">
        <v>42</v>
      </c>
      <c r="AH287" s="9">
        <v>0.88808535499999997</v>
      </c>
      <c r="AI287" s="8" t="s">
        <v>1366</v>
      </c>
    </row>
    <row r="288" spans="1:35" x14ac:dyDescent="0.25">
      <c r="A288" s="8" t="s">
        <v>1367</v>
      </c>
      <c r="B288" s="8" t="s">
        <v>585</v>
      </c>
      <c r="C288" s="9">
        <f t="shared" si="1"/>
        <v>3</v>
      </c>
      <c r="D288" s="9">
        <v>0</v>
      </c>
      <c r="E288" s="9">
        <v>0</v>
      </c>
      <c r="F288" s="8" t="s">
        <v>102</v>
      </c>
      <c r="G288" s="9">
        <v>2015</v>
      </c>
      <c r="H288" s="8" t="s">
        <v>1368</v>
      </c>
      <c r="I288" s="9">
        <v>1</v>
      </c>
      <c r="J288" s="9">
        <v>19</v>
      </c>
      <c r="K288" s="8" t="s">
        <v>67</v>
      </c>
      <c r="L288" s="8" t="s">
        <v>67</v>
      </c>
      <c r="M288" s="8" t="s">
        <v>295</v>
      </c>
      <c r="N288" s="9">
        <v>32</v>
      </c>
      <c r="O288" s="9">
        <v>4</v>
      </c>
      <c r="P288" s="11">
        <v>45383</v>
      </c>
      <c r="Q288" s="9">
        <v>620473554.10000002</v>
      </c>
      <c r="R288" s="9">
        <v>9</v>
      </c>
      <c r="S288" s="8" t="s">
        <v>97</v>
      </c>
      <c r="T288" s="9">
        <v>30000000</v>
      </c>
      <c r="U288" s="8" t="s">
        <v>41</v>
      </c>
      <c r="V288" s="8" t="s">
        <v>42</v>
      </c>
      <c r="W288" s="9">
        <v>110</v>
      </c>
      <c r="X288" s="9">
        <v>-0.67930000000000001</v>
      </c>
      <c r="Y288" s="9">
        <v>0</v>
      </c>
      <c r="Z288" s="11">
        <v>43370</v>
      </c>
      <c r="AA288" s="9">
        <v>551291118.5</v>
      </c>
      <c r="AB288" s="9">
        <v>0</v>
      </c>
      <c r="AC288" s="9">
        <v>1</v>
      </c>
      <c r="AD288" s="8" t="s">
        <v>42</v>
      </c>
      <c r="AE288" s="8" t="s">
        <v>619</v>
      </c>
      <c r="AF288" s="8" t="s">
        <v>44</v>
      </c>
      <c r="AG288" s="8" t="s">
        <v>42</v>
      </c>
      <c r="AH288" s="9">
        <v>0.88850058899999995</v>
      </c>
      <c r="AI288" s="8" t="s">
        <v>1369</v>
      </c>
    </row>
    <row r="289" spans="1:35" x14ac:dyDescent="0.25">
      <c r="A289" s="8" t="s">
        <v>1370</v>
      </c>
      <c r="B289" s="8" t="s">
        <v>1371</v>
      </c>
      <c r="C289" s="9">
        <f t="shared" si="1"/>
        <v>6</v>
      </c>
      <c r="D289" s="9">
        <v>0</v>
      </c>
      <c r="E289" s="9">
        <v>1</v>
      </c>
      <c r="F289" s="8" t="s">
        <v>394</v>
      </c>
      <c r="G289" s="9">
        <v>2012</v>
      </c>
      <c r="H289" s="8" t="s">
        <v>1372</v>
      </c>
      <c r="I289" s="9">
        <v>3</v>
      </c>
      <c r="J289" s="9">
        <v>25</v>
      </c>
      <c r="K289" s="8" t="s">
        <v>104</v>
      </c>
      <c r="L289" s="8" t="s">
        <v>105</v>
      </c>
      <c r="M289" s="8" t="s">
        <v>39</v>
      </c>
      <c r="N289" s="9">
        <v>13</v>
      </c>
      <c r="O289" s="9">
        <v>6</v>
      </c>
      <c r="P289" s="11">
        <v>43551</v>
      </c>
      <c r="Q289" s="9">
        <v>252409202.80000001</v>
      </c>
      <c r="R289" s="9">
        <v>11</v>
      </c>
      <c r="S289" s="8" t="s">
        <v>52</v>
      </c>
      <c r="T289" s="9">
        <v>75000000</v>
      </c>
      <c r="U289" s="8" t="s">
        <v>41</v>
      </c>
      <c r="V289" s="8" t="s">
        <v>42</v>
      </c>
      <c r="W289" s="9">
        <v>1878</v>
      </c>
      <c r="X289" s="9">
        <v>7.8169000000000004</v>
      </c>
      <c r="Y289" s="9">
        <v>7</v>
      </c>
      <c r="Z289" s="11">
        <v>44011</v>
      </c>
      <c r="AA289" s="9">
        <v>225138304.19999999</v>
      </c>
      <c r="AB289" s="9">
        <v>0</v>
      </c>
      <c r="AC289" s="9">
        <v>1.57</v>
      </c>
      <c r="AD289" s="11">
        <v>44011</v>
      </c>
      <c r="AE289" s="8" t="s">
        <v>1118</v>
      </c>
      <c r="AF289" s="8" t="s">
        <v>179</v>
      </c>
      <c r="AG289" s="8" t="s">
        <v>42</v>
      </c>
      <c r="AH289" s="9">
        <v>0.89195758999999997</v>
      </c>
      <c r="AI289" s="8" t="s">
        <v>1373</v>
      </c>
    </row>
    <row r="290" spans="1:35" x14ac:dyDescent="0.25">
      <c r="A290" s="8" t="s">
        <v>1374</v>
      </c>
      <c r="B290" s="8" t="s">
        <v>1375</v>
      </c>
      <c r="C290" s="9">
        <f t="shared" si="1"/>
        <v>7</v>
      </c>
      <c r="D290" s="9">
        <v>1</v>
      </c>
      <c r="E290" s="9">
        <v>1</v>
      </c>
      <c r="F290" s="8" t="s">
        <v>115</v>
      </c>
      <c r="G290" s="11">
        <v>41000</v>
      </c>
      <c r="H290" s="8" t="s">
        <v>1376</v>
      </c>
      <c r="I290" s="9">
        <v>3</v>
      </c>
      <c r="J290" s="9">
        <v>7</v>
      </c>
      <c r="K290" s="8" t="s">
        <v>38</v>
      </c>
      <c r="L290" s="8" t="s">
        <v>38</v>
      </c>
      <c r="M290" s="8" t="s">
        <v>39</v>
      </c>
      <c r="N290" s="9">
        <v>0</v>
      </c>
      <c r="O290" s="9">
        <v>0</v>
      </c>
      <c r="P290" s="11">
        <v>41967</v>
      </c>
      <c r="Q290" s="9">
        <v>2008520.6580000001</v>
      </c>
      <c r="R290" s="9">
        <v>4</v>
      </c>
      <c r="S290" s="8" t="s">
        <v>40</v>
      </c>
      <c r="T290" s="9">
        <v>5500000</v>
      </c>
      <c r="U290" s="8" t="s">
        <v>41</v>
      </c>
      <c r="V290" s="8" t="s">
        <v>42</v>
      </c>
      <c r="W290" s="9">
        <v>4797</v>
      </c>
      <c r="X290" s="9">
        <v>0.57430000000000003</v>
      </c>
      <c r="Y290" s="9">
        <v>0</v>
      </c>
      <c r="Z290" s="11">
        <v>43654</v>
      </c>
      <c r="AA290" s="9">
        <v>1798613.89</v>
      </c>
      <c r="AB290" s="9">
        <v>0</v>
      </c>
      <c r="AC290" s="9">
        <v>2.4</v>
      </c>
      <c r="AD290" s="11">
        <v>43654</v>
      </c>
      <c r="AE290" s="8" t="s">
        <v>992</v>
      </c>
      <c r="AF290" s="8" t="s">
        <v>993</v>
      </c>
      <c r="AG290" s="8" t="s">
        <v>42</v>
      </c>
      <c r="AH290" s="9">
        <v>0.89549185499999995</v>
      </c>
      <c r="AI290" s="8" t="s">
        <v>1377</v>
      </c>
    </row>
    <row r="291" spans="1:35" x14ac:dyDescent="0.25">
      <c r="A291" s="8" t="s">
        <v>1378</v>
      </c>
      <c r="B291" s="8" t="s">
        <v>1379</v>
      </c>
      <c r="C291" s="9">
        <f t="shared" si="1"/>
        <v>4</v>
      </c>
      <c r="D291" s="9">
        <v>1</v>
      </c>
      <c r="E291" s="9">
        <v>0</v>
      </c>
      <c r="F291" s="8" t="s">
        <v>86</v>
      </c>
      <c r="G291" s="9">
        <v>2010</v>
      </c>
      <c r="H291" s="8" t="s">
        <v>1380</v>
      </c>
      <c r="I291" s="9">
        <v>3</v>
      </c>
      <c r="J291" s="9">
        <v>17</v>
      </c>
      <c r="K291" s="8" t="s">
        <v>88</v>
      </c>
      <c r="L291" s="8" t="s">
        <v>88</v>
      </c>
      <c r="M291" s="8" t="s">
        <v>39</v>
      </c>
      <c r="N291" s="9">
        <v>1</v>
      </c>
      <c r="O291" s="9">
        <v>7</v>
      </c>
      <c r="P291" s="11">
        <v>44328</v>
      </c>
      <c r="Q291" s="9">
        <v>172486252.09999999</v>
      </c>
      <c r="R291" s="9">
        <v>9</v>
      </c>
      <c r="S291" s="8" t="s">
        <v>52</v>
      </c>
      <c r="T291" s="9">
        <v>75000000</v>
      </c>
      <c r="U291" s="8" t="s">
        <v>41</v>
      </c>
      <c r="V291" s="8" t="s">
        <v>42</v>
      </c>
      <c r="W291" s="9">
        <v>5868893</v>
      </c>
      <c r="X291" s="9">
        <v>-0.1115</v>
      </c>
      <c r="Y291" s="9">
        <v>1</v>
      </c>
      <c r="Z291" s="11">
        <v>45756</v>
      </c>
      <c r="AA291" s="9">
        <v>154566825.19999999</v>
      </c>
      <c r="AB291" s="9">
        <v>0</v>
      </c>
      <c r="AC291" s="9">
        <v>2.62</v>
      </c>
      <c r="AD291" s="11">
        <v>45756</v>
      </c>
      <c r="AE291" s="8" t="s">
        <v>90</v>
      </c>
      <c r="AF291" s="8" t="s">
        <v>91</v>
      </c>
      <c r="AG291" s="8" t="s">
        <v>42</v>
      </c>
      <c r="AH291" s="9">
        <v>0.89611098499999997</v>
      </c>
      <c r="AI291" s="8" t="s">
        <v>1381</v>
      </c>
    </row>
    <row r="292" spans="1:35" x14ac:dyDescent="0.25">
      <c r="A292" s="8" t="s">
        <v>1382</v>
      </c>
      <c r="B292" s="8" t="s">
        <v>1383</v>
      </c>
      <c r="C292" s="9">
        <f t="shared" si="1"/>
        <v>2</v>
      </c>
      <c r="D292" s="9">
        <v>0</v>
      </c>
      <c r="E292" s="9">
        <v>0</v>
      </c>
      <c r="F292" s="8" t="s">
        <v>151</v>
      </c>
      <c r="G292" s="9">
        <v>2014</v>
      </c>
      <c r="H292" s="8" t="s">
        <v>1384</v>
      </c>
      <c r="I292" s="9">
        <v>1</v>
      </c>
      <c r="J292" s="9">
        <v>3</v>
      </c>
      <c r="K292" s="8" t="s">
        <v>67</v>
      </c>
      <c r="L292" s="8" t="s">
        <v>67</v>
      </c>
      <c r="M292" s="8" t="s">
        <v>295</v>
      </c>
      <c r="N292" s="9">
        <v>0</v>
      </c>
      <c r="O292" s="9">
        <v>0</v>
      </c>
      <c r="P292" s="11">
        <v>45825</v>
      </c>
      <c r="Q292" s="9">
        <v>142481337</v>
      </c>
      <c r="R292" s="9">
        <v>13</v>
      </c>
      <c r="S292" s="8" t="s">
        <v>59</v>
      </c>
      <c r="T292" s="9">
        <v>500000</v>
      </c>
      <c r="U292" s="8" t="s">
        <v>41</v>
      </c>
      <c r="V292" s="8" t="s">
        <v>42</v>
      </c>
      <c r="W292" s="9">
        <v>12644</v>
      </c>
      <c r="X292" s="9">
        <v>2.6187999999999998</v>
      </c>
      <c r="Y292" s="9">
        <v>0</v>
      </c>
      <c r="Z292" s="11">
        <v>43125</v>
      </c>
      <c r="AA292" s="9">
        <v>127897725.2</v>
      </c>
      <c r="AB292" s="9">
        <v>0</v>
      </c>
      <c r="AC292" s="9">
        <v>3.49</v>
      </c>
      <c r="AD292" s="8" t="s">
        <v>42</v>
      </c>
      <c r="AE292" s="8" t="s">
        <v>153</v>
      </c>
      <c r="AF292" s="8" t="s">
        <v>44</v>
      </c>
      <c r="AG292" s="8" t="s">
        <v>42</v>
      </c>
      <c r="AH292" s="9">
        <v>0.89764545900000003</v>
      </c>
      <c r="AI292" s="8" t="s">
        <v>1385</v>
      </c>
    </row>
    <row r="293" spans="1:35" x14ac:dyDescent="0.25">
      <c r="A293" s="8" t="s">
        <v>1386</v>
      </c>
      <c r="B293" s="8" t="s">
        <v>1387</v>
      </c>
      <c r="C293" s="9">
        <f t="shared" si="1"/>
        <v>3</v>
      </c>
      <c r="D293" s="9">
        <v>0</v>
      </c>
      <c r="E293" s="9">
        <v>0</v>
      </c>
      <c r="F293" s="8" t="s">
        <v>268</v>
      </c>
      <c r="G293" s="11">
        <v>42826</v>
      </c>
      <c r="H293" s="8" t="s">
        <v>1388</v>
      </c>
      <c r="I293" s="9">
        <v>4</v>
      </c>
      <c r="J293" s="9">
        <v>4</v>
      </c>
      <c r="K293" s="8" t="s">
        <v>117</v>
      </c>
      <c r="L293" s="8" t="s">
        <v>38</v>
      </c>
      <c r="M293" s="8" t="s">
        <v>39</v>
      </c>
      <c r="N293" s="9">
        <v>0</v>
      </c>
      <c r="O293" s="9">
        <v>0</v>
      </c>
      <c r="P293" s="11">
        <v>43466</v>
      </c>
      <c r="Q293" s="9">
        <v>229132.764</v>
      </c>
      <c r="R293" s="9">
        <v>3</v>
      </c>
      <c r="S293" s="8" t="s">
        <v>59</v>
      </c>
      <c r="T293" s="9">
        <v>500000</v>
      </c>
      <c r="U293" s="8" t="s">
        <v>106</v>
      </c>
      <c r="V293" s="8" t="s">
        <v>42</v>
      </c>
      <c r="W293" s="8" t="s">
        <v>42</v>
      </c>
      <c r="X293" s="8" t="s">
        <v>42</v>
      </c>
      <c r="Y293" s="9">
        <v>2</v>
      </c>
      <c r="Z293" s="11">
        <v>43684</v>
      </c>
      <c r="AA293" s="9">
        <v>205931.97829999999</v>
      </c>
      <c r="AB293" s="9">
        <v>0</v>
      </c>
      <c r="AC293" s="8" t="s">
        <v>42</v>
      </c>
      <c r="AD293" s="11">
        <v>43684</v>
      </c>
      <c r="AE293" s="8" t="s">
        <v>1389</v>
      </c>
      <c r="AF293" s="8" t="s">
        <v>1390</v>
      </c>
      <c r="AG293" s="8" t="s">
        <v>42</v>
      </c>
      <c r="AH293" s="9">
        <v>0.89874522800000001</v>
      </c>
      <c r="AI293" s="8" t="s">
        <v>1391</v>
      </c>
    </row>
    <row r="294" spans="1:35" x14ac:dyDescent="0.25">
      <c r="A294" s="8" t="s">
        <v>1392</v>
      </c>
      <c r="B294" s="8" t="s">
        <v>1393</v>
      </c>
      <c r="C294" s="9">
        <f t="shared" si="1"/>
        <v>4</v>
      </c>
      <c r="D294" s="9">
        <v>0</v>
      </c>
      <c r="E294" s="9">
        <v>0</v>
      </c>
      <c r="F294" s="8" t="s">
        <v>48</v>
      </c>
      <c r="G294" s="9">
        <v>2015</v>
      </c>
      <c r="H294" s="8" t="s">
        <v>1394</v>
      </c>
      <c r="I294" s="9">
        <v>3</v>
      </c>
      <c r="J294" s="9">
        <v>32</v>
      </c>
      <c r="K294" s="8" t="s">
        <v>111</v>
      </c>
      <c r="L294" s="8" t="s">
        <v>111</v>
      </c>
      <c r="M294" s="8" t="s">
        <v>39</v>
      </c>
      <c r="N294" s="9">
        <v>0</v>
      </c>
      <c r="O294" s="9">
        <v>1</v>
      </c>
      <c r="P294" s="11">
        <v>45614</v>
      </c>
      <c r="Q294" s="9">
        <v>54830185.289999999</v>
      </c>
      <c r="R294" s="9">
        <v>13</v>
      </c>
      <c r="S294" s="8" t="s">
        <v>40</v>
      </c>
      <c r="T294" s="9">
        <v>5500000</v>
      </c>
      <c r="U294" s="8" t="s">
        <v>41</v>
      </c>
      <c r="V294" s="8" t="s">
        <v>42</v>
      </c>
      <c r="W294" s="9">
        <v>92297</v>
      </c>
      <c r="X294" s="9">
        <v>-0.1991</v>
      </c>
      <c r="Y294" s="9">
        <v>0</v>
      </c>
      <c r="Z294" s="11">
        <v>45771</v>
      </c>
      <c r="AA294" s="9">
        <v>49357102.700000003</v>
      </c>
      <c r="AB294" s="9">
        <v>0</v>
      </c>
      <c r="AC294" s="9">
        <v>1.45</v>
      </c>
      <c r="AD294" s="11">
        <v>45771</v>
      </c>
      <c r="AE294" s="8" t="s">
        <v>1395</v>
      </c>
      <c r="AF294" s="8" t="s">
        <v>54</v>
      </c>
      <c r="AG294" s="8" t="s">
        <v>42</v>
      </c>
      <c r="AH294" s="9">
        <v>0.90018121299999998</v>
      </c>
      <c r="AI294" s="8" t="s">
        <v>1396</v>
      </c>
    </row>
    <row r="295" spans="1:35" x14ac:dyDescent="0.25">
      <c r="A295" s="8" t="s">
        <v>1397</v>
      </c>
      <c r="B295" s="8" t="s">
        <v>548</v>
      </c>
      <c r="C295" s="9">
        <f t="shared" si="1"/>
        <v>4</v>
      </c>
      <c r="D295" s="9">
        <v>0</v>
      </c>
      <c r="E295" s="9">
        <v>0</v>
      </c>
      <c r="F295" s="8" t="s">
        <v>65</v>
      </c>
      <c r="G295" s="9">
        <v>2016</v>
      </c>
      <c r="H295" s="8" t="s">
        <v>1398</v>
      </c>
      <c r="I295" s="9">
        <v>3</v>
      </c>
      <c r="J295" s="9">
        <v>11</v>
      </c>
      <c r="K295" s="8" t="s">
        <v>67</v>
      </c>
      <c r="L295" s="8" t="s">
        <v>67</v>
      </c>
      <c r="M295" s="8" t="s">
        <v>39</v>
      </c>
      <c r="N295" s="9">
        <v>17</v>
      </c>
      <c r="O295" s="9">
        <v>4</v>
      </c>
      <c r="P295" s="11">
        <v>45134</v>
      </c>
      <c r="Q295" s="9">
        <v>372672542.30000001</v>
      </c>
      <c r="R295" s="9">
        <v>6</v>
      </c>
      <c r="S295" s="8" t="s">
        <v>97</v>
      </c>
      <c r="T295" s="9">
        <v>30000000</v>
      </c>
      <c r="U295" s="8" t="s">
        <v>41</v>
      </c>
      <c r="V295" s="8" t="s">
        <v>42</v>
      </c>
      <c r="W295" s="9">
        <v>3230</v>
      </c>
      <c r="X295" s="9">
        <v>-0.40189999999999998</v>
      </c>
      <c r="Y295" s="9">
        <v>0</v>
      </c>
      <c r="Z295" s="11">
        <v>44035</v>
      </c>
      <c r="AA295" s="9">
        <v>335995076.5</v>
      </c>
      <c r="AB295" s="9">
        <v>0</v>
      </c>
      <c r="AC295" s="9">
        <v>2.41</v>
      </c>
      <c r="AD295" s="11">
        <v>45793</v>
      </c>
      <c r="AE295" s="8" t="s">
        <v>862</v>
      </c>
      <c r="AF295" s="8" t="s">
        <v>44</v>
      </c>
      <c r="AG295" s="8" t="s">
        <v>42</v>
      </c>
      <c r="AH295" s="9">
        <v>0.90158259200000002</v>
      </c>
      <c r="AI295" s="8" t="s">
        <v>1399</v>
      </c>
    </row>
    <row r="296" spans="1:35" x14ac:dyDescent="0.25">
      <c r="A296" s="8" t="s">
        <v>1400</v>
      </c>
      <c r="B296" s="8" t="s">
        <v>1401</v>
      </c>
      <c r="C296" s="9">
        <f t="shared" si="1"/>
        <v>5</v>
      </c>
      <c r="D296" s="9">
        <v>0</v>
      </c>
      <c r="E296" s="9">
        <v>1</v>
      </c>
      <c r="F296" s="8" t="s">
        <v>48</v>
      </c>
      <c r="G296" s="11">
        <v>46004</v>
      </c>
      <c r="H296" s="8" t="s">
        <v>1402</v>
      </c>
      <c r="I296" s="9">
        <v>3</v>
      </c>
      <c r="J296" s="9">
        <v>12</v>
      </c>
      <c r="K296" s="8" t="s">
        <v>50</v>
      </c>
      <c r="L296" s="8" t="s">
        <v>105</v>
      </c>
      <c r="M296" s="8" t="s">
        <v>39</v>
      </c>
      <c r="N296" s="9">
        <v>0</v>
      </c>
      <c r="O296" s="9">
        <v>0</v>
      </c>
      <c r="P296" s="11">
        <v>44202</v>
      </c>
      <c r="Q296" s="9">
        <v>24267114.129999999</v>
      </c>
      <c r="R296" s="9">
        <v>4</v>
      </c>
      <c r="S296" s="8" t="s">
        <v>40</v>
      </c>
      <c r="T296" s="9">
        <v>5500000</v>
      </c>
      <c r="U296" s="8" t="s">
        <v>41</v>
      </c>
      <c r="V296" s="8" t="s">
        <v>42</v>
      </c>
      <c r="W296" s="9">
        <v>9104</v>
      </c>
      <c r="X296" s="9">
        <v>0.56100000000000005</v>
      </c>
      <c r="Y296" s="9">
        <v>0</v>
      </c>
      <c r="Z296" s="11">
        <v>45197</v>
      </c>
      <c r="AA296" s="9">
        <v>21887736.07</v>
      </c>
      <c r="AB296" s="9">
        <v>0</v>
      </c>
      <c r="AC296" s="9">
        <v>1.29</v>
      </c>
      <c r="AD296" s="11">
        <v>45197</v>
      </c>
      <c r="AE296" s="8" t="s">
        <v>355</v>
      </c>
      <c r="AF296" s="8" t="s">
        <v>54</v>
      </c>
      <c r="AG296" s="8" t="s">
        <v>42</v>
      </c>
      <c r="AH296" s="9">
        <v>0.90195051400000004</v>
      </c>
      <c r="AI296" s="8" t="s">
        <v>1403</v>
      </c>
    </row>
    <row r="297" spans="1:35" x14ac:dyDescent="0.25">
      <c r="A297" s="8" t="s">
        <v>1404</v>
      </c>
      <c r="B297" s="8" t="s">
        <v>1405</v>
      </c>
      <c r="C297" s="9">
        <f t="shared" si="1"/>
        <v>5</v>
      </c>
      <c r="D297" s="9">
        <v>0</v>
      </c>
      <c r="E297" s="9">
        <v>1</v>
      </c>
      <c r="F297" s="8" t="s">
        <v>95</v>
      </c>
      <c r="G297" s="11">
        <v>41153</v>
      </c>
      <c r="H297" s="8" t="s">
        <v>1406</v>
      </c>
      <c r="I297" s="9">
        <v>3</v>
      </c>
      <c r="J297" s="9">
        <v>5</v>
      </c>
      <c r="K297" s="8" t="s">
        <v>73</v>
      </c>
      <c r="L297" s="8" t="s">
        <v>73</v>
      </c>
      <c r="M297" s="8" t="s">
        <v>39</v>
      </c>
      <c r="N297" s="9">
        <v>0</v>
      </c>
      <c r="O297" s="9">
        <v>1</v>
      </c>
      <c r="P297" s="11">
        <v>45271</v>
      </c>
      <c r="Q297" s="9">
        <v>62689037.520000003</v>
      </c>
      <c r="R297" s="9">
        <v>4</v>
      </c>
      <c r="S297" s="8" t="s">
        <v>97</v>
      </c>
      <c r="T297" s="9">
        <v>30000000</v>
      </c>
      <c r="U297" s="8" t="s">
        <v>41</v>
      </c>
      <c r="V297" s="8" t="s">
        <v>42</v>
      </c>
      <c r="W297" s="9">
        <v>257091</v>
      </c>
      <c r="X297" s="9">
        <v>-1.66E-2</v>
      </c>
      <c r="Y297" s="9">
        <v>0</v>
      </c>
      <c r="Z297" s="11">
        <v>44074</v>
      </c>
      <c r="AA297" s="9">
        <v>57030804.119999997</v>
      </c>
      <c r="AB297" s="9">
        <v>0</v>
      </c>
      <c r="AC297" s="9">
        <v>3.32</v>
      </c>
      <c r="AD297" s="11">
        <v>44074</v>
      </c>
      <c r="AE297" s="8" t="s">
        <v>727</v>
      </c>
      <c r="AF297" s="8" t="s">
        <v>44</v>
      </c>
      <c r="AG297" s="8" t="s">
        <v>42</v>
      </c>
      <c r="AH297" s="9">
        <v>0.90974126200000005</v>
      </c>
      <c r="AI297" s="8" t="s">
        <v>1407</v>
      </c>
    </row>
    <row r="298" spans="1:35" x14ac:dyDescent="0.25">
      <c r="A298" s="8" t="s">
        <v>1408</v>
      </c>
      <c r="B298" s="8" t="s">
        <v>1409</v>
      </c>
      <c r="C298" s="9">
        <f t="shared" si="1"/>
        <v>10</v>
      </c>
      <c r="D298" s="9">
        <v>1</v>
      </c>
      <c r="E298" s="9">
        <v>1</v>
      </c>
      <c r="F298" s="8" t="s">
        <v>144</v>
      </c>
      <c r="G298" s="9">
        <v>2012</v>
      </c>
      <c r="H298" s="8" t="s">
        <v>1410</v>
      </c>
      <c r="I298" s="9">
        <v>2</v>
      </c>
      <c r="J298" s="9">
        <v>4</v>
      </c>
      <c r="K298" s="8" t="s">
        <v>105</v>
      </c>
      <c r="L298" s="8" t="s">
        <v>105</v>
      </c>
      <c r="M298" s="8" t="s">
        <v>39</v>
      </c>
      <c r="N298" s="9">
        <v>0</v>
      </c>
      <c r="O298" s="9">
        <v>2</v>
      </c>
      <c r="P298" s="11">
        <v>45504</v>
      </c>
      <c r="Q298" s="9">
        <v>30246423.399999999</v>
      </c>
      <c r="R298" s="9">
        <v>3</v>
      </c>
      <c r="S298" s="8" t="s">
        <v>40</v>
      </c>
      <c r="T298" s="9">
        <v>5500000</v>
      </c>
      <c r="U298" s="8" t="s">
        <v>41</v>
      </c>
      <c r="V298" s="8" t="s">
        <v>42</v>
      </c>
      <c r="W298" s="9">
        <v>1096</v>
      </c>
      <c r="X298" s="9">
        <v>-0.56679999999999997</v>
      </c>
      <c r="Y298" s="9">
        <v>0</v>
      </c>
      <c r="Z298" s="11">
        <v>43617</v>
      </c>
      <c r="AA298" s="9">
        <v>27714105.469999999</v>
      </c>
      <c r="AB298" s="9">
        <v>0</v>
      </c>
      <c r="AC298" s="9">
        <v>4.99</v>
      </c>
      <c r="AD298" s="11">
        <v>45827</v>
      </c>
      <c r="AE298" s="8" t="s">
        <v>790</v>
      </c>
      <c r="AF298" s="8" t="s">
        <v>791</v>
      </c>
      <c r="AG298" s="8" t="s">
        <v>42</v>
      </c>
      <c r="AH298" s="9">
        <v>0.91627711199999995</v>
      </c>
      <c r="AI298" s="8" t="s">
        <v>1411</v>
      </c>
    </row>
    <row r="299" spans="1:35" x14ac:dyDescent="0.25">
      <c r="A299" s="8" t="s">
        <v>1412</v>
      </c>
      <c r="B299" s="8" t="s">
        <v>1413</v>
      </c>
      <c r="C299" s="9">
        <f t="shared" si="1"/>
        <v>6</v>
      </c>
      <c r="D299" s="9">
        <v>0</v>
      </c>
      <c r="E299" s="9">
        <v>0</v>
      </c>
      <c r="F299" s="8" t="s">
        <v>102</v>
      </c>
      <c r="G299" s="9">
        <v>2015</v>
      </c>
      <c r="H299" s="8" t="s">
        <v>1414</v>
      </c>
      <c r="I299" s="9">
        <v>4</v>
      </c>
      <c r="J299" s="9">
        <v>14</v>
      </c>
      <c r="K299" s="8" t="s">
        <v>67</v>
      </c>
      <c r="L299" s="8" t="s">
        <v>67</v>
      </c>
      <c r="M299" s="8" t="s">
        <v>295</v>
      </c>
      <c r="N299" s="9">
        <v>34</v>
      </c>
      <c r="O299" s="9">
        <v>2</v>
      </c>
      <c r="P299" s="11">
        <v>44950</v>
      </c>
      <c r="Q299" s="9">
        <v>743619246.89999998</v>
      </c>
      <c r="R299" s="9">
        <v>5</v>
      </c>
      <c r="S299" s="8" t="s">
        <v>40</v>
      </c>
      <c r="T299" s="9">
        <v>5500000</v>
      </c>
      <c r="U299" s="8" t="s">
        <v>41</v>
      </c>
      <c r="V299" s="8" t="s">
        <v>42</v>
      </c>
      <c r="W299" s="9">
        <v>3014</v>
      </c>
      <c r="X299" s="9">
        <v>-2.46E-2</v>
      </c>
      <c r="Y299" s="9">
        <v>0</v>
      </c>
      <c r="Z299" s="11">
        <v>43984</v>
      </c>
      <c r="AA299" s="9">
        <v>684420444.89999998</v>
      </c>
      <c r="AB299" s="9">
        <v>0</v>
      </c>
      <c r="AC299" s="9">
        <v>6.26</v>
      </c>
      <c r="AD299" s="8" t="s">
        <v>42</v>
      </c>
      <c r="AE299" s="8" t="s">
        <v>698</v>
      </c>
      <c r="AF299" s="8" t="s">
        <v>44</v>
      </c>
      <c r="AG299" s="8" t="s">
        <v>42</v>
      </c>
      <c r="AH299" s="9">
        <v>0.92039097700000005</v>
      </c>
      <c r="AI299" s="8" t="s">
        <v>1415</v>
      </c>
    </row>
    <row r="300" spans="1:35" x14ac:dyDescent="0.25">
      <c r="A300" s="8" t="s">
        <v>1416</v>
      </c>
      <c r="B300" s="8" t="s">
        <v>1417</v>
      </c>
      <c r="C300" s="9">
        <f t="shared" si="1"/>
        <v>7</v>
      </c>
      <c r="D300" s="9">
        <v>0</v>
      </c>
      <c r="E300" s="9">
        <v>1</v>
      </c>
      <c r="F300" s="8" t="s">
        <v>268</v>
      </c>
      <c r="G300" s="11">
        <v>41640</v>
      </c>
      <c r="H300" s="8" t="s">
        <v>1418</v>
      </c>
      <c r="I300" s="9">
        <v>3</v>
      </c>
      <c r="J300" s="9">
        <v>6</v>
      </c>
      <c r="K300" s="8" t="s">
        <v>50</v>
      </c>
      <c r="L300" s="8" t="s">
        <v>73</v>
      </c>
      <c r="M300" s="8" t="s">
        <v>295</v>
      </c>
      <c r="N300" s="9">
        <v>0</v>
      </c>
      <c r="O300" s="9">
        <v>0</v>
      </c>
      <c r="P300" s="11">
        <v>44256</v>
      </c>
      <c r="Q300" s="9">
        <v>121390840.7</v>
      </c>
      <c r="R300" s="9">
        <v>5</v>
      </c>
      <c r="S300" s="8" t="s">
        <v>97</v>
      </c>
      <c r="T300" s="9">
        <v>30000000</v>
      </c>
      <c r="U300" s="8" t="s">
        <v>41</v>
      </c>
      <c r="V300" s="8" t="s">
        <v>42</v>
      </c>
      <c r="W300" s="9">
        <v>110</v>
      </c>
      <c r="X300" s="9">
        <v>-0.26669999999999999</v>
      </c>
      <c r="Y300" s="9">
        <v>0</v>
      </c>
      <c r="Z300" s="11">
        <v>44243</v>
      </c>
      <c r="AA300" s="9">
        <v>112127103.2</v>
      </c>
      <c r="AB300" s="9">
        <v>0</v>
      </c>
      <c r="AC300" s="9">
        <v>1</v>
      </c>
      <c r="AD300" s="8" t="s">
        <v>42</v>
      </c>
      <c r="AE300" s="8" t="s">
        <v>1419</v>
      </c>
      <c r="AF300" s="8" t="s">
        <v>629</v>
      </c>
      <c r="AG300" s="8" t="s">
        <v>42</v>
      </c>
      <c r="AH300" s="9">
        <v>0.92368668499999995</v>
      </c>
      <c r="AI300" s="8" t="s">
        <v>1420</v>
      </c>
    </row>
    <row r="301" spans="1:35" x14ac:dyDescent="0.25">
      <c r="A301" s="8" t="s">
        <v>1421</v>
      </c>
      <c r="B301" s="8" t="s">
        <v>647</v>
      </c>
      <c r="C301" s="9">
        <f t="shared" si="1"/>
        <v>3</v>
      </c>
      <c r="D301" s="9">
        <v>0</v>
      </c>
      <c r="E301" s="9">
        <v>0</v>
      </c>
      <c r="F301" s="8" t="s">
        <v>48</v>
      </c>
      <c r="G301" s="11">
        <v>43283</v>
      </c>
      <c r="H301" s="8" t="s">
        <v>42</v>
      </c>
      <c r="I301" s="8" t="s">
        <v>42</v>
      </c>
      <c r="J301" s="9">
        <v>1</v>
      </c>
      <c r="K301" s="8" t="s">
        <v>117</v>
      </c>
      <c r="L301" s="8" t="s">
        <v>42</v>
      </c>
      <c r="M301" s="8" t="s">
        <v>295</v>
      </c>
      <c r="N301" s="9">
        <v>67</v>
      </c>
      <c r="O301" s="9">
        <v>20</v>
      </c>
      <c r="P301" s="11">
        <v>44859</v>
      </c>
      <c r="Q301" s="9">
        <v>43157403.710000001</v>
      </c>
      <c r="R301" s="9">
        <v>1</v>
      </c>
      <c r="S301" s="8" t="s">
        <v>89</v>
      </c>
      <c r="T301" s="9">
        <v>300000000</v>
      </c>
      <c r="U301" s="8" t="s">
        <v>41</v>
      </c>
      <c r="V301" s="8" t="s">
        <v>42</v>
      </c>
      <c r="W301" s="8" t="s">
        <v>42</v>
      </c>
      <c r="X301" s="8" t="s">
        <v>42</v>
      </c>
      <c r="Y301" s="9">
        <v>0</v>
      </c>
      <c r="Z301" s="11">
        <v>44273</v>
      </c>
      <c r="AA301" s="15">
        <v>40000000</v>
      </c>
      <c r="AB301" s="9">
        <v>0</v>
      </c>
      <c r="AC301" s="8" t="s">
        <v>42</v>
      </c>
      <c r="AD301" s="8" t="s">
        <v>42</v>
      </c>
      <c r="AE301" s="8" t="s">
        <v>686</v>
      </c>
      <c r="AF301" s="8" t="s">
        <v>663</v>
      </c>
      <c r="AG301" s="8" t="s">
        <v>42</v>
      </c>
      <c r="AH301" s="9">
        <v>0.92683981299999996</v>
      </c>
      <c r="AI301" s="8" t="s">
        <v>42</v>
      </c>
    </row>
    <row r="302" spans="1:35" x14ac:dyDescent="0.25">
      <c r="A302" s="8" t="s">
        <v>1422</v>
      </c>
      <c r="B302" s="8" t="s">
        <v>1423</v>
      </c>
      <c r="C302" s="9">
        <f t="shared" si="1"/>
        <v>6</v>
      </c>
      <c r="D302" s="9">
        <v>0</v>
      </c>
      <c r="E302" s="9">
        <v>1</v>
      </c>
      <c r="F302" s="8" t="s">
        <v>151</v>
      </c>
      <c r="G302" s="9">
        <v>2012</v>
      </c>
      <c r="H302" s="8" t="s">
        <v>1424</v>
      </c>
      <c r="I302" s="9">
        <v>1</v>
      </c>
      <c r="J302" s="9">
        <v>3</v>
      </c>
      <c r="K302" s="8" t="s">
        <v>67</v>
      </c>
      <c r="L302" s="8" t="s">
        <v>67</v>
      </c>
      <c r="M302" s="8" t="s">
        <v>39</v>
      </c>
      <c r="N302" s="9">
        <v>1</v>
      </c>
      <c r="O302" s="9">
        <v>0</v>
      </c>
      <c r="P302" s="11">
        <v>43608</v>
      </c>
      <c r="Q302" s="9">
        <v>85382066.310000002</v>
      </c>
      <c r="R302" s="9">
        <v>7</v>
      </c>
      <c r="S302" s="8" t="s">
        <v>40</v>
      </c>
      <c r="T302" s="9">
        <v>5500000</v>
      </c>
      <c r="U302" s="8" t="s">
        <v>41</v>
      </c>
      <c r="V302" s="8" t="s">
        <v>42</v>
      </c>
      <c r="W302" s="9">
        <v>799</v>
      </c>
      <c r="X302" s="9">
        <v>0.24260000000000001</v>
      </c>
      <c r="Y302" s="9">
        <v>0</v>
      </c>
      <c r="Z302" s="11">
        <v>42009</v>
      </c>
      <c r="AA302" s="9">
        <v>79434454.969999999</v>
      </c>
      <c r="AB302" s="9">
        <v>0</v>
      </c>
      <c r="AC302" s="9">
        <v>2.71</v>
      </c>
      <c r="AD302" s="11">
        <v>45446</v>
      </c>
      <c r="AE302" s="8" t="s">
        <v>153</v>
      </c>
      <c r="AF302" s="8" t="s">
        <v>44</v>
      </c>
      <c r="AG302" s="8" t="s">
        <v>42</v>
      </c>
      <c r="AH302" s="9">
        <v>0.930341211</v>
      </c>
      <c r="AI302" s="8" t="s">
        <v>1425</v>
      </c>
    </row>
    <row r="303" spans="1:35" x14ac:dyDescent="0.25">
      <c r="A303" s="8" t="s">
        <v>1426</v>
      </c>
      <c r="B303" s="8" t="s">
        <v>1427</v>
      </c>
      <c r="C303" s="9">
        <f t="shared" si="1"/>
        <v>5</v>
      </c>
      <c r="D303" s="9">
        <v>0</v>
      </c>
      <c r="E303" s="9">
        <v>0</v>
      </c>
      <c r="F303" s="8" t="s">
        <v>48</v>
      </c>
      <c r="G303" s="9">
        <v>2020</v>
      </c>
      <c r="H303" s="8" t="s">
        <v>1428</v>
      </c>
      <c r="I303" s="9">
        <v>3</v>
      </c>
      <c r="J303" s="9">
        <v>9</v>
      </c>
      <c r="K303" s="8" t="s">
        <v>73</v>
      </c>
      <c r="L303" s="8" t="s">
        <v>73</v>
      </c>
      <c r="M303" s="8" t="s">
        <v>39</v>
      </c>
      <c r="N303" s="9">
        <v>0</v>
      </c>
      <c r="O303" s="9">
        <v>0</v>
      </c>
      <c r="P303" s="11">
        <v>45026</v>
      </c>
      <c r="Q303" s="9">
        <v>47660617.600000001</v>
      </c>
      <c r="R303" s="9">
        <v>7</v>
      </c>
      <c r="S303" s="8" t="s">
        <v>40</v>
      </c>
      <c r="T303" s="9">
        <v>5500000</v>
      </c>
      <c r="U303" s="8" t="s">
        <v>41</v>
      </c>
      <c r="V303" s="8" t="s">
        <v>42</v>
      </c>
      <c r="W303" s="9">
        <v>15476</v>
      </c>
      <c r="X303" s="9">
        <v>0.1135</v>
      </c>
      <c r="Y303" s="9">
        <v>0</v>
      </c>
      <c r="Z303" s="11">
        <v>45654</v>
      </c>
      <c r="AA303" s="9">
        <v>44412588.590000004</v>
      </c>
      <c r="AB303" s="9">
        <v>0</v>
      </c>
      <c r="AC303" s="9">
        <v>3.32</v>
      </c>
      <c r="AD303" s="11">
        <v>45654</v>
      </c>
      <c r="AE303" s="8" t="s">
        <v>355</v>
      </c>
      <c r="AF303" s="8" t="s">
        <v>54</v>
      </c>
      <c r="AG303" s="8" t="s">
        <v>42</v>
      </c>
      <c r="AH303" s="9">
        <v>0.93185088299999996</v>
      </c>
      <c r="AI303" s="8" t="s">
        <v>1429</v>
      </c>
    </row>
    <row r="304" spans="1:35" x14ac:dyDescent="0.25">
      <c r="A304" s="8" t="s">
        <v>1430</v>
      </c>
      <c r="B304" s="8" t="s">
        <v>1431</v>
      </c>
      <c r="C304" s="9">
        <f t="shared" si="1"/>
        <v>5</v>
      </c>
      <c r="D304" s="9">
        <v>0</v>
      </c>
      <c r="E304" s="9">
        <v>1</v>
      </c>
      <c r="F304" s="8" t="s">
        <v>242</v>
      </c>
      <c r="G304" s="11">
        <v>40808</v>
      </c>
      <c r="H304" s="8" t="s">
        <v>1432</v>
      </c>
      <c r="I304" s="9">
        <v>2</v>
      </c>
      <c r="J304" s="9">
        <v>6</v>
      </c>
      <c r="K304" s="8" t="s">
        <v>67</v>
      </c>
      <c r="L304" s="8" t="s">
        <v>67</v>
      </c>
      <c r="M304" s="8" t="s">
        <v>295</v>
      </c>
      <c r="N304" s="9">
        <v>0</v>
      </c>
      <c r="O304" s="9">
        <v>2</v>
      </c>
      <c r="P304" s="11">
        <v>43549</v>
      </c>
      <c r="Q304" s="9">
        <v>53848799.020000003</v>
      </c>
      <c r="R304" s="9">
        <v>10</v>
      </c>
      <c r="S304" s="8" t="s">
        <v>97</v>
      </c>
      <c r="T304" s="9">
        <v>30000000</v>
      </c>
      <c r="U304" s="8" t="s">
        <v>106</v>
      </c>
      <c r="V304" s="8" t="s">
        <v>42</v>
      </c>
      <c r="W304" s="9">
        <v>3831</v>
      </c>
      <c r="X304" s="9">
        <v>-0.47710000000000002</v>
      </c>
      <c r="Y304" s="9">
        <v>2</v>
      </c>
      <c r="Z304" s="11">
        <v>42368</v>
      </c>
      <c r="AA304" s="9">
        <v>50274920.909999996</v>
      </c>
      <c r="AB304" s="9">
        <v>0</v>
      </c>
      <c r="AC304" s="9">
        <v>1</v>
      </c>
      <c r="AD304" s="8" t="s">
        <v>42</v>
      </c>
      <c r="AE304" s="8" t="s">
        <v>1433</v>
      </c>
      <c r="AF304" s="8" t="s">
        <v>245</v>
      </c>
      <c r="AG304" s="8" t="s">
        <v>42</v>
      </c>
      <c r="AH304" s="9">
        <v>0.93363123800000003</v>
      </c>
      <c r="AI304" s="8" t="s">
        <v>1434</v>
      </c>
    </row>
    <row r="305" spans="1:35" x14ac:dyDescent="0.25">
      <c r="A305" s="13" t="s">
        <v>1435</v>
      </c>
      <c r="B305" s="8" t="s">
        <v>1436</v>
      </c>
      <c r="C305" s="9">
        <f t="shared" si="1"/>
        <v>7</v>
      </c>
      <c r="D305" s="9">
        <v>0</v>
      </c>
      <c r="E305" s="9">
        <v>1</v>
      </c>
      <c r="F305" s="8" t="s">
        <v>102</v>
      </c>
      <c r="G305" s="9">
        <v>2013</v>
      </c>
      <c r="H305" s="8" t="s">
        <v>1437</v>
      </c>
      <c r="I305" s="9">
        <v>6</v>
      </c>
      <c r="J305" s="9">
        <v>16</v>
      </c>
      <c r="K305" s="8" t="s">
        <v>105</v>
      </c>
      <c r="L305" s="8" t="s">
        <v>105</v>
      </c>
      <c r="M305" s="8" t="s">
        <v>39</v>
      </c>
      <c r="N305" s="9">
        <v>0</v>
      </c>
      <c r="O305" s="9">
        <v>0</v>
      </c>
      <c r="P305" s="11">
        <v>42073</v>
      </c>
      <c r="Q305" s="9">
        <v>164921750.5</v>
      </c>
      <c r="R305" s="9">
        <v>2</v>
      </c>
      <c r="S305" s="8" t="s">
        <v>97</v>
      </c>
      <c r="T305" s="9">
        <v>30000000</v>
      </c>
      <c r="U305" s="8" t="s">
        <v>106</v>
      </c>
      <c r="V305" s="8" t="s">
        <v>42</v>
      </c>
      <c r="W305" s="9">
        <v>9934</v>
      </c>
      <c r="X305" s="9">
        <v>-0.154</v>
      </c>
      <c r="Y305" s="9">
        <v>0</v>
      </c>
      <c r="Z305" s="11">
        <v>43206</v>
      </c>
      <c r="AA305" s="9">
        <v>154180004.59999999</v>
      </c>
      <c r="AB305" s="9">
        <v>1</v>
      </c>
      <c r="AC305" s="9">
        <v>1.06</v>
      </c>
      <c r="AD305" s="11">
        <v>43206</v>
      </c>
      <c r="AE305" s="8" t="s">
        <v>107</v>
      </c>
      <c r="AF305" s="8" t="s">
        <v>44</v>
      </c>
      <c r="AG305" s="8" t="s">
        <v>42</v>
      </c>
      <c r="AH305" s="9">
        <v>0.93486762099999998</v>
      </c>
      <c r="AI305" s="8" t="s">
        <v>1438</v>
      </c>
    </row>
    <row r="306" spans="1:35" x14ac:dyDescent="0.25">
      <c r="A306" s="8" t="s">
        <v>1439</v>
      </c>
      <c r="B306" s="8" t="s">
        <v>1440</v>
      </c>
      <c r="C306" s="9">
        <f t="shared" si="1"/>
        <v>3</v>
      </c>
      <c r="D306" s="9">
        <v>0</v>
      </c>
      <c r="E306" s="9">
        <v>0</v>
      </c>
      <c r="F306" s="8" t="s">
        <v>123</v>
      </c>
      <c r="G306" s="9">
        <v>2010</v>
      </c>
      <c r="H306" s="8" t="s">
        <v>1441</v>
      </c>
      <c r="I306" s="9">
        <v>1</v>
      </c>
      <c r="J306" s="9">
        <v>6</v>
      </c>
      <c r="K306" s="8" t="s">
        <v>73</v>
      </c>
      <c r="L306" s="8" t="s">
        <v>73</v>
      </c>
      <c r="M306" s="8" t="s">
        <v>39</v>
      </c>
      <c r="N306" s="9">
        <v>0</v>
      </c>
      <c r="O306" s="9">
        <v>0</v>
      </c>
      <c r="P306" s="11">
        <v>42723</v>
      </c>
      <c r="Q306" s="9">
        <v>142225927.80000001</v>
      </c>
      <c r="R306" s="9">
        <v>5</v>
      </c>
      <c r="S306" s="8" t="s">
        <v>97</v>
      </c>
      <c r="T306" s="9">
        <v>30000000</v>
      </c>
      <c r="U306" s="8" t="s">
        <v>41</v>
      </c>
      <c r="V306" s="8" t="s">
        <v>42</v>
      </c>
      <c r="W306" s="8" t="s">
        <v>42</v>
      </c>
      <c r="X306" s="8" t="s">
        <v>42</v>
      </c>
      <c r="Y306" s="9">
        <v>0</v>
      </c>
      <c r="Z306" s="11">
        <v>43452</v>
      </c>
      <c r="AA306" s="9">
        <v>133551848.09999999</v>
      </c>
      <c r="AB306" s="9">
        <v>0</v>
      </c>
      <c r="AC306" s="8" t="s">
        <v>42</v>
      </c>
      <c r="AD306" s="11">
        <v>43452</v>
      </c>
      <c r="AE306" s="8" t="s">
        <v>309</v>
      </c>
      <c r="AF306" s="8" t="s">
        <v>44</v>
      </c>
      <c r="AG306" s="8" t="s">
        <v>42</v>
      </c>
      <c r="AH306" s="9">
        <v>0.93901196600000003</v>
      </c>
      <c r="AI306" s="8" t="s">
        <v>1442</v>
      </c>
    </row>
    <row r="307" spans="1:35" x14ac:dyDescent="0.25">
      <c r="A307" s="8" t="s">
        <v>1443</v>
      </c>
      <c r="B307" s="8" t="s">
        <v>1444</v>
      </c>
      <c r="C307" s="9">
        <f t="shared" si="1"/>
        <v>1</v>
      </c>
      <c r="D307" s="9">
        <v>0</v>
      </c>
      <c r="E307" s="9">
        <v>0</v>
      </c>
      <c r="F307" s="8" t="s">
        <v>527</v>
      </c>
      <c r="G307" s="11">
        <v>45787</v>
      </c>
      <c r="H307" s="8" t="s">
        <v>1445</v>
      </c>
      <c r="I307" s="9">
        <v>2</v>
      </c>
      <c r="J307" s="9">
        <v>1</v>
      </c>
      <c r="K307" s="8" t="s">
        <v>337</v>
      </c>
      <c r="L307" s="8" t="s">
        <v>67</v>
      </c>
      <c r="M307" s="8" t="s">
        <v>39</v>
      </c>
      <c r="N307" s="9">
        <v>3</v>
      </c>
      <c r="O307" s="9">
        <v>1</v>
      </c>
      <c r="P307" s="11">
        <v>45638</v>
      </c>
      <c r="Q307" s="9">
        <v>1348399824</v>
      </c>
      <c r="R307" s="9">
        <v>5</v>
      </c>
      <c r="S307" s="8" t="s">
        <v>296</v>
      </c>
      <c r="T307" s="9">
        <v>5500000000</v>
      </c>
      <c r="U307" s="8" t="s">
        <v>41</v>
      </c>
      <c r="V307" s="8" t="s">
        <v>42</v>
      </c>
      <c r="W307" s="9">
        <v>2749</v>
      </c>
      <c r="X307" s="9">
        <v>0.751</v>
      </c>
      <c r="Y307" s="9">
        <v>0</v>
      </c>
      <c r="Z307" s="11">
        <v>45106</v>
      </c>
      <c r="AA307" s="9">
        <v>1268665796</v>
      </c>
      <c r="AB307" s="9">
        <v>0</v>
      </c>
      <c r="AC307" s="9">
        <v>3.94</v>
      </c>
      <c r="AD307" s="11">
        <v>43507</v>
      </c>
      <c r="AE307" s="8" t="s">
        <v>1446</v>
      </c>
      <c r="AF307" s="8" t="s">
        <v>44</v>
      </c>
      <c r="AG307" s="8" t="s">
        <v>42</v>
      </c>
      <c r="AH307" s="9">
        <v>0.94086766700000002</v>
      </c>
      <c r="AI307" s="8" t="s">
        <v>1447</v>
      </c>
    </row>
    <row r="308" spans="1:35" x14ac:dyDescent="0.25">
      <c r="A308" s="8" t="s">
        <v>1448</v>
      </c>
      <c r="B308" s="8" t="s">
        <v>1449</v>
      </c>
      <c r="C308" s="9">
        <f t="shared" si="1"/>
        <v>7</v>
      </c>
      <c r="D308" s="9">
        <v>1</v>
      </c>
      <c r="E308" s="9">
        <v>1</v>
      </c>
      <c r="F308" s="8" t="s">
        <v>508</v>
      </c>
      <c r="G308" s="9">
        <v>2013</v>
      </c>
      <c r="H308" s="8" t="s">
        <v>1450</v>
      </c>
      <c r="I308" s="9">
        <v>5</v>
      </c>
      <c r="J308" s="9">
        <v>2</v>
      </c>
      <c r="K308" s="8" t="s">
        <v>81</v>
      </c>
      <c r="L308" s="8" t="s">
        <v>81</v>
      </c>
      <c r="M308" s="8" t="s">
        <v>39</v>
      </c>
      <c r="N308" s="9">
        <v>0</v>
      </c>
      <c r="O308" s="9">
        <v>1</v>
      </c>
      <c r="P308" s="11">
        <v>42872</v>
      </c>
      <c r="Q308" s="9">
        <v>18314658.780000001</v>
      </c>
      <c r="R308" s="9">
        <v>3</v>
      </c>
      <c r="S308" s="8" t="s">
        <v>40</v>
      </c>
      <c r="T308" s="9">
        <v>5500000</v>
      </c>
      <c r="U308" s="8" t="s">
        <v>41</v>
      </c>
      <c r="V308" s="8" t="s">
        <v>42</v>
      </c>
      <c r="W308" s="9">
        <v>221366</v>
      </c>
      <c r="X308" s="9">
        <v>-0.18640000000000001</v>
      </c>
      <c r="Y308" s="9">
        <v>1</v>
      </c>
      <c r="Z308" s="11">
        <v>44530</v>
      </c>
      <c r="AA308" s="9">
        <v>17295856.879999999</v>
      </c>
      <c r="AB308" s="9">
        <v>0</v>
      </c>
      <c r="AC308" s="9">
        <v>2.93</v>
      </c>
      <c r="AD308" s="11">
        <v>44530</v>
      </c>
      <c r="AE308" s="8" t="s">
        <v>510</v>
      </c>
      <c r="AF308" s="8" t="s">
        <v>511</v>
      </c>
      <c r="AG308" s="8" t="s">
        <v>42</v>
      </c>
      <c r="AH308" s="9">
        <v>0.94437232400000004</v>
      </c>
      <c r="AI308" s="8" t="s">
        <v>1451</v>
      </c>
    </row>
    <row r="309" spans="1:35" x14ac:dyDescent="0.25">
      <c r="A309" s="8" t="s">
        <v>1452</v>
      </c>
      <c r="B309" s="8" t="s">
        <v>1453</v>
      </c>
      <c r="C309" s="9">
        <f t="shared" si="1"/>
        <v>4</v>
      </c>
      <c r="D309" s="9">
        <v>0</v>
      </c>
      <c r="E309" s="9">
        <v>0</v>
      </c>
      <c r="F309" s="8" t="s">
        <v>533</v>
      </c>
      <c r="G309" s="11">
        <v>45791</v>
      </c>
      <c r="H309" s="8" t="s">
        <v>1454</v>
      </c>
      <c r="I309" s="9">
        <v>1</v>
      </c>
      <c r="J309" s="9">
        <v>11</v>
      </c>
      <c r="K309" s="8" t="s">
        <v>177</v>
      </c>
      <c r="L309" s="8" t="s">
        <v>67</v>
      </c>
      <c r="M309" s="8" t="s">
        <v>295</v>
      </c>
      <c r="N309" s="9">
        <v>277</v>
      </c>
      <c r="O309" s="9">
        <v>25</v>
      </c>
      <c r="P309" s="11">
        <v>45854</v>
      </c>
      <c r="Q309" s="9">
        <v>4252250000</v>
      </c>
      <c r="R309" s="9">
        <v>19</v>
      </c>
      <c r="S309" s="8" t="s">
        <v>59</v>
      </c>
      <c r="T309" s="9">
        <v>500000</v>
      </c>
      <c r="U309" s="8" t="s">
        <v>41</v>
      </c>
      <c r="V309" s="8" t="s">
        <v>42</v>
      </c>
      <c r="W309" s="9">
        <v>28388</v>
      </c>
      <c r="X309" s="9">
        <v>-0.71879999999999999</v>
      </c>
      <c r="Y309" s="9">
        <v>1</v>
      </c>
      <c r="Z309" s="11">
        <v>44398</v>
      </c>
      <c r="AA309" s="9">
        <v>4019267185</v>
      </c>
      <c r="AB309" s="9">
        <v>0</v>
      </c>
      <c r="AC309" s="9">
        <v>2.8</v>
      </c>
      <c r="AD309" s="8" t="s">
        <v>42</v>
      </c>
      <c r="AE309" s="8" t="s">
        <v>1455</v>
      </c>
      <c r="AF309" s="8" t="s">
        <v>44</v>
      </c>
      <c r="AG309" s="8" t="s">
        <v>42</v>
      </c>
      <c r="AH309" s="9">
        <v>0.945209521</v>
      </c>
      <c r="AI309" s="8" t="s">
        <v>1456</v>
      </c>
    </row>
    <row r="310" spans="1:35" x14ac:dyDescent="0.25">
      <c r="A310" s="8" t="s">
        <v>1457</v>
      </c>
      <c r="B310" s="8" t="s">
        <v>1458</v>
      </c>
      <c r="C310" s="9">
        <f t="shared" si="1"/>
        <v>4</v>
      </c>
      <c r="D310" s="9">
        <v>0</v>
      </c>
      <c r="E310" s="9">
        <v>1</v>
      </c>
      <c r="F310" s="8" t="s">
        <v>402</v>
      </c>
      <c r="G310" s="11">
        <v>43412</v>
      </c>
      <c r="H310" s="8" t="s">
        <v>1459</v>
      </c>
      <c r="I310" s="9">
        <v>2</v>
      </c>
      <c r="J310" s="9">
        <v>9</v>
      </c>
      <c r="K310" s="8" t="s">
        <v>81</v>
      </c>
      <c r="L310" s="8" t="s">
        <v>81</v>
      </c>
      <c r="M310" s="8" t="s">
        <v>39</v>
      </c>
      <c r="N310" s="9">
        <v>1</v>
      </c>
      <c r="O310" s="9">
        <v>0</v>
      </c>
      <c r="P310" s="11">
        <v>45355</v>
      </c>
      <c r="Q310" s="9">
        <v>12135960.33</v>
      </c>
      <c r="R310" s="9">
        <v>4</v>
      </c>
      <c r="S310" s="8" t="s">
        <v>97</v>
      </c>
      <c r="T310" s="9">
        <v>30000000</v>
      </c>
      <c r="U310" s="8" t="s">
        <v>41</v>
      </c>
      <c r="V310" s="8" t="s">
        <v>42</v>
      </c>
      <c r="W310" s="9">
        <v>11226</v>
      </c>
      <c r="X310" s="9">
        <v>-0.33460000000000001</v>
      </c>
      <c r="Y310" s="9">
        <v>0</v>
      </c>
      <c r="Z310" s="11">
        <v>45723</v>
      </c>
      <c r="AA310" s="9">
        <v>11567823.789999999</v>
      </c>
      <c r="AB310" s="9">
        <v>0</v>
      </c>
      <c r="AC310" s="9">
        <v>26.94</v>
      </c>
      <c r="AD310" s="11">
        <v>45723</v>
      </c>
      <c r="AE310" s="8" t="s">
        <v>404</v>
      </c>
      <c r="AF310" s="8" t="s">
        <v>405</v>
      </c>
      <c r="AG310" s="8" t="s">
        <v>42</v>
      </c>
      <c r="AH310" s="9">
        <v>0.95318569600000003</v>
      </c>
      <c r="AI310" s="8" t="s">
        <v>1460</v>
      </c>
    </row>
    <row r="311" spans="1:35" x14ac:dyDescent="0.25">
      <c r="A311" s="8" t="s">
        <v>1461</v>
      </c>
      <c r="B311" s="8" t="s">
        <v>1462</v>
      </c>
      <c r="C311" s="9">
        <f t="shared" si="1"/>
        <v>5</v>
      </c>
      <c r="D311" s="9">
        <v>0</v>
      </c>
      <c r="E311" s="9">
        <v>1</v>
      </c>
      <c r="F311" s="8" t="s">
        <v>151</v>
      </c>
      <c r="G311" s="9">
        <v>2013</v>
      </c>
      <c r="H311" s="8" t="s">
        <v>1463</v>
      </c>
      <c r="I311" s="9">
        <v>3</v>
      </c>
      <c r="J311" s="9">
        <v>35</v>
      </c>
      <c r="K311" s="8" t="s">
        <v>672</v>
      </c>
      <c r="L311" s="8" t="s">
        <v>672</v>
      </c>
      <c r="M311" s="8" t="s">
        <v>39</v>
      </c>
      <c r="N311" s="9">
        <v>0</v>
      </c>
      <c r="O311" s="9">
        <v>2</v>
      </c>
      <c r="P311" s="11">
        <v>44474</v>
      </c>
      <c r="Q311" s="9">
        <v>316270486.19999999</v>
      </c>
      <c r="R311" s="9">
        <v>10</v>
      </c>
      <c r="S311" s="8" t="s">
        <v>52</v>
      </c>
      <c r="T311" s="9">
        <v>75000000</v>
      </c>
      <c r="U311" s="8" t="s">
        <v>41</v>
      </c>
      <c r="V311" s="8" t="s">
        <v>42</v>
      </c>
      <c r="W311" s="9">
        <v>91587</v>
      </c>
      <c r="X311" s="9">
        <v>1.3153999999999999</v>
      </c>
      <c r="Y311" s="9">
        <v>16</v>
      </c>
      <c r="Z311" s="11">
        <v>45673</v>
      </c>
      <c r="AA311" s="9">
        <v>302269607.60000002</v>
      </c>
      <c r="AB311" s="9">
        <v>0</v>
      </c>
      <c r="AC311" s="9">
        <v>3.13</v>
      </c>
      <c r="AD311" s="11">
        <v>45673</v>
      </c>
      <c r="AE311" s="8" t="s">
        <v>153</v>
      </c>
      <c r="AF311" s="8" t="s">
        <v>44</v>
      </c>
      <c r="AG311" s="8" t="s">
        <v>42</v>
      </c>
      <c r="AH311" s="9">
        <v>0.95573131499999997</v>
      </c>
      <c r="AI311" s="8" t="s">
        <v>1464</v>
      </c>
    </row>
    <row r="312" spans="1:35" x14ac:dyDescent="0.25">
      <c r="A312" s="8" t="s">
        <v>1465</v>
      </c>
      <c r="B312" s="8" t="s">
        <v>1466</v>
      </c>
      <c r="C312" s="9">
        <f t="shared" si="1"/>
        <v>4</v>
      </c>
      <c r="D312" s="9">
        <v>0</v>
      </c>
      <c r="E312" s="9">
        <v>0</v>
      </c>
      <c r="F312" s="8" t="s">
        <v>102</v>
      </c>
      <c r="G312" s="9">
        <v>2011</v>
      </c>
      <c r="H312" s="8" t="s">
        <v>1467</v>
      </c>
      <c r="I312" s="9">
        <v>2</v>
      </c>
      <c r="J312" s="9">
        <v>13</v>
      </c>
      <c r="K312" s="8" t="s">
        <v>73</v>
      </c>
      <c r="L312" s="8" t="s">
        <v>73</v>
      </c>
      <c r="M312" s="8" t="s">
        <v>39</v>
      </c>
      <c r="N312" s="9">
        <v>1</v>
      </c>
      <c r="O312" s="9">
        <v>0</v>
      </c>
      <c r="P312" s="11">
        <v>43340</v>
      </c>
      <c r="Q312" s="9">
        <v>51359218.43</v>
      </c>
      <c r="R312" s="9">
        <v>5</v>
      </c>
      <c r="S312" s="8" t="s">
        <v>40</v>
      </c>
      <c r="T312" s="9">
        <v>5500000</v>
      </c>
      <c r="U312" s="8" t="s">
        <v>106</v>
      </c>
      <c r="V312" s="8" t="s">
        <v>42</v>
      </c>
      <c r="W312" s="9">
        <v>2422</v>
      </c>
      <c r="X312" s="9">
        <v>-0.21179999999999999</v>
      </c>
      <c r="Y312" s="9">
        <v>2</v>
      </c>
      <c r="Z312" s="11">
        <v>43579</v>
      </c>
      <c r="AA312" s="9">
        <v>49125700.829999998</v>
      </c>
      <c r="AB312" s="9">
        <v>0</v>
      </c>
      <c r="AC312" s="9">
        <v>1.9</v>
      </c>
      <c r="AD312" s="11">
        <v>43579</v>
      </c>
      <c r="AE312" s="8" t="s">
        <v>107</v>
      </c>
      <c r="AF312" s="8" t="s">
        <v>44</v>
      </c>
      <c r="AG312" s="8" t="s">
        <v>42</v>
      </c>
      <c r="AH312" s="9">
        <v>0.95651184600000005</v>
      </c>
      <c r="AI312" s="8" t="s">
        <v>1468</v>
      </c>
    </row>
    <row r="313" spans="1:35" x14ac:dyDescent="0.25">
      <c r="A313" s="8" t="s">
        <v>1469</v>
      </c>
      <c r="B313" s="8" t="s">
        <v>1470</v>
      </c>
      <c r="C313" s="9">
        <f t="shared" si="1"/>
        <v>4</v>
      </c>
      <c r="D313" s="9">
        <v>0</v>
      </c>
      <c r="E313" s="9">
        <v>0</v>
      </c>
      <c r="F313" s="8" t="s">
        <v>86</v>
      </c>
      <c r="G313" s="11">
        <v>40969</v>
      </c>
      <c r="H313" s="8" t="s">
        <v>1471</v>
      </c>
      <c r="I313" s="9">
        <v>3</v>
      </c>
      <c r="J313" s="9">
        <v>3</v>
      </c>
      <c r="K313" s="8" t="s">
        <v>111</v>
      </c>
      <c r="L313" s="8" t="s">
        <v>111</v>
      </c>
      <c r="M313" s="8" t="s">
        <v>39</v>
      </c>
      <c r="N313" s="9">
        <v>0</v>
      </c>
      <c r="O313" s="9">
        <v>1</v>
      </c>
      <c r="P313" s="11">
        <v>45540</v>
      </c>
      <c r="Q313" s="9">
        <v>70278425.909999996</v>
      </c>
      <c r="R313" s="9">
        <v>4</v>
      </c>
      <c r="S313" s="8" t="s">
        <v>40</v>
      </c>
      <c r="T313" s="9">
        <v>5500000</v>
      </c>
      <c r="U313" s="8" t="s">
        <v>41</v>
      </c>
      <c r="V313" s="8" t="s">
        <v>42</v>
      </c>
      <c r="W313" s="9">
        <v>3147</v>
      </c>
      <c r="X313" s="9">
        <v>-0.67110000000000003</v>
      </c>
      <c r="Y313" s="9">
        <v>5</v>
      </c>
      <c r="Z313" s="11">
        <v>45540</v>
      </c>
      <c r="AA313" s="9">
        <v>67293918.920000002</v>
      </c>
      <c r="AB313" s="9">
        <v>0</v>
      </c>
      <c r="AC313" s="9">
        <v>1.38</v>
      </c>
      <c r="AD313" s="11">
        <v>45540</v>
      </c>
      <c r="AE313" s="8" t="s">
        <v>140</v>
      </c>
      <c r="AF313" s="8" t="s">
        <v>91</v>
      </c>
      <c r="AG313" s="8" t="s">
        <v>42</v>
      </c>
      <c r="AH313" s="9">
        <v>0.95753309900000005</v>
      </c>
      <c r="AI313" s="8" t="s">
        <v>1472</v>
      </c>
    </row>
    <row r="314" spans="1:35" x14ac:dyDescent="0.25">
      <c r="A314" s="8" t="s">
        <v>1473</v>
      </c>
      <c r="B314" s="8" t="s">
        <v>1474</v>
      </c>
      <c r="C314" s="9">
        <f t="shared" si="1"/>
        <v>4</v>
      </c>
      <c r="D314" s="9">
        <v>0</v>
      </c>
      <c r="E314" s="9">
        <v>0</v>
      </c>
      <c r="F314" s="8" t="s">
        <v>48</v>
      </c>
      <c r="G314" s="9">
        <v>2015</v>
      </c>
      <c r="H314" s="8" t="s">
        <v>1475</v>
      </c>
      <c r="I314" s="9">
        <v>2</v>
      </c>
      <c r="J314" s="9">
        <v>27</v>
      </c>
      <c r="K314" s="8" t="s">
        <v>67</v>
      </c>
      <c r="L314" s="8" t="s">
        <v>67</v>
      </c>
      <c r="M314" s="8" t="s">
        <v>295</v>
      </c>
      <c r="N314" s="9">
        <v>0</v>
      </c>
      <c r="O314" s="9">
        <v>7</v>
      </c>
      <c r="P314" s="11">
        <v>44153</v>
      </c>
      <c r="Q314" s="9">
        <v>988565728.60000002</v>
      </c>
      <c r="R314" s="9">
        <v>13</v>
      </c>
      <c r="S314" s="8" t="s">
        <v>89</v>
      </c>
      <c r="T314" s="9">
        <v>300000000</v>
      </c>
      <c r="U314" s="8" t="s">
        <v>41</v>
      </c>
      <c r="V314" s="8" t="s">
        <v>42</v>
      </c>
      <c r="W314" s="9">
        <v>496</v>
      </c>
      <c r="X314" s="9">
        <v>-0.52939999999999998</v>
      </c>
      <c r="Y314" s="9">
        <v>1</v>
      </c>
      <c r="Z314" s="11">
        <v>44153</v>
      </c>
      <c r="AA314" s="9">
        <v>947577909.70000005</v>
      </c>
      <c r="AB314" s="9">
        <v>0</v>
      </c>
      <c r="AC314" s="9">
        <v>1.04</v>
      </c>
      <c r="AD314" s="8" t="s">
        <v>42</v>
      </c>
      <c r="AE314" s="8" t="s">
        <v>491</v>
      </c>
      <c r="AF314" s="8" t="s">
        <v>61</v>
      </c>
      <c r="AG314" s="8" t="s">
        <v>42</v>
      </c>
      <c r="AH314" s="9">
        <v>0.95853809400000001</v>
      </c>
      <c r="AI314" s="8" t="s">
        <v>1476</v>
      </c>
    </row>
    <row r="315" spans="1:35" x14ac:dyDescent="0.25">
      <c r="A315" s="8" t="s">
        <v>1477</v>
      </c>
      <c r="B315" s="8" t="s">
        <v>1478</v>
      </c>
      <c r="C315" s="9">
        <f t="shared" si="1"/>
        <v>5</v>
      </c>
      <c r="D315" s="9">
        <v>0</v>
      </c>
      <c r="E315" s="9">
        <v>1</v>
      </c>
      <c r="F315" s="8" t="s">
        <v>65</v>
      </c>
      <c r="G315" s="11">
        <v>42614</v>
      </c>
      <c r="H315" s="8" t="s">
        <v>1479</v>
      </c>
      <c r="I315" s="9">
        <v>2</v>
      </c>
      <c r="J315" s="9">
        <v>11</v>
      </c>
      <c r="K315" s="8" t="s">
        <v>105</v>
      </c>
      <c r="L315" s="8" t="s">
        <v>105</v>
      </c>
      <c r="M315" s="8" t="s">
        <v>39</v>
      </c>
      <c r="N315" s="9">
        <v>6</v>
      </c>
      <c r="O315" s="9">
        <v>0</v>
      </c>
      <c r="P315" s="11">
        <v>45223</v>
      </c>
      <c r="Q315" s="9">
        <v>105859361</v>
      </c>
      <c r="R315" s="9">
        <v>4</v>
      </c>
      <c r="S315" s="8" t="s">
        <v>97</v>
      </c>
      <c r="T315" s="9">
        <v>30000000</v>
      </c>
      <c r="U315" s="8" t="s">
        <v>41</v>
      </c>
      <c r="V315" s="8" t="s">
        <v>42</v>
      </c>
      <c r="W315" s="9">
        <v>31695</v>
      </c>
      <c r="X315" s="9">
        <v>0.28560000000000002</v>
      </c>
      <c r="Y315" s="9">
        <v>2</v>
      </c>
      <c r="Z315" s="11">
        <v>45616</v>
      </c>
      <c r="AA315" s="9">
        <v>101596149.8</v>
      </c>
      <c r="AB315" s="9">
        <v>0</v>
      </c>
      <c r="AC315" s="9">
        <v>9.34</v>
      </c>
      <c r="AD315" s="11">
        <v>45616</v>
      </c>
      <c r="AE315" s="8" t="s">
        <v>434</v>
      </c>
      <c r="AF315" s="8" t="s">
        <v>44</v>
      </c>
      <c r="AG315" s="8" t="s">
        <v>42</v>
      </c>
      <c r="AH315" s="9">
        <v>0.95972759399999996</v>
      </c>
      <c r="AI315" s="8" t="s">
        <v>1480</v>
      </c>
    </row>
    <row r="316" spans="1:35" x14ac:dyDescent="0.25">
      <c r="A316" s="8" t="s">
        <v>1481</v>
      </c>
      <c r="B316" s="8" t="s">
        <v>1482</v>
      </c>
      <c r="C316" s="9">
        <f t="shared" si="1"/>
        <v>3</v>
      </c>
      <c r="D316" s="9">
        <v>0</v>
      </c>
      <c r="E316" s="9">
        <v>0</v>
      </c>
      <c r="F316" s="8" t="s">
        <v>763</v>
      </c>
      <c r="G316" s="9">
        <v>2016</v>
      </c>
      <c r="H316" s="8" t="s">
        <v>1483</v>
      </c>
      <c r="I316" s="9">
        <v>2</v>
      </c>
      <c r="J316" s="9">
        <v>10</v>
      </c>
      <c r="K316" s="8" t="s">
        <v>38</v>
      </c>
      <c r="L316" s="8" t="s">
        <v>38</v>
      </c>
      <c r="M316" s="8" t="s">
        <v>39</v>
      </c>
      <c r="N316" s="9">
        <v>0</v>
      </c>
      <c r="O316" s="9">
        <v>0</v>
      </c>
      <c r="P316" s="11">
        <v>44484</v>
      </c>
      <c r="Q316" s="9">
        <v>13013011.529999999</v>
      </c>
      <c r="R316" s="9">
        <v>7</v>
      </c>
      <c r="S316" s="8" t="s">
        <v>97</v>
      </c>
      <c r="T316" s="9">
        <v>30000000</v>
      </c>
      <c r="U316" s="8" t="s">
        <v>41</v>
      </c>
      <c r="V316" s="8" t="s">
        <v>42</v>
      </c>
      <c r="W316" s="9">
        <v>6721</v>
      </c>
      <c r="X316" s="9">
        <v>-0.22720000000000001</v>
      </c>
      <c r="Y316" s="9">
        <v>0</v>
      </c>
      <c r="Z316" s="11">
        <v>45182</v>
      </c>
      <c r="AA316" s="9">
        <v>12551484.51</v>
      </c>
      <c r="AB316" s="9">
        <v>0</v>
      </c>
      <c r="AC316" s="9">
        <v>1.03</v>
      </c>
      <c r="AD316" s="11">
        <v>45182</v>
      </c>
      <c r="AE316" s="8" t="s">
        <v>1098</v>
      </c>
      <c r="AF316" s="8" t="s">
        <v>1099</v>
      </c>
      <c r="AG316" s="8" t="s">
        <v>42</v>
      </c>
      <c r="AH316" s="9">
        <v>0.96453341999999997</v>
      </c>
      <c r="AI316" s="8" t="s">
        <v>1484</v>
      </c>
    </row>
    <row r="317" spans="1:35" x14ac:dyDescent="0.25">
      <c r="A317" s="8" t="s">
        <v>1485</v>
      </c>
      <c r="B317" s="8" t="s">
        <v>1383</v>
      </c>
      <c r="C317" s="9">
        <f t="shared" si="1"/>
        <v>2</v>
      </c>
      <c r="D317" s="9">
        <v>0</v>
      </c>
      <c r="E317" s="9">
        <v>0</v>
      </c>
      <c r="F317" s="8" t="s">
        <v>151</v>
      </c>
      <c r="G317" s="11">
        <v>43101</v>
      </c>
      <c r="H317" s="8" t="s">
        <v>1486</v>
      </c>
      <c r="I317" s="9">
        <v>5</v>
      </c>
      <c r="J317" s="9">
        <v>15</v>
      </c>
      <c r="K317" s="8" t="s">
        <v>67</v>
      </c>
      <c r="L317" s="8" t="s">
        <v>67</v>
      </c>
      <c r="M317" s="8" t="s">
        <v>295</v>
      </c>
      <c r="N317" s="9">
        <v>0</v>
      </c>
      <c r="O317" s="9">
        <v>0</v>
      </c>
      <c r="P317" s="11">
        <v>45523</v>
      </c>
      <c r="Q317" s="9">
        <v>675789559.10000002</v>
      </c>
      <c r="R317" s="9">
        <v>6</v>
      </c>
      <c r="S317" s="8" t="s">
        <v>52</v>
      </c>
      <c r="T317" s="9">
        <v>75000000</v>
      </c>
      <c r="U317" s="8" t="s">
        <v>41</v>
      </c>
      <c r="V317" s="8" t="s">
        <v>42</v>
      </c>
      <c r="W317" s="9">
        <v>4845</v>
      </c>
      <c r="X317" s="9">
        <v>-0.15340000000000001</v>
      </c>
      <c r="Y317" s="9">
        <v>0</v>
      </c>
      <c r="Z317" s="11">
        <v>43762</v>
      </c>
      <c r="AA317" s="9">
        <v>652614182.10000002</v>
      </c>
      <c r="AB317" s="9">
        <v>1</v>
      </c>
      <c r="AC317" s="9">
        <v>2.85</v>
      </c>
      <c r="AD317" s="8" t="s">
        <v>42</v>
      </c>
      <c r="AE317" s="8" t="s">
        <v>1487</v>
      </c>
      <c r="AF317" s="8" t="s">
        <v>44</v>
      </c>
      <c r="AG317" s="8" t="s">
        <v>42</v>
      </c>
      <c r="AH317" s="9">
        <v>0.965706222</v>
      </c>
      <c r="AI317" s="8" t="s">
        <v>1488</v>
      </c>
    </row>
    <row r="318" spans="1:35" x14ac:dyDescent="0.25">
      <c r="A318" s="8" t="s">
        <v>1489</v>
      </c>
      <c r="B318" s="8" t="s">
        <v>1490</v>
      </c>
      <c r="C318" s="9">
        <f t="shared" si="1"/>
        <v>5</v>
      </c>
      <c r="D318" s="9">
        <v>0</v>
      </c>
      <c r="E318" s="9">
        <v>1</v>
      </c>
      <c r="F318" s="8" t="s">
        <v>102</v>
      </c>
      <c r="G318" s="11">
        <v>40303</v>
      </c>
      <c r="H318" s="8" t="s">
        <v>1491</v>
      </c>
      <c r="I318" s="9">
        <v>3</v>
      </c>
      <c r="J318" s="9">
        <v>18</v>
      </c>
      <c r="K318" s="8" t="s">
        <v>88</v>
      </c>
      <c r="L318" s="8" t="s">
        <v>88</v>
      </c>
      <c r="M318" s="8" t="s">
        <v>39</v>
      </c>
      <c r="N318" s="9">
        <v>0</v>
      </c>
      <c r="O318" s="9">
        <v>1</v>
      </c>
      <c r="P318" s="11">
        <v>43494</v>
      </c>
      <c r="Q318" s="9">
        <v>141362184.5</v>
      </c>
      <c r="R318" s="9">
        <v>6</v>
      </c>
      <c r="S318" s="8" t="s">
        <v>97</v>
      </c>
      <c r="T318" s="9">
        <v>30000000</v>
      </c>
      <c r="U318" s="8" t="s">
        <v>41</v>
      </c>
      <c r="V318" s="8" t="s">
        <v>42</v>
      </c>
      <c r="W318" s="9">
        <v>2840</v>
      </c>
      <c r="X318" s="9">
        <v>-0.71830000000000005</v>
      </c>
      <c r="Y318" s="9">
        <v>6</v>
      </c>
      <c r="Z318" s="11">
        <v>44144</v>
      </c>
      <c r="AA318" s="9">
        <v>136776525.30000001</v>
      </c>
      <c r="AB318" s="9">
        <v>0</v>
      </c>
      <c r="AC318" s="9">
        <v>1.52</v>
      </c>
      <c r="AD318" s="11">
        <v>44144</v>
      </c>
      <c r="AE318" s="8" t="s">
        <v>107</v>
      </c>
      <c r="AF318" s="8" t="s">
        <v>44</v>
      </c>
      <c r="AG318" s="8" t="s">
        <v>42</v>
      </c>
      <c r="AH318" s="9">
        <v>0.96756092000000005</v>
      </c>
      <c r="AI318" s="8" t="s">
        <v>1492</v>
      </c>
    </row>
    <row r="319" spans="1:35" x14ac:dyDescent="0.25">
      <c r="A319" s="8" t="s">
        <v>1493</v>
      </c>
      <c r="B319" s="8" t="s">
        <v>1494</v>
      </c>
      <c r="C319" s="9">
        <f t="shared" si="1"/>
        <v>6</v>
      </c>
      <c r="D319" s="9">
        <v>0</v>
      </c>
      <c r="E319" s="9">
        <v>0</v>
      </c>
      <c r="F319" s="8" t="s">
        <v>123</v>
      </c>
      <c r="G319" s="9">
        <v>2011</v>
      </c>
      <c r="H319" s="8" t="s">
        <v>1495</v>
      </c>
      <c r="I319" s="9">
        <v>1</v>
      </c>
      <c r="J319" s="9">
        <v>3</v>
      </c>
      <c r="K319" s="8" t="s">
        <v>67</v>
      </c>
      <c r="L319" s="8" t="s">
        <v>67</v>
      </c>
      <c r="M319" s="8" t="s">
        <v>295</v>
      </c>
      <c r="N319" s="9">
        <v>0</v>
      </c>
      <c r="O319" s="9">
        <v>0</v>
      </c>
      <c r="P319" s="11">
        <v>42556</v>
      </c>
      <c r="Q319" s="9">
        <v>28119416.41</v>
      </c>
      <c r="R319" s="9">
        <v>5</v>
      </c>
      <c r="S319" s="8" t="s">
        <v>40</v>
      </c>
      <c r="T319" s="9">
        <v>5500000</v>
      </c>
      <c r="U319" s="8" t="s">
        <v>106</v>
      </c>
      <c r="V319" s="8" t="s">
        <v>42</v>
      </c>
      <c r="W319" s="9">
        <v>265</v>
      </c>
      <c r="X319" s="8" t="s">
        <v>42</v>
      </c>
      <c r="Y319" s="9">
        <v>0</v>
      </c>
      <c r="Z319" s="11">
        <v>42039</v>
      </c>
      <c r="AA319" s="9">
        <v>27321939.989999998</v>
      </c>
      <c r="AB319" s="9">
        <v>0</v>
      </c>
      <c r="AC319" s="9">
        <v>1.84</v>
      </c>
      <c r="AD319" s="8" t="s">
        <v>42</v>
      </c>
      <c r="AE319" s="8" t="s">
        <v>414</v>
      </c>
      <c r="AF319" s="8" t="s">
        <v>44</v>
      </c>
      <c r="AG319" s="11">
        <v>42186</v>
      </c>
      <c r="AH319" s="9">
        <v>0.97163965299999999</v>
      </c>
      <c r="AI319" s="8" t="s">
        <v>1496</v>
      </c>
    </row>
    <row r="320" spans="1:35" x14ac:dyDescent="0.25">
      <c r="A320" s="8" t="s">
        <v>1497</v>
      </c>
      <c r="B320" s="8" t="s">
        <v>1498</v>
      </c>
      <c r="C320" s="9">
        <f t="shared" si="1"/>
        <v>3</v>
      </c>
      <c r="D320" s="9">
        <v>0</v>
      </c>
      <c r="E320" s="9">
        <v>0</v>
      </c>
      <c r="F320" s="8" t="s">
        <v>48</v>
      </c>
      <c r="G320" s="11">
        <v>41122</v>
      </c>
      <c r="H320" s="8" t="s">
        <v>1499</v>
      </c>
      <c r="I320" s="9">
        <v>1</v>
      </c>
      <c r="J320" s="9">
        <v>67</v>
      </c>
      <c r="K320" s="8" t="s">
        <v>672</v>
      </c>
      <c r="L320" s="8" t="s">
        <v>672</v>
      </c>
      <c r="M320" s="8" t="s">
        <v>39</v>
      </c>
      <c r="N320" s="9">
        <v>0</v>
      </c>
      <c r="O320" s="9">
        <v>2</v>
      </c>
      <c r="P320" s="11">
        <v>44232</v>
      </c>
      <c r="Q320" s="9">
        <v>2453247915</v>
      </c>
      <c r="R320" s="9">
        <v>14</v>
      </c>
      <c r="S320" s="8" t="s">
        <v>97</v>
      </c>
      <c r="T320" s="9">
        <v>30000000</v>
      </c>
      <c r="U320" s="8" t="s">
        <v>41</v>
      </c>
      <c r="V320" s="8" t="s">
        <v>42</v>
      </c>
      <c r="W320" s="9">
        <v>2330620</v>
      </c>
      <c r="X320" s="9">
        <v>-0.3427</v>
      </c>
      <c r="Y320" s="9">
        <v>0</v>
      </c>
      <c r="Z320" s="11">
        <v>45818</v>
      </c>
      <c r="AA320" s="9">
        <v>2400000000</v>
      </c>
      <c r="AB320" s="9">
        <v>0</v>
      </c>
      <c r="AC320" s="9">
        <v>2.7</v>
      </c>
      <c r="AD320" s="11">
        <v>45818</v>
      </c>
      <c r="AE320" s="8" t="s">
        <v>60</v>
      </c>
      <c r="AF320" s="8" t="s">
        <v>61</v>
      </c>
      <c r="AG320" s="8" t="s">
        <v>42</v>
      </c>
      <c r="AH320" s="9">
        <v>0.97829493099999998</v>
      </c>
      <c r="AI320" s="8" t="s">
        <v>1500</v>
      </c>
    </row>
    <row r="321" spans="1:35" x14ac:dyDescent="0.25">
      <c r="A321" s="8" t="s">
        <v>1501</v>
      </c>
      <c r="B321" s="8" t="s">
        <v>725</v>
      </c>
      <c r="C321" s="9">
        <f t="shared" si="1"/>
        <v>4</v>
      </c>
      <c r="D321" s="9">
        <v>0</v>
      </c>
      <c r="E321" s="9">
        <v>0</v>
      </c>
      <c r="F321" s="8" t="s">
        <v>65</v>
      </c>
      <c r="G321" s="9">
        <v>2015</v>
      </c>
      <c r="H321" s="8" t="s">
        <v>1502</v>
      </c>
      <c r="I321" s="9">
        <v>1</v>
      </c>
      <c r="J321" s="9">
        <v>10</v>
      </c>
      <c r="K321" s="8" t="s">
        <v>67</v>
      </c>
      <c r="L321" s="8" t="s">
        <v>67</v>
      </c>
      <c r="M321" s="8" t="s">
        <v>295</v>
      </c>
      <c r="N321" s="9">
        <v>34</v>
      </c>
      <c r="O321" s="9">
        <v>4</v>
      </c>
      <c r="P321" s="11">
        <v>45294</v>
      </c>
      <c r="Q321" s="9">
        <v>393839938.80000001</v>
      </c>
      <c r="R321" s="9">
        <v>5</v>
      </c>
      <c r="S321" s="8" t="s">
        <v>40</v>
      </c>
      <c r="T321" s="9">
        <v>5500000</v>
      </c>
      <c r="U321" s="8" t="s">
        <v>41</v>
      </c>
      <c r="V321" s="8" t="s">
        <v>42</v>
      </c>
      <c r="W321" s="9">
        <v>3283</v>
      </c>
      <c r="X321" s="9">
        <v>-0.31659999999999999</v>
      </c>
      <c r="Y321" s="9">
        <v>0</v>
      </c>
      <c r="Z321" s="11">
        <v>43928</v>
      </c>
      <c r="AA321" s="9">
        <v>385500640.5</v>
      </c>
      <c r="AB321" s="9">
        <v>0</v>
      </c>
      <c r="AC321" s="9">
        <v>4.16</v>
      </c>
      <c r="AD321" s="8" t="s">
        <v>42</v>
      </c>
      <c r="AE321" s="8" t="s">
        <v>1125</v>
      </c>
      <c r="AF321" s="8" t="s">
        <v>44</v>
      </c>
      <c r="AG321" s="8" t="s">
        <v>42</v>
      </c>
      <c r="AH321" s="9">
        <v>0.97882566599999998</v>
      </c>
      <c r="AI321" s="8" t="s">
        <v>1503</v>
      </c>
    </row>
    <row r="322" spans="1:35" x14ac:dyDescent="0.25">
      <c r="A322" s="8" t="s">
        <v>1504</v>
      </c>
      <c r="B322" s="8" t="s">
        <v>1505</v>
      </c>
      <c r="C322" s="9">
        <f t="shared" si="1"/>
        <v>5</v>
      </c>
      <c r="D322" s="9">
        <v>0</v>
      </c>
      <c r="E322" s="9">
        <v>0</v>
      </c>
      <c r="F322" s="8" t="s">
        <v>65</v>
      </c>
      <c r="G322" s="9">
        <v>2021</v>
      </c>
      <c r="H322" s="8" t="s">
        <v>42</v>
      </c>
      <c r="I322" s="8" t="s">
        <v>42</v>
      </c>
      <c r="J322" s="9">
        <v>15</v>
      </c>
      <c r="K322" s="8" t="s">
        <v>67</v>
      </c>
      <c r="L322" s="8" t="s">
        <v>67</v>
      </c>
      <c r="M322" s="8" t="s">
        <v>39</v>
      </c>
      <c r="N322" s="9">
        <v>36</v>
      </c>
      <c r="O322" s="9">
        <v>19</v>
      </c>
      <c r="P322" s="11">
        <v>44985</v>
      </c>
      <c r="Q322" s="9">
        <v>335922262.5</v>
      </c>
      <c r="R322" s="9">
        <v>3</v>
      </c>
      <c r="S322" s="8" t="s">
        <v>97</v>
      </c>
      <c r="T322" s="9">
        <v>30000000</v>
      </c>
      <c r="U322" s="8" t="s">
        <v>41</v>
      </c>
      <c r="V322" s="8" t="s">
        <v>42</v>
      </c>
      <c r="W322" s="9">
        <v>897</v>
      </c>
      <c r="X322" s="9">
        <v>-0.68769999999999998</v>
      </c>
      <c r="Y322" s="9">
        <v>0</v>
      </c>
      <c r="Z322" s="11">
        <v>44487</v>
      </c>
      <c r="AA322" s="9">
        <v>332512440</v>
      </c>
      <c r="AB322" s="9">
        <v>0</v>
      </c>
      <c r="AC322" s="9">
        <v>1.74</v>
      </c>
      <c r="AD322" s="11">
        <v>45726</v>
      </c>
      <c r="AE322" s="8" t="s">
        <v>68</v>
      </c>
      <c r="AF322" s="8" t="s">
        <v>44</v>
      </c>
      <c r="AG322" s="8" t="s">
        <v>42</v>
      </c>
      <c r="AH322" s="9">
        <v>0.98984936999999995</v>
      </c>
      <c r="AI322" s="8" t="s">
        <v>42</v>
      </c>
    </row>
    <row r="323" spans="1:35" x14ac:dyDescent="0.25">
      <c r="A323" s="8" t="s">
        <v>1506</v>
      </c>
      <c r="B323" s="8" t="s">
        <v>1507</v>
      </c>
      <c r="C323" s="9">
        <f t="shared" si="1"/>
        <v>3</v>
      </c>
      <c r="D323" s="9">
        <v>0</v>
      </c>
      <c r="E323" s="9">
        <v>0</v>
      </c>
      <c r="F323" s="8" t="s">
        <v>1137</v>
      </c>
      <c r="G323" s="11">
        <v>40669</v>
      </c>
      <c r="H323" s="8" t="s">
        <v>1508</v>
      </c>
      <c r="I323" s="9">
        <v>1</v>
      </c>
      <c r="J323" s="9">
        <v>8</v>
      </c>
      <c r="K323" s="8" t="s">
        <v>177</v>
      </c>
      <c r="L323" s="8" t="s">
        <v>67</v>
      </c>
      <c r="M323" s="8" t="s">
        <v>39</v>
      </c>
      <c r="N323" s="9">
        <v>5</v>
      </c>
      <c r="O323" s="9">
        <v>0</v>
      </c>
      <c r="P323" s="11">
        <v>43984</v>
      </c>
      <c r="Q323" s="9">
        <v>4370184639</v>
      </c>
      <c r="R323" s="9">
        <v>12</v>
      </c>
      <c r="S323" s="8" t="s">
        <v>89</v>
      </c>
      <c r="T323" s="9">
        <v>300000000</v>
      </c>
      <c r="U323" s="8" t="s">
        <v>41</v>
      </c>
      <c r="V323" s="8" t="s">
        <v>42</v>
      </c>
      <c r="W323" s="9">
        <v>386</v>
      </c>
      <c r="X323" s="9">
        <v>1.3536999999999999</v>
      </c>
      <c r="Y323" s="9">
        <v>0</v>
      </c>
      <c r="Z323" s="11">
        <v>41913</v>
      </c>
      <c r="AA323" s="9">
        <v>4333066588</v>
      </c>
      <c r="AB323" s="9">
        <v>0</v>
      </c>
      <c r="AC323" s="9">
        <v>1</v>
      </c>
      <c r="AD323" s="11">
        <v>44018</v>
      </c>
      <c r="AE323" s="8" t="s">
        <v>1509</v>
      </c>
      <c r="AF323" s="8" t="s">
        <v>44</v>
      </c>
      <c r="AG323" s="8" t="s">
        <v>42</v>
      </c>
      <c r="AH323" s="9">
        <v>0.991506526</v>
      </c>
      <c r="AI323" s="8" t="s">
        <v>1510</v>
      </c>
    </row>
    <row r="324" spans="1:35" x14ac:dyDescent="0.25">
      <c r="A324" s="8" t="s">
        <v>1511</v>
      </c>
      <c r="B324" s="8" t="s">
        <v>1512</v>
      </c>
      <c r="C324" s="9">
        <f t="shared" si="1"/>
        <v>5</v>
      </c>
      <c r="D324" s="9">
        <v>0</v>
      </c>
      <c r="E324" s="9">
        <v>1</v>
      </c>
      <c r="F324" s="8" t="s">
        <v>129</v>
      </c>
      <c r="G324" s="9">
        <v>2018</v>
      </c>
      <c r="H324" s="8" t="s">
        <v>1513</v>
      </c>
      <c r="I324" s="9">
        <v>1</v>
      </c>
      <c r="J324" s="9">
        <v>8</v>
      </c>
      <c r="K324" s="8" t="s">
        <v>264</v>
      </c>
      <c r="L324" s="8" t="s">
        <v>264</v>
      </c>
      <c r="M324" s="8" t="s">
        <v>39</v>
      </c>
      <c r="N324" s="9">
        <v>0</v>
      </c>
      <c r="O324" s="9">
        <v>0</v>
      </c>
      <c r="P324" s="11">
        <v>44244</v>
      </c>
      <c r="Q324" s="9">
        <v>89043642.560000002</v>
      </c>
      <c r="R324" s="9">
        <v>3</v>
      </c>
      <c r="S324" s="8" t="s">
        <v>40</v>
      </c>
      <c r="T324" s="9">
        <v>5500000</v>
      </c>
      <c r="U324" s="8" t="s">
        <v>41</v>
      </c>
      <c r="V324" s="8" t="s">
        <v>42</v>
      </c>
      <c r="W324" s="9">
        <v>3796</v>
      </c>
      <c r="X324" s="9">
        <v>101.5946</v>
      </c>
      <c r="Y324" s="9">
        <v>0</v>
      </c>
      <c r="Z324" s="11">
        <v>44476</v>
      </c>
      <c r="AA324" s="9">
        <v>88359949.079999998</v>
      </c>
      <c r="AB324" s="9">
        <v>0</v>
      </c>
      <c r="AC324" s="9">
        <v>1</v>
      </c>
      <c r="AD324" s="11">
        <v>44476</v>
      </c>
      <c r="AE324" s="8" t="s">
        <v>1514</v>
      </c>
      <c r="AF324" s="8" t="s">
        <v>44</v>
      </c>
      <c r="AG324" s="8" t="s">
        <v>42</v>
      </c>
      <c r="AH324" s="9">
        <v>0.99232181600000002</v>
      </c>
      <c r="AI324" s="8" t="s">
        <v>1515</v>
      </c>
    </row>
    <row r="325" spans="1:35" x14ac:dyDescent="0.25">
      <c r="A325" s="8" t="s">
        <v>1516</v>
      </c>
      <c r="B325" s="8" t="s">
        <v>1517</v>
      </c>
      <c r="C325" s="9">
        <f t="shared" si="1"/>
        <v>3</v>
      </c>
      <c r="D325" s="9">
        <v>1</v>
      </c>
      <c r="E325" s="9">
        <v>0</v>
      </c>
      <c r="F325" s="8" t="s">
        <v>402</v>
      </c>
      <c r="G325" s="9">
        <v>2014</v>
      </c>
      <c r="H325" s="8" t="s">
        <v>1518</v>
      </c>
      <c r="I325" s="9">
        <v>1</v>
      </c>
      <c r="J325" s="9">
        <v>3</v>
      </c>
      <c r="K325" s="8" t="s">
        <v>1180</v>
      </c>
      <c r="L325" s="8" t="s">
        <v>1180</v>
      </c>
      <c r="M325" s="8" t="s">
        <v>39</v>
      </c>
      <c r="N325" s="9">
        <v>0</v>
      </c>
      <c r="O325" s="9">
        <v>0</v>
      </c>
      <c r="P325" s="11">
        <v>42844</v>
      </c>
      <c r="Q325" s="9">
        <v>3441847.0019999999</v>
      </c>
      <c r="R325" s="9">
        <v>4</v>
      </c>
      <c r="S325" s="8" t="s">
        <v>40</v>
      </c>
      <c r="T325" s="9">
        <v>5500000</v>
      </c>
      <c r="U325" s="8" t="s">
        <v>106</v>
      </c>
      <c r="V325" s="8" t="s">
        <v>42</v>
      </c>
      <c r="W325" s="8" t="s">
        <v>42</v>
      </c>
      <c r="X325" s="8" t="s">
        <v>42</v>
      </c>
      <c r="Y325" s="9">
        <v>2</v>
      </c>
      <c r="Z325" s="11">
        <v>42844</v>
      </c>
      <c r="AA325" s="9">
        <v>3423112.0469999998</v>
      </c>
      <c r="AB325" s="9">
        <v>0</v>
      </c>
      <c r="AC325" s="8" t="s">
        <v>42</v>
      </c>
      <c r="AD325" s="11">
        <v>42844</v>
      </c>
      <c r="AE325" s="8" t="s">
        <v>1519</v>
      </c>
      <c r="AF325" s="8" t="s">
        <v>1520</v>
      </c>
      <c r="AG325" s="11">
        <v>42844</v>
      </c>
      <c r="AH325" s="9">
        <v>0.99455671499999998</v>
      </c>
      <c r="AI325" s="8" t="s">
        <v>1521</v>
      </c>
    </row>
    <row r="326" spans="1:35" x14ac:dyDescent="0.25">
      <c r="A326" s="8" t="s">
        <v>1522</v>
      </c>
      <c r="B326" s="8" t="s">
        <v>1523</v>
      </c>
      <c r="C326" s="9">
        <f t="shared" si="1"/>
        <v>7</v>
      </c>
      <c r="D326" s="9">
        <v>0</v>
      </c>
      <c r="E326" s="9">
        <v>1</v>
      </c>
      <c r="F326" s="8" t="s">
        <v>242</v>
      </c>
      <c r="G326" s="11">
        <v>41974</v>
      </c>
      <c r="H326" s="8" t="s">
        <v>1524</v>
      </c>
      <c r="I326" s="9">
        <v>3</v>
      </c>
      <c r="J326" s="9">
        <v>2</v>
      </c>
      <c r="K326" s="8" t="s">
        <v>73</v>
      </c>
      <c r="L326" s="8" t="s">
        <v>73</v>
      </c>
      <c r="M326" s="8" t="s">
        <v>39</v>
      </c>
      <c r="N326" s="9">
        <v>0</v>
      </c>
      <c r="O326" s="9">
        <v>2</v>
      </c>
      <c r="P326" s="11">
        <v>44531</v>
      </c>
      <c r="Q326" s="9">
        <v>83745104.409999996</v>
      </c>
      <c r="R326" s="9">
        <v>4</v>
      </c>
      <c r="S326" s="8" t="s">
        <v>40</v>
      </c>
      <c r="T326" s="9">
        <v>5500000</v>
      </c>
      <c r="U326" s="8" t="s">
        <v>106</v>
      </c>
      <c r="V326" s="8" t="s">
        <v>42</v>
      </c>
      <c r="W326" s="8" t="s">
        <v>42</v>
      </c>
      <c r="X326" s="8" t="s">
        <v>42</v>
      </c>
      <c r="Y326" s="9">
        <v>1</v>
      </c>
      <c r="Z326" s="11">
        <v>45175</v>
      </c>
      <c r="AA326" s="9">
        <v>83676563.400000006</v>
      </c>
      <c r="AB326" s="9">
        <v>0</v>
      </c>
      <c r="AC326" s="8" t="s">
        <v>42</v>
      </c>
      <c r="AD326" s="11">
        <v>45175</v>
      </c>
      <c r="AE326" s="8" t="s">
        <v>1525</v>
      </c>
      <c r="AF326" s="8" t="s">
        <v>245</v>
      </c>
      <c r="AG326" s="8" t="s">
        <v>42</v>
      </c>
      <c r="AH326" s="9">
        <v>0.99918155200000003</v>
      </c>
      <c r="AI326" s="8" t="s">
        <v>1526</v>
      </c>
    </row>
    <row r="327" spans="1:35" x14ac:dyDescent="0.25">
      <c r="A327" s="8" t="s">
        <v>1527</v>
      </c>
      <c r="B327" s="8" t="s">
        <v>1528</v>
      </c>
      <c r="C327" s="9">
        <f t="shared" si="1"/>
        <v>4</v>
      </c>
      <c r="D327" s="9">
        <v>0</v>
      </c>
      <c r="E327" s="9">
        <v>0</v>
      </c>
      <c r="F327" s="8" t="s">
        <v>102</v>
      </c>
      <c r="G327" s="9">
        <v>2012</v>
      </c>
      <c r="H327" s="8" t="s">
        <v>1529</v>
      </c>
      <c r="I327" s="9">
        <v>2</v>
      </c>
      <c r="J327" s="9">
        <v>24</v>
      </c>
      <c r="K327" s="8" t="s">
        <v>67</v>
      </c>
      <c r="L327" s="8" t="s">
        <v>67</v>
      </c>
      <c r="M327" s="8" t="s">
        <v>39</v>
      </c>
      <c r="N327" s="9">
        <v>1</v>
      </c>
      <c r="O327" s="9">
        <v>0</v>
      </c>
      <c r="P327" s="11">
        <v>45245</v>
      </c>
      <c r="Q327" s="9">
        <v>168739836.5</v>
      </c>
      <c r="R327" s="9">
        <v>11</v>
      </c>
      <c r="S327" s="8" t="s">
        <v>52</v>
      </c>
      <c r="T327" s="9">
        <v>75000000</v>
      </c>
      <c r="U327" s="8" t="s">
        <v>41</v>
      </c>
      <c r="V327" s="8" t="s">
        <v>42</v>
      </c>
      <c r="W327" s="9">
        <v>7457</v>
      </c>
      <c r="X327" s="9">
        <v>-0.54269999999999996</v>
      </c>
      <c r="Y327" s="9">
        <v>1</v>
      </c>
      <c r="Z327" s="11">
        <v>44284</v>
      </c>
      <c r="AA327" s="9">
        <v>168733268.59999999</v>
      </c>
      <c r="AB327" s="9">
        <v>0</v>
      </c>
      <c r="AC327" s="9">
        <v>2.63</v>
      </c>
      <c r="AD327" s="11">
        <v>45492</v>
      </c>
      <c r="AE327" s="8" t="s">
        <v>107</v>
      </c>
      <c r="AF327" s="8" t="s">
        <v>44</v>
      </c>
      <c r="AG327" s="8" t="s">
        <v>42</v>
      </c>
      <c r="AH327" s="9">
        <v>0.99996107700000003</v>
      </c>
      <c r="AI327" s="8" t="s">
        <v>1530</v>
      </c>
    </row>
    <row r="328" spans="1:35" x14ac:dyDescent="0.25">
      <c r="A328" s="8" t="s">
        <v>1531</v>
      </c>
      <c r="B328" s="8" t="s">
        <v>1532</v>
      </c>
      <c r="C328" s="9">
        <f t="shared" si="1"/>
        <v>4</v>
      </c>
      <c r="D328" s="9">
        <v>0</v>
      </c>
      <c r="E328" s="9">
        <v>0</v>
      </c>
      <c r="F328" s="8" t="s">
        <v>48</v>
      </c>
      <c r="G328" s="9">
        <v>2010</v>
      </c>
      <c r="H328" s="8" t="s">
        <v>1533</v>
      </c>
      <c r="I328" s="9">
        <v>2</v>
      </c>
      <c r="J328" s="9">
        <v>20</v>
      </c>
      <c r="K328" s="8" t="s">
        <v>1180</v>
      </c>
      <c r="L328" s="8" t="s">
        <v>1180</v>
      </c>
      <c r="M328" s="8" t="s">
        <v>295</v>
      </c>
      <c r="N328" s="9">
        <v>0</v>
      </c>
      <c r="O328" s="9">
        <v>0</v>
      </c>
      <c r="P328" s="11">
        <v>45182</v>
      </c>
      <c r="Q328" s="9">
        <v>345955928.5</v>
      </c>
      <c r="R328" s="9">
        <v>5</v>
      </c>
      <c r="S328" s="8" t="s">
        <v>40</v>
      </c>
      <c r="T328" s="9">
        <v>5500000</v>
      </c>
      <c r="U328" s="8" t="s">
        <v>41</v>
      </c>
      <c r="V328" s="8" t="s">
        <v>42</v>
      </c>
      <c r="W328" s="9">
        <v>2197</v>
      </c>
      <c r="X328" s="9">
        <v>-0.68600000000000005</v>
      </c>
      <c r="Y328" s="9">
        <v>0</v>
      </c>
      <c r="Z328" s="11">
        <v>45191</v>
      </c>
      <c r="AA328" s="9">
        <v>346299143.80000001</v>
      </c>
      <c r="AB328" s="9">
        <v>0</v>
      </c>
      <c r="AC328" s="9">
        <v>1.85</v>
      </c>
      <c r="AD328" s="8" t="s">
        <v>42</v>
      </c>
      <c r="AE328" s="8" t="s">
        <v>172</v>
      </c>
      <c r="AF328" s="8" t="s">
        <v>54</v>
      </c>
      <c r="AG328" s="8" t="s">
        <v>42</v>
      </c>
      <c r="AH328" s="9">
        <v>1.0009920779999999</v>
      </c>
      <c r="AI328" s="8" t="s">
        <v>1534</v>
      </c>
    </row>
    <row r="329" spans="1:35" x14ac:dyDescent="0.25">
      <c r="A329" s="8" t="s">
        <v>1535</v>
      </c>
      <c r="B329" s="8" t="s">
        <v>1536</v>
      </c>
      <c r="C329" s="9">
        <f t="shared" si="1"/>
        <v>3</v>
      </c>
      <c r="D329" s="9">
        <v>0</v>
      </c>
      <c r="E329" s="9">
        <v>0</v>
      </c>
      <c r="F329" s="8" t="s">
        <v>123</v>
      </c>
      <c r="G329" s="11">
        <v>41913</v>
      </c>
      <c r="H329" s="8" t="s">
        <v>1537</v>
      </c>
      <c r="I329" s="9">
        <v>4</v>
      </c>
      <c r="J329" s="9">
        <v>23</v>
      </c>
      <c r="K329" s="8" t="s">
        <v>67</v>
      </c>
      <c r="L329" s="8" t="s">
        <v>67</v>
      </c>
      <c r="M329" s="8" t="s">
        <v>295</v>
      </c>
      <c r="N329" s="9">
        <v>0</v>
      </c>
      <c r="O329" s="9">
        <v>5</v>
      </c>
      <c r="P329" s="11">
        <v>45491</v>
      </c>
      <c r="Q329" s="9">
        <v>380848609.19999999</v>
      </c>
      <c r="R329" s="9">
        <v>10</v>
      </c>
      <c r="S329" s="8" t="s">
        <v>52</v>
      </c>
      <c r="T329" s="9">
        <v>75000000</v>
      </c>
      <c r="U329" s="8" t="s">
        <v>41</v>
      </c>
      <c r="V329" s="8" t="s">
        <v>42</v>
      </c>
      <c r="W329" s="9">
        <v>1604318</v>
      </c>
      <c r="X329" s="9">
        <v>-0.18260000000000001</v>
      </c>
      <c r="Y329" s="9">
        <v>0</v>
      </c>
      <c r="Z329" s="11">
        <v>44783</v>
      </c>
      <c r="AA329" s="9">
        <v>381231323.80000001</v>
      </c>
      <c r="AB329" s="9">
        <v>0</v>
      </c>
      <c r="AC329" s="9">
        <v>1.71</v>
      </c>
      <c r="AD329" s="8" t="s">
        <v>42</v>
      </c>
      <c r="AE329" s="8" t="s">
        <v>1538</v>
      </c>
      <c r="AF329" s="8" t="s">
        <v>44</v>
      </c>
      <c r="AG329" s="8" t="s">
        <v>42</v>
      </c>
      <c r="AH329" s="9">
        <v>1.0010049000000001</v>
      </c>
      <c r="AI329" s="8" t="s">
        <v>1539</v>
      </c>
    </row>
    <row r="330" spans="1:35" x14ac:dyDescent="0.25">
      <c r="A330" s="8" t="s">
        <v>1540</v>
      </c>
      <c r="B330" s="8" t="s">
        <v>1541</v>
      </c>
      <c r="C330" s="9">
        <f t="shared" si="1"/>
        <v>2</v>
      </c>
      <c r="D330" s="9">
        <v>0</v>
      </c>
      <c r="E330" s="9">
        <v>0</v>
      </c>
      <c r="F330" s="8" t="s">
        <v>144</v>
      </c>
      <c r="G330" s="11">
        <v>45852</v>
      </c>
      <c r="H330" s="8" t="s">
        <v>1542</v>
      </c>
      <c r="I330" s="9">
        <v>2</v>
      </c>
      <c r="J330" s="9">
        <v>4</v>
      </c>
      <c r="K330" s="8" t="s">
        <v>117</v>
      </c>
      <c r="L330" s="8" t="s">
        <v>51</v>
      </c>
      <c r="M330" s="8" t="s">
        <v>39</v>
      </c>
      <c r="N330" s="9">
        <v>3</v>
      </c>
      <c r="O330" s="9">
        <v>0</v>
      </c>
      <c r="P330" s="11">
        <v>45639</v>
      </c>
      <c r="Q330" s="9">
        <v>4318056.4859999996</v>
      </c>
      <c r="R330" s="9">
        <v>5</v>
      </c>
      <c r="S330" s="8" t="s">
        <v>40</v>
      </c>
      <c r="T330" s="9">
        <v>5500000</v>
      </c>
      <c r="U330" s="8" t="s">
        <v>41</v>
      </c>
      <c r="V330" s="8" t="s">
        <v>42</v>
      </c>
      <c r="W330" s="8" t="s">
        <v>42</v>
      </c>
      <c r="X330" s="8" t="s">
        <v>42</v>
      </c>
      <c r="Y330" s="9">
        <v>2</v>
      </c>
      <c r="Z330" s="11">
        <v>43374</v>
      </c>
      <c r="AA330" s="9">
        <v>4324450.4929999998</v>
      </c>
      <c r="AB330" s="9">
        <v>0</v>
      </c>
      <c r="AC330" s="8" t="s">
        <v>42</v>
      </c>
      <c r="AD330" s="11">
        <v>43374</v>
      </c>
      <c r="AE330" s="8" t="s">
        <v>643</v>
      </c>
      <c r="AF330" s="8" t="s">
        <v>644</v>
      </c>
      <c r="AG330" s="8" t="s">
        <v>42</v>
      </c>
      <c r="AH330" s="9">
        <v>1.00148076</v>
      </c>
      <c r="AI330" s="8" t="s">
        <v>1543</v>
      </c>
    </row>
    <row r="331" spans="1:35" x14ac:dyDescent="0.25">
      <c r="A331" s="8" t="s">
        <v>1544</v>
      </c>
      <c r="B331" s="8" t="s">
        <v>1545</v>
      </c>
      <c r="C331" s="9">
        <f t="shared" si="1"/>
        <v>6</v>
      </c>
      <c r="D331" s="9">
        <v>0</v>
      </c>
      <c r="E331" s="9">
        <v>1</v>
      </c>
      <c r="F331" s="8" t="s">
        <v>1546</v>
      </c>
      <c r="G331" s="9">
        <v>2013</v>
      </c>
      <c r="H331" s="8" t="s">
        <v>1547</v>
      </c>
      <c r="I331" s="9">
        <v>3</v>
      </c>
      <c r="J331" s="9">
        <v>3</v>
      </c>
      <c r="K331" s="8" t="s">
        <v>337</v>
      </c>
      <c r="L331" s="8" t="s">
        <v>1180</v>
      </c>
      <c r="M331" s="8" t="s">
        <v>295</v>
      </c>
      <c r="N331" s="9">
        <v>32</v>
      </c>
      <c r="O331" s="9">
        <v>10</v>
      </c>
      <c r="P331" s="11">
        <v>44210</v>
      </c>
      <c r="Q331" s="9">
        <v>116266319.90000001</v>
      </c>
      <c r="R331" s="9">
        <v>7</v>
      </c>
      <c r="S331" s="8" t="s">
        <v>40</v>
      </c>
      <c r="T331" s="9">
        <v>5500000</v>
      </c>
      <c r="U331" s="8" t="s">
        <v>41</v>
      </c>
      <c r="V331" s="8" t="s">
        <v>42</v>
      </c>
      <c r="W331" s="9">
        <v>830</v>
      </c>
      <c r="X331" s="9">
        <v>-0.55869999999999997</v>
      </c>
      <c r="Y331" s="9">
        <v>0</v>
      </c>
      <c r="Z331" s="11">
        <v>43993</v>
      </c>
      <c r="AA331" s="9">
        <v>116640403.09999999</v>
      </c>
      <c r="AB331" s="9">
        <v>1</v>
      </c>
      <c r="AC331" s="9">
        <v>5.68</v>
      </c>
      <c r="AD331" s="8" t="s">
        <v>42</v>
      </c>
      <c r="AE331" s="8" t="s">
        <v>1548</v>
      </c>
      <c r="AF331" s="8" t="s">
        <v>44</v>
      </c>
      <c r="AG331" s="8" t="s">
        <v>42</v>
      </c>
      <c r="AH331" s="9">
        <v>1.0032174679999999</v>
      </c>
      <c r="AI331" s="8" t="s">
        <v>1549</v>
      </c>
    </row>
    <row r="332" spans="1:35" x14ac:dyDescent="0.25">
      <c r="A332" s="8" t="s">
        <v>1550</v>
      </c>
      <c r="B332" s="8" t="s">
        <v>1551</v>
      </c>
      <c r="C332" s="9">
        <f t="shared" si="1"/>
        <v>4</v>
      </c>
      <c r="D332" s="9">
        <v>0</v>
      </c>
      <c r="E332" s="9">
        <v>1</v>
      </c>
      <c r="F332" s="8" t="s">
        <v>48</v>
      </c>
      <c r="G332" s="11">
        <v>42545</v>
      </c>
      <c r="H332" s="8" t="s">
        <v>1552</v>
      </c>
      <c r="I332" s="9">
        <v>6</v>
      </c>
      <c r="J332" s="9">
        <v>1</v>
      </c>
      <c r="K332" s="8" t="s">
        <v>105</v>
      </c>
      <c r="L332" s="8" t="s">
        <v>105</v>
      </c>
      <c r="M332" s="8" t="s">
        <v>39</v>
      </c>
      <c r="N332" s="9">
        <v>0</v>
      </c>
      <c r="O332" s="9">
        <v>4</v>
      </c>
      <c r="P332" s="11">
        <v>44607</v>
      </c>
      <c r="Q332" s="9">
        <v>149153852.90000001</v>
      </c>
      <c r="R332" s="9">
        <v>1</v>
      </c>
      <c r="S332" s="8" t="s">
        <v>97</v>
      </c>
      <c r="T332" s="9">
        <v>30000000</v>
      </c>
      <c r="U332" s="8" t="s">
        <v>41</v>
      </c>
      <c r="V332" s="8" t="s">
        <v>42</v>
      </c>
      <c r="W332" s="9">
        <v>13949</v>
      </c>
      <c r="X332" s="9">
        <v>-0.2535</v>
      </c>
      <c r="Y332" s="9">
        <v>0</v>
      </c>
      <c r="Z332" s="11">
        <v>44579</v>
      </c>
      <c r="AA332" s="9">
        <v>150008703.59999999</v>
      </c>
      <c r="AB332" s="9">
        <v>0</v>
      </c>
      <c r="AC332" s="9">
        <v>5.61</v>
      </c>
      <c r="AD332" s="11">
        <v>44579</v>
      </c>
      <c r="AE332" s="8" t="s">
        <v>53</v>
      </c>
      <c r="AF332" s="8" t="s">
        <v>54</v>
      </c>
      <c r="AG332" s="8" t="s">
        <v>42</v>
      </c>
      <c r="AH332" s="9">
        <v>1.0057313349999999</v>
      </c>
      <c r="AI332" s="8" t="s">
        <v>1553</v>
      </c>
    </row>
    <row r="333" spans="1:35" x14ac:dyDescent="0.25">
      <c r="A333" s="8" t="s">
        <v>1554</v>
      </c>
      <c r="B333" s="8" t="s">
        <v>1555</v>
      </c>
      <c r="C333" s="9">
        <f t="shared" si="1"/>
        <v>4</v>
      </c>
      <c r="D333" s="9">
        <v>1</v>
      </c>
      <c r="E333" s="9">
        <v>0</v>
      </c>
      <c r="F333" s="8" t="s">
        <v>48</v>
      </c>
      <c r="G333" s="11">
        <v>42064</v>
      </c>
      <c r="H333" s="8" t="s">
        <v>1556</v>
      </c>
      <c r="I333" s="9">
        <v>4</v>
      </c>
      <c r="J333" s="9">
        <v>19</v>
      </c>
      <c r="K333" s="8" t="s">
        <v>105</v>
      </c>
      <c r="L333" s="8" t="s">
        <v>105</v>
      </c>
      <c r="M333" s="8" t="s">
        <v>39</v>
      </c>
      <c r="N333" s="9">
        <v>0</v>
      </c>
      <c r="O333" s="9">
        <v>0</v>
      </c>
      <c r="P333" s="11">
        <v>44002</v>
      </c>
      <c r="Q333" s="9">
        <v>48178932.950000003</v>
      </c>
      <c r="R333" s="9">
        <v>11</v>
      </c>
      <c r="S333" s="8" t="s">
        <v>40</v>
      </c>
      <c r="T333" s="9">
        <v>5500000</v>
      </c>
      <c r="U333" s="8" t="s">
        <v>41</v>
      </c>
      <c r="V333" s="8" t="s">
        <v>42</v>
      </c>
      <c r="W333" s="9">
        <v>540692</v>
      </c>
      <c r="X333" s="9">
        <v>2.7035</v>
      </c>
      <c r="Y333" s="9">
        <v>0</v>
      </c>
      <c r="Z333" s="11">
        <v>44245</v>
      </c>
      <c r="AA333" s="9">
        <v>48791037.020000003</v>
      </c>
      <c r="AB333" s="9">
        <v>0</v>
      </c>
      <c r="AC333" s="9">
        <v>1.38</v>
      </c>
      <c r="AD333" s="11">
        <v>44245</v>
      </c>
      <c r="AE333" s="8" t="s">
        <v>172</v>
      </c>
      <c r="AF333" s="8" t="s">
        <v>54</v>
      </c>
      <c r="AG333" s="8" t="s">
        <v>42</v>
      </c>
      <c r="AH333" s="9">
        <v>1.0127048080000001</v>
      </c>
      <c r="AI333" s="8" t="s">
        <v>1557</v>
      </c>
    </row>
    <row r="334" spans="1:35" x14ac:dyDescent="0.25">
      <c r="A334" s="8" t="s">
        <v>1558</v>
      </c>
      <c r="B334" s="8" t="s">
        <v>1559</v>
      </c>
      <c r="C334" s="9">
        <f t="shared" si="1"/>
        <v>5</v>
      </c>
      <c r="D334" s="9">
        <v>1</v>
      </c>
      <c r="E334" s="9">
        <v>0</v>
      </c>
      <c r="F334" s="8" t="s">
        <v>242</v>
      </c>
      <c r="G334" s="11">
        <v>41567</v>
      </c>
      <c r="H334" s="8" t="s">
        <v>1560</v>
      </c>
      <c r="I334" s="9">
        <v>3</v>
      </c>
      <c r="J334" s="9">
        <v>3</v>
      </c>
      <c r="K334" s="8" t="s">
        <v>81</v>
      </c>
      <c r="L334" s="8" t="s">
        <v>81</v>
      </c>
      <c r="M334" s="8" t="s">
        <v>39</v>
      </c>
      <c r="N334" s="9">
        <v>0</v>
      </c>
      <c r="O334" s="9">
        <v>0</v>
      </c>
      <c r="P334" s="11">
        <v>42991</v>
      </c>
      <c r="Q334" s="9">
        <v>6430249.1789999995</v>
      </c>
      <c r="R334" s="9">
        <v>3</v>
      </c>
      <c r="S334" s="8" t="s">
        <v>40</v>
      </c>
      <c r="T334" s="9">
        <v>5500000</v>
      </c>
      <c r="U334" s="8" t="s">
        <v>41</v>
      </c>
      <c r="V334" s="8" t="s">
        <v>42</v>
      </c>
      <c r="W334" s="9">
        <v>48116</v>
      </c>
      <c r="X334" s="9">
        <v>0.40970000000000001</v>
      </c>
      <c r="Y334" s="9">
        <v>0</v>
      </c>
      <c r="Z334" s="11">
        <v>45036</v>
      </c>
      <c r="AA334" s="9">
        <v>6581632.3159999996</v>
      </c>
      <c r="AB334" s="9">
        <v>0</v>
      </c>
      <c r="AC334" s="9">
        <v>2.08</v>
      </c>
      <c r="AD334" s="11">
        <v>45036</v>
      </c>
      <c r="AE334" s="8" t="s">
        <v>754</v>
      </c>
      <c r="AF334" s="8" t="s">
        <v>245</v>
      </c>
      <c r="AG334" s="8" t="s">
        <v>42</v>
      </c>
      <c r="AH334" s="9">
        <v>1.023542344</v>
      </c>
      <c r="AI334" s="8" t="s">
        <v>1561</v>
      </c>
    </row>
    <row r="335" spans="1:35" x14ac:dyDescent="0.25">
      <c r="A335" s="8" t="s">
        <v>1562</v>
      </c>
      <c r="B335" s="8" t="s">
        <v>1563</v>
      </c>
      <c r="C335" s="9">
        <f t="shared" si="1"/>
        <v>5</v>
      </c>
      <c r="D335" s="9">
        <v>0</v>
      </c>
      <c r="E335" s="9">
        <v>0</v>
      </c>
      <c r="F335" s="8" t="s">
        <v>123</v>
      </c>
      <c r="G335" s="9">
        <v>2012</v>
      </c>
      <c r="H335" s="8" t="s">
        <v>1564</v>
      </c>
      <c r="I335" s="9">
        <v>2</v>
      </c>
      <c r="J335" s="9">
        <v>28</v>
      </c>
      <c r="K335" s="8" t="s">
        <v>67</v>
      </c>
      <c r="L335" s="8" t="s">
        <v>67</v>
      </c>
      <c r="M335" s="8" t="s">
        <v>295</v>
      </c>
      <c r="N335" s="9">
        <v>245</v>
      </c>
      <c r="O335" s="9">
        <v>14</v>
      </c>
      <c r="P335" s="11">
        <v>45281</v>
      </c>
      <c r="Q335" s="9">
        <v>1968873144</v>
      </c>
      <c r="R335" s="9">
        <v>11</v>
      </c>
      <c r="S335" s="8" t="s">
        <v>195</v>
      </c>
      <c r="T335" s="9">
        <v>750000000</v>
      </c>
      <c r="U335" s="8" t="s">
        <v>41</v>
      </c>
      <c r="V335" s="8" t="s">
        <v>42</v>
      </c>
      <c r="W335" s="9">
        <v>63507</v>
      </c>
      <c r="X335" s="9">
        <v>0.32990000000000003</v>
      </c>
      <c r="Y335" s="9">
        <v>3</v>
      </c>
      <c r="Z335" s="11">
        <v>43377</v>
      </c>
      <c r="AA335" s="9">
        <v>2018500862</v>
      </c>
      <c r="AB335" s="9">
        <v>0</v>
      </c>
      <c r="AC335" s="9">
        <v>2.61</v>
      </c>
      <c r="AD335" s="8" t="s">
        <v>42</v>
      </c>
      <c r="AE335" s="8" t="s">
        <v>414</v>
      </c>
      <c r="AF335" s="8" t="s">
        <v>44</v>
      </c>
      <c r="AG335" s="8" t="s">
        <v>42</v>
      </c>
      <c r="AH335" s="9">
        <v>1.0252061530000001</v>
      </c>
      <c r="AI335" s="8" t="s">
        <v>1565</v>
      </c>
    </row>
    <row r="336" spans="1:35" x14ac:dyDescent="0.25">
      <c r="A336" s="8" t="s">
        <v>1566</v>
      </c>
      <c r="B336" s="8" t="s">
        <v>1567</v>
      </c>
      <c r="C336" s="9">
        <f t="shared" si="1"/>
        <v>3</v>
      </c>
      <c r="D336" s="9">
        <v>1</v>
      </c>
      <c r="E336" s="9">
        <v>0</v>
      </c>
      <c r="F336" s="8" t="s">
        <v>763</v>
      </c>
      <c r="G336" s="11">
        <v>42741</v>
      </c>
      <c r="H336" s="8" t="s">
        <v>1568</v>
      </c>
      <c r="I336" s="9">
        <v>5</v>
      </c>
      <c r="J336" s="9">
        <v>9</v>
      </c>
      <c r="K336" s="8" t="s">
        <v>38</v>
      </c>
      <c r="L336" s="8" t="s">
        <v>38</v>
      </c>
      <c r="M336" s="8" t="s">
        <v>39</v>
      </c>
      <c r="N336" s="9">
        <v>0</v>
      </c>
      <c r="O336" s="9">
        <v>0</v>
      </c>
      <c r="P336" s="11">
        <v>43983</v>
      </c>
      <c r="Q336" s="9">
        <v>574389.10179999995</v>
      </c>
      <c r="R336" s="9">
        <v>5</v>
      </c>
      <c r="S336" s="8" t="s">
        <v>59</v>
      </c>
      <c r="T336" s="9">
        <v>500000</v>
      </c>
      <c r="U336" s="8" t="s">
        <v>41</v>
      </c>
      <c r="V336" s="8" t="s">
        <v>42</v>
      </c>
      <c r="W336" s="9">
        <v>5243</v>
      </c>
      <c r="X336" s="9">
        <v>2.4607000000000001</v>
      </c>
      <c r="Y336" s="9">
        <v>0</v>
      </c>
      <c r="Z336" s="11">
        <v>44419</v>
      </c>
      <c r="AA336" s="9">
        <v>589363.23109999998</v>
      </c>
      <c r="AB336" s="9">
        <v>0</v>
      </c>
      <c r="AC336" s="9">
        <v>7.05</v>
      </c>
      <c r="AD336" s="11">
        <v>44419</v>
      </c>
      <c r="AE336" s="8" t="s">
        <v>1569</v>
      </c>
      <c r="AF336" s="8" t="s">
        <v>1570</v>
      </c>
      <c r="AG336" s="8" t="s">
        <v>42</v>
      </c>
      <c r="AH336" s="9">
        <v>1.026069661</v>
      </c>
      <c r="AI336" s="8" t="s">
        <v>1571</v>
      </c>
    </row>
    <row r="337" spans="1:35" x14ac:dyDescent="0.25">
      <c r="A337" s="8" t="s">
        <v>1572</v>
      </c>
      <c r="B337" s="8" t="s">
        <v>1573</v>
      </c>
      <c r="C337" s="9">
        <f t="shared" si="1"/>
        <v>2</v>
      </c>
      <c r="D337" s="9">
        <v>0</v>
      </c>
      <c r="E337" s="9">
        <v>0</v>
      </c>
      <c r="F337" s="8" t="s">
        <v>586</v>
      </c>
      <c r="G337" s="9">
        <v>2020</v>
      </c>
      <c r="H337" s="8" t="s">
        <v>1574</v>
      </c>
      <c r="I337" s="9">
        <v>1</v>
      </c>
      <c r="J337" s="9">
        <v>11</v>
      </c>
      <c r="K337" s="8" t="s">
        <v>67</v>
      </c>
      <c r="L337" s="8" t="s">
        <v>67</v>
      </c>
      <c r="M337" s="8" t="s">
        <v>39</v>
      </c>
      <c r="N337" s="9">
        <v>15</v>
      </c>
      <c r="O337" s="9">
        <v>0</v>
      </c>
      <c r="P337" s="11">
        <v>44557</v>
      </c>
      <c r="Q337" s="9">
        <v>144963859.5</v>
      </c>
      <c r="R337" s="9">
        <v>3</v>
      </c>
      <c r="S337" s="8" t="s">
        <v>40</v>
      </c>
      <c r="T337" s="9">
        <v>5500000</v>
      </c>
      <c r="U337" s="8" t="s">
        <v>41</v>
      </c>
      <c r="V337" s="8" t="s">
        <v>42</v>
      </c>
      <c r="W337" s="9">
        <v>128</v>
      </c>
      <c r="X337" s="9">
        <v>-0.48799999999999999</v>
      </c>
      <c r="Y337" s="9">
        <v>0</v>
      </c>
      <c r="Z337" s="11">
        <v>44557</v>
      </c>
      <c r="AA337" s="9">
        <v>148839412.30000001</v>
      </c>
      <c r="AB337" s="9">
        <v>0</v>
      </c>
      <c r="AC337" s="9">
        <v>1</v>
      </c>
      <c r="AD337" s="11">
        <v>45123</v>
      </c>
      <c r="AE337" s="8" t="s">
        <v>1575</v>
      </c>
      <c r="AF337" s="8" t="s">
        <v>44</v>
      </c>
      <c r="AG337" s="8" t="s">
        <v>42</v>
      </c>
      <c r="AH337" s="9">
        <v>1.026734614</v>
      </c>
      <c r="AI337" s="8" t="s">
        <v>1576</v>
      </c>
    </row>
    <row r="338" spans="1:35" x14ac:dyDescent="0.25">
      <c r="A338" s="8" t="s">
        <v>1577</v>
      </c>
      <c r="B338" s="8" t="s">
        <v>1578</v>
      </c>
      <c r="C338" s="9">
        <f t="shared" si="1"/>
        <v>3</v>
      </c>
      <c r="D338" s="9">
        <v>0</v>
      </c>
      <c r="E338" s="9">
        <v>0</v>
      </c>
      <c r="F338" s="8" t="s">
        <v>86</v>
      </c>
      <c r="G338" s="11">
        <v>43101</v>
      </c>
      <c r="H338" s="8" t="s">
        <v>1579</v>
      </c>
      <c r="I338" s="9">
        <v>1</v>
      </c>
      <c r="J338" s="9">
        <v>2</v>
      </c>
      <c r="K338" s="8" t="s">
        <v>177</v>
      </c>
      <c r="L338" s="8" t="s">
        <v>67</v>
      </c>
      <c r="M338" s="8" t="s">
        <v>39</v>
      </c>
      <c r="N338" s="9">
        <v>0</v>
      </c>
      <c r="O338" s="9">
        <v>0</v>
      </c>
      <c r="P338" s="11">
        <v>45419</v>
      </c>
      <c r="Q338" s="9">
        <v>2596817043</v>
      </c>
      <c r="R338" s="9">
        <v>3</v>
      </c>
      <c r="S338" s="8" t="s">
        <v>296</v>
      </c>
      <c r="T338" s="9">
        <v>5500000000</v>
      </c>
      <c r="U338" s="8" t="s">
        <v>41</v>
      </c>
      <c r="V338" s="8" t="s">
        <v>42</v>
      </c>
      <c r="W338" s="9">
        <v>162770</v>
      </c>
      <c r="X338" s="9">
        <v>5.3E-3</v>
      </c>
      <c r="Y338" s="9">
        <v>0</v>
      </c>
      <c r="Z338" s="11">
        <v>43374</v>
      </c>
      <c r="AA338" s="9">
        <v>2670984128</v>
      </c>
      <c r="AB338" s="9">
        <v>0</v>
      </c>
      <c r="AC338" s="9">
        <v>3.97</v>
      </c>
      <c r="AD338" s="11">
        <v>44094</v>
      </c>
      <c r="AE338" s="8" t="s">
        <v>1580</v>
      </c>
      <c r="AF338" s="8" t="s">
        <v>901</v>
      </c>
      <c r="AG338" s="8" t="s">
        <v>42</v>
      </c>
      <c r="AH338" s="9">
        <v>1.028560766</v>
      </c>
      <c r="AI338" s="8" t="s">
        <v>1581</v>
      </c>
    </row>
    <row r="339" spans="1:35" x14ac:dyDescent="0.25">
      <c r="A339" s="8" t="s">
        <v>1582</v>
      </c>
      <c r="B339" s="8" t="s">
        <v>1583</v>
      </c>
      <c r="C339" s="9">
        <f t="shared" si="1"/>
        <v>4</v>
      </c>
      <c r="D339" s="9">
        <v>0</v>
      </c>
      <c r="E339" s="9">
        <v>0</v>
      </c>
      <c r="F339" s="8" t="s">
        <v>79</v>
      </c>
      <c r="G339" s="9">
        <v>2010</v>
      </c>
      <c r="H339" s="8" t="s">
        <v>1584</v>
      </c>
      <c r="I339" s="9">
        <v>2</v>
      </c>
      <c r="J339" s="9">
        <v>3</v>
      </c>
      <c r="K339" s="8" t="s">
        <v>67</v>
      </c>
      <c r="L339" s="8" t="s">
        <v>67</v>
      </c>
      <c r="M339" s="8" t="s">
        <v>295</v>
      </c>
      <c r="N339" s="9">
        <v>0</v>
      </c>
      <c r="O339" s="9">
        <v>0</v>
      </c>
      <c r="P339" s="11">
        <v>45825</v>
      </c>
      <c r="Q339" s="9">
        <v>40674042</v>
      </c>
      <c r="R339" s="9">
        <v>13</v>
      </c>
      <c r="S339" s="8" t="s">
        <v>97</v>
      </c>
      <c r="T339" s="9">
        <v>30000000</v>
      </c>
      <c r="U339" s="8" t="s">
        <v>41</v>
      </c>
      <c r="V339" s="8" t="s">
        <v>42</v>
      </c>
      <c r="W339" s="9">
        <v>402</v>
      </c>
      <c r="X339" s="8" t="s">
        <v>42</v>
      </c>
      <c r="Y339" s="9">
        <v>0</v>
      </c>
      <c r="Z339" s="11">
        <v>43308</v>
      </c>
      <c r="AA339" s="9">
        <v>41836183.490000002</v>
      </c>
      <c r="AB339" s="9">
        <v>0</v>
      </c>
      <c r="AC339" s="9">
        <v>2.93</v>
      </c>
      <c r="AD339" s="8" t="s">
        <v>42</v>
      </c>
      <c r="AE339" s="8" t="s">
        <v>82</v>
      </c>
      <c r="AF339" s="8" t="s">
        <v>44</v>
      </c>
      <c r="AG339" s="8" t="s">
        <v>42</v>
      </c>
      <c r="AH339" s="9">
        <v>1.0285720679999999</v>
      </c>
      <c r="AI339" s="8" t="s">
        <v>1585</v>
      </c>
    </row>
    <row r="340" spans="1:35" x14ac:dyDescent="0.25">
      <c r="A340" s="8" t="s">
        <v>1586</v>
      </c>
      <c r="B340" s="8" t="s">
        <v>1587</v>
      </c>
      <c r="C340" s="9">
        <f t="shared" si="1"/>
        <v>3</v>
      </c>
      <c r="D340" s="9">
        <v>0</v>
      </c>
      <c r="E340" s="9">
        <v>0</v>
      </c>
      <c r="F340" s="8" t="s">
        <v>144</v>
      </c>
      <c r="G340" s="11">
        <v>41185</v>
      </c>
      <c r="H340" s="8" t="s">
        <v>1588</v>
      </c>
      <c r="I340" s="9">
        <v>2</v>
      </c>
      <c r="J340" s="9">
        <v>7</v>
      </c>
      <c r="K340" s="8" t="s">
        <v>111</v>
      </c>
      <c r="L340" s="8" t="s">
        <v>111</v>
      </c>
      <c r="M340" s="8" t="s">
        <v>39</v>
      </c>
      <c r="N340" s="9">
        <v>0</v>
      </c>
      <c r="O340" s="9">
        <v>0</v>
      </c>
      <c r="P340" s="11">
        <v>44984</v>
      </c>
      <c r="Q340" s="9">
        <v>107708408</v>
      </c>
      <c r="R340" s="9">
        <v>4</v>
      </c>
      <c r="S340" s="8" t="s">
        <v>40</v>
      </c>
      <c r="T340" s="9">
        <v>5500000</v>
      </c>
      <c r="U340" s="8" t="s">
        <v>41</v>
      </c>
      <c r="V340" s="8" t="s">
        <v>42</v>
      </c>
      <c r="W340" s="9">
        <v>2687</v>
      </c>
      <c r="X340" s="9">
        <v>0.64749999999999996</v>
      </c>
      <c r="Y340" s="9">
        <v>7</v>
      </c>
      <c r="Z340" s="11">
        <v>45433</v>
      </c>
      <c r="AA340" s="9">
        <v>110883311</v>
      </c>
      <c r="AB340" s="9">
        <v>0</v>
      </c>
      <c r="AC340" s="9">
        <v>7.84</v>
      </c>
      <c r="AD340" s="11">
        <v>45433</v>
      </c>
      <c r="AE340" s="8" t="s">
        <v>1589</v>
      </c>
      <c r="AF340" s="8" t="s">
        <v>1590</v>
      </c>
      <c r="AG340" s="8" t="s">
        <v>42</v>
      </c>
      <c r="AH340" s="9">
        <v>1.0294768350000001</v>
      </c>
      <c r="AI340" s="8" t="s">
        <v>1591</v>
      </c>
    </row>
    <row r="341" spans="1:35" x14ac:dyDescent="0.25">
      <c r="A341" s="8" t="s">
        <v>1592</v>
      </c>
      <c r="B341" s="8" t="s">
        <v>1593</v>
      </c>
      <c r="C341" s="9">
        <f t="shared" si="1"/>
        <v>4</v>
      </c>
      <c r="D341" s="9">
        <v>0</v>
      </c>
      <c r="E341" s="9">
        <v>0</v>
      </c>
      <c r="F341" s="8" t="s">
        <v>102</v>
      </c>
      <c r="G341" s="9">
        <v>2014</v>
      </c>
      <c r="H341" s="8" t="s">
        <v>1594</v>
      </c>
      <c r="I341" s="9">
        <v>2</v>
      </c>
      <c r="J341" s="9">
        <v>18</v>
      </c>
      <c r="K341" s="8" t="s">
        <v>88</v>
      </c>
      <c r="L341" s="8" t="s">
        <v>88</v>
      </c>
      <c r="M341" s="8" t="s">
        <v>39</v>
      </c>
      <c r="N341" s="9">
        <v>3</v>
      </c>
      <c r="O341" s="9">
        <v>0</v>
      </c>
      <c r="P341" s="11">
        <v>43096</v>
      </c>
      <c r="Q341" s="9">
        <v>119359980.59999999</v>
      </c>
      <c r="R341" s="9">
        <v>8</v>
      </c>
      <c r="S341" s="8" t="s">
        <v>89</v>
      </c>
      <c r="T341" s="9">
        <v>300000000</v>
      </c>
      <c r="U341" s="8" t="s">
        <v>41</v>
      </c>
      <c r="V341" s="8" t="s">
        <v>42</v>
      </c>
      <c r="W341" s="9">
        <v>1582344</v>
      </c>
      <c r="X341" s="9">
        <v>3.2000000000000001E-2</v>
      </c>
      <c r="Y341" s="9">
        <v>2</v>
      </c>
      <c r="Z341" s="11">
        <v>43523</v>
      </c>
      <c r="AA341" s="9">
        <v>123107623.2</v>
      </c>
      <c r="AB341" s="9">
        <v>0</v>
      </c>
      <c r="AC341" s="9">
        <v>1.95</v>
      </c>
      <c r="AD341" s="11">
        <v>43523</v>
      </c>
      <c r="AE341" s="8" t="s">
        <v>107</v>
      </c>
      <c r="AF341" s="8" t="s">
        <v>44</v>
      </c>
      <c r="AG341" s="8" t="s">
        <v>42</v>
      </c>
      <c r="AH341" s="9">
        <v>1.0313978150000001</v>
      </c>
      <c r="AI341" s="8" t="s">
        <v>1595</v>
      </c>
    </row>
    <row r="342" spans="1:35" x14ac:dyDescent="0.25">
      <c r="A342" s="13" t="s">
        <v>1596</v>
      </c>
      <c r="B342" s="8" t="s">
        <v>1597</v>
      </c>
      <c r="C342" s="9">
        <f t="shared" si="1"/>
        <v>4</v>
      </c>
      <c r="D342" s="9">
        <v>0</v>
      </c>
      <c r="E342" s="9">
        <v>0</v>
      </c>
      <c r="F342" s="8" t="s">
        <v>1137</v>
      </c>
      <c r="G342" s="9">
        <v>2018</v>
      </c>
      <c r="H342" s="8" t="s">
        <v>1598</v>
      </c>
      <c r="I342" s="9">
        <v>1</v>
      </c>
      <c r="J342" s="9">
        <v>5</v>
      </c>
      <c r="K342" s="8" t="s">
        <v>67</v>
      </c>
      <c r="L342" s="8" t="s">
        <v>67</v>
      </c>
      <c r="M342" s="8" t="s">
        <v>295</v>
      </c>
      <c r="N342" s="9">
        <v>0</v>
      </c>
      <c r="O342" s="9">
        <v>4</v>
      </c>
      <c r="P342" s="11">
        <v>45576</v>
      </c>
      <c r="Q342" s="9">
        <v>45811159.159999996</v>
      </c>
      <c r="R342" s="9">
        <v>5</v>
      </c>
      <c r="S342" s="8" t="s">
        <v>97</v>
      </c>
      <c r="T342" s="9">
        <v>30000000</v>
      </c>
      <c r="U342" s="8" t="s">
        <v>41</v>
      </c>
      <c r="V342" s="8" t="s">
        <v>42</v>
      </c>
      <c r="W342" s="9">
        <v>1103</v>
      </c>
      <c r="X342" s="9">
        <v>-0.3473</v>
      </c>
      <c r="Y342" s="9">
        <v>0</v>
      </c>
      <c r="Z342" s="11">
        <v>45149</v>
      </c>
      <c r="AA342" s="9">
        <v>47258099.289999999</v>
      </c>
      <c r="AB342" s="9">
        <v>0</v>
      </c>
      <c r="AC342" s="9">
        <v>3.71</v>
      </c>
      <c r="AD342" s="8" t="s">
        <v>42</v>
      </c>
      <c r="AE342" s="8" t="s">
        <v>1599</v>
      </c>
      <c r="AF342" s="8" t="s">
        <v>44</v>
      </c>
      <c r="AG342" s="8" t="s">
        <v>42</v>
      </c>
      <c r="AH342" s="9">
        <v>1.0315848839999999</v>
      </c>
      <c r="AI342" s="8" t="s">
        <v>1600</v>
      </c>
    </row>
    <row r="343" spans="1:35" x14ac:dyDescent="0.25">
      <c r="A343" s="8" t="s">
        <v>1601</v>
      </c>
      <c r="B343" s="8" t="s">
        <v>647</v>
      </c>
      <c r="C343" s="9">
        <f t="shared" si="1"/>
        <v>3</v>
      </c>
      <c r="D343" s="9">
        <v>0</v>
      </c>
      <c r="E343" s="9">
        <v>0</v>
      </c>
      <c r="F343" s="8" t="s">
        <v>123</v>
      </c>
      <c r="G343" s="9">
        <v>2010</v>
      </c>
      <c r="H343" s="8" t="s">
        <v>1602</v>
      </c>
      <c r="I343" s="9">
        <v>4</v>
      </c>
      <c r="J343" s="9">
        <v>10</v>
      </c>
      <c r="K343" s="8" t="s">
        <v>67</v>
      </c>
      <c r="L343" s="8" t="s">
        <v>67</v>
      </c>
      <c r="M343" s="8" t="s">
        <v>39</v>
      </c>
      <c r="N343" s="9">
        <v>26</v>
      </c>
      <c r="O343" s="9">
        <v>11</v>
      </c>
      <c r="P343" s="11">
        <v>43543</v>
      </c>
      <c r="Q343" s="9">
        <v>1430507281</v>
      </c>
      <c r="R343" s="9">
        <v>13</v>
      </c>
      <c r="S343" s="8" t="s">
        <v>97</v>
      </c>
      <c r="T343" s="9">
        <v>30000000</v>
      </c>
      <c r="U343" s="8" t="s">
        <v>41</v>
      </c>
      <c r="V343" s="8" t="s">
        <v>42</v>
      </c>
      <c r="W343" s="9">
        <v>18</v>
      </c>
      <c r="X343" s="9">
        <v>-0.91</v>
      </c>
      <c r="Y343" s="9">
        <v>0</v>
      </c>
      <c r="Z343" s="11">
        <v>41915</v>
      </c>
      <c r="AA343" s="9">
        <v>1489491640</v>
      </c>
      <c r="AB343" s="9">
        <v>0</v>
      </c>
      <c r="AC343" s="9">
        <v>1</v>
      </c>
      <c r="AD343" s="11">
        <v>43840</v>
      </c>
      <c r="AE343" s="8" t="s">
        <v>309</v>
      </c>
      <c r="AF343" s="8" t="s">
        <v>44</v>
      </c>
      <c r="AG343" s="8" t="s">
        <v>42</v>
      </c>
      <c r="AH343" s="9">
        <v>1.041233176</v>
      </c>
      <c r="AI343" s="8" t="s">
        <v>1603</v>
      </c>
    </row>
    <row r="344" spans="1:35" x14ac:dyDescent="0.25">
      <c r="A344" s="8" t="s">
        <v>1604</v>
      </c>
      <c r="B344" s="8" t="s">
        <v>1605</v>
      </c>
      <c r="C344" s="9">
        <f t="shared" si="1"/>
        <v>6</v>
      </c>
      <c r="D344" s="9">
        <v>0</v>
      </c>
      <c r="E344" s="9">
        <v>1</v>
      </c>
      <c r="F344" s="8" t="s">
        <v>129</v>
      </c>
      <c r="G344" s="11">
        <v>41214</v>
      </c>
      <c r="H344" s="8" t="s">
        <v>1606</v>
      </c>
      <c r="I344" s="9">
        <v>1</v>
      </c>
      <c r="J344" s="9">
        <v>7</v>
      </c>
      <c r="K344" s="8" t="s">
        <v>1180</v>
      </c>
      <c r="L344" s="8" t="s">
        <v>1180</v>
      </c>
      <c r="M344" s="8" t="s">
        <v>39</v>
      </c>
      <c r="N344" s="9">
        <v>0</v>
      </c>
      <c r="O344" s="9">
        <v>1</v>
      </c>
      <c r="P344" s="11">
        <v>45139</v>
      </c>
      <c r="Q344" s="9">
        <v>9976709.8499999996</v>
      </c>
      <c r="R344" s="9">
        <v>3</v>
      </c>
      <c r="S344" s="8" t="s">
        <v>59</v>
      </c>
      <c r="T344" s="9">
        <v>500000</v>
      </c>
      <c r="U344" s="8" t="s">
        <v>41</v>
      </c>
      <c r="V344" s="8" t="s">
        <v>42</v>
      </c>
      <c r="W344" s="9">
        <v>4632</v>
      </c>
      <c r="X344" s="9">
        <v>-0.42830000000000001</v>
      </c>
      <c r="Y344" s="9">
        <v>1</v>
      </c>
      <c r="Z344" s="11">
        <v>44396</v>
      </c>
      <c r="AA344" s="9">
        <v>10402809.189999999</v>
      </c>
      <c r="AB344" s="9">
        <v>0</v>
      </c>
      <c r="AC344" s="9">
        <v>4.4000000000000004</v>
      </c>
      <c r="AD344" s="11">
        <v>44396</v>
      </c>
      <c r="AE344" s="8" t="s">
        <v>131</v>
      </c>
      <c r="AF344" s="8" t="s">
        <v>44</v>
      </c>
      <c r="AG344" s="8" t="s">
        <v>42</v>
      </c>
      <c r="AH344" s="9">
        <v>1.0427094050000001</v>
      </c>
      <c r="AI344" s="8" t="s">
        <v>1607</v>
      </c>
    </row>
    <row r="345" spans="1:35" x14ac:dyDescent="0.25">
      <c r="A345" s="8" t="s">
        <v>1608</v>
      </c>
      <c r="B345" s="8" t="s">
        <v>1609</v>
      </c>
      <c r="C345" s="9">
        <f t="shared" si="1"/>
        <v>3</v>
      </c>
      <c r="D345" s="9">
        <v>0</v>
      </c>
      <c r="E345" s="9">
        <v>0</v>
      </c>
      <c r="F345" s="8" t="s">
        <v>102</v>
      </c>
      <c r="G345" s="9">
        <v>2010</v>
      </c>
      <c r="H345" s="8" t="s">
        <v>1610</v>
      </c>
      <c r="I345" s="9">
        <v>2</v>
      </c>
      <c r="J345" s="9">
        <v>22</v>
      </c>
      <c r="K345" s="8" t="s">
        <v>73</v>
      </c>
      <c r="L345" s="8" t="s">
        <v>73</v>
      </c>
      <c r="M345" s="8" t="s">
        <v>39</v>
      </c>
      <c r="N345" s="9">
        <v>45</v>
      </c>
      <c r="O345" s="9">
        <v>3</v>
      </c>
      <c r="P345" s="11">
        <v>42465</v>
      </c>
      <c r="Q345" s="9">
        <v>73966307.150000006</v>
      </c>
      <c r="R345" s="9">
        <v>7</v>
      </c>
      <c r="S345" s="8" t="s">
        <v>97</v>
      </c>
      <c r="T345" s="9">
        <v>30000000</v>
      </c>
      <c r="U345" s="8" t="s">
        <v>106</v>
      </c>
      <c r="V345" s="8" t="s">
        <v>42</v>
      </c>
      <c r="W345" s="9">
        <v>170</v>
      </c>
      <c r="X345" s="9">
        <v>-0.52910000000000001</v>
      </c>
      <c r="Y345" s="9">
        <v>2</v>
      </c>
      <c r="Z345" s="11">
        <v>42626</v>
      </c>
      <c r="AA345" s="9">
        <v>77316980.129999995</v>
      </c>
      <c r="AB345" s="9">
        <v>0</v>
      </c>
      <c r="AC345" s="9">
        <v>1</v>
      </c>
      <c r="AD345" s="11">
        <v>42626</v>
      </c>
      <c r="AE345" s="8" t="s">
        <v>107</v>
      </c>
      <c r="AF345" s="8" t="s">
        <v>44</v>
      </c>
      <c r="AG345" s="11">
        <v>45096</v>
      </c>
      <c r="AH345" s="9">
        <v>1.04529999</v>
      </c>
      <c r="AI345" s="8" t="s">
        <v>1611</v>
      </c>
    </row>
    <row r="346" spans="1:35" x14ac:dyDescent="0.25">
      <c r="A346" s="8" t="s">
        <v>1612</v>
      </c>
      <c r="B346" s="8" t="s">
        <v>898</v>
      </c>
      <c r="C346" s="9">
        <f t="shared" si="1"/>
        <v>3</v>
      </c>
      <c r="D346" s="9">
        <v>0</v>
      </c>
      <c r="E346" s="9">
        <v>0</v>
      </c>
      <c r="F346" s="8" t="s">
        <v>1613</v>
      </c>
      <c r="G346" s="11">
        <v>45822</v>
      </c>
      <c r="H346" s="8" t="s">
        <v>1614</v>
      </c>
      <c r="I346" s="9">
        <v>2</v>
      </c>
      <c r="J346" s="9">
        <v>20</v>
      </c>
      <c r="K346" s="8" t="s">
        <v>67</v>
      </c>
      <c r="L346" s="8" t="s">
        <v>67</v>
      </c>
      <c r="M346" s="8" t="s">
        <v>295</v>
      </c>
      <c r="N346" s="9">
        <v>4</v>
      </c>
      <c r="O346" s="9">
        <v>0</v>
      </c>
      <c r="P346" s="11">
        <v>45859</v>
      </c>
      <c r="Q346" s="9">
        <v>361320000</v>
      </c>
      <c r="R346" s="9">
        <v>8</v>
      </c>
      <c r="S346" s="8" t="s">
        <v>97</v>
      </c>
      <c r="T346" s="9">
        <v>30000000</v>
      </c>
      <c r="U346" s="8" t="s">
        <v>41</v>
      </c>
      <c r="V346" s="8" t="s">
        <v>42</v>
      </c>
      <c r="W346" s="9">
        <v>1337</v>
      </c>
      <c r="X346" s="9">
        <v>-9.4200000000000006E-2</v>
      </c>
      <c r="Y346" s="9">
        <v>0</v>
      </c>
      <c r="Z346" s="11">
        <v>44494</v>
      </c>
      <c r="AA346" s="9">
        <v>377855045.39999998</v>
      </c>
      <c r="AB346" s="9">
        <v>0</v>
      </c>
      <c r="AC346" s="9">
        <v>2.0499999999999998</v>
      </c>
      <c r="AD346" s="8" t="s">
        <v>42</v>
      </c>
      <c r="AE346" s="8" t="s">
        <v>1615</v>
      </c>
      <c r="AF346" s="8" t="s">
        <v>44</v>
      </c>
      <c r="AG346" s="8" t="s">
        <v>42</v>
      </c>
      <c r="AH346" s="9">
        <v>1.0457628839999999</v>
      </c>
      <c r="AI346" s="8" t="s">
        <v>1616</v>
      </c>
    </row>
    <row r="347" spans="1:35" x14ac:dyDescent="0.25">
      <c r="A347" s="8" t="s">
        <v>1617</v>
      </c>
      <c r="B347" s="8" t="s">
        <v>1618</v>
      </c>
      <c r="C347" s="9">
        <f t="shared" si="1"/>
        <v>5</v>
      </c>
      <c r="D347" s="9">
        <v>1</v>
      </c>
      <c r="E347" s="9">
        <v>0</v>
      </c>
      <c r="F347" s="8" t="s">
        <v>48</v>
      </c>
      <c r="G347" s="11">
        <v>40774</v>
      </c>
      <c r="H347" s="8" t="s">
        <v>1619</v>
      </c>
      <c r="I347" s="9">
        <v>2</v>
      </c>
      <c r="J347" s="9">
        <v>14</v>
      </c>
      <c r="K347" s="8" t="s">
        <v>50</v>
      </c>
      <c r="L347" s="8" t="s">
        <v>105</v>
      </c>
      <c r="M347" s="8" t="s">
        <v>39</v>
      </c>
      <c r="N347" s="9">
        <v>0</v>
      </c>
      <c r="O347" s="9">
        <v>0</v>
      </c>
      <c r="P347" s="11">
        <v>44557</v>
      </c>
      <c r="Q347" s="9">
        <v>25040535.609999999</v>
      </c>
      <c r="R347" s="9">
        <v>7</v>
      </c>
      <c r="S347" s="8" t="s">
        <v>97</v>
      </c>
      <c r="T347" s="9">
        <v>30000000</v>
      </c>
      <c r="U347" s="8" t="s">
        <v>41</v>
      </c>
      <c r="V347" s="8" t="s">
        <v>42</v>
      </c>
      <c r="W347" s="9">
        <v>2063031</v>
      </c>
      <c r="X347" s="9">
        <v>3.49E-2</v>
      </c>
      <c r="Y347" s="9">
        <v>0</v>
      </c>
      <c r="Z347" s="11">
        <v>44893</v>
      </c>
      <c r="AA347" s="9">
        <v>26367024.510000002</v>
      </c>
      <c r="AB347" s="9">
        <v>0</v>
      </c>
      <c r="AC347" s="9">
        <v>3.46</v>
      </c>
      <c r="AD347" s="11">
        <v>44893</v>
      </c>
      <c r="AE347" s="8" t="s">
        <v>355</v>
      </c>
      <c r="AF347" s="8" t="s">
        <v>54</v>
      </c>
      <c r="AG347" s="8" t="s">
        <v>42</v>
      </c>
      <c r="AH347" s="9">
        <v>1.0529736629999999</v>
      </c>
      <c r="AI347" s="8" t="s">
        <v>1620</v>
      </c>
    </row>
    <row r="348" spans="1:35" x14ac:dyDescent="0.25">
      <c r="A348" s="8" t="s">
        <v>1621</v>
      </c>
      <c r="B348" s="8" t="s">
        <v>1622</v>
      </c>
      <c r="C348" s="9">
        <f t="shared" si="1"/>
        <v>2</v>
      </c>
      <c r="D348" s="9">
        <v>0</v>
      </c>
      <c r="E348" s="9">
        <v>0</v>
      </c>
      <c r="F348" s="8" t="s">
        <v>123</v>
      </c>
      <c r="G348" s="9">
        <v>2014</v>
      </c>
      <c r="H348" s="8" t="s">
        <v>1623</v>
      </c>
      <c r="I348" s="9">
        <v>4</v>
      </c>
      <c r="J348" s="9">
        <v>8</v>
      </c>
      <c r="K348" s="8" t="s">
        <v>67</v>
      </c>
      <c r="L348" s="8" t="s">
        <v>67</v>
      </c>
      <c r="M348" s="8" t="s">
        <v>39</v>
      </c>
      <c r="N348" s="9">
        <v>13</v>
      </c>
      <c r="O348" s="9">
        <v>3</v>
      </c>
      <c r="P348" s="11">
        <v>44197</v>
      </c>
      <c r="Q348" s="9">
        <v>84463845.810000002</v>
      </c>
      <c r="R348" s="9">
        <v>5</v>
      </c>
      <c r="S348" s="8" t="s">
        <v>40</v>
      </c>
      <c r="T348" s="9">
        <v>5500000</v>
      </c>
      <c r="U348" s="8" t="s">
        <v>106</v>
      </c>
      <c r="V348" s="8" t="s">
        <v>42</v>
      </c>
      <c r="W348" s="8" t="s">
        <v>42</v>
      </c>
      <c r="X348" s="8" t="s">
        <v>42</v>
      </c>
      <c r="Y348" s="9">
        <v>0</v>
      </c>
      <c r="Z348" s="11">
        <v>43392</v>
      </c>
      <c r="AA348" s="9">
        <v>89032804.269999996</v>
      </c>
      <c r="AB348" s="9">
        <v>0</v>
      </c>
      <c r="AC348" s="8" t="s">
        <v>42</v>
      </c>
      <c r="AD348" s="11">
        <v>44837</v>
      </c>
      <c r="AE348" s="8" t="s">
        <v>1289</v>
      </c>
      <c r="AF348" s="8" t="s">
        <v>44</v>
      </c>
      <c r="AG348" s="11">
        <v>42944</v>
      </c>
      <c r="AH348" s="9">
        <v>1.0540936590000001</v>
      </c>
      <c r="AI348" s="8" t="s">
        <v>1624</v>
      </c>
    </row>
    <row r="349" spans="1:35" x14ac:dyDescent="0.25">
      <c r="A349" s="8" t="s">
        <v>1625</v>
      </c>
      <c r="B349" s="8" t="s">
        <v>1626</v>
      </c>
      <c r="C349" s="9">
        <f t="shared" si="1"/>
        <v>3</v>
      </c>
      <c r="D349" s="9">
        <v>0</v>
      </c>
      <c r="E349" s="9">
        <v>1</v>
      </c>
      <c r="F349" s="8" t="s">
        <v>48</v>
      </c>
      <c r="G349" s="11">
        <v>45761</v>
      </c>
      <c r="H349" s="8" t="s">
        <v>1627</v>
      </c>
      <c r="I349" s="9">
        <v>1</v>
      </c>
      <c r="J349" s="9">
        <v>13</v>
      </c>
      <c r="K349" s="8" t="s">
        <v>73</v>
      </c>
      <c r="L349" s="8" t="s">
        <v>73</v>
      </c>
      <c r="M349" s="8" t="s">
        <v>39</v>
      </c>
      <c r="N349" s="9">
        <v>0</v>
      </c>
      <c r="O349" s="9">
        <v>2</v>
      </c>
      <c r="P349" s="11">
        <v>43122</v>
      </c>
      <c r="Q349" s="9">
        <v>82011403.859999999</v>
      </c>
      <c r="R349" s="9">
        <v>5</v>
      </c>
      <c r="S349" s="8" t="s">
        <v>40</v>
      </c>
      <c r="T349" s="9">
        <v>5500000</v>
      </c>
      <c r="U349" s="8" t="s">
        <v>41</v>
      </c>
      <c r="V349" s="8" t="s">
        <v>42</v>
      </c>
      <c r="W349" s="9">
        <v>31896</v>
      </c>
      <c r="X349" s="9">
        <v>6.0999999999999999E-2</v>
      </c>
      <c r="Y349" s="9">
        <v>0</v>
      </c>
      <c r="Z349" s="11">
        <v>45645</v>
      </c>
      <c r="AA349" s="9">
        <v>86471124.530000001</v>
      </c>
      <c r="AB349" s="9">
        <v>0</v>
      </c>
      <c r="AC349" s="9">
        <v>1.4</v>
      </c>
      <c r="AD349" s="11">
        <v>43292</v>
      </c>
      <c r="AE349" s="8" t="s">
        <v>1628</v>
      </c>
      <c r="AF349" s="8" t="s">
        <v>75</v>
      </c>
      <c r="AG349" s="8" t="s">
        <v>42</v>
      </c>
      <c r="AH349" s="9">
        <v>1.0543792750000001</v>
      </c>
      <c r="AI349" s="8" t="s">
        <v>1629</v>
      </c>
    </row>
    <row r="350" spans="1:35" x14ac:dyDescent="0.25">
      <c r="A350" s="8" t="s">
        <v>1630</v>
      </c>
      <c r="B350" s="8" t="s">
        <v>1631</v>
      </c>
      <c r="C350" s="9">
        <f t="shared" si="1"/>
        <v>4</v>
      </c>
      <c r="D350" s="9">
        <v>0</v>
      </c>
      <c r="E350" s="9">
        <v>0</v>
      </c>
      <c r="F350" s="8" t="s">
        <v>86</v>
      </c>
      <c r="G350" s="9">
        <v>2015</v>
      </c>
      <c r="H350" s="8" t="s">
        <v>1632</v>
      </c>
      <c r="I350" s="9">
        <v>5</v>
      </c>
      <c r="J350" s="9">
        <v>11</v>
      </c>
      <c r="K350" s="8" t="s">
        <v>67</v>
      </c>
      <c r="L350" s="8" t="s">
        <v>67</v>
      </c>
      <c r="M350" s="8" t="s">
        <v>295</v>
      </c>
      <c r="N350" s="9">
        <v>8</v>
      </c>
      <c r="O350" s="9">
        <v>0</v>
      </c>
      <c r="P350" s="11">
        <v>45860</v>
      </c>
      <c r="Q350" s="9">
        <v>733487335</v>
      </c>
      <c r="R350" s="9">
        <v>6</v>
      </c>
      <c r="S350" s="8" t="s">
        <v>89</v>
      </c>
      <c r="T350" s="9">
        <v>300000000</v>
      </c>
      <c r="U350" s="8" t="s">
        <v>41</v>
      </c>
      <c r="V350" s="8" t="s">
        <v>42</v>
      </c>
      <c r="W350" s="9">
        <v>1977</v>
      </c>
      <c r="X350" s="9">
        <v>-0.19989999999999999</v>
      </c>
      <c r="Y350" s="9">
        <v>0</v>
      </c>
      <c r="Z350" s="11">
        <v>44231</v>
      </c>
      <c r="AA350" s="9">
        <v>776728913.79999995</v>
      </c>
      <c r="AB350" s="9">
        <v>0</v>
      </c>
      <c r="AC350" s="9">
        <v>4.8099999999999996</v>
      </c>
      <c r="AD350" s="8" t="s">
        <v>42</v>
      </c>
      <c r="AE350" s="8" t="s">
        <v>1633</v>
      </c>
      <c r="AF350" s="8" t="s">
        <v>901</v>
      </c>
      <c r="AG350" s="8" t="s">
        <v>42</v>
      </c>
      <c r="AH350" s="9">
        <v>1.0589534089999999</v>
      </c>
      <c r="AI350" s="8" t="s">
        <v>1634</v>
      </c>
    </row>
    <row r="351" spans="1:35" x14ac:dyDescent="0.25">
      <c r="A351" s="8" t="s">
        <v>1635</v>
      </c>
      <c r="B351" s="8" t="s">
        <v>1636</v>
      </c>
      <c r="C351" s="9">
        <f t="shared" si="1"/>
        <v>3</v>
      </c>
      <c r="D351" s="9">
        <v>0</v>
      </c>
      <c r="E351" s="9">
        <v>1</v>
      </c>
      <c r="F351" s="8" t="s">
        <v>48</v>
      </c>
      <c r="G351" s="9">
        <v>2012</v>
      </c>
      <c r="H351" s="8" t="s">
        <v>1637</v>
      </c>
      <c r="I351" s="9">
        <v>1</v>
      </c>
      <c r="J351" s="9">
        <v>5</v>
      </c>
      <c r="K351" s="8" t="s">
        <v>67</v>
      </c>
      <c r="L351" s="8" t="s">
        <v>67</v>
      </c>
      <c r="M351" s="8" t="s">
        <v>295</v>
      </c>
      <c r="N351" s="9">
        <v>0</v>
      </c>
      <c r="O351" s="9">
        <v>0</v>
      </c>
      <c r="P351" s="11">
        <v>44309</v>
      </c>
      <c r="Q351" s="9">
        <v>2029383966</v>
      </c>
      <c r="R351" s="9">
        <v>5</v>
      </c>
      <c r="S351" s="8" t="s">
        <v>296</v>
      </c>
      <c r="T351" s="9">
        <v>5500000000</v>
      </c>
      <c r="U351" s="8" t="s">
        <v>41</v>
      </c>
      <c r="V351" s="8" t="s">
        <v>42</v>
      </c>
      <c r="W351" s="9">
        <v>12199</v>
      </c>
      <c r="X351" s="9">
        <v>-0.6371</v>
      </c>
      <c r="Y351" s="9">
        <v>0</v>
      </c>
      <c r="Z351" s="11">
        <v>43532</v>
      </c>
      <c r="AA351" s="9">
        <v>2149427593</v>
      </c>
      <c r="AB351" s="9">
        <v>0</v>
      </c>
      <c r="AC351" s="9">
        <v>2.2200000000000002</v>
      </c>
      <c r="AD351" s="8" t="s">
        <v>42</v>
      </c>
      <c r="AE351" s="8" t="s">
        <v>1638</v>
      </c>
      <c r="AF351" s="8" t="s">
        <v>1077</v>
      </c>
      <c r="AG351" s="8" t="s">
        <v>42</v>
      </c>
      <c r="AH351" s="9">
        <v>1.059152742</v>
      </c>
      <c r="AI351" s="8" t="s">
        <v>1639</v>
      </c>
    </row>
    <row r="352" spans="1:35" x14ac:dyDescent="0.25">
      <c r="A352" s="8" t="s">
        <v>1640</v>
      </c>
      <c r="B352" s="8" t="s">
        <v>1641</v>
      </c>
      <c r="C352" s="9">
        <f t="shared" si="1"/>
        <v>4</v>
      </c>
      <c r="D352" s="9">
        <v>0</v>
      </c>
      <c r="E352" s="9">
        <v>0</v>
      </c>
      <c r="F352" s="8" t="s">
        <v>95</v>
      </c>
      <c r="G352" s="9">
        <v>2015</v>
      </c>
      <c r="H352" s="8" t="s">
        <v>1642</v>
      </c>
      <c r="I352" s="9">
        <v>1</v>
      </c>
      <c r="J352" s="9">
        <v>16</v>
      </c>
      <c r="K352" s="8" t="s">
        <v>67</v>
      </c>
      <c r="L352" s="8" t="s">
        <v>67</v>
      </c>
      <c r="M352" s="8" t="s">
        <v>295</v>
      </c>
      <c r="N352" s="9">
        <v>13</v>
      </c>
      <c r="O352" s="9">
        <v>0</v>
      </c>
      <c r="P352" s="11">
        <v>43781</v>
      </c>
      <c r="Q352" s="9">
        <v>386479705.60000002</v>
      </c>
      <c r="R352" s="9">
        <v>4</v>
      </c>
      <c r="S352" s="8" t="s">
        <v>52</v>
      </c>
      <c r="T352" s="9">
        <v>75000000</v>
      </c>
      <c r="U352" s="8" t="s">
        <v>41</v>
      </c>
      <c r="V352" s="8" t="s">
        <v>42</v>
      </c>
      <c r="W352" s="9">
        <v>348</v>
      </c>
      <c r="X352" s="9">
        <v>-0.91300000000000003</v>
      </c>
      <c r="Y352" s="9">
        <v>0</v>
      </c>
      <c r="Z352" s="11">
        <v>43593</v>
      </c>
      <c r="AA352" s="9">
        <v>414317106.39999998</v>
      </c>
      <c r="AB352" s="9">
        <v>0</v>
      </c>
      <c r="AC352" s="9">
        <v>2.27</v>
      </c>
      <c r="AD352" s="8" t="s">
        <v>42</v>
      </c>
      <c r="AE352" s="8" t="s">
        <v>1643</v>
      </c>
      <c r="AF352" s="8" t="s">
        <v>44</v>
      </c>
      <c r="AG352" s="8" t="s">
        <v>42</v>
      </c>
      <c r="AH352" s="9">
        <v>1.072028105</v>
      </c>
      <c r="AI352" s="8" t="s">
        <v>1644</v>
      </c>
    </row>
    <row r="353" spans="1:35" x14ac:dyDescent="0.25">
      <c r="A353" s="8" t="s">
        <v>1645</v>
      </c>
      <c r="B353" s="8" t="s">
        <v>1646</v>
      </c>
      <c r="C353" s="9">
        <f t="shared" si="1"/>
        <v>5</v>
      </c>
      <c r="D353" s="9">
        <v>0</v>
      </c>
      <c r="E353" s="9">
        <v>0</v>
      </c>
      <c r="F353" s="8" t="s">
        <v>533</v>
      </c>
      <c r="G353" s="9">
        <v>2011</v>
      </c>
      <c r="H353" s="8" t="s">
        <v>1647</v>
      </c>
      <c r="I353" s="9">
        <v>1</v>
      </c>
      <c r="J353" s="9">
        <v>3</v>
      </c>
      <c r="K353" s="8" t="s">
        <v>67</v>
      </c>
      <c r="L353" s="8" t="s">
        <v>67</v>
      </c>
      <c r="M353" s="8" t="s">
        <v>295</v>
      </c>
      <c r="N353" s="9">
        <v>0</v>
      </c>
      <c r="O353" s="9">
        <v>0</v>
      </c>
      <c r="P353" s="11">
        <v>45553</v>
      </c>
      <c r="Q353" s="9">
        <v>1592709107</v>
      </c>
      <c r="R353" s="9">
        <v>2</v>
      </c>
      <c r="S353" s="8" t="s">
        <v>296</v>
      </c>
      <c r="T353" s="9">
        <v>5500000000</v>
      </c>
      <c r="U353" s="8" t="s">
        <v>41</v>
      </c>
      <c r="V353" s="8" t="s">
        <v>42</v>
      </c>
      <c r="W353" s="9">
        <v>1544</v>
      </c>
      <c r="X353" s="9">
        <v>-0.54600000000000004</v>
      </c>
      <c r="Y353" s="9">
        <v>0</v>
      </c>
      <c r="Z353" s="11">
        <v>45329</v>
      </c>
      <c r="AA353" s="9">
        <v>1719231437</v>
      </c>
      <c r="AB353" s="9">
        <v>0</v>
      </c>
      <c r="AC353" s="9">
        <v>3.63</v>
      </c>
      <c r="AD353" s="8" t="s">
        <v>42</v>
      </c>
      <c r="AE353" s="8" t="s">
        <v>804</v>
      </c>
      <c r="AF353" s="8" t="s">
        <v>44</v>
      </c>
      <c r="AG353" s="8" t="s">
        <v>42</v>
      </c>
      <c r="AH353" s="9">
        <v>1.0794384420000001</v>
      </c>
      <c r="AI353" s="8" t="s">
        <v>1648</v>
      </c>
    </row>
    <row r="354" spans="1:35" x14ac:dyDescent="0.25">
      <c r="A354" s="8" t="s">
        <v>1649</v>
      </c>
      <c r="B354" s="8" t="s">
        <v>1650</v>
      </c>
      <c r="C354" s="9">
        <f t="shared" si="1"/>
        <v>3</v>
      </c>
      <c r="D354" s="9">
        <v>0</v>
      </c>
      <c r="E354" s="9">
        <v>0</v>
      </c>
      <c r="F354" s="8" t="s">
        <v>1359</v>
      </c>
      <c r="G354" s="9">
        <v>2013</v>
      </c>
      <c r="H354" s="8" t="s">
        <v>1651</v>
      </c>
      <c r="I354" s="9">
        <v>5</v>
      </c>
      <c r="J354" s="9">
        <v>26</v>
      </c>
      <c r="K354" s="8" t="s">
        <v>67</v>
      </c>
      <c r="L354" s="8" t="s">
        <v>67</v>
      </c>
      <c r="M354" s="8" t="s">
        <v>39</v>
      </c>
      <c r="N354" s="9">
        <v>38</v>
      </c>
      <c r="O354" s="9">
        <v>8</v>
      </c>
      <c r="P354" s="11">
        <v>44777</v>
      </c>
      <c r="Q354" s="9">
        <v>353129129.10000002</v>
      </c>
      <c r="R354" s="9">
        <v>6</v>
      </c>
      <c r="S354" s="8" t="s">
        <v>89</v>
      </c>
      <c r="T354" s="9">
        <v>300000000</v>
      </c>
      <c r="U354" s="8" t="s">
        <v>41</v>
      </c>
      <c r="V354" s="8" t="s">
        <v>42</v>
      </c>
      <c r="W354" s="9">
        <v>134176</v>
      </c>
      <c r="X354" s="9">
        <v>7.0699999999999999E-2</v>
      </c>
      <c r="Y354" s="9">
        <v>19</v>
      </c>
      <c r="Z354" s="11">
        <v>44777</v>
      </c>
      <c r="AA354" s="9">
        <v>381231323.80000001</v>
      </c>
      <c r="AB354" s="9">
        <v>1</v>
      </c>
      <c r="AC354" s="9">
        <v>8.85</v>
      </c>
      <c r="AD354" s="11">
        <v>45328</v>
      </c>
      <c r="AE354" s="8" t="s">
        <v>1652</v>
      </c>
      <c r="AF354" s="8" t="s">
        <v>44</v>
      </c>
      <c r="AG354" s="8" t="s">
        <v>42</v>
      </c>
      <c r="AH354" s="9">
        <v>1.0795805060000001</v>
      </c>
      <c r="AI354" s="8" t="s">
        <v>1653</v>
      </c>
    </row>
    <row r="355" spans="1:35" x14ac:dyDescent="0.25">
      <c r="A355" s="8" t="s">
        <v>1654</v>
      </c>
      <c r="B355" s="8" t="s">
        <v>1655</v>
      </c>
      <c r="C355" s="9">
        <f t="shared" si="1"/>
        <v>3</v>
      </c>
      <c r="D355" s="9">
        <v>0</v>
      </c>
      <c r="E355" s="9">
        <v>1</v>
      </c>
      <c r="F355" s="8" t="s">
        <v>48</v>
      </c>
      <c r="G355" s="11">
        <v>41275</v>
      </c>
      <c r="H355" s="8" t="s">
        <v>42</v>
      </c>
      <c r="I355" s="8" t="s">
        <v>42</v>
      </c>
      <c r="J355" s="9">
        <v>17</v>
      </c>
      <c r="K355" s="8" t="s">
        <v>88</v>
      </c>
      <c r="L355" s="8" t="s">
        <v>88</v>
      </c>
      <c r="M355" s="8" t="s">
        <v>39</v>
      </c>
      <c r="N355" s="9">
        <v>0</v>
      </c>
      <c r="O355" s="9">
        <v>1</v>
      </c>
      <c r="P355" s="11">
        <v>44363</v>
      </c>
      <c r="Q355" s="9">
        <v>51218725.140000001</v>
      </c>
      <c r="R355" s="9">
        <v>7</v>
      </c>
      <c r="S355" s="8" t="s">
        <v>97</v>
      </c>
      <c r="T355" s="9">
        <v>30000000</v>
      </c>
      <c r="U355" s="8" t="s">
        <v>41</v>
      </c>
      <c r="V355" s="8" t="s">
        <v>42</v>
      </c>
      <c r="W355" s="9">
        <v>359</v>
      </c>
      <c r="X355" s="9">
        <v>-0.39050000000000001</v>
      </c>
      <c r="Y355" s="9">
        <v>0</v>
      </c>
      <c r="Z355" s="11">
        <v>44574</v>
      </c>
      <c r="AA355" s="9">
        <v>55456363.990000002</v>
      </c>
      <c r="AB355" s="9">
        <v>0</v>
      </c>
      <c r="AC355" s="9">
        <v>2.0699999999999998</v>
      </c>
      <c r="AD355" s="11">
        <v>44574</v>
      </c>
      <c r="AE355" s="8" t="s">
        <v>1656</v>
      </c>
      <c r="AF355" s="8" t="s">
        <v>663</v>
      </c>
      <c r="AG355" s="8" t="s">
        <v>42</v>
      </c>
      <c r="AH355" s="9">
        <v>1.082736125</v>
      </c>
      <c r="AI355" s="8" t="s">
        <v>42</v>
      </c>
    </row>
    <row r="356" spans="1:35" x14ac:dyDescent="0.25">
      <c r="A356" s="8" t="s">
        <v>1657</v>
      </c>
      <c r="B356" s="8" t="s">
        <v>1658</v>
      </c>
      <c r="C356" s="9">
        <f t="shared" si="1"/>
        <v>4</v>
      </c>
      <c r="D356" s="9">
        <v>0</v>
      </c>
      <c r="E356" s="9">
        <v>0</v>
      </c>
      <c r="F356" s="8" t="s">
        <v>102</v>
      </c>
      <c r="G356" s="9">
        <v>2015</v>
      </c>
      <c r="H356" s="8" t="s">
        <v>1659</v>
      </c>
      <c r="I356" s="9">
        <v>3</v>
      </c>
      <c r="J356" s="9">
        <v>25</v>
      </c>
      <c r="K356" s="8" t="s">
        <v>826</v>
      </c>
      <c r="L356" s="8" t="s">
        <v>826</v>
      </c>
      <c r="M356" s="8" t="s">
        <v>39</v>
      </c>
      <c r="N356" s="9">
        <v>0</v>
      </c>
      <c r="O356" s="9">
        <v>1</v>
      </c>
      <c r="P356" s="11">
        <v>43525</v>
      </c>
      <c r="Q356" s="9">
        <v>15820871.91</v>
      </c>
      <c r="R356" s="9">
        <v>5</v>
      </c>
      <c r="S356" s="8" t="s">
        <v>40</v>
      </c>
      <c r="T356" s="9">
        <v>5500000</v>
      </c>
      <c r="U356" s="8" t="s">
        <v>41</v>
      </c>
      <c r="V356" s="8" t="s">
        <v>42</v>
      </c>
      <c r="W356" s="9">
        <v>191334</v>
      </c>
      <c r="X356" s="9">
        <v>-4.6899999999999997E-2</v>
      </c>
      <c r="Y356" s="9">
        <v>1</v>
      </c>
      <c r="Z356" s="11">
        <v>44075</v>
      </c>
      <c r="AA356" s="9">
        <v>17311738.210000001</v>
      </c>
      <c r="AB356" s="9">
        <v>0</v>
      </c>
      <c r="AC356" s="9">
        <v>9.25</v>
      </c>
      <c r="AD356" s="11">
        <v>44075</v>
      </c>
      <c r="AE356" s="8" t="s">
        <v>107</v>
      </c>
      <c r="AF356" s="8" t="s">
        <v>44</v>
      </c>
      <c r="AG356" s="8" t="s">
        <v>42</v>
      </c>
      <c r="AH356" s="9">
        <v>1.094234143</v>
      </c>
      <c r="AI356" s="8" t="s">
        <v>1660</v>
      </c>
    </row>
    <row r="357" spans="1:35" x14ac:dyDescent="0.25">
      <c r="A357" s="8" t="s">
        <v>1661</v>
      </c>
      <c r="B357" s="8" t="s">
        <v>1662</v>
      </c>
      <c r="C357" s="9">
        <f t="shared" si="1"/>
        <v>7</v>
      </c>
      <c r="D357" s="9">
        <v>0</v>
      </c>
      <c r="E357" s="9">
        <v>1</v>
      </c>
      <c r="F357" s="8" t="s">
        <v>48</v>
      </c>
      <c r="G357" s="11">
        <v>41460</v>
      </c>
      <c r="H357" s="8" t="s">
        <v>1663</v>
      </c>
      <c r="I357" s="9">
        <v>3</v>
      </c>
      <c r="J357" s="9">
        <v>17</v>
      </c>
      <c r="K357" s="8" t="s">
        <v>105</v>
      </c>
      <c r="L357" s="8" t="s">
        <v>105</v>
      </c>
      <c r="M357" s="8" t="s">
        <v>39</v>
      </c>
      <c r="N357" s="9">
        <v>0</v>
      </c>
      <c r="O357" s="9">
        <v>1</v>
      </c>
      <c r="P357" s="11">
        <v>44529</v>
      </c>
      <c r="Q357" s="9">
        <v>95094743.930000007</v>
      </c>
      <c r="R357" s="9">
        <v>5</v>
      </c>
      <c r="S357" s="8" t="s">
        <v>40</v>
      </c>
      <c r="T357" s="9">
        <v>5500000</v>
      </c>
      <c r="U357" s="8" t="s">
        <v>41</v>
      </c>
      <c r="V357" s="8" t="s">
        <v>42</v>
      </c>
      <c r="W357" s="9">
        <v>68545</v>
      </c>
      <c r="X357" s="9">
        <v>-6.1800000000000001E-2</v>
      </c>
      <c r="Y357" s="9">
        <v>1</v>
      </c>
      <c r="Z357" s="11">
        <v>43006</v>
      </c>
      <c r="AA357" s="9">
        <v>104368291.8</v>
      </c>
      <c r="AB357" s="9">
        <v>0</v>
      </c>
      <c r="AC357" s="9">
        <v>3.85</v>
      </c>
      <c r="AD357" s="11">
        <v>43006</v>
      </c>
      <c r="AE357" s="8" t="s">
        <v>662</v>
      </c>
      <c r="AF357" s="8" t="s">
        <v>663</v>
      </c>
      <c r="AG357" s="8" t="s">
        <v>42</v>
      </c>
      <c r="AH357" s="9">
        <v>1.0975190370000001</v>
      </c>
      <c r="AI357" s="8" t="s">
        <v>1664</v>
      </c>
    </row>
    <row r="358" spans="1:35" x14ac:dyDescent="0.25">
      <c r="A358" s="8" t="s">
        <v>1665</v>
      </c>
      <c r="B358" s="8" t="s">
        <v>1666</v>
      </c>
      <c r="C358" s="9">
        <f t="shared" si="1"/>
        <v>6</v>
      </c>
      <c r="D358" s="9">
        <v>0</v>
      </c>
      <c r="E358" s="9">
        <v>1</v>
      </c>
      <c r="F358" s="8" t="s">
        <v>242</v>
      </c>
      <c r="G358" s="9">
        <v>2017</v>
      </c>
      <c r="H358" s="8" t="s">
        <v>1667</v>
      </c>
      <c r="I358" s="9">
        <v>2</v>
      </c>
      <c r="J358" s="9">
        <v>8</v>
      </c>
      <c r="K358" s="8" t="s">
        <v>73</v>
      </c>
      <c r="L358" s="8" t="s">
        <v>73</v>
      </c>
      <c r="M358" s="8" t="s">
        <v>39</v>
      </c>
      <c r="N358" s="9">
        <v>0</v>
      </c>
      <c r="O358" s="9">
        <v>4</v>
      </c>
      <c r="P358" s="11">
        <v>44805</v>
      </c>
      <c r="Q358" s="9">
        <v>5302594.3459999999</v>
      </c>
      <c r="R358" s="9">
        <v>3</v>
      </c>
      <c r="S358" s="8" t="s">
        <v>40</v>
      </c>
      <c r="T358" s="9">
        <v>5500000</v>
      </c>
      <c r="U358" s="8" t="s">
        <v>41</v>
      </c>
      <c r="V358" s="8" t="s">
        <v>42</v>
      </c>
      <c r="W358" s="9">
        <v>9323</v>
      </c>
      <c r="X358" s="9">
        <v>2.5733999999999999</v>
      </c>
      <c r="Y358" s="9">
        <v>0</v>
      </c>
      <c r="Z358" s="11">
        <v>45510</v>
      </c>
      <c r="AA358" s="9">
        <v>5846106.432</v>
      </c>
      <c r="AB358" s="9">
        <v>0</v>
      </c>
      <c r="AC358" s="9">
        <v>1.04</v>
      </c>
      <c r="AD358" s="11">
        <v>45510</v>
      </c>
      <c r="AE358" s="8" t="s">
        <v>1668</v>
      </c>
      <c r="AF358" s="8" t="s">
        <v>1669</v>
      </c>
      <c r="AG358" s="8" t="s">
        <v>42</v>
      </c>
      <c r="AH358" s="9">
        <v>1.1024992769999999</v>
      </c>
      <c r="AI358" s="8" t="s">
        <v>1670</v>
      </c>
    </row>
    <row r="359" spans="1:35" x14ac:dyDescent="0.25">
      <c r="A359" s="8" t="s">
        <v>1671</v>
      </c>
      <c r="B359" s="8" t="s">
        <v>1672</v>
      </c>
      <c r="C359" s="9">
        <f t="shared" si="1"/>
        <v>4</v>
      </c>
      <c r="D359" s="9">
        <v>0</v>
      </c>
      <c r="E359" s="9">
        <v>0</v>
      </c>
      <c r="F359" s="8" t="s">
        <v>123</v>
      </c>
      <c r="G359" s="9">
        <v>2011</v>
      </c>
      <c r="H359" s="8" t="s">
        <v>1673</v>
      </c>
      <c r="I359" s="9">
        <v>2</v>
      </c>
      <c r="J359" s="9">
        <v>8</v>
      </c>
      <c r="K359" s="8" t="s">
        <v>264</v>
      </c>
      <c r="L359" s="8" t="s">
        <v>264</v>
      </c>
      <c r="M359" s="8" t="s">
        <v>39</v>
      </c>
      <c r="N359" s="9">
        <v>9</v>
      </c>
      <c r="O359" s="9">
        <v>2</v>
      </c>
      <c r="P359" s="11">
        <v>42444</v>
      </c>
      <c r="Q359" s="9">
        <v>96552629.370000005</v>
      </c>
      <c r="R359" s="9">
        <v>4</v>
      </c>
      <c r="S359" s="8" t="s">
        <v>40</v>
      </c>
      <c r="T359" s="9">
        <v>5500000</v>
      </c>
      <c r="U359" s="8" t="s">
        <v>41</v>
      </c>
      <c r="V359" s="8" t="s">
        <v>42</v>
      </c>
      <c r="W359" s="9">
        <v>147</v>
      </c>
      <c r="X359" s="8" t="s">
        <v>42</v>
      </c>
      <c r="Y359" s="9">
        <v>0</v>
      </c>
      <c r="Z359" s="11">
        <v>42923</v>
      </c>
      <c r="AA359" s="9">
        <v>106621274.7</v>
      </c>
      <c r="AB359" s="9">
        <v>0</v>
      </c>
      <c r="AC359" s="9">
        <v>1</v>
      </c>
      <c r="AD359" s="11">
        <v>42923</v>
      </c>
      <c r="AE359" s="8" t="s">
        <v>309</v>
      </c>
      <c r="AF359" s="8" t="s">
        <v>44</v>
      </c>
      <c r="AG359" s="8" t="s">
        <v>42</v>
      </c>
      <c r="AH359" s="9">
        <v>1.10428142</v>
      </c>
      <c r="AI359" s="8" t="s">
        <v>1674</v>
      </c>
    </row>
    <row r="360" spans="1:35" x14ac:dyDescent="0.25">
      <c r="A360" s="8" t="s">
        <v>1675</v>
      </c>
      <c r="B360" s="8" t="s">
        <v>1676</v>
      </c>
      <c r="C360" s="9">
        <f t="shared" si="1"/>
        <v>7</v>
      </c>
      <c r="D360" s="9">
        <v>0</v>
      </c>
      <c r="E360" s="9">
        <v>1</v>
      </c>
      <c r="F360" s="8" t="s">
        <v>102</v>
      </c>
      <c r="G360" s="11">
        <v>40756</v>
      </c>
      <c r="H360" s="8" t="s">
        <v>1677</v>
      </c>
      <c r="I360" s="9">
        <v>5</v>
      </c>
      <c r="J360" s="9">
        <v>59</v>
      </c>
      <c r="K360" s="8" t="s">
        <v>177</v>
      </c>
      <c r="L360" s="8" t="s">
        <v>67</v>
      </c>
      <c r="M360" s="8" t="s">
        <v>295</v>
      </c>
      <c r="N360" s="9">
        <v>1</v>
      </c>
      <c r="O360" s="9">
        <v>2</v>
      </c>
      <c r="P360" s="11">
        <v>45764</v>
      </c>
      <c r="Q360" s="9">
        <v>9301778711</v>
      </c>
      <c r="R360" s="9">
        <v>22</v>
      </c>
      <c r="S360" s="8" t="s">
        <v>296</v>
      </c>
      <c r="T360" s="9">
        <v>5500000000</v>
      </c>
      <c r="U360" s="8" t="s">
        <v>41</v>
      </c>
      <c r="V360" s="8" t="s">
        <v>1678</v>
      </c>
      <c r="W360" s="9">
        <v>22947033</v>
      </c>
      <c r="X360" s="9">
        <v>-0.13739999999999999</v>
      </c>
      <c r="Y360" s="9">
        <v>6</v>
      </c>
      <c r="Z360" s="11">
        <v>44348</v>
      </c>
      <c r="AA360" s="9">
        <v>10272893502</v>
      </c>
      <c r="AB360" s="9">
        <v>1</v>
      </c>
      <c r="AC360" s="9">
        <v>5.45</v>
      </c>
      <c r="AD360" s="8" t="s">
        <v>42</v>
      </c>
      <c r="AE360" s="8" t="s">
        <v>107</v>
      </c>
      <c r="AF360" s="8" t="s">
        <v>44</v>
      </c>
      <c r="AG360" s="8" t="s">
        <v>42</v>
      </c>
      <c r="AH360" s="9">
        <v>1.1044009779999999</v>
      </c>
      <c r="AI360" s="8" t="s">
        <v>1679</v>
      </c>
    </row>
    <row r="361" spans="1:35" x14ac:dyDescent="0.25">
      <c r="A361" s="8" t="s">
        <v>1680</v>
      </c>
      <c r="B361" s="8" t="s">
        <v>1440</v>
      </c>
      <c r="C361" s="9">
        <f t="shared" si="1"/>
        <v>3</v>
      </c>
      <c r="D361" s="9">
        <v>0</v>
      </c>
      <c r="E361" s="9">
        <v>0</v>
      </c>
      <c r="F361" s="8" t="s">
        <v>65</v>
      </c>
      <c r="G361" s="9">
        <v>2010</v>
      </c>
      <c r="H361" s="8" t="s">
        <v>1681</v>
      </c>
      <c r="I361" s="9">
        <v>6</v>
      </c>
      <c r="J361" s="9">
        <v>4</v>
      </c>
      <c r="K361" s="8" t="s">
        <v>67</v>
      </c>
      <c r="L361" s="8" t="s">
        <v>67</v>
      </c>
      <c r="M361" s="8" t="s">
        <v>39</v>
      </c>
      <c r="N361" s="9">
        <v>1</v>
      </c>
      <c r="O361" s="9">
        <v>8</v>
      </c>
      <c r="P361" s="11">
        <v>43255</v>
      </c>
      <c r="Q361" s="9">
        <v>208767897.09999999</v>
      </c>
      <c r="R361" s="9">
        <v>6</v>
      </c>
      <c r="S361" s="8" t="s">
        <v>40</v>
      </c>
      <c r="T361" s="9">
        <v>5500000</v>
      </c>
      <c r="U361" s="8" t="s">
        <v>41</v>
      </c>
      <c r="V361" s="8" t="s">
        <v>42</v>
      </c>
      <c r="W361" s="8" t="s">
        <v>42</v>
      </c>
      <c r="X361" s="8" t="s">
        <v>42</v>
      </c>
      <c r="Y361" s="9">
        <v>0</v>
      </c>
      <c r="Z361" s="11">
        <v>43237</v>
      </c>
      <c r="AA361" s="9">
        <v>230748987.19999999</v>
      </c>
      <c r="AB361" s="9">
        <v>0</v>
      </c>
      <c r="AC361" s="8" t="s">
        <v>42</v>
      </c>
      <c r="AD361" s="11">
        <v>44825</v>
      </c>
      <c r="AE361" s="8" t="s">
        <v>68</v>
      </c>
      <c r="AF361" s="8" t="s">
        <v>44</v>
      </c>
      <c r="AG361" s="8" t="s">
        <v>42</v>
      </c>
      <c r="AH361" s="9">
        <v>1.1052896080000001</v>
      </c>
      <c r="AI361" s="8" t="s">
        <v>1682</v>
      </c>
    </row>
    <row r="362" spans="1:35" x14ac:dyDescent="0.25">
      <c r="A362" s="8" t="s">
        <v>1683</v>
      </c>
      <c r="B362" s="8" t="s">
        <v>1684</v>
      </c>
      <c r="C362" s="9">
        <f t="shared" si="1"/>
        <v>4</v>
      </c>
      <c r="D362" s="9">
        <v>0</v>
      </c>
      <c r="E362" s="9">
        <v>1</v>
      </c>
      <c r="F362" s="8" t="s">
        <v>451</v>
      </c>
      <c r="G362" s="9">
        <v>2010</v>
      </c>
      <c r="H362" s="8" t="s">
        <v>1685</v>
      </c>
      <c r="I362" s="9">
        <v>2</v>
      </c>
      <c r="J362" s="9">
        <v>9</v>
      </c>
      <c r="K362" s="8" t="s">
        <v>111</v>
      </c>
      <c r="L362" s="8" t="s">
        <v>111</v>
      </c>
      <c r="M362" s="8" t="s">
        <v>39</v>
      </c>
      <c r="N362" s="9">
        <v>2</v>
      </c>
      <c r="O362" s="9">
        <v>8</v>
      </c>
      <c r="P362" s="11">
        <v>44216</v>
      </c>
      <c r="Q362" s="9">
        <v>232101733.5</v>
      </c>
      <c r="R362" s="9">
        <v>10</v>
      </c>
      <c r="S362" s="8" t="s">
        <v>52</v>
      </c>
      <c r="T362" s="9">
        <v>75000000</v>
      </c>
      <c r="U362" s="8" t="s">
        <v>41</v>
      </c>
      <c r="V362" s="8" t="s">
        <v>42</v>
      </c>
      <c r="W362" s="9">
        <v>33018</v>
      </c>
      <c r="X362" s="9">
        <v>0.65869999999999995</v>
      </c>
      <c r="Y362" s="9">
        <v>0</v>
      </c>
      <c r="Z362" s="11">
        <v>45457</v>
      </c>
      <c r="AA362" s="9">
        <v>256681708.30000001</v>
      </c>
      <c r="AB362" s="9">
        <v>1</v>
      </c>
      <c r="AC362" s="9">
        <v>1.61</v>
      </c>
      <c r="AD362" s="11">
        <v>45457</v>
      </c>
      <c r="AE362" s="8" t="s">
        <v>453</v>
      </c>
      <c r="AF362" s="8" t="s">
        <v>44</v>
      </c>
      <c r="AG362" s="8" t="s">
        <v>42</v>
      </c>
      <c r="AH362" s="9">
        <v>1.1059017289999999</v>
      </c>
      <c r="AI362" s="8" t="s">
        <v>1686</v>
      </c>
    </row>
    <row r="363" spans="1:35" x14ac:dyDescent="0.25">
      <c r="A363" s="8" t="s">
        <v>1687</v>
      </c>
      <c r="B363" s="8" t="s">
        <v>819</v>
      </c>
      <c r="C363" s="9">
        <f t="shared" si="1"/>
        <v>2</v>
      </c>
      <c r="D363" s="9">
        <v>0</v>
      </c>
      <c r="E363" s="9">
        <v>0</v>
      </c>
      <c r="F363" s="8" t="s">
        <v>102</v>
      </c>
      <c r="G363" s="9">
        <v>2015</v>
      </c>
      <c r="H363" s="8" t="s">
        <v>744</v>
      </c>
      <c r="I363" s="9">
        <v>1</v>
      </c>
      <c r="J363" s="9">
        <v>17</v>
      </c>
      <c r="K363" s="8" t="s">
        <v>67</v>
      </c>
      <c r="L363" s="8" t="s">
        <v>67</v>
      </c>
      <c r="M363" s="8" t="s">
        <v>295</v>
      </c>
      <c r="N363" s="9">
        <v>30</v>
      </c>
      <c r="O363" s="9">
        <v>3</v>
      </c>
      <c r="P363" s="11">
        <v>45376</v>
      </c>
      <c r="Q363" s="9">
        <v>612906791.60000002</v>
      </c>
      <c r="R363" s="9">
        <v>4</v>
      </c>
      <c r="S363" s="8" t="s">
        <v>97</v>
      </c>
      <c r="T363" s="9">
        <v>30000000</v>
      </c>
      <c r="U363" s="8" t="s">
        <v>41</v>
      </c>
      <c r="V363" s="8" t="s">
        <v>42</v>
      </c>
      <c r="W363" s="9">
        <v>2892</v>
      </c>
      <c r="X363" s="9">
        <v>-0.76590000000000003</v>
      </c>
      <c r="Y363" s="9">
        <v>0</v>
      </c>
      <c r="Z363" s="11">
        <v>44022</v>
      </c>
      <c r="AA363" s="9">
        <v>681447792.20000005</v>
      </c>
      <c r="AB363" s="9">
        <v>0</v>
      </c>
      <c r="AC363" s="9">
        <v>4.09</v>
      </c>
      <c r="AD363" s="8" t="s">
        <v>42</v>
      </c>
      <c r="AE363" s="8" t="s">
        <v>698</v>
      </c>
      <c r="AF363" s="8" t="s">
        <v>44</v>
      </c>
      <c r="AG363" s="8" t="s">
        <v>42</v>
      </c>
      <c r="AH363" s="9">
        <v>1.111829403</v>
      </c>
      <c r="AI363" s="8" t="s">
        <v>745</v>
      </c>
    </row>
    <row r="364" spans="1:35" x14ac:dyDescent="0.25">
      <c r="A364" s="8" t="s">
        <v>1688</v>
      </c>
      <c r="B364" s="8" t="s">
        <v>930</v>
      </c>
      <c r="C364" s="9">
        <f t="shared" si="1"/>
        <v>3</v>
      </c>
      <c r="D364" s="9">
        <v>0</v>
      </c>
      <c r="E364" s="9">
        <v>0</v>
      </c>
      <c r="F364" s="8" t="s">
        <v>65</v>
      </c>
      <c r="G364" s="9">
        <v>2015</v>
      </c>
      <c r="H364" s="8" t="s">
        <v>1689</v>
      </c>
      <c r="I364" s="9">
        <v>2</v>
      </c>
      <c r="J364" s="9">
        <v>16</v>
      </c>
      <c r="K364" s="8" t="s">
        <v>88</v>
      </c>
      <c r="L364" s="8" t="s">
        <v>88</v>
      </c>
      <c r="M364" s="8" t="s">
        <v>39</v>
      </c>
      <c r="N364" s="9">
        <v>38</v>
      </c>
      <c r="O364" s="9">
        <v>11</v>
      </c>
      <c r="P364" s="11">
        <v>44144</v>
      </c>
      <c r="Q364" s="9">
        <v>233136203.5</v>
      </c>
      <c r="R364" s="9">
        <v>5</v>
      </c>
      <c r="S364" s="8" t="s">
        <v>97</v>
      </c>
      <c r="T364" s="9">
        <v>30000000</v>
      </c>
      <c r="U364" s="8" t="s">
        <v>41</v>
      </c>
      <c r="V364" s="8" t="s">
        <v>42</v>
      </c>
      <c r="W364" s="8" t="s">
        <v>42</v>
      </c>
      <c r="X364" s="8" t="s">
        <v>42</v>
      </c>
      <c r="Y364" s="9">
        <v>0</v>
      </c>
      <c r="Z364" s="11">
        <v>44238</v>
      </c>
      <c r="AA364" s="9">
        <v>259812272.09999999</v>
      </c>
      <c r="AB364" s="9">
        <v>0</v>
      </c>
      <c r="AC364" s="8" t="s">
        <v>42</v>
      </c>
      <c r="AD364" s="11">
        <v>45147</v>
      </c>
      <c r="AE364" s="8" t="s">
        <v>68</v>
      </c>
      <c r="AF364" s="8" t="s">
        <v>44</v>
      </c>
      <c r="AG364" s="8" t="s">
        <v>42</v>
      </c>
      <c r="AH364" s="9">
        <v>1.1144226770000001</v>
      </c>
      <c r="AI364" s="8" t="s">
        <v>1690</v>
      </c>
    </row>
    <row r="365" spans="1:35" x14ac:dyDescent="0.25">
      <c r="A365" s="8" t="s">
        <v>1691</v>
      </c>
      <c r="B365" s="8" t="s">
        <v>1692</v>
      </c>
      <c r="C365" s="9">
        <f t="shared" si="1"/>
        <v>5</v>
      </c>
      <c r="D365" s="9">
        <v>0</v>
      </c>
      <c r="E365" s="9">
        <v>0</v>
      </c>
      <c r="F365" s="8" t="s">
        <v>86</v>
      </c>
      <c r="G365" s="9">
        <v>2010</v>
      </c>
      <c r="H365" s="8" t="s">
        <v>42</v>
      </c>
      <c r="I365" s="8" t="s">
        <v>42</v>
      </c>
      <c r="J365" s="9">
        <v>1</v>
      </c>
      <c r="K365" s="8" t="s">
        <v>73</v>
      </c>
      <c r="L365" s="8" t="s">
        <v>73</v>
      </c>
      <c r="M365" s="8" t="s">
        <v>39</v>
      </c>
      <c r="N365" s="9">
        <v>0</v>
      </c>
      <c r="O365" s="9">
        <v>0</v>
      </c>
      <c r="P365" s="11">
        <v>41032</v>
      </c>
      <c r="Q365" s="9">
        <v>7052346.227</v>
      </c>
      <c r="R365" s="9">
        <v>1</v>
      </c>
      <c r="S365" s="8" t="s">
        <v>40</v>
      </c>
      <c r="T365" s="9">
        <v>5500000</v>
      </c>
      <c r="U365" s="8" t="s">
        <v>106</v>
      </c>
      <c r="V365" s="8" t="s">
        <v>42</v>
      </c>
      <c r="W365" s="8" t="s">
        <v>42</v>
      </c>
      <c r="X365" s="8" t="s">
        <v>42</v>
      </c>
      <c r="Y365" s="9">
        <v>0</v>
      </c>
      <c r="Z365" s="11">
        <v>42380</v>
      </c>
      <c r="AA365" s="9">
        <v>7869798.7589999996</v>
      </c>
      <c r="AB365" s="9">
        <v>0</v>
      </c>
      <c r="AC365" s="8" t="s">
        <v>42</v>
      </c>
      <c r="AD365" s="11">
        <v>42380</v>
      </c>
      <c r="AE365" s="8" t="s">
        <v>1693</v>
      </c>
      <c r="AF365" s="8" t="s">
        <v>91</v>
      </c>
      <c r="AG365" s="8" t="s">
        <v>42</v>
      </c>
      <c r="AH365" s="9">
        <v>1.1159121380000001</v>
      </c>
      <c r="AI365" s="8" t="s">
        <v>42</v>
      </c>
    </row>
    <row r="366" spans="1:35" x14ac:dyDescent="0.25">
      <c r="A366" s="8" t="s">
        <v>1694</v>
      </c>
      <c r="B366" s="8" t="s">
        <v>1695</v>
      </c>
      <c r="C366" s="9">
        <f t="shared" si="1"/>
        <v>3</v>
      </c>
      <c r="D366" s="9">
        <v>0</v>
      </c>
      <c r="E366" s="9">
        <v>0</v>
      </c>
      <c r="F366" s="8" t="s">
        <v>533</v>
      </c>
      <c r="G366" s="9">
        <v>2014</v>
      </c>
      <c r="H366" s="8" t="s">
        <v>1696</v>
      </c>
      <c r="I366" s="9">
        <v>1</v>
      </c>
      <c r="J366" s="9">
        <v>6</v>
      </c>
      <c r="K366" s="8" t="s">
        <v>177</v>
      </c>
      <c r="L366" s="8" t="s">
        <v>67</v>
      </c>
      <c r="M366" s="8" t="s">
        <v>295</v>
      </c>
      <c r="N366" s="9">
        <v>0</v>
      </c>
      <c r="O366" s="9">
        <v>0</v>
      </c>
      <c r="P366" s="11">
        <v>45695</v>
      </c>
      <c r="Q366" s="9">
        <v>63842545.539999999</v>
      </c>
      <c r="R366" s="9">
        <v>5</v>
      </c>
      <c r="S366" s="8" t="s">
        <v>52</v>
      </c>
      <c r="T366" s="9">
        <v>75000000</v>
      </c>
      <c r="U366" s="8" t="s">
        <v>41</v>
      </c>
      <c r="V366" s="8" t="s">
        <v>42</v>
      </c>
      <c r="W366" s="9">
        <v>20111</v>
      </c>
      <c r="X366" s="9">
        <v>14.053100000000001</v>
      </c>
      <c r="Y366" s="9">
        <v>0</v>
      </c>
      <c r="Z366" s="11">
        <v>44785</v>
      </c>
      <c r="AA366" s="9">
        <v>71453342.870000005</v>
      </c>
      <c r="AB366" s="9">
        <v>0</v>
      </c>
      <c r="AC366" s="9">
        <v>1.02</v>
      </c>
      <c r="AD366" s="8" t="s">
        <v>42</v>
      </c>
      <c r="AE366" s="8" t="s">
        <v>1697</v>
      </c>
      <c r="AF366" s="8" t="s">
        <v>44</v>
      </c>
      <c r="AG366" s="8" t="s">
        <v>42</v>
      </c>
      <c r="AH366" s="9">
        <v>1.1192119970000001</v>
      </c>
      <c r="AI366" s="8" t="s">
        <v>1698</v>
      </c>
    </row>
    <row r="367" spans="1:35" x14ac:dyDescent="0.25">
      <c r="A367" s="8" t="s">
        <v>1699</v>
      </c>
      <c r="B367" s="8" t="s">
        <v>1700</v>
      </c>
      <c r="C367" s="9">
        <f t="shared" si="1"/>
        <v>2</v>
      </c>
      <c r="D367" s="9">
        <v>0</v>
      </c>
      <c r="E367" s="9">
        <v>0</v>
      </c>
      <c r="F367" s="8" t="s">
        <v>48</v>
      </c>
      <c r="G367" s="9">
        <v>2011</v>
      </c>
      <c r="H367" s="8" t="s">
        <v>1701</v>
      </c>
      <c r="I367" s="9">
        <v>1</v>
      </c>
      <c r="J367" s="9">
        <v>5</v>
      </c>
      <c r="K367" s="8" t="s">
        <v>337</v>
      </c>
      <c r="L367" s="8" t="s">
        <v>42</v>
      </c>
      <c r="M367" s="8" t="s">
        <v>39</v>
      </c>
      <c r="N367" s="9">
        <v>0</v>
      </c>
      <c r="O367" s="9">
        <v>0</v>
      </c>
      <c r="P367" s="11">
        <v>45356</v>
      </c>
      <c r="Q367" s="9">
        <v>242833545.19999999</v>
      </c>
      <c r="R367" s="9">
        <v>3</v>
      </c>
      <c r="S367" s="8" t="s">
        <v>89</v>
      </c>
      <c r="T367" s="9">
        <v>300000000</v>
      </c>
      <c r="U367" s="8" t="s">
        <v>41</v>
      </c>
      <c r="V367" s="8" t="s">
        <v>42</v>
      </c>
      <c r="W367" s="9">
        <v>163202</v>
      </c>
      <c r="X367" s="9">
        <v>0.84340000000000004</v>
      </c>
      <c r="Y367" s="9">
        <v>0</v>
      </c>
      <c r="Z367" s="11">
        <v>43381</v>
      </c>
      <c r="AA367" s="9">
        <v>272015820</v>
      </c>
      <c r="AB367" s="9">
        <v>0</v>
      </c>
      <c r="AC367" s="9">
        <v>1.6</v>
      </c>
      <c r="AD367" s="11">
        <v>45839</v>
      </c>
      <c r="AE367" s="8" t="s">
        <v>1702</v>
      </c>
      <c r="AF367" s="8" t="s">
        <v>54</v>
      </c>
      <c r="AG367" s="8" t="s">
        <v>42</v>
      </c>
      <c r="AH367" s="9">
        <v>1.1201739850000001</v>
      </c>
      <c r="AI367" s="8" t="s">
        <v>1703</v>
      </c>
    </row>
    <row r="368" spans="1:35" x14ac:dyDescent="0.25">
      <c r="A368" s="8" t="s">
        <v>1704</v>
      </c>
      <c r="B368" s="8" t="s">
        <v>1705</v>
      </c>
      <c r="C368" s="9">
        <f t="shared" si="1"/>
        <v>3</v>
      </c>
      <c r="D368" s="9">
        <v>0</v>
      </c>
      <c r="E368" s="9">
        <v>0</v>
      </c>
      <c r="F368" s="8" t="s">
        <v>144</v>
      </c>
      <c r="G368" s="9">
        <v>2010</v>
      </c>
      <c r="H368" s="8" t="s">
        <v>1706</v>
      </c>
      <c r="I368" s="9">
        <v>3</v>
      </c>
      <c r="J368" s="9">
        <v>9</v>
      </c>
      <c r="K368" s="8" t="s">
        <v>67</v>
      </c>
      <c r="L368" s="8" t="s">
        <v>67</v>
      </c>
      <c r="M368" s="8" t="s">
        <v>39</v>
      </c>
      <c r="N368" s="9">
        <v>0</v>
      </c>
      <c r="O368" s="9">
        <v>0</v>
      </c>
      <c r="P368" s="11">
        <v>43073</v>
      </c>
      <c r="Q368" s="9">
        <v>156037639.40000001</v>
      </c>
      <c r="R368" s="9">
        <v>9</v>
      </c>
      <c r="S368" s="8" t="s">
        <v>40</v>
      </c>
      <c r="T368" s="9">
        <v>5500000</v>
      </c>
      <c r="U368" s="8" t="s">
        <v>41</v>
      </c>
      <c r="V368" s="8" t="s">
        <v>42</v>
      </c>
      <c r="W368" s="9">
        <v>61</v>
      </c>
      <c r="X368" s="9">
        <v>-0.78520000000000001</v>
      </c>
      <c r="Y368" s="9">
        <v>0</v>
      </c>
      <c r="Z368" s="11">
        <v>43054</v>
      </c>
      <c r="AA368" s="9">
        <v>176816939.19999999</v>
      </c>
      <c r="AB368" s="9">
        <v>0</v>
      </c>
      <c r="AC368" s="9">
        <v>3</v>
      </c>
      <c r="AD368" s="11">
        <v>43537</v>
      </c>
      <c r="AE368" s="8" t="s">
        <v>1707</v>
      </c>
      <c r="AF368" s="8" t="s">
        <v>1708</v>
      </c>
      <c r="AG368" s="8" t="s">
        <v>42</v>
      </c>
      <c r="AH368" s="9">
        <v>1.1331685090000001</v>
      </c>
      <c r="AI368" s="8" t="s">
        <v>1709</v>
      </c>
    </row>
    <row r="369" spans="1:35" x14ac:dyDescent="0.25">
      <c r="A369" s="8" t="s">
        <v>1710</v>
      </c>
      <c r="B369" s="8" t="s">
        <v>1711</v>
      </c>
      <c r="C369" s="9">
        <f t="shared" si="1"/>
        <v>4</v>
      </c>
      <c r="D369" s="9">
        <v>0</v>
      </c>
      <c r="E369" s="9">
        <v>1</v>
      </c>
      <c r="F369" s="8" t="s">
        <v>48</v>
      </c>
      <c r="G369" s="11">
        <v>43040</v>
      </c>
      <c r="H369" s="8" t="s">
        <v>1712</v>
      </c>
      <c r="I369" s="9">
        <v>6</v>
      </c>
      <c r="J369" s="9">
        <v>14</v>
      </c>
      <c r="K369" s="8" t="s">
        <v>81</v>
      </c>
      <c r="L369" s="8" t="s">
        <v>81</v>
      </c>
      <c r="M369" s="8" t="s">
        <v>39</v>
      </c>
      <c r="N369" s="9">
        <v>0</v>
      </c>
      <c r="O369" s="9">
        <v>0</v>
      </c>
      <c r="P369" s="11">
        <v>44629</v>
      </c>
      <c r="Q369" s="9">
        <v>58540932.890000001</v>
      </c>
      <c r="R369" s="9">
        <v>2</v>
      </c>
      <c r="S369" s="8" t="s">
        <v>40</v>
      </c>
      <c r="T369" s="9">
        <v>5500000</v>
      </c>
      <c r="U369" s="8" t="s">
        <v>41</v>
      </c>
      <c r="V369" s="8" t="s">
        <v>42</v>
      </c>
      <c r="W369" s="9">
        <v>27065</v>
      </c>
      <c r="X369" s="9">
        <v>-0.65710000000000002</v>
      </c>
      <c r="Y369" s="9">
        <v>0</v>
      </c>
      <c r="Z369" s="11">
        <v>45561</v>
      </c>
      <c r="AA369" s="9">
        <v>66372665.170000002</v>
      </c>
      <c r="AB369" s="9">
        <v>0</v>
      </c>
      <c r="AC369" s="9">
        <v>4.63</v>
      </c>
      <c r="AD369" s="11">
        <v>45561</v>
      </c>
      <c r="AE369" s="8" t="s">
        <v>355</v>
      </c>
      <c r="AF369" s="8" t="s">
        <v>54</v>
      </c>
      <c r="AG369" s="8" t="s">
        <v>42</v>
      </c>
      <c r="AH369" s="9">
        <v>1.133782157</v>
      </c>
      <c r="AI369" s="8" t="s">
        <v>1713</v>
      </c>
    </row>
    <row r="370" spans="1:35" x14ac:dyDescent="0.25">
      <c r="A370" s="8" t="s">
        <v>1714</v>
      </c>
      <c r="B370" s="8" t="s">
        <v>1241</v>
      </c>
      <c r="C370" s="9">
        <f t="shared" si="1"/>
        <v>4</v>
      </c>
      <c r="D370" s="9">
        <v>0</v>
      </c>
      <c r="E370" s="9">
        <v>0</v>
      </c>
      <c r="F370" s="8" t="s">
        <v>65</v>
      </c>
      <c r="G370" s="9">
        <v>2015</v>
      </c>
      <c r="H370" s="8" t="s">
        <v>1715</v>
      </c>
      <c r="I370" s="9">
        <v>5</v>
      </c>
      <c r="J370" s="9">
        <v>22</v>
      </c>
      <c r="K370" s="8" t="s">
        <v>67</v>
      </c>
      <c r="L370" s="8" t="s">
        <v>67</v>
      </c>
      <c r="M370" s="8" t="s">
        <v>39</v>
      </c>
      <c r="N370" s="9">
        <v>0</v>
      </c>
      <c r="O370" s="9">
        <v>0</v>
      </c>
      <c r="P370" s="11">
        <v>44788</v>
      </c>
      <c r="Q370" s="9">
        <v>128856187.40000001</v>
      </c>
      <c r="R370" s="9">
        <v>8</v>
      </c>
      <c r="S370" s="8" t="s">
        <v>40</v>
      </c>
      <c r="T370" s="9">
        <v>5500000</v>
      </c>
      <c r="U370" s="8" t="s">
        <v>41</v>
      </c>
      <c r="V370" s="8" t="s">
        <v>42</v>
      </c>
      <c r="W370" s="8" t="s">
        <v>42</v>
      </c>
      <c r="X370" s="8" t="s">
        <v>42</v>
      </c>
      <c r="Y370" s="9">
        <v>0</v>
      </c>
      <c r="Z370" s="11">
        <v>43740</v>
      </c>
      <c r="AA370" s="9">
        <v>146275592.5</v>
      </c>
      <c r="AB370" s="9">
        <v>0</v>
      </c>
      <c r="AC370" s="8" t="s">
        <v>42</v>
      </c>
      <c r="AD370" s="11">
        <v>45121</v>
      </c>
      <c r="AE370" s="8" t="s">
        <v>1125</v>
      </c>
      <c r="AF370" s="8" t="s">
        <v>44</v>
      </c>
      <c r="AG370" s="8" t="s">
        <v>42</v>
      </c>
      <c r="AH370" s="9">
        <v>1.135184856</v>
      </c>
      <c r="AI370" s="8" t="s">
        <v>1716</v>
      </c>
    </row>
    <row r="371" spans="1:35" x14ac:dyDescent="0.25">
      <c r="A371" s="8" t="s">
        <v>1717</v>
      </c>
      <c r="B371" s="8" t="s">
        <v>1718</v>
      </c>
      <c r="C371" s="9">
        <f t="shared" si="1"/>
        <v>5</v>
      </c>
      <c r="D371" s="9">
        <v>0</v>
      </c>
      <c r="E371" s="9">
        <v>0</v>
      </c>
      <c r="F371" s="8" t="s">
        <v>129</v>
      </c>
      <c r="G371" s="9">
        <v>2013</v>
      </c>
      <c r="H371" s="8" t="s">
        <v>1719</v>
      </c>
      <c r="I371" s="9">
        <v>5</v>
      </c>
      <c r="J371" s="9">
        <v>24</v>
      </c>
      <c r="K371" s="8" t="s">
        <v>177</v>
      </c>
      <c r="L371" s="8" t="s">
        <v>67</v>
      </c>
      <c r="M371" s="8" t="s">
        <v>295</v>
      </c>
      <c r="N371" s="9">
        <v>0</v>
      </c>
      <c r="O371" s="9">
        <v>6</v>
      </c>
      <c r="P371" s="11">
        <v>45796</v>
      </c>
      <c r="Q371" s="9">
        <v>785096586.60000002</v>
      </c>
      <c r="R371" s="9">
        <v>13</v>
      </c>
      <c r="S371" s="8" t="s">
        <v>89</v>
      </c>
      <c r="T371" s="9">
        <v>300000000</v>
      </c>
      <c r="U371" s="8" t="s">
        <v>41</v>
      </c>
      <c r="V371" s="8" t="s">
        <v>42</v>
      </c>
      <c r="W371" s="9">
        <v>6408</v>
      </c>
      <c r="X371" s="9">
        <v>-0.59750000000000003</v>
      </c>
      <c r="Y371" s="9">
        <v>1</v>
      </c>
      <c r="Z371" s="11">
        <v>44189</v>
      </c>
      <c r="AA371" s="9">
        <v>893174836.39999998</v>
      </c>
      <c r="AB371" s="9">
        <v>0</v>
      </c>
      <c r="AC371" s="9">
        <v>2.48</v>
      </c>
      <c r="AD371" s="8" t="s">
        <v>42</v>
      </c>
      <c r="AE371" s="8" t="s">
        <v>131</v>
      </c>
      <c r="AF371" s="8" t="s">
        <v>44</v>
      </c>
      <c r="AG371" s="8" t="s">
        <v>42</v>
      </c>
      <c r="AH371" s="9">
        <v>1.1376623610000001</v>
      </c>
      <c r="AI371" s="8" t="s">
        <v>1720</v>
      </c>
    </row>
    <row r="372" spans="1:35" x14ac:dyDescent="0.25">
      <c r="A372" s="8" t="s">
        <v>1721</v>
      </c>
      <c r="B372" s="8" t="s">
        <v>1722</v>
      </c>
      <c r="C372" s="9">
        <f t="shared" si="1"/>
        <v>2</v>
      </c>
      <c r="D372" s="9">
        <v>0</v>
      </c>
      <c r="E372" s="9">
        <v>0</v>
      </c>
      <c r="F372" s="8" t="s">
        <v>1723</v>
      </c>
      <c r="G372" s="9">
        <v>2011</v>
      </c>
      <c r="H372" s="8" t="s">
        <v>1724</v>
      </c>
      <c r="I372" s="9">
        <v>1</v>
      </c>
      <c r="J372" s="9">
        <v>6</v>
      </c>
      <c r="K372" s="8" t="s">
        <v>67</v>
      </c>
      <c r="L372" s="8" t="s">
        <v>67</v>
      </c>
      <c r="M372" s="8" t="s">
        <v>295</v>
      </c>
      <c r="N372" s="9">
        <v>0</v>
      </c>
      <c r="O372" s="9">
        <v>1</v>
      </c>
      <c r="P372" s="11">
        <v>44567</v>
      </c>
      <c r="Q372" s="9">
        <v>833934400</v>
      </c>
      <c r="R372" s="9">
        <v>4</v>
      </c>
      <c r="S372" s="8" t="s">
        <v>195</v>
      </c>
      <c r="T372" s="9">
        <v>750000000</v>
      </c>
      <c r="U372" s="8" t="s">
        <v>41</v>
      </c>
      <c r="V372" s="8" t="s">
        <v>42</v>
      </c>
      <c r="W372" s="9">
        <v>20055</v>
      </c>
      <c r="X372" s="9">
        <v>5.0754000000000001</v>
      </c>
      <c r="Y372" s="9">
        <v>0</v>
      </c>
      <c r="Z372" s="11">
        <v>44356</v>
      </c>
      <c r="AA372" s="9">
        <v>950094196.70000005</v>
      </c>
      <c r="AB372" s="9">
        <v>0</v>
      </c>
      <c r="AC372" s="9">
        <v>1.97</v>
      </c>
      <c r="AD372" s="8" t="s">
        <v>42</v>
      </c>
      <c r="AE372" s="8" t="s">
        <v>1725</v>
      </c>
      <c r="AF372" s="8" t="s">
        <v>44</v>
      </c>
      <c r="AG372" s="8" t="s">
        <v>42</v>
      </c>
      <c r="AH372" s="9">
        <v>1.1392912879999999</v>
      </c>
      <c r="AI372" s="8" t="s">
        <v>1726</v>
      </c>
    </row>
    <row r="373" spans="1:35" x14ac:dyDescent="0.25">
      <c r="A373" s="8" t="s">
        <v>1727</v>
      </c>
      <c r="B373" s="8" t="s">
        <v>1728</v>
      </c>
      <c r="C373" s="9">
        <f t="shared" si="1"/>
        <v>4</v>
      </c>
      <c r="D373" s="9">
        <v>0</v>
      </c>
      <c r="E373" s="9">
        <v>1</v>
      </c>
      <c r="F373" s="8" t="s">
        <v>1729</v>
      </c>
      <c r="G373" s="9">
        <v>2015</v>
      </c>
      <c r="H373" s="8" t="s">
        <v>1730</v>
      </c>
      <c r="I373" s="9">
        <v>2</v>
      </c>
      <c r="J373" s="9">
        <v>3</v>
      </c>
      <c r="K373" s="8" t="s">
        <v>117</v>
      </c>
      <c r="L373" s="8" t="s">
        <v>67</v>
      </c>
      <c r="M373" s="8" t="s">
        <v>295</v>
      </c>
      <c r="N373" s="9">
        <v>1</v>
      </c>
      <c r="O373" s="9">
        <v>2</v>
      </c>
      <c r="P373" s="11">
        <v>45645</v>
      </c>
      <c r="Q373" s="9">
        <v>34367723.710000001</v>
      </c>
      <c r="R373" s="9">
        <v>4</v>
      </c>
      <c r="S373" s="8" t="s">
        <v>59</v>
      </c>
      <c r="T373" s="9">
        <v>500000</v>
      </c>
      <c r="U373" s="8" t="s">
        <v>41</v>
      </c>
      <c r="V373" s="8" t="s">
        <v>42</v>
      </c>
      <c r="W373" s="9">
        <v>163</v>
      </c>
      <c r="X373" s="9">
        <v>-0.90459999999999996</v>
      </c>
      <c r="Y373" s="9">
        <v>0</v>
      </c>
      <c r="Z373" s="11">
        <v>44300</v>
      </c>
      <c r="AA373" s="9">
        <v>39175734.469999999</v>
      </c>
      <c r="AB373" s="9">
        <v>0</v>
      </c>
      <c r="AC373" s="9">
        <v>2.88</v>
      </c>
      <c r="AD373" s="8" t="s">
        <v>42</v>
      </c>
      <c r="AE373" s="8" t="s">
        <v>1731</v>
      </c>
      <c r="AF373" s="8" t="s">
        <v>1732</v>
      </c>
      <c r="AG373" s="8" t="s">
        <v>42</v>
      </c>
      <c r="AH373" s="9">
        <v>1.1398990170000001</v>
      </c>
      <c r="AI373" s="8" t="s">
        <v>1733</v>
      </c>
    </row>
    <row r="374" spans="1:35" x14ac:dyDescent="0.25">
      <c r="A374" s="8" t="s">
        <v>1734</v>
      </c>
      <c r="B374" s="8" t="s">
        <v>1735</v>
      </c>
      <c r="C374" s="9">
        <f t="shared" si="1"/>
        <v>3</v>
      </c>
      <c r="D374" s="9">
        <v>0</v>
      </c>
      <c r="E374" s="9">
        <v>0</v>
      </c>
      <c r="F374" s="8" t="s">
        <v>151</v>
      </c>
      <c r="G374" s="11">
        <v>40360</v>
      </c>
      <c r="H374" s="8" t="s">
        <v>1736</v>
      </c>
      <c r="I374" s="9">
        <v>1</v>
      </c>
      <c r="J374" s="9">
        <v>7</v>
      </c>
      <c r="K374" s="8" t="s">
        <v>81</v>
      </c>
      <c r="L374" s="8" t="s">
        <v>81</v>
      </c>
      <c r="M374" s="8" t="s">
        <v>39</v>
      </c>
      <c r="N374" s="9">
        <v>0</v>
      </c>
      <c r="O374" s="9">
        <v>0</v>
      </c>
      <c r="P374" s="11">
        <v>41534</v>
      </c>
      <c r="Q374" s="9">
        <v>13857618.59</v>
      </c>
      <c r="R374" s="9">
        <v>2</v>
      </c>
      <c r="S374" s="8" t="s">
        <v>40</v>
      </c>
      <c r="T374" s="9">
        <v>5500000</v>
      </c>
      <c r="U374" s="8" t="s">
        <v>41</v>
      </c>
      <c r="V374" s="8" t="s">
        <v>42</v>
      </c>
      <c r="W374" s="9">
        <v>53</v>
      </c>
      <c r="X374" s="8" t="s">
        <v>42</v>
      </c>
      <c r="Y374" s="9">
        <v>0</v>
      </c>
      <c r="Z374" s="11">
        <v>42139</v>
      </c>
      <c r="AA374" s="9">
        <v>15871452.02</v>
      </c>
      <c r="AB374" s="9">
        <v>0</v>
      </c>
      <c r="AC374" s="9">
        <v>2</v>
      </c>
      <c r="AD374" s="11">
        <v>42139</v>
      </c>
      <c r="AE374" s="8" t="s">
        <v>153</v>
      </c>
      <c r="AF374" s="8" t="s">
        <v>44</v>
      </c>
      <c r="AG374" s="8" t="s">
        <v>42</v>
      </c>
      <c r="AH374" s="9">
        <v>1.145323197</v>
      </c>
      <c r="AI374" s="8" t="s">
        <v>1737</v>
      </c>
    </row>
    <row r="375" spans="1:35" x14ac:dyDescent="0.25">
      <c r="A375" s="8" t="s">
        <v>1738</v>
      </c>
      <c r="B375" s="8" t="s">
        <v>1739</v>
      </c>
      <c r="C375" s="9">
        <f t="shared" si="1"/>
        <v>4</v>
      </c>
      <c r="D375" s="9">
        <v>0</v>
      </c>
      <c r="E375" s="9">
        <v>0</v>
      </c>
      <c r="F375" s="8" t="s">
        <v>451</v>
      </c>
      <c r="G375" s="9">
        <v>2012</v>
      </c>
      <c r="H375" s="8" t="s">
        <v>1740</v>
      </c>
      <c r="I375" s="9">
        <v>1</v>
      </c>
      <c r="J375" s="9">
        <v>3</v>
      </c>
      <c r="K375" s="8" t="s">
        <v>67</v>
      </c>
      <c r="L375" s="8" t="s">
        <v>67</v>
      </c>
      <c r="M375" s="8" t="s">
        <v>295</v>
      </c>
      <c r="N375" s="9">
        <v>0</v>
      </c>
      <c r="O375" s="9">
        <v>2</v>
      </c>
      <c r="P375" s="11">
        <v>45728</v>
      </c>
      <c r="Q375" s="9">
        <v>37474585.799999997</v>
      </c>
      <c r="R375" s="9">
        <v>6</v>
      </c>
      <c r="S375" s="8" t="s">
        <v>97</v>
      </c>
      <c r="T375" s="9">
        <v>30000000</v>
      </c>
      <c r="U375" s="8" t="s">
        <v>41</v>
      </c>
      <c r="V375" s="8" t="s">
        <v>42</v>
      </c>
      <c r="W375" s="9">
        <v>835</v>
      </c>
      <c r="X375" s="9">
        <v>-0.1356</v>
      </c>
      <c r="Y375" s="9">
        <v>0</v>
      </c>
      <c r="Z375" s="11">
        <v>44181</v>
      </c>
      <c r="AA375" s="9">
        <v>42941097.899999999</v>
      </c>
      <c r="AB375" s="9">
        <v>0</v>
      </c>
      <c r="AC375" s="9">
        <v>1.3</v>
      </c>
      <c r="AD375" s="8" t="s">
        <v>42</v>
      </c>
      <c r="AE375" s="8" t="s">
        <v>1741</v>
      </c>
      <c r="AF375" s="8" t="s">
        <v>44</v>
      </c>
      <c r="AG375" s="8" t="s">
        <v>42</v>
      </c>
      <c r="AH375" s="9">
        <v>1.1458725160000001</v>
      </c>
      <c r="AI375" s="8" t="s">
        <v>1742</v>
      </c>
    </row>
    <row r="376" spans="1:35" x14ac:dyDescent="0.25">
      <c r="A376" s="8" t="s">
        <v>1743</v>
      </c>
      <c r="B376" s="8" t="s">
        <v>1744</v>
      </c>
      <c r="C376" s="9">
        <f t="shared" si="1"/>
        <v>5</v>
      </c>
      <c r="D376" s="9">
        <v>0</v>
      </c>
      <c r="E376" s="9">
        <v>1</v>
      </c>
      <c r="F376" s="8" t="s">
        <v>102</v>
      </c>
      <c r="G376" s="11">
        <v>45702</v>
      </c>
      <c r="H376" s="8" t="s">
        <v>1745</v>
      </c>
      <c r="I376" s="9">
        <v>1</v>
      </c>
      <c r="J376" s="9">
        <v>29</v>
      </c>
      <c r="K376" s="8" t="s">
        <v>81</v>
      </c>
      <c r="L376" s="8" t="s">
        <v>81</v>
      </c>
      <c r="M376" s="8" t="s">
        <v>39</v>
      </c>
      <c r="N376" s="9">
        <v>0</v>
      </c>
      <c r="O376" s="9">
        <v>0</v>
      </c>
      <c r="P376" s="11">
        <v>43493</v>
      </c>
      <c r="Q376" s="9">
        <v>26732155.800000001</v>
      </c>
      <c r="R376" s="9">
        <v>5</v>
      </c>
      <c r="S376" s="8" t="s">
        <v>97</v>
      </c>
      <c r="T376" s="9">
        <v>30000000</v>
      </c>
      <c r="U376" s="8" t="s">
        <v>106</v>
      </c>
      <c r="V376" s="8" t="s">
        <v>42</v>
      </c>
      <c r="W376" s="9">
        <v>12305</v>
      </c>
      <c r="X376" s="9">
        <v>0.38790000000000002</v>
      </c>
      <c r="Y376" s="9">
        <v>0</v>
      </c>
      <c r="Z376" s="11">
        <v>44410</v>
      </c>
      <c r="AA376" s="9">
        <v>30646888.02</v>
      </c>
      <c r="AB376" s="9">
        <v>0</v>
      </c>
      <c r="AC376" s="9">
        <v>2.02</v>
      </c>
      <c r="AD376" s="11">
        <v>44410</v>
      </c>
      <c r="AE376" s="8" t="s">
        <v>107</v>
      </c>
      <c r="AF376" s="8" t="s">
        <v>44</v>
      </c>
      <c r="AG376" s="11">
        <v>44881</v>
      </c>
      <c r="AH376" s="9">
        <v>1.1464428179999999</v>
      </c>
      <c r="AI376" s="8" t="s">
        <v>1746</v>
      </c>
    </row>
    <row r="377" spans="1:35" x14ac:dyDescent="0.25">
      <c r="A377" s="8" t="s">
        <v>1747</v>
      </c>
      <c r="B377" s="8" t="s">
        <v>1748</v>
      </c>
      <c r="C377" s="9">
        <f t="shared" si="1"/>
        <v>4</v>
      </c>
      <c r="D377" s="9">
        <v>0</v>
      </c>
      <c r="E377" s="9">
        <v>0</v>
      </c>
      <c r="F377" s="8" t="s">
        <v>394</v>
      </c>
      <c r="G377" s="9">
        <v>2017</v>
      </c>
      <c r="H377" s="8" t="s">
        <v>1749</v>
      </c>
      <c r="I377" s="9">
        <v>1</v>
      </c>
      <c r="J377" s="9">
        <v>4</v>
      </c>
      <c r="K377" s="8" t="s">
        <v>177</v>
      </c>
      <c r="L377" s="8" t="s">
        <v>67</v>
      </c>
      <c r="M377" s="8" t="s">
        <v>39</v>
      </c>
      <c r="N377" s="9">
        <v>0</v>
      </c>
      <c r="O377" s="9">
        <v>0</v>
      </c>
      <c r="P377" s="11">
        <v>44770</v>
      </c>
      <c r="Q377" s="9">
        <v>1133114722</v>
      </c>
      <c r="R377" s="9">
        <v>8</v>
      </c>
      <c r="S377" s="8" t="s">
        <v>296</v>
      </c>
      <c r="T377" s="9">
        <v>5500000000</v>
      </c>
      <c r="U377" s="8" t="s">
        <v>41</v>
      </c>
      <c r="V377" s="8" t="s">
        <v>42</v>
      </c>
      <c r="W377" s="9">
        <v>27548</v>
      </c>
      <c r="X377" s="9">
        <v>0.2964</v>
      </c>
      <c r="Y377" s="9">
        <v>0</v>
      </c>
      <c r="Z377" s="11">
        <v>43220</v>
      </c>
      <c r="AA377" s="9">
        <v>1300864009</v>
      </c>
      <c r="AB377" s="9">
        <v>0</v>
      </c>
      <c r="AC377" s="9">
        <v>1.4</v>
      </c>
      <c r="AD377" s="11">
        <v>45694</v>
      </c>
      <c r="AE377" s="8" t="s">
        <v>395</v>
      </c>
      <c r="AF377" s="8" t="s">
        <v>179</v>
      </c>
      <c r="AG377" s="8" t="s">
        <v>42</v>
      </c>
      <c r="AH377" s="9">
        <v>1.148042633</v>
      </c>
      <c r="AI377" s="8" t="s">
        <v>1750</v>
      </c>
    </row>
    <row r="378" spans="1:35" x14ac:dyDescent="0.25">
      <c r="A378" s="8" t="s">
        <v>1751</v>
      </c>
      <c r="B378" s="8" t="s">
        <v>1752</v>
      </c>
      <c r="C378" s="9">
        <f t="shared" si="1"/>
        <v>6</v>
      </c>
      <c r="D378" s="9">
        <v>0</v>
      </c>
      <c r="E378" s="9">
        <v>1</v>
      </c>
      <c r="F378" s="8" t="s">
        <v>394</v>
      </c>
      <c r="G378" s="9">
        <v>2015</v>
      </c>
      <c r="H378" s="8" t="s">
        <v>1753</v>
      </c>
      <c r="I378" s="9">
        <v>4</v>
      </c>
      <c r="J378" s="9">
        <v>7</v>
      </c>
      <c r="K378" s="8" t="s">
        <v>81</v>
      </c>
      <c r="L378" s="8" t="s">
        <v>81</v>
      </c>
      <c r="M378" s="8" t="s">
        <v>39</v>
      </c>
      <c r="N378" s="9">
        <v>0</v>
      </c>
      <c r="O378" s="9">
        <v>0</v>
      </c>
      <c r="P378" s="11">
        <v>43787</v>
      </c>
      <c r="Q378" s="9">
        <v>6520286.6459999997</v>
      </c>
      <c r="R378" s="9">
        <v>4</v>
      </c>
      <c r="S378" s="8" t="s">
        <v>40</v>
      </c>
      <c r="T378" s="9">
        <v>5500000</v>
      </c>
      <c r="U378" s="8" t="s">
        <v>41</v>
      </c>
      <c r="V378" s="8" t="s">
        <v>42</v>
      </c>
      <c r="W378" s="9">
        <v>616</v>
      </c>
      <c r="X378" s="9">
        <v>-0.26579999999999998</v>
      </c>
      <c r="Y378" s="9">
        <v>1</v>
      </c>
      <c r="Z378" s="11">
        <v>44937</v>
      </c>
      <c r="AA378" s="9">
        <v>7490281.4390000002</v>
      </c>
      <c r="AB378" s="9">
        <v>0</v>
      </c>
      <c r="AC378" s="9">
        <v>4.0599999999999996</v>
      </c>
      <c r="AD378" s="11">
        <v>44937</v>
      </c>
      <c r="AE378" s="8" t="s">
        <v>395</v>
      </c>
      <c r="AF378" s="8" t="s">
        <v>179</v>
      </c>
      <c r="AG378" s="8" t="s">
        <v>42</v>
      </c>
      <c r="AH378" s="9">
        <v>1.1487656669999999</v>
      </c>
      <c r="AI378" s="8" t="s">
        <v>1754</v>
      </c>
    </row>
    <row r="379" spans="1:35" x14ac:dyDescent="0.25">
      <c r="A379" s="8" t="s">
        <v>1755</v>
      </c>
      <c r="B379" s="8" t="s">
        <v>1756</v>
      </c>
      <c r="C379" s="9">
        <f t="shared" si="1"/>
        <v>4</v>
      </c>
      <c r="D379" s="9">
        <v>0</v>
      </c>
      <c r="E379" s="9">
        <v>0</v>
      </c>
      <c r="F379" s="8" t="s">
        <v>144</v>
      </c>
      <c r="G379" s="11">
        <v>41730</v>
      </c>
      <c r="H379" s="8" t="s">
        <v>1757</v>
      </c>
      <c r="I379" s="9">
        <v>2</v>
      </c>
      <c r="J379" s="9">
        <v>17</v>
      </c>
      <c r="K379" s="8" t="s">
        <v>67</v>
      </c>
      <c r="L379" s="8" t="s">
        <v>67</v>
      </c>
      <c r="M379" s="8" t="s">
        <v>295</v>
      </c>
      <c r="N379" s="9">
        <v>0</v>
      </c>
      <c r="O379" s="9">
        <v>0</v>
      </c>
      <c r="P379" s="11">
        <v>44964</v>
      </c>
      <c r="Q379" s="9">
        <v>162629031.80000001</v>
      </c>
      <c r="R379" s="9">
        <v>9</v>
      </c>
      <c r="S379" s="8" t="s">
        <v>89</v>
      </c>
      <c r="T379" s="9">
        <v>300000000</v>
      </c>
      <c r="U379" s="8" t="s">
        <v>41</v>
      </c>
      <c r="V379" s="8" t="s">
        <v>42</v>
      </c>
      <c r="W379" s="9">
        <v>604561</v>
      </c>
      <c r="X379" s="9">
        <v>0.41399999999999998</v>
      </c>
      <c r="Y379" s="9">
        <v>1</v>
      </c>
      <c r="Z379" s="11">
        <v>43283</v>
      </c>
      <c r="AA379" s="9">
        <v>187467832</v>
      </c>
      <c r="AB379" s="9">
        <v>0</v>
      </c>
      <c r="AC379" s="9">
        <v>2.19</v>
      </c>
      <c r="AD379" s="8" t="s">
        <v>42</v>
      </c>
      <c r="AE379" s="8" t="s">
        <v>286</v>
      </c>
      <c r="AF379" s="8" t="s">
        <v>287</v>
      </c>
      <c r="AG379" s="8" t="s">
        <v>42</v>
      </c>
      <c r="AH379" s="9">
        <v>1.152732879</v>
      </c>
      <c r="AI379" s="8" t="s">
        <v>1758</v>
      </c>
    </row>
    <row r="380" spans="1:35" x14ac:dyDescent="0.25">
      <c r="A380" s="8" t="s">
        <v>1759</v>
      </c>
      <c r="B380" s="8" t="s">
        <v>1622</v>
      </c>
      <c r="C380" s="9">
        <f t="shared" si="1"/>
        <v>2</v>
      </c>
      <c r="D380" s="9">
        <v>0</v>
      </c>
      <c r="E380" s="9">
        <v>0</v>
      </c>
      <c r="F380" s="8" t="s">
        <v>102</v>
      </c>
      <c r="G380" s="9">
        <v>2013</v>
      </c>
      <c r="H380" s="8" t="s">
        <v>1760</v>
      </c>
      <c r="I380" s="9">
        <v>3</v>
      </c>
      <c r="J380" s="9">
        <v>19</v>
      </c>
      <c r="K380" s="8" t="s">
        <v>67</v>
      </c>
      <c r="L380" s="8" t="s">
        <v>67</v>
      </c>
      <c r="M380" s="8" t="s">
        <v>295</v>
      </c>
      <c r="N380" s="9">
        <v>30</v>
      </c>
      <c r="O380" s="9">
        <v>2</v>
      </c>
      <c r="P380" s="11">
        <v>45328</v>
      </c>
      <c r="Q380" s="9">
        <v>615044911.29999995</v>
      </c>
      <c r="R380" s="9">
        <v>6</v>
      </c>
      <c r="S380" s="8" t="s">
        <v>59</v>
      </c>
      <c r="T380" s="9">
        <v>500000</v>
      </c>
      <c r="U380" s="8" t="s">
        <v>41</v>
      </c>
      <c r="V380" s="8" t="s">
        <v>42</v>
      </c>
      <c r="W380" s="9">
        <v>2706</v>
      </c>
      <c r="X380" s="9">
        <v>-0.37530000000000002</v>
      </c>
      <c r="Y380" s="9">
        <v>0</v>
      </c>
      <c r="Z380" s="11">
        <v>44175</v>
      </c>
      <c r="AA380" s="9">
        <v>711963403.20000005</v>
      </c>
      <c r="AB380" s="9">
        <v>1</v>
      </c>
      <c r="AC380" s="9">
        <v>3.44</v>
      </c>
      <c r="AD380" s="8" t="s">
        <v>42</v>
      </c>
      <c r="AE380" s="8" t="s">
        <v>619</v>
      </c>
      <c r="AF380" s="8" t="s">
        <v>44</v>
      </c>
      <c r="AG380" s="8" t="s">
        <v>42</v>
      </c>
      <c r="AH380" s="9">
        <v>1.1575795360000001</v>
      </c>
      <c r="AI380" s="8" t="s">
        <v>1761</v>
      </c>
    </row>
    <row r="381" spans="1:35" x14ac:dyDescent="0.25">
      <c r="A381" s="8" t="s">
        <v>1762</v>
      </c>
      <c r="B381" s="8" t="s">
        <v>1763</v>
      </c>
      <c r="C381" s="9">
        <f t="shared" si="1"/>
        <v>4</v>
      </c>
      <c r="D381" s="9">
        <v>1</v>
      </c>
      <c r="E381" s="9">
        <v>1</v>
      </c>
      <c r="F381" s="8" t="s">
        <v>102</v>
      </c>
      <c r="G381" s="9">
        <v>2017</v>
      </c>
      <c r="H381" s="8" t="s">
        <v>1764</v>
      </c>
      <c r="I381" s="9">
        <v>1</v>
      </c>
      <c r="J381" s="9">
        <v>21</v>
      </c>
      <c r="K381" s="8" t="s">
        <v>73</v>
      </c>
      <c r="L381" s="8" t="s">
        <v>73</v>
      </c>
      <c r="M381" s="8" t="s">
        <v>39</v>
      </c>
      <c r="N381" s="9">
        <v>0</v>
      </c>
      <c r="O381" s="9">
        <v>1</v>
      </c>
      <c r="P381" s="11">
        <v>43983</v>
      </c>
      <c r="Q381" s="9">
        <v>6879225.9630000005</v>
      </c>
      <c r="R381" s="9">
        <v>4</v>
      </c>
      <c r="S381" s="8" t="s">
        <v>40</v>
      </c>
      <c r="T381" s="9">
        <v>5500000</v>
      </c>
      <c r="U381" s="8" t="s">
        <v>41</v>
      </c>
      <c r="V381" s="8" t="s">
        <v>42</v>
      </c>
      <c r="W381" s="9">
        <v>29</v>
      </c>
      <c r="X381" s="9">
        <v>-0.57350000000000001</v>
      </c>
      <c r="Y381" s="9">
        <v>0</v>
      </c>
      <c r="Z381" s="11">
        <v>44586</v>
      </c>
      <c r="AA381" s="9">
        <v>7965187.477</v>
      </c>
      <c r="AB381" s="9">
        <v>0</v>
      </c>
      <c r="AC381" s="9">
        <v>1</v>
      </c>
      <c r="AD381" s="11">
        <v>44586</v>
      </c>
      <c r="AE381" s="8" t="s">
        <v>107</v>
      </c>
      <c r="AF381" s="8" t="s">
        <v>44</v>
      </c>
      <c r="AG381" s="8" t="s">
        <v>42</v>
      </c>
      <c r="AH381" s="9">
        <v>1.1578610039999999</v>
      </c>
      <c r="AI381" s="8" t="s">
        <v>1765</v>
      </c>
    </row>
    <row r="382" spans="1:35" x14ac:dyDescent="0.25">
      <c r="A382" s="8" t="s">
        <v>1766</v>
      </c>
      <c r="B382" s="8" t="s">
        <v>1767</v>
      </c>
      <c r="C382" s="9">
        <f t="shared" si="1"/>
        <v>4</v>
      </c>
      <c r="D382" s="9">
        <v>0</v>
      </c>
      <c r="E382" s="9">
        <v>0</v>
      </c>
      <c r="F382" s="8" t="s">
        <v>144</v>
      </c>
      <c r="G382" s="9">
        <v>2013</v>
      </c>
      <c r="H382" s="8" t="s">
        <v>1768</v>
      </c>
      <c r="I382" s="9">
        <v>2</v>
      </c>
      <c r="J382" s="9">
        <v>9</v>
      </c>
      <c r="K382" s="8" t="s">
        <v>826</v>
      </c>
      <c r="L382" s="8" t="s">
        <v>826</v>
      </c>
      <c r="M382" s="8" t="s">
        <v>39</v>
      </c>
      <c r="N382" s="9">
        <v>0</v>
      </c>
      <c r="O382" s="9">
        <v>1</v>
      </c>
      <c r="P382" s="11">
        <v>43264</v>
      </c>
      <c r="Q382" s="9">
        <v>5271958.0710000005</v>
      </c>
      <c r="R382" s="9">
        <v>5</v>
      </c>
      <c r="S382" s="8" t="s">
        <v>40</v>
      </c>
      <c r="T382" s="9">
        <v>5500000</v>
      </c>
      <c r="U382" s="8" t="s">
        <v>41</v>
      </c>
      <c r="V382" s="8" t="s">
        <v>42</v>
      </c>
      <c r="W382" s="9">
        <v>518517</v>
      </c>
      <c r="X382" s="9">
        <v>-0.25409999999999999</v>
      </c>
      <c r="Y382" s="9">
        <v>0</v>
      </c>
      <c r="Z382" s="11">
        <v>43389</v>
      </c>
      <c r="AA382" s="9">
        <v>6105106.5779999997</v>
      </c>
      <c r="AB382" s="9">
        <v>0</v>
      </c>
      <c r="AC382" s="9">
        <v>1.73</v>
      </c>
      <c r="AD382" s="11">
        <v>43389</v>
      </c>
      <c r="AE382" s="8" t="s">
        <v>286</v>
      </c>
      <c r="AF382" s="8" t="s">
        <v>287</v>
      </c>
      <c r="AG382" s="8" t="s">
        <v>42</v>
      </c>
      <c r="AH382" s="9">
        <v>1.158033978</v>
      </c>
      <c r="AI382" s="8" t="s">
        <v>1769</v>
      </c>
    </row>
    <row r="383" spans="1:35" x14ac:dyDescent="0.25">
      <c r="A383" s="8" t="s">
        <v>1770</v>
      </c>
      <c r="B383" s="8" t="s">
        <v>1241</v>
      </c>
      <c r="C383" s="9">
        <f t="shared" si="1"/>
        <v>4</v>
      </c>
      <c r="D383" s="9">
        <v>0</v>
      </c>
      <c r="E383" s="9">
        <v>0</v>
      </c>
      <c r="F383" s="8" t="s">
        <v>144</v>
      </c>
      <c r="G383" s="9">
        <v>2012</v>
      </c>
      <c r="H383" s="8" t="s">
        <v>1771</v>
      </c>
      <c r="I383" s="9">
        <v>5</v>
      </c>
      <c r="J383" s="9">
        <v>19</v>
      </c>
      <c r="K383" s="8" t="s">
        <v>67</v>
      </c>
      <c r="L383" s="8" t="s">
        <v>67</v>
      </c>
      <c r="M383" s="8" t="s">
        <v>295</v>
      </c>
      <c r="N383" s="9">
        <v>0</v>
      </c>
      <c r="O383" s="9">
        <v>0</v>
      </c>
      <c r="P383" s="11">
        <v>45855</v>
      </c>
      <c r="Q383" s="9">
        <v>274397479</v>
      </c>
      <c r="R383" s="9">
        <v>19</v>
      </c>
      <c r="S383" s="8" t="s">
        <v>40</v>
      </c>
      <c r="T383" s="9">
        <v>5500000</v>
      </c>
      <c r="U383" s="8" t="s">
        <v>41</v>
      </c>
      <c r="V383" s="8" t="s">
        <v>42</v>
      </c>
      <c r="W383" s="9">
        <v>790</v>
      </c>
      <c r="X383" s="9">
        <v>-0.70120000000000005</v>
      </c>
      <c r="Y383" s="9">
        <v>0</v>
      </c>
      <c r="Z383" s="11">
        <v>42564</v>
      </c>
      <c r="AA383" s="9">
        <v>317841243.5</v>
      </c>
      <c r="AB383" s="9">
        <v>0</v>
      </c>
      <c r="AC383" s="9">
        <v>3.24</v>
      </c>
      <c r="AD383" s="8" t="s">
        <v>42</v>
      </c>
      <c r="AE383" s="8" t="s">
        <v>146</v>
      </c>
      <c r="AF383" s="8" t="s">
        <v>147</v>
      </c>
      <c r="AG383" s="8" t="s">
        <v>42</v>
      </c>
      <c r="AH383" s="9">
        <v>1.158324211</v>
      </c>
      <c r="AI383" s="8" t="s">
        <v>1772</v>
      </c>
    </row>
    <row r="384" spans="1:35" x14ac:dyDescent="0.25">
      <c r="A384" s="8" t="s">
        <v>1773</v>
      </c>
      <c r="B384" s="8" t="s">
        <v>1774</v>
      </c>
      <c r="C384" s="9">
        <f t="shared" si="1"/>
        <v>3</v>
      </c>
      <c r="D384" s="9">
        <v>0</v>
      </c>
      <c r="E384" s="9">
        <v>0</v>
      </c>
      <c r="F384" s="8" t="s">
        <v>86</v>
      </c>
      <c r="G384" s="9">
        <v>2010</v>
      </c>
      <c r="H384" s="8" t="s">
        <v>1775</v>
      </c>
      <c r="I384" s="9">
        <v>2</v>
      </c>
      <c r="J384" s="9">
        <v>2</v>
      </c>
      <c r="K384" s="8" t="s">
        <v>50</v>
      </c>
      <c r="L384" s="8" t="s">
        <v>51</v>
      </c>
      <c r="M384" s="8" t="s">
        <v>39</v>
      </c>
      <c r="N384" s="9">
        <v>0</v>
      </c>
      <c r="O384" s="9">
        <v>3</v>
      </c>
      <c r="P384" s="11">
        <v>45505</v>
      </c>
      <c r="Q384" s="9">
        <v>121707103.09999999</v>
      </c>
      <c r="R384" s="9">
        <v>2</v>
      </c>
      <c r="S384" s="8" t="s">
        <v>195</v>
      </c>
      <c r="T384" s="9">
        <v>750000000</v>
      </c>
      <c r="U384" s="8" t="s">
        <v>41</v>
      </c>
      <c r="V384" s="8" t="s">
        <v>42</v>
      </c>
      <c r="W384" s="9">
        <v>10777022</v>
      </c>
      <c r="X384" s="9">
        <v>-0.26390000000000002</v>
      </c>
      <c r="Y384" s="9">
        <v>0</v>
      </c>
      <c r="Z384" s="11">
        <v>45764</v>
      </c>
      <c r="AA384" s="9">
        <v>141138435.09999999</v>
      </c>
      <c r="AB384" s="9">
        <v>0</v>
      </c>
      <c r="AC384" s="9">
        <v>2.09</v>
      </c>
      <c r="AD384" s="11">
        <v>45764</v>
      </c>
      <c r="AE384" s="8" t="s">
        <v>1776</v>
      </c>
      <c r="AF384" s="8" t="s">
        <v>91</v>
      </c>
      <c r="AG384" s="8" t="s">
        <v>42</v>
      </c>
      <c r="AH384" s="9">
        <v>1.1596565160000001</v>
      </c>
      <c r="AI384" s="8" t="s">
        <v>1777</v>
      </c>
    </row>
    <row r="385" spans="1:35" x14ac:dyDescent="0.25">
      <c r="A385" s="8" t="s">
        <v>1778</v>
      </c>
      <c r="B385" s="8" t="s">
        <v>1779</v>
      </c>
      <c r="C385" s="9">
        <f t="shared" si="1"/>
        <v>3</v>
      </c>
      <c r="D385" s="9">
        <v>0</v>
      </c>
      <c r="E385" s="9">
        <v>0</v>
      </c>
      <c r="F385" s="8" t="s">
        <v>144</v>
      </c>
      <c r="G385" s="9">
        <v>2015</v>
      </c>
      <c r="H385" s="8" t="s">
        <v>1780</v>
      </c>
      <c r="I385" s="9">
        <v>2</v>
      </c>
      <c r="J385" s="9">
        <v>12</v>
      </c>
      <c r="K385" s="8" t="s">
        <v>67</v>
      </c>
      <c r="L385" s="8" t="s">
        <v>67</v>
      </c>
      <c r="M385" s="8" t="s">
        <v>295</v>
      </c>
      <c r="N385" s="9">
        <v>0</v>
      </c>
      <c r="O385" s="9">
        <v>3</v>
      </c>
      <c r="P385" s="11">
        <v>45776</v>
      </c>
      <c r="Q385" s="9">
        <v>199130247.5</v>
      </c>
      <c r="R385" s="9">
        <v>7</v>
      </c>
      <c r="S385" s="8" t="s">
        <v>97</v>
      </c>
      <c r="T385" s="9">
        <v>30000000</v>
      </c>
      <c r="U385" s="8" t="s">
        <v>41</v>
      </c>
      <c r="V385" s="8" t="s">
        <v>42</v>
      </c>
      <c r="W385" s="9">
        <v>2423</v>
      </c>
      <c r="X385" s="9">
        <v>-0.41070000000000001</v>
      </c>
      <c r="Y385" s="9">
        <v>0</v>
      </c>
      <c r="Z385" s="11">
        <v>43244</v>
      </c>
      <c r="AA385" s="9">
        <v>232030926</v>
      </c>
      <c r="AB385" s="9">
        <v>0</v>
      </c>
      <c r="AC385" s="9">
        <v>3.16</v>
      </c>
      <c r="AD385" s="8" t="s">
        <v>42</v>
      </c>
      <c r="AE385" s="8" t="s">
        <v>1181</v>
      </c>
      <c r="AF385" s="8" t="s">
        <v>366</v>
      </c>
      <c r="AG385" s="8" t="s">
        <v>42</v>
      </c>
      <c r="AH385" s="9">
        <v>1.1652219029999999</v>
      </c>
      <c r="AI385" s="8" t="s">
        <v>1781</v>
      </c>
    </row>
    <row r="386" spans="1:35" x14ac:dyDescent="0.25">
      <c r="A386" s="8" t="s">
        <v>1782</v>
      </c>
      <c r="B386" s="8" t="s">
        <v>1783</v>
      </c>
      <c r="C386" s="9">
        <f t="shared" si="1"/>
        <v>5</v>
      </c>
      <c r="D386" s="9">
        <v>0</v>
      </c>
      <c r="E386" s="9">
        <v>1</v>
      </c>
      <c r="F386" s="8" t="s">
        <v>86</v>
      </c>
      <c r="G386" s="9">
        <v>2014</v>
      </c>
      <c r="H386" s="8" t="s">
        <v>1784</v>
      </c>
      <c r="I386" s="9">
        <v>2</v>
      </c>
      <c r="J386" s="9">
        <v>2</v>
      </c>
      <c r="K386" s="8" t="s">
        <v>67</v>
      </c>
      <c r="L386" s="8" t="s">
        <v>67</v>
      </c>
      <c r="M386" s="8" t="s">
        <v>295</v>
      </c>
      <c r="N386" s="9">
        <v>0</v>
      </c>
      <c r="O386" s="9">
        <v>0</v>
      </c>
      <c r="P386" s="11">
        <v>43733</v>
      </c>
      <c r="Q386" s="9">
        <v>13675747.6</v>
      </c>
      <c r="R386" s="9">
        <v>6</v>
      </c>
      <c r="S386" s="8" t="s">
        <v>97</v>
      </c>
      <c r="T386" s="9">
        <v>30000000</v>
      </c>
      <c r="U386" s="8" t="s">
        <v>41</v>
      </c>
      <c r="V386" s="8" t="s">
        <v>42</v>
      </c>
      <c r="W386" s="9">
        <v>49</v>
      </c>
      <c r="X386" s="9">
        <v>-0.27939999999999998</v>
      </c>
      <c r="Y386" s="9">
        <v>0</v>
      </c>
      <c r="Z386" s="11">
        <v>42723</v>
      </c>
      <c r="AA386" s="9">
        <v>15940392.99</v>
      </c>
      <c r="AB386" s="9">
        <v>0</v>
      </c>
      <c r="AC386" s="9">
        <v>1</v>
      </c>
      <c r="AD386" s="8" t="s">
        <v>42</v>
      </c>
      <c r="AE386" s="8" t="s">
        <v>90</v>
      </c>
      <c r="AF386" s="8" t="s">
        <v>91</v>
      </c>
      <c r="AG386" s="8" t="s">
        <v>42</v>
      </c>
      <c r="AH386" s="9">
        <v>1.1655957290000001</v>
      </c>
      <c r="AI386" s="8" t="s">
        <v>1785</v>
      </c>
    </row>
    <row r="387" spans="1:35" x14ac:dyDescent="0.25">
      <c r="A387" s="8" t="s">
        <v>1786</v>
      </c>
      <c r="B387" s="8" t="s">
        <v>1787</v>
      </c>
      <c r="C387" s="9">
        <f t="shared" si="1"/>
        <v>4</v>
      </c>
      <c r="D387" s="9">
        <v>0</v>
      </c>
      <c r="E387" s="9">
        <v>1</v>
      </c>
      <c r="F387" s="8" t="s">
        <v>86</v>
      </c>
      <c r="G387" s="9">
        <v>2016</v>
      </c>
      <c r="H387" s="8" t="s">
        <v>1788</v>
      </c>
      <c r="I387" s="9">
        <v>5</v>
      </c>
      <c r="J387" s="9">
        <v>13</v>
      </c>
      <c r="K387" s="8" t="s">
        <v>826</v>
      </c>
      <c r="L387" s="8" t="s">
        <v>826</v>
      </c>
      <c r="M387" s="8" t="s">
        <v>39</v>
      </c>
      <c r="N387" s="9">
        <v>0</v>
      </c>
      <c r="O387" s="9">
        <v>2</v>
      </c>
      <c r="P387" s="11">
        <v>45099</v>
      </c>
      <c r="Q387" s="9">
        <v>169195700.59999999</v>
      </c>
      <c r="R387" s="9">
        <v>14</v>
      </c>
      <c r="S387" s="8" t="s">
        <v>97</v>
      </c>
      <c r="T387" s="9">
        <v>30000000</v>
      </c>
      <c r="U387" s="8" t="s">
        <v>41</v>
      </c>
      <c r="V387" s="8" t="s">
        <v>42</v>
      </c>
      <c r="W387" s="9">
        <v>268850</v>
      </c>
      <c r="X387" s="9">
        <v>0.58109999999999995</v>
      </c>
      <c r="Y387" s="9">
        <v>4</v>
      </c>
      <c r="Z387" s="11">
        <v>45673</v>
      </c>
      <c r="AA387" s="9">
        <v>197368336.59999999</v>
      </c>
      <c r="AB387" s="9">
        <v>0</v>
      </c>
      <c r="AC387" s="9">
        <v>3.6</v>
      </c>
      <c r="AD387" s="11">
        <v>45673</v>
      </c>
      <c r="AE387" s="8" t="s">
        <v>90</v>
      </c>
      <c r="AF387" s="8" t="s">
        <v>91</v>
      </c>
      <c r="AG387" s="8" t="s">
        <v>42</v>
      </c>
      <c r="AH387" s="9">
        <v>1.166509172</v>
      </c>
      <c r="AI387" s="8" t="s">
        <v>1789</v>
      </c>
    </row>
    <row r="388" spans="1:35" x14ac:dyDescent="0.25">
      <c r="A388" s="8" t="s">
        <v>1790</v>
      </c>
      <c r="B388" s="8" t="s">
        <v>1791</v>
      </c>
      <c r="C388" s="9">
        <f t="shared" si="1"/>
        <v>5</v>
      </c>
      <c r="D388" s="9">
        <v>0</v>
      </c>
      <c r="E388" s="9">
        <v>0</v>
      </c>
      <c r="F388" s="8" t="s">
        <v>102</v>
      </c>
      <c r="G388" s="9">
        <v>2011</v>
      </c>
      <c r="H388" s="8" t="s">
        <v>1792</v>
      </c>
      <c r="I388" s="9">
        <v>2</v>
      </c>
      <c r="J388" s="9">
        <v>20</v>
      </c>
      <c r="K388" s="8" t="s">
        <v>67</v>
      </c>
      <c r="L388" s="8" t="s">
        <v>67</v>
      </c>
      <c r="M388" s="8" t="s">
        <v>295</v>
      </c>
      <c r="N388" s="9">
        <v>34</v>
      </c>
      <c r="O388" s="9">
        <v>7</v>
      </c>
      <c r="P388" s="11">
        <v>45448</v>
      </c>
      <c r="Q388" s="9">
        <v>650944811.20000005</v>
      </c>
      <c r="R388" s="9">
        <v>8</v>
      </c>
      <c r="S388" s="8" t="s">
        <v>97</v>
      </c>
      <c r="T388" s="9">
        <v>30000000</v>
      </c>
      <c r="U388" s="8" t="s">
        <v>41</v>
      </c>
      <c r="V388" s="8" t="s">
        <v>42</v>
      </c>
      <c r="W388" s="9">
        <v>2665</v>
      </c>
      <c r="X388" s="9">
        <v>-0.2848</v>
      </c>
      <c r="Y388" s="9">
        <v>0</v>
      </c>
      <c r="Z388" s="11">
        <v>44036</v>
      </c>
      <c r="AA388" s="9">
        <v>761588840</v>
      </c>
      <c r="AB388" s="9">
        <v>0</v>
      </c>
      <c r="AC388" s="9">
        <v>1.85</v>
      </c>
      <c r="AD388" s="8" t="s">
        <v>42</v>
      </c>
      <c r="AE388" s="8" t="s">
        <v>698</v>
      </c>
      <c r="AF388" s="8" t="s">
        <v>44</v>
      </c>
      <c r="AG388" s="8" t="s">
        <v>42</v>
      </c>
      <c r="AH388" s="9">
        <v>1.169974515</v>
      </c>
      <c r="AI388" s="8" t="s">
        <v>1793</v>
      </c>
    </row>
    <row r="389" spans="1:35" x14ac:dyDescent="0.25">
      <c r="A389" s="8" t="s">
        <v>1794</v>
      </c>
      <c r="B389" s="8" t="s">
        <v>1795</v>
      </c>
      <c r="C389" s="9">
        <f t="shared" si="1"/>
        <v>4</v>
      </c>
      <c r="D389" s="9">
        <v>0</v>
      </c>
      <c r="E389" s="9">
        <v>0</v>
      </c>
      <c r="F389" s="8" t="s">
        <v>909</v>
      </c>
      <c r="G389" s="9">
        <v>2014</v>
      </c>
      <c r="H389" s="8" t="s">
        <v>1796</v>
      </c>
      <c r="I389" s="9">
        <v>1</v>
      </c>
      <c r="J389" s="9">
        <v>14</v>
      </c>
      <c r="K389" s="8" t="s">
        <v>67</v>
      </c>
      <c r="L389" s="8" t="s">
        <v>67</v>
      </c>
      <c r="M389" s="8" t="s">
        <v>295</v>
      </c>
      <c r="N389" s="9">
        <v>116</v>
      </c>
      <c r="O389" s="9">
        <v>43</v>
      </c>
      <c r="P389" s="11">
        <v>45635</v>
      </c>
      <c r="Q389" s="9">
        <v>3517537145</v>
      </c>
      <c r="R389" s="9">
        <v>11</v>
      </c>
      <c r="S389" s="8" t="s">
        <v>52</v>
      </c>
      <c r="T389" s="9">
        <v>75000000</v>
      </c>
      <c r="U389" s="8" t="s">
        <v>41</v>
      </c>
      <c r="V389" s="8" t="s">
        <v>42</v>
      </c>
      <c r="W389" s="9">
        <v>19247</v>
      </c>
      <c r="X389" s="9">
        <v>-0.28320000000000001</v>
      </c>
      <c r="Y389" s="9">
        <v>0</v>
      </c>
      <c r="Z389" s="11">
        <v>43986</v>
      </c>
      <c r="AA389" s="9">
        <v>4127535578</v>
      </c>
      <c r="AB389" s="9">
        <v>0</v>
      </c>
      <c r="AC389" s="9">
        <v>2.66</v>
      </c>
      <c r="AD389" s="8" t="s">
        <v>42</v>
      </c>
      <c r="AE389" s="8" t="s">
        <v>1797</v>
      </c>
      <c r="AF389" s="8" t="s">
        <v>44</v>
      </c>
      <c r="AG389" s="8" t="s">
        <v>42</v>
      </c>
      <c r="AH389" s="9">
        <v>1.1734163440000001</v>
      </c>
      <c r="AI389" s="8" t="s">
        <v>1798</v>
      </c>
    </row>
    <row r="390" spans="1:35" x14ac:dyDescent="0.25">
      <c r="A390" s="8" t="s">
        <v>1799</v>
      </c>
      <c r="B390" s="8" t="s">
        <v>1800</v>
      </c>
      <c r="C390" s="9">
        <f t="shared" si="1"/>
        <v>5</v>
      </c>
      <c r="D390" s="9">
        <v>0</v>
      </c>
      <c r="E390" s="9">
        <v>0</v>
      </c>
      <c r="F390" s="8" t="s">
        <v>65</v>
      </c>
      <c r="G390" s="11">
        <v>42064</v>
      </c>
      <c r="H390" s="8" t="s">
        <v>1801</v>
      </c>
      <c r="I390" s="9">
        <v>1</v>
      </c>
      <c r="J390" s="9">
        <v>4</v>
      </c>
      <c r="K390" s="8" t="s">
        <v>105</v>
      </c>
      <c r="L390" s="8" t="s">
        <v>105</v>
      </c>
      <c r="M390" s="8" t="s">
        <v>39</v>
      </c>
      <c r="N390" s="9">
        <v>0</v>
      </c>
      <c r="O390" s="9">
        <v>0</v>
      </c>
      <c r="P390" s="11">
        <v>43626</v>
      </c>
      <c r="Q390" s="9">
        <v>10882811.470000001</v>
      </c>
      <c r="R390" s="9">
        <v>5</v>
      </c>
      <c r="S390" s="8" t="s">
        <v>40</v>
      </c>
      <c r="T390" s="9">
        <v>5500000</v>
      </c>
      <c r="U390" s="8" t="s">
        <v>41</v>
      </c>
      <c r="V390" s="8" t="s">
        <v>42</v>
      </c>
      <c r="W390" s="8" t="s">
        <v>42</v>
      </c>
      <c r="X390" s="8" t="s">
        <v>42</v>
      </c>
      <c r="Y390" s="9">
        <v>0</v>
      </c>
      <c r="Z390" s="11">
        <v>44496</v>
      </c>
      <c r="AA390" s="9">
        <v>12788940</v>
      </c>
      <c r="AB390" s="9">
        <v>0</v>
      </c>
      <c r="AC390" s="8" t="s">
        <v>42</v>
      </c>
      <c r="AD390" s="11">
        <v>44496</v>
      </c>
      <c r="AE390" s="8" t="s">
        <v>68</v>
      </c>
      <c r="AF390" s="8" t="s">
        <v>44</v>
      </c>
      <c r="AG390" s="8" t="s">
        <v>42</v>
      </c>
      <c r="AH390" s="9">
        <v>1.175150377</v>
      </c>
      <c r="AI390" s="8" t="s">
        <v>1802</v>
      </c>
    </row>
    <row r="391" spans="1:35" x14ac:dyDescent="0.25">
      <c r="A391" s="8" t="s">
        <v>1803</v>
      </c>
      <c r="B391" s="8" t="s">
        <v>1804</v>
      </c>
      <c r="C391" s="9">
        <f t="shared" si="1"/>
        <v>3</v>
      </c>
      <c r="D391" s="9">
        <v>0</v>
      </c>
      <c r="E391" s="9">
        <v>0</v>
      </c>
      <c r="F391" s="8" t="s">
        <v>102</v>
      </c>
      <c r="G391" s="11">
        <v>41426</v>
      </c>
      <c r="H391" s="8" t="s">
        <v>1805</v>
      </c>
      <c r="I391" s="9">
        <v>1</v>
      </c>
      <c r="J391" s="9">
        <v>3</v>
      </c>
      <c r="K391" s="8" t="s">
        <v>67</v>
      </c>
      <c r="L391" s="8" t="s">
        <v>67</v>
      </c>
      <c r="M391" s="8" t="s">
        <v>295</v>
      </c>
      <c r="N391" s="9">
        <v>5</v>
      </c>
      <c r="O391" s="9">
        <v>7</v>
      </c>
      <c r="P391" s="11">
        <v>45798</v>
      </c>
      <c r="Q391" s="9">
        <v>64573432.450000003</v>
      </c>
      <c r="R391" s="9">
        <v>11</v>
      </c>
      <c r="S391" s="8" t="s">
        <v>97</v>
      </c>
      <c r="T391" s="9">
        <v>30000000</v>
      </c>
      <c r="U391" s="8" t="s">
        <v>41</v>
      </c>
      <c r="V391" s="8" t="s">
        <v>42</v>
      </c>
      <c r="W391" s="9">
        <v>711</v>
      </c>
      <c r="X391" s="9">
        <v>-0.15859999999999999</v>
      </c>
      <c r="Y391" s="9">
        <v>0</v>
      </c>
      <c r="Z391" s="11">
        <v>42137</v>
      </c>
      <c r="AA391" s="9">
        <v>75965924.189999998</v>
      </c>
      <c r="AB391" s="9">
        <v>1</v>
      </c>
      <c r="AC391" s="9">
        <v>1.94</v>
      </c>
      <c r="AD391" s="8" t="s">
        <v>42</v>
      </c>
      <c r="AE391" s="8" t="s">
        <v>107</v>
      </c>
      <c r="AF391" s="8" t="s">
        <v>44</v>
      </c>
      <c r="AG391" s="8" t="s">
        <v>42</v>
      </c>
      <c r="AH391" s="9">
        <v>1.1764269190000001</v>
      </c>
      <c r="AI391" s="8" t="s">
        <v>1806</v>
      </c>
    </row>
    <row r="392" spans="1:35" x14ac:dyDescent="0.25">
      <c r="A392" s="8" t="s">
        <v>1807</v>
      </c>
      <c r="B392" s="8" t="s">
        <v>1808</v>
      </c>
      <c r="C392" s="9">
        <f t="shared" si="1"/>
        <v>3</v>
      </c>
      <c r="D392" s="9">
        <v>1</v>
      </c>
      <c r="E392" s="9">
        <v>0</v>
      </c>
      <c r="F392" s="8" t="s">
        <v>79</v>
      </c>
      <c r="G392" s="9">
        <v>2017</v>
      </c>
      <c r="H392" s="8" t="s">
        <v>42</v>
      </c>
      <c r="I392" s="8" t="s">
        <v>42</v>
      </c>
      <c r="J392" s="9">
        <v>2</v>
      </c>
      <c r="K392" s="8" t="s">
        <v>341</v>
      </c>
      <c r="L392" s="8" t="s">
        <v>111</v>
      </c>
      <c r="M392" s="8" t="s">
        <v>39</v>
      </c>
      <c r="N392" s="9">
        <v>0</v>
      </c>
      <c r="O392" s="9">
        <v>14</v>
      </c>
      <c r="P392" s="11">
        <v>44328</v>
      </c>
      <c r="Q392" s="9">
        <v>747440425.60000002</v>
      </c>
      <c r="R392" s="9">
        <v>2</v>
      </c>
      <c r="S392" s="8" t="s">
        <v>52</v>
      </c>
      <c r="T392" s="9">
        <v>75000000</v>
      </c>
      <c r="U392" s="8" t="s">
        <v>41</v>
      </c>
      <c r="V392" s="8" t="s">
        <v>42</v>
      </c>
      <c r="W392" s="9">
        <v>37230</v>
      </c>
      <c r="X392" s="9">
        <v>0.18210000000000001</v>
      </c>
      <c r="Y392" s="9">
        <v>0</v>
      </c>
      <c r="Z392" s="11">
        <v>44739</v>
      </c>
      <c r="AA392" s="9">
        <v>881457745.89999998</v>
      </c>
      <c r="AB392" s="9">
        <v>0</v>
      </c>
      <c r="AC392" s="9">
        <v>1.56</v>
      </c>
      <c r="AD392" s="11">
        <v>44739</v>
      </c>
      <c r="AE392" s="8" t="s">
        <v>1809</v>
      </c>
      <c r="AF392" s="8" t="s">
        <v>44</v>
      </c>
      <c r="AG392" s="8" t="s">
        <v>42</v>
      </c>
      <c r="AH392" s="9">
        <v>1.179301675</v>
      </c>
      <c r="AI392" s="8" t="s">
        <v>42</v>
      </c>
    </row>
    <row r="393" spans="1:35" x14ac:dyDescent="0.25">
      <c r="A393" s="8" t="s">
        <v>1810</v>
      </c>
      <c r="B393" s="8" t="s">
        <v>1811</v>
      </c>
      <c r="C393" s="9">
        <f t="shared" si="1"/>
        <v>4</v>
      </c>
      <c r="D393" s="9">
        <v>1</v>
      </c>
      <c r="E393" s="9">
        <v>1</v>
      </c>
      <c r="F393" s="8" t="s">
        <v>48</v>
      </c>
      <c r="G393" s="9">
        <v>2012</v>
      </c>
      <c r="H393" s="8" t="s">
        <v>1812</v>
      </c>
      <c r="I393" s="9">
        <v>4</v>
      </c>
      <c r="J393" s="9">
        <v>6</v>
      </c>
      <c r="K393" s="8" t="s">
        <v>264</v>
      </c>
      <c r="L393" s="8" t="s">
        <v>264</v>
      </c>
      <c r="M393" s="8" t="s">
        <v>295</v>
      </c>
      <c r="N393" s="9">
        <v>0</v>
      </c>
      <c r="O393" s="9">
        <v>0</v>
      </c>
      <c r="P393" s="11">
        <v>42480</v>
      </c>
      <c r="Q393" s="9">
        <v>54450048.32</v>
      </c>
      <c r="R393" s="9">
        <v>4</v>
      </c>
      <c r="S393" s="8" t="s">
        <v>195</v>
      </c>
      <c r="T393" s="9">
        <v>750000000</v>
      </c>
      <c r="U393" s="8" t="s">
        <v>41</v>
      </c>
      <c r="V393" s="8" t="s">
        <v>42</v>
      </c>
      <c r="W393" s="9">
        <v>409</v>
      </c>
      <c r="X393" s="9">
        <v>-0.59740000000000004</v>
      </c>
      <c r="Y393" s="9">
        <v>0</v>
      </c>
      <c r="Z393" s="11">
        <v>44022</v>
      </c>
      <c r="AA393" s="9">
        <v>64461277.640000001</v>
      </c>
      <c r="AB393" s="9">
        <v>0</v>
      </c>
      <c r="AC393" s="9">
        <v>6.88</v>
      </c>
      <c r="AD393" s="8" t="s">
        <v>42</v>
      </c>
      <c r="AE393" s="8" t="s">
        <v>491</v>
      </c>
      <c r="AF393" s="8" t="s">
        <v>61</v>
      </c>
      <c r="AG393" s="8" t="s">
        <v>42</v>
      </c>
      <c r="AH393" s="9">
        <v>1.183860798</v>
      </c>
      <c r="AI393" s="8" t="s">
        <v>1813</v>
      </c>
    </row>
    <row r="394" spans="1:35" x14ac:dyDescent="0.25">
      <c r="A394" s="8" t="s">
        <v>1814</v>
      </c>
      <c r="B394" s="8" t="s">
        <v>1815</v>
      </c>
      <c r="C394" s="9">
        <f t="shared" si="1"/>
        <v>5</v>
      </c>
      <c r="D394" s="9">
        <v>0</v>
      </c>
      <c r="E394" s="9">
        <v>1</v>
      </c>
      <c r="F394" s="8" t="s">
        <v>48</v>
      </c>
      <c r="G394" s="11">
        <v>41001</v>
      </c>
      <c r="H394" s="8" t="s">
        <v>42</v>
      </c>
      <c r="I394" s="8" t="s">
        <v>42</v>
      </c>
      <c r="J394" s="9">
        <v>3</v>
      </c>
      <c r="K394" s="8" t="s">
        <v>51</v>
      </c>
      <c r="L394" s="8" t="s">
        <v>51</v>
      </c>
      <c r="M394" s="8" t="s">
        <v>39</v>
      </c>
      <c r="N394" s="9">
        <v>0</v>
      </c>
      <c r="O394" s="9">
        <v>0</v>
      </c>
      <c r="P394" s="11">
        <v>43509</v>
      </c>
      <c r="Q394" s="9">
        <v>187383848.19999999</v>
      </c>
      <c r="R394" s="9">
        <v>2</v>
      </c>
      <c r="S394" s="8" t="s">
        <v>89</v>
      </c>
      <c r="T394" s="9">
        <v>300000000</v>
      </c>
      <c r="U394" s="8" t="s">
        <v>41</v>
      </c>
      <c r="V394" s="8" t="s">
        <v>42</v>
      </c>
      <c r="W394" s="8" t="s">
        <v>42</v>
      </c>
      <c r="X394" s="8" t="s">
        <v>42</v>
      </c>
      <c r="Y394" s="9">
        <v>0</v>
      </c>
      <c r="Z394" s="11">
        <v>41928</v>
      </c>
      <c r="AA394" s="9">
        <v>222069662.59999999</v>
      </c>
      <c r="AB394" s="9">
        <v>0</v>
      </c>
      <c r="AC394" s="8" t="s">
        <v>42</v>
      </c>
      <c r="AD394" s="11">
        <v>41928</v>
      </c>
      <c r="AE394" s="8" t="s">
        <v>491</v>
      </c>
      <c r="AF394" s="8" t="s">
        <v>61</v>
      </c>
      <c r="AG394" s="8" t="s">
        <v>42</v>
      </c>
      <c r="AH394" s="9">
        <v>1.1851056790000001</v>
      </c>
      <c r="AI394" s="8" t="s">
        <v>42</v>
      </c>
    </row>
    <row r="395" spans="1:35" x14ac:dyDescent="0.25">
      <c r="A395" s="8" t="s">
        <v>1816</v>
      </c>
      <c r="B395" s="8" t="s">
        <v>42</v>
      </c>
      <c r="C395" s="9">
        <f t="shared" si="1"/>
        <v>1</v>
      </c>
      <c r="D395" s="9">
        <v>0</v>
      </c>
      <c r="E395" s="9">
        <v>0</v>
      </c>
      <c r="F395" s="8" t="s">
        <v>151</v>
      </c>
      <c r="G395" s="9">
        <v>2014</v>
      </c>
      <c r="H395" s="8" t="s">
        <v>1817</v>
      </c>
      <c r="I395" s="9">
        <v>1</v>
      </c>
      <c r="J395" s="9">
        <v>1</v>
      </c>
      <c r="K395" s="8" t="s">
        <v>67</v>
      </c>
      <c r="L395" s="8" t="s">
        <v>67</v>
      </c>
      <c r="M395" s="8" t="s">
        <v>295</v>
      </c>
      <c r="N395" s="9">
        <v>0</v>
      </c>
      <c r="O395" s="9">
        <v>0</v>
      </c>
      <c r="P395" s="11">
        <v>45715</v>
      </c>
      <c r="Q395" s="9">
        <v>245316238</v>
      </c>
      <c r="R395" s="9">
        <v>4</v>
      </c>
      <c r="S395" s="8" t="s">
        <v>89</v>
      </c>
      <c r="T395" s="9">
        <v>300000000</v>
      </c>
      <c r="U395" s="8" t="s">
        <v>41</v>
      </c>
      <c r="V395" s="8" t="s">
        <v>42</v>
      </c>
      <c r="W395" s="8" t="s">
        <v>42</v>
      </c>
      <c r="X395" s="8" t="s">
        <v>42</v>
      </c>
      <c r="Y395" s="9">
        <v>0</v>
      </c>
      <c r="Z395" s="11">
        <v>42048</v>
      </c>
      <c r="AA395" s="9">
        <v>291622092.5</v>
      </c>
      <c r="AB395" s="9">
        <v>0</v>
      </c>
      <c r="AC395" s="8" t="s">
        <v>42</v>
      </c>
      <c r="AD395" s="8" t="s">
        <v>42</v>
      </c>
      <c r="AE395" s="8" t="s">
        <v>1818</v>
      </c>
      <c r="AF395" s="8" t="s">
        <v>44</v>
      </c>
      <c r="AG395" s="8" t="s">
        <v>42</v>
      </c>
      <c r="AH395" s="9">
        <v>1.1887598429999999</v>
      </c>
      <c r="AI395" s="8" t="s">
        <v>1819</v>
      </c>
    </row>
    <row r="396" spans="1:35" x14ac:dyDescent="0.25">
      <c r="A396" s="8" t="s">
        <v>1820</v>
      </c>
      <c r="B396" s="8" t="s">
        <v>1821</v>
      </c>
      <c r="C396" s="9">
        <f t="shared" si="1"/>
        <v>5</v>
      </c>
      <c r="D396" s="9">
        <v>0</v>
      </c>
      <c r="E396" s="9">
        <v>0</v>
      </c>
      <c r="F396" s="8" t="s">
        <v>232</v>
      </c>
      <c r="G396" s="9">
        <v>2013</v>
      </c>
      <c r="H396" s="8" t="s">
        <v>1822</v>
      </c>
      <c r="I396" s="9">
        <v>2</v>
      </c>
      <c r="J396" s="9">
        <v>8</v>
      </c>
      <c r="K396" s="8" t="s">
        <v>67</v>
      </c>
      <c r="L396" s="8" t="s">
        <v>67</v>
      </c>
      <c r="M396" s="8" t="s">
        <v>295</v>
      </c>
      <c r="N396" s="9">
        <v>0</v>
      </c>
      <c r="O396" s="9">
        <v>0</v>
      </c>
      <c r="P396" s="11">
        <v>43446</v>
      </c>
      <c r="Q396" s="9">
        <v>13119879.18</v>
      </c>
      <c r="R396" s="9">
        <v>6</v>
      </c>
      <c r="S396" s="8" t="s">
        <v>40</v>
      </c>
      <c r="T396" s="9">
        <v>5500000</v>
      </c>
      <c r="U396" s="8" t="s">
        <v>41</v>
      </c>
      <c r="V396" s="8" t="s">
        <v>42</v>
      </c>
      <c r="W396" s="9">
        <v>1933</v>
      </c>
      <c r="X396" s="9">
        <v>-0.1507</v>
      </c>
      <c r="Y396" s="9">
        <v>0</v>
      </c>
      <c r="Z396" s="11">
        <v>42972</v>
      </c>
      <c r="AA396" s="9">
        <v>15599160.869999999</v>
      </c>
      <c r="AB396" s="9">
        <v>0</v>
      </c>
      <c r="AC396" s="9">
        <v>1.45</v>
      </c>
      <c r="AD396" s="8" t="s">
        <v>42</v>
      </c>
      <c r="AE396" s="8" t="s">
        <v>234</v>
      </c>
      <c r="AF396" s="8" t="s">
        <v>44</v>
      </c>
      <c r="AG396" s="8" t="s">
        <v>42</v>
      </c>
      <c r="AH396" s="9">
        <v>1.188971381</v>
      </c>
      <c r="AI396" s="8" t="s">
        <v>1823</v>
      </c>
    </row>
    <row r="397" spans="1:35" x14ac:dyDescent="0.25">
      <c r="A397" s="8" t="s">
        <v>1824</v>
      </c>
      <c r="B397" s="8" t="s">
        <v>1825</v>
      </c>
      <c r="C397" s="9">
        <f t="shared" si="1"/>
        <v>5</v>
      </c>
      <c r="D397" s="9">
        <v>0</v>
      </c>
      <c r="E397" s="9">
        <v>1</v>
      </c>
      <c r="F397" s="8" t="s">
        <v>123</v>
      </c>
      <c r="G397" s="11">
        <v>41849</v>
      </c>
      <c r="H397" s="8" t="s">
        <v>1826</v>
      </c>
      <c r="I397" s="9">
        <v>2</v>
      </c>
      <c r="J397" s="9">
        <v>13</v>
      </c>
      <c r="K397" s="8" t="s">
        <v>104</v>
      </c>
      <c r="L397" s="8" t="s">
        <v>105</v>
      </c>
      <c r="M397" s="8" t="s">
        <v>39</v>
      </c>
      <c r="N397" s="9">
        <v>1314</v>
      </c>
      <c r="O397" s="9">
        <v>19</v>
      </c>
      <c r="P397" s="11">
        <v>43759</v>
      </c>
      <c r="Q397" s="9">
        <v>1256469833</v>
      </c>
      <c r="R397" s="9">
        <v>5</v>
      </c>
      <c r="S397" s="8" t="s">
        <v>195</v>
      </c>
      <c r="T397" s="9">
        <v>750000000</v>
      </c>
      <c r="U397" s="8" t="s">
        <v>41</v>
      </c>
      <c r="V397" s="8" t="s">
        <v>42</v>
      </c>
      <c r="W397" s="9">
        <v>183728</v>
      </c>
      <c r="X397" s="9">
        <v>0.28060000000000002</v>
      </c>
      <c r="Y397" s="9">
        <v>5</v>
      </c>
      <c r="Z397" s="11">
        <v>44008</v>
      </c>
      <c r="AA397" s="9">
        <v>1500922028</v>
      </c>
      <c r="AB397" s="9">
        <v>1</v>
      </c>
      <c r="AC397" s="9">
        <v>2.06</v>
      </c>
      <c r="AD397" s="11">
        <v>44008</v>
      </c>
      <c r="AE397" s="8" t="s">
        <v>1289</v>
      </c>
      <c r="AF397" s="8" t="s">
        <v>44</v>
      </c>
      <c r="AG397" s="8" t="s">
        <v>42</v>
      </c>
      <c r="AH397" s="9">
        <v>1.1945547670000001</v>
      </c>
      <c r="AI397" s="8" t="s">
        <v>1827</v>
      </c>
    </row>
    <row r="398" spans="1:35" x14ac:dyDescent="0.25">
      <c r="A398" s="8" t="s">
        <v>1828</v>
      </c>
      <c r="B398" s="8" t="s">
        <v>1829</v>
      </c>
      <c r="C398" s="9">
        <f t="shared" si="1"/>
        <v>4</v>
      </c>
      <c r="D398" s="9">
        <v>0</v>
      </c>
      <c r="E398" s="9">
        <v>0</v>
      </c>
      <c r="F398" s="8" t="s">
        <v>1723</v>
      </c>
      <c r="G398" s="9">
        <v>2013</v>
      </c>
      <c r="H398" s="8" t="s">
        <v>1830</v>
      </c>
      <c r="I398" s="9">
        <v>1</v>
      </c>
      <c r="J398" s="9">
        <v>8</v>
      </c>
      <c r="K398" s="8" t="s">
        <v>67</v>
      </c>
      <c r="L398" s="8" t="s">
        <v>67</v>
      </c>
      <c r="M398" s="8" t="s">
        <v>39</v>
      </c>
      <c r="N398" s="9">
        <v>0</v>
      </c>
      <c r="O398" s="9">
        <v>0</v>
      </c>
      <c r="P398" s="11">
        <v>45187</v>
      </c>
      <c r="Q398" s="9">
        <v>420098186.60000002</v>
      </c>
      <c r="R398" s="9">
        <v>6</v>
      </c>
      <c r="S398" s="8" t="s">
        <v>40</v>
      </c>
      <c r="T398" s="9">
        <v>5500000</v>
      </c>
      <c r="U398" s="8" t="s">
        <v>41</v>
      </c>
      <c r="V398" s="8" t="s">
        <v>42</v>
      </c>
      <c r="W398" s="9">
        <v>5093</v>
      </c>
      <c r="X398" s="9">
        <v>-0.6845</v>
      </c>
      <c r="Y398" s="9">
        <v>0</v>
      </c>
      <c r="Z398" s="11">
        <v>44648</v>
      </c>
      <c r="AA398" s="9">
        <v>503275158.5</v>
      </c>
      <c r="AB398" s="9">
        <v>0</v>
      </c>
      <c r="AC398" s="9">
        <v>1.57</v>
      </c>
      <c r="AD398" s="11">
        <v>45519</v>
      </c>
      <c r="AE398" s="8" t="s">
        <v>1831</v>
      </c>
      <c r="AF398" s="8" t="s">
        <v>44</v>
      </c>
      <c r="AG398" s="8" t="s">
        <v>42</v>
      </c>
      <c r="AH398" s="9">
        <v>1.197994123</v>
      </c>
      <c r="AI398" s="8" t="s">
        <v>1832</v>
      </c>
    </row>
    <row r="399" spans="1:35" x14ac:dyDescent="0.25">
      <c r="A399" s="8" t="s">
        <v>1833</v>
      </c>
      <c r="B399" s="8" t="s">
        <v>1834</v>
      </c>
      <c r="C399" s="9">
        <f t="shared" si="1"/>
        <v>6</v>
      </c>
      <c r="D399" s="9">
        <v>0</v>
      </c>
      <c r="E399" s="9">
        <v>1</v>
      </c>
      <c r="F399" s="8" t="s">
        <v>102</v>
      </c>
      <c r="G399" s="9">
        <v>2011</v>
      </c>
      <c r="H399" s="8" t="s">
        <v>1835</v>
      </c>
      <c r="I399" s="9">
        <v>2</v>
      </c>
      <c r="J399" s="9">
        <v>10</v>
      </c>
      <c r="K399" s="8" t="s">
        <v>264</v>
      </c>
      <c r="L399" s="8" t="s">
        <v>264</v>
      </c>
      <c r="M399" s="8" t="s">
        <v>39</v>
      </c>
      <c r="N399" s="9">
        <v>8</v>
      </c>
      <c r="O399" s="9">
        <v>2</v>
      </c>
      <c r="P399" s="11">
        <v>43677</v>
      </c>
      <c r="Q399" s="9">
        <v>67278187.819999993</v>
      </c>
      <c r="R399" s="9">
        <v>6</v>
      </c>
      <c r="S399" s="8" t="s">
        <v>97</v>
      </c>
      <c r="T399" s="9">
        <v>30000000</v>
      </c>
      <c r="U399" s="8" t="s">
        <v>41</v>
      </c>
      <c r="V399" s="8" t="s">
        <v>42</v>
      </c>
      <c r="W399" s="9">
        <v>13810919</v>
      </c>
      <c r="X399" s="9">
        <v>-8.7099999999999997E-2</v>
      </c>
      <c r="Y399" s="9">
        <v>10</v>
      </c>
      <c r="Z399" s="11">
        <v>44900</v>
      </c>
      <c r="AA399" s="9">
        <v>80695630.640000001</v>
      </c>
      <c r="AB399" s="9">
        <v>0</v>
      </c>
      <c r="AC399" s="9">
        <v>1.83</v>
      </c>
      <c r="AD399" s="11">
        <v>44900</v>
      </c>
      <c r="AE399" s="8" t="s">
        <v>107</v>
      </c>
      <c r="AF399" s="8" t="s">
        <v>44</v>
      </c>
      <c r="AG399" s="8" t="s">
        <v>42</v>
      </c>
      <c r="AH399" s="9">
        <v>1.199432286</v>
      </c>
      <c r="AI399" s="8" t="s">
        <v>1836</v>
      </c>
    </row>
    <row r="400" spans="1:35" x14ac:dyDescent="0.25">
      <c r="A400" s="8" t="s">
        <v>1837</v>
      </c>
      <c r="B400" s="8" t="s">
        <v>1838</v>
      </c>
      <c r="C400" s="9">
        <f t="shared" si="1"/>
        <v>4</v>
      </c>
      <c r="D400" s="9">
        <v>0</v>
      </c>
      <c r="E400" s="9">
        <v>0</v>
      </c>
      <c r="F400" s="8" t="s">
        <v>1546</v>
      </c>
      <c r="G400" s="9">
        <v>2016</v>
      </c>
      <c r="H400" s="8" t="s">
        <v>1839</v>
      </c>
      <c r="I400" s="9">
        <v>2</v>
      </c>
      <c r="J400" s="9">
        <v>1</v>
      </c>
      <c r="K400" s="8" t="s">
        <v>111</v>
      </c>
      <c r="L400" s="8" t="s">
        <v>111</v>
      </c>
      <c r="M400" s="8" t="s">
        <v>39</v>
      </c>
      <c r="N400" s="9">
        <v>0</v>
      </c>
      <c r="O400" s="9">
        <v>0</v>
      </c>
      <c r="P400" s="11">
        <v>43474</v>
      </c>
      <c r="Q400" s="9">
        <v>1272959800</v>
      </c>
      <c r="R400" s="9">
        <v>1</v>
      </c>
      <c r="S400" s="8" t="s">
        <v>52</v>
      </c>
      <c r="T400" s="9">
        <v>75000000</v>
      </c>
      <c r="U400" s="8" t="s">
        <v>106</v>
      </c>
      <c r="V400" s="8" t="s">
        <v>42</v>
      </c>
      <c r="W400" s="8" t="s">
        <v>42</v>
      </c>
      <c r="X400" s="8" t="s">
        <v>42</v>
      </c>
      <c r="Y400" s="9">
        <v>0</v>
      </c>
      <c r="Z400" s="11">
        <v>43336</v>
      </c>
      <c r="AA400" s="9">
        <v>1533002468</v>
      </c>
      <c r="AB400" s="9">
        <v>0</v>
      </c>
      <c r="AC400" s="8" t="s">
        <v>42</v>
      </c>
      <c r="AD400" s="11">
        <v>43336</v>
      </c>
      <c r="AE400" s="8" t="s">
        <v>1548</v>
      </c>
      <c r="AF400" s="8" t="s">
        <v>44</v>
      </c>
      <c r="AG400" s="8" t="s">
        <v>42</v>
      </c>
      <c r="AH400" s="9">
        <v>1.2042819170000001</v>
      </c>
      <c r="AI400" s="8" t="s">
        <v>1840</v>
      </c>
    </row>
    <row r="401" spans="1:35" x14ac:dyDescent="0.25">
      <c r="A401" s="8" t="s">
        <v>1841</v>
      </c>
      <c r="B401" s="8" t="s">
        <v>1842</v>
      </c>
      <c r="C401" s="9">
        <f t="shared" si="1"/>
        <v>3</v>
      </c>
      <c r="D401" s="9">
        <v>0</v>
      </c>
      <c r="E401" s="9">
        <v>1</v>
      </c>
      <c r="F401" s="8" t="s">
        <v>42</v>
      </c>
      <c r="G401" s="9">
        <v>2017</v>
      </c>
      <c r="H401" s="8" t="s">
        <v>1843</v>
      </c>
      <c r="I401" s="9">
        <v>2</v>
      </c>
      <c r="J401" s="9">
        <v>7</v>
      </c>
      <c r="K401" s="8" t="s">
        <v>50</v>
      </c>
      <c r="L401" s="8" t="s">
        <v>73</v>
      </c>
      <c r="M401" s="8" t="s">
        <v>39</v>
      </c>
      <c r="N401" s="9">
        <v>0</v>
      </c>
      <c r="O401" s="9">
        <v>0</v>
      </c>
      <c r="P401" s="11">
        <v>44944</v>
      </c>
      <c r="Q401" s="9">
        <v>1117740370</v>
      </c>
      <c r="R401" s="9">
        <v>6</v>
      </c>
      <c r="S401" s="8" t="s">
        <v>40</v>
      </c>
      <c r="T401" s="9">
        <v>5500000</v>
      </c>
      <c r="U401" s="8" t="s">
        <v>41</v>
      </c>
      <c r="V401" s="8" t="s">
        <v>42</v>
      </c>
      <c r="W401" s="9">
        <v>3514</v>
      </c>
      <c r="X401" s="9">
        <v>-0.19220000000000001</v>
      </c>
      <c r="Y401" s="9">
        <v>1</v>
      </c>
      <c r="Z401" s="11">
        <v>45462</v>
      </c>
      <c r="AA401" s="9">
        <v>1347390836</v>
      </c>
      <c r="AB401" s="9">
        <v>0</v>
      </c>
      <c r="AC401" s="9">
        <v>6.13</v>
      </c>
      <c r="AD401" s="11">
        <v>45462</v>
      </c>
      <c r="AE401" s="8" t="s">
        <v>443</v>
      </c>
      <c r="AF401" s="8" t="s">
        <v>179</v>
      </c>
      <c r="AG401" s="8" t="s">
        <v>42</v>
      </c>
      <c r="AH401" s="9">
        <v>1.205459579</v>
      </c>
      <c r="AI401" s="8" t="s">
        <v>1844</v>
      </c>
    </row>
    <row r="402" spans="1:35" x14ac:dyDescent="0.25">
      <c r="A402" s="8" t="s">
        <v>1845</v>
      </c>
      <c r="B402" s="8" t="s">
        <v>1846</v>
      </c>
      <c r="C402" s="9">
        <f t="shared" si="1"/>
        <v>7</v>
      </c>
      <c r="D402" s="9">
        <v>0</v>
      </c>
      <c r="E402" s="9">
        <v>1</v>
      </c>
      <c r="F402" s="8" t="s">
        <v>102</v>
      </c>
      <c r="G402" s="9">
        <v>2017</v>
      </c>
      <c r="H402" s="8" t="s">
        <v>1847</v>
      </c>
      <c r="I402" s="9">
        <v>1</v>
      </c>
      <c r="J402" s="9">
        <v>22</v>
      </c>
      <c r="K402" s="8" t="s">
        <v>50</v>
      </c>
      <c r="L402" s="8" t="s">
        <v>105</v>
      </c>
      <c r="M402" s="8" t="s">
        <v>39</v>
      </c>
      <c r="N402" s="9">
        <v>0</v>
      </c>
      <c r="O402" s="9">
        <v>3</v>
      </c>
      <c r="P402" s="11">
        <v>44756</v>
      </c>
      <c r="Q402" s="9">
        <v>274148131.80000001</v>
      </c>
      <c r="R402" s="9">
        <v>5</v>
      </c>
      <c r="S402" s="8" t="s">
        <v>97</v>
      </c>
      <c r="T402" s="9">
        <v>30000000</v>
      </c>
      <c r="U402" s="8" t="s">
        <v>41</v>
      </c>
      <c r="V402" s="8" t="s">
        <v>42</v>
      </c>
      <c r="W402" s="9">
        <v>36970</v>
      </c>
      <c r="X402" s="9">
        <v>9.7199999999999995E-2</v>
      </c>
      <c r="Y402" s="9">
        <v>3</v>
      </c>
      <c r="Z402" s="11">
        <v>45539</v>
      </c>
      <c r="AA402" s="9">
        <v>331863325.80000001</v>
      </c>
      <c r="AB402" s="9">
        <v>1</v>
      </c>
      <c r="AC402" s="9">
        <v>1.66</v>
      </c>
      <c r="AD402" s="11">
        <v>45539</v>
      </c>
      <c r="AE402" s="8" t="s">
        <v>107</v>
      </c>
      <c r="AF402" s="8" t="s">
        <v>44</v>
      </c>
      <c r="AG402" s="8" t="s">
        <v>42</v>
      </c>
      <c r="AH402" s="9">
        <v>1.2105255779999999</v>
      </c>
      <c r="AI402" s="8" t="s">
        <v>1848</v>
      </c>
    </row>
    <row r="403" spans="1:35" x14ac:dyDescent="0.25">
      <c r="A403" s="8" t="s">
        <v>1849</v>
      </c>
      <c r="B403" s="8" t="s">
        <v>1850</v>
      </c>
      <c r="C403" s="9">
        <f t="shared" si="1"/>
        <v>4</v>
      </c>
      <c r="D403" s="9">
        <v>0</v>
      </c>
      <c r="E403" s="9">
        <v>1</v>
      </c>
      <c r="F403" s="8" t="s">
        <v>48</v>
      </c>
      <c r="G403" s="11">
        <v>45763</v>
      </c>
      <c r="H403" s="8" t="s">
        <v>1851</v>
      </c>
      <c r="I403" s="9">
        <v>4</v>
      </c>
      <c r="J403" s="9">
        <v>8</v>
      </c>
      <c r="K403" s="8" t="s">
        <v>38</v>
      </c>
      <c r="L403" s="8" t="s">
        <v>38</v>
      </c>
      <c r="M403" s="8" t="s">
        <v>39</v>
      </c>
      <c r="N403" s="9">
        <v>0</v>
      </c>
      <c r="O403" s="9">
        <v>0</v>
      </c>
      <c r="P403" s="11">
        <v>45358</v>
      </c>
      <c r="Q403" s="9">
        <v>4833613.7</v>
      </c>
      <c r="R403" s="9">
        <v>2</v>
      </c>
      <c r="S403" s="8" t="s">
        <v>52</v>
      </c>
      <c r="T403" s="9">
        <v>75000000</v>
      </c>
      <c r="U403" s="8" t="s">
        <v>41</v>
      </c>
      <c r="V403" s="8" t="s">
        <v>42</v>
      </c>
      <c r="W403" s="9">
        <v>79027</v>
      </c>
      <c r="X403" s="9">
        <v>0.72389999999999999</v>
      </c>
      <c r="Y403" s="9">
        <v>0</v>
      </c>
      <c r="Z403" s="11">
        <v>45806</v>
      </c>
      <c r="AA403" s="9">
        <v>5870296.9979999997</v>
      </c>
      <c r="AB403" s="9">
        <v>0</v>
      </c>
      <c r="AC403" s="9">
        <v>9.09</v>
      </c>
      <c r="AD403" s="11">
        <v>45806</v>
      </c>
      <c r="AE403" s="8" t="s">
        <v>419</v>
      </c>
      <c r="AF403" s="8" t="s">
        <v>54</v>
      </c>
      <c r="AG403" s="8" t="s">
        <v>42</v>
      </c>
      <c r="AH403" s="9">
        <v>1.2144737590000001</v>
      </c>
      <c r="AI403" s="8" t="s">
        <v>1852</v>
      </c>
    </row>
    <row r="404" spans="1:35" x14ac:dyDescent="0.25">
      <c r="A404" s="8" t="s">
        <v>1853</v>
      </c>
      <c r="B404" s="8" t="s">
        <v>1854</v>
      </c>
      <c r="C404" s="9">
        <f t="shared" si="1"/>
        <v>4</v>
      </c>
      <c r="D404" s="9">
        <v>0</v>
      </c>
      <c r="E404" s="9">
        <v>0</v>
      </c>
      <c r="F404" s="8" t="s">
        <v>65</v>
      </c>
      <c r="G404" s="9">
        <v>2013</v>
      </c>
      <c r="H404" s="8" t="s">
        <v>1855</v>
      </c>
      <c r="I404" s="9">
        <v>3</v>
      </c>
      <c r="J404" s="9">
        <v>13</v>
      </c>
      <c r="K404" s="8" t="s">
        <v>105</v>
      </c>
      <c r="L404" s="8" t="s">
        <v>105</v>
      </c>
      <c r="M404" s="8" t="s">
        <v>39</v>
      </c>
      <c r="N404" s="9">
        <v>5</v>
      </c>
      <c r="O404" s="9">
        <v>0</v>
      </c>
      <c r="P404" s="11">
        <v>42115</v>
      </c>
      <c r="Q404" s="9">
        <v>169445479.30000001</v>
      </c>
      <c r="R404" s="9">
        <v>4</v>
      </c>
      <c r="S404" s="8" t="s">
        <v>97</v>
      </c>
      <c r="T404" s="9">
        <v>30000000</v>
      </c>
      <c r="U404" s="8" t="s">
        <v>106</v>
      </c>
      <c r="V404" s="8" t="s">
        <v>42</v>
      </c>
      <c r="W404" s="8" t="s">
        <v>42</v>
      </c>
      <c r="X404" s="8" t="s">
        <v>42</v>
      </c>
      <c r="Y404" s="9">
        <v>0</v>
      </c>
      <c r="Z404" s="11">
        <v>42299</v>
      </c>
      <c r="AA404" s="9">
        <v>205964043.69999999</v>
      </c>
      <c r="AB404" s="9">
        <v>0</v>
      </c>
      <c r="AC404" s="8" t="s">
        <v>42</v>
      </c>
      <c r="AD404" s="11">
        <v>42996</v>
      </c>
      <c r="AE404" s="8" t="s">
        <v>68</v>
      </c>
      <c r="AF404" s="8" t="s">
        <v>44</v>
      </c>
      <c r="AG404" s="11">
        <v>42996</v>
      </c>
      <c r="AH404" s="9">
        <v>1.2155180800000001</v>
      </c>
      <c r="AI404" s="8" t="s">
        <v>1856</v>
      </c>
    </row>
    <row r="405" spans="1:35" x14ac:dyDescent="0.25">
      <c r="A405" s="8" t="s">
        <v>1857</v>
      </c>
      <c r="B405" s="8" t="s">
        <v>1858</v>
      </c>
      <c r="C405" s="9">
        <f t="shared" si="1"/>
        <v>7</v>
      </c>
      <c r="D405" s="9">
        <v>0</v>
      </c>
      <c r="E405" s="9">
        <v>0</v>
      </c>
      <c r="F405" s="8" t="s">
        <v>527</v>
      </c>
      <c r="G405" s="9">
        <v>2016</v>
      </c>
      <c r="H405" s="8" t="s">
        <v>42</v>
      </c>
      <c r="I405" s="8" t="s">
        <v>42</v>
      </c>
      <c r="J405" s="9">
        <v>1</v>
      </c>
      <c r="K405" s="8" t="s">
        <v>111</v>
      </c>
      <c r="L405" s="8" t="s">
        <v>111</v>
      </c>
      <c r="M405" s="8" t="s">
        <v>39</v>
      </c>
      <c r="N405" s="9">
        <v>0</v>
      </c>
      <c r="O405" s="9">
        <v>2</v>
      </c>
      <c r="P405" s="11">
        <v>42542</v>
      </c>
      <c r="Q405" s="9">
        <v>133834536.40000001</v>
      </c>
      <c r="R405" s="9">
        <v>1</v>
      </c>
      <c r="S405" s="8" t="s">
        <v>40</v>
      </c>
      <c r="T405" s="9">
        <v>5500000</v>
      </c>
      <c r="U405" s="8" t="s">
        <v>41</v>
      </c>
      <c r="V405" s="8" t="s">
        <v>42</v>
      </c>
      <c r="W405" s="8" t="s">
        <v>42</v>
      </c>
      <c r="X405" s="8" t="s">
        <v>42</v>
      </c>
      <c r="Y405" s="9">
        <v>0</v>
      </c>
      <c r="Z405" s="11">
        <v>45510</v>
      </c>
      <c r="AA405" s="9">
        <v>163753338.59999999</v>
      </c>
      <c r="AB405" s="9">
        <v>0</v>
      </c>
      <c r="AC405" s="8" t="s">
        <v>42</v>
      </c>
      <c r="AD405" s="11">
        <v>45510</v>
      </c>
      <c r="AE405" s="8" t="s">
        <v>529</v>
      </c>
      <c r="AF405" s="8" t="s">
        <v>44</v>
      </c>
      <c r="AG405" s="8" t="s">
        <v>42</v>
      </c>
      <c r="AH405" s="9">
        <v>1.2235506840000001</v>
      </c>
      <c r="AI405" s="8" t="s">
        <v>42</v>
      </c>
    </row>
    <row r="406" spans="1:35" x14ac:dyDescent="0.25">
      <c r="A406" s="8" t="s">
        <v>1859</v>
      </c>
      <c r="B406" s="8" t="s">
        <v>1860</v>
      </c>
      <c r="C406" s="9">
        <f t="shared" si="1"/>
        <v>4</v>
      </c>
      <c r="D406" s="9">
        <v>0</v>
      </c>
      <c r="E406" s="9">
        <v>0</v>
      </c>
      <c r="F406" s="8" t="s">
        <v>86</v>
      </c>
      <c r="G406" s="9">
        <v>2015</v>
      </c>
      <c r="H406" s="8" t="s">
        <v>1861</v>
      </c>
      <c r="I406" s="9">
        <v>3</v>
      </c>
      <c r="J406" s="9">
        <v>32</v>
      </c>
      <c r="K406" s="8" t="s">
        <v>67</v>
      </c>
      <c r="L406" s="8" t="s">
        <v>67</v>
      </c>
      <c r="M406" s="8" t="s">
        <v>39</v>
      </c>
      <c r="N406" s="9">
        <v>6</v>
      </c>
      <c r="O406" s="9">
        <v>26</v>
      </c>
      <c r="P406" s="11">
        <v>44991</v>
      </c>
      <c r="Q406" s="9">
        <v>527096623.30000001</v>
      </c>
      <c r="R406" s="9">
        <v>6</v>
      </c>
      <c r="S406" s="8" t="s">
        <v>97</v>
      </c>
      <c r="T406" s="9">
        <v>30000000</v>
      </c>
      <c r="U406" s="8" t="s">
        <v>41</v>
      </c>
      <c r="V406" s="8" t="s">
        <v>42</v>
      </c>
      <c r="W406" s="9">
        <v>1916</v>
      </c>
      <c r="X406" s="9">
        <v>-0.36109999999999998</v>
      </c>
      <c r="Y406" s="9">
        <v>0</v>
      </c>
      <c r="Z406" s="11">
        <v>43404</v>
      </c>
      <c r="AA406" s="9">
        <v>646012306.60000002</v>
      </c>
      <c r="AB406" s="9">
        <v>0</v>
      </c>
      <c r="AC406" s="9">
        <v>4.01</v>
      </c>
      <c r="AD406" s="11">
        <v>45204</v>
      </c>
      <c r="AE406" s="8" t="s">
        <v>90</v>
      </c>
      <c r="AF406" s="8" t="s">
        <v>91</v>
      </c>
      <c r="AG406" s="8" t="s">
        <v>42</v>
      </c>
      <c r="AH406" s="9">
        <v>1.2256050940000001</v>
      </c>
      <c r="AI406" s="8" t="s">
        <v>1862</v>
      </c>
    </row>
    <row r="407" spans="1:35" x14ac:dyDescent="0.25">
      <c r="A407" s="8" t="s">
        <v>1863</v>
      </c>
      <c r="B407" s="8" t="s">
        <v>1864</v>
      </c>
      <c r="C407" s="9">
        <f t="shared" si="1"/>
        <v>4</v>
      </c>
      <c r="D407" s="9">
        <v>0</v>
      </c>
      <c r="E407" s="9">
        <v>0</v>
      </c>
      <c r="F407" s="8" t="s">
        <v>394</v>
      </c>
      <c r="G407" s="9">
        <v>2016</v>
      </c>
      <c r="H407" s="8" t="s">
        <v>1865</v>
      </c>
      <c r="I407" s="9">
        <v>2</v>
      </c>
      <c r="J407" s="9">
        <v>16</v>
      </c>
      <c r="K407" s="8" t="s">
        <v>177</v>
      </c>
      <c r="L407" s="8" t="s">
        <v>67</v>
      </c>
      <c r="M407" s="8" t="s">
        <v>295</v>
      </c>
      <c r="N407" s="9">
        <v>13</v>
      </c>
      <c r="O407" s="9">
        <v>6</v>
      </c>
      <c r="P407" s="11">
        <v>45791</v>
      </c>
      <c r="Q407" s="9">
        <v>1486958985</v>
      </c>
      <c r="R407" s="9">
        <v>13</v>
      </c>
      <c r="S407" s="8" t="s">
        <v>40</v>
      </c>
      <c r="T407" s="9">
        <v>5500000</v>
      </c>
      <c r="U407" s="8" t="s">
        <v>41</v>
      </c>
      <c r="V407" s="8" t="s">
        <v>42</v>
      </c>
      <c r="W407" s="9">
        <v>15033</v>
      </c>
      <c r="X407" s="9">
        <v>0.32840000000000003</v>
      </c>
      <c r="Y407" s="9">
        <v>0</v>
      </c>
      <c r="Z407" s="11">
        <v>44419</v>
      </c>
      <c r="AA407" s="9">
        <v>1827026016</v>
      </c>
      <c r="AB407" s="9">
        <v>0</v>
      </c>
      <c r="AC407" s="9">
        <v>1.3</v>
      </c>
      <c r="AD407" s="8" t="s">
        <v>42</v>
      </c>
      <c r="AE407" s="8" t="s">
        <v>1866</v>
      </c>
      <c r="AF407" s="8" t="s">
        <v>179</v>
      </c>
      <c r="AG407" s="8" t="s">
        <v>42</v>
      </c>
      <c r="AH407" s="9">
        <v>1.228699671</v>
      </c>
      <c r="AI407" s="8" t="s">
        <v>1867</v>
      </c>
    </row>
    <row r="408" spans="1:35" x14ac:dyDescent="0.25">
      <c r="A408" s="8" t="s">
        <v>1868</v>
      </c>
      <c r="B408" s="8" t="s">
        <v>1869</v>
      </c>
      <c r="C408" s="9">
        <f t="shared" si="1"/>
        <v>3</v>
      </c>
      <c r="D408" s="9">
        <v>0</v>
      </c>
      <c r="E408" s="9">
        <v>1</v>
      </c>
      <c r="F408" s="8" t="s">
        <v>65</v>
      </c>
      <c r="G408" s="9">
        <v>2015</v>
      </c>
      <c r="H408" s="8" t="s">
        <v>1870</v>
      </c>
      <c r="I408" s="9">
        <v>3</v>
      </c>
      <c r="J408" s="9">
        <v>26</v>
      </c>
      <c r="K408" s="8" t="s">
        <v>67</v>
      </c>
      <c r="L408" s="8" t="s">
        <v>67</v>
      </c>
      <c r="M408" s="8" t="s">
        <v>295</v>
      </c>
      <c r="N408" s="9">
        <v>0</v>
      </c>
      <c r="O408" s="9">
        <v>2</v>
      </c>
      <c r="P408" s="11">
        <v>45714</v>
      </c>
      <c r="Q408" s="9">
        <v>1901739944</v>
      </c>
      <c r="R408" s="9">
        <v>13</v>
      </c>
      <c r="S408" s="8" t="s">
        <v>89</v>
      </c>
      <c r="T408" s="9">
        <v>300000000</v>
      </c>
      <c r="U408" s="8" t="s">
        <v>41</v>
      </c>
      <c r="V408" s="8" t="s">
        <v>42</v>
      </c>
      <c r="W408" s="9">
        <v>14338</v>
      </c>
      <c r="X408" s="9">
        <v>-0.65980000000000005</v>
      </c>
      <c r="Y408" s="9">
        <v>0</v>
      </c>
      <c r="Z408" s="11">
        <v>45456</v>
      </c>
      <c r="AA408" s="9">
        <v>2353701864</v>
      </c>
      <c r="AB408" s="9">
        <v>0</v>
      </c>
      <c r="AC408" s="9">
        <v>4.41</v>
      </c>
      <c r="AD408" s="8" t="s">
        <v>42</v>
      </c>
      <c r="AE408" s="8" t="s">
        <v>68</v>
      </c>
      <c r="AF408" s="8" t="s">
        <v>44</v>
      </c>
      <c r="AG408" s="8" t="s">
        <v>42</v>
      </c>
      <c r="AH408" s="9">
        <v>1.2376570579999999</v>
      </c>
      <c r="AI408" s="8" t="s">
        <v>1871</v>
      </c>
    </row>
    <row r="409" spans="1:35" x14ac:dyDescent="0.25">
      <c r="A409" s="8" t="s">
        <v>1872</v>
      </c>
      <c r="B409" s="8" t="s">
        <v>1873</v>
      </c>
      <c r="C409" s="9">
        <f t="shared" si="1"/>
        <v>6</v>
      </c>
      <c r="D409" s="9">
        <v>0</v>
      </c>
      <c r="E409" s="9">
        <v>1</v>
      </c>
      <c r="F409" s="8" t="s">
        <v>763</v>
      </c>
      <c r="G409" s="11">
        <v>40969</v>
      </c>
      <c r="H409" s="8" t="s">
        <v>1874</v>
      </c>
      <c r="I409" s="9">
        <v>1</v>
      </c>
      <c r="J409" s="9">
        <v>6</v>
      </c>
      <c r="K409" s="8" t="s">
        <v>341</v>
      </c>
      <c r="L409" s="8" t="s">
        <v>105</v>
      </c>
      <c r="M409" s="8" t="s">
        <v>39</v>
      </c>
      <c r="N409" s="9">
        <v>0</v>
      </c>
      <c r="O409" s="9">
        <v>2</v>
      </c>
      <c r="P409" s="11">
        <v>45519</v>
      </c>
      <c r="Q409" s="9">
        <v>163753338.59999999</v>
      </c>
      <c r="R409" s="9">
        <v>3</v>
      </c>
      <c r="S409" s="8" t="s">
        <v>59</v>
      </c>
      <c r="T409" s="9">
        <v>500000</v>
      </c>
      <c r="U409" s="8" t="s">
        <v>41</v>
      </c>
      <c r="V409" s="8" t="s">
        <v>42</v>
      </c>
      <c r="W409" s="9">
        <v>7220332</v>
      </c>
      <c r="X409" s="9">
        <v>-0.2545</v>
      </c>
      <c r="Y409" s="9">
        <v>0</v>
      </c>
      <c r="Z409" s="11">
        <v>45519</v>
      </c>
      <c r="AA409" s="9">
        <v>204691673.19999999</v>
      </c>
      <c r="AB409" s="9">
        <v>0</v>
      </c>
      <c r="AC409" s="9">
        <v>2.64</v>
      </c>
      <c r="AD409" s="11">
        <v>45519</v>
      </c>
      <c r="AE409" s="8" t="s">
        <v>1875</v>
      </c>
      <c r="AF409" s="8" t="s">
        <v>1876</v>
      </c>
      <c r="AG409" s="8" t="s">
        <v>42</v>
      </c>
      <c r="AH409" s="9">
        <v>1.25</v>
      </c>
      <c r="AI409" s="8" t="s">
        <v>1877</v>
      </c>
    </row>
    <row r="410" spans="1:35" x14ac:dyDescent="0.25">
      <c r="A410" s="8" t="s">
        <v>1878</v>
      </c>
      <c r="B410" s="8" t="s">
        <v>1879</v>
      </c>
      <c r="C410" s="9">
        <f t="shared" si="1"/>
        <v>5</v>
      </c>
      <c r="D410" s="9">
        <v>0</v>
      </c>
      <c r="E410" s="9">
        <v>1</v>
      </c>
      <c r="F410" s="8" t="s">
        <v>65</v>
      </c>
      <c r="G410" s="11">
        <v>43776</v>
      </c>
      <c r="H410" s="8" t="s">
        <v>1880</v>
      </c>
      <c r="I410" s="9">
        <v>2</v>
      </c>
      <c r="J410" s="9">
        <v>4</v>
      </c>
      <c r="K410" s="8" t="s">
        <v>38</v>
      </c>
      <c r="L410" s="8" t="s">
        <v>38</v>
      </c>
      <c r="M410" s="8" t="s">
        <v>39</v>
      </c>
      <c r="N410" s="9">
        <v>0</v>
      </c>
      <c r="O410" s="9">
        <v>1</v>
      </c>
      <c r="P410" s="11">
        <v>44859</v>
      </c>
      <c r="Q410" s="9">
        <v>8238270.4000000004</v>
      </c>
      <c r="R410" s="9">
        <v>3</v>
      </c>
      <c r="S410" s="8" t="s">
        <v>40</v>
      </c>
      <c r="T410" s="9">
        <v>5500000</v>
      </c>
      <c r="U410" s="8" t="s">
        <v>41</v>
      </c>
      <c r="V410" s="8" t="s">
        <v>42</v>
      </c>
      <c r="W410" s="9">
        <v>6317</v>
      </c>
      <c r="X410" s="9">
        <v>0.96909999999999996</v>
      </c>
      <c r="Y410" s="9">
        <v>0</v>
      </c>
      <c r="Z410" s="11">
        <v>45356</v>
      </c>
      <c r="AA410" s="9">
        <v>10300954.48</v>
      </c>
      <c r="AB410" s="9">
        <v>0</v>
      </c>
      <c r="AC410" s="9">
        <v>1.43</v>
      </c>
      <c r="AD410" s="11">
        <v>45356</v>
      </c>
      <c r="AE410" s="8" t="s">
        <v>68</v>
      </c>
      <c r="AF410" s="8" t="s">
        <v>44</v>
      </c>
      <c r="AG410" s="8" t="s">
        <v>42</v>
      </c>
      <c r="AH410" s="9">
        <v>1.250378293</v>
      </c>
      <c r="AI410" s="8" t="s">
        <v>1881</v>
      </c>
    </row>
    <row r="411" spans="1:35" x14ac:dyDescent="0.25">
      <c r="A411" s="8" t="s">
        <v>1882</v>
      </c>
      <c r="B411" s="8" t="s">
        <v>1883</v>
      </c>
      <c r="C411" s="9">
        <f t="shared" si="1"/>
        <v>4</v>
      </c>
      <c r="D411" s="9">
        <v>0</v>
      </c>
      <c r="E411" s="9">
        <v>0</v>
      </c>
      <c r="F411" s="8" t="s">
        <v>65</v>
      </c>
      <c r="G411" s="9">
        <v>2014</v>
      </c>
      <c r="H411" s="8" t="s">
        <v>1884</v>
      </c>
      <c r="I411" s="9">
        <v>4</v>
      </c>
      <c r="J411" s="9">
        <v>9</v>
      </c>
      <c r="K411" s="8" t="s">
        <v>67</v>
      </c>
      <c r="L411" s="8" t="s">
        <v>67</v>
      </c>
      <c r="M411" s="8" t="s">
        <v>295</v>
      </c>
      <c r="N411" s="9">
        <v>155</v>
      </c>
      <c r="O411" s="9">
        <v>12</v>
      </c>
      <c r="P411" s="11">
        <v>45295</v>
      </c>
      <c r="Q411" s="9">
        <v>388132113.60000002</v>
      </c>
      <c r="R411" s="9">
        <v>6</v>
      </c>
      <c r="S411" s="8" t="s">
        <v>97</v>
      </c>
      <c r="T411" s="9">
        <v>30000000</v>
      </c>
      <c r="U411" s="8" t="s">
        <v>41</v>
      </c>
      <c r="V411" s="8" t="s">
        <v>42</v>
      </c>
      <c r="W411" s="9">
        <v>4466</v>
      </c>
      <c r="X411" s="9">
        <v>-0.33229999999999998</v>
      </c>
      <c r="Y411" s="9">
        <v>0</v>
      </c>
      <c r="Z411" s="11">
        <v>42319</v>
      </c>
      <c r="AA411" s="9">
        <v>486267787.60000002</v>
      </c>
      <c r="AB411" s="9">
        <v>0</v>
      </c>
      <c r="AC411" s="9">
        <v>2.2200000000000002</v>
      </c>
      <c r="AD411" s="8" t="s">
        <v>42</v>
      </c>
      <c r="AE411" s="8" t="s">
        <v>68</v>
      </c>
      <c r="AF411" s="8" t="s">
        <v>44</v>
      </c>
      <c r="AG411" s="8" t="s">
        <v>42</v>
      </c>
      <c r="AH411" s="9">
        <v>1.2528409030000001</v>
      </c>
      <c r="AI411" s="8" t="s">
        <v>1885</v>
      </c>
    </row>
    <row r="412" spans="1:35" x14ac:dyDescent="0.25">
      <c r="A412" s="8" t="s">
        <v>1886</v>
      </c>
      <c r="B412" s="8" t="s">
        <v>1887</v>
      </c>
      <c r="C412" s="9">
        <f t="shared" si="1"/>
        <v>3</v>
      </c>
      <c r="D412" s="9">
        <v>0</v>
      </c>
      <c r="E412" s="9">
        <v>0</v>
      </c>
      <c r="F412" s="8" t="s">
        <v>65</v>
      </c>
      <c r="G412" s="9">
        <v>2011</v>
      </c>
      <c r="H412" s="8" t="s">
        <v>1888</v>
      </c>
      <c r="I412" s="9">
        <v>2</v>
      </c>
      <c r="J412" s="9">
        <v>17</v>
      </c>
      <c r="K412" s="8" t="s">
        <v>67</v>
      </c>
      <c r="L412" s="8" t="s">
        <v>67</v>
      </c>
      <c r="M412" s="8" t="s">
        <v>39</v>
      </c>
      <c r="N412" s="9">
        <v>0</v>
      </c>
      <c r="O412" s="9">
        <v>5</v>
      </c>
      <c r="P412" s="11">
        <v>45422</v>
      </c>
      <c r="Q412" s="9">
        <v>379610289.30000001</v>
      </c>
      <c r="R412" s="9">
        <v>9</v>
      </c>
      <c r="S412" s="8" t="s">
        <v>40</v>
      </c>
      <c r="T412" s="9">
        <v>5500000</v>
      </c>
      <c r="U412" s="8" t="s">
        <v>41</v>
      </c>
      <c r="V412" s="8" t="s">
        <v>42</v>
      </c>
      <c r="W412" s="9">
        <v>1966</v>
      </c>
      <c r="X412" s="9">
        <v>-0.70140000000000002</v>
      </c>
      <c r="Y412" s="9">
        <v>0</v>
      </c>
      <c r="Z412" s="11">
        <v>44035</v>
      </c>
      <c r="AA412" s="9">
        <v>479104090.5</v>
      </c>
      <c r="AB412" s="9">
        <v>0</v>
      </c>
      <c r="AC412" s="9">
        <v>5.21</v>
      </c>
      <c r="AD412" s="11">
        <v>45859</v>
      </c>
      <c r="AE412" s="8" t="s">
        <v>68</v>
      </c>
      <c r="AF412" s="8" t="s">
        <v>44</v>
      </c>
      <c r="AG412" s="8" t="s">
        <v>42</v>
      </c>
      <c r="AH412" s="9">
        <v>1.262094585</v>
      </c>
      <c r="AI412" s="8" t="s">
        <v>1889</v>
      </c>
    </row>
    <row r="413" spans="1:35" x14ac:dyDescent="0.25">
      <c r="A413" s="8" t="s">
        <v>1890</v>
      </c>
      <c r="B413" s="8" t="s">
        <v>1891</v>
      </c>
      <c r="C413" s="9">
        <f t="shared" si="1"/>
        <v>4</v>
      </c>
      <c r="D413" s="9">
        <v>0</v>
      </c>
      <c r="E413" s="9">
        <v>0</v>
      </c>
      <c r="F413" s="8" t="s">
        <v>151</v>
      </c>
      <c r="G413" s="11">
        <v>40762</v>
      </c>
      <c r="H413" s="8" t="s">
        <v>1892</v>
      </c>
      <c r="I413" s="9">
        <v>5</v>
      </c>
      <c r="J413" s="9">
        <v>15</v>
      </c>
      <c r="K413" s="8" t="s">
        <v>67</v>
      </c>
      <c r="L413" s="8" t="s">
        <v>67</v>
      </c>
      <c r="M413" s="8" t="s">
        <v>295</v>
      </c>
      <c r="N413" s="9">
        <v>16</v>
      </c>
      <c r="O413" s="9">
        <v>9</v>
      </c>
      <c r="P413" s="11">
        <v>45281</v>
      </c>
      <c r="Q413" s="9">
        <v>300664153.89999998</v>
      </c>
      <c r="R413" s="9">
        <v>9</v>
      </c>
      <c r="S413" s="8" t="s">
        <v>97</v>
      </c>
      <c r="T413" s="9">
        <v>30000000</v>
      </c>
      <c r="U413" s="8" t="s">
        <v>41</v>
      </c>
      <c r="V413" s="8" t="s">
        <v>42</v>
      </c>
      <c r="W413" s="9">
        <v>3849</v>
      </c>
      <c r="X413" s="9">
        <v>-0.50449999999999995</v>
      </c>
      <c r="Y413" s="9">
        <v>0</v>
      </c>
      <c r="Z413" s="11">
        <v>43572</v>
      </c>
      <c r="AA413" s="9">
        <v>380409273.10000002</v>
      </c>
      <c r="AB413" s="9">
        <v>1</v>
      </c>
      <c r="AC413" s="9">
        <v>4.5999999999999996</v>
      </c>
      <c r="AD413" s="8" t="s">
        <v>42</v>
      </c>
      <c r="AE413" s="8" t="s">
        <v>153</v>
      </c>
      <c r="AF413" s="8" t="s">
        <v>44</v>
      </c>
      <c r="AG413" s="8" t="s">
        <v>42</v>
      </c>
      <c r="AH413" s="9">
        <v>1.265229886</v>
      </c>
      <c r="AI413" s="8" t="s">
        <v>1893</v>
      </c>
    </row>
    <row r="414" spans="1:35" x14ac:dyDescent="0.25">
      <c r="A414" s="8" t="s">
        <v>1894</v>
      </c>
      <c r="B414" s="8" t="s">
        <v>1895</v>
      </c>
      <c r="C414" s="9">
        <f t="shared" si="1"/>
        <v>8</v>
      </c>
      <c r="D414" s="9">
        <v>1</v>
      </c>
      <c r="E414" s="9">
        <v>1</v>
      </c>
      <c r="F414" s="8" t="s">
        <v>394</v>
      </c>
      <c r="G414" s="9">
        <v>2013</v>
      </c>
      <c r="H414" s="8" t="s">
        <v>1896</v>
      </c>
      <c r="I414" s="9">
        <v>3</v>
      </c>
      <c r="J414" s="9">
        <v>8</v>
      </c>
      <c r="K414" s="8" t="s">
        <v>105</v>
      </c>
      <c r="L414" s="8" t="s">
        <v>105</v>
      </c>
      <c r="M414" s="8" t="s">
        <v>39</v>
      </c>
      <c r="N414" s="9">
        <v>8</v>
      </c>
      <c r="O414" s="9">
        <v>0</v>
      </c>
      <c r="P414" s="11">
        <v>43103</v>
      </c>
      <c r="Q414" s="9">
        <v>58781277.75</v>
      </c>
      <c r="R414" s="9">
        <v>3</v>
      </c>
      <c r="S414" s="8" t="s">
        <v>97</v>
      </c>
      <c r="T414" s="9">
        <v>30000000</v>
      </c>
      <c r="U414" s="8" t="s">
        <v>106</v>
      </c>
      <c r="V414" s="8" t="s">
        <v>42</v>
      </c>
      <c r="W414" s="9">
        <v>190</v>
      </c>
      <c r="X414" s="9">
        <v>0.49609999999999999</v>
      </c>
      <c r="Y414" s="9">
        <v>0</v>
      </c>
      <c r="Z414" s="11">
        <v>43997</v>
      </c>
      <c r="AA414" s="9">
        <v>74658498.159999996</v>
      </c>
      <c r="AB414" s="9">
        <v>0</v>
      </c>
      <c r="AC414" s="9">
        <v>1.36</v>
      </c>
      <c r="AD414" s="11">
        <v>43997</v>
      </c>
      <c r="AE414" s="8" t="s">
        <v>395</v>
      </c>
      <c r="AF414" s="8" t="s">
        <v>179</v>
      </c>
      <c r="AG414" s="8" t="s">
        <v>42</v>
      </c>
      <c r="AH414" s="9">
        <v>1.2701067589999999</v>
      </c>
      <c r="AI414" s="8" t="s">
        <v>1897</v>
      </c>
    </row>
    <row r="415" spans="1:35" x14ac:dyDescent="0.25">
      <c r="A415" s="8" t="s">
        <v>1898</v>
      </c>
      <c r="B415" s="8" t="s">
        <v>1899</v>
      </c>
      <c r="C415" s="9">
        <f t="shared" si="1"/>
        <v>3</v>
      </c>
      <c r="D415" s="9">
        <v>0</v>
      </c>
      <c r="E415" s="9">
        <v>0</v>
      </c>
      <c r="F415" s="8" t="s">
        <v>79</v>
      </c>
      <c r="G415" s="9">
        <v>2015</v>
      </c>
      <c r="H415" s="8" t="s">
        <v>42</v>
      </c>
      <c r="I415" s="8" t="s">
        <v>42</v>
      </c>
      <c r="J415" s="9">
        <v>8</v>
      </c>
      <c r="K415" s="8" t="s">
        <v>67</v>
      </c>
      <c r="L415" s="8" t="s">
        <v>67</v>
      </c>
      <c r="M415" s="8" t="s">
        <v>295</v>
      </c>
      <c r="N415" s="9">
        <v>0</v>
      </c>
      <c r="O415" s="9">
        <v>3</v>
      </c>
      <c r="P415" s="11">
        <v>45825</v>
      </c>
      <c r="Q415" s="9">
        <v>1144200020</v>
      </c>
      <c r="R415" s="9">
        <v>12</v>
      </c>
      <c r="S415" s="8" t="s">
        <v>97</v>
      </c>
      <c r="T415" s="9">
        <v>30000000</v>
      </c>
      <c r="U415" s="8" t="s">
        <v>41</v>
      </c>
      <c r="V415" s="8" t="s">
        <v>42</v>
      </c>
      <c r="W415" s="9">
        <v>8888</v>
      </c>
      <c r="X415" s="9">
        <v>1.3537999999999999</v>
      </c>
      <c r="Y415" s="9">
        <v>0</v>
      </c>
      <c r="Z415" s="11">
        <v>44273</v>
      </c>
      <c r="AA415" s="9">
        <v>1456690089</v>
      </c>
      <c r="AB415" s="9">
        <v>0</v>
      </c>
      <c r="AC415" s="9">
        <v>2.46</v>
      </c>
      <c r="AD415" s="8" t="s">
        <v>42</v>
      </c>
      <c r="AE415" s="8" t="s">
        <v>1093</v>
      </c>
      <c r="AF415" s="8" t="s">
        <v>44</v>
      </c>
      <c r="AG415" s="8" t="s">
        <v>42</v>
      </c>
      <c r="AH415" s="9">
        <v>1.273107904</v>
      </c>
      <c r="AI415" s="8" t="s">
        <v>42</v>
      </c>
    </row>
    <row r="416" spans="1:35" x14ac:dyDescent="0.25">
      <c r="A416" s="8" t="s">
        <v>1900</v>
      </c>
      <c r="B416" s="8" t="s">
        <v>1901</v>
      </c>
      <c r="C416" s="9">
        <f t="shared" si="1"/>
        <v>4</v>
      </c>
      <c r="D416" s="9">
        <v>0</v>
      </c>
      <c r="E416" s="9">
        <v>0</v>
      </c>
      <c r="F416" s="8" t="s">
        <v>86</v>
      </c>
      <c r="G416" s="9">
        <v>2010</v>
      </c>
      <c r="H416" s="8" t="s">
        <v>1902</v>
      </c>
      <c r="I416" s="9">
        <v>3</v>
      </c>
      <c r="J416" s="9">
        <v>4</v>
      </c>
      <c r="K416" s="8" t="s">
        <v>73</v>
      </c>
      <c r="L416" s="8" t="s">
        <v>73</v>
      </c>
      <c r="M416" s="8" t="s">
        <v>39</v>
      </c>
      <c r="N416" s="9">
        <v>28</v>
      </c>
      <c r="O416" s="9">
        <v>0</v>
      </c>
      <c r="P416" s="11">
        <v>41220</v>
      </c>
      <c r="Q416" s="9">
        <v>26179988.199999999</v>
      </c>
      <c r="R416" s="9">
        <v>3</v>
      </c>
      <c r="S416" s="8" t="s">
        <v>40</v>
      </c>
      <c r="T416" s="9">
        <v>5500000</v>
      </c>
      <c r="U416" s="8" t="s">
        <v>106</v>
      </c>
      <c r="V416" s="8" t="s">
        <v>42</v>
      </c>
      <c r="W416" s="9">
        <v>105</v>
      </c>
      <c r="X416" s="9">
        <v>-0.30459999999999998</v>
      </c>
      <c r="Y416" s="9">
        <v>0</v>
      </c>
      <c r="Z416" s="11">
        <v>41904</v>
      </c>
      <c r="AA416" s="9">
        <v>33845382.920000002</v>
      </c>
      <c r="AB416" s="9">
        <v>0</v>
      </c>
      <c r="AC416" s="9">
        <v>2.37</v>
      </c>
      <c r="AD416" s="11">
        <v>41904</v>
      </c>
      <c r="AE416" s="8" t="s">
        <v>204</v>
      </c>
      <c r="AF416" s="8" t="s">
        <v>91</v>
      </c>
      <c r="AG416" s="8" t="s">
        <v>42</v>
      </c>
      <c r="AH416" s="9">
        <v>1.2927959579999999</v>
      </c>
      <c r="AI416" s="8" t="s">
        <v>1903</v>
      </c>
    </row>
    <row r="417" spans="1:35" x14ac:dyDescent="0.25">
      <c r="A417" s="8" t="s">
        <v>1904</v>
      </c>
      <c r="B417" s="8" t="s">
        <v>1905</v>
      </c>
      <c r="C417" s="9">
        <f t="shared" si="1"/>
        <v>3</v>
      </c>
      <c r="D417" s="9">
        <v>0</v>
      </c>
      <c r="E417" s="9">
        <v>1</v>
      </c>
      <c r="F417" s="8" t="s">
        <v>48</v>
      </c>
      <c r="G417" s="9">
        <v>2011</v>
      </c>
      <c r="H417" s="8" t="s">
        <v>1906</v>
      </c>
      <c r="I417" s="9">
        <v>2</v>
      </c>
      <c r="J417" s="9">
        <v>12</v>
      </c>
      <c r="K417" s="8" t="s">
        <v>672</v>
      </c>
      <c r="L417" s="8" t="s">
        <v>672</v>
      </c>
      <c r="M417" s="8" t="s">
        <v>295</v>
      </c>
      <c r="N417" s="9">
        <v>0</v>
      </c>
      <c r="O417" s="9">
        <v>0</v>
      </c>
      <c r="P417" s="11">
        <v>44284</v>
      </c>
      <c r="Q417" s="9">
        <v>472253688.80000001</v>
      </c>
      <c r="R417" s="9">
        <v>8</v>
      </c>
      <c r="S417" s="8" t="s">
        <v>97</v>
      </c>
      <c r="T417" s="9">
        <v>30000000</v>
      </c>
      <c r="U417" s="8" t="s">
        <v>41</v>
      </c>
      <c r="V417" s="8" t="s">
        <v>42</v>
      </c>
      <c r="W417" s="9">
        <v>26132</v>
      </c>
      <c r="X417" s="9">
        <v>-0.2001</v>
      </c>
      <c r="Y417" s="9">
        <v>0</v>
      </c>
      <c r="Z417" s="11">
        <v>45520</v>
      </c>
      <c r="AA417" s="9">
        <v>612795696.70000005</v>
      </c>
      <c r="AB417" s="9">
        <v>0</v>
      </c>
      <c r="AC417" s="9">
        <v>3.1</v>
      </c>
      <c r="AD417" s="8" t="s">
        <v>42</v>
      </c>
      <c r="AE417" s="8" t="s">
        <v>1907</v>
      </c>
      <c r="AF417" s="8" t="s">
        <v>61</v>
      </c>
      <c r="AG417" s="8" t="s">
        <v>42</v>
      </c>
      <c r="AH417" s="9">
        <v>1.297598539</v>
      </c>
      <c r="AI417" s="8" t="s">
        <v>1908</v>
      </c>
    </row>
    <row r="418" spans="1:35" x14ac:dyDescent="0.25">
      <c r="A418" s="8" t="s">
        <v>1909</v>
      </c>
      <c r="B418" s="8" t="s">
        <v>1910</v>
      </c>
      <c r="C418" s="9">
        <f t="shared" si="1"/>
        <v>6</v>
      </c>
      <c r="D418" s="9">
        <v>0</v>
      </c>
      <c r="E418" s="9">
        <v>1</v>
      </c>
      <c r="F418" s="8" t="s">
        <v>242</v>
      </c>
      <c r="G418" s="11">
        <v>41153</v>
      </c>
      <c r="H418" s="8" t="s">
        <v>1911</v>
      </c>
      <c r="I418" s="9">
        <v>2</v>
      </c>
      <c r="J418" s="9">
        <v>5</v>
      </c>
      <c r="K418" s="8" t="s">
        <v>73</v>
      </c>
      <c r="L418" s="8" t="s">
        <v>73</v>
      </c>
      <c r="M418" s="8" t="s">
        <v>295</v>
      </c>
      <c r="N418" s="9">
        <v>2</v>
      </c>
      <c r="O418" s="9">
        <v>0</v>
      </c>
      <c r="P418" s="11">
        <v>42527</v>
      </c>
      <c r="Q418" s="9">
        <v>8963772.841</v>
      </c>
      <c r="R418" s="9">
        <v>5</v>
      </c>
      <c r="S418" s="8" t="s">
        <v>40</v>
      </c>
      <c r="T418" s="9">
        <v>5500000</v>
      </c>
      <c r="U418" s="8" t="s">
        <v>41</v>
      </c>
      <c r="V418" s="8" t="s">
        <v>42</v>
      </c>
      <c r="W418" s="8" t="s">
        <v>42</v>
      </c>
      <c r="X418" s="8" t="s">
        <v>42</v>
      </c>
      <c r="Y418" s="9">
        <v>1</v>
      </c>
      <c r="Z418" s="11">
        <v>43250</v>
      </c>
      <c r="AA418" s="9">
        <v>11660172.68</v>
      </c>
      <c r="AB418" s="9">
        <v>0</v>
      </c>
      <c r="AC418" s="8" t="s">
        <v>42</v>
      </c>
      <c r="AD418" s="8" t="s">
        <v>42</v>
      </c>
      <c r="AE418" s="8" t="s">
        <v>244</v>
      </c>
      <c r="AF418" s="8" t="s">
        <v>245</v>
      </c>
      <c r="AG418" s="8" t="s">
        <v>42</v>
      </c>
      <c r="AH418" s="9">
        <v>1.300810818</v>
      </c>
      <c r="AI418" s="8" t="s">
        <v>1912</v>
      </c>
    </row>
    <row r="419" spans="1:35" x14ac:dyDescent="0.25">
      <c r="A419" s="8" t="s">
        <v>1913</v>
      </c>
      <c r="B419" s="8" t="s">
        <v>1914</v>
      </c>
      <c r="C419" s="9">
        <f t="shared" si="1"/>
        <v>3</v>
      </c>
      <c r="D419" s="9">
        <v>0</v>
      </c>
      <c r="E419" s="9">
        <v>0</v>
      </c>
      <c r="F419" s="8" t="s">
        <v>65</v>
      </c>
      <c r="G419" s="9">
        <v>2016</v>
      </c>
      <c r="H419" s="8" t="s">
        <v>1915</v>
      </c>
      <c r="I419" s="9">
        <v>2</v>
      </c>
      <c r="J419" s="9">
        <v>8</v>
      </c>
      <c r="K419" s="8" t="s">
        <v>105</v>
      </c>
      <c r="L419" s="8" t="s">
        <v>105</v>
      </c>
      <c r="M419" s="8" t="s">
        <v>295</v>
      </c>
      <c r="N419" s="9">
        <v>18</v>
      </c>
      <c r="O419" s="9">
        <v>4</v>
      </c>
      <c r="P419" s="11">
        <v>44762</v>
      </c>
      <c r="Q419" s="9">
        <v>207109920.69999999</v>
      </c>
      <c r="R419" s="9">
        <v>4</v>
      </c>
      <c r="S419" s="8" t="s">
        <v>97</v>
      </c>
      <c r="T419" s="9">
        <v>30000000</v>
      </c>
      <c r="U419" s="8" t="s">
        <v>41</v>
      </c>
      <c r="V419" s="8" t="s">
        <v>42</v>
      </c>
      <c r="W419" s="9">
        <v>659</v>
      </c>
      <c r="X419" s="9">
        <v>-0.64029999999999998</v>
      </c>
      <c r="Y419" s="9">
        <v>0</v>
      </c>
      <c r="Z419" s="11">
        <v>45576</v>
      </c>
      <c r="AA419" s="9">
        <v>270270118.5</v>
      </c>
      <c r="AB419" s="9">
        <v>0</v>
      </c>
      <c r="AC419" s="9">
        <v>2.4700000000000002</v>
      </c>
      <c r="AD419" s="8" t="s">
        <v>42</v>
      </c>
      <c r="AE419" s="8" t="s">
        <v>68</v>
      </c>
      <c r="AF419" s="8" t="s">
        <v>44</v>
      </c>
      <c r="AG419" s="8" t="s">
        <v>42</v>
      </c>
      <c r="AH419" s="9">
        <v>1.304959789</v>
      </c>
      <c r="AI419" s="8" t="s">
        <v>1916</v>
      </c>
    </row>
    <row r="420" spans="1:35" x14ac:dyDescent="0.25">
      <c r="A420" s="8" t="s">
        <v>1917</v>
      </c>
      <c r="B420" s="8" t="s">
        <v>1918</v>
      </c>
      <c r="C420" s="9">
        <f t="shared" si="1"/>
        <v>1</v>
      </c>
      <c r="D420" s="9">
        <v>0</v>
      </c>
      <c r="E420" s="9">
        <v>0</v>
      </c>
      <c r="F420" s="8" t="s">
        <v>42</v>
      </c>
      <c r="G420" s="9">
        <v>2018</v>
      </c>
      <c r="H420" s="8" t="s">
        <v>1919</v>
      </c>
      <c r="I420" s="9">
        <v>1</v>
      </c>
      <c r="J420" s="9">
        <v>1</v>
      </c>
      <c r="K420" s="8" t="s">
        <v>341</v>
      </c>
      <c r="L420" s="8" t="s">
        <v>42</v>
      </c>
      <c r="M420" s="8" t="s">
        <v>39</v>
      </c>
      <c r="N420" s="9">
        <v>0</v>
      </c>
      <c r="O420" s="9">
        <v>1</v>
      </c>
      <c r="P420" s="11">
        <v>44082</v>
      </c>
      <c r="Q420" s="9">
        <v>75444468.569999993</v>
      </c>
      <c r="R420" s="9">
        <v>1</v>
      </c>
      <c r="S420" s="8" t="s">
        <v>89</v>
      </c>
      <c r="T420" s="9">
        <v>300000000</v>
      </c>
      <c r="U420" s="8" t="s">
        <v>41</v>
      </c>
      <c r="V420" s="8" t="s">
        <v>42</v>
      </c>
      <c r="W420" s="9">
        <v>3600</v>
      </c>
      <c r="X420" s="9">
        <v>-0.27610000000000001</v>
      </c>
      <c r="Y420" s="9">
        <v>0</v>
      </c>
      <c r="Z420" s="11">
        <v>44137</v>
      </c>
      <c r="AA420" s="9">
        <v>98454453.819999993</v>
      </c>
      <c r="AB420" s="9">
        <v>0</v>
      </c>
      <c r="AC420" s="9">
        <v>4.66</v>
      </c>
      <c r="AD420" s="11">
        <v>44137</v>
      </c>
      <c r="AE420" s="8" t="s">
        <v>1920</v>
      </c>
      <c r="AF420" s="8" t="s">
        <v>179</v>
      </c>
      <c r="AG420" s="8" t="s">
        <v>42</v>
      </c>
      <c r="AH420" s="9">
        <v>1.3049923430000001</v>
      </c>
      <c r="AI420" s="8" t="s">
        <v>1921</v>
      </c>
    </row>
    <row r="421" spans="1:35" x14ac:dyDescent="0.25">
      <c r="A421" s="8" t="s">
        <v>1922</v>
      </c>
      <c r="B421" s="8" t="s">
        <v>1923</v>
      </c>
      <c r="C421" s="9">
        <f t="shared" si="1"/>
        <v>7</v>
      </c>
      <c r="D421" s="9">
        <v>1</v>
      </c>
      <c r="E421" s="9">
        <v>1</v>
      </c>
      <c r="F421" s="8" t="s">
        <v>48</v>
      </c>
      <c r="G421" s="11">
        <v>45760</v>
      </c>
      <c r="H421" s="8" t="s">
        <v>1924</v>
      </c>
      <c r="I421" s="9">
        <v>1</v>
      </c>
      <c r="J421" s="9">
        <v>15</v>
      </c>
      <c r="K421" s="8" t="s">
        <v>177</v>
      </c>
      <c r="L421" s="8" t="s">
        <v>672</v>
      </c>
      <c r="M421" s="8" t="s">
        <v>295</v>
      </c>
      <c r="N421" s="9">
        <v>0</v>
      </c>
      <c r="O421" s="9">
        <v>5</v>
      </c>
      <c r="P421" s="11">
        <v>45407</v>
      </c>
      <c r="Q421" s="9">
        <v>692417130.89999998</v>
      </c>
      <c r="R421" s="9">
        <v>7</v>
      </c>
      <c r="S421" s="8" t="s">
        <v>89</v>
      </c>
      <c r="T421" s="9">
        <v>300000000</v>
      </c>
      <c r="U421" s="8" t="s">
        <v>41</v>
      </c>
      <c r="V421" s="8" t="s">
        <v>42</v>
      </c>
      <c r="W421" s="9">
        <v>182637</v>
      </c>
      <c r="X421" s="9">
        <v>0.24940000000000001</v>
      </c>
      <c r="Y421" s="9">
        <v>0</v>
      </c>
      <c r="Z421" s="11">
        <v>43480</v>
      </c>
      <c r="AA421" s="9">
        <v>914172897.10000002</v>
      </c>
      <c r="AB421" s="9">
        <v>0</v>
      </c>
      <c r="AC421" s="9">
        <v>3.85</v>
      </c>
      <c r="AD421" s="8" t="s">
        <v>42</v>
      </c>
      <c r="AE421" s="8" t="s">
        <v>60</v>
      </c>
      <c r="AF421" s="8" t="s">
        <v>61</v>
      </c>
      <c r="AG421" s="8" t="s">
        <v>42</v>
      </c>
      <c r="AH421" s="9">
        <v>1.320263258</v>
      </c>
      <c r="AI421" s="8" t="s">
        <v>1925</v>
      </c>
    </row>
    <row r="422" spans="1:35" x14ac:dyDescent="0.25">
      <c r="A422" s="8" t="s">
        <v>1926</v>
      </c>
      <c r="B422" s="8" t="s">
        <v>1927</v>
      </c>
      <c r="C422" s="9">
        <f t="shared" si="1"/>
        <v>3</v>
      </c>
      <c r="D422" s="9">
        <v>0</v>
      </c>
      <c r="E422" s="9">
        <v>0</v>
      </c>
      <c r="F422" s="8" t="s">
        <v>508</v>
      </c>
      <c r="G422" s="9">
        <v>2017</v>
      </c>
      <c r="H422" s="8" t="s">
        <v>1928</v>
      </c>
      <c r="I422" s="9">
        <v>1</v>
      </c>
      <c r="J422" s="9">
        <v>2</v>
      </c>
      <c r="K422" s="8" t="s">
        <v>177</v>
      </c>
      <c r="L422" s="8" t="s">
        <v>42</v>
      </c>
      <c r="M422" s="8" t="s">
        <v>295</v>
      </c>
      <c r="N422" s="9">
        <v>0</v>
      </c>
      <c r="O422" s="9">
        <v>0</v>
      </c>
      <c r="P422" s="11">
        <v>45699</v>
      </c>
      <c r="Q422" s="9">
        <v>481788903</v>
      </c>
      <c r="R422" s="9">
        <v>3</v>
      </c>
      <c r="S422" s="8" t="s">
        <v>89</v>
      </c>
      <c r="T422" s="9">
        <v>300000000</v>
      </c>
      <c r="U422" s="8" t="s">
        <v>41</v>
      </c>
      <c r="V422" s="8" t="s">
        <v>42</v>
      </c>
      <c r="W422" s="9">
        <v>70359</v>
      </c>
      <c r="X422" s="9">
        <v>-0.42030000000000001</v>
      </c>
      <c r="Y422" s="9">
        <v>0</v>
      </c>
      <c r="Z422" s="11">
        <v>44985</v>
      </c>
      <c r="AA422" s="9">
        <v>639851928.5</v>
      </c>
      <c r="AB422" s="9">
        <v>0</v>
      </c>
      <c r="AC422" s="9">
        <v>2.09</v>
      </c>
      <c r="AD422" s="8" t="s">
        <v>42</v>
      </c>
      <c r="AE422" s="8" t="s">
        <v>510</v>
      </c>
      <c r="AF422" s="8" t="s">
        <v>511</v>
      </c>
      <c r="AG422" s="8" t="s">
        <v>42</v>
      </c>
      <c r="AH422" s="9">
        <v>1.328075272</v>
      </c>
      <c r="AI422" s="8" t="s">
        <v>1929</v>
      </c>
    </row>
    <row r="423" spans="1:35" x14ac:dyDescent="0.25">
      <c r="A423" s="8" t="s">
        <v>1930</v>
      </c>
      <c r="B423" s="8" t="s">
        <v>1931</v>
      </c>
      <c r="C423" s="9">
        <f t="shared" si="1"/>
        <v>3</v>
      </c>
      <c r="D423" s="9">
        <v>1</v>
      </c>
      <c r="E423" s="9">
        <v>0</v>
      </c>
      <c r="F423" s="8" t="s">
        <v>48</v>
      </c>
      <c r="G423" s="11">
        <v>41730</v>
      </c>
      <c r="H423" s="8" t="s">
        <v>1932</v>
      </c>
      <c r="I423" s="9">
        <v>2</v>
      </c>
      <c r="J423" s="9">
        <v>5</v>
      </c>
      <c r="K423" s="8" t="s">
        <v>81</v>
      </c>
      <c r="L423" s="8" t="s">
        <v>81</v>
      </c>
      <c r="M423" s="8" t="s">
        <v>39</v>
      </c>
      <c r="N423" s="9">
        <v>0</v>
      </c>
      <c r="O423" s="9">
        <v>0</v>
      </c>
      <c r="P423" s="11">
        <v>42562</v>
      </c>
      <c r="Q423" s="9">
        <v>9908746.7359999996</v>
      </c>
      <c r="R423" s="9">
        <v>3</v>
      </c>
      <c r="S423" s="8" t="s">
        <v>40</v>
      </c>
      <c r="T423" s="9">
        <v>5500000</v>
      </c>
      <c r="U423" s="8" t="s">
        <v>41</v>
      </c>
      <c r="V423" s="8" t="s">
        <v>42</v>
      </c>
      <c r="W423" s="8" t="s">
        <v>42</v>
      </c>
      <c r="X423" s="8" t="s">
        <v>42</v>
      </c>
      <c r="Y423" s="9">
        <v>0</v>
      </c>
      <c r="Z423" s="11">
        <v>42860</v>
      </c>
      <c r="AA423" s="9">
        <v>13176013.51</v>
      </c>
      <c r="AB423" s="9">
        <v>0</v>
      </c>
      <c r="AC423" s="8" t="s">
        <v>42</v>
      </c>
      <c r="AD423" s="11">
        <v>42860</v>
      </c>
      <c r="AE423" s="8" t="s">
        <v>355</v>
      </c>
      <c r="AF423" s="8" t="s">
        <v>54</v>
      </c>
      <c r="AG423" s="8" t="s">
        <v>42</v>
      </c>
      <c r="AH423" s="9">
        <v>1.3297356229999999</v>
      </c>
      <c r="AI423" s="8" t="s">
        <v>1933</v>
      </c>
    </row>
    <row r="424" spans="1:35" x14ac:dyDescent="0.25">
      <c r="A424" s="8" t="s">
        <v>1934</v>
      </c>
      <c r="B424" s="8" t="s">
        <v>1935</v>
      </c>
      <c r="C424" s="9">
        <f t="shared" si="1"/>
        <v>5</v>
      </c>
      <c r="D424" s="9">
        <v>0</v>
      </c>
      <c r="E424" s="9">
        <v>1</v>
      </c>
      <c r="F424" s="8" t="s">
        <v>394</v>
      </c>
      <c r="G424" s="9">
        <v>2016</v>
      </c>
      <c r="H424" s="8" t="s">
        <v>1936</v>
      </c>
      <c r="I424" s="9">
        <v>4</v>
      </c>
      <c r="J424" s="9">
        <v>23</v>
      </c>
      <c r="K424" s="8" t="s">
        <v>105</v>
      </c>
      <c r="L424" s="8" t="s">
        <v>105</v>
      </c>
      <c r="M424" s="8" t="s">
        <v>39</v>
      </c>
      <c r="N424" s="9">
        <v>0</v>
      </c>
      <c r="O424" s="9">
        <v>0</v>
      </c>
      <c r="P424" s="11">
        <v>44706</v>
      </c>
      <c r="Q424" s="9">
        <v>52280745.799999997</v>
      </c>
      <c r="R424" s="9">
        <v>9</v>
      </c>
      <c r="S424" s="8" t="s">
        <v>97</v>
      </c>
      <c r="T424" s="9">
        <v>30000000</v>
      </c>
      <c r="U424" s="8" t="s">
        <v>41</v>
      </c>
      <c r="V424" s="8" t="s">
        <v>42</v>
      </c>
      <c r="W424" s="9">
        <v>138785</v>
      </c>
      <c r="X424" s="9">
        <v>-0.16689999999999999</v>
      </c>
      <c r="Y424" s="9">
        <v>1</v>
      </c>
      <c r="Z424" s="11">
        <v>45665</v>
      </c>
      <c r="AA424" s="9">
        <v>70144693.620000005</v>
      </c>
      <c r="AB424" s="9">
        <v>0</v>
      </c>
      <c r="AC424" s="9">
        <v>7.22</v>
      </c>
      <c r="AD424" s="11">
        <v>45665</v>
      </c>
      <c r="AE424" s="8" t="s">
        <v>395</v>
      </c>
      <c r="AF424" s="8" t="s">
        <v>179</v>
      </c>
      <c r="AG424" s="8" t="s">
        <v>42</v>
      </c>
      <c r="AH424" s="9">
        <v>1.3416926739999999</v>
      </c>
      <c r="AI424" s="8" t="s">
        <v>1937</v>
      </c>
    </row>
    <row r="425" spans="1:35" x14ac:dyDescent="0.25">
      <c r="A425" s="8" t="s">
        <v>1938</v>
      </c>
      <c r="B425" s="8" t="s">
        <v>1939</v>
      </c>
      <c r="C425" s="9">
        <f t="shared" si="1"/>
        <v>1</v>
      </c>
      <c r="D425" s="9">
        <v>0</v>
      </c>
      <c r="E425" s="9">
        <v>0</v>
      </c>
      <c r="F425" s="8" t="s">
        <v>533</v>
      </c>
      <c r="G425" s="9">
        <v>2013</v>
      </c>
      <c r="H425" s="8" t="s">
        <v>1940</v>
      </c>
      <c r="I425" s="9">
        <v>1</v>
      </c>
      <c r="J425" s="9">
        <v>2</v>
      </c>
      <c r="K425" s="8" t="s">
        <v>73</v>
      </c>
      <c r="L425" s="8" t="s">
        <v>73</v>
      </c>
      <c r="M425" s="8" t="s">
        <v>39</v>
      </c>
      <c r="N425" s="9">
        <v>0</v>
      </c>
      <c r="O425" s="9">
        <v>5</v>
      </c>
      <c r="P425" s="11">
        <v>45811</v>
      </c>
      <c r="Q425" s="9">
        <v>4000000</v>
      </c>
      <c r="R425" s="9">
        <v>2</v>
      </c>
      <c r="S425" s="8" t="s">
        <v>40</v>
      </c>
      <c r="T425" s="9">
        <v>5500000</v>
      </c>
      <c r="U425" s="8" t="s">
        <v>106</v>
      </c>
      <c r="V425" s="8" t="s">
        <v>42</v>
      </c>
      <c r="W425" s="9">
        <v>4095</v>
      </c>
      <c r="X425" s="9">
        <v>-8.5900000000000004E-2</v>
      </c>
      <c r="Y425" s="9">
        <v>0</v>
      </c>
      <c r="Z425" s="11">
        <v>44875</v>
      </c>
      <c r="AA425" s="9">
        <v>5381509.7019999996</v>
      </c>
      <c r="AB425" s="9">
        <v>0</v>
      </c>
      <c r="AC425" s="9">
        <v>3.33</v>
      </c>
      <c r="AD425" s="11">
        <v>44875</v>
      </c>
      <c r="AE425" s="8" t="s">
        <v>1941</v>
      </c>
      <c r="AF425" s="8" t="s">
        <v>44</v>
      </c>
      <c r="AG425" s="8" t="s">
        <v>42</v>
      </c>
      <c r="AH425" s="9">
        <v>1.345377426</v>
      </c>
      <c r="AI425" s="8" t="s">
        <v>1942</v>
      </c>
    </row>
    <row r="426" spans="1:35" x14ac:dyDescent="0.25">
      <c r="A426" s="8" t="s">
        <v>1943</v>
      </c>
      <c r="B426" s="8" t="s">
        <v>1944</v>
      </c>
      <c r="C426" s="9">
        <f t="shared" si="1"/>
        <v>4</v>
      </c>
      <c r="D426" s="9">
        <v>0</v>
      </c>
      <c r="E426" s="9">
        <v>1</v>
      </c>
      <c r="F426" s="8" t="s">
        <v>48</v>
      </c>
      <c r="G426" s="9">
        <v>2015</v>
      </c>
      <c r="H426" s="8" t="s">
        <v>1945</v>
      </c>
      <c r="I426" s="9">
        <v>3</v>
      </c>
      <c r="J426" s="9">
        <v>18</v>
      </c>
      <c r="K426" s="8" t="s">
        <v>672</v>
      </c>
      <c r="L426" s="8" t="s">
        <v>672</v>
      </c>
      <c r="M426" s="8" t="s">
        <v>295</v>
      </c>
      <c r="N426" s="9">
        <v>0</v>
      </c>
      <c r="O426" s="9">
        <v>4</v>
      </c>
      <c r="P426" s="11">
        <v>44399</v>
      </c>
      <c r="Q426" s="9">
        <v>430292339.69999999</v>
      </c>
      <c r="R426" s="9">
        <v>9</v>
      </c>
      <c r="S426" s="8" t="s">
        <v>97</v>
      </c>
      <c r="T426" s="9">
        <v>30000000</v>
      </c>
      <c r="U426" s="8" t="s">
        <v>41</v>
      </c>
      <c r="V426" s="8" t="s">
        <v>42</v>
      </c>
      <c r="W426" s="9">
        <v>88683</v>
      </c>
      <c r="X426" s="9">
        <v>0.5897</v>
      </c>
      <c r="Y426" s="9">
        <v>0</v>
      </c>
      <c r="Z426" s="11">
        <v>45618</v>
      </c>
      <c r="AA426" s="9">
        <v>579763684.29999995</v>
      </c>
      <c r="AB426" s="9">
        <v>0</v>
      </c>
      <c r="AC426" s="9">
        <v>4.6100000000000003</v>
      </c>
      <c r="AD426" s="8" t="s">
        <v>42</v>
      </c>
      <c r="AE426" s="8" t="s">
        <v>213</v>
      </c>
      <c r="AF426" s="8" t="s">
        <v>54</v>
      </c>
      <c r="AG426" s="8" t="s">
        <v>42</v>
      </c>
      <c r="AH426" s="9">
        <v>1.3473716140000001</v>
      </c>
      <c r="AI426" s="8" t="s">
        <v>1946</v>
      </c>
    </row>
    <row r="427" spans="1:35" x14ac:dyDescent="0.25">
      <c r="A427" s="8" t="s">
        <v>1947</v>
      </c>
      <c r="B427" s="8" t="s">
        <v>1948</v>
      </c>
      <c r="C427" s="9">
        <f t="shared" si="1"/>
        <v>4</v>
      </c>
      <c r="D427" s="9">
        <v>0</v>
      </c>
      <c r="E427" s="9">
        <v>0</v>
      </c>
      <c r="F427" s="8" t="s">
        <v>1143</v>
      </c>
      <c r="G427" s="9">
        <v>2013</v>
      </c>
      <c r="H427" s="8" t="s">
        <v>1949</v>
      </c>
      <c r="I427" s="9">
        <v>2</v>
      </c>
      <c r="J427" s="9">
        <v>1</v>
      </c>
      <c r="K427" s="8" t="s">
        <v>177</v>
      </c>
      <c r="L427" s="8" t="s">
        <v>111</v>
      </c>
      <c r="M427" s="8" t="s">
        <v>295</v>
      </c>
      <c r="N427" s="9">
        <v>0</v>
      </c>
      <c r="O427" s="9">
        <v>0</v>
      </c>
      <c r="P427" s="11">
        <v>45866</v>
      </c>
      <c r="Q427" s="9">
        <v>43475000000</v>
      </c>
      <c r="R427" s="9">
        <v>13</v>
      </c>
      <c r="S427" s="8" t="s">
        <v>296</v>
      </c>
      <c r="T427" s="9">
        <v>5500000000</v>
      </c>
      <c r="U427" s="8" t="s">
        <v>41</v>
      </c>
      <c r="V427" s="8" t="s">
        <v>42</v>
      </c>
      <c r="W427" s="9">
        <v>15417</v>
      </c>
      <c r="X427" s="9">
        <v>-0.21840000000000001</v>
      </c>
      <c r="Y427" s="9">
        <v>0</v>
      </c>
      <c r="Z427" s="11">
        <v>45681</v>
      </c>
      <c r="AA427" s="9">
        <v>58640303868</v>
      </c>
      <c r="AB427" s="9">
        <v>0</v>
      </c>
      <c r="AC427" s="9">
        <v>3.12</v>
      </c>
      <c r="AD427" s="8" t="s">
        <v>42</v>
      </c>
      <c r="AE427" s="8" t="s">
        <v>1145</v>
      </c>
      <c r="AF427" s="8" t="s">
        <v>44</v>
      </c>
      <c r="AG427" s="8" t="s">
        <v>42</v>
      </c>
      <c r="AH427" s="9">
        <v>1.348828151</v>
      </c>
      <c r="AI427" s="8" t="s">
        <v>1950</v>
      </c>
    </row>
    <row r="428" spans="1:35" x14ac:dyDescent="0.25">
      <c r="A428" s="8" t="s">
        <v>1951</v>
      </c>
      <c r="B428" s="8" t="s">
        <v>1952</v>
      </c>
      <c r="C428" s="9">
        <f t="shared" si="1"/>
        <v>4</v>
      </c>
      <c r="D428" s="9">
        <v>0</v>
      </c>
      <c r="E428" s="9">
        <v>1</v>
      </c>
      <c r="F428" s="8" t="s">
        <v>268</v>
      </c>
      <c r="G428" s="9">
        <v>2015</v>
      </c>
      <c r="H428" s="8" t="s">
        <v>1953</v>
      </c>
      <c r="I428" s="9">
        <v>4</v>
      </c>
      <c r="J428" s="9">
        <v>15</v>
      </c>
      <c r="K428" s="8" t="s">
        <v>73</v>
      </c>
      <c r="L428" s="8" t="s">
        <v>73</v>
      </c>
      <c r="M428" s="8" t="s">
        <v>39</v>
      </c>
      <c r="N428" s="9">
        <v>0</v>
      </c>
      <c r="O428" s="9">
        <v>2</v>
      </c>
      <c r="P428" s="11">
        <v>44600</v>
      </c>
      <c r="Q428" s="9">
        <v>64407345.579999998</v>
      </c>
      <c r="R428" s="9">
        <v>5</v>
      </c>
      <c r="S428" s="8" t="s">
        <v>40</v>
      </c>
      <c r="T428" s="9">
        <v>5500000</v>
      </c>
      <c r="U428" s="8" t="s">
        <v>41</v>
      </c>
      <c r="V428" s="8" t="s">
        <v>42</v>
      </c>
      <c r="W428" s="9">
        <v>685</v>
      </c>
      <c r="X428" s="9">
        <v>-0.91720000000000002</v>
      </c>
      <c r="Y428" s="9">
        <v>0</v>
      </c>
      <c r="Z428" s="11">
        <v>44789</v>
      </c>
      <c r="AA428" s="9">
        <v>87138588.299999997</v>
      </c>
      <c r="AB428" s="9">
        <v>0</v>
      </c>
      <c r="AC428" s="9">
        <v>1.68</v>
      </c>
      <c r="AD428" s="11">
        <v>44789</v>
      </c>
      <c r="AE428" s="8" t="s">
        <v>968</v>
      </c>
      <c r="AF428" s="8" t="s">
        <v>629</v>
      </c>
      <c r="AG428" s="8" t="s">
        <v>42</v>
      </c>
      <c r="AH428" s="9">
        <v>1.3529293520000001</v>
      </c>
      <c r="AI428" s="8" t="s">
        <v>1954</v>
      </c>
    </row>
    <row r="429" spans="1:35" x14ac:dyDescent="0.25">
      <c r="A429" s="8" t="s">
        <v>1955</v>
      </c>
      <c r="B429" s="8" t="s">
        <v>725</v>
      </c>
      <c r="C429" s="9">
        <f t="shared" si="1"/>
        <v>4</v>
      </c>
      <c r="D429" s="9">
        <v>0</v>
      </c>
      <c r="E429" s="9">
        <v>0</v>
      </c>
      <c r="F429" s="8" t="s">
        <v>556</v>
      </c>
      <c r="G429" s="9">
        <v>2013</v>
      </c>
      <c r="H429" s="8" t="s">
        <v>1956</v>
      </c>
      <c r="I429" s="9">
        <v>1</v>
      </c>
      <c r="J429" s="9">
        <v>21</v>
      </c>
      <c r="K429" s="8" t="s">
        <v>67</v>
      </c>
      <c r="L429" s="8" t="s">
        <v>67</v>
      </c>
      <c r="M429" s="8" t="s">
        <v>295</v>
      </c>
      <c r="N429" s="9">
        <v>22</v>
      </c>
      <c r="O429" s="9">
        <v>0</v>
      </c>
      <c r="P429" s="11">
        <v>45257</v>
      </c>
      <c r="Q429" s="9">
        <v>481696403.89999998</v>
      </c>
      <c r="R429" s="9">
        <v>4</v>
      </c>
      <c r="S429" s="8" t="s">
        <v>89</v>
      </c>
      <c r="T429" s="9">
        <v>300000000</v>
      </c>
      <c r="U429" s="8" t="s">
        <v>41</v>
      </c>
      <c r="V429" s="8" t="s">
        <v>42</v>
      </c>
      <c r="W429" s="9">
        <v>9076</v>
      </c>
      <c r="X429" s="9">
        <v>1.9199999999999998E-2</v>
      </c>
      <c r="Y429" s="9">
        <v>0</v>
      </c>
      <c r="Z429" s="11">
        <v>43369</v>
      </c>
      <c r="AA429" s="9">
        <v>655922111.79999995</v>
      </c>
      <c r="AB429" s="9">
        <v>0</v>
      </c>
      <c r="AC429" s="9">
        <v>2.0699999999999998</v>
      </c>
      <c r="AD429" s="8" t="s">
        <v>42</v>
      </c>
      <c r="AE429" s="8" t="s">
        <v>1957</v>
      </c>
      <c r="AF429" s="8" t="s">
        <v>44</v>
      </c>
      <c r="AG429" s="8" t="s">
        <v>42</v>
      </c>
      <c r="AH429" s="9">
        <v>1.361691942</v>
      </c>
      <c r="AI429" s="8" t="s">
        <v>1958</v>
      </c>
    </row>
    <row r="430" spans="1:35" x14ac:dyDescent="0.25">
      <c r="A430" s="8" t="s">
        <v>1959</v>
      </c>
      <c r="B430" s="8" t="s">
        <v>1053</v>
      </c>
      <c r="C430" s="9">
        <f t="shared" si="1"/>
        <v>3</v>
      </c>
      <c r="D430" s="9">
        <v>0</v>
      </c>
      <c r="E430" s="9">
        <v>0</v>
      </c>
      <c r="F430" s="8" t="s">
        <v>1729</v>
      </c>
      <c r="G430" s="11">
        <v>41275</v>
      </c>
      <c r="H430" s="8" t="s">
        <v>1960</v>
      </c>
      <c r="I430" s="9">
        <v>1</v>
      </c>
      <c r="J430" s="9">
        <v>6</v>
      </c>
      <c r="K430" s="8" t="s">
        <v>67</v>
      </c>
      <c r="L430" s="8" t="s">
        <v>67</v>
      </c>
      <c r="M430" s="8" t="s">
        <v>295</v>
      </c>
      <c r="N430" s="9">
        <v>7</v>
      </c>
      <c r="O430" s="9">
        <v>11</v>
      </c>
      <c r="P430" s="11">
        <v>45812</v>
      </c>
      <c r="Q430" s="9">
        <v>1800259509</v>
      </c>
      <c r="R430" s="9">
        <v>9</v>
      </c>
      <c r="S430" s="8" t="s">
        <v>89</v>
      </c>
      <c r="T430" s="9">
        <v>300000000</v>
      </c>
      <c r="U430" s="8" t="s">
        <v>41</v>
      </c>
      <c r="V430" s="8" t="s">
        <v>42</v>
      </c>
      <c r="W430" s="9">
        <v>8496</v>
      </c>
      <c r="X430" s="9">
        <v>-0.41889999999999999</v>
      </c>
      <c r="Y430" s="9">
        <v>0</v>
      </c>
      <c r="Z430" s="11">
        <v>44728</v>
      </c>
      <c r="AA430" s="9">
        <v>2451520307</v>
      </c>
      <c r="AB430" s="9">
        <v>0</v>
      </c>
      <c r="AC430" s="9">
        <v>2.2799999999999998</v>
      </c>
      <c r="AD430" s="8" t="s">
        <v>42</v>
      </c>
      <c r="AE430" s="8" t="s">
        <v>1961</v>
      </c>
      <c r="AF430" s="8" t="s">
        <v>1962</v>
      </c>
      <c r="AG430" s="8" t="s">
        <v>42</v>
      </c>
      <c r="AH430" s="9">
        <v>1.3617593990000001</v>
      </c>
      <c r="AI430" s="8" t="s">
        <v>1963</v>
      </c>
    </row>
    <row r="431" spans="1:35" x14ac:dyDescent="0.25">
      <c r="A431" s="8" t="s">
        <v>1964</v>
      </c>
      <c r="B431" s="8" t="s">
        <v>1965</v>
      </c>
      <c r="C431" s="9">
        <f t="shared" si="1"/>
        <v>7</v>
      </c>
      <c r="D431" s="9">
        <v>1</v>
      </c>
      <c r="E431" s="9">
        <v>1</v>
      </c>
      <c r="F431" s="8" t="s">
        <v>402</v>
      </c>
      <c r="G431" s="9">
        <v>2015</v>
      </c>
      <c r="H431" s="8" t="s">
        <v>1966</v>
      </c>
      <c r="I431" s="9">
        <v>2</v>
      </c>
      <c r="J431" s="9">
        <v>8</v>
      </c>
      <c r="K431" s="8" t="s">
        <v>51</v>
      </c>
      <c r="L431" s="8" t="s">
        <v>51</v>
      </c>
      <c r="M431" s="8" t="s">
        <v>39</v>
      </c>
      <c r="N431" s="9">
        <v>0</v>
      </c>
      <c r="O431" s="9">
        <v>0</v>
      </c>
      <c r="P431" s="11">
        <v>44034</v>
      </c>
      <c r="Q431" s="9">
        <v>39821638.689999998</v>
      </c>
      <c r="R431" s="9">
        <v>4</v>
      </c>
      <c r="S431" s="8" t="s">
        <v>59</v>
      </c>
      <c r="T431" s="9">
        <v>500000</v>
      </c>
      <c r="U431" s="8" t="s">
        <v>41</v>
      </c>
      <c r="V431" s="8" t="s">
        <v>42</v>
      </c>
      <c r="W431" s="9">
        <v>1208</v>
      </c>
      <c r="X431" s="9">
        <v>-0.39169999999999999</v>
      </c>
      <c r="Y431" s="9">
        <v>0</v>
      </c>
      <c r="Z431" s="11">
        <v>44299</v>
      </c>
      <c r="AA431" s="9">
        <v>54261603.380000003</v>
      </c>
      <c r="AB431" s="9">
        <v>0</v>
      </c>
      <c r="AC431" s="9">
        <v>11.67</v>
      </c>
      <c r="AD431" s="11">
        <v>44299</v>
      </c>
      <c r="AE431" s="8" t="s">
        <v>1519</v>
      </c>
      <c r="AF431" s="8" t="s">
        <v>1520</v>
      </c>
      <c r="AG431" s="8" t="s">
        <v>42</v>
      </c>
      <c r="AH431" s="9">
        <v>1.362616034</v>
      </c>
      <c r="AI431" s="8" t="s">
        <v>1967</v>
      </c>
    </row>
    <row r="432" spans="1:35" x14ac:dyDescent="0.25">
      <c r="A432" s="8" t="s">
        <v>1968</v>
      </c>
      <c r="B432" s="8" t="s">
        <v>1969</v>
      </c>
      <c r="C432" s="9">
        <f t="shared" si="1"/>
        <v>4</v>
      </c>
      <c r="D432" s="9">
        <v>0</v>
      </c>
      <c r="E432" s="9">
        <v>0</v>
      </c>
      <c r="F432" s="8" t="s">
        <v>257</v>
      </c>
      <c r="G432" s="11">
        <v>40200</v>
      </c>
      <c r="H432" s="8" t="s">
        <v>1970</v>
      </c>
      <c r="I432" s="9">
        <v>2</v>
      </c>
      <c r="J432" s="9">
        <v>2</v>
      </c>
      <c r="K432" s="8" t="s">
        <v>653</v>
      </c>
      <c r="L432" s="8" t="s">
        <v>653</v>
      </c>
      <c r="M432" s="8" t="s">
        <v>39</v>
      </c>
      <c r="N432" s="9">
        <v>0</v>
      </c>
      <c r="O432" s="9">
        <v>0</v>
      </c>
      <c r="P432" s="11">
        <v>41407</v>
      </c>
      <c r="Q432" s="9">
        <v>2980792.8659999999</v>
      </c>
      <c r="R432" s="9">
        <v>3</v>
      </c>
      <c r="S432" s="8" t="s">
        <v>40</v>
      </c>
      <c r="T432" s="9">
        <v>5500000</v>
      </c>
      <c r="U432" s="8" t="s">
        <v>41</v>
      </c>
      <c r="V432" s="8" t="s">
        <v>42</v>
      </c>
      <c r="W432" s="9">
        <v>219733</v>
      </c>
      <c r="X432" s="9">
        <v>8.5599999999999996E-2</v>
      </c>
      <c r="Y432" s="9">
        <v>0</v>
      </c>
      <c r="Z432" s="11">
        <v>41989</v>
      </c>
      <c r="AA432" s="9">
        <v>4082505.122</v>
      </c>
      <c r="AB432" s="9">
        <v>0</v>
      </c>
      <c r="AC432" s="9">
        <v>6.09</v>
      </c>
      <c r="AD432" s="11">
        <v>41989</v>
      </c>
      <c r="AE432" s="8" t="s">
        <v>1971</v>
      </c>
      <c r="AF432" s="8" t="s">
        <v>44</v>
      </c>
      <c r="AG432" s="8" t="s">
        <v>42</v>
      </c>
      <c r="AH432" s="9">
        <v>1.3696037619999999</v>
      </c>
      <c r="AI432" s="8" t="s">
        <v>1972</v>
      </c>
    </row>
    <row r="433" spans="1:35" x14ac:dyDescent="0.25">
      <c r="A433" s="8" t="s">
        <v>1973</v>
      </c>
      <c r="B433" s="8" t="s">
        <v>1974</v>
      </c>
      <c r="C433" s="9">
        <f t="shared" si="1"/>
        <v>4</v>
      </c>
      <c r="D433" s="9">
        <v>1</v>
      </c>
      <c r="E433" s="9">
        <v>1</v>
      </c>
      <c r="F433" s="8" t="s">
        <v>151</v>
      </c>
      <c r="G433" s="9">
        <v>2014</v>
      </c>
      <c r="H433" s="8" t="s">
        <v>1975</v>
      </c>
      <c r="I433" s="9">
        <v>6</v>
      </c>
      <c r="J433" s="9">
        <v>40</v>
      </c>
      <c r="K433" s="8" t="s">
        <v>88</v>
      </c>
      <c r="L433" s="8" t="s">
        <v>88</v>
      </c>
      <c r="M433" s="8" t="s">
        <v>39</v>
      </c>
      <c r="N433" s="9">
        <v>8</v>
      </c>
      <c r="O433" s="9">
        <v>41</v>
      </c>
      <c r="P433" s="11">
        <v>43551</v>
      </c>
      <c r="Q433" s="9">
        <v>429506207.80000001</v>
      </c>
      <c r="R433" s="9">
        <v>5</v>
      </c>
      <c r="S433" s="8" t="s">
        <v>89</v>
      </c>
      <c r="T433" s="9">
        <v>300000000</v>
      </c>
      <c r="U433" s="8" t="s">
        <v>41</v>
      </c>
      <c r="V433" s="8" t="s">
        <v>42</v>
      </c>
      <c r="W433" s="9">
        <v>2397790</v>
      </c>
      <c r="X433" s="9">
        <v>-9.35E-2</v>
      </c>
      <c r="Y433" s="9">
        <v>5</v>
      </c>
      <c r="Z433" s="11">
        <v>43866</v>
      </c>
      <c r="AA433" s="9">
        <v>590295082</v>
      </c>
      <c r="AB433" s="9">
        <v>0</v>
      </c>
      <c r="AC433" s="9">
        <v>2.19</v>
      </c>
      <c r="AD433" s="11">
        <v>44515</v>
      </c>
      <c r="AE433" s="8" t="s">
        <v>153</v>
      </c>
      <c r="AF433" s="8" t="s">
        <v>44</v>
      </c>
      <c r="AG433" s="8" t="s">
        <v>42</v>
      </c>
      <c r="AH433" s="9">
        <v>1.374357509</v>
      </c>
      <c r="AI433" s="8" t="s">
        <v>1976</v>
      </c>
    </row>
    <row r="434" spans="1:35" x14ac:dyDescent="0.25">
      <c r="A434" s="8" t="s">
        <v>1977</v>
      </c>
      <c r="B434" s="8" t="s">
        <v>1978</v>
      </c>
      <c r="C434" s="9">
        <f t="shared" si="1"/>
        <v>5</v>
      </c>
      <c r="D434" s="9">
        <v>1</v>
      </c>
      <c r="E434" s="9">
        <v>1</v>
      </c>
      <c r="F434" s="8" t="s">
        <v>48</v>
      </c>
      <c r="G434" s="11">
        <v>41515</v>
      </c>
      <c r="H434" s="8" t="s">
        <v>1979</v>
      </c>
      <c r="I434" s="9">
        <v>1</v>
      </c>
      <c r="J434" s="9">
        <v>11</v>
      </c>
      <c r="K434" s="8" t="s">
        <v>105</v>
      </c>
      <c r="L434" s="8" t="s">
        <v>105</v>
      </c>
      <c r="M434" s="8" t="s">
        <v>295</v>
      </c>
      <c r="N434" s="9">
        <v>0</v>
      </c>
      <c r="O434" s="9">
        <v>0</v>
      </c>
      <c r="P434" s="11">
        <v>42898</v>
      </c>
      <c r="Q434" s="9">
        <v>55598969.479999997</v>
      </c>
      <c r="R434" s="9">
        <v>3</v>
      </c>
      <c r="S434" s="8" t="s">
        <v>52</v>
      </c>
      <c r="T434" s="9">
        <v>75000000</v>
      </c>
      <c r="U434" s="8" t="s">
        <v>41</v>
      </c>
      <c r="V434" s="8" t="s">
        <v>42</v>
      </c>
      <c r="W434" s="9">
        <v>45698</v>
      </c>
      <c r="X434" s="9">
        <v>-0.23319999999999999</v>
      </c>
      <c r="Y434" s="9">
        <v>0</v>
      </c>
      <c r="Z434" s="11">
        <v>43950</v>
      </c>
      <c r="AA434" s="9">
        <v>76817101.920000002</v>
      </c>
      <c r="AB434" s="9">
        <v>0</v>
      </c>
      <c r="AC434" s="9">
        <v>1.56</v>
      </c>
      <c r="AD434" s="8" t="s">
        <v>42</v>
      </c>
      <c r="AE434" s="8" t="s">
        <v>1980</v>
      </c>
      <c r="AF434" s="8" t="s">
        <v>61</v>
      </c>
      <c r="AG434" s="8" t="s">
        <v>42</v>
      </c>
      <c r="AH434" s="9">
        <v>1.38162816</v>
      </c>
      <c r="AI434" s="8" t="s">
        <v>1981</v>
      </c>
    </row>
    <row r="435" spans="1:35" x14ac:dyDescent="0.25">
      <c r="A435" s="8" t="s">
        <v>1982</v>
      </c>
      <c r="B435" s="8" t="s">
        <v>1983</v>
      </c>
      <c r="C435" s="9">
        <f t="shared" si="1"/>
        <v>7</v>
      </c>
      <c r="D435" s="9">
        <v>1</v>
      </c>
      <c r="E435" s="9">
        <v>0</v>
      </c>
      <c r="F435" s="8" t="s">
        <v>533</v>
      </c>
      <c r="G435" s="11">
        <v>41548</v>
      </c>
      <c r="H435" s="8" t="s">
        <v>1984</v>
      </c>
      <c r="I435" s="9">
        <v>2</v>
      </c>
      <c r="J435" s="9">
        <v>9</v>
      </c>
      <c r="K435" s="8" t="s">
        <v>81</v>
      </c>
      <c r="L435" s="8" t="s">
        <v>81</v>
      </c>
      <c r="M435" s="8" t="s">
        <v>39</v>
      </c>
      <c r="N435" s="9">
        <v>0</v>
      </c>
      <c r="O435" s="9">
        <v>1</v>
      </c>
      <c r="P435" s="11">
        <v>43039</v>
      </c>
      <c r="Q435" s="9">
        <v>14600244.91</v>
      </c>
      <c r="R435" s="9">
        <v>2</v>
      </c>
      <c r="S435" s="8" t="s">
        <v>40</v>
      </c>
      <c r="T435" s="9">
        <v>5500000</v>
      </c>
      <c r="U435" s="8" t="s">
        <v>41</v>
      </c>
      <c r="V435" s="8" t="s">
        <v>42</v>
      </c>
      <c r="W435" s="9">
        <v>29</v>
      </c>
      <c r="X435" s="9">
        <v>-0.79290000000000005</v>
      </c>
      <c r="Y435" s="9">
        <v>0</v>
      </c>
      <c r="Z435" s="11">
        <v>43943</v>
      </c>
      <c r="AA435" s="9">
        <v>20216808.84</v>
      </c>
      <c r="AB435" s="9">
        <v>1</v>
      </c>
      <c r="AC435" s="9">
        <v>1</v>
      </c>
      <c r="AD435" s="11">
        <v>43943</v>
      </c>
      <c r="AE435" s="8" t="s">
        <v>1037</v>
      </c>
      <c r="AF435" s="8" t="s">
        <v>44</v>
      </c>
      <c r="AG435" s="8" t="s">
        <v>42</v>
      </c>
      <c r="AH435" s="9">
        <v>1.3846897069999999</v>
      </c>
      <c r="AI435" s="8" t="s">
        <v>1985</v>
      </c>
    </row>
    <row r="436" spans="1:35" x14ac:dyDescent="0.25">
      <c r="A436" s="8" t="s">
        <v>1986</v>
      </c>
      <c r="B436" s="8" t="s">
        <v>1987</v>
      </c>
      <c r="C436" s="9">
        <f t="shared" si="1"/>
        <v>3</v>
      </c>
      <c r="D436" s="9">
        <v>0</v>
      </c>
      <c r="E436" s="9">
        <v>0</v>
      </c>
      <c r="F436" s="8" t="s">
        <v>257</v>
      </c>
      <c r="G436" s="9">
        <v>2012</v>
      </c>
      <c r="H436" s="8" t="s">
        <v>1988</v>
      </c>
      <c r="I436" s="9">
        <v>2</v>
      </c>
      <c r="J436" s="9">
        <v>4</v>
      </c>
      <c r="K436" s="8" t="s">
        <v>81</v>
      </c>
      <c r="L436" s="8" t="s">
        <v>81</v>
      </c>
      <c r="M436" s="8" t="s">
        <v>39</v>
      </c>
      <c r="N436" s="9">
        <v>0</v>
      </c>
      <c r="O436" s="9">
        <v>0</v>
      </c>
      <c r="P436" s="11">
        <v>45015</v>
      </c>
      <c r="Q436" s="9">
        <v>27178651.579999998</v>
      </c>
      <c r="R436" s="9">
        <v>5</v>
      </c>
      <c r="S436" s="8" t="s">
        <v>40</v>
      </c>
      <c r="T436" s="9">
        <v>5500000</v>
      </c>
      <c r="U436" s="8" t="s">
        <v>41</v>
      </c>
      <c r="V436" s="8" t="s">
        <v>42</v>
      </c>
      <c r="W436" s="9">
        <v>8519</v>
      </c>
      <c r="X436" s="9">
        <v>0.8649</v>
      </c>
      <c r="Y436" s="9">
        <v>6</v>
      </c>
      <c r="Z436" s="11">
        <v>45707</v>
      </c>
      <c r="AA436" s="9">
        <v>37702290.670000002</v>
      </c>
      <c r="AB436" s="9">
        <v>0</v>
      </c>
      <c r="AC436" s="9">
        <v>1.52</v>
      </c>
      <c r="AD436" s="11">
        <v>45707</v>
      </c>
      <c r="AE436" s="8" t="s">
        <v>259</v>
      </c>
      <c r="AF436" s="8" t="s">
        <v>44</v>
      </c>
      <c r="AG436" s="8" t="s">
        <v>42</v>
      </c>
      <c r="AH436" s="9">
        <v>1.387202399</v>
      </c>
      <c r="AI436" s="8" t="s">
        <v>1989</v>
      </c>
    </row>
    <row r="437" spans="1:35" x14ac:dyDescent="0.25">
      <c r="A437" s="8" t="s">
        <v>1990</v>
      </c>
      <c r="B437" s="8" t="s">
        <v>1991</v>
      </c>
      <c r="C437" s="9">
        <f t="shared" si="1"/>
        <v>5</v>
      </c>
      <c r="D437" s="9">
        <v>0</v>
      </c>
      <c r="E437" s="9">
        <v>0</v>
      </c>
      <c r="F437" s="8" t="s">
        <v>1992</v>
      </c>
      <c r="G437" s="9">
        <v>2011</v>
      </c>
      <c r="H437" s="8" t="s">
        <v>1993</v>
      </c>
      <c r="I437" s="9">
        <v>1</v>
      </c>
      <c r="J437" s="9">
        <v>13</v>
      </c>
      <c r="K437" s="8" t="s">
        <v>67</v>
      </c>
      <c r="L437" s="8" t="s">
        <v>67</v>
      </c>
      <c r="M437" s="8" t="s">
        <v>295</v>
      </c>
      <c r="N437" s="9">
        <v>3</v>
      </c>
      <c r="O437" s="9">
        <v>3</v>
      </c>
      <c r="P437" s="11">
        <v>45434</v>
      </c>
      <c r="Q437" s="9">
        <v>14917104.109999999</v>
      </c>
      <c r="R437" s="9">
        <v>2</v>
      </c>
      <c r="S437" s="8" t="s">
        <v>59</v>
      </c>
      <c r="T437" s="9">
        <v>500000</v>
      </c>
      <c r="U437" s="8" t="s">
        <v>41</v>
      </c>
      <c r="V437" s="8" t="s">
        <v>42</v>
      </c>
      <c r="W437" s="9">
        <v>2443</v>
      </c>
      <c r="X437" s="9">
        <v>-0.24010000000000001</v>
      </c>
      <c r="Y437" s="9">
        <v>0</v>
      </c>
      <c r="Z437" s="11">
        <v>43188</v>
      </c>
      <c r="AA437" s="9">
        <v>20873782.129999999</v>
      </c>
      <c r="AB437" s="9">
        <v>0</v>
      </c>
      <c r="AC437" s="9">
        <v>3.02</v>
      </c>
      <c r="AD437" s="8" t="s">
        <v>42</v>
      </c>
      <c r="AE437" s="8" t="s">
        <v>1994</v>
      </c>
      <c r="AF437" s="8" t="s">
        <v>44</v>
      </c>
      <c r="AG437" s="8" t="s">
        <v>42</v>
      </c>
      <c r="AH437" s="9">
        <v>1.39931866</v>
      </c>
      <c r="AI437" s="8" t="s">
        <v>1995</v>
      </c>
    </row>
    <row r="438" spans="1:35" x14ac:dyDescent="0.25">
      <c r="A438" s="8" t="s">
        <v>1996</v>
      </c>
      <c r="B438" s="8" t="s">
        <v>1997</v>
      </c>
      <c r="C438" s="9">
        <f t="shared" si="1"/>
        <v>5</v>
      </c>
      <c r="D438" s="9">
        <v>0</v>
      </c>
      <c r="E438" s="9">
        <v>1</v>
      </c>
      <c r="F438" s="8" t="s">
        <v>151</v>
      </c>
      <c r="G438" s="9">
        <v>2019</v>
      </c>
      <c r="H438" s="8" t="s">
        <v>1998</v>
      </c>
      <c r="I438" s="9">
        <v>1</v>
      </c>
      <c r="J438" s="9">
        <v>9</v>
      </c>
      <c r="K438" s="8" t="s">
        <v>38</v>
      </c>
      <c r="L438" s="8" t="s">
        <v>38</v>
      </c>
      <c r="M438" s="8" t="s">
        <v>39</v>
      </c>
      <c r="N438" s="9">
        <v>0</v>
      </c>
      <c r="O438" s="9">
        <v>0</v>
      </c>
      <c r="P438" s="11">
        <v>44684</v>
      </c>
      <c r="Q438" s="9">
        <v>5849487.983</v>
      </c>
      <c r="R438" s="9">
        <v>1</v>
      </c>
      <c r="S438" s="8" t="s">
        <v>40</v>
      </c>
      <c r="T438" s="9">
        <v>5500000</v>
      </c>
      <c r="U438" s="8" t="s">
        <v>41</v>
      </c>
      <c r="V438" s="8" t="s">
        <v>42</v>
      </c>
      <c r="W438" s="9">
        <v>16</v>
      </c>
      <c r="X438" s="8" t="s">
        <v>42</v>
      </c>
      <c r="Y438" s="9">
        <v>0</v>
      </c>
      <c r="Z438" s="11">
        <v>45398</v>
      </c>
      <c r="AA438" s="9">
        <v>8216832.3660000004</v>
      </c>
      <c r="AB438" s="9">
        <v>0</v>
      </c>
      <c r="AC438" s="9">
        <v>1</v>
      </c>
      <c r="AD438" s="11">
        <v>45398</v>
      </c>
      <c r="AE438" s="8" t="s">
        <v>153</v>
      </c>
      <c r="AF438" s="8" t="s">
        <v>44</v>
      </c>
      <c r="AG438" s="8" t="s">
        <v>42</v>
      </c>
      <c r="AH438" s="9">
        <v>1.4047096750000001</v>
      </c>
      <c r="AI438" s="8" t="s">
        <v>1999</v>
      </c>
    </row>
    <row r="439" spans="1:35" x14ac:dyDescent="0.25">
      <c r="A439" s="8" t="s">
        <v>2000</v>
      </c>
      <c r="B439" s="8" t="s">
        <v>2001</v>
      </c>
      <c r="C439" s="9">
        <f t="shared" si="1"/>
        <v>4</v>
      </c>
      <c r="D439" s="9">
        <v>0</v>
      </c>
      <c r="E439" s="9">
        <v>1</v>
      </c>
      <c r="F439" s="8" t="s">
        <v>533</v>
      </c>
      <c r="G439" s="9">
        <v>2013</v>
      </c>
      <c r="H439" s="8" t="s">
        <v>2002</v>
      </c>
      <c r="I439" s="9">
        <v>4</v>
      </c>
      <c r="J439" s="9">
        <v>1</v>
      </c>
      <c r="K439" s="8" t="s">
        <v>38</v>
      </c>
      <c r="L439" s="8" t="s">
        <v>38</v>
      </c>
      <c r="M439" s="8" t="s">
        <v>39</v>
      </c>
      <c r="N439" s="9">
        <v>0</v>
      </c>
      <c r="O439" s="9">
        <v>1</v>
      </c>
      <c r="P439" s="11">
        <v>42528</v>
      </c>
      <c r="Q439" s="9">
        <v>3345863.41</v>
      </c>
      <c r="R439" s="9">
        <v>1</v>
      </c>
      <c r="S439" s="8" t="s">
        <v>40</v>
      </c>
      <c r="T439" s="9">
        <v>5500000</v>
      </c>
      <c r="U439" s="8" t="s">
        <v>41</v>
      </c>
      <c r="V439" s="8" t="s">
        <v>42</v>
      </c>
      <c r="W439" s="8" t="s">
        <v>42</v>
      </c>
      <c r="X439" s="8" t="s">
        <v>42</v>
      </c>
      <c r="Y439" s="9">
        <v>0</v>
      </c>
      <c r="Z439" s="11">
        <v>43862</v>
      </c>
      <c r="AA439" s="9">
        <v>4712439.7300000004</v>
      </c>
      <c r="AB439" s="9">
        <v>1</v>
      </c>
      <c r="AC439" s="8" t="s">
        <v>42</v>
      </c>
      <c r="AD439" s="11">
        <v>43862</v>
      </c>
      <c r="AE439" s="8" t="s">
        <v>2003</v>
      </c>
      <c r="AF439" s="8" t="s">
        <v>44</v>
      </c>
      <c r="AG439" s="8" t="s">
        <v>42</v>
      </c>
      <c r="AH439" s="9">
        <v>1.40843757</v>
      </c>
      <c r="AI439" s="8" t="s">
        <v>2004</v>
      </c>
    </row>
    <row r="440" spans="1:35" x14ac:dyDescent="0.25">
      <c r="A440" s="8" t="s">
        <v>2005</v>
      </c>
      <c r="B440" s="8" t="s">
        <v>2006</v>
      </c>
      <c r="C440" s="9">
        <f t="shared" si="1"/>
        <v>5</v>
      </c>
      <c r="D440" s="9">
        <v>0</v>
      </c>
      <c r="E440" s="9">
        <v>0</v>
      </c>
      <c r="F440" s="8" t="s">
        <v>242</v>
      </c>
      <c r="G440" s="9">
        <v>2014</v>
      </c>
      <c r="H440" s="8" t="s">
        <v>2007</v>
      </c>
      <c r="I440" s="9">
        <v>2</v>
      </c>
      <c r="J440" s="9">
        <v>6</v>
      </c>
      <c r="K440" s="8" t="s">
        <v>117</v>
      </c>
      <c r="L440" s="8" t="s">
        <v>81</v>
      </c>
      <c r="M440" s="8" t="s">
        <v>39</v>
      </c>
      <c r="N440" s="9">
        <v>3</v>
      </c>
      <c r="O440" s="9">
        <v>0</v>
      </c>
      <c r="P440" s="11">
        <v>45014</v>
      </c>
      <c r="Q440" s="9">
        <v>10277883.15</v>
      </c>
      <c r="R440" s="9">
        <v>5</v>
      </c>
      <c r="S440" s="8" t="s">
        <v>40</v>
      </c>
      <c r="T440" s="9">
        <v>5500000</v>
      </c>
      <c r="U440" s="8" t="s">
        <v>41</v>
      </c>
      <c r="V440" s="8" t="s">
        <v>42</v>
      </c>
      <c r="W440" s="9">
        <v>31000</v>
      </c>
      <c r="X440" s="9">
        <v>3.4565999999999999</v>
      </c>
      <c r="Y440" s="9">
        <v>0</v>
      </c>
      <c r="Z440" s="11">
        <v>45307</v>
      </c>
      <c r="AA440" s="9">
        <v>14529009.6</v>
      </c>
      <c r="AB440" s="9">
        <v>0</v>
      </c>
      <c r="AC440" s="9">
        <v>2.92</v>
      </c>
      <c r="AD440" s="11">
        <v>45307</v>
      </c>
      <c r="AE440" s="8" t="s">
        <v>244</v>
      </c>
      <c r="AF440" s="8" t="s">
        <v>245</v>
      </c>
      <c r="AG440" s="8" t="s">
        <v>42</v>
      </c>
      <c r="AH440" s="9">
        <v>1.4136188730000001</v>
      </c>
      <c r="AI440" s="8" t="s">
        <v>2008</v>
      </c>
    </row>
    <row r="441" spans="1:35" x14ac:dyDescent="0.25">
      <c r="A441" s="8" t="s">
        <v>2009</v>
      </c>
      <c r="B441" s="8" t="s">
        <v>2010</v>
      </c>
      <c r="C441" s="9">
        <f t="shared" si="1"/>
        <v>4</v>
      </c>
      <c r="D441" s="9">
        <v>0</v>
      </c>
      <c r="E441" s="9">
        <v>1</v>
      </c>
      <c r="F441" s="8" t="s">
        <v>86</v>
      </c>
      <c r="G441" s="9">
        <v>2019</v>
      </c>
      <c r="H441" s="8" t="s">
        <v>2011</v>
      </c>
      <c r="I441" s="9">
        <v>4</v>
      </c>
      <c r="J441" s="9">
        <v>14</v>
      </c>
      <c r="K441" s="8" t="s">
        <v>73</v>
      </c>
      <c r="L441" s="8" t="s">
        <v>73</v>
      </c>
      <c r="M441" s="8" t="s">
        <v>39</v>
      </c>
      <c r="N441" s="9">
        <v>0</v>
      </c>
      <c r="O441" s="9">
        <v>0</v>
      </c>
      <c r="P441" s="11">
        <v>45546</v>
      </c>
      <c r="Q441" s="9">
        <v>14499874.539999999</v>
      </c>
      <c r="R441" s="9">
        <v>7</v>
      </c>
      <c r="S441" s="8" t="s">
        <v>40</v>
      </c>
      <c r="T441" s="9">
        <v>5500000</v>
      </c>
      <c r="U441" s="8" t="s">
        <v>41</v>
      </c>
      <c r="V441" s="8" t="s">
        <v>42</v>
      </c>
      <c r="W441" s="9">
        <v>1603</v>
      </c>
      <c r="X441" s="9">
        <v>-0.27560000000000001</v>
      </c>
      <c r="Y441" s="9">
        <v>0</v>
      </c>
      <c r="Z441" s="11">
        <v>45399</v>
      </c>
      <c r="AA441" s="9">
        <v>20542080.920000002</v>
      </c>
      <c r="AB441" s="9">
        <v>0</v>
      </c>
      <c r="AC441" s="9">
        <v>2.25</v>
      </c>
      <c r="AD441" s="11">
        <v>45399</v>
      </c>
      <c r="AE441" s="8" t="s">
        <v>2012</v>
      </c>
      <c r="AF441" s="8" t="s">
        <v>901</v>
      </c>
      <c r="AG441" s="8" t="s">
        <v>42</v>
      </c>
      <c r="AH441" s="9">
        <v>1.416707494</v>
      </c>
      <c r="AI441" s="8" t="s">
        <v>2013</v>
      </c>
    </row>
    <row r="442" spans="1:35" x14ac:dyDescent="0.25">
      <c r="A442" s="8" t="s">
        <v>2014</v>
      </c>
      <c r="B442" s="8" t="s">
        <v>2015</v>
      </c>
      <c r="C442" s="9">
        <f t="shared" si="1"/>
        <v>6</v>
      </c>
      <c r="D442" s="9">
        <v>0</v>
      </c>
      <c r="E442" s="9">
        <v>1</v>
      </c>
      <c r="F442" s="8" t="s">
        <v>86</v>
      </c>
      <c r="G442" s="11">
        <v>45850</v>
      </c>
      <c r="H442" s="8" t="s">
        <v>2016</v>
      </c>
      <c r="I442" s="9">
        <v>2</v>
      </c>
      <c r="J442" s="9">
        <v>10</v>
      </c>
      <c r="K442" s="8" t="s">
        <v>73</v>
      </c>
      <c r="L442" s="8" t="s">
        <v>73</v>
      </c>
      <c r="M442" s="8" t="s">
        <v>39</v>
      </c>
      <c r="N442" s="9">
        <v>0</v>
      </c>
      <c r="O442" s="9">
        <v>1</v>
      </c>
      <c r="P442" s="11">
        <v>42397</v>
      </c>
      <c r="Q442" s="9">
        <v>13798747.75</v>
      </c>
      <c r="R442" s="9">
        <v>5</v>
      </c>
      <c r="S442" s="8" t="s">
        <v>97</v>
      </c>
      <c r="T442" s="9">
        <v>30000000</v>
      </c>
      <c r="U442" s="8" t="s">
        <v>106</v>
      </c>
      <c r="V442" s="8" t="s">
        <v>42</v>
      </c>
      <c r="W442" s="9">
        <v>214382</v>
      </c>
      <c r="X442" s="9">
        <v>-0.50639999999999996</v>
      </c>
      <c r="Y442" s="9">
        <v>0</v>
      </c>
      <c r="Z442" s="11">
        <v>43970</v>
      </c>
      <c r="AA442" s="9">
        <v>19560979.760000002</v>
      </c>
      <c r="AB442" s="9">
        <v>0</v>
      </c>
      <c r="AC442" s="9">
        <v>2.29</v>
      </c>
      <c r="AD442" s="11">
        <v>43970</v>
      </c>
      <c r="AE442" s="8" t="s">
        <v>90</v>
      </c>
      <c r="AF442" s="8" t="s">
        <v>91</v>
      </c>
      <c r="AG442" s="11">
        <v>43991</v>
      </c>
      <c r="AH442" s="9">
        <v>1.417590938</v>
      </c>
      <c r="AI442" s="8" t="s">
        <v>2017</v>
      </c>
    </row>
    <row r="443" spans="1:35" x14ac:dyDescent="0.25">
      <c r="A443" s="8" t="s">
        <v>2018</v>
      </c>
      <c r="B443" s="8" t="s">
        <v>2019</v>
      </c>
      <c r="C443" s="9">
        <f t="shared" si="1"/>
        <v>4</v>
      </c>
      <c r="D443" s="9">
        <v>0</v>
      </c>
      <c r="E443" s="9">
        <v>0</v>
      </c>
      <c r="F443" s="8" t="s">
        <v>144</v>
      </c>
      <c r="G443" s="11">
        <v>41529</v>
      </c>
      <c r="H443" s="8" t="s">
        <v>2020</v>
      </c>
      <c r="I443" s="9">
        <v>2</v>
      </c>
      <c r="J443" s="9">
        <v>2</v>
      </c>
      <c r="K443" s="8" t="s">
        <v>73</v>
      </c>
      <c r="L443" s="8" t="s">
        <v>73</v>
      </c>
      <c r="M443" s="8" t="s">
        <v>39</v>
      </c>
      <c r="N443" s="9">
        <v>0</v>
      </c>
      <c r="O443" s="9">
        <v>0</v>
      </c>
      <c r="P443" s="11">
        <v>43188</v>
      </c>
      <c r="Q443" s="9">
        <v>5152718.4000000004</v>
      </c>
      <c r="R443" s="9">
        <v>3</v>
      </c>
      <c r="S443" s="8" t="s">
        <v>40</v>
      </c>
      <c r="T443" s="9">
        <v>5500000</v>
      </c>
      <c r="U443" s="8" t="s">
        <v>41</v>
      </c>
      <c r="V443" s="8" t="s">
        <v>42</v>
      </c>
      <c r="W443" s="9">
        <v>3951</v>
      </c>
      <c r="X443" s="9">
        <v>1.9375</v>
      </c>
      <c r="Y443" s="9">
        <v>3</v>
      </c>
      <c r="Z443" s="11">
        <v>45215</v>
      </c>
      <c r="AA443" s="9">
        <v>7315059.4989999998</v>
      </c>
      <c r="AB443" s="9">
        <v>0</v>
      </c>
      <c r="AC443" s="9">
        <v>1.1200000000000001</v>
      </c>
      <c r="AD443" s="11">
        <v>45215</v>
      </c>
      <c r="AE443" s="8" t="s">
        <v>146</v>
      </c>
      <c r="AF443" s="8" t="s">
        <v>147</v>
      </c>
      <c r="AG443" s="8" t="s">
        <v>42</v>
      </c>
      <c r="AH443" s="9">
        <v>1.4196505479999999</v>
      </c>
      <c r="AI443" s="8" t="s">
        <v>2021</v>
      </c>
    </row>
    <row r="444" spans="1:35" x14ac:dyDescent="0.25">
      <c r="A444" s="8" t="s">
        <v>2022</v>
      </c>
      <c r="B444" s="8" t="s">
        <v>2023</v>
      </c>
      <c r="C444" s="9">
        <f t="shared" si="1"/>
        <v>5</v>
      </c>
      <c r="D444" s="9">
        <v>1</v>
      </c>
      <c r="E444" s="9">
        <v>1</v>
      </c>
      <c r="F444" s="8" t="s">
        <v>48</v>
      </c>
      <c r="G444" s="11">
        <v>40817</v>
      </c>
      <c r="H444" s="8" t="s">
        <v>2024</v>
      </c>
      <c r="I444" s="9">
        <v>5</v>
      </c>
      <c r="J444" s="9">
        <v>17</v>
      </c>
      <c r="K444" s="8" t="s">
        <v>73</v>
      </c>
      <c r="L444" s="8" t="s">
        <v>73</v>
      </c>
      <c r="M444" s="8" t="s">
        <v>39</v>
      </c>
      <c r="N444" s="9">
        <v>0</v>
      </c>
      <c r="O444" s="9">
        <v>0</v>
      </c>
      <c r="P444" s="11">
        <v>44916</v>
      </c>
      <c r="Q444" s="9">
        <v>1622588928</v>
      </c>
      <c r="R444" s="9">
        <v>21</v>
      </c>
      <c r="S444" s="8" t="s">
        <v>89</v>
      </c>
      <c r="T444" s="9">
        <v>300000000</v>
      </c>
      <c r="U444" s="8" t="s">
        <v>41</v>
      </c>
      <c r="V444" s="8" t="s">
        <v>42</v>
      </c>
      <c r="W444" s="9">
        <v>8189790</v>
      </c>
      <c r="X444" s="9">
        <v>6.3500000000000001E-2</v>
      </c>
      <c r="Y444" s="9">
        <v>0</v>
      </c>
      <c r="Z444" s="11">
        <v>44243</v>
      </c>
      <c r="AA444" s="9">
        <v>2317574258</v>
      </c>
      <c r="AB444" s="9">
        <v>0</v>
      </c>
      <c r="AC444" s="9">
        <v>2.4700000000000002</v>
      </c>
      <c r="AD444" s="11">
        <v>44243</v>
      </c>
      <c r="AE444" s="8" t="s">
        <v>419</v>
      </c>
      <c r="AF444" s="8" t="s">
        <v>54</v>
      </c>
      <c r="AG444" s="8" t="s">
        <v>42</v>
      </c>
      <c r="AH444" s="9">
        <v>1.428318792</v>
      </c>
      <c r="AI444" s="8" t="s">
        <v>2025</v>
      </c>
    </row>
    <row r="445" spans="1:35" x14ac:dyDescent="0.25">
      <c r="A445" s="8" t="s">
        <v>2026</v>
      </c>
      <c r="B445" s="8" t="s">
        <v>2027</v>
      </c>
      <c r="C445" s="9">
        <f t="shared" si="1"/>
        <v>5</v>
      </c>
      <c r="D445" s="9">
        <v>0</v>
      </c>
      <c r="E445" s="9">
        <v>0</v>
      </c>
      <c r="F445" s="8" t="s">
        <v>123</v>
      </c>
      <c r="G445" s="11">
        <v>41244</v>
      </c>
      <c r="H445" s="8" t="s">
        <v>2028</v>
      </c>
      <c r="I445" s="9">
        <v>2</v>
      </c>
      <c r="J445" s="9">
        <v>24</v>
      </c>
      <c r="K445" s="8" t="s">
        <v>50</v>
      </c>
      <c r="L445" s="8" t="s">
        <v>264</v>
      </c>
      <c r="M445" s="8" t="s">
        <v>39</v>
      </c>
      <c r="N445" s="9">
        <v>0</v>
      </c>
      <c r="O445" s="9">
        <v>0</v>
      </c>
      <c r="P445" s="11">
        <v>44455</v>
      </c>
      <c r="Q445" s="9">
        <v>165478458.90000001</v>
      </c>
      <c r="R445" s="9">
        <v>6</v>
      </c>
      <c r="S445" s="8" t="s">
        <v>97</v>
      </c>
      <c r="T445" s="9">
        <v>30000000</v>
      </c>
      <c r="U445" s="8" t="s">
        <v>41</v>
      </c>
      <c r="V445" s="8" t="s">
        <v>42</v>
      </c>
      <c r="W445" s="9">
        <v>1185449</v>
      </c>
      <c r="X445" s="9">
        <v>-0.27839999999999998</v>
      </c>
      <c r="Y445" s="9">
        <v>2</v>
      </c>
      <c r="Z445" s="11">
        <v>44523</v>
      </c>
      <c r="AA445" s="9">
        <v>236376710.80000001</v>
      </c>
      <c r="AB445" s="9">
        <v>0</v>
      </c>
      <c r="AC445" s="9">
        <v>1.0900000000000001</v>
      </c>
      <c r="AD445" s="11">
        <v>44523</v>
      </c>
      <c r="AE445" s="8" t="s">
        <v>2029</v>
      </c>
      <c r="AF445" s="8" t="s">
        <v>44</v>
      </c>
      <c r="AG445" s="8" t="s">
        <v>42</v>
      </c>
      <c r="AH445" s="9">
        <v>1.428443994</v>
      </c>
      <c r="AI445" s="8" t="s">
        <v>2030</v>
      </c>
    </row>
    <row r="446" spans="1:35" x14ac:dyDescent="0.25">
      <c r="A446" s="8" t="s">
        <v>2031</v>
      </c>
      <c r="B446" s="8" t="s">
        <v>2032</v>
      </c>
      <c r="C446" s="9">
        <f t="shared" si="1"/>
        <v>6</v>
      </c>
      <c r="D446" s="9">
        <v>0</v>
      </c>
      <c r="E446" s="9">
        <v>1</v>
      </c>
      <c r="F446" s="8" t="s">
        <v>102</v>
      </c>
      <c r="G446" s="9">
        <v>2010</v>
      </c>
      <c r="H446" s="8" t="s">
        <v>2033</v>
      </c>
      <c r="I446" s="9">
        <v>2</v>
      </c>
      <c r="J446" s="9">
        <v>16</v>
      </c>
      <c r="K446" s="8" t="s">
        <v>38</v>
      </c>
      <c r="L446" s="8" t="s">
        <v>38</v>
      </c>
      <c r="M446" s="8" t="s">
        <v>39</v>
      </c>
      <c r="N446" s="9">
        <v>0</v>
      </c>
      <c r="O446" s="9">
        <v>0</v>
      </c>
      <c r="P446" s="11">
        <v>42755</v>
      </c>
      <c r="Q446" s="9">
        <v>3721523.04</v>
      </c>
      <c r="R446" s="9">
        <v>4</v>
      </c>
      <c r="S446" s="8" t="s">
        <v>59</v>
      </c>
      <c r="T446" s="9">
        <v>500000</v>
      </c>
      <c r="U446" s="8" t="s">
        <v>41</v>
      </c>
      <c r="V446" s="8" t="s">
        <v>42</v>
      </c>
      <c r="W446" s="9">
        <v>216</v>
      </c>
      <c r="X446" s="9">
        <v>-0.79330000000000001</v>
      </c>
      <c r="Y446" s="9">
        <v>1</v>
      </c>
      <c r="Z446" s="11">
        <v>44379</v>
      </c>
      <c r="AA446" s="9">
        <v>5319618.3329999996</v>
      </c>
      <c r="AB446" s="9">
        <v>0</v>
      </c>
      <c r="AC446" s="9">
        <v>1</v>
      </c>
      <c r="AD446" s="11">
        <v>44379</v>
      </c>
      <c r="AE446" s="8" t="s">
        <v>107</v>
      </c>
      <c r="AF446" s="8" t="s">
        <v>44</v>
      </c>
      <c r="AG446" s="8" t="s">
        <v>42</v>
      </c>
      <c r="AH446" s="9">
        <v>1.4294196960000001</v>
      </c>
      <c r="AI446" s="8" t="s">
        <v>2034</v>
      </c>
    </row>
    <row r="447" spans="1:35" x14ac:dyDescent="0.25">
      <c r="A447" s="8" t="s">
        <v>2035</v>
      </c>
      <c r="B447" s="8" t="s">
        <v>2036</v>
      </c>
      <c r="C447" s="9">
        <f t="shared" si="1"/>
        <v>6</v>
      </c>
      <c r="D447" s="9">
        <v>0</v>
      </c>
      <c r="E447" s="9">
        <v>1</v>
      </c>
      <c r="F447" s="8" t="s">
        <v>144</v>
      </c>
      <c r="G447" s="11">
        <v>42198</v>
      </c>
      <c r="H447" s="8" t="s">
        <v>2037</v>
      </c>
      <c r="I447" s="9">
        <v>4</v>
      </c>
      <c r="J447" s="9">
        <v>10</v>
      </c>
      <c r="K447" s="8" t="s">
        <v>73</v>
      </c>
      <c r="L447" s="8" t="s">
        <v>73</v>
      </c>
      <c r="M447" s="8" t="s">
        <v>39</v>
      </c>
      <c r="N447" s="9">
        <v>0</v>
      </c>
      <c r="O447" s="9">
        <v>0</v>
      </c>
      <c r="P447" s="11">
        <v>45520</v>
      </c>
      <c r="Q447" s="9">
        <v>4336732.8849999998</v>
      </c>
      <c r="R447" s="9">
        <v>6</v>
      </c>
      <c r="S447" s="8" t="s">
        <v>40</v>
      </c>
      <c r="T447" s="9">
        <v>5500000</v>
      </c>
      <c r="U447" s="8" t="s">
        <v>41</v>
      </c>
      <c r="V447" s="8" t="s">
        <v>42</v>
      </c>
      <c r="W447" s="8" t="s">
        <v>42</v>
      </c>
      <c r="X447" s="8" t="s">
        <v>42</v>
      </c>
      <c r="Y447" s="9">
        <v>0</v>
      </c>
      <c r="Z447" s="11">
        <v>44014</v>
      </c>
      <c r="AA447" s="9">
        <v>6222131.0460000001</v>
      </c>
      <c r="AB447" s="9">
        <v>0</v>
      </c>
      <c r="AC447" s="8" t="s">
        <v>42</v>
      </c>
      <c r="AD447" s="11">
        <v>44014</v>
      </c>
      <c r="AE447" s="8" t="s">
        <v>2038</v>
      </c>
      <c r="AF447" s="8" t="s">
        <v>2039</v>
      </c>
      <c r="AG447" s="8" t="s">
        <v>42</v>
      </c>
      <c r="AH447" s="9">
        <v>1.434750816</v>
      </c>
      <c r="AI447" s="8" t="s">
        <v>2040</v>
      </c>
    </row>
    <row r="448" spans="1:35" x14ac:dyDescent="0.25">
      <c r="A448" s="8" t="s">
        <v>2041</v>
      </c>
      <c r="B448" s="8" t="s">
        <v>2042</v>
      </c>
      <c r="C448" s="9">
        <f t="shared" si="1"/>
        <v>3</v>
      </c>
      <c r="D448" s="9">
        <v>0</v>
      </c>
      <c r="E448" s="9">
        <v>0</v>
      </c>
      <c r="F448" s="8" t="s">
        <v>268</v>
      </c>
      <c r="G448" s="9">
        <v>2012</v>
      </c>
      <c r="H448" s="8" t="s">
        <v>2043</v>
      </c>
      <c r="I448" s="9">
        <v>1</v>
      </c>
      <c r="J448" s="9">
        <v>5</v>
      </c>
      <c r="K448" s="8" t="s">
        <v>67</v>
      </c>
      <c r="L448" s="8" t="s">
        <v>67</v>
      </c>
      <c r="M448" s="8" t="s">
        <v>39</v>
      </c>
      <c r="N448" s="9">
        <v>25</v>
      </c>
      <c r="O448" s="9">
        <v>0</v>
      </c>
      <c r="P448" s="11">
        <v>44628</v>
      </c>
      <c r="Q448" s="9">
        <v>144272212.09999999</v>
      </c>
      <c r="R448" s="9">
        <v>3</v>
      </c>
      <c r="S448" s="8" t="s">
        <v>97</v>
      </c>
      <c r="T448" s="9">
        <v>30000000</v>
      </c>
      <c r="U448" s="8" t="s">
        <v>41</v>
      </c>
      <c r="V448" s="8" t="s">
        <v>42</v>
      </c>
      <c r="W448" s="9">
        <v>2566</v>
      </c>
      <c r="X448" s="9">
        <v>-0.33810000000000001</v>
      </c>
      <c r="Y448" s="9">
        <v>1</v>
      </c>
      <c r="Z448" s="11">
        <v>44862</v>
      </c>
      <c r="AA448" s="9">
        <v>208234472.90000001</v>
      </c>
      <c r="AB448" s="9">
        <v>0</v>
      </c>
      <c r="AC448" s="9">
        <v>5.45</v>
      </c>
      <c r="AD448" s="11">
        <v>45748</v>
      </c>
      <c r="AE448" s="8" t="s">
        <v>778</v>
      </c>
      <c r="AF448" s="8" t="s">
        <v>629</v>
      </c>
      <c r="AG448" s="8" t="s">
        <v>42</v>
      </c>
      <c r="AH448" s="9">
        <v>1.4433442860000001</v>
      </c>
      <c r="AI448" s="8" t="s">
        <v>2044</v>
      </c>
    </row>
    <row r="449" spans="1:35" x14ac:dyDescent="0.25">
      <c r="A449" s="8" t="s">
        <v>2045</v>
      </c>
      <c r="B449" s="8" t="s">
        <v>2046</v>
      </c>
      <c r="C449" s="9">
        <f t="shared" si="1"/>
        <v>5</v>
      </c>
      <c r="D449" s="9">
        <v>0</v>
      </c>
      <c r="E449" s="9">
        <v>1</v>
      </c>
      <c r="F449" s="8" t="s">
        <v>257</v>
      </c>
      <c r="G449" s="11">
        <v>45674</v>
      </c>
      <c r="H449" s="8" t="s">
        <v>2047</v>
      </c>
      <c r="I449" s="9">
        <v>1</v>
      </c>
      <c r="J449" s="9">
        <v>14</v>
      </c>
      <c r="K449" s="8" t="s">
        <v>67</v>
      </c>
      <c r="L449" s="8" t="s">
        <v>67</v>
      </c>
      <c r="M449" s="8" t="s">
        <v>295</v>
      </c>
      <c r="N449" s="9">
        <v>6</v>
      </c>
      <c r="O449" s="9">
        <v>2</v>
      </c>
      <c r="P449" s="11">
        <v>44965</v>
      </c>
      <c r="Q449" s="9">
        <v>844925496.39999998</v>
      </c>
      <c r="R449" s="9">
        <v>12</v>
      </c>
      <c r="S449" s="8" t="s">
        <v>97</v>
      </c>
      <c r="T449" s="9">
        <v>30000000</v>
      </c>
      <c r="U449" s="8" t="s">
        <v>106</v>
      </c>
      <c r="V449" s="8" t="s">
        <v>42</v>
      </c>
      <c r="W449" s="9">
        <v>825</v>
      </c>
      <c r="X449" s="9">
        <v>-0.3044</v>
      </c>
      <c r="Y449" s="9">
        <v>0</v>
      </c>
      <c r="Z449" s="11">
        <v>44228</v>
      </c>
      <c r="AA449" s="9">
        <v>1219775925</v>
      </c>
      <c r="AB449" s="9">
        <v>0</v>
      </c>
      <c r="AC449" s="9">
        <v>1.06</v>
      </c>
      <c r="AD449" s="8" t="s">
        <v>42</v>
      </c>
      <c r="AE449" s="8" t="s">
        <v>2048</v>
      </c>
      <c r="AF449" s="8" t="s">
        <v>44</v>
      </c>
      <c r="AG449" s="11">
        <v>45131</v>
      </c>
      <c r="AH449" s="9">
        <v>1.4436490909999999</v>
      </c>
      <c r="AI449" s="8" t="s">
        <v>2049</v>
      </c>
    </row>
    <row r="450" spans="1:35" x14ac:dyDescent="0.25">
      <c r="A450" s="8" t="s">
        <v>2050</v>
      </c>
      <c r="B450" s="8" t="s">
        <v>2051</v>
      </c>
      <c r="C450" s="9">
        <f t="shared" si="1"/>
        <v>4</v>
      </c>
      <c r="D450" s="9">
        <v>0</v>
      </c>
      <c r="E450" s="9">
        <v>1</v>
      </c>
      <c r="F450" s="8" t="s">
        <v>65</v>
      </c>
      <c r="G450" s="9">
        <v>2017</v>
      </c>
      <c r="H450" s="8" t="s">
        <v>2052</v>
      </c>
      <c r="I450" s="9">
        <v>5</v>
      </c>
      <c r="J450" s="9">
        <v>26</v>
      </c>
      <c r="K450" s="8" t="s">
        <v>73</v>
      </c>
      <c r="L450" s="8" t="s">
        <v>73</v>
      </c>
      <c r="M450" s="8" t="s">
        <v>39</v>
      </c>
      <c r="N450" s="9">
        <v>4</v>
      </c>
      <c r="O450" s="9">
        <v>7</v>
      </c>
      <c r="P450" s="11">
        <v>45218</v>
      </c>
      <c r="Q450" s="9">
        <v>69075060.790000007</v>
      </c>
      <c r="R450" s="9">
        <v>6</v>
      </c>
      <c r="S450" s="8" t="s">
        <v>40</v>
      </c>
      <c r="T450" s="9">
        <v>5500000</v>
      </c>
      <c r="U450" s="8" t="s">
        <v>41</v>
      </c>
      <c r="V450" s="8" t="s">
        <v>42</v>
      </c>
      <c r="W450" s="9">
        <v>12537</v>
      </c>
      <c r="X450" s="9">
        <v>2.5999999999999999E-2</v>
      </c>
      <c r="Y450" s="9">
        <v>0</v>
      </c>
      <c r="Z450" s="11">
        <v>45854</v>
      </c>
      <c r="AA450" s="9">
        <v>100000000</v>
      </c>
      <c r="AB450" s="9">
        <v>0</v>
      </c>
      <c r="AC450" s="9">
        <v>11.68</v>
      </c>
      <c r="AD450" s="11">
        <v>45854</v>
      </c>
      <c r="AE450" s="8" t="s">
        <v>862</v>
      </c>
      <c r="AF450" s="8" t="s">
        <v>44</v>
      </c>
      <c r="AG450" s="8" t="s">
        <v>42</v>
      </c>
      <c r="AH450" s="9">
        <v>1.447700499</v>
      </c>
      <c r="AI450" s="8" t="s">
        <v>2053</v>
      </c>
    </row>
    <row r="451" spans="1:35" x14ac:dyDescent="0.25">
      <c r="A451" s="8" t="s">
        <v>2054</v>
      </c>
      <c r="B451" s="8" t="s">
        <v>1804</v>
      </c>
      <c r="C451" s="9">
        <f t="shared" si="1"/>
        <v>3</v>
      </c>
      <c r="D451" s="9">
        <v>0</v>
      </c>
      <c r="E451" s="9">
        <v>0</v>
      </c>
      <c r="F451" s="8" t="s">
        <v>123</v>
      </c>
      <c r="G451" s="9">
        <v>2013</v>
      </c>
      <c r="H451" s="8" t="s">
        <v>2055</v>
      </c>
      <c r="I451" s="9">
        <v>1</v>
      </c>
      <c r="J451" s="9">
        <v>11</v>
      </c>
      <c r="K451" s="8" t="s">
        <v>177</v>
      </c>
      <c r="L451" s="8" t="s">
        <v>67</v>
      </c>
      <c r="M451" s="8" t="s">
        <v>295</v>
      </c>
      <c r="N451" s="9">
        <v>15</v>
      </c>
      <c r="O451" s="9">
        <v>8</v>
      </c>
      <c r="P451" s="11">
        <v>44853</v>
      </c>
      <c r="Q451" s="9">
        <v>673270866.20000005</v>
      </c>
      <c r="R451" s="9">
        <v>9</v>
      </c>
      <c r="S451" s="8" t="s">
        <v>97</v>
      </c>
      <c r="T451" s="9">
        <v>30000000</v>
      </c>
      <c r="U451" s="8" t="s">
        <v>41</v>
      </c>
      <c r="V451" s="8" t="s">
        <v>42</v>
      </c>
      <c r="W451" s="9">
        <v>70</v>
      </c>
      <c r="X451" s="9">
        <v>4.8333000000000004</v>
      </c>
      <c r="Y451" s="9">
        <v>0</v>
      </c>
      <c r="Z451" s="11">
        <v>43278</v>
      </c>
      <c r="AA451" s="9">
        <v>977238684.10000002</v>
      </c>
      <c r="AB451" s="9">
        <v>0</v>
      </c>
      <c r="AC451" s="9">
        <v>1.19</v>
      </c>
      <c r="AD451" s="8" t="s">
        <v>42</v>
      </c>
      <c r="AE451" s="8" t="s">
        <v>309</v>
      </c>
      <c r="AF451" s="8" t="s">
        <v>44</v>
      </c>
      <c r="AG451" s="8" t="s">
        <v>42</v>
      </c>
      <c r="AH451" s="9">
        <v>1.4514792379999999</v>
      </c>
      <c r="AI451" s="8" t="s">
        <v>2056</v>
      </c>
    </row>
    <row r="452" spans="1:35" x14ac:dyDescent="0.25">
      <c r="A452" s="8" t="s">
        <v>2057</v>
      </c>
      <c r="B452" s="8" t="s">
        <v>2058</v>
      </c>
      <c r="C452" s="9">
        <f t="shared" si="1"/>
        <v>8</v>
      </c>
      <c r="D452" s="9">
        <v>0</v>
      </c>
      <c r="E452" s="9">
        <v>1</v>
      </c>
      <c r="F452" s="8" t="s">
        <v>402</v>
      </c>
      <c r="G452" s="9">
        <v>2014</v>
      </c>
      <c r="H452" s="8" t="s">
        <v>2059</v>
      </c>
      <c r="I452" s="9">
        <v>2</v>
      </c>
      <c r="J452" s="9">
        <v>1</v>
      </c>
      <c r="K452" s="8" t="s">
        <v>67</v>
      </c>
      <c r="L452" s="8" t="s">
        <v>67</v>
      </c>
      <c r="M452" s="8" t="s">
        <v>295</v>
      </c>
      <c r="N452" s="9">
        <v>0</v>
      </c>
      <c r="O452" s="9">
        <v>0</v>
      </c>
      <c r="P452" s="11">
        <v>43355</v>
      </c>
      <c r="Q452" s="9">
        <v>13686203.060000001</v>
      </c>
      <c r="R452" s="9">
        <v>5</v>
      </c>
      <c r="S452" s="8" t="s">
        <v>97</v>
      </c>
      <c r="T452" s="9">
        <v>30000000</v>
      </c>
      <c r="U452" s="8" t="s">
        <v>41</v>
      </c>
      <c r="V452" s="8" t="s">
        <v>42</v>
      </c>
      <c r="W452" s="9">
        <v>63</v>
      </c>
      <c r="X452" s="9">
        <v>0</v>
      </c>
      <c r="Y452" s="9">
        <v>0</v>
      </c>
      <c r="Z452" s="11">
        <v>42690</v>
      </c>
      <c r="AA452" s="9">
        <v>19875359.91</v>
      </c>
      <c r="AB452" s="9">
        <v>0</v>
      </c>
      <c r="AC452" s="9">
        <v>2.0299999999999998</v>
      </c>
      <c r="AD452" s="8" t="s">
        <v>42</v>
      </c>
      <c r="AE452" s="8" t="s">
        <v>404</v>
      </c>
      <c r="AF452" s="8" t="s">
        <v>405</v>
      </c>
      <c r="AG452" s="8" t="s">
        <v>42</v>
      </c>
      <c r="AH452" s="9">
        <v>1.452218692</v>
      </c>
      <c r="AI452" s="8" t="s">
        <v>2060</v>
      </c>
    </row>
    <row r="453" spans="1:35" x14ac:dyDescent="0.25">
      <c r="A453" s="8" t="s">
        <v>2061</v>
      </c>
      <c r="B453" s="8" t="s">
        <v>2062</v>
      </c>
      <c r="C453" s="9">
        <f t="shared" si="1"/>
        <v>2</v>
      </c>
      <c r="D453" s="9">
        <v>0</v>
      </c>
      <c r="E453" s="9">
        <v>0</v>
      </c>
      <c r="F453" s="8" t="s">
        <v>326</v>
      </c>
      <c r="G453" s="9">
        <v>2014</v>
      </c>
      <c r="H453" s="8" t="s">
        <v>2063</v>
      </c>
      <c r="I453" s="9">
        <v>1</v>
      </c>
      <c r="J453" s="9">
        <v>1</v>
      </c>
      <c r="K453" s="8" t="s">
        <v>67</v>
      </c>
      <c r="L453" s="8" t="s">
        <v>67</v>
      </c>
      <c r="M453" s="8" t="s">
        <v>39</v>
      </c>
      <c r="N453" s="9">
        <v>0</v>
      </c>
      <c r="O453" s="9">
        <v>0</v>
      </c>
      <c r="P453" s="11">
        <v>43906</v>
      </c>
      <c r="Q453" s="9">
        <v>404871045.69999999</v>
      </c>
      <c r="R453" s="9">
        <v>1</v>
      </c>
      <c r="S453" s="8" t="s">
        <v>296</v>
      </c>
      <c r="T453" s="9">
        <v>5500000000</v>
      </c>
      <c r="U453" s="8" t="s">
        <v>41</v>
      </c>
      <c r="V453" s="8" t="s">
        <v>42</v>
      </c>
      <c r="W453" s="9">
        <v>218</v>
      </c>
      <c r="X453" s="9">
        <v>-0.77639999999999998</v>
      </c>
      <c r="Y453" s="9">
        <v>0</v>
      </c>
      <c r="Z453" s="11">
        <v>41879</v>
      </c>
      <c r="AA453" s="9">
        <v>588951823.5</v>
      </c>
      <c r="AB453" s="9">
        <v>0</v>
      </c>
      <c r="AC453" s="9">
        <v>3.49</v>
      </c>
      <c r="AD453" s="11">
        <v>45644</v>
      </c>
      <c r="AE453" s="8" t="s">
        <v>2064</v>
      </c>
      <c r="AF453" s="8" t="s">
        <v>44</v>
      </c>
      <c r="AG453" s="8" t="s">
        <v>42</v>
      </c>
      <c r="AH453" s="9">
        <v>1.4546652069999999</v>
      </c>
      <c r="AI453" s="8" t="s">
        <v>2065</v>
      </c>
    </row>
    <row r="454" spans="1:35" x14ac:dyDescent="0.25">
      <c r="A454" s="13" t="s">
        <v>2066</v>
      </c>
      <c r="B454" s="8" t="s">
        <v>2067</v>
      </c>
      <c r="C454" s="9">
        <f t="shared" si="1"/>
        <v>3</v>
      </c>
      <c r="D454" s="9">
        <v>0</v>
      </c>
      <c r="E454" s="9">
        <v>0</v>
      </c>
      <c r="F454" s="8" t="s">
        <v>144</v>
      </c>
      <c r="G454" s="11">
        <v>41000</v>
      </c>
      <c r="H454" s="8" t="s">
        <v>2068</v>
      </c>
      <c r="I454" s="9">
        <v>4</v>
      </c>
      <c r="J454" s="9">
        <v>4</v>
      </c>
      <c r="K454" s="8" t="s">
        <v>50</v>
      </c>
      <c r="L454" s="8" t="s">
        <v>73</v>
      </c>
      <c r="M454" s="8" t="s">
        <v>39</v>
      </c>
      <c r="N454" s="9">
        <v>0</v>
      </c>
      <c r="O454" s="9">
        <v>0</v>
      </c>
      <c r="P454" s="11">
        <v>44734</v>
      </c>
      <c r="Q454" s="9">
        <v>116784538.3</v>
      </c>
      <c r="R454" s="9">
        <v>6</v>
      </c>
      <c r="S454" s="8" t="s">
        <v>195</v>
      </c>
      <c r="T454" s="9">
        <v>750000000</v>
      </c>
      <c r="U454" s="8" t="s">
        <v>41</v>
      </c>
      <c r="V454" s="8" t="s">
        <v>42</v>
      </c>
      <c r="W454" s="9">
        <v>12799226</v>
      </c>
      <c r="X454" s="9">
        <v>-9.2600000000000002E-2</v>
      </c>
      <c r="Y454" s="9">
        <v>4</v>
      </c>
      <c r="Z454" s="11">
        <v>43619</v>
      </c>
      <c r="AA454" s="9">
        <v>170063829</v>
      </c>
      <c r="AB454" s="9">
        <v>0</v>
      </c>
      <c r="AC454" s="9">
        <v>6.64</v>
      </c>
      <c r="AD454" s="11">
        <v>43619</v>
      </c>
      <c r="AE454" s="8" t="s">
        <v>2069</v>
      </c>
      <c r="AF454" s="8" t="s">
        <v>2039</v>
      </c>
      <c r="AG454" s="8" t="s">
        <v>42</v>
      </c>
      <c r="AH454" s="9">
        <v>1.4562187040000001</v>
      </c>
      <c r="AI454" s="8" t="s">
        <v>2070</v>
      </c>
    </row>
    <row r="455" spans="1:35" x14ac:dyDescent="0.25">
      <c r="A455" s="8" t="s">
        <v>2071</v>
      </c>
      <c r="B455" s="8" t="s">
        <v>2072</v>
      </c>
      <c r="C455" s="9">
        <f t="shared" si="1"/>
        <v>4</v>
      </c>
      <c r="D455" s="9">
        <v>0</v>
      </c>
      <c r="E455" s="9">
        <v>0</v>
      </c>
      <c r="F455" s="8" t="s">
        <v>268</v>
      </c>
      <c r="G455" s="9">
        <v>2018</v>
      </c>
      <c r="H455" s="8" t="s">
        <v>2073</v>
      </c>
      <c r="I455" s="9">
        <v>1</v>
      </c>
      <c r="J455" s="9">
        <v>1</v>
      </c>
      <c r="K455" s="8" t="s">
        <v>73</v>
      </c>
      <c r="L455" s="8" t="s">
        <v>73</v>
      </c>
      <c r="M455" s="8" t="s">
        <v>39</v>
      </c>
      <c r="N455" s="9">
        <v>0</v>
      </c>
      <c r="O455" s="9">
        <v>0</v>
      </c>
      <c r="P455" s="11">
        <v>45327</v>
      </c>
      <c r="Q455" s="9">
        <v>24291689.98</v>
      </c>
      <c r="R455" s="9">
        <v>2</v>
      </c>
      <c r="S455" s="8" t="s">
        <v>59</v>
      </c>
      <c r="T455" s="9">
        <v>500000</v>
      </c>
      <c r="U455" s="8" t="s">
        <v>41</v>
      </c>
      <c r="V455" s="8" t="s">
        <v>42</v>
      </c>
      <c r="W455" s="9">
        <v>23063</v>
      </c>
      <c r="X455" s="9">
        <v>-0.30940000000000001</v>
      </c>
      <c r="Y455" s="9">
        <v>0</v>
      </c>
      <c r="Z455" s="11">
        <v>44861</v>
      </c>
      <c r="AA455" s="9">
        <v>35389071.039999999</v>
      </c>
      <c r="AB455" s="9">
        <v>0</v>
      </c>
      <c r="AC455" s="9">
        <v>1.68</v>
      </c>
      <c r="AD455" s="11">
        <v>44861</v>
      </c>
      <c r="AE455" s="8" t="s">
        <v>2074</v>
      </c>
      <c r="AF455" s="8" t="s">
        <v>273</v>
      </c>
      <c r="AG455" s="8" t="s">
        <v>42</v>
      </c>
      <c r="AH455" s="9">
        <v>1.456838576</v>
      </c>
      <c r="AI455" s="8" t="s">
        <v>2075</v>
      </c>
    </row>
    <row r="456" spans="1:35" x14ac:dyDescent="0.25">
      <c r="A456" s="8" t="s">
        <v>2076</v>
      </c>
      <c r="B456" s="8" t="s">
        <v>2077</v>
      </c>
      <c r="C456" s="9">
        <f t="shared" si="1"/>
        <v>4</v>
      </c>
      <c r="D456" s="9">
        <v>0</v>
      </c>
      <c r="E456" s="9">
        <v>0</v>
      </c>
      <c r="F456" s="8" t="s">
        <v>65</v>
      </c>
      <c r="G456" s="9">
        <v>2015</v>
      </c>
      <c r="H456" s="8" t="s">
        <v>2078</v>
      </c>
      <c r="I456" s="9">
        <v>1</v>
      </c>
      <c r="J456" s="9">
        <v>13</v>
      </c>
      <c r="K456" s="8" t="s">
        <v>264</v>
      </c>
      <c r="L456" s="8" t="s">
        <v>264</v>
      </c>
      <c r="M456" s="8" t="s">
        <v>39</v>
      </c>
      <c r="N456" s="9">
        <v>10</v>
      </c>
      <c r="O456" s="9">
        <v>0</v>
      </c>
      <c r="P456" s="11">
        <v>43992</v>
      </c>
      <c r="Q456" s="9">
        <v>212630619.40000001</v>
      </c>
      <c r="R456" s="9">
        <v>5</v>
      </c>
      <c r="S456" s="8" t="s">
        <v>97</v>
      </c>
      <c r="T456" s="9">
        <v>30000000</v>
      </c>
      <c r="U456" s="8" t="s">
        <v>41</v>
      </c>
      <c r="V456" s="8" t="s">
        <v>42</v>
      </c>
      <c r="W456" s="9">
        <v>181</v>
      </c>
      <c r="X456" s="8" t="s">
        <v>42</v>
      </c>
      <c r="Y456" s="9">
        <v>0</v>
      </c>
      <c r="Z456" s="11">
        <v>44049</v>
      </c>
      <c r="AA456" s="9">
        <v>309950022.39999998</v>
      </c>
      <c r="AB456" s="9">
        <v>0</v>
      </c>
      <c r="AC456" s="9">
        <v>1</v>
      </c>
      <c r="AD456" s="11">
        <v>44670</v>
      </c>
      <c r="AE456" s="8" t="s">
        <v>68</v>
      </c>
      <c r="AF456" s="8" t="s">
        <v>44</v>
      </c>
      <c r="AG456" s="8" t="s">
        <v>42</v>
      </c>
      <c r="AH456" s="9">
        <v>1.457692327</v>
      </c>
      <c r="AI456" s="8" t="s">
        <v>2079</v>
      </c>
    </row>
    <row r="457" spans="1:35" x14ac:dyDescent="0.25">
      <c r="A457" s="8" t="s">
        <v>2080</v>
      </c>
      <c r="B457" s="8" t="s">
        <v>2081</v>
      </c>
      <c r="C457" s="9">
        <f t="shared" si="1"/>
        <v>6</v>
      </c>
      <c r="D457" s="9">
        <v>0</v>
      </c>
      <c r="E457" s="9">
        <v>1</v>
      </c>
      <c r="F457" s="8" t="s">
        <v>1723</v>
      </c>
      <c r="G457" s="9">
        <v>2017</v>
      </c>
      <c r="H457" s="8" t="s">
        <v>2082</v>
      </c>
      <c r="I457" s="9">
        <v>1</v>
      </c>
      <c r="J457" s="9">
        <v>2</v>
      </c>
      <c r="K457" s="8" t="s">
        <v>177</v>
      </c>
      <c r="L457" s="8" t="s">
        <v>67</v>
      </c>
      <c r="M457" s="8" t="s">
        <v>39</v>
      </c>
      <c r="N457" s="9">
        <v>0</v>
      </c>
      <c r="O457" s="9">
        <v>0</v>
      </c>
      <c r="P457" s="11">
        <v>45081</v>
      </c>
      <c r="Q457" s="9">
        <v>528610748.5</v>
      </c>
      <c r="R457" s="9">
        <v>4</v>
      </c>
      <c r="S457" s="8" t="s">
        <v>195</v>
      </c>
      <c r="T457" s="9">
        <v>750000000</v>
      </c>
      <c r="U457" s="8" t="s">
        <v>106</v>
      </c>
      <c r="V457" s="8" t="s">
        <v>42</v>
      </c>
      <c r="W457" s="9">
        <v>344</v>
      </c>
      <c r="X457" s="9">
        <v>-0.66139999999999999</v>
      </c>
      <c r="Y457" s="9">
        <v>24</v>
      </c>
      <c r="Z457" s="11">
        <v>44407</v>
      </c>
      <c r="AA457" s="9">
        <v>773117864.39999998</v>
      </c>
      <c r="AB457" s="9">
        <v>0</v>
      </c>
      <c r="AC457" s="9">
        <v>1.1200000000000001</v>
      </c>
      <c r="AD457" s="11">
        <v>45307</v>
      </c>
      <c r="AE457" s="8" t="s">
        <v>2083</v>
      </c>
      <c r="AF457" s="8" t="s">
        <v>44</v>
      </c>
      <c r="AG457" s="9">
        <v>2024</v>
      </c>
      <c r="AH457" s="9">
        <v>1.4625466220000001</v>
      </c>
      <c r="AI457" s="8" t="s">
        <v>2084</v>
      </c>
    </row>
    <row r="458" spans="1:35" x14ac:dyDescent="0.25">
      <c r="A458" s="8" t="s">
        <v>2085</v>
      </c>
      <c r="B458" s="8" t="s">
        <v>2086</v>
      </c>
      <c r="C458" s="9">
        <f t="shared" si="1"/>
        <v>4</v>
      </c>
      <c r="D458" s="9">
        <v>1</v>
      </c>
      <c r="E458" s="9">
        <v>1</v>
      </c>
      <c r="F458" s="8" t="s">
        <v>144</v>
      </c>
      <c r="G458" s="11">
        <v>41030</v>
      </c>
      <c r="H458" s="8" t="s">
        <v>2087</v>
      </c>
      <c r="I458" s="9">
        <v>2</v>
      </c>
      <c r="J458" s="9">
        <v>2</v>
      </c>
      <c r="K458" s="8" t="s">
        <v>826</v>
      </c>
      <c r="L458" s="8" t="s">
        <v>826</v>
      </c>
      <c r="M458" s="8" t="s">
        <v>39</v>
      </c>
      <c r="N458" s="9">
        <v>0</v>
      </c>
      <c r="O458" s="9">
        <v>1</v>
      </c>
      <c r="P458" s="11">
        <v>42522</v>
      </c>
      <c r="Q458" s="9">
        <v>6357140.4780000001</v>
      </c>
      <c r="R458" s="9">
        <v>4</v>
      </c>
      <c r="S458" s="8" t="s">
        <v>40</v>
      </c>
      <c r="T458" s="9">
        <v>5500000</v>
      </c>
      <c r="U458" s="8" t="s">
        <v>41</v>
      </c>
      <c r="V458" s="8" t="s">
        <v>42</v>
      </c>
      <c r="W458" s="9">
        <v>1160233</v>
      </c>
      <c r="X458" s="9">
        <v>-0.12889999999999999</v>
      </c>
      <c r="Y458" s="9">
        <v>1</v>
      </c>
      <c r="Z458" s="11">
        <v>42682</v>
      </c>
      <c r="AA458" s="9">
        <v>9298587.7550000008</v>
      </c>
      <c r="AB458" s="9">
        <v>0</v>
      </c>
      <c r="AC458" s="9">
        <v>2.31</v>
      </c>
      <c r="AD458" s="11">
        <v>42682</v>
      </c>
      <c r="AE458" s="8" t="s">
        <v>146</v>
      </c>
      <c r="AF458" s="8" t="s">
        <v>147</v>
      </c>
      <c r="AG458" s="8" t="s">
        <v>42</v>
      </c>
      <c r="AH458" s="9">
        <v>1.4626997450000001</v>
      </c>
      <c r="AI458" s="8" t="s">
        <v>2088</v>
      </c>
    </row>
    <row r="459" spans="1:35" x14ac:dyDescent="0.25">
      <c r="A459" s="8" t="s">
        <v>2089</v>
      </c>
      <c r="B459" s="8" t="s">
        <v>2090</v>
      </c>
      <c r="C459" s="9">
        <f t="shared" si="1"/>
        <v>7</v>
      </c>
      <c r="D459" s="9">
        <v>0</v>
      </c>
      <c r="E459" s="9">
        <v>1</v>
      </c>
      <c r="F459" s="8" t="s">
        <v>268</v>
      </c>
      <c r="G459" s="11">
        <v>45944</v>
      </c>
      <c r="H459" s="8" t="s">
        <v>2091</v>
      </c>
      <c r="I459" s="9">
        <v>2</v>
      </c>
      <c r="J459" s="9">
        <v>7</v>
      </c>
      <c r="K459" s="8" t="s">
        <v>81</v>
      </c>
      <c r="L459" s="8" t="s">
        <v>81</v>
      </c>
      <c r="M459" s="8" t="s">
        <v>39</v>
      </c>
      <c r="N459" s="9">
        <v>9</v>
      </c>
      <c r="O459" s="9">
        <v>0</v>
      </c>
      <c r="P459" s="11">
        <v>43416</v>
      </c>
      <c r="Q459" s="9">
        <v>13618890.390000001</v>
      </c>
      <c r="R459" s="9">
        <v>6</v>
      </c>
      <c r="S459" s="8" t="s">
        <v>40</v>
      </c>
      <c r="T459" s="9">
        <v>5500000</v>
      </c>
      <c r="U459" s="8" t="s">
        <v>41</v>
      </c>
      <c r="V459" s="8" t="s">
        <v>42</v>
      </c>
      <c r="W459" s="9">
        <v>76</v>
      </c>
      <c r="X459" s="8" t="s">
        <v>42</v>
      </c>
      <c r="Y459" s="9">
        <v>2</v>
      </c>
      <c r="Z459" s="11">
        <v>44445</v>
      </c>
      <c r="AA459" s="9">
        <v>19951303.559999999</v>
      </c>
      <c r="AB459" s="9">
        <v>0</v>
      </c>
      <c r="AC459" s="9">
        <v>1.29</v>
      </c>
      <c r="AD459" s="11">
        <v>44445</v>
      </c>
      <c r="AE459" s="8" t="s">
        <v>968</v>
      </c>
      <c r="AF459" s="8" t="s">
        <v>629</v>
      </c>
      <c r="AG459" s="8" t="s">
        <v>42</v>
      </c>
      <c r="AH459" s="9">
        <v>1.4649727690000001</v>
      </c>
      <c r="AI459" s="8" t="s">
        <v>2092</v>
      </c>
    </row>
    <row r="460" spans="1:35" x14ac:dyDescent="0.25">
      <c r="A460" s="8" t="s">
        <v>2093</v>
      </c>
      <c r="B460" s="8" t="s">
        <v>2094</v>
      </c>
      <c r="C460" s="9">
        <f t="shared" si="1"/>
        <v>7</v>
      </c>
      <c r="D460" s="9">
        <v>0</v>
      </c>
      <c r="E460" s="9">
        <v>1</v>
      </c>
      <c r="F460" s="8" t="s">
        <v>151</v>
      </c>
      <c r="G460" s="11">
        <v>41334</v>
      </c>
      <c r="H460" s="8" t="s">
        <v>2095</v>
      </c>
      <c r="I460" s="9">
        <v>4</v>
      </c>
      <c r="J460" s="9">
        <v>28</v>
      </c>
      <c r="K460" s="8" t="s">
        <v>73</v>
      </c>
      <c r="L460" s="8" t="s">
        <v>73</v>
      </c>
      <c r="M460" s="8" t="s">
        <v>39</v>
      </c>
      <c r="N460" s="9">
        <v>2</v>
      </c>
      <c r="O460" s="9">
        <v>3</v>
      </c>
      <c r="P460" s="11">
        <v>44105</v>
      </c>
      <c r="Q460" s="9">
        <v>158515225.59999999</v>
      </c>
      <c r="R460" s="9">
        <v>8</v>
      </c>
      <c r="S460" s="8" t="s">
        <v>97</v>
      </c>
      <c r="T460" s="9">
        <v>30000000</v>
      </c>
      <c r="U460" s="8" t="s">
        <v>41</v>
      </c>
      <c r="V460" s="8" t="s">
        <v>42</v>
      </c>
      <c r="W460" s="9">
        <v>149827</v>
      </c>
      <c r="X460" s="9">
        <v>-7.8399999999999997E-2</v>
      </c>
      <c r="Y460" s="9">
        <v>0</v>
      </c>
      <c r="Z460" s="11">
        <v>44511</v>
      </c>
      <c r="AA460" s="9">
        <v>232341010.80000001</v>
      </c>
      <c r="AB460" s="9">
        <v>0</v>
      </c>
      <c r="AC460" s="9">
        <v>15.89</v>
      </c>
      <c r="AD460" s="11">
        <v>44511</v>
      </c>
      <c r="AE460" s="8" t="s">
        <v>153</v>
      </c>
      <c r="AF460" s="8" t="s">
        <v>44</v>
      </c>
      <c r="AG460" s="8" t="s">
        <v>42</v>
      </c>
      <c r="AH460" s="9">
        <v>1.465733086</v>
      </c>
      <c r="AI460" s="8" t="s">
        <v>2096</v>
      </c>
    </row>
    <row r="461" spans="1:35" x14ac:dyDescent="0.25">
      <c r="A461" s="8" t="s">
        <v>2097</v>
      </c>
      <c r="B461" s="8" t="s">
        <v>921</v>
      </c>
      <c r="C461" s="9">
        <f t="shared" si="1"/>
        <v>3</v>
      </c>
      <c r="D461" s="9">
        <v>0</v>
      </c>
      <c r="E461" s="9">
        <v>0</v>
      </c>
      <c r="F461" s="8" t="s">
        <v>1613</v>
      </c>
      <c r="G461" s="9">
        <v>2010</v>
      </c>
      <c r="H461" s="8" t="s">
        <v>2098</v>
      </c>
      <c r="I461" s="9">
        <v>1</v>
      </c>
      <c r="J461" s="9">
        <v>14</v>
      </c>
      <c r="K461" s="8" t="s">
        <v>67</v>
      </c>
      <c r="L461" s="8" t="s">
        <v>67</v>
      </c>
      <c r="M461" s="8" t="s">
        <v>39</v>
      </c>
      <c r="N461" s="9">
        <v>29</v>
      </c>
      <c r="O461" s="9">
        <v>1</v>
      </c>
      <c r="P461" s="11">
        <v>43174</v>
      </c>
      <c r="Q461" s="9">
        <v>229947785.09999999</v>
      </c>
      <c r="R461" s="9">
        <v>8</v>
      </c>
      <c r="S461" s="8" t="s">
        <v>97</v>
      </c>
      <c r="T461" s="9">
        <v>30000000</v>
      </c>
      <c r="U461" s="8" t="s">
        <v>106</v>
      </c>
      <c r="V461" s="8" t="s">
        <v>42</v>
      </c>
      <c r="W461" s="8" t="s">
        <v>42</v>
      </c>
      <c r="X461" s="8" t="s">
        <v>42</v>
      </c>
      <c r="Y461" s="9">
        <v>0</v>
      </c>
      <c r="Z461" s="11">
        <v>41452</v>
      </c>
      <c r="AA461" s="9">
        <v>338865107.89999998</v>
      </c>
      <c r="AB461" s="9">
        <v>0</v>
      </c>
      <c r="AC461" s="8" t="s">
        <v>42</v>
      </c>
      <c r="AD461" s="11">
        <v>43581</v>
      </c>
      <c r="AE461" s="8" t="s">
        <v>2099</v>
      </c>
      <c r="AF461" s="8" t="s">
        <v>44</v>
      </c>
      <c r="AG461" s="11">
        <v>43581</v>
      </c>
      <c r="AH461" s="9">
        <v>1.473661109</v>
      </c>
      <c r="AI461" s="8" t="s">
        <v>2100</v>
      </c>
    </row>
    <row r="462" spans="1:35" x14ac:dyDescent="0.25">
      <c r="A462" s="8" t="s">
        <v>2101</v>
      </c>
      <c r="B462" s="8" t="s">
        <v>725</v>
      </c>
      <c r="C462" s="9">
        <f t="shared" si="1"/>
        <v>4</v>
      </c>
      <c r="D462" s="9">
        <v>0</v>
      </c>
      <c r="E462" s="9">
        <v>0</v>
      </c>
      <c r="F462" s="8" t="s">
        <v>102</v>
      </c>
      <c r="G462" s="9">
        <v>2016</v>
      </c>
      <c r="H462" s="8" t="s">
        <v>2102</v>
      </c>
      <c r="I462" s="9">
        <v>1</v>
      </c>
      <c r="J462" s="9">
        <v>18</v>
      </c>
      <c r="K462" s="8" t="s">
        <v>67</v>
      </c>
      <c r="L462" s="8" t="s">
        <v>67</v>
      </c>
      <c r="M462" s="8" t="s">
        <v>39</v>
      </c>
      <c r="N462" s="9">
        <v>3</v>
      </c>
      <c r="O462" s="9">
        <v>0</v>
      </c>
      <c r="P462" s="11">
        <v>44256</v>
      </c>
      <c r="Q462" s="9">
        <v>186941894.80000001</v>
      </c>
      <c r="R462" s="9">
        <v>3</v>
      </c>
      <c r="S462" s="8" t="s">
        <v>40</v>
      </c>
      <c r="T462" s="9">
        <v>5500000</v>
      </c>
      <c r="U462" s="8" t="s">
        <v>41</v>
      </c>
      <c r="V462" s="8" t="s">
        <v>42</v>
      </c>
      <c r="W462" s="9">
        <v>739</v>
      </c>
      <c r="X462" s="9">
        <v>-0.74970000000000003</v>
      </c>
      <c r="Y462" s="9">
        <v>0</v>
      </c>
      <c r="Z462" s="11">
        <v>43720</v>
      </c>
      <c r="AA462" s="9">
        <v>275825761.39999998</v>
      </c>
      <c r="AB462" s="9">
        <v>0</v>
      </c>
      <c r="AC462" s="9">
        <v>2.04</v>
      </c>
      <c r="AD462" s="11">
        <v>45032</v>
      </c>
      <c r="AE462" s="8" t="s">
        <v>698</v>
      </c>
      <c r="AF462" s="8" t="s">
        <v>44</v>
      </c>
      <c r="AG462" s="8" t="s">
        <v>42</v>
      </c>
      <c r="AH462" s="9">
        <v>1.4754625320000001</v>
      </c>
      <c r="AI462" s="8" t="s">
        <v>2103</v>
      </c>
    </row>
    <row r="463" spans="1:35" x14ac:dyDescent="0.25">
      <c r="A463" s="8" t="s">
        <v>2104</v>
      </c>
      <c r="B463" s="8" t="s">
        <v>2105</v>
      </c>
      <c r="C463" s="9">
        <f t="shared" si="1"/>
        <v>6</v>
      </c>
      <c r="D463" s="9">
        <v>0</v>
      </c>
      <c r="E463" s="9">
        <v>0</v>
      </c>
      <c r="F463" s="8" t="s">
        <v>102</v>
      </c>
      <c r="G463" s="9">
        <v>2015</v>
      </c>
      <c r="H463" s="8" t="s">
        <v>2106</v>
      </c>
      <c r="I463" s="9">
        <v>3</v>
      </c>
      <c r="J463" s="9">
        <v>20</v>
      </c>
      <c r="K463" s="8" t="s">
        <v>341</v>
      </c>
      <c r="L463" s="8" t="s">
        <v>88</v>
      </c>
      <c r="M463" s="8" t="s">
        <v>39</v>
      </c>
      <c r="N463" s="9">
        <v>3</v>
      </c>
      <c r="O463" s="9">
        <v>5</v>
      </c>
      <c r="P463" s="11">
        <v>45861</v>
      </c>
      <c r="Q463" s="9">
        <v>837000000</v>
      </c>
      <c r="R463" s="9">
        <v>8</v>
      </c>
      <c r="S463" s="8" t="s">
        <v>89</v>
      </c>
      <c r="T463" s="9">
        <v>300000000</v>
      </c>
      <c r="U463" s="8" t="s">
        <v>41</v>
      </c>
      <c r="V463" s="8" t="s">
        <v>42</v>
      </c>
      <c r="W463" s="9">
        <v>29121</v>
      </c>
      <c r="X463" s="9">
        <v>-0.3256</v>
      </c>
      <c r="Y463" s="9">
        <v>19</v>
      </c>
      <c r="Z463" s="11">
        <v>43836</v>
      </c>
      <c r="AA463" s="9">
        <v>1240704365</v>
      </c>
      <c r="AB463" s="9">
        <v>0</v>
      </c>
      <c r="AC463" s="9">
        <v>3.27</v>
      </c>
      <c r="AD463" s="11">
        <v>43836</v>
      </c>
      <c r="AE463" s="8" t="s">
        <v>107</v>
      </c>
      <c r="AF463" s="8" t="s">
        <v>44</v>
      </c>
      <c r="AG463" s="8" t="s">
        <v>42</v>
      </c>
      <c r="AH463" s="9">
        <v>1.4823230169999999</v>
      </c>
      <c r="AI463" s="8" t="s">
        <v>2107</v>
      </c>
    </row>
    <row r="464" spans="1:35" x14ac:dyDescent="0.25">
      <c r="A464" s="8" t="s">
        <v>2108</v>
      </c>
      <c r="B464" s="8" t="s">
        <v>2109</v>
      </c>
      <c r="C464" s="9">
        <f t="shared" si="1"/>
        <v>4</v>
      </c>
      <c r="D464" s="9">
        <v>0</v>
      </c>
      <c r="E464" s="9">
        <v>0</v>
      </c>
      <c r="F464" s="8" t="s">
        <v>533</v>
      </c>
      <c r="G464" s="9">
        <v>2010</v>
      </c>
      <c r="H464" s="8" t="s">
        <v>2110</v>
      </c>
      <c r="I464" s="9">
        <v>1</v>
      </c>
      <c r="J464" s="9">
        <v>3</v>
      </c>
      <c r="K464" s="8" t="s">
        <v>73</v>
      </c>
      <c r="L464" s="8" t="s">
        <v>73</v>
      </c>
      <c r="M464" s="8" t="s">
        <v>39</v>
      </c>
      <c r="N464" s="9">
        <v>0</v>
      </c>
      <c r="O464" s="9">
        <v>0</v>
      </c>
      <c r="P464" s="11">
        <v>41380</v>
      </c>
      <c r="Q464" s="9">
        <v>15464938.23</v>
      </c>
      <c r="R464" s="9">
        <v>2</v>
      </c>
      <c r="S464" s="8" t="s">
        <v>97</v>
      </c>
      <c r="T464" s="9">
        <v>30000000</v>
      </c>
      <c r="U464" s="8" t="s">
        <v>41</v>
      </c>
      <c r="V464" s="8" t="s">
        <v>42</v>
      </c>
      <c r="W464" s="9">
        <v>1180281</v>
      </c>
      <c r="X464" s="9">
        <v>-0.18540000000000001</v>
      </c>
      <c r="Y464" s="9">
        <v>2</v>
      </c>
      <c r="Z464" s="11">
        <v>41862</v>
      </c>
      <c r="AA464" s="9">
        <v>23016508.039999999</v>
      </c>
      <c r="AB464" s="9">
        <v>0</v>
      </c>
      <c r="AC464" s="9">
        <v>3.9</v>
      </c>
      <c r="AD464" s="11">
        <v>41862</v>
      </c>
      <c r="AE464" s="8" t="s">
        <v>535</v>
      </c>
      <c r="AF464" s="8" t="s">
        <v>44</v>
      </c>
      <c r="AG464" s="8" t="s">
        <v>42</v>
      </c>
      <c r="AH464" s="9">
        <v>1.488302617</v>
      </c>
      <c r="AI464" s="8" t="s">
        <v>2111</v>
      </c>
    </row>
    <row r="465" spans="1:35" x14ac:dyDescent="0.25">
      <c r="A465" s="8" t="s">
        <v>2112</v>
      </c>
      <c r="B465" s="8" t="s">
        <v>2113</v>
      </c>
      <c r="C465" s="9">
        <f t="shared" si="1"/>
        <v>9</v>
      </c>
      <c r="D465" s="9">
        <v>0</v>
      </c>
      <c r="E465" s="9">
        <v>1</v>
      </c>
      <c r="F465" s="8" t="s">
        <v>102</v>
      </c>
      <c r="G465" s="11">
        <v>41990</v>
      </c>
      <c r="H465" s="8" t="s">
        <v>2114</v>
      </c>
      <c r="I465" s="9">
        <v>2</v>
      </c>
      <c r="J465" s="9">
        <v>6</v>
      </c>
      <c r="K465" s="8" t="s">
        <v>51</v>
      </c>
      <c r="L465" s="8" t="s">
        <v>51</v>
      </c>
      <c r="M465" s="8" t="s">
        <v>39</v>
      </c>
      <c r="N465" s="9">
        <v>0</v>
      </c>
      <c r="O465" s="9">
        <v>0</v>
      </c>
      <c r="P465" s="11">
        <v>45371</v>
      </c>
      <c r="Q465" s="9">
        <v>9785906.7559999991</v>
      </c>
      <c r="R465" s="9">
        <v>5</v>
      </c>
      <c r="S465" s="8" t="s">
        <v>40</v>
      </c>
      <c r="T465" s="9">
        <v>5500000</v>
      </c>
      <c r="U465" s="8" t="s">
        <v>41</v>
      </c>
      <c r="V465" s="8" t="s">
        <v>42</v>
      </c>
      <c r="W465" s="9">
        <v>35814</v>
      </c>
      <c r="X465" s="9">
        <v>-0.2346</v>
      </c>
      <c r="Y465" s="9">
        <v>1</v>
      </c>
      <c r="Z465" s="11">
        <v>45691</v>
      </c>
      <c r="AA465" s="9">
        <v>14578219.060000001</v>
      </c>
      <c r="AB465" s="9">
        <v>0</v>
      </c>
      <c r="AC465" s="9">
        <v>5.93</v>
      </c>
      <c r="AD465" s="11">
        <v>45691</v>
      </c>
      <c r="AE465" s="8" t="s">
        <v>107</v>
      </c>
      <c r="AF465" s="8" t="s">
        <v>44</v>
      </c>
      <c r="AG465" s="8" t="s">
        <v>42</v>
      </c>
      <c r="AH465" s="9">
        <v>1.4897157130000001</v>
      </c>
      <c r="AI465" s="8" t="s">
        <v>2115</v>
      </c>
    </row>
    <row r="466" spans="1:35" x14ac:dyDescent="0.25">
      <c r="A466" s="8" t="s">
        <v>2116</v>
      </c>
      <c r="B466" s="8" t="s">
        <v>585</v>
      </c>
      <c r="C466" s="9">
        <f t="shared" si="1"/>
        <v>3</v>
      </c>
      <c r="D466" s="9">
        <v>0</v>
      </c>
      <c r="E466" s="9">
        <v>0</v>
      </c>
      <c r="F466" s="8" t="s">
        <v>586</v>
      </c>
      <c r="G466" s="9">
        <v>2015</v>
      </c>
      <c r="H466" s="8" t="s">
        <v>2117</v>
      </c>
      <c r="I466" s="9">
        <v>2</v>
      </c>
      <c r="J466" s="9">
        <v>24</v>
      </c>
      <c r="K466" s="8" t="s">
        <v>67</v>
      </c>
      <c r="L466" s="8" t="s">
        <v>67</v>
      </c>
      <c r="M466" s="8" t="s">
        <v>295</v>
      </c>
      <c r="N466" s="9">
        <v>0</v>
      </c>
      <c r="O466" s="9">
        <v>3</v>
      </c>
      <c r="P466" s="11">
        <v>45127</v>
      </c>
      <c r="Q466" s="9">
        <v>857009667.89999998</v>
      </c>
      <c r="R466" s="9">
        <v>5</v>
      </c>
      <c r="S466" s="8" t="s">
        <v>89</v>
      </c>
      <c r="T466" s="9">
        <v>300000000</v>
      </c>
      <c r="U466" s="8" t="s">
        <v>41</v>
      </c>
      <c r="V466" s="8" t="s">
        <v>42</v>
      </c>
      <c r="W466" s="9">
        <v>1986</v>
      </c>
      <c r="X466" s="9">
        <v>0.19489999999999999</v>
      </c>
      <c r="Y466" s="9">
        <v>0</v>
      </c>
      <c r="Z466" s="11">
        <v>43504</v>
      </c>
      <c r="AA466" s="9">
        <v>1284380564</v>
      </c>
      <c r="AB466" s="9">
        <v>1</v>
      </c>
      <c r="AC466" s="9">
        <v>1.71</v>
      </c>
      <c r="AD466" s="8" t="s">
        <v>42</v>
      </c>
      <c r="AE466" s="8" t="s">
        <v>588</v>
      </c>
      <c r="AF466" s="8" t="s">
        <v>44</v>
      </c>
      <c r="AG466" s="8" t="s">
        <v>42</v>
      </c>
      <c r="AH466" s="9">
        <v>1.4986768669999999</v>
      </c>
      <c r="AI466" s="8" t="s">
        <v>2118</v>
      </c>
    </row>
    <row r="467" spans="1:35" x14ac:dyDescent="0.25">
      <c r="A467" s="8" t="s">
        <v>2119</v>
      </c>
      <c r="B467" s="8" t="s">
        <v>2120</v>
      </c>
      <c r="C467" s="9">
        <f t="shared" si="1"/>
        <v>7</v>
      </c>
      <c r="D467" s="9">
        <v>0</v>
      </c>
      <c r="E467" s="9">
        <v>1</v>
      </c>
      <c r="F467" s="8" t="s">
        <v>102</v>
      </c>
      <c r="G467" s="9">
        <v>2017</v>
      </c>
      <c r="H467" s="8" t="s">
        <v>2121</v>
      </c>
      <c r="I467" s="9">
        <v>3</v>
      </c>
      <c r="J467" s="9">
        <v>6</v>
      </c>
      <c r="K467" s="8" t="s">
        <v>38</v>
      </c>
      <c r="L467" s="8" t="s">
        <v>38</v>
      </c>
      <c r="M467" s="8" t="s">
        <v>39</v>
      </c>
      <c r="N467" s="9">
        <v>0</v>
      </c>
      <c r="O467" s="9">
        <v>2</v>
      </c>
      <c r="P467" s="11">
        <v>43910</v>
      </c>
      <c r="Q467" s="9">
        <v>3737271.1910000001</v>
      </c>
      <c r="R467" s="9">
        <v>2</v>
      </c>
      <c r="S467" s="8" t="s">
        <v>40</v>
      </c>
      <c r="T467" s="9">
        <v>5500000</v>
      </c>
      <c r="U467" s="8" t="s">
        <v>41</v>
      </c>
      <c r="V467" s="8" t="s">
        <v>42</v>
      </c>
      <c r="W467" s="8" t="s">
        <v>42</v>
      </c>
      <c r="X467" s="8" t="s">
        <v>42</v>
      </c>
      <c r="Y467" s="9">
        <v>0</v>
      </c>
      <c r="Z467" s="11">
        <v>44458</v>
      </c>
      <c r="AA467" s="9">
        <v>5626704.1859999998</v>
      </c>
      <c r="AB467" s="9">
        <v>1</v>
      </c>
      <c r="AC467" s="8" t="s">
        <v>42</v>
      </c>
      <c r="AD467" s="11">
        <v>44458</v>
      </c>
      <c r="AE467" s="8" t="s">
        <v>107</v>
      </c>
      <c r="AF467" s="8" t="s">
        <v>44</v>
      </c>
      <c r="AG467" s="8" t="s">
        <v>42</v>
      </c>
      <c r="AH467" s="9">
        <v>1.5055648619999999</v>
      </c>
      <c r="AI467" s="8" t="s">
        <v>2122</v>
      </c>
    </row>
    <row r="468" spans="1:35" x14ac:dyDescent="0.25">
      <c r="A468" s="8" t="s">
        <v>2123</v>
      </c>
      <c r="B468" s="8" t="s">
        <v>2124</v>
      </c>
      <c r="C468" s="9">
        <f t="shared" si="1"/>
        <v>3</v>
      </c>
      <c r="D468" s="9">
        <v>0</v>
      </c>
      <c r="E468" s="9">
        <v>1</v>
      </c>
      <c r="F468" s="8" t="s">
        <v>102</v>
      </c>
      <c r="G468" s="9">
        <v>2017</v>
      </c>
      <c r="H468" s="8" t="s">
        <v>2125</v>
      </c>
      <c r="I468" s="9">
        <v>2</v>
      </c>
      <c r="J468" s="9">
        <v>21</v>
      </c>
      <c r="K468" s="8" t="s">
        <v>105</v>
      </c>
      <c r="L468" s="8" t="s">
        <v>105</v>
      </c>
      <c r="M468" s="8" t="s">
        <v>39</v>
      </c>
      <c r="N468" s="9">
        <v>0</v>
      </c>
      <c r="O468" s="9">
        <v>0</v>
      </c>
      <c r="P468" s="11">
        <v>44896</v>
      </c>
      <c r="Q468" s="9">
        <v>66708387.990000002</v>
      </c>
      <c r="R468" s="9">
        <v>5</v>
      </c>
      <c r="S468" s="8" t="s">
        <v>40</v>
      </c>
      <c r="T468" s="9">
        <v>5500000</v>
      </c>
      <c r="U468" s="8" t="s">
        <v>106</v>
      </c>
      <c r="V468" s="8" t="s">
        <v>42</v>
      </c>
      <c r="W468" s="9">
        <v>8359</v>
      </c>
      <c r="X468" s="9">
        <v>1.4370000000000001</v>
      </c>
      <c r="Y468" s="9">
        <v>0</v>
      </c>
      <c r="Z468" s="11">
        <v>45099</v>
      </c>
      <c r="AA468" s="9">
        <v>100436042.2</v>
      </c>
      <c r="AB468" s="9">
        <v>0</v>
      </c>
      <c r="AC468" s="9">
        <v>1.06</v>
      </c>
      <c r="AD468" s="11">
        <v>45099</v>
      </c>
      <c r="AE468" s="8" t="s">
        <v>107</v>
      </c>
      <c r="AF468" s="8" t="s">
        <v>44</v>
      </c>
      <c r="AG468" s="8" t="s">
        <v>42</v>
      </c>
      <c r="AH468" s="9">
        <v>1.5055984</v>
      </c>
      <c r="AI468" s="8" t="s">
        <v>2126</v>
      </c>
    </row>
    <row r="469" spans="1:35" x14ac:dyDescent="0.25">
      <c r="A469" s="8" t="s">
        <v>2127</v>
      </c>
      <c r="B469" s="8" t="s">
        <v>2128</v>
      </c>
      <c r="C469" s="9">
        <f t="shared" si="1"/>
        <v>4</v>
      </c>
      <c r="D469" s="9">
        <v>0</v>
      </c>
      <c r="E469" s="9">
        <v>1</v>
      </c>
      <c r="F469" s="8" t="s">
        <v>144</v>
      </c>
      <c r="G469" s="11">
        <v>41296</v>
      </c>
      <c r="H469" s="8" t="s">
        <v>2129</v>
      </c>
      <c r="I469" s="9">
        <v>3</v>
      </c>
      <c r="J469" s="9">
        <v>9</v>
      </c>
      <c r="K469" s="8" t="s">
        <v>38</v>
      </c>
      <c r="L469" s="8" t="s">
        <v>38</v>
      </c>
      <c r="M469" s="8" t="s">
        <v>39</v>
      </c>
      <c r="N469" s="9">
        <v>1</v>
      </c>
      <c r="O469" s="9">
        <v>3</v>
      </c>
      <c r="P469" s="11">
        <v>43313</v>
      </c>
      <c r="Q469" s="9">
        <v>31043299.969999999</v>
      </c>
      <c r="R469" s="9">
        <v>3</v>
      </c>
      <c r="S469" s="8" t="s">
        <v>40</v>
      </c>
      <c r="T469" s="9">
        <v>5500000</v>
      </c>
      <c r="U469" s="8" t="s">
        <v>41</v>
      </c>
      <c r="V469" s="8" t="s">
        <v>42</v>
      </c>
      <c r="W469" s="9">
        <v>879</v>
      </c>
      <c r="X469" s="9">
        <v>-0.26629999999999998</v>
      </c>
      <c r="Y469" s="9">
        <v>7</v>
      </c>
      <c r="Z469" s="11">
        <v>43789</v>
      </c>
      <c r="AA469" s="9">
        <v>46751577.289999999</v>
      </c>
      <c r="AB469" s="9">
        <v>0</v>
      </c>
      <c r="AC469" s="9">
        <v>3.7</v>
      </c>
      <c r="AD469" s="11">
        <v>43789</v>
      </c>
      <c r="AE469" s="8" t="s">
        <v>146</v>
      </c>
      <c r="AF469" s="8" t="s">
        <v>147</v>
      </c>
      <c r="AG469" s="8" t="s">
        <v>42</v>
      </c>
      <c r="AH469" s="9">
        <v>1.5060118389999999</v>
      </c>
      <c r="AI469" s="8" t="s">
        <v>2130</v>
      </c>
    </row>
    <row r="470" spans="1:35" x14ac:dyDescent="0.25">
      <c r="A470" s="8" t="s">
        <v>2131</v>
      </c>
      <c r="B470" s="8" t="s">
        <v>2132</v>
      </c>
      <c r="C470" s="9">
        <f t="shared" si="1"/>
        <v>7</v>
      </c>
      <c r="D470" s="9">
        <v>0</v>
      </c>
      <c r="E470" s="9">
        <v>0</v>
      </c>
      <c r="F470" s="8" t="s">
        <v>65</v>
      </c>
      <c r="G470" s="9">
        <v>2011</v>
      </c>
      <c r="H470" s="8" t="s">
        <v>2133</v>
      </c>
      <c r="I470" s="9">
        <v>3</v>
      </c>
      <c r="J470" s="9">
        <v>26</v>
      </c>
      <c r="K470" s="8" t="s">
        <v>88</v>
      </c>
      <c r="L470" s="8" t="s">
        <v>88</v>
      </c>
      <c r="M470" s="8" t="s">
        <v>39</v>
      </c>
      <c r="N470" s="9">
        <v>49</v>
      </c>
      <c r="O470" s="9">
        <v>25</v>
      </c>
      <c r="P470" s="11">
        <v>44342</v>
      </c>
      <c r="Q470" s="9">
        <v>324118437.10000002</v>
      </c>
      <c r="R470" s="9">
        <v>8</v>
      </c>
      <c r="S470" s="8" t="s">
        <v>40</v>
      </c>
      <c r="T470" s="9">
        <v>5500000</v>
      </c>
      <c r="U470" s="8" t="s">
        <v>41</v>
      </c>
      <c r="V470" s="8" t="s">
        <v>42</v>
      </c>
      <c r="W470" s="9">
        <v>3130</v>
      </c>
      <c r="X470" s="9">
        <v>-0.78739999999999999</v>
      </c>
      <c r="Y470" s="9">
        <v>3</v>
      </c>
      <c r="Z470" s="11">
        <v>44795</v>
      </c>
      <c r="AA470" s="9">
        <v>488586064.60000002</v>
      </c>
      <c r="AB470" s="9">
        <v>0</v>
      </c>
      <c r="AC470" s="9">
        <v>1.6</v>
      </c>
      <c r="AD470" s="11">
        <v>45441</v>
      </c>
      <c r="AE470" s="8" t="s">
        <v>862</v>
      </c>
      <c r="AF470" s="8" t="s">
        <v>44</v>
      </c>
      <c r="AG470" s="8" t="s">
        <v>42</v>
      </c>
      <c r="AH470" s="9">
        <v>1.5074306449999999</v>
      </c>
      <c r="AI470" s="8" t="s">
        <v>2134</v>
      </c>
    </row>
    <row r="471" spans="1:35" x14ac:dyDescent="0.25">
      <c r="A471" s="8" t="s">
        <v>2135</v>
      </c>
      <c r="B471" s="8" t="s">
        <v>2136</v>
      </c>
      <c r="C471" s="9">
        <f t="shared" si="1"/>
        <v>4</v>
      </c>
      <c r="D471" s="9">
        <v>1</v>
      </c>
      <c r="E471" s="9">
        <v>1</v>
      </c>
      <c r="F471" s="8" t="s">
        <v>48</v>
      </c>
      <c r="G471" s="9">
        <v>2015</v>
      </c>
      <c r="H471" s="8" t="s">
        <v>2137</v>
      </c>
      <c r="I471" s="9">
        <v>2</v>
      </c>
      <c r="J471" s="9">
        <v>19</v>
      </c>
      <c r="K471" s="8" t="s">
        <v>1180</v>
      </c>
      <c r="L471" s="8" t="s">
        <v>1180</v>
      </c>
      <c r="M471" s="8" t="s">
        <v>295</v>
      </c>
      <c r="N471" s="9">
        <v>47</v>
      </c>
      <c r="O471" s="9">
        <v>4</v>
      </c>
      <c r="P471" s="11">
        <v>45672</v>
      </c>
      <c r="Q471" s="9">
        <v>91811636.239999995</v>
      </c>
      <c r="R471" s="9">
        <v>10</v>
      </c>
      <c r="S471" s="8" t="s">
        <v>40</v>
      </c>
      <c r="T471" s="9">
        <v>5500000</v>
      </c>
      <c r="U471" s="8" t="s">
        <v>41</v>
      </c>
      <c r="V471" s="8" t="s">
        <v>42</v>
      </c>
      <c r="W471" s="9">
        <v>26568</v>
      </c>
      <c r="X471" s="9">
        <v>3.4525000000000001</v>
      </c>
      <c r="Y471" s="9">
        <v>0</v>
      </c>
      <c r="Z471" s="11">
        <v>45139</v>
      </c>
      <c r="AA471" s="9">
        <v>138623757.90000001</v>
      </c>
      <c r="AB471" s="9">
        <v>0</v>
      </c>
      <c r="AC471" s="9">
        <v>1.1599999999999999</v>
      </c>
      <c r="AD471" s="8" t="s">
        <v>42</v>
      </c>
      <c r="AE471" s="8" t="s">
        <v>74</v>
      </c>
      <c r="AF471" s="8" t="s">
        <v>75</v>
      </c>
      <c r="AG471" s="8" t="s">
        <v>42</v>
      </c>
      <c r="AH471" s="9">
        <v>1.509871336</v>
      </c>
      <c r="AI471" s="8" t="s">
        <v>2138</v>
      </c>
    </row>
    <row r="472" spans="1:35" x14ac:dyDescent="0.25">
      <c r="A472" s="8" t="s">
        <v>2139</v>
      </c>
      <c r="B472" s="8" t="s">
        <v>585</v>
      </c>
      <c r="C472" s="9">
        <f t="shared" si="1"/>
        <v>3</v>
      </c>
      <c r="D472" s="9">
        <v>0</v>
      </c>
      <c r="E472" s="9">
        <v>0</v>
      </c>
      <c r="F472" s="8" t="s">
        <v>65</v>
      </c>
      <c r="G472" s="9">
        <v>2016</v>
      </c>
      <c r="H472" s="8" t="s">
        <v>2140</v>
      </c>
      <c r="I472" s="9">
        <v>5</v>
      </c>
      <c r="J472" s="9">
        <v>13</v>
      </c>
      <c r="K472" s="8" t="s">
        <v>67</v>
      </c>
      <c r="L472" s="8" t="s">
        <v>67</v>
      </c>
      <c r="M472" s="8" t="s">
        <v>295</v>
      </c>
      <c r="N472" s="9">
        <v>39</v>
      </c>
      <c r="O472" s="9">
        <v>6</v>
      </c>
      <c r="P472" s="11">
        <v>45545</v>
      </c>
      <c r="Q472" s="9">
        <v>1429565096</v>
      </c>
      <c r="R472" s="9">
        <v>7</v>
      </c>
      <c r="S472" s="8" t="s">
        <v>97</v>
      </c>
      <c r="T472" s="9">
        <v>30000000</v>
      </c>
      <c r="U472" s="8" t="s">
        <v>41</v>
      </c>
      <c r="V472" s="8" t="s">
        <v>42</v>
      </c>
      <c r="W472" s="9">
        <v>2090</v>
      </c>
      <c r="X472" s="9">
        <v>-0.5927</v>
      </c>
      <c r="Y472" s="9">
        <v>0</v>
      </c>
      <c r="Z472" s="11">
        <v>44028</v>
      </c>
      <c r="AA472" s="9">
        <v>2160323899</v>
      </c>
      <c r="AB472" s="9">
        <v>1</v>
      </c>
      <c r="AC472" s="9">
        <v>1.59</v>
      </c>
      <c r="AD472" s="8" t="s">
        <v>42</v>
      </c>
      <c r="AE472" s="8" t="s">
        <v>68</v>
      </c>
      <c r="AF472" s="8" t="s">
        <v>44</v>
      </c>
      <c r="AG472" s="8" t="s">
        <v>42</v>
      </c>
      <c r="AH472" s="9">
        <v>1.511175605</v>
      </c>
      <c r="AI472" s="8" t="s">
        <v>2141</v>
      </c>
    </row>
    <row r="473" spans="1:35" x14ac:dyDescent="0.25">
      <c r="A473" s="8" t="s">
        <v>2142</v>
      </c>
      <c r="B473" s="8" t="s">
        <v>2143</v>
      </c>
      <c r="C473" s="9">
        <f t="shared" si="1"/>
        <v>5</v>
      </c>
      <c r="D473" s="9">
        <v>0</v>
      </c>
      <c r="E473" s="9">
        <v>1</v>
      </c>
      <c r="F473" s="8" t="s">
        <v>533</v>
      </c>
      <c r="G473" s="11">
        <v>41218</v>
      </c>
      <c r="H473" s="8" t="s">
        <v>2144</v>
      </c>
      <c r="I473" s="9">
        <v>7</v>
      </c>
      <c r="J473" s="9">
        <v>29</v>
      </c>
      <c r="K473" s="8" t="s">
        <v>177</v>
      </c>
      <c r="L473" s="8" t="s">
        <v>67</v>
      </c>
      <c r="M473" s="8" t="s">
        <v>295</v>
      </c>
      <c r="N473" s="9">
        <v>0</v>
      </c>
      <c r="O473" s="9">
        <v>0</v>
      </c>
      <c r="P473" s="11">
        <v>45833</v>
      </c>
      <c r="Q473" s="9">
        <v>681851029</v>
      </c>
      <c r="R473" s="9">
        <v>20</v>
      </c>
      <c r="S473" s="8" t="s">
        <v>89</v>
      </c>
      <c r="T473" s="9">
        <v>300000000</v>
      </c>
      <c r="U473" s="8" t="s">
        <v>41</v>
      </c>
      <c r="V473" s="8" t="s">
        <v>42</v>
      </c>
      <c r="W473" s="9">
        <v>35761</v>
      </c>
      <c r="X473" s="9">
        <v>0.1177</v>
      </c>
      <c r="Y473" s="9">
        <v>0</v>
      </c>
      <c r="Z473" s="11">
        <v>45134</v>
      </c>
      <c r="AA473" s="9">
        <v>1036782961</v>
      </c>
      <c r="AB473" s="9">
        <v>0</v>
      </c>
      <c r="AC473" s="9">
        <v>2.41</v>
      </c>
      <c r="AD473" s="8" t="s">
        <v>42</v>
      </c>
      <c r="AE473" s="8" t="s">
        <v>2145</v>
      </c>
      <c r="AF473" s="8" t="s">
        <v>44</v>
      </c>
      <c r="AG473" s="8" t="s">
        <v>42</v>
      </c>
      <c r="AH473" s="9">
        <v>1.5205417560000001</v>
      </c>
      <c r="AI473" s="8" t="s">
        <v>2146</v>
      </c>
    </row>
    <row r="474" spans="1:35" x14ac:dyDescent="0.25">
      <c r="A474" s="8" t="s">
        <v>2147</v>
      </c>
      <c r="B474" s="8" t="s">
        <v>2148</v>
      </c>
      <c r="C474" s="9">
        <f t="shared" si="1"/>
        <v>7</v>
      </c>
      <c r="D474" s="9">
        <v>0</v>
      </c>
      <c r="E474" s="9">
        <v>1</v>
      </c>
      <c r="F474" s="8" t="s">
        <v>533</v>
      </c>
      <c r="G474" s="9">
        <v>2013</v>
      </c>
      <c r="H474" s="8" t="s">
        <v>2149</v>
      </c>
      <c r="I474" s="9">
        <v>3</v>
      </c>
      <c r="J474" s="9">
        <v>4</v>
      </c>
      <c r="K474" s="8" t="s">
        <v>177</v>
      </c>
      <c r="L474" s="8" t="s">
        <v>67</v>
      </c>
      <c r="M474" s="8" t="s">
        <v>295</v>
      </c>
      <c r="N474" s="9">
        <v>0</v>
      </c>
      <c r="O474" s="9">
        <v>0</v>
      </c>
      <c r="P474" s="11">
        <v>44589</v>
      </c>
      <c r="Q474" s="9">
        <v>1046853211</v>
      </c>
      <c r="R474" s="9">
        <v>3</v>
      </c>
      <c r="S474" s="8" t="s">
        <v>97</v>
      </c>
      <c r="T474" s="9">
        <v>30000000</v>
      </c>
      <c r="U474" s="8" t="s">
        <v>41</v>
      </c>
      <c r="V474" s="8" t="s">
        <v>42</v>
      </c>
      <c r="W474" s="9">
        <v>23703</v>
      </c>
      <c r="X474" s="9">
        <v>-0.73560000000000003</v>
      </c>
      <c r="Y474" s="9">
        <v>0</v>
      </c>
      <c r="Z474" s="11">
        <v>44589</v>
      </c>
      <c r="AA474" s="9">
        <v>1593037495</v>
      </c>
      <c r="AB474" s="9">
        <v>0</v>
      </c>
      <c r="AC474" s="9">
        <v>1.88</v>
      </c>
      <c r="AD474" s="8" t="s">
        <v>42</v>
      </c>
      <c r="AE474" s="8" t="s">
        <v>2003</v>
      </c>
      <c r="AF474" s="8" t="s">
        <v>44</v>
      </c>
      <c r="AG474" s="8" t="s">
        <v>42</v>
      </c>
      <c r="AH474" s="9">
        <v>1.5217391300000001</v>
      </c>
      <c r="AI474" s="8" t="s">
        <v>2150</v>
      </c>
    </row>
    <row r="475" spans="1:35" x14ac:dyDescent="0.25">
      <c r="A475" s="8" t="s">
        <v>2151</v>
      </c>
      <c r="B475" s="8" t="s">
        <v>2152</v>
      </c>
      <c r="C475" s="9">
        <f t="shared" si="1"/>
        <v>5</v>
      </c>
      <c r="D475" s="9">
        <v>0</v>
      </c>
      <c r="E475" s="9">
        <v>0</v>
      </c>
      <c r="F475" s="8" t="s">
        <v>586</v>
      </c>
      <c r="G475" s="9">
        <v>2011</v>
      </c>
      <c r="H475" s="8" t="s">
        <v>2153</v>
      </c>
      <c r="I475" s="9">
        <v>1</v>
      </c>
      <c r="J475" s="9">
        <v>12</v>
      </c>
      <c r="K475" s="8" t="s">
        <v>177</v>
      </c>
      <c r="L475" s="8" t="s">
        <v>88</v>
      </c>
      <c r="M475" s="8" t="s">
        <v>39</v>
      </c>
      <c r="N475" s="9">
        <v>51</v>
      </c>
      <c r="O475" s="9">
        <v>44</v>
      </c>
      <c r="P475" s="11">
        <v>44678</v>
      </c>
      <c r="Q475" s="9">
        <v>382321950.69999999</v>
      </c>
      <c r="R475" s="9">
        <v>9</v>
      </c>
      <c r="S475" s="8" t="s">
        <v>97</v>
      </c>
      <c r="T475" s="9">
        <v>30000000</v>
      </c>
      <c r="U475" s="8" t="s">
        <v>41</v>
      </c>
      <c r="V475" s="8" t="s">
        <v>42</v>
      </c>
      <c r="W475" s="9">
        <v>769</v>
      </c>
      <c r="X475" s="9">
        <v>0.24030000000000001</v>
      </c>
      <c r="Y475" s="9">
        <v>0</v>
      </c>
      <c r="Z475" s="11">
        <v>44048</v>
      </c>
      <c r="AA475" s="9">
        <v>582614296.79999995</v>
      </c>
      <c r="AB475" s="9">
        <v>0</v>
      </c>
      <c r="AC475" s="9">
        <v>1.28</v>
      </c>
      <c r="AD475" s="11">
        <v>45833</v>
      </c>
      <c r="AE475" s="8" t="s">
        <v>1575</v>
      </c>
      <c r="AF475" s="8" t="s">
        <v>44</v>
      </c>
      <c r="AG475" s="8" t="s">
        <v>42</v>
      </c>
      <c r="AH475" s="9">
        <v>1.5238839820000001</v>
      </c>
      <c r="AI475" s="8" t="s">
        <v>2154</v>
      </c>
    </row>
    <row r="476" spans="1:35" x14ac:dyDescent="0.25">
      <c r="A476" s="8" t="s">
        <v>2155</v>
      </c>
      <c r="B476" s="8" t="s">
        <v>2156</v>
      </c>
      <c r="C476" s="9">
        <f t="shared" si="1"/>
        <v>4</v>
      </c>
      <c r="D476" s="9">
        <v>0</v>
      </c>
      <c r="E476" s="9">
        <v>0</v>
      </c>
      <c r="F476" s="8" t="s">
        <v>763</v>
      </c>
      <c r="G476" s="9">
        <v>2010</v>
      </c>
      <c r="H476" s="8" t="s">
        <v>2157</v>
      </c>
      <c r="I476" s="9">
        <v>3</v>
      </c>
      <c r="J476" s="9">
        <v>14</v>
      </c>
      <c r="K476" s="8" t="s">
        <v>50</v>
      </c>
      <c r="L476" s="8" t="s">
        <v>111</v>
      </c>
      <c r="M476" s="8" t="s">
        <v>39</v>
      </c>
      <c r="N476" s="9">
        <v>0</v>
      </c>
      <c r="O476" s="9">
        <v>0</v>
      </c>
      <c r="P476" s="11">
        <v>45744</v>
      </c>
      <c r="Q476" s="9">
        <v>1505466921</v>
      </c>
      <c r="R476" s="9">
        <v>8</v>
      </c>
      <c r="S476" s="8" t="s">
        <v>40</v>
      </c>
      <c r="T476" s="9">
        <v>5500000</v>
      </c>
      <c r="U476" s="8" t="s">
        <v>41</v>
      </c>
      <c r="V476" s="8" t="s">
        <v>42</v>
      </c>
      <c r="W476" s="9">
        <v>17564</v>
      </c>
      <c r="X476" s="9">
        <v>-0.16350000000000001</v>
      </c>
      <c r="Y476" s="9">
        <v>2</v>
      </c>
      <c r="Z476" s="11">
        <v>43367</v>
      </c>
      <c r="AA476" s="9">
        <v>2294771237</v>
      </c>
      <c r="AB476" s="9">
        <v>0</v>
      </c>
      <c r="AC476" s="9">
        <v>2.77</v>
      </c>
      <c r="AD476" s="11">
        <v>43367</v>
      </c>
      <c r="AE476" s="8" t="s">
        <v>765</v>
      </c>
      <c r="AF476" s="8" t="s">
        <v>766</v>
      </c>
      <c r="AG476" s="8" t="s">
        <v>42</v>
      </c>
      <c r="AH476" s="9">
        <v>1.524292035</v>
      </c>
      <c r="AI476" s="8" t="s">
        <v>2158</v>
      </c>
    </row>
    <row r="477" spans="1:35" x14ac:dyDescent="0.25">
      <c r="A477" s="8" t="s">
        <v>2159</v>
      </c>
      <c r="B477" s="8" t="s">
        <v>2160</v>
      </c>
      <c r="C477" s="9">
        <f t="shared" si="1"/>
        <v>8</v>
      </c>
      <c r="D477" s="9">
        <v>0</v>
      </c>
      <c r="E477" s="9">
        <v>1</v>
      </c>
      <c r="F477" s="8" t="s">
        <v>533</v>
      </c>
      <c r="G477" s="11">
        <v>40269</v>
      </c>
      <c r="H477" s="8" t="s">
        <v>2161</v>
      </c>
      <c r="I477" s="9">
        <v>1</v>
      </c>
      <c r="J477" s="9">
        <v>18</v>
      </c>
      <c r="K477" s="8" t="s">
        <v>111</v>
      </c>
      <c r="L477" s="8" t="s">
        <v>111</v>
      </c>
      <c r="M477" s="8" t="s">
        <v>39</v>
      </c>
      <c r="N477" s="9">
        <v>0</v>
      </c>
      <c r="O477" s="9">
        <v>0</v>
      </c>
      <c r="P477" s="11">
        <v>44041</v>
      </c>
      <c r="Q477" s="9">
        <v>46712406.159999996</v>
      </c>
      <c r="R477" s="9">
        <v>6</v>
      </c>
      <c r="S477" s="8" t="s">
        <v>97</v>
      </c>
      <c r="T477" s="9">
        <v>30000000</v>
      </c>
      <c r="U477" s="8" t="s">
        <v>106</v>
      </c>
      <c r="V477" s="8" t="s">
        <v>42</v>
      </c>
      <c r="W477" s="9">
        <v>9906</v>
      </c>
      <c r="X477" s="9">
        <v>40.447699999999998</v>
      </c>
      <c r="Y477" s="9">
        <v>5</v>
      </c>
      <c r="Z477" s="11">
        <v>44362</v>
      </c>
      <c r="AA477" s="9">
        <v>71257064.760000005</v>
      </c>
      <c r="AB477" s="9">
        <v>0</v>
      </c>
      <c r="AC477" s="9">
        <v>1.03</v>
      </c>
      <c r="AD477" s="11">
        <v>44362</v>
      </c>
      <c r="AE477" s="8" t="s">
        <v>1037</v>
      </c>
      <c r="AF477" s="8" t="s">
        <v>44</v>
      </c>
      <c r="AG477" s="8" t="s">
        <v>42</v>
      </c>
      <c r="AH477" s="9">
        <v>1.525441968</v>
      </c>
      <c r="AI477" s="8" t="s">
        <v>2162</v>
      </c>
    </row>
    <row r="478" spans="1:35" x14ac:dyDescent="0.25">
      <c r="A478" s="8" t="s">
        <v>2163</v>
      </c>
      <c r="B478" s="8" t="s">
        <v>2164</v>
      </c>
      <c r="C478" s="9">
        <f t="shared" si="1"/>
        <v>5</v>
      </c>
      <c r="D478" s="9">
        <v>0</v>
      </c>
      <c r="E478" s="9">
        <v>1</v>
      </c>
      <c r="F478" s="8" t="s">
        <v>48</v>
      </c>
      <c r="G478" s="9">
        <v>2012</v>
      </c>
      <c r="H478" s="8" t="s">
        <v>2165</v>
      </c>
      <c r="I478" s="9">
        <v>4</v>
      </c>
      <c r="J478" s="9">
        <v>9</v>
      </c>
      <c r="K478" s="8" t="s">
        <v>88</v>
      </c>
      <c r="L478" s="8" t="s">
        <v>88</v>
      </c>
      <c r="M478" s="8" t="s">
        <v>295</v>
      </c>
      <c r="N478" s="9">
        <v>0</v>
      </c>
      <c r="O478" s="9">
        <v>0</v>
      </c>
      <c r="P478" s="11">
        <v>42898</v>
      </c>
      <c r="Q478" s="9">
        <v>369784594.5</v>
      </c>
      <c r="R478" s="9">
        <v>4</v>
      </c>
      <c r="S478" s="8" t="s">
        <v>52</v>
      </c>
      <c r="T478" s="9">
        <v>75000000</v>
      </c>
      <c r="U478" s="8" t="s">
        <v>41</v>
      </c>
      <c r="V478" s="8" t="s">
        <v>42</v>
      </c>
      <c r="W478" s="9">
        <v>34709</v>
      </c>
      <c r="X478" s="9">
        <v>-0.38890000000000002</v>
      </c>
      <c r="Y478" s="9">
        <v>0</v>
      </c>
      <c r="Z478" s="11">
        <v>44271</v>
      </c>
      <c r="AA478" s="9">
        <v>564095989.20000005</v>
      </c>
      <c r="AB478" s="9">
        <v>0</v>
      </c>
      <c r="AC478" s="9">
        <v>3.24</v>
      </c>
      <c r="AD478" s="8" t="s">
        <v>42</v>
      </c>
      <c r="AE478" s="8" t="s">
        <v>491</v>
      </c>
      <c r="AF478" s="8" t="s">
        <v>61</v>
      </c>
      <c r="AG478" s="8" t="s">
        <v>42</v>
      </c>
      <c r="AH478" s="9">
        <v>1.5254718490000001</v>
      </c>
      <c r="AI478" s="8" t="s">
        <v>2166</v>
      </c>
    </row>
    <row r="479" spans="1:35" x14ac:dyDescent="0.25">
      <c r="A479" s="8" t="s">
        <v>2167</v>
      </c>
      <c r="B479" s="8" t="s">
        <v>2168</v>
      </c>
      <c r="C479" s="9">
        <f t="shared" si="1"/>
        <v>4</v>
      </c>
      <c r="D479" s="9">
        <v>0</v>
      </c>
      <c r="E479" s="9">
        <v>1</v>
      </c>
      <c r="F479" s="8" t="s">
        <v>242</v>
      </c>
      <c r="G479" s="9">
        <v>2016</v>
      </c>
      <c r="H479" s="8" t="s">
        <v>2169</v>
      </c>
      <c r="I479" s="9">
        <v>2</v>
      </c>
      <c r="J479" s="9">
        <v>11</v>
      </c>
      <c r="K479" s="8" t="s">
        <v>81</v>
      </c>
      <c r="L479" s="8" t="s">
        <v>81</v>
      </c>
      <c r="M479" s="8" t="s">
        <v>39</v>
      </c>
      <c r="N479" s="9">
        <v>0</v>
      </c>
      <c r="O479" s="9">
        <v>0</v>
      </c>
      <c r="P479" s="11">
        <v>43052</v>
      </c>
      <c r="Q479" s="9">
        <v>36849264.969999999</v>
      </c>
      <c r="R479" s="9">
        <v>3</v>
      </c>
      <c r="S479" s="8" t="s">
        <v>40</v>
      </c>
      <c r="T479" s="9">
        <v>5500000</v>
      </c>
      <c r="U479" s="8" t="s">
        <v>41</v>
      </c>
      <c r="V479" s="8" t="s">
        <v>42</v>
      </c>
      <c r="W479" s="9">
        <v>112644</v>
      </c>
      <c r="X479" s="9">
        <v>-0.73440000000000005</v>
      </c>
      <c r="Y479" s="9">
        <v>0</v>
      </c>
      <c r="Z479" s="11">
        <v>45561</v>
      </c>
      <c r="AA479" s="9">
        <v>56333655.640000001</v>
      </c>
      <c r="AB479" s="9">
        <v>0</v>
      </c>
      <c r="AC479" s="9">
        <v>3.22</v>
      </c>
      <c r="AD479" s="11">
        <v>45561</v>
      </c>
      <c r="AE479" s="8" t="s">
        <v>244</v>
      </c>
      <c r="AF479" s="8" t="s">
        <v>245</v>
      </c>
      <c r="AG479" s="8" t="s">
        <v>42</v>
      </c>
      <c r="AH479" s="9">
        <v>1.5287592759999999</v>
      </c>
      <c r="AI479" s="8" t="s">
        <v>2170</v>
      </c>
    </row>
    <row r="480" spans="1:35" x14ac:dyDescent="0.25">
      <c r="A480" s="8" t="s">
        <v>2171</v>
      </c>
      <c r="B480" s="8" t="s">
        <v>2172</v>
      </c>
      <c r="C480" s="9">
        <f t="shared" si="1"/>
        <v>5</v>
      </c>
      <c r="D480" s="9">
        <v>1</v>
      </c>
      <c r="E480" s="9">
        <v>1</v>
      </c>
      <c r="F480" s="8" t="s">
        <v>144</v>
      </c>
      <c r="G480" s="11">
        <v>41925</v>
      </c>
      <c r="H480" s="8" t="s">
        <v>42</v>
      </c>
      <c r="I480" s="8" t="s">
        <v>42</v>
      </c>
      <c r="J480" s="9">
        <v>9</v>
      </c>
      <c r="K480" s="8" t="s">
        <v>67</v>
      </c>
      <c r="L480" s="8" t="s">
        <v>67</v>
      </c>
      <c r="M480" s="8" t="s">
        <v>295</v>
      </c>
      <c r="N480" s="9">
        <v>0</v>
      </c>
      <c r="O480" s="9">
        <v>3</v>
      </c>
      <c r="P480" s="11">
        <v>44153</v>
      </c>
      <c r="Q480" s="9">
        <v>778763639.70000005</v>
      </c>
      <c r="R480" s="9">
        <v>5</v>
      </c>
      <c r="S480" s="8" t="s">
        <v>195</v>
      </c>
      <c r="T480" s="9">
        <v>750000000</v>
      </c>
      <c r="U480" s="8" t="s">
        <v>41</v>
      </c>
      <c r="V480" s="8" t="s">
        <v>42</v>
      </c>
      <c r="W480" s="9">
        <v>10599</v>
      </c>
      <c r="X480" s="9">
        <v>-0.3301</v>
      </c>
      <c r="Y480" s="9">
        <v>0</v>
      </c>
      <c r="Z480" s="11">
        <v>43648</v>
      </c>
      <c r="AA480" s="9">
        <v>1194559044</v>
      </c>
      <c r="AB480" s="9">
        <v>0</v>
      </c>
      <c r="AC480" s="9">
        <v>2.12</v>
      </c>
      <c r="AD480" s="8" t="s">
        <v>42</v>
      </c>
      <c r="AE480" s="8" t="s">
        <v>1589</v>
      </c>
      <c r="AF480" s="8" t="s">
        <v>1590</v>
      </c>
      <c r="AG480" s="8" t="s">
        <v>42</v>
      </c>
      <c r="AH480" s="9">
        <v>1.5339173310000001</v>
      </c>
      <c r="AI480" s="8" t="s">
        <v>42</v>
      </c>
    </row>
    <row r="481" spans="1:35" x14ac:dyDescent="0.25">
      <c r="A481" s="8" t="s">
        <v>2173</v>
      </c>
      <c r="B481" s="8" t="s">
        <v>548</v>
      </c>
      <c r="C481" s="9">
        <f t="shared" si="1"/>
        <v>4</v>
      </c>
      <c r="D481" s="9">
        <v>0</v>
      </c>
      <c r="E481" s="9">
        <v>0</v>
      </c>
      <c r="F481" s="8" t="s">
        <v>394</v>
      </c>
      <c r="G481" s="11">
        <v>45790</v>
      </c>
      <c r="H481" s="8" t="s">
        <v>2174</v>
      </c>
      <c r="I481" s="9">
        <v>2</v>
      </c>
      <c r="J481" s="9">
        <v>11</v>
      </c>
      <c r="K481" s="8" t="s">
        <v>117</v>
      </c>
      <c r="L481" s="8" t="s">
        <v>105</v>
      </c>
      <c r="M481" s="8" t="s">
        <v>39</v>
      </c>
      <c r="N481" s="9">
        <v>0</v>
      </c>
      <c r="O481" s="9">
        <v>0</v>
      </c>
      <c r="P481" s="11">
        <v>44880</v>
      </c>
      <c r="Q481" s="9">
        <v>27570369.690000001</v>
      </c>
      <c r="R481" s="9">
        <v>8</v>
      </c>
      <c r="S481" s="8" t="s">
        <v>40</v>
      </c>
      <c r="T481" s="9">
        <v>5500000</v>
      </c>
      <c r="U481" s="8" t="s">
        <v>106</v>
      </c>
      <c r="V481" s="8" t="s">
        <v>42</v>
      </c>
      <c r="W481" s="9">
        <v>314</v>
      </c>
      <c r="X481" s="8" t="s">
        <v>42</v>
      </c>
      <c r="Y481" s="9">
        <v>0</v>
      </c>
      <c r="Z481" s="11">
        <v>45054</v>
      </c>
      <c r="AA481" s="9">
        <v>42398027.140000001</v>
      </c>
      <c r="AB481" s="9">
        <v>0</v>
      </c>
      <c r="AC481" s="9">
        <v>1.34</v>
      </c>
      <c r="AD481" s="11">
        <v>45054</v>
      </c>
      <c r="AE481" s="8" t="s">
        <v>395</v>
      </c>
      <c r="AF481" s="8" t="s">
        <v>179</v>
      </c>
      <c r="AG481" s="8" t="s">
        <v>42</v>
      </c>
      <c r="AH481" s="9">
        <v>1.5378113390000001</v>
      </c>
      <c r="AI481" s="8" t="s">
        <v>2175</v>
      </c>
    </row>
    <row r="482" spans="1:35" x14ac:dyDescent="0.25">
      <c r="A482" s="8" t="s">
        <v>2176</v>
      </c>
      <c r="B482" s="8" t="s">
        <v>716</v>
      </c>
      <c r="C482" s="9">
        <f t="shared" si="1"/>
        <v>4</v>
      </c>
      <c r="D482" s="9">
        <v>0</v>
      </c>
      <c r="E482" s="9">
        <v>0</v>
      </c>
      <c r="F482" s="8" t="s">
        <v>48</v>
      </c>
      <c r="G482" s="9">
        <v>2014</v>
      </c>
      <c r="H482" s="8" t="s">
        <v>2177</v>
      </c>
      <c r="I482" s="9">
        <v>2</v>
      </c>
      <c r="J482" s="9">
        <v>38</v>
      </c>
      <c r="K482" s="8" t="s">
        <v>67</v>
      </c>
      <c r="L482" s="8" t="s">
        <v>67</v>
      </c>
      <c r="M482" s="8" t="s">
        <v>295</v>
      </c>
      <c r="N482" s="9">
        <v>173</v>
      </c>
      <c r="O482" s="9">
        <v>17</v>
      </c>
      <c r="P482" s="11">
        <v>45133</v>
      </c>
      <c r="Q482" s="9">
        <v>6764224151</v>
      </c>
      <c r="R482" s="9">
        <v>11</v>
      </c>
      <c r="S482" s="8" t="s">
        <v>296</v>
      </c>
      <c r="T482" s="9">
        <v>5500000000</v>
      </c>
      <c r="U482" s="8" t="s">
        <v>41</v>
      </c>
      <c r="V482" s="8" t="s">
        <v>42</v>
      </c>
      <c r="W482" s="9">
        <v>322032</v>
      </c>
      <c r="X482" s="9">
        <v>-0.15359999999999999</v>
      </c>
      <c r="Y482" s="9">
        <v>3</v>
      </c>
      <c r="Z482" s="11">
        <v>44070</v>
      </c>
      <c r="AA482" s="9">
        <v>10414320752</v>
      </c>
      <c r="AB482" s="9">
        <v>0</v>
      </c>
      <c r="AC482" s="9">
        <v>5.69</v>
      </c>
      <c r="AD482" s="8" t="s">
        <v>42</v>
      </c>
      <c r="AE482" s="8" t="s">
        <v>2178</v>
      </c>
      <c r="AF482" s="8" t="s">
        <v>61</v>
      </c>
      <c r="AG482" s="8" t="s">
        <v>42</v>
      </c>
      <c r="AH482" s="9">
        <v>1.5396179249999999</v>
      </c>
      <c r="AI482" s="8" t="s">
        <v>2179</v>
      </c>
    </row>
    <row r="483" spans="1:35" x14ac:dyDescent="0.25">
      <c r="A483" s="8" t="s">
        <v>2180</v>
      </c>
      <c r="B483" s="8" t="s">
        <v>2181</v>
      </c>
      <c r="C483" s="9">
        <f t="shared" si="1"/>
        <v>3</v>
      </c>
      <c r="D483" s="9">
        <v>0</v>
      </c>
      <c r="E483" s="9">
        <v>0</v>
      </c>
      <c r="F483" s="8" t="s">
        <v>65</v>
      </c>
      <c r="G483" s="9">
        <v>2012</v>
      </c>
      <c r="H483" s="8" t="s">
        <v>2182</v>
      </c>
      <c r="I483" s="9">
        <v>1</v>
      </c>
      <c r="J483" s="9">
        <v>1</v>
      </c>
      <c r="K483" s="8" t="s">
        <v>67</v>
      </c>
      <c r="L483" s="8" t="s">
        <v>67</v>
      </c>
      <c r="M483" s="8" t="s">
        <v>295</v>
      </c>
      <c r="N483" s="9">
        <v>0</v>
      </c>
      <c r="O483" s="9">
        <v>6</v>
      </c>
      <c r="P483" s="11">
        <v>45862</v>
      </c>
      <c r="Q483" s="9">
        <v>40000000</v>
      </c>
      <c r="R483" s="9">
        <v>5</v>
      </c>
      <c r="S483" s="8" t="s">
        <v>97</v>
      </c>
      <c r="T483" s="9">
        <v>30000000</v>
      </c>
      <c r="U483" s="8" t="s">
        <v>41</v>
      </c>
      <c r="V483" s="8" t="s">
        <v>42</v>
      </c>
      <c r="W483" s="9">
        <v>2283</v>
      </c>
      <c r="X483" s="9">
        <v>0.11749999999999999</v>
      </c>
      <c r="Y483" s="9">
        <v>3</v>
      </c>
      <c r="Z483" s="11">
        <v>44363</v>
      </c>
      <c r="AA483" s="9">
        <v>61680115.25</v>
      </c>
      <c r="AB483" s="9">
        <v>0</v>
      </c>
      <c r="AC483" s="9">
        <v>1.7</v>
      </c>
      <c r="AD483" s="8" t="s">
        <v>42</v>
      </c>
      <c r="AE483" s="8" t="s">
        <v>1125</v>
      </c>
      <c r="AF483" s="8" t="s">
        <v>44</v>
      </c>
      <c r="AG483" s="8" t="s">
        <v>42</v>
      </c>
      <c r="AH483" s="9">
        <v>1.5420028809999999</v>
      </c>
      <c r="AI483" s="8" t="s">
        <v>2183</v>
      </c>
    </row>
    <row r="484" spans="1:35" x14ac:dyDescent="0.25">
      <c r="A484" s="8" t="s">
        <v>2184</v>
      </c>
      <c r="B484" s="8" t="s">
        <v>2185</v>
      </c>
      <c r="C484" s="9">
        <f t="shared" si="1"/>
        <v>4</v>
      </c>
      <c r="D484" s="9">
        <v>0</v>
      </c>
      <c r="E484" s="9">
        <v>1</v>
      </c>
      <c r="F484" s="8" t="s">
        <v>1218</v>
      </c>
      <c r="G484" s="9">
        <v>2020</v>
      </c>
      <c r="H484" s="8" t="s">
        <v>2186</v>
      </c>
      <c r="I484" s="9">
        <v>2</v>
      </c>
      <c r="J484" s="9">
        <v>2</v>
      </c>
      <c r="K484" s="8" t="s">
        <v>67</v>
      </c>
      <c r="L484" s="8" t="s">
        <v>67</v>
      </c>
      <c r="M484" s="8" t="s">
        <v>39</v>
      </c>
      <c r="N484" s="9">
        <v>0</v>
      </c>
      <c r="O484" s="9">
        <v>0</v>
      </c>
      <c r="P484" s="11">
        <v>44375</v>
      </c>
      <c r="Q484" s="9">
        <v>184080750.59999999</v>
      </c>
      <c r="R484" s="9">
        <v>1</v>
      </c>
      <c r="S484" s="8" t="s">
        <v>59</v>
      </c>
      <c r="T484" s="9">
        <v>500000</v>
      </c>
      <c r="U484" s="8" t="s">
        <v>41</v>
      </c>
      <c r="V484" s="8" t="s">
        <v>42</v>
      </c>
      <c r="W484" s="8" t="s">
        <v>42</v>
      </c>
      <c r="X484" s="8" t="s">
        <v>42</v>
      </c>
      <c r="Y484" s="9">
        <v>0</v>
      </c>
      <c r="Z484" s="11">
        <v>44375</v>
      </c>
      <c r="AA484" s="9">
        <v>285028259</v>
      </c>
      <c r="AB484" s="9">
        <v>1</v>
      </c>
      <c r="AC484" s="8" t="s">
        <v>42</v>
      </c>
      <c r="AD484" s="11">
        <v>44853</v>
      </c>
      <c r="AE484" s="8" t="s">
        <v>2187</v>
      </c>
      <c r="AF484" s="8" t="s">
        <v>44</v>
      </c>
      <c r="AG484" s="8" t="s">
        <v>42</v>
      </c>
      <c r="AH484" s="9">
        <v>1.548387097</v>
      </c>
      <c r="AI484" s="8" t="s">
        <v>2188</v>
      </c>
    </row>
    <row r="485" spans="1:35" x14ac:dyDescent="0.25">
      <c r="A485" s="8" t="s">
        <v>2189</v>
      </c>
      <c r="B485" s="8" t="s">
        <v>2190</v>
      </c>
      <c r="C485" s="9">
        <f t="shared" si="1"/>
        <v>3</v>
      </c>
      <c r="D485" s="9">
        <v>0</v>
      </c>
      <c r="E485" s="9">
        <v>1</v>
      </c>
      <c r="F485" s="8" t="s">
        <v>151</v>
      </c>
      <c r="G485" s="11">
        <v>43330</v>
      </c>
      <c r="H485" s="8" t="s">
        <v>2191</v>
      </c>
      <c r="I485" s="9">
        <v>3</v>
      </c>
      <c r="J485" s="9">
        <v>2</v>
      </c>
      <c r="K485" s="8" t="s">
        <v>73</v>
      </c>
      <c r="L485" s="8" t="s">
        <v>73</v>
      </c>
      <c r="M485" s="8" t="s">
        <v>39</v>
      </c>
      <c r="N485" s="9">
        <v>0</v>
      </c>
      <c r="O485" s="9">
        <v>0</v>
      </c>
      <c r="P485" s="11">
        <v>44754</v>
      </c>
      <c r="Q485" s="9">
        <v>4877711.1449999996</v>
      </c>
      <c r="R485" s="9">
        <v>3</v>
      </c>
      <c r="S485" s="8" t="s">
        <v>40</v>
      </c>
      <c r="T485" s="9">
        <v>5500000</v>
      </c>
      <c r="U485" s="8" t="s">
        <v>41</v>
      </c>
      <c r="V485" s="8" t="s">
        <v>42</v>
      </c>
      <c r="W485" s="9">
        <v>64</v>
      </c>
      <c r="X485" s="8" t="s">
        <v>42</v>
      </c>
      <c r="Y485" s="9">
        <v>0</v>
      </c>
      <c r="Z485" s="11">
        <v>45679</v>
      </c>
      <c r="AA485" s="9">
        <v>7556740.1890000002</v>
      </c>
      <c r="AB485" s="9">
        <v>0</v>
      </c>
      <c r="AC485" s="9">
        <v>1</v>
      </c>
      <c r="AD485" s="11">
        <v>45679</v>
      </c>
      <c r="AE485" s="8" t="s">
        <v>153</v>
      </c>
      <c r="AF485" s="8" t="s">
        <v>44</v>
      </c>
      <c r="AG485" s="8" t="s">
        <v>42</v>
      </c>
      <c r="AH485" s="9">
        <v>1.54923897</v>
      </c>
      <c r="AI485" s="8" t="s">
        <v>2192</v>
      </c>
    </row>
    <row r="486" spans="1:35" x14ac:dyDescent="0.25">
      <c r="A486" s="8" t="s">
        <v>2193</v>
      </c>
      <c r="B486" s="8" t="s">
        <v>2194</v>
      </c>
      <c r="C486" s="9">
        <f t="shared" si="1"/>
        <v>4</v>
      </c>
      <c r="D486" s="9">
        <v>0</v>
      </c>
      <c r="E486" s="9">
        <v>1</v>
      </c>
      <c r="F486" s="8" t="s">
        <v>129</v>
      </c>
      <c r="G486" s="9">
        <v>2019</v>
      </c>
      <c r="H486" s="8" t="s">
        <v>2195</v>
      </c>
      <c r="I486" s="9">
        <v>3</v>
      </c>
      <c r="J486" s="9">
        <v>11</v>
      </c>
      <c r="K486" s="8" t="s">
        <v>105</v>
      </c>
      <c r="L486" s="8" t="s">
        <v>105</v>
      </c>
      <c r="M486" s="8" t="s">
        <v>39</v>
      </c>
      <c r="N486" s="9">
        <v>0</v>
      </c>
      <c r="O486" s="9">
        <v>0</v>
      </c>
      <c r="P486" s="11">
        <v>44446</v>
      </c>
      <c r="Q486" s="9">
        <v>30220356.859999999</v>
      </c>
      <c r="R486" s="9">
        <v>3</v>
      </c>
      <c r="S486" s="8" t="s">
        <v>40</v>
      </c>
      <c r="T486" s="9">
        <v>5500000</v>
      </c>
      <c r="U486" s="8" t="s">
        <v>41</v>
      </c>
      <c r="V486" s="8" t="s">
        <v>42</v>
      </c>
      <c r="W486" s="9">
        <v>378</v>
      </c>
      <c r="X486" s="9">
        <v>3.5</v>
      </c>
      <c r="Y486" s="9">
        <v>0</v>
      </c>
      <c r="Z486" s="11">
        <v>44857</v>
      </c>
      <c r="AA486" s="9">
        <v>46825783.020000003</v>
      </c>
      <c r="AB486" s="9">
        <v>0</v>
      </c>
      <c r="AC486" s="9">
        <v>1</v>
      </c>
      <c r="AD486" s="11">
        <v>44857</v>
      </c>
      <c r="AE486" s="8" t="s">
        <v>1514</v>
      </c>
      <c r="AF486" s="8" t="s">
        <v>44</v>
      </c>
      <c r="AG486" s="8" t="s">
        <v>42</v>
      </c>
      <c r="AH486" s="9">
        <v>1.5494781630000001</v>
      </c>
      <c r="AI486" s="8" t="s">
        <v>2196</v>
      </c>
    </row>
    <row r="487" spans="1:35" x14ac:dyDescent="0.25">
      <c r="A487" s="8" t="s">
        <v>2197</v>
      </c>
      <c r="B487" s="8" t="s">
        <v>2198</v>
      </c>
      <c r="C487" s="9">
        <f t="shared" si="1"/>
        <v>5</v>
      </c>
      <c r="D487" s="9">
        <v>0</v>
      </c>
      <c r="E487" s="9">
        <v>0</v>
      </c>
      <c r="F487" s="8" t="s">
        <v>65</v>
      </c>
      <c r="G487" s="9">
        <v>2018</v>
      </c>
      <c r="H487" s="8" t="s">
        <v>2199</v>
      </c>
      <c r="I487" s="9">
        <v>5</v>
      </c>
      <c r="J487" s="9">
        <v>11</v>
      </c>
      <c r="K487" s="8" t="s">
        <v>105</v>
      </c>
      <c r="L487" s="8" t="s">
        <v>105</v>
      </c>
      <c r="M487" s="8" t="s">
        <v>39</v>
      </c>
      <c r="N487" s="9">
        <v>0</v>
      </c>
      <c r="O487" s="9">
        <v>0</v>
      </c>
      <c r="P487" s="11">
        <v>44644</v>
      </c>
      <c r="Q487" s="9">
        <v>165521607.69999999</v>
      </c>
      <c r="R487" s="9">
        <v>2</v>
      </c>
      <c r="S487" s="8" t="s">
        <v>40</v>
      </c>
      <c r="T487" s="9">
        <v>5500000</v>
      </c>
      <c r="U487" s="8" t="s">
        <v>41</v>
      </c>
      <c r="V487" s="8" t="s">
        <v>42</v>
      </c>
      <c r="W487" s="8" t="s">
        <v>42</v>
      </c>
      <c r="X487" s="8" t="s">
        <v>42</v>
      </c>
      <c r="Y487" s="9">
        <v>0</v>
      </c>
      <c r="Z487" s="11">
        <v>45470</v>
      </c>
      <c r="AA487" s="9">
        <v>256681708.30000001</v>
      </c>
      <c r="AB487" s="9">
        <v>1</v>
      </c>
      <c r="AC487" s="8" t="s">
        <v>42</v>
      </c>
      <c r="AD487" s="11">
        <v>45470</v>
      </c>
      <c r="AE487" s="8" t="s">
        <v>68</v>
      </c>
      <c r="AF487" s="8" t="s">
        <v>44</v>
      </c>
      <c r="AG487" s="8" t="s">
        <v>42</v>
      </c>
      <c r="AH487" s="9">
        <v>1.5507444130000001</v>
      </c>
      <c r="AI487" s="8" t="s">
        <v>2200</v>
      </c>
    </row>
    <row r="488" spans="1:35" x14ac:dyDescent="0.25">
      <c r="A488" s="8" t="s">
        <v>2201</v>
      </c>
      <c r="B488" s="8" t="s">
        <v>2202</v>
      </c>
      <c r="C488" s="9">
        <f t="shared" si="1"/>
        <v>4</v>
      </c>
      <c r="D488" s="9">
        <v>1</v>
      </c>
      <c r="E488" s="9">
        <v>1</v>
      </c>
      <c r="F488" s="8" t="s">
        <v>533</v>
      </c>
      <c r="G488" s="11">
        <v>41094</v>
      </c>
      <c r="H488" s="8" t="s">
        <v>2203</v>
      </c>
      <c r="I488" s="9">
        <v>3</v>
      </c>
      <c r="J488" s="9">
        <v>7</v>
      </c>
      <c r="K488" s="8" t="s">
        <v>50</v>
      </c>
      <c r="L488" s="8" t="s">
        <v>264</v>
      </c>
      <c r="M488" s="8" t="s">
        <v>39</v>
      </c>
      <c r="N488" s="9">
        <v>0</v>
      </c>
      <c r="O488" s="9">
        <v>13</v>
      </c>
      <c r="P488" s="11">
        <v>43948</v>
      </c>
      <c r="Q488" s="9">
        <v>36639113.520000003</v>
      </c>
      <c r="R488" s="9">
        <v>6</v>
      </c>
      <c r="S488" s="8" t="s">
        <v>40</v>
      </c>
      <c r="T488" s="9">
        <v>5500000</v>
      </c>
      <c r="U488" s="8" t="s">
        <v>41</v>
      </c>
      <c r="V488" s="8" t="s">
        <v>42</v>
      </c>
      <c r="W488" s="9">
        <v>180093</v>
      </c>
      <c r="X488" s="9">
        <v>-0.255</v>
      </c>
      <c r="Y488" s="9">
        <v>0</v>
      </c>
      <c r="Z488" s="11">
        <v>44589</v>
      </c>
      <c r="AA488" s="9">
        <v>56894196.259999998</v>
      </c>
      <c r="AB488" s="9">
        <v>1</v>
      </c>
      <c r="AC488" s="9">
        <v>5.69</v>
      </c>
      <c r="AD488" s="11">
        <v>44589</v>
      </c>
      <c r="AE488" s="8" t="s">
        <v>535</v>
      </c>
      <c r="AF488" s="8" t="s">
        <v>44</v>
      </c>
      <c r="AG488" s="8" t="s">
        <v>42</v>
      </c>
      <c r="AH488" s="9">
        <v>1.5528267689999999</v>
      </c>
      <c r="AI488" s="8" t="s">
        <v>2204</v>
      </c>
    </row>
    <row r="489" spans="1:35" x14ac:dyDescent="0.25">
      <c r="A489" s="8" t="s">
        <v>2205</v>
      </c>
      <c r="B489" s="8" t="s">
        <v>2206</v>
      </c>
      <c r="C489" s="9">
        <f t="shared" si="1"/>
        <v>4</v>
      </c>
      <c r="D489" s="9">
        <v>0</v>
      </c>
      <c r="E489" s="9">
        <v>0</v>
      </c>
      <c r="F489" s="8" t="s">
        <v>326</v>
      </c>
      <c r="G489" s="11">
        <v>45672</v>
      </c>
      <c r="H489" s="8" t="s">
        <v>2207</v>
      </c>
      <c r="I489" s="9">
        <v>2</v>
      </c>
      <c r="J489" s="9">
        <v>5</v>
      </c>
      <c r="K489" s="8" t="s">
        <v>67</v>
      </c>
      <c r="L489" s="8" t="s">
        <v>67</v>
      </c>
      <c r="M489" s="8" t="s">
        <v>295</v>
      </c>
      <c r="N489" s="9">
        <v>42</v>
      </c>
      <c r="O489" s="9">
        <v>2</v>
      </c>
      <c r="P489" s="11">
        <v>45807</v>
      </c>
      <c r="Q489" s="9">
        <v>240333873.09999999</v>
      </c>
      <c r="R489" s="9">
        <v>12</v>
      </c>
      <c r="S489" s="8" t="s">
        <v>40</v>
      </c>
      <c r="T489" s="9">
        <v>5500000</v>
      </c>
      <c r="U489" s="8" t="s">
        <v>41</v>
      </c>
      <c r="V489" s="8" t="s">
        <v>42</v>
      </c>
      <c r="W489" s="9">
        <v>10063</v>
      </c>
      <c r="X489" s="9">
        <v>0.29509999999999997</v>
      </c>
      <c r="Y489" s="9">
        <v>3</v>
      </c>
      <c r="Z489" s="11">
        <v>44958</v>
      </c>
      <c r="AA489" s="9">
        <v>373246958.30000001</v>
      </c>
      <c r="AB489" s="9">
        <v>0</v>
      </c>
      <c r="AC489" s="9">
        <v>2.17</v>
      </c>
      <c r="AD489" s="8" t="s">
        <v>42</v>
      </c>
      <c r="AE489" s="8" t="s">
        <v>2208</v>
      </c>
      <c r="AF489" s="8" t="s">
        <v>44</v>
      </c>
      <c r="AG489" s="8" t="s">
        <v>42</v>
      </c>
      <c r="AH489" s="9">
        <v>1.553035173</v>
      </c>
      <c r="AI489" s="8" t="s">
        <v>2209</v>
      </c>
    </row>
    <row r="490" spans="1:35" x14ac:dyDescent="0.25">
      <c r="A490" s="8" t="s">
        <v>2210</v>
      </c>
      <c r="B490" s="8" t="s">
        <v>160</v>
      </c>
      <c r="C490" s="9">
        <f t="shared" si="1"/>
        <v>4</v>
      </c>
      <c r="D490" s="9">
        <v>0</v>
      </c>
      <c r="E490" s="9">
        <v>0</v>
      </c>
      <c r="F490" s="8" t="s">
        <v>65</v>
      </c>
      <c r="G490" s="9">
        <v>2015</v>
      </c>
      <c r="H490" s="8" t="s">
        <v>2211</v>
      </c>
      <c r="I490" s="9">
        <v>3</v>
      </c>
      <c r="J490" s="9">
        <v>8</v>
      </c>
      <c r="K490" s="8" t="s">
        <v>67</v>
      </c>
      <c r="L490" s="8" t="s">
        <v>67</v>
      </c>
      <c r="M490" s="8" t="s">
        <v>295</v>
      </c>
      <c r="N490" s="9">
        <v>91</v>
      </c>
      <c r="O490" s="9">
        <v>3</v>
      </c>
      <c r="P490" s="11">
        <v>45117</v>
      </c>
      <c r="Q490" s="9">
        <v>419005961.5</v>
      </c>
      <c r="R490" s="9">
        <v>8</v>
      </c>
      <c r="S490" s="8" t="s">
        <v>40</v>
      </c>
      <c r="T490" s="9">
        <v>5500000</v>
      </c>
      <c r="U490" s="8" t="s">
        <v>41</v>
      </c>
      <c r="V490" s="8" t="s">
        <v>42</v>
      </c>
      <c r="W490" s="8" t="s">
        <v>42</v>
      </c>
      <c r="X490" s="8" t="s">
        <v>42</v>
      </c>
      <c r="Y490" s="9">
        <v>0</v>
      </c>
      <c r="Z490" s="11">
        <v>43229</v>
      </c>
      <c r="AA490" s="9">
        <v>652506858.29999995</v>
      </c>
      <c r="AB490" s="9">
        <v>0</v>
      </c>
      <c r="AC490" s="8" t="s">
        <v>42</v>
      </c>
      <c r="AD490" s="8" t="s">
        <v>42</v>
      </c>
      <c r="AE490" s="8" t="s">
        <v>68</v>
      </c>
      <c r="AF490" s="8" t="s">
        <v>44</v>
      </c>
      <c r="AG490" s="8" t="s">
        <v>42</v>
      </c>
      <c r="AH490" s="9">
        <v>1.5572734479999999</v>
      </c>
      <c r="AI490" s="8" t="s">
        <v>2212</v>
      </c>
    </row>
    <row r="491" spans="1:35" x14ac:dyDescent="0.25">
      <c r="A491" s="8" t="s">
        <v>2213</v>
      </c>
      <c r="B491" s="8" t="s">
        <v>2214</v>
      </c>
      <c r="C491" s="9">
        <f t="shared" si="1"/>
        <v>7</v>
      </c>
      <c r="D491" s="9">
        <v>1</v>
      </c>
      <c r="E491" s="9">
        <v>0</v>
      </c>
      <c r="F491" s="8" t="s">
        <v>115</v>
      </c>
      <c r="G491" s="9">
        <v>2014</v>
      </c>
      <c r="H491" s="8" t="s">
        <v>2215</v>
      </c>
      <c r="I491" s="9">
        <v>2</v>
      </c>
      <c r="J491" s="9">
        <v>10</v>
      </c>
      <c r="K491" s="8" t="s">
        <v>73</v>
      </c>
      <c r="L491" s="8" t="s">
        <v>73</v>
      </c>
      <c r="M491" s="8" t="s">
        <v>39</v>
      </c>
      <c r="N491" s="9">
        <v>1</v>
      </c>
      <c r="O491" s="9">
        <v>4</v>
      </c>
      <c r="P491" s="11">
        <v>42831</v>
      </c>
      <c r="Q491" s="9">
        <v>2389804.861</v>
      </c>
      <c r="R491" s="9">
        <v>4</v>
      </c>
      <c r="S491" s="8" t="s">
        <v>89</v>
      </c>
      <c r="T491" s="9">
        <v>300000000</v>
      </c>
      <c r="U491" s="8" t="s">
        <v>106</v>
      </c>
      <c r="V491" s="8" t="s">
        <v>42</v>
      </c>
      <c r="W491" s="9">
        <v>170</v>
      </c>
      <c r="X491" s="8" t="s">
        <v>42</v>
      </c>
      <c r="Y491" s="9">
        <v>0</v>
      </c>
      <c r="Z491" s="11">
        <v>43845</v>
      </c>
      <c r="AA491" s="9">
        <v>3722113.0950000002</v>
      </c>
      <c r="AB491" s="9">
        <v>0</v>
      </c>
      <c r="AC491" s="9">
        <v>1.51</v>
      </c>
      <c r="AD491" s="11">
        <v>43845</v>
      </c>
      <c r="AE491" s="8" t="s">
        <v>849</v>
      </c>
      <c r="AF491" s="8" t="s">
        <v>737</v>
      </c>
      <c r="AG491" s="8" t="s">
        <v>42</v>
      </c>
      <c r="AH491" s="9">
        <v>1.5574966619999999</v>
      </c>
      <c r="AI491" s="8" t="s">
        <v>2216</v>
      </c>
    </row>
    <row r="492" spans="1:35" x14ac:dyDescent="0.25">
      <c r="A492" s="8" t="s">
        <v>2217</v>
      </c>
      <c r="B492" s="8" t="s">
        <v>2218</v>
      </c>
      <c r="C492" s="9">
        <f t="shared" si="1"/>
        <v>5</v>
      </c>
      <c r="D492" s="9">
        <v>0</v>
      </c>
      <c r="E492" s="9">
        <v>1</v>
      </c>
      <c r="F492" s="8" t="s">
        <v>268</v>
      </c>
      <c r="G492" s="11">
        <v>45706</v>
      </c>
      <c r="H492" s="8" t="s">
        <v>2219</v>
      </c>
      <c r="I492" s="9">
        <v>2</v>
      </c>
      <c r="J492" s="9">
        <v>1</v>
      </c>
      <c r="K492" s="8" t="s">
        <v>38</v>
      </c>
      <c r="L492" s="8" t="s">
        <v>38</v>
      </c>
      <c r="M492" s="8" t="s">
        <v>39</v>
      </c>
      <c r="N492" s="9">
        <v>0</v>
      </c>
      <c r="O492" s="9">
        <v>0</v>
      </c>
      <c r="P492" s="11">
        <v>44195</v>
      </c>
      <c r="Q492" s="9">
        <v>335209.25219999999</v>
      </c>
      <c r="R492" s="9">
        <v>2</v>
      </c>
      <c r="S492" s="8" t="s">
        <v>59</v>
      </c>
      <c r="T492" s="9">
        <v>500000</v>
      </c>
      <c r="U492" s="8" t="s">
        <v>41</v>
      </c>
      <c r="V492" s="8" t="s">
        <v>42</v>
      </c>
      <c r="W492" s="9">
        <v>7450</v>
      </c>
      <c r="X492" s="9">
        <v>0.2147</v>
      </c>
      <c r="Y492" s="9">
        <v>0</v>
      </c>
      <c r="Z492" s="11">
        <v>45202</v>
      </c>
      <c r="AA492" s="9">
        <v>522504.2499</v>
      </c>
      <c r="AB492" s="9">
        <v>0</v>
      </c>
      <c r="AC492" s="9">
        <v>3.4</v>
      </c>
      <c r="AD492" s="11">
        <v>45202</v>
      </c>
      <c r="AE492" s="8" t="s">
        <v>439</v>
      </c>
      <c r="AF492" s="8" t="s">
        <v>273</v>
      </c>
      <c r="AG492" s="8" t="s">
        <v>42</v>
      </c>
      <c r="AH492" s="9">
        <v>1.558740537</v>
      </c>
      <c r="AI492" s="8" t="s">
        <v>2220</v>
      </c>
    </row>
    <row r="493" spans="1:35" x14ac:dyDescent="0.25">
      <c r="A493" s="8" t="s">
        <v>2221</v>
      </c>
      <c r="B493" s="8" t="s">
        <v>2222</v>
      </c>
      <c r="C493" s="9">
        <f t="shared" si="1"/>
        <v>3</v>
      </c>
      <c r="D493" s="9">
        <v>0</v>
      </c>
      <c r="E493" s="9">
        <v>0</v>
      </c>
      <c r="F493" s="8" t="s">
        <v>102</v>
      </c>
      <c r="G493" s="11">
        <v>41974</v>
      </c>
      <c r="H493" s="8" t="s">
        <v>2223</v>
      </c>
      <c r="I493" s="9">
        <v>1</v>
      </c>
      <c r="J493" s="9">
        <v>7</v>
      </c>
      <c r="K493" s="8" t="s">
        <v>50</v>
      </c>
      <c r="L493" s="8" t="s">
        <v>88</v>
      </c>
      <c r="M493" s="8" t="s">
        <v>39</v>
      </c>
      <c r="N493" s="9">
        <v>19</v>
      </c>
      <c r="O493" s="9">
        <v>1</v>
      </c>
      <c r="P493" s="11">
        <v>44418</v>
      </c>
      <c r="Q493" s="9">
        <v>335937041.69999999</v>
      </c>
      <c r="R493" s="9">
        <v>6</v>
      </c>
      <c r="S493" s="8" t="s">
        <v>52</v>
      </c>
      <c r="T493" s="9">
        <v>75000000</v>
      </c>
      <c r="U493" s="8" t="s">
        <v>41</v>
      </c>
      <c r="V493" s="8" t="s">
        <v>42</v>
      </c>
      <c r="W493" s="9">
        <v>6241</v>
      </c>
      <c r="X493" s="9">
        <v>-0.3412</v>
      </c>
      <c r="Y493" s="9">
        <v>2</v>
      </c>
      <c r="Z493" s="11">
        <v>44312</v>
      </c>
      <c r="AA493" s="9">
        <v>524528832.60000002</v>
      </c>
      <c r="AB493" s="9">
        <v>0</v>
      </c>
      <c r="AC493" s="9">
        <v>2.0499999999999998</v>
      </c>
      <c r="AD493" s="11">
        <v>44312</v>
      </c>
      <c r="AE493" s="8" t="s">
        <v>1027</v>
      </c>
      <c r="AF493" s="8" t="s">
        <v>44</v>
      </c>
      <c r="AG493" s="8" t="s">
        <v>42</v>
      </c>
      <c r="AH493" s="9">
        <v>1.5613902829999999</v>
      </c>
      <c r="AI493" s="8" t="s">
        <v>2224</v>
      </c>
    </row>
    <row r="494" spans="1:35" x14ac:dyDescent="0.25">
      <c r="A494" s="8" t="s">
        <v>2225</v>
      </c>
      <c r="B494" s="8" t="s">
        <v>2226</v>
      </c>
      <c r="C494" s="9">
        <f t="shared" si="1"/>
        <v>4</v>
      </c>
      <c r="D494" s="9">
        <v>0</v>
      </c>
      <c r="E494" s="9">
        <v>0</v>
      </c>
      <c r="F494" s="8" t="s">
        <v>102</v>
      </c>
      <c r="G494" s="9">
        <v>2012</v>
      </c>
      <c r="H494" s="8" t="s">
        <v>2227</v>
      </c>
      <c r="I494" s="9">
        <v>3</v>
      </c>
      <c r="J494" s="9">
        <v>8</v>
      </c>
      <c r="K494" s="8" t="s">
        <v>67</v>
      </c>
      <c r="L494" s="8" t="s">
        <v>67</v>
      </c>
      <c r="M494" s="8" t="s">
        <v>295</v>
      </c>
      <c r="N494" s="9">
        <v>42</v>
      </c>
      <c r="O494" s="9">
        <v>12</v>
      </c>
      <c r="P494" s="11">
        <v>45393</v>
      </c>
      <c r="Q494" s="9">
        <v>560696098.60000002</v>
      </c>
      <c r="R494" s="9">
        <v>8</v>
      </c>
      <c r="S494" s="8" t="s">
        <v>52</v>
      </c>
      <c r="T494" s="9">
        <v>75000000</v>
      </c>
      <c r="U494" s="8" t="s">
        <v>41</v>
      </c>
      <c r="V494" s="8" t="s">
        <v>42</v>
      </c>
      <c r="W494" s="9">
        <v>6023</v>
      </c>
      <c r="X494" s="9">
        <v>-3.1199999999999999E-2</v>
      </c>
      <c r="Y494" s="9">
        <v>0</v>
      </c>
      <c r="Z494" s="11">
        <v>44035</v>
      </c>
      <c r="AA494" s="9">
        <v>875702723.39999998</v>
      </c>
      <c r="AB494" s="9">
        <v>0</v>
      </c>
      <c r="AC494" s="9">
        <v>2.06</v>
      </c>
      <c r="AD494" s="8" t="s">
        <v>42</v>
      </c>
      <c r="AE494" s="8" t="s">
        <v>107</v>
      </c>
      <c r="AF494" s="8" t="s">
        <v>44</v>
      </c>
      <c r="AG494" s="8" t="s">
        <v>42</v>
      </c>
      <c r="AH494" s="9">
        <v>1.5618134770000001</v>
      </c>
      <c r="AI494" s="8" t="s">
        <v>2228</v>
      </c>
    </row>
    <row r="495" spans="1:35" x14ac:dyDescent="0.25">
      <c r="A495" s="8" t="s">
        <v>2229</v>
      </c>
      <c r="B495" s="8" t="s">
        <v>2230</v>
      </c>
      <c r="C495" s="9">
        <f t="shared" si="1"/>
        <v>4</v>
      </c>
      <c r="D495" s="9">
        <v>0</v>
      </c>
      <c r="E495" s="9">
        <v>0</v>
      </c>
      <c r="F495" s="8" t="s">
        <v>48</v>
      </c>
      <c r="G495" s="11">
        <v>42558</v>
      </c>
      <c r="H495" s="8" t="s">
        <v>42</v>
      </c>
      <c r="I495" s="8" t="s">
        <v>42</v>
      </c>
      <c r="J495" s="9">
        <v>8</v>
      </c>
      <c r="K495" s="8" t="s">
        <v>264</v>
      </c>
      <c r="L495" s="8" t="s">
        <v>264</v>
      </c>
      <c r="M495" s="8" t="s">
        <v>39</v>
      </c>
      <c r="N495" s="9">
        <v>2</v>
      </c>
      <c r="O495" s="9">
        <v>0</v>
      </c>
      <c r="P495" s="11">
        <v>43555</v>
      </c>
      <c r="Q495" s="9">
        <v>27687988.559999999</v>
      </c>
      <c r="R495" s="9">
        <v>3</v>
      </c>
      <c r="S495" s="8" t="s">
        <v>97</v>
      </c>
      <c r="T495" s="9">
        <v>30000000</v>
      </c>
      <c r="U495" s="8" t="s">
        <v>41</v>
      </c>
      <c r="V495" s="8" t="s">
        <v>42</v>
      </c>
      <c r="W495" s="9">
        <v>445797</v>
      </c>
      <c r="X495" s="9">
        <v>-0.24890000000000001</v>
      </c>
      <c r="Y495" s="9">
        <v>0</v>
      </c>
      <c r="Z495" s="11">
        <v>45196</v>
      </c>
      <c r="AA495" s="9">
        <v>43379371.259999998</v>
      </c>
      <c r="AB495" s="9">
        <v>0</v>
      </c>
      <c r="AC495" s="9">
        <v>7.13</v>
      </c>
      <c r="AD495" s="11">
        <v>44449</v>
      </c>
      <c r="AE495" s="8" t="s">
        <v>2231</v>
      </c>
      <c r="AF495" s="8" t="s">
        <v>663</v>
      </c>
      <c r="AG495" s="8" t="s">
        <v>42</v>
      </c>
      <c r="AH495" s="9">
        <v>1.566721655</v>
      </c>
      <c r="AI495" s="8" t="s">
        <v>42</v>
      </c>
    </row>
    <row r="496" spans="1:35" x14ac:dyDescent="0.25">
      <c r="A496" s="13" t="s">
        <v>2232</v>
      </c>
      <c r="B496" s="8" t="s">
        <v>2233</v>
      </c>
      <c r="C496" s="9">
        <f t="shared" si="1"/>
        <v>3</v>
      </c>
      <c r="D496" s="9">
        <v>1</v>
      </c>
      <c r="E496" s="9">
        <v>0</v>
      </c>
      <c r="F496" s="8" t="s">
        <v>144</v>
      </c>
      <c r="G496" s="9">
        <v>2010</v>
      </c>
      <c r="H496" s="8" t="s">
        <v>2234</v>
      </c>
      <c r="I496" s="9">
        <v>3</v>
      </c>
      <c r="J496" s="9">
        <v>10</v>
      </c>
      <c r="K496" s="8" t="s">
        <v>88</v>
      </c>
      <c r="L496" s="8" t="s">
        <v>88</v>
      </c>
      <c r="M496" s="8" t="s">
        <v>295</v>
      </c>
      <c r="N496" s="9">
        <v>0</v>
      </c>
      <c r="O496" s="9">
        <v>0</v>
      </c>
      <c r="P496" s="11">
        <v>42023</v>
      </c>
      <c r="Q496" s="9">
        <v>154371335.19999999</v>
      </c>
      <c r="R496" s="9">
        <v>6</v>
      </c>
      <c r="S496" s="8" t="s">
        <v>52</v>
      </c>
      <c r="T496" s="9">
        <v>75000000</v>
      </c>
      <c r="U496" s="8" t="s">
        <v>41</v>
      </c>
      <c r="V496" s="8" t="s">
        <v>42</v>
      </c>
      <c r="W496" s="9">
        <v>73529</v>
      </c>
      <c r="X496" s="9">
        <v>-4.7199999999999999E-2</v>
      </c>
      <c r="Y496" s="9">
        <v>0</v>
      </c>
      <c r="Z496" s="11">
        <v>42130</v>
      </c>
      <c r="AA496" s="9">
        <v>242138694.69999999</v>
      </c>
      <c r="AB496" s="9">
        <v>0</v>
      </c>
      <c r="AC496" s="9">
        <v>1.33</v>
      </c>
      <c r="AD496" s="8" t="s">
        <v>42</v>
      </c>
      <c r="AE496" s="8" t="s">
        <v>2235</v>
      </c>
      <c r="AF496" s="8" t="s">
        <v>287</v>
      </c>
      <c r="AG496" s="8" t="s">
        <v>42</v>
      </c>
      <c r="AH496" s="9">
        <v>1.5685469999999999</v>
      </c>
      <c r="AI496" s="8" t="s">
        <v>2236</v>
      </c>
    </row>
    <row r="497" spans="1:35" x14ac:dyDescent="0.25">
      <c r="A497" s="8" t="s">
        <v>2237</v>
      </c>
      <c r="B497" s="8" t="s">
        <v>2238</v>
      </c>
      <c r="C497" s="9">
        <f t="shared" si="1"/>
        <v>5</v>
      </c>
      <c r="D497" s="9">
        <v>0</v>
      </c>
      <c r="E497" s="9">
        <v>1</v>
      </c>
      <c r="F497" s="8" t="s">
        <v>151</v>
      </c>
      <c r="G497" s="11">
        <v>42422</v>
      </c>
      <c r="H497" s="8" t="s">
        <v>2239</v>
      </c>
      <c r="I497" s="9">
        <v>3</v>
      </c>
      <c r="J497" s="9">
        <v>5</v>
      </c>
      <c r="K497" s="8" t="s">
        <v>117</v>
      </c>
      <c r="L497" s="8" t="s">
        <v>73</v>
      </c>
      <c r="M497" s="8" t="s">
        <v>39</v>
      </c>
      <c r="N497" s="9">
        <v>3</v>
      </c>
      <c r="O497" s="9">
        <v>2</v>
      </c>
      <c r="P497" s="11">
        <v>44312</v>
      </c>
      <c r="Q497" s="9">
        <v>5726406.6699999999</v>
      </c>
      <c r="R497" s="9">
        <v>9</v>
      </c>
      <c r="S497" s="8" t="s">
        <v>40</v>
      </c>
      <c r="T497" s="9">
        <v>5500000</v>
      </c>
      <c r="U497" s="8" t="s">
        <v>41</v>
      </c>
      <c r="V497" s="8" t="s">
        <v>42</v>
      </c>
      <c r="W497" s="9">
        <v>3109</v>
      </c>
      <c r="X497" s="9">
        <v>-0.35110000000000002</v>
      </c>
      <c r="Y497" s="9">
        <v>0</v>
      </c>
      <c r="Z497" s="11">
        <v>44336</v>
      </c>
      <c r="AA497" s="9">
        <v>8983658.9619999994</v>
      </c>
      <c r="AB497" s="9">
        <v>0</v>
      </c>
      <c r="AC497" s="9">
        <v>1.23</v>
      </c>
      <c r="AD497" s="11">
        <v>44336</v>
      </c>
      <c r="AE497" s="8" t="s">
        <v>2240</v>
      </c>
      <c r="AF497" s="8" t="s">
        <v>44</v>
      </c>
      <c r="AG497" s="8" t="s">
        <v>42</v>
      </c>
      <c r="AH497" s="9">
        <v>1.5688126040000001</v>
      </c>
      <c r="AI497" s="8" t="s">
        <v>2241</v>
      </c>
    </row>
    <row r="498" spans="1:35" x14ac:dyDescent="0.25">
      <c r="A498" s="8" t="s">
        <v>2242</v>
      </c>
      <c r="B498" s="8" t="s">
        <v>2243</v>
      </c>
      <c r="C498" s="9">
        <f t="shared" si="1"/>
        <v>3</v>
      </c>
      <c r="D498" s="9">
        <v>0</v>
      </c>
      <c r="E498" s="9">
        <v>0</v>
      </c>
      <c r="F498" s="8" t="s">
        <v>402</v>
      </c>
      <c r="G498" s="11">
        <v>45887</v>
      </c>
      <c r="H498" s="8" t="s">
        <v>2244</v>
      </c>
      <c r="I498" s="9">
        <v>2</v>
      </c>
      <c r="J498" s="9">
        <v>10</v>
      </c>
      <c r="K498" s="8" t="s">
        <v>51</v>
      </c>
      <c r="L498" s="8" t="s">
        <v>51</v>
      </c>
      <c r="M498" s="8" t="s">
        <v>39</v>
      </c>
      <c r="N498" s="9">
        <v>0</v>
      </c>
      <c r="O498" s="9">
        <v>0</v>
      </c>
      <c r="P498" s="11">
        <v>44721</v>
      </c>
      <c r="Q498" s="9">
        <v>68533612.140000001</v>
      </c>
      <c r="R498" s="9">
        <v>6</v>
      </c>
      <c r="S498" s="8" t="s">
        <v>97</v>
      </c>
      <c r="T498" s="9">
        <v>30000000</v>
      </c>
      <c r="U498" s="8" t="s">
        <v>41</v>
      </c>
      <c r="V498" s="8" t="s">
        <v>42</v>
      </c>
      <c r="W498" s="9">
        <v>1322</v>
      </c>
      <c r="X498" s="9">
        <v>-0.1885</v>
      </c>
      <c r="Y498" s="9">
        <v>0</v>
      </c>
      <c r="Z498" s="11">
        <v>44897</v>
      </c>
      <c r="AA498" s="9">
        <v>107594174.2</v>
      </c>
      <c r="AB498" s="9">
        <v>0</v>
      </c>
      <c r="AC498" s="9">
        <v>3.98</v>
      </c>
      <c r="AD498" s="11">
        <v>44897</v>
      </c>
      <c r="AE498" s="8" t="s">
        <v>404</v>
      </c>
      <c r="AF498" s="8" t="s">
        <v>405</v>
      </c>
      <c r="AG498" s="8" t="s">
        <v>42</v>
      </c>
      <c r="AH498" s="9">
        <v>1.5699475169999999</v>
      </c>
      <c r="AI498" s="8" t="s">
        <v>2245</v>
      </c>
    </row>
    <row r="499" spans="1:35" x14ac:dyDescent="0.25">
      <c r="A499" s="8" t="s">
        <v>2246</v>
      </c>
      <c r="B499" s="8" t="s">
        <v>2247</v>
      </c>
      <c r="C499" s="9">
        <f t="shared" si="1"/>
        <v>2</v>
      </c>
      <c r="D499" s="9">
        <v>0</v>
      </c>
      <c r="E499" s="9">
        <v>0</v>
      </c>
      <c r="F499" s="8" t="s">
        <v>144</v>
      </c>
      <c r="G499" s="9">
        <v>2012</v>
      </c>
      <c r="H499" s="8" t="s">
        <v>42</v>
      </c>
      <c r="I499" s="8" t="s">
        <v>42</v>
      </c>
      <c r="J499" s="9">
        <v>1</v>
      </c>
      <c r="K499" s="8" t="s">
        <v>111</v>
      </c>
      <c r="L499" s="8" t="s">
        <v>111</v>
      </c>
      <c r="M499" s="8" t="s">
        <v>39</v>
      </c>
      <c r="N499" s="9">
        <v>0</v>
      </c>
      <c r="O499" s="9">
        <v>3</v>
      </c>
      <c r="P499" s="11">
        <v>44582</v>
      </c>
      <c r="Q499" s="9">
        <v>251287563.09999999</v>
      </c>
      <c r="R499" s="9">
        <v>1</v>
      </c>
      <c r="S499" s="8" t="s">
        <v>97</v>
      </c>
      <c r="T499" s="9">
        <v>30000000</v>
      </c>
      <c r="U499" s="8" t="s">
        <v>41</v>
      </c>
      <c r="V499" s="8" t="s">
        <v>42</v>
      </c>
      <c r="W499" s="9">
        <v>696</v>
      </c>
      <c r="X499" s="9">
        <v>-0.57120000000000004</v>
      </c>
      <c r="Y499" s="9">
        <v>0</v>
      </c>
      <c r="Z499" s="11">
        <v>42737</v>
      </c>
      <c r="AA499" s="9">
        <v>395906706.39999998</v>
      </c>
      <c r="AB499" s="9">
        <v>0</v>
      </c>
      <c r="AC499" s="9">
        <v>2.0299999999999998</v>
      </c>
      <c r="AD499" s="11">
        <v>42737</v>
      </c>
      <c r="AE499" s="8" t="s">
        <v>2248</v>
      </c>
      <c r="AF499" s="8" t="s">
        <v>832</v>
      </c>
      <c r="AG499" s="8" t="s">
        <v>42</v>
      </c>
      <c r="AH499" s="9">
        <v>1.5755125379999999</v>
      </c>
      <c r="AI499" s="8" t="s">
        <v>42</v>
      </c>
    </row>
    <row r="500" spans="1:35" x14ac:dyDescent="0.25">
      <c r="A500" s="8" t="s">
        <v>2249</v>
      </c>
      <c r="B500" s="8" t="s">
        <v>585</v>
      </c>
      <c r="C500" s="9">
        <f t="shared" si="1"/>
        <v>3</v>
      </c>
      <c r="D500" s="9">
        <v>0</v>
      </c>
      <c r="E500" s="9">
        <v>0</v>
      </c>
      <c r="F500" s="8" t="s">
        <v>102</v>
      </c>
      <c r="G500" s="9">
        <v>2015</v>
      </c>
      <c r="H500" s="8" t="s">
        <v>2250</v>
      </c>
      <c r="I500" s="9">
        <v>2</v>
      </c>
      <c r="J500" s="9">
        <v>19</v>
      </c>
      <c r="K500" s="8" t="s">
        <v>67</v>
      </c>
      <c r="L500" s="8" t="s">
        <v>67</v>
      </c>
      <c r="M500" s="8" t="s">
        <v>39</v>
      </c>
      <c r="N500" s="9">
        <v>0</v>
      </c>
      <c r="O500" s="9">
        <v>0</v>
      </c>
      <c r="P500" s="11">
        <v>45222</v>
      </c>
      <c r="Q500" s="9">
        <v>266477167.5</v>
      </c>
      <c r="R500" s="9">
        <v>5</v>
      </c>
      <c r="S500" s="8" t="s">
        <v>52</v>
      </c>
      <c r="T500" s="9">
        <v>75000000</v>
      </c>
      <c r="U500" s="8" t="s">
        <v>41</v>
      </c>
      <c r="V500" s="8" t="s">
        <v>42</v>
      </c>
      <c r="W500" s="8" t="s">
        <v>42</v>
      </c>
      <c r="X500" s="8" t="s">
        <v>42</v>
      </c>
      <c r="Y500" s="9">
        <v>0</v>
      </c>
      <c r="Z500" s="11">
        <v>43503</v>
      </c>
      <c r="AA500" s="9">
        <v>424817755.5</v>
      </c>
      <c r="AB500" s="9">
        <v>0</v>
      </c>
      <c r="AC500" s="8" t="s">
        <v>42</v>
      </c>
      <c r="AD500" s="11">
        <v>45299</v>
      </c>
      <c r="AE500" s="8" t="s">
        <v>698</v>
      </c>
      <c r="AF500" s="8" t="s">
        <v>44</v>
      </c>
      <c r="AG500" s="8" t="s">
        <v>42</v>
      </c>
      <c r="AH500" s="9">
        <v>1.5941994559999999</v>
      </c>
      <c r="AI500" s="8" t="s">
        <v>2251</v>
      </c>
    </row>
    <row r="501" spans="1:35" x14ac:dyDescent="0.25">
      <c r="A501" s="8" t="s">
        <v>2252</v>
      </c>
      <c r="B501" s="8" t="s">
        <v>2253</v>
      </c>
      <c r="C501" s="9">
        <f t="shared" si="1"/>
        <v>8</v>
      </c>
      <c r="D501" s="9">
        <v>0</v>
      </c>
      <c r="E501" s="9">
        <v>1</v>
      </c>
      <c r="F501" s="8" t="s">
        <v>123</v>
      </c>
      <c r="G501" s="9">
        <v>2013</v>
      </c>
      <c r="H501" s="8" t="s">
        <v>2254</v>
      </c>
      <c r="I501" s="9">
        <v>4</v>
      </c>
      <c r="J501" s="9">
        <v>16</v>
      </c>
      <c r="K501" s="8" t="s">
        <v>105</v>
      </c>
      <c r="L501" s="8" t="s">
        <v>105</v>
      </c>
      <c r="M501" s="8" t="s">
        <v>39</v>
      </c>
      <c r="N501" s="9">
        <v>13</v>
      </c>
      <c r="O501" s="9">
        <v>4</v>
      </c>
      <c r="P501" s="11">
        <v>43712</v>
      </c>
      <c r="Q501" s="9">
        <v>36383925.439999998</v>
      </c>
      <c r="R501" s="9">
        <v>6</v>
      </c>
      <c r="S501" s="8" t="s">
        <v>97</v>
      </c>
      <c r="T501" s="9">
        <v>30000000</v>
      </c>
      <c r="U501" s="8" t="s">
        <v>41</v>
      </c>
      <c r="V501" s="8" t="s">
        <v>42</v>
      </c>
      <c r="W501" s="8" t="s">
        <v>42</v>
      </c>
      <c r="X501" s="8" t="s">
        <v>42</v>
      </c>
      <c r="Y501" s="9">
        <v>8</v>
      </c>
      <c r="Z501" s="11">
        <v>44474</v>
      </c>
      <c r="AA501" s="9">
        <v>58131545.450000003</v>
      </c>
      <c r="AB501" s="9">
        <v>1</v>
      </c>
      <c r="AC501" s="8" t="s">
        <v>42</v>
      </c>
      <c r="AD501" s="11">
        <v>44474</v>
      </c>
      <c r="AE501" s="8" t="s">
        <v>722</v>
      </c>
      <c r="AF501" s="8" t="s">
        <v>44</v>
      </c>
      <c r="AG501" s="8" t="s">
        <v>42</v>
      </c>
      <c r="AH501" s="9">
        <v>1.597726049</v>
      </c>
      <c r="AI501" s="8" t="s">
        <v>2255</v>
      </c>
    </row>
    <row r="502" spans="1:35" x14ac:dyDescent="0.25">
      <c r="A502" s="8" t="s">
        <v>2256</v>
      </c>
      <c r="B502" s="8" t="s">
        <v>2257</v>
      </c>
      <c r="C502" s="9">
        <f t="shared" si="1"/>
        <v>3</v>
      </c>
      <c r="D502" s="9">
        <v>0</v>
      </c>
      <c r="E502" s="9">
        <v>0</v>
      </c>
      <c r="F502" s="8" t="s">
        <v>48</v>
      </c>
      <c r="G502" s="9">
        <v>2014</v>
      </c>
      <c r="H502" s="8" t="s">
        <v>2258</v>
      </c>
      <c r="I502" s="9">
        <v>1</v>
      </c>
      <c r="J502" s="9">
        <v>4</v>
      </c>
      <c r="K502" s="8" t="s">
        <v>264</v>
      </c>
      <c r="L502" s="8" t="s">
        <v>264</v>
      </c>
      <c r="M502" s="8" t="s">
        <v>39</v>
      </c>
      <c r="N502" s="9">
        <v>0</v>
      </c>
      <c r="O502" s="9">
        <v>0</v>
      </c>
      <c r="P502" s="11">
        <v>45281</v>
      </c>
      <c r="Q502" s="9">
        <v>102802327</v>
      </c>
      <c r="R502" s="9">
        <v>4</v>
      </c>
      <c r="S502" s="8" t="s">
        <v>89</v>
      </c>
      <c r="T502" s="9">
        <v>300000000</v>
      </c>
      <c r="U502" s="8" t="s">
        <v>41</v>
      </c>
      <c r="V502" s="8" t="s">
        <v>42</v>
      </c>
      <c r="W502" s="9">
        <v>903</v>
      </c>
      <c r="X502" s="9">
        <v>3.4925000000000002</v>
      </c>
      <c r="Y502" s="9">
        <v>0</v>
      </c>
      <c r="Z502" s="11">
        <v>45470</v>
      </c>
      <c r="AA502" s="9">
        <v>164275308.90000001</v>
      </c>
      <c r="AB502" s="9">
        <v>0</v>
      </c>
      <c r="AC502" s="9">
        <v>1.97</v>
      </c>
      <c r="AD502" s="11">
        <v>45470</v>
      </c>
      <c r="AE502" s="8" t="s">
        <v>419</v>
      </c>
      <c r="AF502" s="8" t="s">
        <v>54</v>
      </c>
      <c r="AG502" s="8" t="s">
        <v>42</v>
      </c>
      <c r="AH502" s="9">
        <v>1.597972669</v>
      </c>
      <c r="AI502" s="8" t="s">
        <v>2259</v>
      </c>
    </row>
    <row r="503" spans="1:35" x14ac:dyDescent="0.25">
      <c r="A503" s="8" t="s">
        <v>2260</v>
      </c>
      <c r="B503" s="8" t="s">
        <v>2261</v>
      </c>
      <c r="C503" s="9">
        <f t="shared" si="1"/>
        <v>5</v>
      </c>
      <c r="D503" s="9">
        <v>1</v>
      </c>
      <c r="E503" s="9">
        <v>1</v>
      </c>
      <c r="F503" s="8" t="s">
        <v>102</v>
      </c>
      <c r="G503" s="9">
        <v>2013</v>
      </c>
      <c r="H503" s="8" t="s">
        <v>2262</v>
      </c>
      <c r="I503" s="9">
        <v>5</v>
      </c>
      <c r="J503" s="9">
        <v>28</v>
      </c>
      <c r="K503" s="8" t="s">
        <v>177</v>
      </c>
      <c r="L503" s="8" t="s">
        <v>67</v>
      </c>
      <c r="M503" s="8" t="s">
        <v>295</v>
      </c>
      <c r="N503" s="9">
        <v>0</v>
      </c>
      <c r="O503" s="9">
        <v>0</v>
      </c>
      <c r="P503" s="11">
        <v>44635</v>
      </c>
      <c r="Q503" s="9">
        <v>563668177.60000002</v>
      </c>
      <c r="R503" s="9">
        <v>11</v>
      </c>
      <c r="S503" s="8" t="s">
        <v>89</v>
      </c>
      <c r="T503" s="9">
        <v>300000000</v>
      </c>
      <c r="U503" s="8" t="s">
        <v>106</v>
      </c>
      <c r="V503" s="8" t="s">
        <v>42</v>
      </c>
      <c r="W503" s="9">
        <v>1018066</v>
      </c>
      <c r="X503" s="9">
        <v>-0.17929999999999999</v>
      </c>
      <c r="Y503" s="9">
        <v>2</v>
      </c>
      <c r="Z503" s="11">
        <v>44117</v>
      </c>
      <c r="AA503" s="9">
        <v>901566923.70000005</v>
      </c>
      <c r="AB503" s="9">
        <v>1</v>
      </c>
      <c r="AC503" s="9">
        <v>1.5</v>
      </c>
      <c r="AD503" s="8" t="s">
        <v>42</v>
      </c>
      <c r="AE503" s="8" t="s">
        <v>107</v>
      </c>
      <c r="AF503" s="8" t="s">
        <v>44</v>
      </c>
      <c r="AG503" s="11">
        <v>45211</v>
      </c>
      <c r="AH503" s="9">
        <v>1.5994639390000001</v>
      </c>
      <c r="AI503" s="8" t="s">
        <v>2263</v>
      </c>
    </row>
    <row r="504" spans="1:35" x14ac:dyDescent="0.25">
      <c r="A504" s="8" t="s">
        <v>2264</v>
      </c>
      <c r="B504" s="8" t="s">
        <v>2265</v>
      </c>
      <c r="C504" s="9">
        <f t="shared" si="1"/>
        <v>3</v>
      </c>
      <c r="D504" s="9">
        <v>0</v>
      </c>
      <c r="E504" s="9">
        <v>1</v>
      </c>
      <c r="F504" s="8" t="s">
        <v>268</v>
      </c>
      <c r="G504" s="11">
        <v>42736</v>
      </c>
      <c r="H504" s="8" t="s">
        <v>2266</v>
      </c>
      <c r="I504" s="9">
        <v>3</v>
      </c>
      <c r="J504" s="9">
        <v>3</v>
      </c>
      <c r="K504" s="8" t="s">
        <v>38</v>
      </c>
      <c r="L504" s="8" t="s">
        <v>38</v>
      </c>
      <c r="M504" s="8" t="s">
        <v>39</v>
      </c>
      <c r="N504" s="9">
        <v>0</v>
      </c>
      <c r="O504" s="9">
        <v>0</v>
      </c>
      <c r="P504" s="11">
        <v>43111</v>
      </c>
      <c r="Q504" s="9">
        <v>3875688.6430000002</v>
      </c>
      <c r="R504" s="9">
        <v>2</v>
      </c>
      <c r="S504" s="8" t="s">
        <v>40</v>
      </c>
      <c r="T504" s="9">
        <v>5500000</v>
      </c>
      <c r="U504" s="8" t="s">
        <v>41</v>
      </c>
      <c r="V504" s="8" t="s">
        <v>42</v>
      </c>
      <c r="W504" s="8" t="s">
        <v>42</v>
      </c>
      <c r="X504" s="8" t="s">
        <v>42</v>
      </c>
      <c r="Y504" s="9">
        <v>0</v>
      </c>
      <c r="Z504" s="11">
        <v>43864</v>
      </c>
      <c r="AA504" s="9">
        <v>6200578.5920000002</v>
      </c>
      <c r="AB504" s="9">
        <v>0</v>
      </c>
      <c r="AC504" s="8" t="s">
        <v>42</v>
      </c>
      <c r="AD504" s="11">
        <v>43864</v>
      </c>
      <c r="AE504" s="8" t="s">
        <v>968</v>
      </c>
      <c r="AF504" s="8" t="s">
        <v>629</v>
      </c>
      <c r="AG504" s="8" t="s">
        <v>42</v>
      </c>
      <c r="AH504" s="9">
        <v>1.5998649949999999</v>
      </c>
      <c r="AI504" s="8" t="s">
        <v>2267</v>
      </c>
    </row>
    <row r="505" spans="1:35" x14ac:dyDescent="0.25">
      <c r="A505" s="8" t="s">
        <v>2268</v>
      </c>
      <c r="B505" s="8" t="s">
        <v>2269</v>
      </c>
      <c r="C505" s="9">
        <f t="shared" si="1"/>
        <v>3</v>
      </c>
      <c r="D505" s="9">
        <v>0</v>
      </c>
      <c r="E505" s="9">
        <v>0</v>
      </c>
      <c r="F505" s="8" t="s">
        <v>79</v>
      </c>
      <c r="G505" s="9">
        <v>2014</v>
      </c>
      <c r="H505" s="8" t="s">
        <v>2270</v>
      </c>
      <c r="I505" s="9">
        <v>2</v>
      </c>
      <c r="J505" s="9">
        <v>3</v>
      </c>
      <c r="K505" s="8" t="s">
        <v>73</v>
      </c>
      <c r="L505" s="8" t="s">
        <v>73</v>
      </c>
      <c r="M505" s="8" t="s">
        <v>39</v>
      </c>
      <c r="N505" s="9">
        <v>0</v>
      </c>
      <c r="O505" s="9">
        <v>0</v>
      </c>
      <c r="P505" s="11">
        <v>43216</v>
      </c>
      <c r="Q505" s="9">
        <v>20557333.940000001</v>
      </c>
      <c r="R505" s="9">
        <v>2</v>
      </c>
      <c r="S505" s="8" t="s">
        <v>97</v>
      </c>
      <c r="T505" s="9">
        <v>30000000</v>
      </c>
      <c r="U505" s="8" t="s">
        <v>41</v>
      </c>
      <c r="V505" s="8" t="s">
        <v>42</v>
      </c>
      <c r="W505" s="9">
        <v>269</v>
      </c>
      <c r="X505" s="9">
        <v>-0.61180000000000001</v>
      </c>
      <c r="Y505" s="9">
        <v>0</v>
      </c>
      <c r="Z505" s="11">
        <v>45211</v>
      </c>
      <c r="AA505" s="9">
        <v>32997627.02</v>
      </c>
      <c r="AB505" s="9">
        <v>0</v>
      </c>
      <c r="AC505" s="9">
        <v>1.6</v>
      </c>
      <c r="AD505" s="11">
        <v>45211</v>
      </c>
      <c r="AE505" s="8" t="s">
        <v>2271</v>
      </c>
      <c r="AF505" s="8" t="s">
        <v>44</v>
      </c>
      <c r="AG505" s="8" t="s">
        <v>42</v>
      </c>
      <c r="AH505" s="9">
        <v>1.6051510920000001</v>
      </c>
      <c r="AI505" s="8" t="s">
        <v>2272</v>
      </c>
    </row>
    <row r="506" spans="1:35" x14ac:dyDescent="0.25">
      <c r="A506" s="8" t="s">
        <v>2273</v>
      </c>
      <c r="B506" s="8" t="s">
        <v>2274</v>
      </c>
      <c r="C506" s="9">
        <f t="shared" si="1"/>
        <v>3</v>
      </c>
      <c r="D506" s="9">
        <v>1</v>
      </c>
      <c r="E506" s="9">
        <v>0</v>
      </c>
      <c r="F506" s="8" t="s">
        <v>586</v>
      </c>
      <c r="G506" s="9">
        <v>2015</v>
      </c>
      <c r="H506" s="8" t="s">
        <v>2275</v>
      </c>
      <c r="I506" s="9">
        <v>2</v>
      </c>
      <c r="J506" s="9">
        <v>6</v>
      </c>
      <c r="K506" s="8" t="s">
        <v>50</v>
      </c>
      <c r="L506" s="8" t="s">
        <v>81</v>
      </c>
      <c r="M506" s="8" t="s">
        <v>295</v>
      </c>
      <c r="N506" s="9">
        <v>0</v>
      </c>
      <c r="O506" s="9">
        <v>2</v>
      </c>
      <c r="P506" s="11">
        <v>43385</v>
      </c>
      <c r="Q506" s="9">
        <v>114617368.8</v>
      </c>
      <c r="R506" s="9">
        <v>3</v>
      </c>
      <c r="S506" s="8" t="s">
        <v>40</v>
      </c>
      <c r="T506" s="9">
        <v>5500000</v>
      </c>
      <c r="U506" s="8" t="s">
        <v>41</v>
      </c>
      <c r="V506" s="8" t="s">
        <v>42</v>
      </c>
      <c r="W506" s="9">
        <v>57516</v>
      </c>
      <c r="X506" s="9">
        <v>-9.98E-2</v>
      </c>
      <c r="Y506" s="9">
        <v>0</v>
      </c>
      <c r="Z506" s="11">
        <v>44130</v>
      </c>
      <c r="AA506" s="9">
        <v>184018454.30000001</v>
      </c>
      <c r="AB506" s="9">
        <v>0</v>
      </c>
      <c r="AC506" s="9">
        <v>4.83</v>
      </c>
      <c r="AD506" s="8" t="s">
        <v>42</v>
      </c>
      <c r="AE506" s="8" t="s">
        <v>588</v>
      </c>
      <c r="AF506" s="8" t="s">
        <v>44</v>
      </c>
      <c r="AG506" s="8" t="s">
        <v>42</v>
      </c>
      <c r="AH506" s="9">
        <v>1.605502344</v>
      </c>
      <c r="AI506" s="8" t="s">
        <v>2276</v>
      </c>
    </row>
    <row r="507" spans="1:35" x14ac:dyDescent="0.25">
      <c r="A507" s="8" t="s">
        <v>2277</v>
      </c>
      <c r="B507" s="8" t="s">
        <v>2278</v>
      </c>
      <c r="C507" s="9">
        <f t="shared" si="1"/>
        <v>5</v>
      </c>
      <c r="D507" s="9">
        <v>1</v>
      </c>
      <c r="E507" s="9">
        <v>0</v>
      </c>
      <c r="F507" s="8" t="s">
        <v>533</v>
      </c>
      <c r="G507" s="11">
        <v>40695</v>
      </c>
      <c r="H507" s="8" t="s">
        <v>2279</v>
      </c>
      <c r="I507" s="9">
        <v>3</v>
      </c>
      <c r="J507" s="9">
        <v>13</v>
      </c>
      <c r="K507" s="8" t="s">
        <v>73</v>
      </c>
      <c r="L507" s="8" t="s">
        <v>73</v>
      </c>
      <c r="M507" s="8" t="s">
        <v>39</v>
      </c>
      <c r="N507" s="9">
        <v>10</v>
      </c>
      <c r="O507" s="9">
        <v>0</v>
      </c>
      <c r="P507" s="11">
        <v>44785</v>
      </c>
      <c r="Q507" s="9">
        <v>47459731.490000002</v>
      </c>
      <c r="R507" s="9">
        <v>6</v>
      </c>
      <c r="S507" s="8" t="s">
        <v>97</v>
      </c>
      <c r="T507" s="9">
        <v>30000000</v>
      </c>
      <c r="U507" s="8" t="s">
        <v>41</v>
      </c>
      <c r="V507" s="8" t="s">
        <v>42</v>
      </c>
      <c r="W507" s="9">
        <v>90385</v>
      </c>
      <c r="X507" s="9">
        <v>-0.55369999999999997</v>
      </c>
      <c r="Y507" s="9">
        <v>1</v>
      </c>
      <c r="Z507" s="11">
        <v>45600</v>
      </c>
      <c r="AA507" s="9">
        <v>76197112.329999998</v>
      </c>
      <c r="AB507" s="9">
        <v>1</v>
      </c>
      <c r="AC507" s="9">
        <v>2.16</v>
      </c>
      <c r="AD507" s="11">
        <v>45600</v>
      </c>
      <c r="AE507" s="8" t="s">
        <v>2280</v>
      </c>
      <c r="AF507" s="8" t="s">
        <v>44</v>
      </c>
      <c r="AG507" s="8" t="s">
        <v>42</v>
      </c>
      <c r="AH507" s="9">
        <v>1.605510818</v>
      </c>
      <c r="AI507" s="8" t="s">
        <v>2281</v>
      </c>
    </row>
    <row r="508" spans="1:35" x14ac:dyDescent="0.25">
      <c r="A508" s="8" t="s">
        <v>2282</v>
      </c>
      <c r="B508" s="8" t="s">
        <v>2283</v>
      </c>
      <c r="C508" s="9">
        <f t="shared" si="1"/>
        <v>2</v>
      </c>
      <c r="D508" s="9">
        <v>0</v>
      </c>
      <c r="E508" s="9">
        <v>0</v>
      </c>
      <c r="F508" s="8" t="s">
        <v>527</v>
      </c>
      <c r="G508" s="9">
        <v>2016</v>
      </c>
      <c r="H508" s="8" t="s">
        <v>2284</v>
      </c>
      <c r="I508" s="9">
        <v>1</v>
      </c>
      <c r="J508" s="9">
        <v>1</v>
      </c>
      <c r="K508" s="8" t="s">
        <v>177</v>
      </c>
      <c r="L508" s="8" t="s">
        <v>38</v>
      </c>
      <c r="M508" s="8" t="s">
        <v>295</v>
      </c>
      <c r="N508" s="9">
        <v>0</v>
      </c>
      <c r="O508" s="9">
        <v>1</v>
      </c>
      <c r="P508" s="11">
        <v>45727</v>
      </c>
      <c r="Q508" s="9">
        <v>502948860.30000001</v>
      </c>
      <c r="R508" s="9">
        <v>2</v>
      </c>
      <c r="S508" s="8" t="s">
        <v>89</v>
      </c>
      <c r="T508" s="9">
        <v>300000000</v>
      </c>
      <c r="U508" s="8" t="s">
        <v>41</v>
      </c>
      <c r="V508" s="8" t="s">
        <v>42</v>
      </c>
      <c r="W508" s="9">
        <v>2182</v>
      </c>
      <c r="X508" s="9">
        <v>-0.60240000000000005</v>
      </c>
      <c r="Y508" s="9">
        <v>0</v>
      </c>
      <c r="Z508" s="11">
        <v>44491</v>
      </c>
      <c r="AA508" s="9">
        <v>808609797.20000005</v>
      </c>
      <c r="AB508" s="9">
        <v>1</v>
      </c>
      <c r="AC508" s="9">
        <v>1.67</v>
      </c>
      <c r="AD508" s="8" t="s">
        <v>42</v>
      </c>
      <c r="AE508" s="8" t="s">
        <v>529</v>
      </c>
      <c r="AF508" s="8" t="s">
        <v>44</v>
      </c>
      <c r="AG508" s="8" t="s">
        <v>42</v>
      </c>
      <c r="AH508" s="9">
        <v>1.607737607</v>
      </c>
      <c r="AI508" s="8" t="s">
        <v>2285</v>
      </c>
    </row>
    <row r="509" spans="1:35" x14ac:dyDescent="0.25">
      <c r="A509" s="8" t="s">
        <v>2286</v>
      </c>
      <c r="B509" s="8" t="s">
        <v>2287</v>
      </c>
      <c r="C509" s="9">
        <f t="shared" si="1"/>
        <v>5</v>
      </c>
      <c r="D509" s="9">
        <v>0</v>
      </c>
      <c r="E509" s="9">
        <v>1</v>
      </c>
      <c r="F509" s="8" t="s">
        <v>533</v>
      </c>
      <c r="G509" s="11">
        <v>40360</v>
      </c>
      <c r="H509" s="8" t="s">
        <v>2288</v>
      </c>
      <c r="I509" s="9">
        <v>1</v>
      </c>
      <c r="J509" s="9">
        <v>1</v>
      </c>
      <c r="K509" s="8" t="s">
        <v>111</v>
      </c>
      <c r="L509" s="8" t="s">
        <v>111</v>
      </c>
      <c r="M509" s="8" t="s">
        <v>39</v>
      </c>
      <c r="N509" s="9">
        <v>0</v>
      </c>
      <c r="O509" s="9">
        <v>0</v>
      </c>
      <c r="P509" s="11">
        <v>40388</v>
      </c>
      <c r="Q509" s="9">
        <v>295489533.80000001</v>
      </c>
      <c r="R509" s="9">
        <v>1</v>
      </c>
      <c r="S509" s="8" t="s">
        <v>52</v>
      </c>
      <c r="T509" s="9">
        <v>75000000</v>
      </c>
      <c r="U509" s="8" t="s">
        <v>41</v>
      </c>
      <c r="V509" s="8" t="s">
        <v>42</v>
      </c>
      <c r="W509" s="9">
        <v>180971</v>
      </c>
      <c r="X509" s="9">
        <v>-0.18379999999999999</v>
      </c>
      <c r="Y509" s="9">
        <v>1</v>
      </c>
      <c r="Z509" s="11">
        <v>42122</v>
      </c>
      <c r="AA509" s="9">
        <v>476352752.89999998</v>
      </c>
      <c r="AB509" s="9">
        <v>0</v>
      </c>
      <c r="AC509" s="9">
        <v>3.42</v>
      </c>
      <c r="AD509" s="11">
        <v>42122</v>
      </c>
      <c r="AE509" s="8" t="s">
        <v>2289</v>
      </c>
      <c r="AF509" s="8" t="s">
        <v>44</v>
      </c>
      <c r="AG509" s="8" t="s">
        <v>42</v>
      </c>
      <c r="AH509" s="9">
        <v>1.61207995</v>
      </c>
      <c r="AI509" s="8" t="s">
        <v>2290</v>
      </c>
    </row>
    <row r="510" spans="1:35" x14ac:dyDescent="0.25">
      <c r="A510" s="13" t="s">
        <v>2291</v>
      </c>
      <c r="B510" s="8" t="s">
        <v>2292</v>
      </c>
      <c r="C510" s="9">
        <f t="shared" si="1"/>
        <v>4</v>
      </c>
      <c r="D510" s="9">
        <v>0</v>
      </c>
      <c r="E510" s="9">
        <v>1</v>
      </c>
      <c r="F510" s="8" t="s">
        <v>123</v>
      </c>
      <c r="G510" s="11">
        <v>45676</v>
      </c>
      <c r="H510" s="8" t="s">
        <v>2293</v>
      </c>
      <c r="I510" s="9">
        <v>2</v>
      </c>
      <c r="J510" s="9">
        <v>5</v>
      </c>
      <c r="K510" s="8" t="s">
        <v>105</v>
      </c>
      <c r="L510" s="8" t="s">
        <v>105</v>
      </c>
      <c r="M510" s="8" t="s">
        <v>39</v>
      </c>
      <c r="N510" s="9">
        <v>0</v>
      </c>
      <c r="O510" s="9">
        <v>1</v>
      </c>
      <c r="P510" s="11">
        <v>44648</v>
      </c>
      <c r="Q510" s="9">
        <v>63636347.82</v>
      </c>
      <c r="R510" s="9">
        <v>2</v>
      </c>
      <c r="S510" s="8" t="s">
        <v>59</v>
      </c>
      <c r="T510" s="9">
        <v>500000</v>
      </c>
      <c r="U510" s="8" t="s">
        <v>41</v>
      </c>
      <c r="V510" s="8" t="s">
        <v>42</v>
      </c>
      <c r="W510" s="9">
        <v>1688</v>
      </c>
      <c r="X510" s="9">
        <v>-0.50719999999999998</v>
      </c>
      <c r="Y510" s="9">
        <v>1</v>
      </c>
      <c r="Z510" s="11">
        <v>45462</v>
      </c>
      <c r="AA510" s="9">
        <v>102672683.3</v>
      </c>
      <c r="AB510" s="9">
        <v>0</v>
      </c>
      <c r="AC510" s="9">
        <v>1.19</v>
      </c>
      <c r="AD510" s="11">
        <v>45462</v>
      </c>
      <c r="AE510" s="8" t="s">
        <v>414</v>
      </c>
      <c r="AF510" s="8" t="s">
        <v>44</v>
      </c>
      <c r="AG510" s="8" t="s">
        <v>42</v>
      </c>
      <c r="AH510" s="9">
        <v>1.613428281</v>
      </c>
      <c r="AI510" s="8" t="s">
        <v>2294</v>
      </c>
    </row>
    <row r="511" spans="1:35" x14ac:dyDescent="0.25">
      <c r="A511" s="8" t="s">
        <v>2295</v>
      </c>
      <c r="B511" s="8" t="s">
        <v>2296</v>
      </c>
      <c r="C511" s="9">
        <f t="shared" si="1"/>
        <v>8</v>
      </c>
      <c r="D511" s="9">
        <v>0</v>
      </c>
      <c r="E511" s="9">
        <v>1</v>
      </c>
      <c r="F511" s="8" t="s">
        <v>102</v>
      </c>
      <c r="G511" s="9">
        <v>2012</v>
      </c>
      <c r="H511" s="8" t="s">
        <v>2297</v>
      </c>
      <c r="I511" s="9">
        <v>3</v>
      </c>
      <c r="J511" s="9">
        <v>30</v>
      </c>
      <c r="K511" s="8" t="s">
        <v>672</v>
      </c>
      <c r="L511" s="8" t="s">
        <v>672</v>
      </c>
      <c r="M511" s="8" t="s">
        <v>39</v>
      </c>
      <c r="N511" s="9">
        <v>0</v>
      </c>
      <c r="O511" s="9">
        <v>9</v>
      </c>
      <c r="P511" s="11">
        <v>43720</v>
      </c>
      <c r="Q511" s="9">
        <v>281216901.30000001</v>
      </c>
      <c r="R511" s="9">
        <v>9</v>
      </c>
      <c r="S511" s="8" t="s">
        <v>97</v>
      </c>
      <c r="T511" s="9">
        <v>30000000</v>
      </c>
      <c r="U511" s="8" t="s">
        <v>41</v>
      </c>
      <c r="V511" s="8" t="s">
        <v>42</v>
      </c>
      <c r="W511" s="9">
        <v>546</v>
      </c>
      <c r="X511" s="9">
        <v>-0.1651</v>
      </c>
      <c r="Y511" s="9">
        <v>26</v>
      </c>
      <c r="Z511" s="11">
        <v>44567</v>
      </c>
      <c r="AA511" s="9">
        <v>455153570.10000002</v>
      </c>
      <c r="AB511" s="9">
        <v>0</v>
      </c>
      <c r="AC511" s="9">
        <v>5.99</v>
      </c>
      <c r="AD511" s="11">
        <v>44567</v>
      </c>
      <c r="AE511" s="8" t="s">
        <v>107</v>
      </c>
      <c r="AF511" s="8" t="s">
        <v>44</v>
      </c>
      <c r="AG511" s="8" t="s">
        <v>42</v>
      </c>
      <c r="AH511" s="9">
        <v>1.6185142779999999</v>
      </c>
      <c r="AI511" s="8" t="s">
        <v>2298</v>
      </c>
    </row>
    <row r="512" spans="1:35" x14ac:dyDescent="0.25">
      <c r="A512" s="8" t="s">
        <v>2299</v>
      </c>
      <c r="B512" s="8" t="s">
        <v>2300</v>
      </c>
      <c r="C512" s="9">
        <f t="shared" ref="C512:C766" si="2">LEN(B512) - LEN(SUBSTITUTE(B512, ",", "")) + 1</f>
        <v>6</v>
      </c>
      <c r="D512" s="9">
        <v>0</v>
      </c>
      <c r="E512" s="9">
        <v>1</v>
      </c>
      <c r="F512" s="8" t="s">
        <v>48</v>
      </c>
      <c r="G512" s="11">
        <v>41640</v>
      </c>
      <c r="H512" s="8" t="s">
        <v>2301</v>
      </c>
      <c r="I512" s="9">
        <v>1</v>
      </c>
      <c r="J512" s="9">
        <v>4</v>
      </c>
      <c r="K512" s="8" t="s">
        <v>105</v>
      </c>
      <c r="L512" s="8" t="s">
        <v>105</v>
      </c>
      <c r="M512" s="8" t="s">
        <v>39</v>
      </c>
      <c r="N512" s="9">
        <v>4</v>
      </c>
      <c r="O512" s="9">
        <v>0</v>
      </c>
      <c r="P512" s="11">
        <v>44229</v>
      </c>
      <c r="Q512" s="9">
        <v>122570232.90000001</v>
      </c>
      <c r="R512" s="9">
        <v>3</v>
      </c>
      <c r="S512" s="8" t="s">
        <v>40</v>
      </c>
      <c r="T512" s="9">
        <v>5500000</v>
      </c>
      <c r="U512" s="8" t="s">
        <v>41</v>
      </c>
      <c r="V512" s="8" t="s">
        <v>42</v>
      </c>
      <c r="W512" s="9">
        <v>39305</v>
      </c>
      <c r="X512" s="9">
        <v>6.8500000000000005E-2</v>
      </c>
      <c r="Y512" s="9">
        <v>0</v>
      </c>
      <c r="Z512" s="11">
        <v>42520</v>
      </c>
      <c r="AA512" s="9">
        <v>198647819.69999999</v>
      </c>
      <c r="AB512" s="9">
        <v>0</v>
      </c>
      <c r="AC512" s="9">
        <v>4.2300000000000004</v>
      </c>
      <c r="AD512" s="11">
        <v>42520</v>
      </c>
      <c r="AE512" s="8" t="s">
        <v>2178</v>
      </c>
      <c r="AF512" s="8" t="s">
        <v>61</v>
      </c>
      <c r="AG512" s="8" t="s">
        <v>42</v>
      </c>
      <c r="AH512" s="9">
        <v>1.6206856670000001</v>
      </c>
      <c r="AI512" s="8" t="s">
        <v>2302</v>
      </c>
    </row>
    <row r="513" spans="1:35" x14ac:dyDescent="0.25">
      <c r="A513" s="8" t="s">
        <v>2303</v>
      </c>
      <c r="B513" s="8" t="s">
        <v>2304</v>
      </c>
      <c r="C513" s="9">
        <f t="shared" si="2"/>
        <v>3</v>
      </c>
      <c r="D513" s="9">
        <v>0</v>
      </c>
      <c r="E513" s="9">
        <v>0</v>
      </c>
      <c r="F513" s="8" t="s">
        <v>1546</v>
      </c>
      <c r="G513" s="9">
        <v>2012</v>
      </c>
      <c r="H513" s="8" t="s">
        <v>2305</v>
      </c>
      <c r="I513" s="9">
        <v>4</v>
      </c>
      <c r="J513" s="9">
        <v>1</v>
      </c>
      <c r="K513" s="8" t="s">
        <v>177</v>
      </c>
      <c r="L513" s="8" t="s">
        <v>73</v>
      </c>
      <c r="M513" s="8" t="s">
        <v>295</v>
      </c>
      <c r="N513" s="9">
        <v>0</v>
      </c>
      <c r="O513" s="9">
        <v>5</v>
      </c>
      <c r="P513" s="11">
        <v>45558</v>
      </c>
      <c r="Q513" s="9">
        <v>4901366043</v>
      </c>
      <c r="R513" s="9">
        <v>4</v>
      </c>
      <c r="S513" s="8" t="s">
        <v>296</v>
      </c>
      <c r="T513" s="9">
        <v>5500000000</v>
      </c>
      <c r="U513" s="8" t="s">
        <v>41</v>
      </c>
      <c r="V513" s="8" t="s">
        <v>42</v>
      </c>
      <c r="W513" s="9">
        <v>491433</v>
      </c>
      <c r="X513" s="9">
        <v>-0.14510000000000001</v>
      </c>
      <c r="Y513" s="9">
        <v>0</v>
      </c>
      <c r="Z513" s="11">
        <v>42767</v>
      </c>
      <c r="AA513" s="9">
        <v>7960882109</v>
      </c>
      <c r="AB513" s="9">
        <v>0</v>
      </c>
      <c r="AC513" s="9">
        <v>4.43</v>
      </c>
      <c r="AD513" s="8" t="s">
        <v>42</v>
      </c>
      <c r="AE513" s="8" t="s">
        <v>1548</v>
      </c>
      <c r="AF513" s="8" t="s">
        <v>44</v>
      </c>
      <c r="AG513" s="8" t="s">
        <v>42</v>
      </c>
      <c r="AH513" s="9">
        <v>1.6242170119999999</v>
      </c>
      <c r="AI513" s="8" t="s">
        <v>2306</v>
      </c>
    </row>
    <row r="514" spans="1:35" x14ac:dyDescent="0.25">
      <c r="A514" s="8" t="s">
        <v>2307</v>
      </c>
      <c r="B514" s="8" t="s">
        <v>2308</v>
      </c>
      <c r="C514" s="9">
        <f t="shared" si="2"/>
        <v>4</v>
      </c>
      <c r="D514" s="9">
        <v>0</v>
      </c>
      <c r="E514" s="9">
        <v>0</v>
      </c>
      <c r="F514" s="8" t="s">
        <v>102</v>
      </c>
      <c r="G514" s="9">
        <v>2011</v>
      </c>
      <c r="H514" s="8" t="s">
        <v>2309</v>
      </c>
      <c r="I514" s="9">
        <v>3</v>
      </c>
      <c r="J514" s="9">
        <v>60</v>
      </c>
      <c r="K514" s="8" t="s">
        <v>177</v>
      </c>
      <c r="L514" s="8" t="s">
        <v>672</v>
      </c>
      <c r="M514" s="8" t="s">
        <v>295</v>
      </c>
      <c r="N514" s="9">
        <v>0</v>
      </c>
      <c r="O514" s="9">
        <v>0</v>
      </c>
      <c r="P514" s="11">
        <v>45315</v>
      </c>
      <c r="Q514" s="9">
        <v>791856966.79999995</v>
      </c>
      <c r="R514" s="9">
        <v>18</v>
      </c>
      <c r="S514" s="8" t="s">
        <v>52</v>
      </c>
      <c r="T514" s="9">
        <v>75000000</v>
      </c>
      <c r="U514" s="8" t="s">
        <v>41</v>
      </c>
      <c r="V514" s="8" t="s">
        <v>42</v>
      </c>
      <c r="W514" s="9">
        <v>1632834</v>
      </c>
      <c r="X514" s="9">
        <v>-3.7400000000000003E-2</v>
      </c>
      <c r="Y514" s="9">
        <v>4</v>
      </c>
      <c r="Z514" s="11">
        <v>44904</v>
      </c>
      <c r="AA514" s="9">
        <v>1291130090</v>
      </c>
      <c r="AB514" s="9">
        <v>1</v>
      </c>
      <c r="AC514" s="9">
        <v>8.24</v>
      </c>
      <c r="AD514" s="8" t="s">
        <v>42</v>
      </c>
      <c r="AE514" s="8" t="s">
        <v>107</v>
      </c>
      <c r="AF514" s="8" t="s">
        <v>44</v>
      </c>
      <c r="AG514" s="8" t="s">
        <v>42</v>
      </c>
      <c r="AH514" s="9">
        <v>1.630509226</v>
      </c>
      <c r="AI514" s="8" t="s">
        <v>2310</v>
      </c>
    </row>
    <row r="515" spans="1:35" x14ac:dyDescent="0.25">
      <c r="A515" s="8" t="s">
        <v>2311</v>
      </c>
      <c r="B515" s="8" t="s">
        <v>2312</v>
      </c>
      <c r="C515" s="9">
        <f t="shared" si="2"/>
        <v>3</v>
      </c>
      <c r="D515" s="9">
        <v>0</v>
      </c>
      <c r="E515" s="9">
        <v>0</v>
      </c>
      <c r="F515" s="8" t="s">
        <v>115</v>
      </c>
      <c r="G515" s="9">
        <v>2014</v>
      </c>
      <c r="H515" s="8" t="s">
        <v>2313</v>
      </c>
      <c r="I515" s="9">
        <v>1</v>
      </c>
      <c r="J515" s="9">
        <v>1</v>
      </c>
      <c r="K515" s="8" t="s">
        <v>73</v>
      </c>
      <c r="L515" s="8" t="s">
        <v>73</v>
      </c>
      <c r="M515" s="8" t="s">
        <v>39</v>
      </c>
      <c r="N515" s="9">
        <v>0</v>
      </c>
      <c r="O515" s="9">
        <v>1</v>
      </c>
      <c r="P515" s="11">
        <v>43496</v>
      </c>
      <c r="Q515" s="9">
        <v>4844668.5949999997</v>
      </c>
      <c r="R515" s="9">
        <v>2</v>
      </c>
      <c r="S515" s="8" t="s">
        <v>59</v>
      </c>
      <c r="T515" s="9">
        <v>500000</v>
      </c>
      <c r="U515" s="8" t="s">
        <v>106</v>
      </c>
      <c r="V515" s="8" t="s">
        <v>42</v>
      </c>
      <c r="W515" s="8" t="s">
        <v>42</v>
      </c>
      <c r="X515" s="8" t="s">
        <v>42</v>
      </c>
      <c r="Y515" s="9">
        <v>0</v>
      </c>
      <c r="Z515" s="11">
        <v>44273</v>
      </c>
      <c r="AA515" s="9">
        <v>7905248.4560000002</v>
      </c>
      <c r="AB515" s="9">
        <v>0</v>
      </c>
      <c r="AC515" s="8" t="s">
        <v>42</v>
      </c>
      <c r="AD515" s="11">
        <v>44273</v>
      </c>
      <c r="AE515" s="8" t="s">
        <v>849</v>
      </c>
      <c r="AF515" s="8" t="s">
        <v>737</v>
      </c>
      <c r="AG515" s="8" t="s">
        <v>42</v>
      </c>
      <c r="AH515" s="9">
        <v>1.6317418420000001</v>
      </c>
      <c r="AI515" s="8" t="s">
        <v>2314</v>
      </c>
    </row>
    <row r="516" spans="1:35" x14ac:dyDescent="0.25">
      <c r="A516" s="8" t="s">
        <v>2315</v>
      </c>
      <c r="B516" s="8" t="s">
        <v>2316</v>
      </c>
      <c r="C516" s="9">
        <f t="shared" si="2"/>
        <v>5</v>
      </c>
      <c r="D516" s="9">
        <v>0</v>
      </c>
      <c r="E516" s="9">
        <v>0</v>
      </c>
      <c r="F516" s="8" t="s">
        <v>533</v>
      </c>
      <c r="G516" s="11">
        <v>45911</v>
      </c>
      <c r="H516" s="8" t="s">
        <v>2317</v>
      </c>
      <c r="I516" s="9">
        <v>3</v>
      </c>
      <c r="J516" s="9">
        <v>8</v>
      </c>
      <c r="K516" s="8" t="s">
        <v>105</v>
      </c>
      <c r="L516" s="8" t="s">
        <v>105</v>
      </c>
      <c r="M516" s="8" t="s">
        <v>39</v>
      </c>
      <c r="N516" s="9">
        <v>0</v>
      </c>
      <c r="O516" s="9">
        <v>0</v>
      </c>
      <c r="P516" s="11">
        <v>43321</v>
      </c>
      <c r="Q516" s="9">
        <v>64028403.060000002</v>
      </c>
      <c r="R516" s="9">
        <v>5</v>
      </c>
      <c r="S516" s="8" t="s">
        <v>97</v>
      </c>
      <c r="T516" s="9">
        <v>30000000</v>
      </c>
      <c r="U516" s="8" t="s">
        <v>41</v>
      </c>
      <c r="V516" s="8" t="s">
        <v>42</v>
      </c>
      <c r="W516" s="9">
        <v>3355</v>
      </c>
      <c r="X516" s="9">
        <v>11.5655</v>
      </c>
      <c r="Y516" s="9">
        <v>0</v>
      </c>
      <c r="Z516" s="11">
        <v>45189</v>
      </c>
      <c r="AA516" s="9">
        <v>104595704.3</v>
      </c>
      <c r="AB516" s="9">
        <v>0</v>
      </c>
      <c r="AC516" s="9">
        <v>1</v>
      </c>
      <c r="AD516" s="11">
        <v>45189</v>
      </c>
      <c r="AE516" s="8" t="s">
        <v>535</v>
      </c>
      <c r="AF516" s="8" t="s">
        <v>44</v>
      </c>
      <c r="AG516" s="8" t="s">
        <v>42</v>
      </c>
      <c r="AH516" s="9">
        <v>1.6335828990000001</v>
      </c>
      <c r="AI516" s="8" t="s">
        <v>2318</v>
      </c>
    </row>
    <row r="517" spans="1:35" x14ac:dyDescent="0.25">
      <c r="A517" s="8" t="s">
        <v>2319</v>
      </c>
      <c r="B517" s="8" t="s">
        <v>2320</v>
      </c>
      <c r="C517" s="9">
        <f t="shared" si="2"/>
        <v>5</v>
      </c>
      <c r="D517" s="9">
        <v>1</v>
      </c>
      <c r="E517" s="9">
        <v>0</v>
      </c>
      <c r="F517" s="8" t="s">
        <v>48</v>
      </c>
      <c r="G517" s="9">
        <v>2014</v>
      </c>
      <c r="H517" s="8" t="s">
        <v>2321</v>
      </c>
      <c r="I517" s="9">
        <v>3</v>
      </c>
      <c r="J517" s="9">
        <v>25</v>
      </c>
      <c r="K517" s="8" t="s">
        <v>67</v>
      </c>
      <c r="L517" s="8" t="s">
        <v>67</v>
      </c>
      <c r="M517" s="8" t="s">
        <v>295</v>
      </c>
      <c r="N517" s="9">
        <v>0</v>
      </c>
      <c r="O517" s="9">
        <v>1</v>
      </c>
      <c r="P517" s="11">
        <v>45141</v>
      </c>
      <c r="Q517" s="9">
        <v>1805530976</v>
      </c>
      <c r="R517" s="9">
        <v>13</v>
      </c>
      <c r="S517" s="8" t="s">
        <v>89</v>
      </c>
      <c r="T517" s="9">
        <v>300000000</v>
      </c>
      <c r="U517" s="8" t="s">
        <v>41</v>
      </c>
      <c r="V517" s="8" t="s">
        <v>42</v>
      </c>
      <c r="W517" s="9">
        <v>795</v>
      </c>
      <c r="X517" s="9">
        <v>0.87060000000000004</v>
      </c>
      <c r="Y517" s="9">
        <v>0</v>
      </c>
      <c r="Z517" s="11">
        <v>44372</v>
      </c>
      <c r="AA517" s="9">
        <v>2969044365</v>
      </c>
      <c r="AB517" s="9">
        <v>0</v>
      </c>
      <c r="AC517" s="9">
        <v>1.23</v>
      </c>
      <c r="AD517" s="8" t="s">
        <v>42</v>
      </c>
      <c r="AE517" s="8" t="s">
        <v>491</v>
      </c>
      <c r="AF517" s="8" t="s">
        <v>61</v>
      </c>
      <c r="AG517" s="8" t="s">
        <v>42</v>
      </c>
      <c r="AH517" s="9">
        <v>1.6444161879999999</v>
      </c>
      <c r="AI517" s="8" t="s">
        <v>2322</v>
      </c>
    </row>
    <row r="518" spans="1:35" x14ac:dyDescent="0.25">
      <c r="A518" s="8" t="s">
        <v>2323</v>
      </c>
      <c r="B518" s="8" t="s">
        <v>2324</v>
      </c>
      <c r="C518" s="9">
        <f t="shared" si="2"/>
        <v>4</v>
      </c>
      <c r="D518" s="9">
        <v>0</v>
      </c>
      <c r="E518" s="9">
        <v>0</v>
      </c>
      <c r="F518" s="8" t="s">
        <v>42</v>
      </c>
      <c r="G518" s="9">
        <v>2013</v>
      </c>
      <c r="H518" s="8" t="s">
        <v>2325</v>
      </c>
      <c r="I518" s="9">
        <v>1</v>
      </c>
      <c r="J518" s="9">
        <v>2</v>
      </c>
      <c r="K518" s="8" t="s">
        <v>1180</v>
      </c>
      <c r="L518" s="8" t="s">
        <v>1180</v>
      </c>
      <c r="M518" s="8" t="s">
        <v>39</v>
      </c>
      <c r="N518" s="9">
        <v>0</v>
      </c>
      <c r="O518" s="9">
        <v>1</v>
      </c>
      <c r="P518" s="11">
        <v>42005</v>
      </c>
      <c r="Q518" s="9">
        <v>1063690352</v>
      </c>
      <c r="R518" s="9">
        <v>2</v>
      </c>
      <c r="S518" s="8" t="s">
        <v>296</v>
      </c>
      <c r="T518" s="9">
        <v>5500000000</v>
      </c>
      <c r="U518" s="8" t="s">
        <v>41</v>
      </c>
      <c r="V518" s="8" t="s">
        <v>42</v>
      </c>
      <c r="W518" s="9">
        <v>2156</v>
      </c>
      <c r="X518" s="9">
        <v>-0.42209999999999998</v>
      </c>
      <c r="Y518" s="9">
        <v>0</v>
      </c>
      <c r="Z518" s="11">
        <v>45240</v>
      </c>
      <c r="AA518" s="9">
        <v>1753141158</v>
      </c>
      <c r="AB518" s="9">
        <v>0</v>
      </c>
      <c r="AC518" s="9">
        <v>4.07</v>
      </c>
      <c r="AD518" s="11">
        <v>42870</v>
      </c>
      <c r="AE518" s="8" t="s">
        <v>2326</v>
      </c>
      <c r="AF518" s="8" t="s">
        <v>2327</v>
      </c>
      <c r="AG518" s="8" t="s">
        <v>42</v>
      </c>
      <c r="AH518" s="9">
        <v>1.648168713</v>
      </c>
      <c r="AI518" s="8" t="s">
        <v>2328</v>
      </c>
    </row>
    <row r="519" spans="1:35" x14ac:dyDescent="0.25">
      <c r="A519" s="8" t="s">
        <v>2329</v>
      </c>
      <c r="B519" s="8" t="s">
        <v>2330</v>
      </c>
      <c r="C519" s="9">
        <f t="shared" si="2"/>
        <v>4</v>
      </c>
      <c r="D519" s="9">
        <v>0</v>
      </c>
      <c r="E519" s="9">
        <v>0</v>
      </c>
      <c r="F519" s="8" t="s">
        <v>102</v>
      </c>
      <c r="G519" s="9">
        <v>2013</v>
      </c>
      <c r="H519" s="8" t="s">
        <v>2331</v>
      </c>
      <c r="I519" s="9">
        <v>2</v>
      </c>
      <c r="J519" s="9">
        <v>19</v>
      </c>
      <c r="K519" s="8" t="s">
        <v>672</v>
      </c>
      <c r="L519" s="8" t="s">
        <v>672</v>
      </c>
      <c r="M519" s="8" t="s">
        <v>39</v>
      </c>
      <c r="N519" s="9">
        <v>0</v>
      </c>
      <c r="O519" s="9">
        <v>6</v>
      </c>
      <c r="P519" s="11">
        <v>44686</v>
      </c>
      <c r="Q519" s="9">
        <v>212568186</v>
      </c>
      <c r="R519" s="9">
        <v>5</v>
      </c>
      <c r="S519" s="8" t="s">
        <v>97</v>
      </c>
      <c r="T519" s="9">
        <v>30000000</v>
      </c>
      <c r="U519" s="8" t="s">
        <v>41</v>
      </c>
      <c r="V519" s="8" t="s">
        <v>42</v>
      </c>
      <c r="W519" s="9">
        <v>92109</v>
      </c>
      <c r="X519" s="9">
        <v>-4.8899999999999999E-2</v>
      </c>
      <c r="Y519" s="9">
        <v>0</v>
      </c>
      <c r="Z519" s="11">
        <v>45764</v>
      </c>
      <c r="AA519" s="9">
        <v>351288239</v>
      </c>
      <c r="AB519" s="9">
        <v>0</v>
      </c>
      <c r="AC519" s="9">
        <v>2.34</v>
      </c>
      <c r="AD519" s="11">
        <v>45764</v>
      </c>
      <c r="AE519" s="8" t="s">
        <v>107</v>
      </c>
      <c r="AF519" s="8" t="s">
        <v>44</v>
      </c>
      <c r="AG519" s="8" t="s">
        <v>42</v>
      </c>
      <c r="AH519" s="9">
        <v>1.6525908490000001</v>
      </c>
      <c r="AI519" s="8" t="s">
        <v>2332</v>
      </c>
    </row>
    <row r="520" spans="1:35" x14ac:dyDescent="0.25">
      <c r="A520" s="8" t="s">
        <v>2333</v>
      </c>
      <c r="B520" s="8" t="s">
        <v>2334</v>
      </c>
      <c r="C520" s="9">
        <f t="shared" si="2"/>
        <v>4</v>
      </c>
      <c r="D520" s="9">
        <v>0</v>
      </c>
      <c r="E520" s="9">
        <v>0</v>
      </c>
      <c r="F520" s="8" t="s">
        <v>48</v>
      </c>
      <c r="G520" s="9">
        <v>2010</v>
      </c>
      <c r="H520" s="8" t="s">
        <v>2335</v>
      </c>
      <c r="I520" s="9">
        <v>2</v>
      </c>
      <c r="J520" s="9">
        <v>27</v>
      </c>
      <c r="K520" s="8" t="s">
        <v>88</v>
      </c>
      <c r="L520" s="8" t="s">
        <v>88</v>
      </c>
      <c r="M520" s="8" t="s">
        <v>295</v>
      </c>
      <c r="N520" s="9">
        <v>4</v>
      </c>
      <c r="O520" s="9">
        <v>0</v>
      </c>
      <c r="P520" s="11">
        <v>44136</v>
      </c>
      <c r="Q520" s="9">
        <v>623431429.29999995</v>
      </c>
      <c r="R520" s="9">
        <v>5</v>
      </c>
      <c r="S520" s="8" t="s">
        <v>195</v>
      </c>
      <c r="T520" s="9">
        <v>750000000</v>
      </c>
      <c r="U520" s="8" t="s">
        <v>41</v>
      </c>
      <c r="V520" s="8" t="s">
        <v>42</v>
      </c>
      <c r="W520" s="9">
        <v>1166</v>
      </c>
      <c r="X520" s="9">
        <v>1.3943000000000001</v>
      </c>
      <c r="Y520" s="9">
        <v>0</v>
      </c>
      <c r="Z520" s="11">
        <v>44910</v>
      </c>
      <c r="AA520" s="9">
        <v>1030734925</v>
      </c>
      <c r="AB520" s="9">
        <v>0</v>
      </c>
      <c r="AC520" s="9">
        <v>2.73</v>
      </c>
      <c r="AD520" s="8" t="s">
        <v>42</v>
      </c>
      <c r="AE520" s="8" t="s">
        <v>2336</v>
      </c>
      <c r="AF520" s="8" t="s">
        <v>61</v>
      </c>
      <c r="AG520" s="8" t="s">
        <v>42</v>
      </c>
      <c r="AH520" s="9">
        <v>1.6533252519999999</v>
      </c>
      <c r="AI520" s="8" t="s">
        <v>2337</v>
      </c>
    </row>
    <row r="521" spans="1:35" x14ac:dyDescent="0.25">
      <c r="A521" s="8" t="s">
        <v>2338</v>
      </c>
      <c r="B521" s="8" t="s">
        <v>2339</v>
      </c>
      <c r="C521" s="9">
        <f t="shared" si="2"/>
        <v>3</v>
      </c>
      <c r="D521" s="9">
        <v>0</v>
      </c>
      <c r="E521" s="9">
        <v>0</v>
      </c>
      <c r="F521" s="8" t="s">
        <v>144</v>
      </c>
      <c r="G521" s="9">
        <v>2010</v>
      </c>
      <c r="H521" s="8" t="s">
        <v>42</v>
      </c>
      <c r="I521" s="8" t="s">
        <v>42</v>
      </c>
      <c r="J521" s="9">
        <v>1</v>
      </c>
      <c r="K521" s="8" t="s">
        <v>50</v>
      </c>
      <c r="L521" s="8" t="s">
        <v>73</v>
      </c>
      <c r="M521" s="8" t="s">
        <v>39</v>
      </c>
      <c r="N521" s="9">
        <v>98</v>
      </c>
      <c r="O521" s="9">
        <v>77</v>
      </c>
      <c r="P521" s="11">
        <v>44911</v>
      </c>
      <c r="Q521" s="9">
        <v>285124561.60000002</v>
      </c>
      <c r="R521" s="9">
        <v>2</v>
      </c>
      <c r="S521" s="8" t="s">
        <v>52</v>
      </c>
      <c r="T521" s="9">
        <v>75000000</v>
      </c>
      <c r="U521" s="8" t="s">
        <v>41</v>
      </c>
      <c r="V521" s="8" t="s">
        <v>42</v>
      </c>
      <c r="W521" s="9">
        <v>10740</v>
      </c>
      <c r="X521" s="9">
        <v>-0.15179999999999999</v>
      </c>
      <c r="Y521" s="9">
        <v>0</v>
      </c>
      <c r="Z521" s="11">
        <v>41821</v>
      </c>
      <c r="AA521" s="9">
        <v>473250741.10000002</v>
      </c>
      <c r="AB521" s="9">
        <v>0</v>
      </c>
      <c r="AC521" s="9">
        <v>1.62</v>
      </c>
      <c r="AD521" s="11">
        <v>41821</v>
      </c>
      <c r="AE521" s="8" t="s">
        <v>2340</v>
      </c>
      <c r="AF521" s="8" t="s">
        <v>287</v>
      </c>
      <c r="AG521" s="8" t="s">
        <v>42</v>
      </c>
      <c r="AH521" s="9">
        <v>1.6598034850000001</v>
      </c>
      <c r="AI521" s="8" t="s">
        <v>42</v>
      </c>
    </row>
    <row r="522" spans="1:35" x14ac:dyDescent="0.25">
      <c r="A522" s="8" t="s">
        <v>2341</v>
      </c>
      <c r="B522" s="8" t="s">
        <v>2342</v>
      </c>
      <c r="C522" s="9">
        <f t="shared" si="2"/>
        <v>3</v>
      </c>
      <c r="D522" s="9">
        <v>0</v>
      </c>
      <c r="E522" s="9">
        <v>0</v>
      </c>
      <c r="F522" s="8" t="s">
        <v>102</v>
      </c>
      <c r="G522" s="11">
        <v>45702</v>
      </c>
      <c r="H522" s="8" t="s">
        <v>2343</v>
      </c>
      <c r="I522" s="9">
        <v>4</v>
      </c>
      <c r="J522" s="9">
        <v>11</v>
      </c>
      <c r="K522" s="8" t="s">
        <v>264</v>
      </c>
      <c r="L522" s="8" t="s">
        <v>264</v>
      </c>
      <c r="M522" s="8" t="s">
        <v>39</v>
      </c>
      <c r="N522" s="9">
        <v>0</v>
      </c>
      <c r="O522" s="9">
        <v>0</v>
      </c>
      <c r="P522" s="11">
        <v>43482</v>
      </c>
      <c r="Q522" s="9">
        <v>56011925.5</v>
      </c>
      <c r="R522" s="9">
        <v>5</v>
      </c>
      <c r="S522" s="8" t="s">
        <v>97</v>
      </c>
      <c r="T522" s="9">
        <v>30000000</v>
      </c>
      <c r="U522" s="8" t="s">
        <v>41</v>
      </c>
      <c r="V522" s="8" t="s">
        <v>42</v>
      </c>
      <c r="W522" s="8" t="s">
        <v>42</v>
      </c>
      <c r="X522" s="8" t="s">
        <v>42</v>
      </c>
      <c r="Y522" s="9">
        <v>4</v>
      </c>
      <c r="Z522" s="11">
        <v>44054</v>
      </c>
      <c r="AA522" s="9">
        <v>92985006.709999993</v>
      </c>
      <c r="AB522" s="9">
        <v>0</v>
      </c>
      <c r="AC522" s="8" t="s">
        <v>42</v>
      </c>
      <c r="AD522" s="11">
        <v>44054</v>
      </c>
      <c r="AE522" s="8" t="s">
        <v>107</v>
      </c>
      <c r="AF522" s="8" t="s">
        <v>44</v>
      </c>
      <c r="AG522" s="8" t="s">
        <v>42</v>
      </c>
      <c r="AH522" s="9">
        <v>1.6600930229999999</v>
      </c>
      <c r="AI522" s="8" t="s">
        <v>2344</v>
      </c>
    </row>
    <row r="523" spans="1:35" x14ac:dyDescent="0.25">
      <c r="A523" s="8" t="s">
        <v>2345</v>
      </c>
      <c r="B523" s="8" t="s">
        <v>2346</v>
      </c>
      <c r="C523" s="9">
        <f t="shared" si="2"/>
        <v>4</v>
      </c>
      <c r="D523" s="9">
        <v>0</v>
      </c>
      <c r="E523" s="9">
        <v>1</v>
      </c>
      <c r="F523" s="8" t="s">
        <v>86</v>
      </c>
      <c r="G523" s="9">
        <v>2014</v>
      </c>
      <c r="H523" s="8" t="s">
        <v>2347</v>
      </c>
      <c r="I523" s="9">
        <v>2</v>
      </c>
      <c r="J523" s="9">
        <v>3</v>
      </c>
      <c r="K523" s="8" t="s">
        <v>73</v>
      </c>
      <c r="L523" s="8" t="s">
        <v>73</v>
      </c>
      <c r="M523" s="8" t="s">
        <v>39</v>
      </c>
      <c r="N523" s="9">
        <v>0</v>
      </c>
      <c r="O523" s="9">
        <v>0</v>
      </c>
      <c r="P523" s="11">
        <v>44581</v>
      </c>
      <c r="Q523" s="9">
        <v>111781117.90000001</v>
      </c>
      <c r="R523" s="9">
        <v>6</v>
      </c>
      <c r="S523" s="8" t="s">
        <v>59</v>
      </c>
      <c r="T523" s="9">
        <v>500000</v>
      </c>
      <c r="U523" s="8" t="s">
        <v>41</v>
      </c>
      <c r="V523" s="8" t="s">
        <v>42</v>
      </c>
      <c r="W523" s="9">
        <v>26111</v>
      </c>
      <c r="X523" s="9">
        <v>-0.78949999999999998</v>
      </c>
      <c r="Y523" s="9">
        <v>0</v>
      </c>
      <c r="Z523" s="11">
        <v>44970</v>
      </c>
      <c r="AA523" s="9">
        <v>186432515.30000001</v>
      </c>
      <c r="AB523" s="9">
        <v>0</v>
      </c>
      <c r="AC523" s="9">
        <v>4.37</v>
      </c>
      <c r="AD523" s="11">
        <v>44970</v>
      </c>
      <c r="AE523" s="8" t="s">
        <v>90</v>
      </c>
      <c r="AF523" s="8" t="s">
        <v>91</v>
      </c>
      <c r="AG523" s="8" t="s">
        <v>42</v>
      </c>
      <c r="AH523" s="9">
        <v>1.6678354879999999</v>
      </c>
      <c r="AI523" s="8" t="s">
        <v>2348</v>
      </c>
    </row>
    <row r="524" spans="1:35" x14ac:dyDescent="0.25">
      <c r="A524" s="8" t="s">
        <v>2349</v>
      </c>
      <c r="B524" s="8" t="s">
        <v>2350</v>
      </c>
      <c r="C524" s="9">
        <f t="shared" si="2"/>
        <v>2</v>
      </c>
      <c r="D524" s="9">
        <v>0</v>
      </c>
      <c r="E524" s="9">
        <v>0</v>
      </c>
      <c r="F524" s="8" t="s">
        <v>102</v>
      </c>
      <c r="G524" s="9">
        <v>2019</v>
      </c>
      <c r="H524" s="8" t="s">
        <v>2351</v>
      </c>
      <c r="I524" s="9">
        <v>1</v>
      </c>
      <c r="J524" s="9">
        <v>29</v>
      </c>
      <c r="K524" s="8" t="s">
        <v>105</v>
      </c>
      <c r="L524" s="8" t="s">
        <v>105</v>
      </c>
      <c r="M524" s="8" t="s">
        <v>39</v>
      </c>
      <c r="N524" s="9">
        <v>0</v>
      </c>
      <c r="O524" s="9">
        <v>0</v>
      </c>
      <c r="P524" s="11">
        <v>44536</v>
      </c>
      <c r="Q524" s="9">
        <v>83579054.579999998</v>
      </c>
      <c r="R524" s="9">
        <v>4</v>
      </c>
      <c r="S524" s="8" t="s">
        <v>40</v>
      </c>
      <c r="T524" s="9">
        <v>5500000</v>
      </c>
      <c r="U524" s="8" t="s">
        <v>41</v>
      </c>
      <c r="V524" s="8" t="s">
        <v>42</v>
      </c>
      <c r="W524" s="8" t="s">
        <v>42</v>
      </c>
      <c r="X524" s="8" t="s">
        <v>42</v>
      </c>
      <c r="Y524" s="9">
        <v>0</v>
      </c>
      <c r="Z524" s="11">
        <v>44866</v>
      </c>
      <c r="AA524" s="9">
        <v>139919252.19999999</v>
      </c>
      <c r="AB524" s="9">
        <v>1</v>
      </c>
      <c r="AC524" s="8" t="s">
        <v>42</v>
      </c>
      <c r="AD524" s="11">
        <v>44866</v>
      </c>
      <c r="AE524" s="8" t="s">
        <v>107</v>
      </c>
      <c r="AF524" s="8" t="s">
        <v>44</v>
      </c>
      <c r="AG524" s="8" t="s">
        <v>42</v>
      </c>
      <c r="AH524" s="9">
        <v>1.6740946990000001</v>
      </c>
      <c r="AI524" s="8" t="s">
        <v>2352</v>
      </c>
    </row>
    <row r="525" spans="1:35" x14ac:dyDescent="0.25">
      <c r="A525" s="8" t="s">
        <v>2353</v>
      </c>
      <c r="B525" s="8" t="s">
        <v>2354</v>
      </c>
      <c r="C525" s="9">
        <f t="shared" si="2"/>
        <v>4</v>
      </c>
      <c r="D525" s="9">
        <v>0</v>
      </c>
      <c r="E525" s="9">
        <v>1</v>
      </c>
      <c r="F525" s="8" t="s">
        <v>102</v>
      </c>
      <c r="G525" s="9">
        <v>2018</v>
      </c>
      <c r="H525" s="8" t="s">
        <v>2355</v>
      </c>
      <c r="I525" s="9">
        <v>2</v>
      </c>
      <c r="J525" s="9">
        <v>3</v>
      </c>
      <c r="K525" s="8" t="s">
        <v>264</v>
      </c>
      <c r="L525" s="8" t="s">
        <v>264</v>
      </c>
      <c r="M525" s="8" t="s">
        <v>39</v>
      </c>
      <c r="N525" s="9">
        <v>78</v>
      </c>
      <c r="O525" s="9">
        <v>6</v>
      </c>
      <c r="P525" s="11">
        <v>44824</v>
      </c>
      <c r="Q525" s="9">
        <v>72668603.099999994</v>
      </c>
      <c r="R525" s="9">
        <v>2</v>
      </c>
      <c r="S525" s="8" t="s">
        <v>40</v>
      </c>
      <c r="T525" s="9">
        <v>5500000</v>
      </c>
      <c r="U525" s="8" t="s">
        <v>41</v>
      </c>
      <c r="V525" s="8" t="s">
        <v>42</v>
      </c>
      <c r="W525" s="9">
        <v>39</v>
      </c>
      <c r="X525" s="8" t="s">
        <v>42</v>
      </c>
      <c r="Y525" s="9">
        <v>0</v>
      </c>
      <c r="Z525" s="11">
        <v>45463</v>
      </c>
      <c r="AA525" s="9">
        <v>122180493.09999999</v>
      </c>
      <c r="AB525" s="9">
        <v>0</v>
      </c>
      <c r="AC525" s="9">
        <v>1</v>
      </c>
      <c r="AD525" s="11">
        <v>45463</v>
      </c>
      <c r="AE525" s="8" t="s">
        <v>2356</v>
      </c>
      <c r="AF525" s="8" t="s">
        <v>44</v>
      </c>
      <c r="AG525" s="8" t="s">
        <v>42</v>
      </c>
      <c r="AH525" s="9">
        <v>1.6813381279999999</v>
      </c>
      <c r="AI525" s="8" t="s">
        <v>2357</v>
      </c>
    </row>
    <row r="526" spans="1:35" x14ac:dyDescent="0.25">
      <c r="A526" s="8" t="s">
        <v>2358</v>
      </c>
      <c r="B526" s="8" t="s">
        <v>2359</v>
      </c>
      <c r="C526" s="9">
        <f t="shared" si="2"/>
        <v>3</v>
      </c>
      <c r="D526" s="9">
        <v>0</v>
      </c>
      <c r="E526" s="9">
        <v>0</v>
      </c>
      <c r="F526" s="8" t="s">
        <v>394</v>
      </c>
      <c r="G526" s="9">
        <v>2019</v>
      </c>
      <c r="H526" s="8" t="s">
        <v>2360</v>
      </c>
      <c r="I526" s="9">
        <v>1</v>
      </c>
      <c r="J526" s="9">
        <v>4</v>
      </c>
      <c r="K526" s="8" t="s">
        <v>67</v>
      </c>
      <c r="L526" s="8" t="s">
        <v>67</v>
      </c>
      <c r="M526" s="8" t="s">
        <v>39</v>
      </c>
      <c r="N526" s="9">
        <v>0</v>
      </c>
      <c r="O526" s="9">
        <v>0</v>
      </c>
      <c r="P526" s="11">
        <v>45561</v>
      </c>
      <c r="Q526" s="9">
        <v>13467360.939999999</v>
      </c>
      <c r="R526" s="9">
        <v>5</v>
      </c>
      <c r="S526" s="8" t="s">
        <v>40</v>
      </c>
      <c r="T526" s="9">
        <v>5500000</v>
      </c>
      <c r="U526" s="8" t="s">
        <v>41</v>
      </c>
      <c r="V526" s="8" t="s">
        <v>42</v>
      </c>
      <c r="W526" s="8" t="s">
        <v>42</v>
      </c>
      <c r="X526" s="8" t="s">
        <v>42</v>
      </c>
      <c r="Y526" s="9">
        <v>0</v>
      </c>
      <c r="Z526" s="11">
        <v>43816</v>
      </c>
      <c r="AA526" s="9">
        <v>22665141.149999999</v>
      </c>
      <c r="AB526" s="9">
        <v>0</v>
      </c>
      <c r="AC526" s="8" t="s">
        <v>42</v>
      </c>
      <c r="AD526" s="11">
        <v>45579</v>
      </c>
      <c r="AE526" s="8" t="s">
        <v>395</v>
      </c>
      <c r="AF526" s="8" t="s">
        <v>179</v>
      </c>
      <c r="AG526" s="8" t="s">
        <v>42</v>
      </c>
      <c r="AH526" s="9">
        <v>1.682968271</v>
      </c>
      <c r="AI526" s="8" t="s">
        <v>2361</v>
      </c>
    </row>
    <row r="527" spans="1:35" x14ac:dyDescent="0.25">
      <c r="A527" s="8" t="s">
        <v>2362</v>
      </c>
      <c r="B527" s="8" t="s">
        <v>2363</v>
      </c>
      <c r="C527" s="9">
        <f t="shared" si="2"/>
        <v>3</v>
      </c>
      <c r="D527" s="9">
        <v>0</v>
      </c>
      <c r="E527" s="9">
        <v>1</v>
      </c>
      <c r="F527" s="8" t="s">
        <v>129</v>
      </c>
      <c r="G527" s="11">
        <v>42278</v>
      </c>
      <c r="H527" s="8" t="s">
        <v>2364</v>
      </c>
      <c r="I527" s="9">
        <v>2</v>
      </c>
      <c r="J527" s="9">
        <v>1</v>
      </c>
      <c r="K527" s="8" t="s">
        <v>38</v>
      </c>
      <c r="L527" s="8" t="s">
        <v>38</v>
      </c>
      <c r="M527" s="8" t="s">
        <v>39</v>
      </c>
      <c r="N527" s="9">
        <v>0</v>
      </c>
      <c r="O527" s="9">
        <v>1</v>
      </c>
      <c r="P527" s="11">
        <v>42278</v>
      </c>
      <c r="Q527" s="9">
        <v>6761787.3830000004</v>
      </c>
      <c r="R527" s="9">
        <v>1</v>
      </c>
      <c r="S527" s="8" t="s">
        <v>40</v>
      </c>
      <c r="T527" s="9">
        <v>5500000</v>
      </c>
      <c r="U527" s="8" t="s">
        <v>106</v>
      </c>
      <c r="V527" s="8" t="s">
        <v>42</v>
      </c>
      <c r="W527" s="9">
        <v>2</v>
      </c>
      <c r="X527" s="9">
        <v>-0.98960000000000004</v>
      </c>
      <c r="Y527" s="9">
        <v>3</v>
      </c>
      <c r="Z527" s="11">
        <v>43245</v>
      </c>
      <c r="AA527" s="9">
        <v>11409255.48</v>
      </c>
      <c r="AB527" s="9">
        <v>0</v>
      </c>
      <c r="AC527" s="9">
        <v>1</v>
      </c>
      <c r="AD527" s="11">
        <v>43245</v>
      </c>
      <c r="AE527" s="8" t="s">
        <v>2365</v>
      </c>
      <c r="AF527" s="8" t="s">
        <v>44</v>
      </c>
      <c r="AG527" s="8" t="s">
        <v>42</v>
      </c>
      <c r="AH527" s="9">
        <v>1.6873135509999999</v>
      </c>
      <c r="AI527" s="8" t="s">
        <v>2366</v>
      </c>
    </row>
    <row r="528" spans="1:35" x14ac:dyDescent="0.25">
      <c r="A528" s="8" t="s">
        <v>2367</v>
      </c>
      <c r="B528" s="8" t="s">
        <v>2368</v>
      </c>
      <c r="C528" s="9">
        <f t="shared" si="2"/>
        <v>2</v>
      </c>
      <c r="D528" s="9">
        <v>0</v>
      </c>
      <c r="E528" s="9">
        <v>0</v>
      </c>
      <c r="F528" s="8" t="s">
        <v>144</v>
      </c>
      <c r="G528" s="9">
        <v>2017</v>
      </c>
      <c r="H528" s="8" t="s">
        <v>2369</v>
      </c>
      <c r="I528" s="9">
        <v>3</v>
      </c>
      <c r="J528" s="9">
        <v>12</v>
      </c>
      <c r="K528" s="8" t="s">
        <v>653</v>
      </c>
      <c r="L528" s="8" t="s">
        <v>653</v>
      </c>
      <c r="M528" s="8" t="s">
        <v>39</v>
      </c>
      <c r="N528" s="9">
        <v>0</v>
      </c>
      <c r="O528" s="9">
        <v>4</v>
      </c>
      <c r="P528" s="11">
        <v>44439</v>
      </c>
      <c r="Q528" s="9">
        <v>90761937.579999998</v>
      </c>
      <c r="R528" s="9">
        <v>7</v>
      </c>
      <c r="S528" s="8" t="s">
        <v>52</v>
      </c>
      <c r="T528" s="9">
        <v>75000000</v>
      </c>
      <c r="U528" s="8" t="s">
        <v>41</v>
      </c>
      <c r="V528" s="8" t="s">
        <v>42</v>
      </c>
      <c r="W528" s="9">
        <v>150</v>
      </c>
      <c r="X528" s="9">
        <v>-0.89219999999999999</v>
      </c>
      <c r="Y528" s="9">
        <v>0</v>
      </c>
      <c r="Z528" s="11">
        <v>44701</v>
      </c>
      <c r="AA528" s="9">
        <v>153260086.09999999</v>
      </c>
      <c r="AB528" s="9">
        <v>0</v>
      </c>
      <c r="AC528" s="9">
        <v>1.62</v>
      </c>
      <c r="AD528" s="11">
        <v>44701</v>
      </c>
      <c r="AE528" s="8" t="s">
        <v>286</v>
      </c>
      <c r="AF528" s="8" t="s">
        <v>287</v>
      </c>
      <c r="AG528" s="8" t="s">
        <v>42</v>
      </c>
      <c r="AH528" s="9">
        <v>1.6885942519999999</v>
      </c>
      <c r="AI528" s="8" t="s">
        <v>2370</v>
      </c>
    </row>
    <row r="529" spans="1:35" x14ac:dyDescent="0.25">
      <c r="A529" s="8" t="s">
        <v>2371</v>
      </c>
      <c r="B529" s="8" t="s">
        <v>2372</v>
      </c>
      <c r="C529" s="9">
        <f t="shared" si="2"/>
        <v>4</v>
      </c>
      <c r="D529" s="9">
        <v>0</v>
      </c>
      <c r="E529" s="9">
        <v>0</v>
      </c>
      <c r="F529" s="8" t="s">
        <v>1359</v>
      </c>
      <c r="G529" s="9">
        <v>2010</v>
      </c>
      <c r="H529" s="8" t="s">
        <v>2373</v>
      </c>
      <c r="I529" s="9">
        <v>1</v>
      </c>
      <c r="J529" s="9">
        <v>1</v>
      </c>
      <c r="K529" s="8" t="s">
        <v>50</v>
      </c>
      <c r="L529" s="8" t="s">
        <v>42</v>
      </c>
      <c r="M529" s="8" t="s">
        <v>39</v>
      </c>
      <c r="N529" s="9">
        <v>0</v>
      </c>
      <c r="O529" s="9">
        <v>0</v>
      </c>
      <c r="P529" s="11">
        <v>44481</v>
      </c>
      <c r="Q529" s="9">
        <v>435986590.89999998</v>
      </c>
      <c r="R529" s="9">
        <v>2</v>
      </c>
      <c r="S529" s="8" t="s">
        <v>40</v>
      </c>
      <c r="T529" s="9">
        <v>5500000</v>
      </c>
      <c r="U529" s="8" t="s">
        <v>41</v>
      </c>
      <c r="V529" s="8" t="s">
        <v>42</v>
      </c>
      <c r="W529" s="9">
        <v>2380</v>
      </c>
      <c r="X529" s="9">
        <v>-0.94199999999999995</v>
      </c>
      <c r="Y529" s="9">
        <v>0</v>
      </c>
      <c r="Z529" s="11">
        <v>44587</v>
      </c>
      <c r="AA529" s="9">
        <v>739624551.39999998</v>
      </c>
      <c r="AB529" s="9">
        <v>0</v>
      </c>
      <c r="AC529" s="9">
        <v>1.94</v>
      </c>
      <c r="AD529" s="11">
        <v>44587</v>
      </c>
      <c r="AE529" s="8" t="s">
        <v>2374</v>
      </c>
      <c r="AF529" s="8" t="s">
        <v>44</v>
      </c>
      <c r="AG529" s="8" t="s">
        <v>42</v>
      </c>
      <c r="AH529" s="9">
        <v>1.6964387590000001</v>
      </c>
      <c r="AI529" s="8" t="s">
        <v>2375</v>
      </c>
    </row>
    <row r="530" spans="1:35" x14ac:dyDescent="0.25">
      <c r="A530" s="8" t="s">
        <v>2376</v>
      </c>
      <c r="B530" s="8" t="s">
        <v>2377</v>
      </c>
      <c r="C530" s="9">
        <f t="shared" si="2"/>
        <v>5</v>
      </c>
      <c r="D530" s="9">
        <v>0</v>
      </c>
      <c r="E530" s="9">
        <v>0</v>
      </c>
      <c r="F530" s="8" t="s">
        <v>268</v>
      </c>
      <c r="G530" s="9">
        <v>2010</v>
      </c>
      <c r="H530" s="8" t="s">
        <v>2378</v>
      </c>
      <c r="I530" s="9">
        <v>1</v>
      </c>
      <c r="J530" s="9">
        <v>8</v>
      </c>
      <c r="K530" s="8" t="s">
        <v>177</v>
      </c>
      <c r="L530" s="8" t="s">
        <v>73</v>
      </c>
      <c r="M530" s="8" t="s">
        <v>295</v>
      </c>
      <c r="N530" s="9">
        <v>0</v>
      </c>
      <c r="O530" s="9">
        <v>0</v>
      </c>
      <c r="P530" s="11">
        <v>44398</v>
      </c>
      <c r="Q530" s="9">
        <v>59106870.369999997</v>
      </c>
      <c r="R530" s="9">
        <v>3</v>
      </c>
      <c r="S530" s="8" t="s">
        <v>59</v>
      </c>
      <c r="T530" s="9">
        <v>500000</v>
      </c>
      <c r="U530" s="8" t="s">
        <v>41</v>
      </c>
      <c r="V530" s="8" t="s">
        <v>42</v>
      </c>
      <c r="W530" s="9">
        <v>300</v>
      </c>
      <c r="X530" s="8" t="s">
        <v>42</v>
      </c>
      <c r="Y530" s="9">
        <v>0</v>
      </c>
      <c r="Z530" s="11">
        <v>43145</v>
      </c>
      <c r="AA530" s="9">
        <v>100316957.09999999</v>
      </c>
      <c r="AB530" s="9">
        <v>0</v>
      </c>
      <c r="AC530" s="9">
        <v>1.99</v>
      </c>
      <c r="AD530" s="8" t="s">
        <v>42</v>
      </c>
      <c r="AE530" s="8" t="s">
        <v>2379</v>
      </c>
      <c r="AF530" s="8" t="s">
        <v>629</v>
      </c>
      <c r="AG530" s="8" t="s">
        <v>42</v>
      </c>
      <c r="AH530" s="9">
        <v>1.697213141</v>
      </c>
      <c r="AI530" s="8" t="s">
        <v>2380</v>
      </c>
    </row>
    <row r="531" spans="1:35" x14ac:dyDescent="0.25">
      <c r="A531" s="8" t="s">
        <v>2381</v>
      </c>
      <c r="B531" s="8" t="s">
        <v>2382</v>
      </c>
      <c r="C531" s="9">
        <f t="shared" si="2"/>
        <v>3</v>
      </c>
      <c r="D531" s="9">
        <v>0</v>
      </c>
      <c r="E531" s="9">
        <v>0</v>
      </c>
      <c r="F531" s="8" t="s">
        <v>65</v>
      </c>
      <c r="G531" s="11">
        <v>45731</v>
      </c>
      <c r="H531" s="8" t="s">
        <v>2383</v>
      </c>
      <c r="I531" s="9">
        <v>1</v>
      </c>
      <c r="J531" s="9">
        <v>2</v>
      </c>
      <c r="K531" s="8" t="s">
        <v>111</v>
      </c>
      <c r="L531" s="8" t="s">
        <v>111</v>
      </c>
      <c r="M531" s="8" t="s">
        <v>39</v>
      </c>
      <c r="N531" s="9">
        <v>17</v>
      </c>
      <c r="O531" s="9">
        <v>19</v>
      </c>
      <c r="P531" s="11">
        <v>43970</v>
      </c>
      <c r="Q531" s="9">
        <v>125683145.59999999</v>
      </c>
      <c r="R531" s="9">
        <v>2</v>
      </c>
      <c r="S531" s="8" t="s">
        <v>52</v>
      </c>
      <c r="T531" s="9">
        <v>75000000</v>
      </c>
      <c r="U531" s="8" t="s">
        <v>41</v>
      </c>
      <c r="V531" s="8" t="s">
        <v>42</v>
      </c>
      <c r="W531" s="9">
        <v>4427</v>
      </c>
      <c r="X531" s="9">
        <v>-0.60309999999999997</v>
      </c>
      <c r="Y531" s="9">
        <v>12</v>
      </c>
      <c r="Z531" s="11">
        <v>42145</v>
      </c>
      <c r="AA531" s="9">
        <v>214196775.5</v>
      </c>
      <c r="AB531" s="9">
        <v>0</v>
      </c>
      <c r="AC531" s="9">
        <v>2.0299999999999998</v>
      </c>
      <c r="AD531" s="11">
        <v>42145</v>
      </c>
      <c r="AE531" s="8" t="s">
        <v>2384</v>
      </c>
      <c r="AF531" s="8" t="s">
        <v>44</v>
      </c>
      <c r="AG531" s="8" t="s">
        <v>42</v>
      </c>
      <c r="AH531" s="9">
        <v>1.704260141</v>
      </c>
      <c r="AI531" s="8" t="s">
        <v>2385</v>
      </c>
    </row>
    <row r="532" spans="1:35" x14ac:dyDescent="0.25">
      <c r="A532" s="8" t="s">
        <v>2386</v>
      </c>
      <c r="B532" s="8" t="s">
        <v>2387</v>
      </c>
      <c r="C532" s="9">
        <f t="shared" si="2"/>
        <v>4</v>
      </c>
      <c r="D532" s="9">
        <v>0</v>
      </c>
      <c r="E532" s="9">
        <v>0</v>
      </c>
      <c r="F532" s="8" t="s">
        <v>533</v>
      </c>
      <c r="G532" s="9">
        <v>2010</v>
      </c>
      <c r="H532" s="8" t="s">
        <v>42</v>
      </c>
      <c r="I532" s="8" t="s">
        <v>42</v>
      </c>
      <c r="J532" s="9">
        <v>14</v>
      </c>
      <c r="K532" s="8" t="s">
        <v>177</v>
      </c>
      <c r="L532" s="8" t="s">
        <v>67</v>
      </c>
      <c r="M532" s="8" t="s">
        <v>39</v>
      </c>
      <c r="N532" s="9">
        <v>1</v>
      </c>
      <c r="O532" s="9">
        <v>4</v>
      </c>
      <c r="P532" s="11">
        <v>45866</v>
      </c>
      <c r="Q532" s="9">
        <v>1802600000</v>
      </c>
      <c r="R532" s="9">
        <v>6</v>
      </c>
      <c r="S532" s="8" t="s">
        <v>89</v>
      </c>
      <c r="T532" s="9">
        <v>300000000</v>
      </c>
      <c r="U532" s="8" t="s">
        <v>41</v>
      </c>
      <c r="V532" s="8" t="s">
        <v>42</v>
      </c>
      <c r="W532" s="9">
        <v>264470</v>
      </c>
      <c r="X532" s="9">
        <v>-0.2797</v>
      </c>
      <c r="Y532" s="9">
        <v>0</v>
      </c>
      <c r="Z532" s="11">
        <v>44379</v>
      </c>
      <c r="AA532" s="9">
        <v>3073557259</v>
      </c>
      <c r="AB532" s="9">
        <v>1</v>
      </c>
      <c r="AC532" s="9">
        <v>7.43</v>
      </c>
      <c r="AD532" s="11">
        <v>43819</v>
      </c>
      <c r="AE532" s="8" t="s">
        <v>535</v>
      </c>
      <c r="AF532" s="8" t="s">
        <v>44</v>
      </c>
      <c r="AG532" s="8" t="s">
        <v>42</v>
      </c>
      <c r="AH532" s="9">
        <v>1.705068933</v>
      </c>
      <c r="AI532" s="8" t="s">
        <v>42</v>
      </c>
    </row>
    <row r="533" spans="1:35" x14ac:dyDescent="0.25">
      <c r="A533" s="8" t="s">
        <v>2388</v>
      </c>
      <c r="B533" s="8" t="s">
        <v>64</v>
      </c>
      <c r="C533" s="9">
        <f t="shared" si="2"/>
        <v>3</v>
      </c>
      <c r="D533" s="9">
        <v>0</v>
      </c>
      <c r="E533" s="9">
        <v>0</v>
      </c>
      <c r="F533" s="8" t="s">
        <v>65</v>
      </c>
      <c r="G533" s="9">
        <v>2011</v>
      </c>
      <c r="H533" s="8" t="s">
        <v>2389</v>
      </c>
      <c r="I533" s="9">
        <v>1</v>
      </c>
      <c r="J533" s="9">
        <v>10</v>
      </c>
      <c r="K533" s="8" t="s">
        <v>67</v>
      </c>
      <c r="L533" s="8" t="s">
        <v>67</v>
      </c>
      <c r="M533" s="8" t="s">
        <v>295</v>
      </c>
      <c r="N533" s="9">
        <v>6</v>
      </c>
      <c r="O533" s="9">
        <v>1</v>
      </c>
      <c r="P533" s="11">
        <v>44685</v>
      </c>
      <c r="Q533" s="9">
        <v>219410983.19999999</v>
      </c>
      <c r="R533" s="9">
        <v>8</v>
      </c>
      <c r="S533" s="8" t="s">
        <v>40</v>
      </c>
      <c r="T533" s="9">
        <v>5500000</v>
      </c>
      <c r="U533" s="8" t="s">
        <v>41</v>
      </c>
      <c r="V533" s="8" t="s">
        <v>42</v>
      </c>
      <c r="W533" s="9">
        <v>191</v>
      </c>
      <c r="X533" s="9">
        <v>0.34510000000000002</v>
      </c>
      <c r="Y533" s="9">
        <v>0</v>
      </c>
      <c r="Z533" s="11">
        <v>43041</v>
      </c>
      <c r="AA533" s="9">
        <v>374435871.30000001</v>
      </c>
      <c r="AB533" s="9">
        <v>0</v>
      </c>
      <c r="AC533" s="9">
        <v>1</v>
      </c>
      <c r="AD533" s="8" t="s">
        <v>42</v>
      </c>
      <c r="AE533" s="8" t="s">
        <v>2390</v>
      </c>
      <c r="AF533" s="8" t="s">
        <v>44</v>
      </c>
      <c r="AG533" s="8" t="s">
        <v>42</v>
      </c>
      <c r="AH533" s="9">
        <v>1.7065502640000001</v>
      </c>
      <c r="AI533" s="8" t="s">
        <v>2391</v>
      </c>
    </row>
    <row r="534" spans="1:35" x14ac:dyDescent="0.25">
      <c r="A534" s="8" t="s">
        <v>2392</v>
      </c>
      <c r="B534" s="8" t="s">
        <v>2393</v>
      </c>
      <c r="C534" s="9">
        <f t="shared" si="2"/>
        <v>3</v>
      </c>
      <c r="D534" s="9">
        <v>0</v>
      </c>
      <c r="E534" s="9">
        <v>0</v>
      </c>
      <c r="F534" s="8" t="s">
        <v>48</v>
      </c>
      <c r="G534" s="11">
        <v>45759</v>
      </c>
      <c r="H534" s="8" t="s">
        <v>2394</v>
      </c>
      <c r="I534" s="9">
        <v>1</v>
      </c>
      <c r="J534" s="9">
        <v>3</v>
      </c>
      <c r="K534" s="8" t="s">
        <v>73</v>
      </c>
      <c r="L534" s="8" t="s">
        <v>73</v>
      </c>
      <c r="M534" s="8" t="s">
        <v>39</v>
      </c>
      <c r="N534" s="9">
        <v>0</v>
      </c>
      <c r="O534" s="9">
        <v>0</v>
      </c>
      <c r="P534" s="11">
        <v>43617</v>
      </c>
      <c r="Q534" s="9">
        <v>18417282.82</v>
      </c>
      <c r="R534" s="9">
        <v>2</v>
      </c>
      <c r="S534" s="8" t="s">
        <v>40</v>
      </c>
      <c r="T534" s="9">
        <v>5500000</v>
      </c>
      <c r="U534" s="8" t="s">
        <v>41</v>
      </c>
      <c r="V534" s="8" t="s">
        <v>42</v>
      </c>
      <c r="W534" s="9">
        <v>45</v>
      </c>
      <c r="X534" s="9">
        <v>-0.98880000000000001</v>
      </c>
      <c r="Y534" s="9">
        <v>0</v>
      </c>
      <c r="Z534" s="11">
        <v>45856</v>
      </c>
      <c r="AA534" s="9">
        <v>31456761.460000001</v>
      </c>
      <c r="AB534" s="9">
        <v>0</v>
      </c>
      <c r="AC534" s="9">
        <v>11</v>
      </c>
      <c r="AD534" s="11">
        <v>45856</v>
      </c>
      <c r="AE534" s="8" t="s">
        <v>2395</v>
      </c>
      <c r="AF534" s="8" t="s">
        <v>54</v>
      </c>
      <c r="AG534" s="8" t="s">
        <v>42</v>
      </c>
      <c r="AH534" s="9">
        <v>1.7080023019999999</v>
      </c>
      <c r="AI534" s="8" t="s">
        <v>2396</v>
      </c>
    </row>
    <row r="535" spans="1:35" x14ac:dyDescent="0.25">
      <c r="A535" s="8" t="s">
        <v>2397</v>
      </c>
      <c r="B535" s="8" t="s">
        <v>2398</v>
      </c>
      <c r="C535" s="9">
        <f t="shared" si="2"/>
        <v>4</v>
      </c>
      <c r="D535" s="9">
        <v>0</v>
      </c>
      <c r="E535" s="9">
        <v>0</v>
      </c>
      <c r="F535" s="8" t="s">
        <v>48</v>
      </c>
      <c r="G535" s="11">
        <v>40330</v>
      </c>
      <c r="H535" s="8" t="s">
        <v>2399</v>
      </c>
      <c r="I535" s="9">
        <v>4</v>
      </c>
      <c r="J535" s="9">
        <v>9</v>
      </c>
      <c r="K535" s="8" t="s">
        <v>73</v>
      </c>
      <c r="L535" s="8" t="s">
        <v>73</v>
      </c>
      <c r="M535" s="8" t="s">
        <v>39</v>
      </c>
      <c r="N535" s="9">
        <v>0</v>
      </c>
      <c r="O535" s="9">
        <v>0</v>
      </c>
      <c r="P535" s="11">
        <v>43110</v>
      </c>
      <c r="Q535" s="9">
        <v>29884069.59</v>
      </c>
      <c r="R535" s="9">
        <v>6</v>
      </c>
      <c r="S535" s="8" t="s">
        <v>97</v>
      </c>
      <c r="T535" s="9">
        <v>30000000</v>
      </c>
      <c r="U535" s="8" t="s">
        <v>106</v>
      </c>
      <c r="V535" s="8" t="s">
        <v>42</v>
      </c>
      <c r="W535" s="9">
        <v>273</v>
      </c>
      <c r="X535" s="9">
        <v>13.368399999999999</v>
      </c>
      <c r="Y535" s="9">
        <v>0</v>
      </c>
      <c r="Z535" s="11">
        <v>43340</v>
      </c>
      <c r="AA535" s="9">
        <v>51100082.25</v>
      </c>
      <c r="AB535" s="9">
        <v>0</v>
      </c>
      <c r="AC535" s="9">
        <v>1</v>
      </c>
      <c r="AD535" s="11">
        <v>43340</v>
      </c>
      <c r="AE535" s="8" t="s">
        <v>390</v>
      </c>
      <c r="AF535" s="8" t="s">
        <v>54</v>
      </c>
      <c r="AG535" s="11">
        <v>43404</v>
      </c>
      <c r="AH535" s="9">
        <v>1.7099438920000001</v>
      </c>
      <c r="AI535" s="8" t="s">
        <v>2400</v>
      </c>
    </row>
    <row r="536" spans="1:35" x14ac:dyDescent="0.25">
      <c r="A536" s="8" t="s">
        <v>2401</v>
      </c>
      <c r="B536" s="8" t="s">
        <v>2402</v>
      </c>
      <c r="C536" s="9">
        <f t="shared" si="2"/>
        <v>6</v>
      </c>
      <c r="D536" s="9">
        <v>0</v>
      </c>
      <c r="E536" s="9">
        <v>0</v>
      </c>
      <c r="F536" s="8" t="s">
        <v>86</v>
      </c>
      <c r="G536" s="9">
        <v>2015</v>
      </c>
      <c r="H536" s="8" t="s">
        <v>2403</v>
      </c>
      <c r="I536" s="9">
        <v>2</v>
      </c>
      <c r="J536" s="9">
        <v>9</v>
      </c>
      <c r="K536" s="8" t="s">
        <v>67</v>
      </c>
      <c r="L536" s="8" t="s">
        <v>67</v>
      </c>
      <c r="M536" s="8" t="s">
        <v>39</v>
      </c>
      <c r="N536" s="9">
        <v>14</v>
      </c>
      <c r="O536" s="9">
        <v>7</v>
      </c>
      <c r="P536" s="11">
        <v>44630</v>
      </c>
      <c r="Q536" s="9">
        <v>337814397.89999998</v>
      </c>
      <c r="R536" s="9">
        <v>7</v>
      </c>
      <c r="S536" s="8" t="s">
        <v>52</v>
      </c>
      <c r="T536" s="9">
        <v>75000000</v>
      </c>
      <c r="U536" s="8" t="s">
        <v>41</v>
      </c>
      <c r="V536" s="8" t="s">
        <v>42</v>
      </c>
      <c r="W536" s="8" t="s">
        <v>42</v>
      </c>
      <c r="X536" s="8" t="s">
        <v>42</v>
      </c>
      <c r="Y536" s="9">
        <v>0</v>
      </c>
      <c r="Z536" s="11">
        <v>44050</v>
      </c>
      <c r="AA536" s="9">
        <v>578463446.10000002</v>
      </c>
      <c r="AB536" s="9">
        <v>0</v>
      </c>
      <c r="AC536" s="8" t="s">
        <v>42</v>
      </c>
      <c r="AD536" s="11">
        <v>45252</v>
      </c>
      <c r="AE536" s="8" t="s">
        <v>2404</v>
      </c>
      <c r="AF536" s="8" t="s">
        <v>91</v>
      </c>
      <c r="AG536" s="8" t="s">
        <v>42</v>
      </c>
      <c r="AH536" s="9">
        <v>1.7123706089999999</v>
      </c>
      <c r="AI536" s="8" t="s">
        <v>2405</v>
      </c>
    </row>
    <row r="537" spans="1:35" x14ac:dyDescent="0.25">
      <c r="A537" s="8" t="s">
        <v>2406</v>
      </c>
      <c r="B537" s="8" t="s">
        <v>2407</v>
      </c>
      <c r="C537" s="9">
        <f t="shared" si="2"/>
        <v>4</v>
      </c>
      <c r="D537" s="9">
        <v>0</v>
      </c>
      <c r="E537" s="9">
        <v>0</v>
      </c>
      <c r="F537" s="8" t="s">
        <v>86</v>
      </c>
      <c r="G537" s="9">
        <v>2011</v>
      </c>
      <c r="H537" s="8" t="s">
        <v>2408</v>
      </c>
      <c r="I537" s="9">
        <v>1</v>
      </c>
      <c r="J537" s="9">
        <v>7</v>
      </c>
      <c r="K537" s="8" t="s">
        <v>67</v>
      </c>
      <c r="L537" s="8" t="s">
        <v>67</v>
      </c>
      <c r="M537" s="8" t="s">
        <v>295</v>
      </c>
      <c r="N537" s="9">
        <v>73</v>
      </c>
      <c r="O537" s="9">
        <v>24</v>
      </c>
      <c r="P537" s="11">
        <v>45820</v>
      </c>
      <c r="Q537" s="9">
        <v>956552216</v>
      </c>
      <c r="R537" s="9">
        <v>12</v>
      </c>
      <c r="S537" s="8" t="s">
        <v>52</v>
      </c>
      <c r="T537" s="9">
        <v>75000000</v>
      </c>
      <c r="U537" s="8" t="s">
        <v>41</v>
      </c>
      <c r="V537" s="8" t="s">
        <v>42</v>
      </c>
      <c r="W537" s="9">
        <v>4357</v>
      </c>
      <c r="X537" s="9">
        <v>-0.15459999999999999</v>
      </c>
      <c r="Y537" s="9">
        <v>0</v>
      </c>
      <c r="Z537" s="11">
        <v>43965</v>
      </c>
      <c r="AA537" s="9">
        <v>1643935544</v>
      </c>
      <c r="AB537" s="9">
        <v>0</v>
      </c>
      <c r="AC537" s="9">
        <v>3.39</v>
      </c>
      <c r="AD537" s="8" t="s">
        <v>42</v>
      </c>
      <c r="AE537" s="8" t="s">
        <v>2409</v>
      </c>
      <c r="AF537" s="8" t="s">
        <v>901</v>
      </c>
      <c r="AG537" s="8" t="s">
        <v>42</v>
      </c>
      <c r="AH537" s="9">
        <v>1.7186051280000001</v>
      </c>
      <c r="AI537" s="8" t="s">
        <v>2410</v>
      </c>
    </row>
    <row r="538" spans="1:35" x14ac:dyDescent="0.25">
      <c r="A538" s="8" t="s">
        <v>2411</v>
      </c>
      <c r="B538" s="8" t="s">
        <v>2067</v>
      </c>
      <c r="C538" s="9">
        <f t="shared" si="2"/>
        <v>3</v>
      </c>
      <c r="D538" s="9">
        <v>0</v>
      </c>
      <c r="E538" s="9">
        <v>0</v>
      </c>
      <c r="F538" s="8" t="s">
        <v>86</v>
      </c>
      <c r="G538" s="9">
        <v>2013</v>
      </c>
      <c r="H538" s="8" t="s">
        <v>2412</v>
      </c>
      <c r="I538" s="9">
        <v>2</v>
      </c>
      <c r="J538" s="9">
        <v>1</v>
      </c>
      <c r="K538" s="8" t="s">
        <v>111</v>
      </c>
      <c r="L538" s="8" t="s">
        <v>111</v>
      </c>
      <c r="M538" s="8" t="s">
        <v>39</v>
      </c>
      <c r="N538" s="9">
        <v>0</v>
      </c>
      <c r="O538" s="9">
        <v>0</v>
      </c>
      <c r="P538" s="11">
        <v>43472</v>
      </c>
      <c r="Q538" s="9">
        <v>73224071.319999993</v>
      </c>
      <c r="R538" s="9">
        <v>1</v>
      </c>
      <c r="S538" s="8" t="s">
        <v>97</v>
      </c>
      <c r="T538" s="9">
        <v>30000000</v>
      </c>
      <c r="U538" s="8" t="s">
        <v>41</v>
      </c>
      <c r="V538" s="8" t="s">
        <v>42</v>
      </c>
      <c r="W538" s="9">
        <v>221708</v>
      </c>
      <c r="X538" s="9">
        <v>-0.2402</v>
      </c>
      <c r="Y538" s="9">
        <v>0</v>
      </c>
      <c r="Z538" s="11">
        <v>45684</v>
      </c>
      <c r="AA538" s="9">
        <v>125929928.59999999</v>
      </c>
      <c r="AB538" s="9">
        <v>0</v>
      </c>
      <c r="AC538" s="9">
        <v>4.17</v>
      </c>
      <c r="AD538" s="11">
        <v>45684</v>
      </c>
      <c r="AE538" s="8" t="s">
        <v>2413</v>
      </c>
      <c r="AF538" s="8" t="s">
        <v>91</v>
      </c>
      <c r="AG538" s="8" t="s">
        <v>42</v>
      </c>
      <c r="AH538" s="9">
        <v>1.719788675</v>
      </c>
      <c r="AI538" s="8" t="s">
        <v>2414</v>
      </c>
    </row>
    <row r="539" spans="1:35" x14ac:dyDescent="0.25">
      <c r="A539" s="8" t="s">
        <v>2415</v>
      </c>
      <c r="B539" s="8" t="s">
        <v>2416</v>
      </c>
      <c r="C539" s="9">
        <f t="shared" si="2"/>
        <v>3</v>
      </c>
      <c r="D539" s="9">
        <v>0</v>
      </c>
      <c r="E539" s="9">
        <v>0</v>
      </c>
      <c r="F539" s="8" t="s">
        <v>326</v>
      </c>
      <c r="G539" s="9">
        <v>2011</v>
      </c>
      <c r="H539" s="8" t="s">
        <v>2417</v>
      </c>
      <c r="I539" s="9">
        <v>3</v>
      </c>
      <c r="J539" s="9">
        <v>12</v>
      </c>
      <c r="K539" s="8" t="s">
        <v>67</v>
      </c>
      <c r="L539" s="8" t="s">
        <v>67</v>
      </c>
      <c r="M539" s="8" t="s">
        <v>39</v>
      </c>
      <c r="N539" s="9">
        <v>11</v>
      </c>
      <c r="O539" s="9">
        <v>53</v>
      </c>
      <c r="P539" s="11">
        <v>45517</v>
      </c>
      <c r="Q539" s="9">
        <v>214209836</v>
      </c>
      <c r="R539" s="9">
        <v>8</v>
      </c>
      <c r="S539" s="8" t="s">
        <v>89</v>
      </c>
      <c r="T539" s="9">
        <v>300000000</v>
      </c>
      <c r="U539" s="8" t="s">
        <v>41</v>
      </c>
      <c r="V539" s="8" t="s">
        <v>42</v>
      </c>
      <c r="W539" s="9">
        <v>60754</v>
      </c>
      <c r="X539" s="9">
        <v>-0.32590000000000002</v>
      </c>
      <c r="Y539" s="9">
        <v>1</v>
      </c>
      <c r="Z539" s="11">
        <v>44606</v>
      </c>
      <c r="AA539" s="9">
        <v>368703804.60000002</v>
      </c>
      <c r="AB539" s="9">
        <v>0</v>
      </c>
      <c r="AC539" s="9">
        <v>3.77</v>
      </c>
      <c r="AD539" s="11">
        <v>45834</v>
      </c>
      <c r="AE539" s="8" t="s">
        <v>328</v>
      </c>
      <c r="AF539" s="8" t="s">
        <v>44</v>
      </c>
      <c r="AG539" s="8" t="s">
        <v>42</v>
      </c>
      <c r="AH539" s="9">
        <v>1.7212272390000001</v>
      </c>
      <c r="AI539" s="8" t="s">
        <v>2418</v>
      </c>
    </row>
    <row r="540" spans="1:35" x14ac:dyDescent="0.25">
      <c r="A540" s="8" t="s">
        <v>2419</v>
      </c>
      <c r="B540" s="8" t="s">
        <v>2420</v>
      </c>
      <c r="C540" s="9">
        <f t="shared" si="2"/>
        <v>6</v>
      </c>
      <c r="D540" s="9">
        <v>0</v>
      </c>
      <c r="E540" s="9">
        <v>1</v>
      </c>
      <c r="F540" s="8" t="s">
        <v>1359</v>
      </c>
      <c r="G540" s="9">
        <v>2010</v>
      </c>
      <c r="H540" s="8" t="s">
        <v>2421</v>
      </c>
      <c r="I540" s="9">
        <v>3</v>
      </c>
      <c r="J540" s="9">
        <v>17</v>
      </c>
      <c r="K540" s="8" t="s">
        <v>264</v>
      </c>
      <c r="L540" s="8" t="s">
        <v>264</v>
      </c>
      <c r="M540" s="8" t="s">
        <v>39</v>
      </c>
      <c r="N540" s="9">
        <v>24</v>
      </c>
      <c r="O540" s="9">
        <v>15</v>
      </c>
      <c r="P540" s="11">
        <v>44237</v>
      </c>
      <c r="Q540" s="9">
        <v>298479169</v>
      </c>
      <c r="R540" s="9">
        <v>6</v>
      </c>
      <c r="S540" s="8" t="s">
        <v>97</v>
      </c>
      <c r="T540" s="9">
        <v>30000000</v>
      </c>
      <c r="U540" s="8" t="s">
        <v>41</v>
      </c>
      <c r="V540" s="8" t="s">
        <v>42</v>
      </c>
      <c r="W540" s="9">
        <v>370</v>
      </c>
      <c r="X540" s="9">
        <v>-0.74180000000000001</v>
      </c>
      <c r="Y540" s="9">
        <v>1</v>
      </c>
      <c r="Z540" s="11">
        <v>44553</v>
      </c>
      <c r="AA540" s="9">
        <v>515213350.10000002</v>
      </c>
      <c r="AB540" s="9">
        <v>1</v>
      </c>
      <c r="AC540" s="9">
        <v>11.34</v>
      </c>
      <c r="AD540" s="11">
        <v>44553</v>
      </c>
      <c r="AE540" s="8" t="s">
        <v>1652</v>
      </c>
      <c r="AF540" s="8" t="s">
        <v>44</v>
      </c>
      <c r="AG540" s="8" t="s">
        <v>42</v>
      </c>
      <c r="AH540" s="9">
        <v>1.726128332</v>
      </c>
      <c r="AI540" s="8" t="s">
        <v>2422</v>
      </c>
    </row>
    <row r="541" spans="1:35" x14ac:dyDescent="0.25">
      <c r="A541" s="8" t="s">
        <v>2423</v>
      </c>
      <c r="B541" s="8" t="s">
        <v>2424</v>
      </c>
      <c r="C541" s="9">
        <f t="shared" si="2"/>
        <v>3</v>
      </c>
      <c r="D541" s="9">
        <v>0</v>
      </c>
      <c r="E541" s="9">
        <v>0</v>
      </c>
      <c r="F541" s="8" t="s">
        <v>268</v>
      </c>
      <c r="G541" s="11">
        <v>41122</v>
      </c>
      <c r="H541" s="8" t="s">
        <v>2425</v>
      </c>
      <c r="I541" s="9">
        <v>6</v>
      </c>
      <c r="J541" s="9">
        <v>2</v>
      </c>
      <c r="K541" s="8" t="s">
        <v>105</v>
      </c>
      <c r="L541" s="8" t="s">
        <v>105</v>
      </c>
      <c r="M541" s="8" t="s">
        <v>39</v>
      </c>
      <c r="N541" s="9">
        <v>0</v>
      </c>
      <c r="O541" s="9">
        <v>2</v>
      </c>
      <c r="P541" s="11">
        <v>42371</v>
      </c>
      <c r="Q541" s="9">
        <v>6222680.5789999999</v>
      </c>
      <c r="R541" s="9">
        <v>3</v>
      </c>
      <c r="S541" s="8" t="s">
        <v>40</v>
      </c>
      <c r="T541" s="9">
        <v>5500000</v>
      </c>
      <c r="U541" s="8" t="s">
        <v>41</v>
      </c>
      <c r="V541" s="8" t="s">
        <v>42</v>
      </c>
      <c r="W541" s="9">
        <v>26661086</v>
      </c>
      <c r="X541" s="9">
        <v>-0.1258</v>
      </c>
      <c r="Y541" s="9">
        <v>0</v>
      </c>
      <c r="Z541" s="11">
        <v>44918</v>
      </c>
      <c r="AA541" s="9">
        <v>10759417.42</v>
      </c>
      <c r="AB541" s="9">
        <v>0</v>
      </c>
      <c r="AC541" s="9">
        <v>2.96</v>
      </c>
      <c r="AD541" s="11">
        <v>44918</v>
      </c>
      <c r="AE541" s="8" t="s">
        <v>2426</v>
      </c>
      <c r="AF541" s="8" t="s">
        <v>273</v>
      </c>
      <c r="AG541" s="8" t="s">
        <v>42</v>
      </c>
      <c r="AH541" s="9">
        <v>1.729064715</v>
      </c>
      <c r="AI541" s="8" t="s">
        <v>2427</v>
      </c>
    </row>
    <row r="542" spans="1:35" x14ac:dyDescent="0.25">
      <c r="A542" s="8" t="s">
        <v>2428</v>
      </c>
      <c r="B542" s="8" t="s">
        <v>2429</v>
      </c>
      <c r="C542" s="9">
        <f t="shared" si="2"/>
        <v>7</v>
      </c>
      <c r="D542" s="9">
        <v>0</v>
      </c>
      <c r="E542" s="9">
        <v>1</v>
      </c>
      <c r="F542" s="8" t="s">
        <v>242</v>
      </c>
      <c r="G542" s="11">
        <v>40756</v>
      </c>
      <c r="H542" s="8" t="s">
        <v>2430</v>
      </c>
      <c r="I542" s="9">
        <v>4</v>
      </c>
      <c r="J542" s="9">
        <v>9</v>
      </c>
      <c r="K542" s="8" t="s">
        <v>73</v>
      </c>
      <c r="L542" s="8" t="s">
        <v>73</v>
      </c>
      <c r="M542" s="8" t="s">
        <v>39</v>
      </c>
      <c r="N542" s="9">
        <v>0</v>
      </c>
      <c r="O542" s="9">
        <v>0</v>
      </c>
      <c r="P542" s="11">
        <v>43871</v>
      </c>
      <c r="Q542" s="9">
        <v>87009439.280000001</v>
      </c>
      <c r="R542" s="9">
        <v>6</v>
      </c>
      <c r="S542" s="8" t="s">
        <v>40</v>
      </c>
      <c r="T542" s="9">
        <v>5500000</v>
      </c>
      <c r="U542" s="8" t="s">
        <v>41</v>
      </c>
      <c r="V542" s="8" t="s">
        <v>42</v>
      </c>
      <c r="W542" s="9">
        <v>3552</v>
      </c>
      <c r="X542" s="9">
        <v>-0.80130000000000001</v>
      </c>
      <c r="Y542" s="9">
        <v>0</v>
      </c>
      <c r="Z542" s="11">
        <v>44547</v>
      </c>
      <c r="AA542" s="9">
        <v>151129249.40000001</v>
      </c>
      <c r="AB542" s="9">
        <v>0</v>
      </c>
      <c r="AC542" s="9">
        <v>2.11</v>
      </c>
      <c r="AD542" s="11">
        <v>44547</v>
      </c>
      <c r="AE542" s="8" t="s">
        <v>244</v>
      </c>
      <c r="AF542" s="8" t="s">
        <v>245</v>
      </c>
      <c r="AG542" s="8" t="s">
        <v>42</v>
      </c>
      <c r="AH542" s="9">
        <v>1.736929357</v>
      </c>
      <c r="AI542" s="8" t="s">
        <v>2431</v>
      </c>
    </row>
    <row r="543" spans="1:35" x14ac:dyDescent="0.25">
      <c r="A543" s="8" t="s">
        <v>2432</v>
      </c>
      <c r="B543" s="8" t="s">
        <v>2433</v>
      </c>
      <c r="C543" s="9">
        <f t="shared" si="2"/>
        <v>6</v>
      </c>
      <c r="D543" s="9">
        <v>1</v>
      </c>
      <c r="E543" s="9">
        <v>0</v>
      </c>
      <c r="F543" s="8" t="s">
        <v>151</v>
      </c>
      <c r="G543" s="9">
        <v>2012</v>
      </c>
      <c r="H543" s="8" t="s">
        <v>2434</v>
      </c>
      <c r="I543" s="9">
        <v>3</v>
      </c>
      <c r="J543" s="9">
        <v>10</v>
      </c>
      <c r="K543" s="8" t="s">
        <v>81</v>
      </c>
      <c r="L543" s="8" t="s">
        <v>81</v>
      </c>
      <c r="M543" s="8" t="s">
        <v>39</v>
      </c>
      <c r="N543" s="9">
        <v>1</v>
      </c>
      <c r="O543" s="9">
        <v>0</v>
      </c>
      <c r="P543" s="11">
        <v>41653</v>
      </c>
      <c r="Q543" s="9">
        <v>23228978.949999999</v>
      </c>
      <c r="R543" s="9">
        <v>2</v>
      </c>
      <c r="S543" s="8" t="s">
        <v>40</v>
      </c>
      <c r="T543" s="9">
        <v>5500000</v>
      </c>
      <c r="U543" s="8" t="s">
        <v>106</v>
      </c>
      <c r="V543" s="8" t="s">
        <v>42</v>
      </c>
      <c r="W543" s="9">
        <v>179</v>
      </c>
      <c r="X543" s="8" t="s">
        <v>42</v>
      </c>
      <c r="Y543" s="9">
        <v>0</v>
      </c>
      <c r="Z543" s="11">
        <v>42268</v>
      </c>
      <c r="AA543" s="9">
        <v>40610868.299999997</v>
      </c>
      <c r="AB543" s="9">
        <v>0</v>
      </c>
      <c r="AC543" s="9">
        <v>2</v>
      </c>
      <c r="AD543" s="11">
        <v>42268</v>
      </c>
      <c r="AE543" s="8" t="s">
        <v>153</v>
      </c>
      <c r="AF543" s="8" t="s">
        <v>44</v>
      </c>
      <c r="AG543" s="11">
        <v>42501</v>
      </c>
      <c r="AH543" s="9">
        <v>1.7482846919999999</v>
      </c>
      <c r="AI543" s="8" t="s">
        <v>2435</v>
      </c>
    </row>
    <row r="544" spans="1:35" x14ac:dyDescent="0.25">
      <c r="A544" s="8" t="s">
        <v>2436</v>
      </c>
      <c r="B544" s="8" t="s">
        <v>2437</v>
      </c>
      <c r="C544" s="9">
        <f t="shared" si="2"/>
        <v>8</v>
      </c>
      <c r="D544" s="9">
        <v>0</v>
      </c>
      <c r="E544" s="9">
        <v>1</v>
      </c>
      <c r="F544" s="8" t="s">
        <v>65</v>
      </c>
      <c r="G544" s="9">
        <v>2012</v>
      </c>
      <c r="H544" s="8" t="s">
        <v>2438</v>
      </c>
      <c r="I544" s="9">
        <v>5</v>
      </c>
      <c r="J544" s="9">
        <v>4</v>
      </c>
      <c r="K544" s="8" t="s">
        <v>88</v>
      </c>
      <c r="L544" s="8" t="s">
        <v>88</v>
      </c>
      <c r="M544" s="8" t="s">
        <v>39</v>
      </c>
      <c r="N544" s="9">
        <v>11</v>
      </c>
      <c r="O544" s="9">
        <v>1</v>
      </c>
      <c r="P544" s="11">
        <v>42474</v>
      </c>
      <c r="Q544" s="9">
        <v>334963095</v>
      </c>
      <c r="R544" s="9">
        <v>5</v>
      </c>
      <c r="S544" s="8" t="s">
        <v>97</v>
      </c>
      <c r="T544" s="9">
        <v>30000000</v>
      </c>
      <c r="U544" s="8" t="s">
        <v>41</v>
      </c>
      <c r="V544" s="8" t="s">
        <v>42</v>
      </c>
      <c r="W544" s="9">
        <v>3278814</v>
      </c>
      <c r="X544" s="9">
        <v>-6.6299999999999998E-2</v>
      </c>
      <c r="Y544" s="9">
        <v>0</v>
      </c>
      <c r="Z544" s="11">
        <v>43761</v>
      </c>
      <c r="AA544" s="9">
        <v>587602807.60000002</v>
      </c>
      <c r="AB544" s="9">
        <v>0</v>
      </c>
      <c r="AC544" s="9">
        <v>7.99</v>
      </c>
      <c r="AD544" s="11">
        <v>43761</v>
      </c>
      <c r="AE544" s="8" t="s">
        <v>68</v>
      </c>
      <c r="AF544" s="8" t="s">
        <v>44</v>
      </c>
      <c r="AG544" s="8" t="s">
        <v>42</v>
      </c>
      <c r="AH544" s="9">
        <v>1.754231485</v>
      </c>
      <c r="AI544" s="8" t="s">
        <v>2439</v>
      </c>
    </row>
    <row r="545" spans="1:35" x14ac:dyDescent="0.25">
      <c r="A545" s="8" t="s">
        <v>2440</v>
      </c>
      <c r="B545" s="8" t="s">
        <v>2441</v>
      </c>
      <c r="C545" s="9">
        <f t="shared" si="2"/>
        <v>7</v>
      </c>
      <c r="D545" s="9">
        <v>0</v>
      </c>
      <c r="E545" s="9">
        <v>1</v>
      </c>
      <c r="F545" s="8" t="s">
        <v>42</v>
      </c>
      <c r="G545" s="11">
        <v>41697</v>
      </c>
      <c r="H545" s="8" t="s">
        <v>2442</v>
      </c>
      <c r="I545" s="9">
        <v>2</v>
      </c>
      <c r="J545" s="9">
        <v>6</v>
      </c>
      <c r="K545" s="8" t="s">
        <v>73</v>
      </c>
      <c r="L545" s="8" t="s">
        <v>73</v>
      </c>
      <c r="M545" s="8" t="s">
        <v>39</v>
      </c>
      <c r="N545" s="9">
        <v>0</v>
      </c>
      <c r="O545" s="9">
        <v>0</v>
      </c>
      <c r="P545" s="11">
        <v>43882</v>
      </c>
      <c r="Q545" s="9">
        <v>963293.96160000004</v>
      </c>
      <c r="R545" s="9">
        <v>4</v>
      </c>
      <c r="S545" s="8" t="s">
        <v>59</v>
      </c>
      <c r="T545" s="9">
        <v>500000</v>
      </c>
      <c r="U545" s="8" t="s">
        <v>41</v>
      </c>
      <c r="V545" s="8" t="s">
        <v>42</v>
      </c>
      <c r="W545" s="8" t="s">
        <v>42</v>
      </c>
      <c r="X545" s="8" t="s">
        <v>42</v>
      </c>
      <c r="Y545" s="9">
        <v>0</v>
      </c>
      <c r="Z545" s="11">
        <v>44743</v>
      </c>
      <c r="AA545" s="9">
        <v>1693456.0220000001</v>
      </c>
      <c r="AB545" s="9">
        <v>0</v>
      </c>
      <c r="AC545" s="8" t="s">
        <v>42</v>
      </c>
      <c r="AD545" s="11">
        <v>44743</v>
      </c>
      <c r="AE545" s="8" t="s">
        <v>2443</v>
      </c>
      <c r="AF545" s="8" t="s">
        <v>179</v>
      </c>
      <c r="AG545" s="8" t="s">
        <v>42</v>
      </c>
      <c r="AH545" s="9">
        <v>1.7579846750000001</v>
      </c>
      <c r="AI545" s="8" t="s">
        <v>2444</v>
      </c>
    </row>
    <row r="546" spans="1:35" x14ac:dyDescent="0.25">
      <c r="A546" s="8" t="s">
        <v>2445</v>
      </c>
      <c r="B546" s="8" t="s">
        <v>2446</v>
      </c>
      <c r="C546" s="9">
        <f t="shared" si="2"/>
        <v>3</v>
      </c>
      <c r="D546" s="9">
        <v>0</v>
      </c>
      <c r="E546" s="9">
        <v>1</v>
      </c>
      <c r="F546" s="8" t="s">
        <v>48</v>
      </c>
      <c r="G546" s="11">
        <v>41656</v>
      </c>
      <c r="H546" s="8" t="s">
        <v>2447</v>
      </c>
      <c r="I546" s="9">
        <v>1</v>
      </c>
      <c r="J546" s="9">
        <v>5</v>
      </c>
      <c r="K546" s="8" t="s">
        <v>81</v>
      </c>
      <c r="L546" s="8" t="s">
        <v>81</v>
      </c>
      <c r="M546" s="8" t="s">
        <v>39</v>
      </c>
      <c r="N546" s="9">
        <v>5</v>
      </c>
      <c r="O546" s="9">
        <v>0</v>
      </c>
      <c r="P546" s="11">
        <v>44145</v>
      </c>
      <c r="Q546" s="9">
        <v>7147092.8090000004</v>
      </c>
      <c r="R546" s="9">
        <v>3</v>
      </c>
      <c r="S546" s="8" t="s">
        <v>59</v>
      </c>
      <c r="T546" s="9">
        <v>500000</v>
      </c>
      <c r="U546" s="8" t="s">
        <v>106</v>
      </c>
      <c r="V546" s="8" t="s">
        <v>42</v>
      </c>
      <c r="W546" s="9">
        <v>55</v>
      </c>
      <c r="X546" s="8" t="s">
        <v>42</v>
      </c>
      <c r="Y546" s="9">
        <v>0</v>
      </c>
      <c r="Z546" s="11">
        <v>44797</v>
      </c>
      <c r="AA546" s="9">
        <v>12635468.869999999</v>
      </c>
      <c r="AB546" s="9">
        <v>0</v>
      </c>
      <c r="AC546" s="9">
        <v>1</v>
      </c>
      <c r="AD546" s="11">
        <v>44797</v>
      </c>
      <c r="AE546" s="8" t="s">
        <v>2448</v>
      </c>
      <c r="AF546" s="8" t="s">
        <v>663</v>
      </c>
      <c r="AG546" s="8" t="s">
        <v>42</v>
      </c>
      <c r="AH546" s="9">
        <v>1.767917279</v>
      </c>
      <c r="AI546" s="8" t="s">
        <v>2449</v>
      </c>
    </row>
    <row r="547" spans="1:35" x14ac:dyDescent="0.25">
      <c r="A547" s="8" t="s">
        <v>2450</v>
      </c>
      <c r="B547" s="8" t="s">
        <v>2451</v>
      </c>
      <c r="C547" s="9">
        <f t="shared" si="2"/>
        <v>3</v>
      </c>
      <c r="D547" s="9">
        <v>0</v>
      </c>
      <c r="E547" s="9">
        <v>1</v>
      </c>
      <c r="F547" s="8" t="s">
        <v>232</v>
      </c>
      <c r="G547" s="11">
        <v>45823</v>
      </c>
      <c r="H547" s="8" t="s">
        <v>2452</v>
      </c>
      <c r="I547" s="9">
        <v>2</v>
      </c>
      <c r="J547" s="9">
        <v>3</v>
      </c>
      <c r="K547" s="8" t="s">
        <v>50</v>
      </c>
      <c r="L547" s="8" t="s">
        <v>81</v>
      </c>
      <c r="M547" s="8" t="s">
        <v>39</v>
      </c>
      <c r="N547" s="9">
        <v>0</v>
      </c>
      <c r="O547" s="9">
        <v>0</v>
      </c>
      <c r="P547" s="11">
        <v>42634</v>
      </c>
      <c r="Q547" s="9">
        <v>31993233.16</v>
      </c>
      <c r="R547" s="9">
        <v>3</v>
      </c>
      <c r="S547" s="8" t="s">
        <v>40</v>
      </c>
      <c r="T547" s="9">
        <v>5500000</v>
      </c>
      <c r="U547" s="8" t="s">
        <v>106</v>
      </c>
      <c r="V547" s="8" t="s">
        <v>42</v>
      </c>
      <c r="W547" s="9">
        <v>100</v>
      </c>
      <c r="X547" s="9">
        <v>1.9412</v>
      </c>
      <c r="Y547" s="9">
        <v>0</v>
      </c>
      <c r="Z547" s="11">
        <v>42844</v>
      </c>
      <c r="AA547" s="9">
        <v>56613006.920000002</v>
      </c>
      <c r="AB547" s="9">
        <v>0</v>
      </c>
      <c r="AC547" s="9">
        <v>1</v>
      </c>
      <c r="AD547" s="11">
        <v>42844</v>
      </c>
      <c r="AE547" s="8" t="s">
        <v>234</v>
      </c>
      <c r="AF547" s="8" t="s">
        <v>44</v>
      </c>
      <c r="AG547" s="8" t="s">
        <v>42</v>
      </c>
      <c r="AH547" s="9">
        <v>1.7695306580000001</v>
      </c>
      <c r="AI547" s="8" t="s">
        <v>2453</v>
      </c>
    </row>
    <row r="548" spans="1:35" x14ac:dyDescent="0.25">
      <c r="A548" s="8" t="s">
        <v>2454</v>
      </c>
      <c r="B548" s="8" t="s">
        <v>2455</v>
      </c>
      <c r="C548" s="9">
        <f t="shared" si="2"/>
        <v>4</v>
      </c>
      <c r="D548" s="9">
        <v>0</v>
      </c>
      <c r="E548" s="9">
        <v>0</v>
      </c>
      <c r="F548" s="8" t="s">
        <v>48</v>
      </c>
      <c r="G548" s="9">
        <v>2011</v>
      </c>
      <c r="H548" s="8" t="s">
        <v>2456</v>
      </c>
      <c r="I548" s="9">
        <v>2</v>
      </c>
      <c r="J548" s="9">
        <v>5</v>
      </c>
      <c r="K548" s="8" t="s">
        <v>73</v>
      </c>
      <c r="L548" s="8" t="s">
        <v>73</v>
      </c>
      <c r="M548" s="8" t="s">
        <v>39</v>
      </c>
      <c r="N548" s="9">
        <v>0</v>
      </c>
      <c r="O548" s="9">
        <v>0</v>
      </c>
      <c r="P548" s="11">
        <v>44551</v>
      </c>
      <c r="Q548" s="9">
        <v>215503927.80000001</v>
      </c>
      <c r="R548" s="9">
        <v>4</v>
      </c>
      <c r="S548" s="8" t="s">
        <v>89</v>
      </c>
      <c r="T548" s="9">
        <v>300000000</v>
      </c>
      <c r="U548" s="8" t="s">
        <v>41</v>
      </c>
      <c r="V548" s="8" t="s">
        <v>42</v>
      </c>
      <c r="W548" s="9">
        <v>9689</v>
      </c>
      <c r="X548" s="9">
        <v>-0.13589999999999999</v>
      </c>
      <c r="Y548" s="9">
        <v>0</v>
      </c>
      <c r="Z548" s="11">
        <v>45027</v>
      </c>
      <c r="AA548" s="9">
        <v>382159295.80000001</v>
      </c>
      <c r="AB548" s="9">
        <v>0</v>
      </c>
      <c r="AC548" s="9">
        <v>1.86</v>
      </c>
      <c r="AD548" s="11">
        <v>45027</v>
      </c>
      <c r="AE548" s="8" t="s">
        <v>355</v>
      </c>
      <c r="AF548" s="8" t="s">
        <v>54</v>
      </c>
      <c r="AG548" s="8" t="s">
        <v>42</v>
      </c>
      <c r="AH548" s="9">
        <v>1.7733286800000001</v>
      </c>
      <c r="AI548" s="8" t="s">
        <v>2457</v>
      </c>
    </row>
    <row r="549" spans="1:35" x14ac:dyDescent="0.25">
      <c r="A549" s="8" t="s">
        <v>2458</v>
      </c>
      <c r="B549" s="8" t="s">
        <v>1650</v>
      </c>
      <c r="C549" s="9">
        <f t="shared" si="2"/>
        <v>3</v>
      </c>
      <c r="D549" s="9">
        <v>0</v>
      </c>
      <c r="E549" s="9">
        <v>0</v>
      </c>
      <c r="F549" s="8" t="s">
        <v>123</v>
      </c>
      <c r="G549" s="11">
        <v>45974</v>
      </c>
      <c r="H549" s="8" t="s">
        <v>2459</v>
      </c>
      <c r="I549" s="9">
        <v>3</v>
      </c>
      <c r="J549" s="9">
        <v>14</v>
      </c>
      <c r="K549" s="8" t="s">
        <v>105</v>
      </c>
      <c r="L549" s="8" t="s">
        <v>105</v>
      </c>
      <c r="M549" s="8" t="s">
        <v>39</v>
      </c>
      <c r="N549" s="9">
        <v>3</v>
      </c>
      <c r="O549" s="9">
        <v>0</v>
      </c>
      <c r="P549" s="11">
        <v>44011</v>
      </c>
      <c r="Q549" s="9">
        <v>103188389.40000001</v>
      </c>
      <c r="R549" s="9">
        <v>5</v>
      </c>
      <c r="S549" s="8" t="s">
        <v>40</v>
      </c>
      <c r="T549" s="9">
        <v>5500000</v>
      </c>
      <c r="U549" s="8" t="s">
        <v>41</v>
      </c>
      <c r="V549" s="8" t="s">
        <v>42</v>
      </c>
      <c r="W549" s="9">
        <v>8013</v>
      </c>
      <c r="X549" s="9">
        <v>-0.31940000000000002</v>
      </c>
      <c r="Y549" s="9">
        <v>5</v>
      </c>
      <c r="Z549" s="11">
        <v>44615</v>
      </c>
      <c r="AA549" s="9">
        <v>183052455.80000001</v>
      </c>
      <c r="AB549" s="9">
        <v>0</v>
      </c>
      <c r="AC549" s="9">
        <v>3.89</v>
      </c>
      <c r="AD549" s="11">
        <v>44615</v>
      </c>
      <c r="AE549" s="8" t="s">
        <v>414</v>
      </c>
      <c r="AF549" s="8" t="s">
        <v>44</v>
      </c>
      <c r="AG549" s="8" t="s">
        <v>42</v>
      </c>
      <c r="AH549" s="9">
        <v>1.773963688</v>
      </c>
      <c r="AI549" s="8" t="s">
        <v>2460</v>
      </c>
    </row>
    <row r="550" spans="1:35" x14ac:dyDescent="0.25">
      <c r="A550" s="8" t="s">
        <v>2461</v>
      </c>
      <c r="B550" s="8" t="s">
        <v>2462</v>
      </c>
      <c r="C550" s="9">
        <f t="shared" si="2"/>
        <v>6</v>
      </c>
      <c r="D550" s="9">
        <v>0</v>
      </c>
      <c r="E550" s="9">
        <v>0</v>
      </c>
      <c r="F550" s="8" t="s">
        <v>909</v>
      </c>
      <c r="G550" s="11">
        <v>40793</v>
      </c>
      <c r="H550" s="8" t="s">
        <v>2463</v>
      </c>
      <c r="I550" s="9">
        <v>2</v>
      </c>
      <c r="J550" s="9">
        <v>1</v>
      </c>
      <c r="K550" s="8" t="s">
        <v>67</v>
      </c>
      <c r="L550" s="8" t="s">
        <v>67</v>
      </c>
      <c r="M550" s="8" t="s">
        <v>295</v>
      </c>
      <c r="N550" s="9">
        <v>0</v>
      </c>
      <c r="O550" s="9">
        <v>0</v>
      </c>
      <c r="P550" s="11">
        <v>43470</v>
      </c>
      <c r="Q550" s="9">
        <v>7950303.5269999998</v>
      </c>
      <c r="R550" s="9">
        <v>3</v>
      </c>
      <c r="S550" s="8" t="s">
        <v>40</v>
      </c>
      <c r="T550" s="9">
        <v>5500000</v>
      </c>
      <c r="U550" s="8" t="s">
        <v>41</v>
      </c>
      <c r="V550" s="8" t="s">
        <v>42</v>
      </c>
      <c r="W550" s="8" t="s">
        <v>42</v>
      </c>
      <c r="X550" s="8" t="s">
        <v>42</v>
      </c>
      <c r="Y550" s="9">
        <v>0</v>
      </c>
      <c r="Z550" s="11">
        <v>40923</v>
      </c>
      <c r="AA550" s="9">
        <v>14110655.630000001</v>
      </c>
      <c r="AB550" s="9">
        <v>0</v>
      </c>
      <c r="AC550" s="8" t="s">
        <v>42</v>
      </c>
      <c r="AD550" s="8" t="s">
        <v>42</v>
      </c>
      <c r="AE550" s="8" t="s">
        <v>1262</v>
      </c>
      <c r="AF550" s="8" t="s">
        <v>44</v>
      </c>
      <c r="AG550" s="8" t="s">
        <v>42</v>
      </c>
      <c r="AH550" s="9">
        <v>1.774857473</v>
      </c>
      <c r="AI550" s="8" t="s">
        <v>2464</v>
      </c>
    </row>
    <row r="551" spans="1:35" x14ac:dyDescent="0.25">
      <c r="A551" s="8" t="s">
        <v>2465</v>
      </c>
      <c r="B551" s="8" t="s">
        <v>2466</v>
      </c>
      <c r="C551" s="9">
        <f t="shared" si="2"/>
        <v>3</v>
      </c>
      <c r="D551" s="9">
        <v>0</v>
      </c>
      <c r="E551" s="9">
        <v>0</v>
      </c>
      <c r="F551" s="8" t="s">
        <v>2467</v>
      </c>
      <c r="G551" s="9">
        <v>2010</v>
      </c>
      <c r="H551" s="8" t="s">
        <v>2468</v>
      </c>
      <c r="I551" s="9">
        <v>1</v>
      </c>
      <c r="J551" s="9">
        <v>5</v>
      </c>
      <c r="K551" s="8" t="s">
        <v>117</v>
      </c>
      <c r="L551" s="8" t="s">
        <v>67</v>
      </c>
      <c r="M551" s="8" t="s">
        <v>39</v>
      </c>
      <c r="N551" s="9">
        <v>10</v>
      </c>
      <c r="O551" s="9">
        <v>11</v>
      </c>
      <c r="P551" s="11">
        <v>44433</v>
      </c>
      <c r="Q551" s="9">
        <v>426089943.10000002</v>
      </c>
      <c r="R551" s="9">
        <v>8</v>
      </c>
      <c r="S551" s="8" t="s">
        <v>52</v>
      </c>
      <c r="T551" s="9">
        <v>75000000</v>
      </c>
      <c r="U551" s="8" t="s">
        <v>41</v>
      </c>
      <c r="V551" s="8" t="s">
        <v>42</v>
      </c>
      <c r="W551" s="9">
        <v>438</v>
      </c>
      <c r="X551" s="9">
        <v>0.26960000000000001</v>
      </c>
      <c r="Y551" s="9">
        <v>0</v>
      </c>
      <c r="Z551" s="11">
        <v>42642</v>
      </c>
      <c r="AA551" s="9">
        <v>759839287.5</v>
      </c>
      <c r="AB551" s="9">
        <v>0</v>
      </c>
      <c r="AC551" s="9">
        <v>1</v>
      </c>
      <c r="AD551" s="11">
        <v>45147</v>
      </c>
      <c r="AE551" s="8" t="s">
        <v>2469</v>
      </c>
      <c r="AF551" s="8" t="s">
        <v>44</v>
      </c>
      <c r="AG551" s="8" t="s">
        <v>42</v>
      </c>
      <c r="AH551" s="9">
        <v>1.783283787</v>
      </c>
      <c r="AI551" s="8" t="s">
        <v>2470</v>
      </c>
    </row>
    <row r="552" spans="1:35" x14ac:dyDescent="0.25">
      <c r="A552" s="8" t="s">
        <v>2471</v>
      </c>
      <c r="B552" s="8" t="s">
        <v>2472</v>
      </c>
      <c r="C552" s="9">
        <f t="shared" si="2"/>
        <v>3</v>
      </c>
      <c r="D552" s="9">
        <v>1</v>
      </c>
      <c r="E552" s="9">
        <v>0</v>
      </c>
      <c r="F552" s="8" t="s">
        <v>48</v>
      </c>
      <c r="G552" s="11">
        <v>42248</v>
      </c>
      <c r="H552" s="8" t="s">
        <v>2473</v>
      </c>
      <c r="I552" s="9">
        <v>4</v>
      </c>
      <c r="J552" s="9">
        <v>5</v>
      </c>
      <c r="K552" s="8" t="s">
        <v>51</v>
      </c>
      <c r="L552" s="8" t="s">
        <v>51</v>
      </c>
      <c r="M552" s="8" t="s">
        <v>39</v>
      </c>
      <c r="N552" s="9">
        <v>0</v>
      </c>
      <c r="O552" s="9">
        <v>0</v>
      </c>
      <c r="P552" s="11">
        <v>44369</v>
      </c>
      <c r="Q552" s="9">
        <v>12145216.82</v>
      </c>
      <c r="R552" s="9">
        <v>6</v>
      </c>
      <c r="S552" s="8" t="s">
        <v>40</v>
      </c>
      <c r="T552" s="9">
        <v>5500000</v>
      </c>
      <c r="U552" s="8" t="s">
        <v>41</v>
      </c>
      <c r="V552" s="8" t="s">
        <v>42</v>
      </c>
      <c r="W552" s="9">
        <v>1851392</v>
      </c>
      <c r="X552" s="9">
        <v>0.50729999999999997</v>
      </c>
      <c r="Y552" s="9">
        <v>0</v>
      </c>
      <c r="Z552" s="11">
        <v>45535</v>
      </c>
      <c r="AA552" s="9">
        <v>21671984.719999999</v>
      </c>
      <c r="AB552" s="9">
        <v>0</v>
      </c>
      <c r="AC552" s="9">
        <v>1.43</v>
      </c>
      <c r="AD552" s="11">
        <v>45535</v>
      </c>
      <c r="AE552" s="8" t="s">
        <v>172</v>
      </c>
      <c r="AF552" s="8" t="s">
        <v>54</v>
      </c>
      <c r="AG552" s="8" t="s">
        <v>42</v>
      </c>
      <c r="AH552" s="9">
        <v>1.7844049259999999</v>
      </c>
      <c r="AI552" s="8" t="s">
        <v>2474</v>
      </c>
    </row>
    <row r="553" spans="1:35" x14ac:dyDescent="0.25">
      <c r="A553" s="8" t="s">
        <v>2475</v>
      </c>
      <c r="B553" s="8" t="s">
        <v>2476</v>
      </c>
      <c r="C553" s="9">
        <f t="shared" si="2"/>
        <v>4</v>
      </c>
      <c r="D553" s="9">
        <v>0</v>
      </c>
      <c r="E553" s="9">
        <v>0</v>
      </c>
      <c r="F553" s="8" t="s">
        <v>470</v>
      </c>
      <c r="G553" s="9">
        <v>2010</v>
      </c>
      <c r="H553" s="8" t="s">
        <v>2477</v>
      </c>
      <c r="I553" s="9">
        <v>4</v>
      </c>
      <c r="J553" s="9">
        <v>8</v>
      </c>
      <c r="K553" s="8" t="s">
        <v>73</v>
      </c>
      <c r="L553" s="8" t="s">
        <v>73</v>
      </c>
      <c r="M553" s="8" t="s">
        <v>39</v>
      </c>
      <c r="N553" s="9">
        <v>0</v>
      </c>
      <c r="O553" s="9">
        <v>0</v>
      </c>
      <c r="P553" s="11">
        <v>42593</v>
      </c>
      <c r="Q553" s="9">
        <v>29511399.800000001</v>
      </c>
      <c r="R553" s="9">
        <v>7</v>
      </c>
      <c r="S553" s="8" t="s">
        <v>40</v>
      </c>
      <c r="T553" s="9">
        <v>5500000</v>
      </c>
      <c r="U553" s="8" t="s">
        <v>106</v>
      </c>
      <c r="V553" s="8" t="s">
        <v>42</v>
      </c>
      <c r="W553" s="9">
        <v>185</v>
      </c>
      <c r="X553" s="9">
        <v>-0.41270000000000001</v>
      </c>
      <c r="Y553" s="9">
        <v>2</v>
      </c>
      <c r="Z553" s="11">
        <v>42796</v>
      </c>
      <c r="AA553" s="9">
        <v>52728256.770000003</v>
      </c>
      <c r="AB553" s="9">
        <v>0</v>
      </c>
      <c r="AC553" s="9">
        <v>2</v>
      </c>
      <c r="AD553" s="11">
        <v>42796</v>
      </c>
      <c r="AE553" s="8" t="s">
        <v>472</v>
      </c>
      <c r="AF553" s="8" t="s">
        <v>44</v>
      </c>
      <c r="AG553" s="9">
        <v>2017</v>
      </c>
      <c r="AH553" s="9">
        <v>1.7867080900000001</v>
      </c>
      <c r="AI553" s="8" t="s">
        <v>2478</v>
      </c>
    </row>
    <row r="554" spans="1:35" x14ac:dyDescent="0.25">
      <c r="A554" s="13" t="s">
        <v>2479</v>
      </c>
      <c r="B554" s="8" t="s">
        <v>2480</v>
      </c>
      <c r="C554" s="9">
        <f t="shared" si="2"/>
        <v>6</v>
      </c>
      <c r="D554" s="9">
        <v>1</v>
      </c>
      <c r="E554" s="9">
        <v>1</v>
      </c>
      <c r="F554" s="8" t="s">
        <v>268</v>
      </c>
      <c r="G554" s="11">
        <v>41066</v>
      </c>
      <c r="H554" s="8" t="s">
        <v>2481</v>
      </c>
      <c r="I554" s="9">
        <v>1</v>
      </c>
      <c r="J554" s="9">
        <v>1</v>
      </c>
      <c r="K554" s="8" t="s">
        <v>51</v>
      </c>
      <c r="L554" s="8" t="s">
        <v>51</v>
      </c>
      <c r="M554" s="8" t="s">
        <v>39</v>
      </c>
      <c r="N554" s="9">
        <v>0</v>
      </c>
      <c r="O554" s="9">
        <v>0</v>
      </c>
      <c r="P554" s="11">
        <v>44439</v>
      </c>
      <c r="Q554" s="9">
        <v>58936323.109999999</v>
      </c>
      <c r="R554" s="9">
        <v>1</v>
      </c>
      <c r="S554" s="8" t="s">
        <v>97</v>
      </c>
      <c r="T554" s="9">
        <v>30000000</v>
      </c>
      <c r="U554" s="8" t="s">
        <v>41</v>
      </c>
      <c r="V554" s="8" t="s">
        <v>42</v>
      </c>
      <c r="W554" s="9">
        <v>15563451</v>
      </c>
      <c r="X554" s="9">
        <v>-0.19989999999999999</v>
      </c>
      <c r="Y554" s="9">
        <v>0</v>
      </c>
      <c r="Z554" s="11">
        <v>45079</v>
      </c>
      <c r="AA554" s="9">
        <v>105722149.7</v>
      </c>
      <c r="AB554" s="9">
        <v>0</v>
      </c>
      <c r="AC554" s="9">
        <v>3.52</v>
      </c>
      <c r="AD554" s="11">
        <v>45079</v>
      </c>
      <c r="AE554" s="8" t="s">
        <v>2482</v>
      </c>
      <c r="AF554" s="8" t="s">
        <v>273</v>
      </c>
      <c r="AG554" s="8" t="s">
        <v>42</v>
      </c>
      <c r="AH554" s="9">
        <v>1.793836875</v>
      </c>
      <c r="AI554" s="8" t="s">
        <v>2483</v>
      </c>
    </row>
    <row r="555" spans="1:35" x14ac:dyDescent="0.25">
      <c r="A555" s="8" t="s">
        <v>2484</v>
      </c>
      <c r="B555" s="8" t="s">
        <v>2485</v>
      </c>
      <c r="C555" s="9">
        <f t="shared" si="2"/>
        <v>3</v>
      </c>
      <c r="D555" s="9">
        <v>0</v>
      </c>
      <c r="E555" s="9">
        <v>0</v>
      </c>
      <c r="F555" s="8" t="s">
        <v>48</v>
      </c>
      <c r="G555" s="11">
        <v>45880</v>
      </c>
      <c r="H555" s="8" t="s">
        <v>2486</v>
      </c>
      <c r="I555" s="9">
        <v>2</v>
      </c>
      <c r="J555" s="9">
        <v>17</v>
      </c>
      <c r="K555" s="8" t="s">
        <v>67</v>
      </c>
      <c r="L555" s="8" t="s">
        <v>67</v>
      </c>
      <c r="M555" s="8" t="s">
        <v>295</v>
      </c>
      <c r="N555" s="9">
        <v>5</v>
      </c>
      <c r="O555" s="9">
        <v>0</v>
      </c>
      <c r="P555" s="11">
        <v>45834</v>
      </c>
      <c r="Q555" s="9">
        <v>1416121838</v>
      </c>
      <c r="R555" s="9">
        <v>7</v>
      </c>
      <c r="S555" s="8" t="s">
        <v>296</v>
      </c>
      <c r="T555" s="9">
        <v>5500000000</v>
      </c>
      <c r="U555" s="8" t="s">
        <v>41</v>
      </c>
      <c r="V555" s="8" t="s">
        <v>42</v>
      </c>
      <c r="W555" s="9">
        <v>14501</v>
      </c>
      <c r="X555" s="9">
        <v>-0.29089999999999999</v>
      </c>
      <c r="Y555" s="9">
        <v>0</v>
      </c>
      <c r="Z555" s="11">
        <v>43404</v>
      </c>
      <c r="AA555" s="9">
        <v>2543794408</v>
      </c>
      <c r="AB555" s="9">
        <v>0</v>
      </c>
      <c r="AC555" s="9">
        <v>2.71</v>
      </c>
      <c r="AD555" s="8" t="s">
        <v>42</v>
      </c>
      <c r="AE555" s="8" t="s">
        <v>1907</v>
      </c>
      <c r="AF555" s="8" t="s">
        <v>61</v>
      </c>
      <c r="AG555" s="8" t="s">
        <v>42</v>
      </c>
      <c r="AH555" s="9">
        <v>1.7963104160000001</v>
      </c>
      <c r="AI555" s="8" t="s">
        <v>2487</v>
      </c>
    </row>
    <row r="556" spans="1:35" x14ac:dyDescent="0.25">
      <c r="A556" s="8" t="s">
        <v>2488</v>
      </c>
      <c r="B556" s="8" t="s">
        <v>2489</v>
      </c>
      <c r="C556" s="9">
        <f t="shared" si="2"/>
        <v>5</v>
      </c>
      <c r="D556" s="9">
        <v>0</v>
      </c>
      <c r="E556" s="9">
        <v>0</v>
      </c>
      <c r="F556" s="8" t="s">
        <v>65</v>
      </c>
      <c r="G556" s="9">
        <v>2013</v>
      </c>
      <c r="H556" s="8" t="s">
        <v>2490</v>
      </c>
      <c r="I556" s="9">
        <v>1</v>
      </c>
      <c r="J556" s="9">
        <v>1</v>
      </c>
      <c r="K556" s="8" t="s">
        <v>67</v>
      </c>
      <c r="L556" s="8" t="s">
        <v>67</v>
      </c>
      <c r="M556" s="8" t="s">
        <v>295</v>
      </c>
      <c r="N556" s="9">
        <v>21</v>
      </c>
      <c r="O556" s="9">
        <v>0</v>
      </c>
      <c r="P556" s="11">
        <v>45586</v>
      </c>
      <c r="Q556" s="9">
        <v>92981254.989999995</v>
      </c>
      <c r="R556" s="9">
        <v>8</v>
      </c>
      <c r="S556" s="8" t="s">
        <v>97</v>
      </c>
      <c r="T556" s="9">
        <v>30000000</v>
      </c>
      <c r="U556" s="8" t="s">
        <v>41</v>
      </c>
      <c r="V556" s="8" t="s">
        <v>42</v>
      </c>
      <c r="W556" s="9">
        <v>541</v>
      </c>
      <c r="X556" s="9">
        <v>-0.63639999999999997</v>
      </c>
      <c r="Y556" s="9">
        <v>0</v>
      </c>
      <c r="Z556" s="11">
        <v>44091</v>
      </c>
      <c r="AA556" s="9">
        <v>167973322.80000001</v>
      </c>
      <c r="AB556" s="9">
        <v>0</v>
      </c>
      <c r="AC556" s="9">
        <v>1.29</v>
      </c>
      <c r="AD556" s="8" t="s">
        <v>42</v>
      </c>
      <c r="AE556" s="8" t="s">
        <v>2491</v>
      </c>
      <c r="AF556" s="8" t="s">
        <v>44</v>
      </c>
      <c r="AG556" s="8" t="s">
        <v>42</v>
      </c>
      <c r="AH556" s="9">
        <v>1.806528884</v>
      </c>
      <c r="AI556" s="8" t="s">
        <v>2492</v>
      </c>
    </row>
    <row r="557" spans="1:35" x14ac:dyDescent="0.25">
      <c r="A557" s="8" t="s">
        <v>2493</v>
      </c>
      <c r="B557" s="8" t="s">
        <v>160</v>
      </c>
      <c r="C557" s="9">
        <f t="shared" si="2"/>
        <v>4</v>
      </c>
      <c r="D557" s="9">
        <v>0</v>
      </c>
      <c r="E557" s="9">
        <v>0</v>
      </c>
      <c r="F557" s="8" t="s">
        <v>36</v>
      </c>
      <c r="G557" s="9">
        <v>2020</v>
      </c>
      <c r="H557" s="8" t="s">
        <v>2494</v>
      </c>
      <c r="I557" s="9">
        <v>3</v>
      </c>
      <c r="J557" s="9">
        <v>9</v>
      </c>
      <c r="K557" s="8" t="s">
        <v>264</v>
      </c>
      <c r="L557" s="8" t="s">
        <v>264</v>
      </c>
      <c r="M557" s="8" t="s">
        <v>39</v>
      </c>
      <c r="N557" s="9">
        <v>3</v>
      </c>
      <c r="O557" s="9">
        <v>4</v>
      </c>
      <c r="P557" s="11">
        <v>44816</v>
      </c>
      <c r="Q557" s="9">
        <v>357919985.39999998</v>
      </c>
      <c r="R557" s="9">
        <v>5</v>
      </c>
      <c r="S557" s="8" t="s">
        <v>40</v>
      </c>
      <c r="T557" s="9">
        <v>5500000</v>
      </c>
      <c r="U557" s="8" t="s">
        <v>41</v>
      </c>
      <c r="V557" s="8" t="s">
        <v>42</v>
      </c>
      <c r="W557" s="9">
        <v>2269</v>
      </c>
      <c r="X557" s="9">
        <v>-0.44019999999999998</v>
      </c>
      <c r="Y557" s="9">
        <v>0</v>
      </c>
      <c r="Z557" s="11">
        <v>45243</v>
      </c>
      <c r="AA557" s="9">
        <v>646992570.29999995</v>
      </c>
      <c r="AB557" s="9">
        <v>1</v>
      </c>
      <c r="AC557" s="9">
        <v>2.71</v>
      </c>
      <c r="AD557" s="11">
        <v>45243</v>
      </c>
      <c r="AE557" s="8" t="s">
        <v>2495</v>
      </c>
      <c r="AF557" s="8" t="s">
        <v>44</v>
      </c>
      <c r="AG557" s="8" t="s">
        <v>42</v>
      </c>
      <c r="AH557" s="9">
        <v>1.807645833</v>
      </c>
      <c r="AI557" s="8" t="s">
        <v>2496</v>
      </c>
    </row>
    <row r="558" spans="1:35" x14ac:dyDescent="0.25">
      <c r="A558" s="8" t="s">
        <v>2497</v>
      </c>
      <c r="B558" s="8" t="s">
        <v>2498</v>
      </c>
      <c r="C558" s="9">
        <f t="shared" si="2"/>
        <v>4</v>
      </c>
      <c r="D558" s="9">
        <v>0</v>
      </c>
      <c r="E558" s="9">
        <v>0</v>
      </c>
      <c r="F558" s="8" t="s">
        <v>123</v>
      </c>
      <c r="G558" s="9">
        <v>2016</v>
      </c>
      <c r="H558" s="8" t="s">
        <v>2499</v>
      </c>
      <c r="I558" s="9">
        <v>2</v>
      </c>
      <c r="J558" s="9">
        <v>21</v>
      </c>
      <c r="K558" s="8" t="s">
        <v>88</v>
      </c>
      <c r="L558" s="8" t="s">
        <v>88</v>
      </c>
      <c r="M558" s="8" t="s">
        <v>39</v>
      </c>
      <c r="N558" s="9">
        <v>0</v>
      </c>
      <c r="O558" s="9">
        <v>2</v>
      </c>
      <c r="P558" s="11">
        <v>44496</v>
      </c>
      <c r="Q558" s="9">
        <v>296935934.19999999</v>
      </c>
      <c r="R558" s="9">
        <v>6</v>
      </c>
      <c r="S558" s="8" t="s">
        <v>89</v>
      </c>
      <c r="T558" s="9">
        <v>300000000</v>
      </c>
      <c r="U558" s="8" t="s">
        <v>41</v>
      </c>
      <c r="V558" s="8" t="s">
        <v>42</v>
      </c>
      <c r="W558" s="9">
        <v>21087</v>
      </c>
      <c r="X558" s="9">
        <v>-1.5800000000000002E-2</v>
      </c>
      <c r="Y558" s="9">
        <v>0</v>
      </c>
      <c r="Z558" s="11">
        <v>45525</v>
      </c>
      <c r="AA558" s="9">
        <v>537315642.20000005</v>
      </c>
      <c r="AB558" s="9">
        <v>0</v>
      </c>
      <c r="AC558" s="9">
        <v>5.78</v>
      </c>
      <c r="AD558" s="11">
        <v>45525</v>
      </c>
      <c r="AE558" s="8" t="s">
        <v>2500</v>
      </c>
      <c r="AF558" s="8" t="s">
        <v>44</v>
      </c>
      <c r="AG558" s="8" t="s">
        <v>42</v>
      </c>
      <c r="AH558" s="9">
        <v>1.8095339109999999</v>
      </c>
      <c r="AI558" s="8" t="s">
        <v>2501</v>
      </c>
    </row>
    <row r="559" spans="1:35" x14ac:dyDescent="0.25">
      <c r="A559" s="8" t="s">
        <v>2502</v>
      </c>
      <c r="B559" s="8" t="s">
        <v>2503</v>
      </c>
      <c r="C559" s="9">
        <f t="shared" si="2"/>
        <v>3</v>
      </c>
      <c r="D559" s="9">
        <v>0</v>
      </c>
      <c r="E559" s="9">
        <v>0</v>
      </c>
      <c r="F559" s="8" t="s">
        <v>86</v>
      </c>
      <c r="G559" s="9">
        <v>2014</v>
      </c>
      <c r="H559" s="8" t="s">
        <v>42</v>
      </c>
      <c r="I559" s="8" t="s">
        <v>42</v>
      </c>
      <c r="J559" s="9">
        <v>3</v>
      </c>
      <c r="K559" s="8" t="s">
        <v>111</v>
      </c>
      <c r="L559" s="8" t="s">
        <v>111</v>
      </c>
      <c r="M559" s="8" t="s">
        <v>39</v>
      </c>
      <c r="N559" s="9">
        <v>0</v>
      </c>
      <c r="O559" s="9">
        <v>0</v>
      </c>
      <c r="P559" s="11">
        <v>41883</v>
      </c>
      <c r="Q559" s="9">
        <v>676907658.39999998</v>
      </c>
      <c r="R559" s="9">
        <v>1</v>
      </c>
      <c r="S559" s="8" t="s">
        <v>89</v>
      </c>
      <c r="T559" s="9">
        <v>300000000</v>
      </c>
      <c r="U559" s="8" t="s">
        <v>41</v>
      </c>
      <c r="V559" s="8" t="s">
        <v>42</v>
      </c>
      <c r="W559" s="9">
        <v>49</v>
      </c>
      <c r="X559" s="9">
        <v>-0.70479999999999998</v>
      </c>
      <c r="Y559" s="9">
        <v>0</v>
      </c>
      <c r="Z559" s="11">
        <v>44658</v>
      </c>
      <c r="AA559" s="9">
        <v>1225474908</v>
      </c>
      <c r="AB559" s="9">
        <v>0</v>
      </c>
      <c r="AC559" s="9">
        <v>7</v>
      </c>
      <c r="AD559" s="11">
        <v>44658</v>
      </c>
      <c r="AE559" s="8" t="s">
        <v>2504</v>
      </c>
      <c r="AF559" s="8" t="s">
        <v>91</v>
      </c>
      <c r="AG559" s="8" t="s">
        <v>42</v>
      </c>
      <c r="AH559" s="9">
        <v>1.8104018959999999</v>
      </c>
      <c r="AI559" s="8" t="s">
        <v>42</v>
      </c>
    </row>
    <row r="560" spans="1:35" x14ac:dyDescent="0.25">
      <c r="A560" s="8" t="s">
        <v>2505</v>
      </c>
      <c r="B560" s="8" t="s">
        <v>2506</v>
      </c>
      <c r="C560" s="9">
        <f t="shared" si="2"/>
        <v>5</v>
      </c>
      <c r="D560" s="9">
        <v>0</v>
      </c>
      <c r="E560" s="9">
        <v>0</v>
      </c>
      <c r="F560" s="8" t="s">
        <v>86</v>
      </c>
      <c r="G560" s="9">
        <v>2012</v>
      </c>
      <c r="H560" s="8" t="s">
        <v>2507</v>
      </c>
      <c r="I560" s="9">
        <v>3</v>
      </c>
      <c r="J560" s="9">
        <v>13</v>
      </c>
      <c r="K560" s="8" t="s">
        <v>67</v>
      </c>
      <c r="L560" s="8" t="s">
        <v>67</v>
      </c>
      <c r="M560" s="8" t="s">
        <v>295</v>
      </c>
      <c r="N560" s="9">
        <v>0</v>
      </c>
      <c r="O560" s="9">
        <v>1</v>
      </c>
      <c r="P560" s="11">
        <v>45264</v>
      </c>
      <c r="Q560" s="9">
        <v>708219508.60000002</v>
      </c>
      <c r="R560" s="9">
        <v>9</v>
      </c>
      <c r="S560" s="8" t="s">
        <v>89</v>
      </c>
      <c r="T560" s="9">
        <v>300000000</v>
      </c>
      <c r="U560" s="8" t="s">
        <v>41</v>
      </c>
      <c r="V560" s="8" t="s">
        <v>42</v>
      </c>
      <c r="W560" s="9">
        <v>10100</v>
      </c>
      <c r="X560" s="9">
        <v>-0.42620000000000002</v>
      </c>
      <c r="Y560" s="9">
        <v>1</v>
      </c>
      <c r="Z560" s="11">
        <v>44861</v>
      </c>
      <c r="AA560" s="9">
        <v>1294722111</v>
      </c>
      <c r="AB560" s="9">
        <v>0</v>
      </c>
      <c r="AC560" s="9">
        <v>1.33</v>
      </c>
      <c r="AD560" s="8" t="s">
        <v>42</v>
      </c>
      <c r="AE560" s="8" t="s">
        <v>90</v>
      </c>
      <c r="AF560" s="8" t="s">
        <v>91</v>
      </c>
      <c r="AG560" s="8" t="s">
        <v>42</v>
      </c>
      <c r="AH560" s="9">
        <v>1.8281367500000001</v>
      </c>
      <c r="AI560" s="8" t="s">
        <v>2508</v>
      </c>
    </row>
    <row r="561" spans="1:35" x14ac:dyDescent="0.25">
      <c r="A561" s="8" t="s">
        <v>2509</v>
      </c>
      <c r="B561" s="8" t="s">
        <v>2510</v>
      </c>
      <c r="C561" s="9">
        <f t="shared" si="2"/>
        <v>5</v>
      </c>
      <c r="D561" s="9">
        <v>0</v>
      </c>
      <c r="E561" s="9">
        <v>1</v>
      </c>
      <c r="F561" s="8" t="s">
        <v>95</v>
      </c>
      <c r="G561" s="11">
        <v>42078</v>
      </c>
      <c r="H561" s="8" t="s">
        <v>2511</v>
      </c>
      <c r="I561" s="9">
        <v>1</v>
      </c>
      <c r="J561" s="9">
        <v>2</v>
      </c>
      <c r="K561" s="8" t="s">
        <v>67</v>
      </c>
      <c r="L561" s="8" t="s">
        <v>67</v>
      </c>
      <c r="M561" s="8" t="s">
        <v>295</v>
      </c>
      <c r="N561" s="9">
        <v>0</v>
      </c>
      <c r="O561" s="9">
        <v>0</v>
      </c>
      <c r="P561" s="11">
        <v>44119</v>
      </c>
      <c r="Q561" s="9">
        <v>345416223.89999998</v>
      </c>
      <c r="R561" s="9">
        <v>3</v>
      </c>
      <c r="S561" s="8" t="s">
        <v>52</v>
      </c>
      <c r="T561" s="9">
        <v>75000000</v>
      </c>
      <c r="U561" s="8" t="s">
        <v>41</v>
      </c>
      <c r="V561" s="8" t="s">
        <v>42</v>
      </c>
      <c r="W561" s="9">
        <v>703136</v>
      </c>
      <c r="X561" s="9">
        <v>0.12740000000000001</v>
      </c>
      <c r="Y561" s="9">
        <v>1</v>
      </c>
      <c r="Z561" s="11">
        <v>44119</v>
      </c>
      <c r="AA561" s="9">
        <v>632331869.70000005</v>
      </c>
      <c r="AB561" s="9">
        <v>0</v>
      </c>
      <c r="AC561" s="9">
        <v>3.15</v>
      </c>
      <c r="AD561" s="8" t="s">
        <v>42</v>
      </c>
      <c r="AE561" s="8" t="s">
        <v>2512</v>
      </c>
      <c r="AF561" s="8" t="s">
        <v>44</v>
      </c>
      <c r="AG561" s="8" t="s">
        <v>42</v>
      </c>
      <c r="AH561" s="9">
        <v>1.830637434</v>
      </c>
      <c r="AI561" s="8" t="s">
        <v>2513</v>
      </c>
    </row>
    <row r="562" spans="1:35" x14ac:dyDescent="0.25">
      <c r="A562" s="8" t="s">
        <v>2514</v>
      </c>
      <c r="B562" s="8" t="s">
        <v>2515</v>
      </c>
      <c r="C562" s="9">
        <f t="shared" si="2"/>
        <v>3</v>
      </c>
      <c r="D562" s="9">
        <v>0</v>
      </c>
      <c r="E562" s="9">
        <v>1</v>
      </c>
      <c r="F562" s="8" t="s">
        <v>123</v>
      </c>
      <c r="G562" s="9">
        <v>2020</v>
      </c>
      <c r="H562" s="8" t="s">
        <v>2516</v>
      </c>
      <c r="I562" s="9">
        <v>2</v>
      </c>
      <c r="J562" s="9">
        <v>10</v>
      </c>
      <c r="K562" s="8" t="s">
        <v>264</v>
      </c>
      <c r="L562" s="8" t="s">
        <v>264</v>
      </c>
      <c r="M562" s="8" t="s">
        <v>39</v>
      </c>
      <c r="N562" s="9">
        <v>0</v>
      </c>
      <c r="O562" s="9">
        <v>0</v>
      </c>
      <c r="P562" s="11">
        <v>44545</v>
      </c>
      <c r="Q562" s="9">
        <v>251882082.30000001</v>
      </c>
      <c r="R562" s="9">
        <v>3</v>
      </c>
      <c r="S562" s="8" t="s">
        <v>97</v>
      </c>
      <c r="T562" s="9">
        <v>30000000</v>
      </c>
      <c r="U562" s="8" t="s">
        <v>41</v>
      </c>
      <c r="V562" s="8" t="s">
        <v>42</v>
      </c>
      <c r="W562" s="9">
        <v>3131</v>
      </c>
      <c r="X562" s="9">
        <v>0.4219</v>
      </c>
      <c r="Y562" s="9">
        <v>2</v>
      </c>
      <c r="Z562" s="11">
        <v>45419</v>
      </c>
      <c r="AA562" s="9">
        <v>462013795.69999999</v>
      </c>
      <c r="AB562" s="9">
        <v>0</v>
      </c>
      <c r="AC562" s="9">
        <v>4.09</v>
      </c>
      <c r="AD562" s="11">
        <v>45419</v>
      </c>
      <c r="AE562" s="8" t="s">
        <v>722</v>
      </c>
      <c r="AF562" s="8" t="s">
        <v>44</v>
      </c>
      <c r="AG562" s="8" t="s">
        <v>42</v>
      </c>
      <c r="AH562" s="9">
        <v>1.834246372</v>
      </c>
      <c r="AI562" s="8" t="s">
        <v>2517</v>
      </c>
    </row>
    <row r="563" spans="1:35" x14ac:dyDescent="0.25">
      <c r="A563" s="8" t="s">
        <v>2518</v>
      </c>
      <c r="B563" s="8" t="s">
        <v>2519</v>
      </c>
      <c r="C563" s="9">
        <f t="shared" si="2"/>
        <v>5</v>
      </c>
      <c r="D563" s="9">
        <v>0</v>
      </c>
      <c r="E563" s="9">
        <v>1</v>
      </c>
      <c r="F563" s="8" t="s">
        <v>115</v>
      </c>
      <c r="G563" s="11">
        <v>41557</v>
      </c>
      <c r="H563" s="8" t="s">
        <v>2520</v>
      </c>
      <c r="I563" s="9">
        <v>4</v>
      </c>
      <c r="J563" s="9">
        <v>12</v>
      </c>
      <c r="K563" s="8" t="s">
        <v>73</v>
      </c>
      <c r="L563" s="8" t="s">
        <v>73</v>
      </c>
      <c r="M563" s="8" t="s">
        <v>295</v>
      </c>
      <c r="N563" s="9">
        <v>0</v>
      </c>
      <c r="O563" s="9">
        <v>0</v>
      </c>
      <c r="P563" s="11">
        <v>43997</v>
      </c>
      <c r="Q563" s="9">
        <v>157882791.19999999</v>
      </c>
      <c r="R563" s="9">
        <v>9</v>
      </c>
      <c r="S563" s="8" t="s">
        <v>89</v>
      </c>
      <c r="T563" s="9">
        <v>300000000</v>
      </c>
      <c r="U563" s="8" t="s">
        <v>41</v>
      </c>
      <c r="V563" s="8" t="s">
        <v>42</v>
      </c>
      <c r="W563" s="9">
        <v>1683980</v>
      </c>
      <c r="X563" s="9">
        <v>-0.13370000000000001</v>
      </c>
      <c r="Y563" s="9">
        <v>0</v>
      </c>
      <c r="Z563" s="11">
        <v>44364</v>
      </c>
      <c r="AA563" s="9">
        <v>289778730</v>
      </c>
      <c r="AB563" s="9">
        <v>0</v>
      </c>
      <c r="AC563" s="9">
        <v>2.58</v>
      </c>
      <c r="AD563" s="8" t="s">
        <v>42</v>
      </c>
      <c r="AE563" s="8" t="s">
        <v>849</v>
      </c>
      <c r="AF563" s="8" t="s">
        <v>737</v>
      </c>
      <c r="AG563" s="8" t="s">
        <v>42</v>
      </c>
      <c r="AH563" s="9">
        <v>1.8354041489999999</v>
      </c>
      <c r="AI563" s="8" t="s">
        <v>2521</v>
      </c>
    </row>
    <row r="564" spans="1:35" x14ac:dyDescent="0.25">
      <c r="A564" s="8" t="s">
        <v>2522</v>
      </c>
      <c r="B564" s="8" t="s">
        <v>2523</v>
      </c>
      <c r="C564" s="9">
        <f t="shared" si="2"/>
        <v>3</v>
      </c>
      <c r="D564" s="9">
        <v>0</v>
      </c>
      <c r="E564" s="9">
        <v>0</v>
      </c>
      <c r="F564" s="8" t="s">
        <v>65</v>
      </c>
      <c r="G564" s="9">
        <v>2013</v>
      </c>
      <c r="H564" s="8" t="s">
        <v>2524</v>
      </c>
      <c r="I564" s="9">
        <v>3</v>
      </c>
      <c r="J564" s="9">
        <v>22</v>
      </c>
      <c r="K564" s="8" t="s">
        <v>117</v>
      </c>
      <c r="L564" s="8" t="s">
        <v>67</v>
      </c>
      <c r="M564" s="8" t="s">
        <v>295</v>
      </c>
      <c r="N564" s="9">
        <v>34</v>
      </c>
      <c r="O564" s="9">
        <v>7</v>
      </c>
      <c r="P564" s="11">
        <v>44641</v>
      </c>
      <c r="Q564" s="9">
        <v>257022619</v>
      </c>
      <c r="R564" s="9">
        <v>13</v>
      </c>
      <c r="S564" s="8" t="s">
        <v>59</v>
      </c>
      <c r="T564" s="9">
        <v>500000</v>
      </c>
      <c r="U564" s="8" t="s">
        <v>41</v>
      </c>
      <c r="V564" s="8" t="s">
        <v>42</v>
      </c>
      <c r="W564" s="9">
        <v>203</v>
      </c>
      <c r="X564" s="8" t="s">
        <v>42</v>
      </c>
      <c r="Y564" s="9">
        <v>0</v>
      </c>
      <c r="Z564" s="11">
        <v>44133</v>
      </c>
      <c r="AA564" s="9">
        <v>473695611.89999998</v>
      </c>
      <c r="AB564" s="9">
        <v>0</v>
      </c>
      <c r="AC564" s="9">
        <v>2</v>
      </c>
      <c r="AD564" s="8" t="s">
        <v>42</v>
      </c>
      <c r="AE564" s="8" t="s">
        <v>703</v>
      </c>
      <c r="AF564" s="8" t="s">
        <v>44</v>
      </c>
      <c r="AG564" s="8" t="s">
        <v>42</v>
      </c>
      <c r="AH564" s="9">
        <v>1.8430113809999999</v>
      </c>
      <c r="AI564" s="8" t="s">
        <v>2525</v>
      </c>
    </row>
    <row r="565" spans="1:35" x14ac:dyDescent="0.25">
      <c r="A565" s="8" t="s">
        <v>2526</v>
      </c>
      <c r="B565" s="8" t="s">
        <v>2527</v>
      </c>
      <c r="C565" s="9">
        <f t="shared" si="2"/>
        <v>4</v>
      </c>
      <c r="D565" s="9">
        <v>0</v>
      </c>
      <c r="E565" s="9">
        <v>0</v>
      </c>
      <c r="F565" s="8" t="s">
        <v>144</v>
      </c>
      <c r="G565" s="9">
        <v>2014</v>
      </c>
      <c r="H565" s="8" t="s">
        <v>2528</v>
      </c>
      <c r="I565" s="9">
        <v>3</v>
      </c>
      <c r="J565" s="9">
        <v>1</v>
      </c>
      <c r="K565" s="8" t="s">
        <v>117</v>
      </c>
      <c r="L565" s="8" t="s">
        <v>42</v>
      </c>
      <c r="M565" s="8" t="s">
        <v>39</v>
      </c>
      <c r="N565" s="9">
        <v>0</v>
      </c>
      <c r="O565" s="9">
        <v>2</v>
      </c>
      <c r="P565" s="11">
        <v>45004</v>
      </c>
      <c r="Q565" s="9">
        <v>1278995.3689999999</v>
      </c>
      <c r="R565" s="9">
        <v>1</v>
      </c>
      <c r="S565" s="8" t="s">
        <v>40</v>
      </c>
      <c r="T565" s="9">
        <v>5500000</v>
      </c>
      <c r="U565" s="8" t="s">
        <v>41</v>
      </c>
      <c r="V565" s="8" t="s">
        <v>42</v>
      </c>
      <c r="W565" s="9">
        <v>55</v>
      </c>
      <c r="X565" s="9">
        <v>-0.83330000000000004</v>
      </c>
      <c r="Y565" s="9">
        <v>0</v>
      </c>
      <c r="Z565" s="11">
        <v>44720</v>
      </c>
      <c r="AA565" s="9">
        <v>2359416.8259999999</v>
      </c>
      <c r="AB565" s="9">
        <v>0</v>
      </c>
      <c r="AC565" s="9">
        <v>2</v>
      </c>
      <c r="AD565" s="11">
        <v>44720</v>
      </c>
      <c r="AE565" s="8" t="s">
        <v>2529</v>
      </c>
      <c r="AF565" s="8" t="s">
        <v>287</v>
      </c>
      <c r="AG565" s="8" t="s">
        <v>42</v>
      </c>
      <c r="AH565" s="9">
        <v>1.8447422739999999</v>
      </c>
      <c r="AI565" s="8" t="s">
        <v>2530</v>
      </c>
    </row>
    <row r="566" spans="1:35" x14ac:dyDescent="0.25">
      <c r="A566" s="8" t="s">
        <v>2531</v>
      </c>
      <c r="B566" s="8" t="s">
        <v>2532</v>
      </c>
      <c r="C566" s="9">
        <f t="shared" si="2"/>
        <v>5</v>
      </c>
      <c r="D566" s="9">
        <v>0</v>
      </c>
      <c r="E566" s="9">
        <v>0</v>
      </c>
      <c r="F566" s="8" t="s">
        <v>268</v>
      </c>
      <c r="G566" s="11">
        <v>40452</v>
      </c>
      <c r="H566" s="8" t="s">
        <v>2533</v>
      </c>
      <c r="I566" s="9">
        <v>2</v>
      </c>
      <c r="J566" s="9">
        <v>1</v>
      </c>
      <c r="K566" s="8" t="s">
        <v>73</v>
      </c>
      <c r="L566" s="8" t="s">
        <v>73</v>
      </c>
      <c r="M566" s="8" t="s">
        <v>39</v>
      </c>
      <c r="N566" s="9">
        <v>0</v>
      </c>
      <c r="O566" s="9">
        <v>0</v>
      </c>
      <c r="P566" s="11">
        <v>43515</v>
      </c>
      <c r="Q566" s="9">
        <v>5744176.3150000004</v>
      </c>
      <c r="R566" s="9">
        <v>1</v>
      </c>
      <c r="S566" s="8" t="s">
        <v>40</v>
      </c>
      <c r="T566" s="9">
        <v>5500000</v>
      </c>
      <c r="U566" s="8" t="s">
        <v>41</v>
      </c>
      <c r="V566" s="8" t="s">
        <v>42</v>
      </c>
      <c r="W566" s="9">
        <v>1874666</v>
      </c>
      <c r="X566" s="9">
        <v>-0.24229999999999999</v>
      </c>
      <c r="Y566" s="9">
        <v>0</v>
      </c>
      <c r="Z566" s="11">
        <v>45057</v>
      </c>
      <c r="AA566" s="9">
        <v>10599506.789999999</v>
      </c>
      <c r="AB566" s="9">
        <v>0</v>
      </c>
      <c r="AC566" s="9">
        <v>1.68</v>
      </c>
      <c r="AD566" s="11">
        <v>45057</v>
      </c>
      <c r="AE566" s="8" t="s">
        <v>2534</v>
      </c>
      <c r="AF566" s="8" t="s">
        <v>273</v>
      </c>
      <c r="AG566" s="8" t="s">
        <v>42</v>
      </c>
      <c r="AH566" s="9">
        <v>1.8452613929999999</v>
      </c>
      <c r="AI566" s="8" t="s">
        <v>2535</v>
      </c>
    </row>
    <row r="567" spans="1:35" x14ac:dyDescent="0.25">
      <c r="A567" s="8" t="s">
        <v>2536</v>
      </c>
      <c r="B567" s="8" t="s">
        <v>2537</v>
      </c>
      <c r="C567" s="9">
        <f t="shared" si="2"/>
        <v>1</v>
      </c>
      <c r="D567" s="9">
        <v>0</v>
      </c>
      <c r="E567" s="9">
        <v>0</v>
      </c>
      <c r="F567" s="8" t="s">
        <v>79</v>
      </c>
      <c r="G567" s="9">
        <v>2010</v>
      </c>
      <c r="H567" s="8" t="s">
        <v>2538</v>
      </c>
      <c r="I567" s="9">
        <v>2</v>
      </c>
      <c r="J567" s="9">
        <v>1</v>
      </c>
      <c r="K567" s="8" t="s">
        <v>67</v>
      </c>
      <c r="L567" s="8" t="s">
        <v>67</v>
      </c>
      <c r="M567" s="8" t="s">
        <v>39</v>
      </c>
      <c r="N567" s="9">
        <v>0</v>
      </c>
      <c r="O567" s="9">
        <v>0</v>
      </c>
      <c r="P567" s="11">
        <v>45191</v>
      </c>
      <c r="Q567" s="9">
        <v>10219418.689999999</v>
      </c>
      <c r="R567" s="9">
        <v>2</v>
      </c>
      <c r="S567" s="8" t="s">
        <v>52</v>
      </c>
      <c r="T567" s="9">
        <v>75000000</v>
      </c>
      <c r="U567" s="8" t="s">
        <v>41</v>
      </c>
      <c r="V567" s="8" t="s">
        <v>42</v>
      </c>
      <c r="W567" s="9">
        <v>32473</v>
      </c>
      <c r="X567" s="9">
        <v>-0.41570000000000001</v>
      </c>
      <c r="Y567" s="9">
        <v>1</v>
      </c>
      <c r="Z567" s="11">
        <v>45177</v>
      </c>
      <c r="AA567" s="9">
        <v>18931822.469999999</v>
      </c>
      <c r="AB567" s="9">
        <v>0</v>
      </c>
      <c r="AC567" s="9">
        <v>1.55</v>
      </c>
      <c r="AD567" s="11">
        <v>43958</v>
      </c>
      <c r="AE567" s="8" t="s">
        <v>2539</v>
      </c>
      <c r="AF567" s="8" t="s">
        <v>44</v>
      </c>
      <c r="AG567" s="8" t="s">
        <v>42</v>
      </c>
      <c r="AH567" s="9">
        <v>1.8525341850000001</v>
      </c>
      <c r="AI567" s="8" t="s">
        <v>2540</v>
      </c>
    </row>
    <row r="568" spans="1:35" x14ac:dyDescent="0.25">
      <c r="A568" s="8" t="s">
        <v>2541</v>
      </c>
      <c r="B568" s="8" t="s">
        <v>2542</v>
      </c>
      <c r="C568" s="9">
        <f t="shared" si="2"/>
        <v>3</v>
      </c>
      <c r="D568" s="9">
        <v>0</v>
      </c>
      <c r="E568" s="9">
        <v>0</v>
      </c>
      <c r="F568" s="8" t="s">
        <v>1992</v>
      </c>
      <c r="G568" s="9">
        <v>2012</v>
      </c>
      <c r="H568" s="8" t="s">
        <v>42</v>
      </c>
      <c r="I568" s="8" t="s">
        <v>42</v>
      </c>
      <c r="J568" s="9">
        <v>2</v>
      </c>
      <c r="K568" s="8" t="s">
        <v>177</v>
      </c>
      <c r="L568" s="8" t="s">
        <v>73</v>
      </c>
      <c r="M568" s="8" t="s">
        <v>295</v>
      </c>
      <c r="N568" s="9">
        <v>0</v>
      </c>
      <c r="O568" s="9">
        <v>1</v>
      </c>
      <c r="P568" s="11">
        <v>44677</v>
      </c>
      <c r="Q568" s="9">
        <v>475707078.10000002</v>
      </c>
      <c r="R568" s="9">
        <v>3</v>
      </c>
      <c r="S568" s="8" t="s">
        <v>195</v>
      </c>
      <c r="T568" s="9">
        <v>750000000</v>
      </c>
      <c r="U568" s="8" t="s">
        <v>41</v>
      </c>
      <c r="V568" s="8" t="s">
        <v>42</v>
      </c>
      <c r="W568" s="9">
        <v>4467</v>
      </c>
      <c r="X568" s="9">
        <v>-0.54849999999999999</v>
      </c>
      <c r="Y568" s="9">
        <v>0</v>
      </c>
      <c r="Z568" s="11">
        <v>44237</v>
      </c>
      <c r="AA568" s="9">
        <v>882032169.5</v>
      </c>
      <c r="AB568" s="9">
        <v>0</v>
      </c>
      <c r="AC568" s="9">
        <v>3.37</v>
      </c>
      <c r="AD568" s="8" t="s">
        <v>42</v>
      </c>
      <c r="AE568" s="8" t="s">
        <v>1994</v>
      </c>
      <c r="AF568" s="8" t="s">
        <v>44</v>
      </c>
      <c r="AG568" s="8" t="s">
        <v>42</v>
      </c>
      <c r="AH568" s="9">
        <v>1.85414977</v>
      </c>
      <c r="AI568" s="8" t="s">
        <v>42</v>
      </c>
    </row>
    <row r="569" spans="1:35" x14ac:dyDescent="0.25">
      <c r="A569" s="8" t="s">
        <v>2543</v>
      </c>
      <c r="B569" s="8" t="s">
        <v>2544</v>
      </c>
      <c r="C569" s="9">
        <f t="shared" si="2"/>
        <v>8</v>
      </c>
      <c r="D569" s="9">
        <v>0</v>
      </c>
      <c r="E569" s="9">
        <v>1</v>
      </c>
      <c r="F569" s="8" t="s">
        <v>86</v>
      </c>
      <c r="G569" s="9">
        <v>2014</v>
      </c>
      <c r="H569" s="8" t="s">
        <v>2545</v>
      </c>
      <c r="I569" s="9">
        <v>2</v>
      </c>
      <c r="J569" s="9">
        <v>5</v>
      </c>
      <c r="K569" s="8" t="s">
        <v>67</v>
      </c>
      <c r="L569" s="8" t="s">
        <v>67</v>
      </c>
      <c r="M569" s="8" t="s">
        <v>39</v>
      </c>
      <c r="N569" s="9">
        <v>0</v>
      </c>
      <c r="O569" s="9">
        <v>0</v>
      </c>
      <c r="P569" s="11">
        <v>43272</v>
      </c>
      <c r="Q569" s="9">
        <v>37515362.030000001</v>
      </c>
      <c r="R569" s="9">
        <v>5</v>
      </c>
      <c r="S569" s="8" t="s">
        <v>59</v>
      </c>
      <c r="T569" s="9">
        <v>500000</v>
      </c>
      <c r="U569" s="8" t="s">
        <v>41</v>
      </c>
      <c r="V569" s="8" t="s">
        <v>42</v>
      </c>
      <c r="W569" s="9">
        <v>861</v>
      </c>
      <c r="X569" s="9">
        <v>6.5600000000000006E-2</v>
      </c>
      <c r="Y569" s="9">
        <v>1</v>
      </c>
      <c r="Z569" s="11">
        <v>42983</v>
      </c>
      <c r="AA569" s="9">
        <v>69889481.140000001</v>
      </c>
      <c r="AB569" s="9">
        <v>0</v>
      </c>
      <c r="AC569" s="9">
        <v>1.1000000000000001</v>
      </c>
      <c r="AD569" s="11">
        <v>43914</v>
      </c>
      <c r="AE569" s="8" t="s">
        <v>90</v>
      </c>
      <c r="AF569" s="8" t="s">
        <v>91</v>
      </c>
      <c r="AG569" s="8" t="s">
        <v>42</v>
      </c>
      <c r="AH569" s="9">
        <v>1.862956329</v>
      </c>
      <c r="AI569" s="8" t="s">
        <v>2546</v>
      </c>
    </row>
    <row r="570" spans="1:35" x14ac:dyDescent="0.25">
      <c r="A570" s="8" t="s">
        <v>2547</v>
      </c>
      <c r="B570" s="8" t="s">
        <v>2548</v>
      </c>
      <c r="C570" s="9">
        <f t="shared" si="2"/>
        <v>4</v>
      </c>
      <c r="D570" s="9">
        <v>0</v>
      </c>
      <c r="E570" s="9">
        <v>0</v>
      </c>
      <c r="F570" s="8" t="s">
        <v>65</v>
      </c>
      <c r="G570" s="9">
        <v>2013</v>
      </c>
      <c r="H570" s="8" t="s">
        <v>2549</v>
      </c>
      <c r="I570" s="9">
        <v>5</v>
      </c>
      <c r="J570" s="9">
        <v>13</v>
      </c>
      <c r="K570" s="8" t="s">
        <v>67</v>
      </c>
      <c r="L570" s="8" t="s">
        <v>67</v>
      </c>
      <c r="M570" s="8" t="s">
        <v>295</v>
      </c>
      <c r="N570" s="9">
        <v>0</v>
      </c>
      <c r="O570" s="9">
        <v>0</v>
      </c>
      <c r="P570" s="11">
        <v>45335</v>
      </c>
      <c r="Q570" s="9">
        <v>420711396.60000002</v>
      </c>
      <c r="R570" s="9">
        <v>6</v>
      </c>
      <c r="S570" s="8" t="s">
        <v>97</v>
      </c>
      <c r="T570" s="9">
        <v>30000000</v>
      </c>
      <c r="U570" s="8" t="s">
        <v>41</v>
      </c>
      <c r="V570" s="8" t="s">
        <v>42</v>
      </c>
      <c r="W570" s="9">
        <v>72826</v>
      </c>
      <c r="X570" s="9">
        <v>-0.16639999999999999</v>
      </c>
      <c r="Y570" s="9">
        <v>0</v>
      </c>
      <c r="Z570" s="11">
        <v>42662</v>
      </c>
      <c r="AA570" s="9">
        <v>785206719</v>
      </c>
      <c r="AB570" s="9">
        <v>1</v>
      </c>
      <c r="AC570" s="9">
        <v>3.39</v>
      </c>
      <c r="AD570" s="8" t="s">
        <v>42</v>
      </c>
      <c r="AE570" s="8" t="s">
        <v>68</v>
      </c>
      <c r="AF570" s="8" t="s">
        <v>44</v>
      </c>
      <c r="AG570" s="8" t="s">
        <v>42</v>
      </c>
      <c r="AH570" s="9">
        <v>1.866378533</v>
      </c>
      <c r="AI570" s="8" t="s">
        <v>2550</v>
      </c>
    </row>
    <row r="571" spans="1:35" x14ac:dyDescent="0.25">
      <c r="A571" s="8" t="s">
        <v>2551</v>
      </c>
      <c r="B571" s="8" t="s">
        <v>2552</v>
      </c>
      <c r="C571" s="9">
        <f t="shared" si="2"/>
        <v>4</v>
      </c>
      <c r="D571" s="9">
        <v>0</v>
      </c>
      <c r="E571" s="9">
        <v>0</v>
      </c>
      <c r="F571" s="8" t="s">
        <v>427</v>
      </c>
      <c r="G571" s="9">
        <v>2011</v>
      </c>
      <c r="H571" s="8" t="s">
        <v>2553</v>
      </c>
      <c r="I571" s="9">
        <v>1</v>
      </c>
      <c r="J571" s="9">
        <v>7</v>
      </c>
      <c r="K571" s="8" t="s">
        <v>50</v>
      </c>
      <c r="L571" s="8" t="s">
        <v>88</v>
      </c>
      <c r="M571" s="8" t="s">
        <v>39</v>
      </c>
      <c r="N571" s="9">
        <v>58</v>
      </c>
      <c r="O571" s="9">
        <v>3</v>
      </c>
      <c r="P571" s="11">
        <v>43983</v>
      </c>
      <c r="Q571" s="9">
        <v>181908617.90000001</v>
      </c>
      <c r="R571" s="9">
        <v>9</v>
      </c>
      <c r="S571" s="8" t="s">
        <v>40</v>
      </c>
      <c r="T571" s="9">
        <v>5500000</v>
      </c>
      <c r="U571" s="8" t="s">
        <v>106</v>
      </c>
      <c r="V571" s="8" t="s">
        <v>42</v>
      </c>
      <c r="W571" s="9">
        <v>34</v>
      </c>
      <c r="X571" s="9">
        <v>-0.56410000000000005</v>
      </c>
      <c r="Y571" s="9">
        <v>0</v>
      </c>
      <c r="Z571" s="11">
        <v>44070</v>
      </c>
      <c r="AA571" s="9">
        <v>340945024.60000002</v>
      </c>
      <c r="AB571" s="9">
        <v>0</v>
      </c>
      <c r="AC571" s="9">
        <v>1</v>
      </c>
      <c r="AD571" s="11">
        <v>44070</v>
      </c>
      <c r="AE571" s="8" t="s">
        <v>2554</v>
      </c>
      <c r="AF571" s="8" t="s">
        <v>44</v>
      </c>
      <c r="AG571" s="8" t="s">
        <v>42</v>
      </c>
      <c r="AH571" s="9">
        <v>1.8742653789999999</v>
      </c>
      <c r="AI571" s="8" t="s">
        <v>2555</v>
      </c>
    </row>
    <row r="572" spans="1:35" x14ac:dyDescent="0.25">
      <c r="A572" s="8" t="s">
        <v>2556</v>
      </c>
      <c r="B572" s="8" t="s">
        <v>2557</v>
      </c>
      <c r="C572" s="9">
        <f t="shared" si="2"/>
        <v>3</v>
      </c>
      <c r="D572" s="9">
        <v>0</v>
      </c>
      <c r="E572" s="9">
        <v>0</v>
      </c>
      <c r="F572" s="8" t="s">
        <v>763</v>
      </c>
      <c r="G572" s="9">
        <v>2019</v>
      </c>
      <c r="H572" s="8" t="s">
        <v>2558</v>
      </c>
      <c r="I572" s="9">
        <v>3</v>
      </c>
      <c r="J572" s="9">
        <v>15</v>
      </c>
      <c r="K572" s="8" t="s">
        <v>264</v>
      </c>
      <c r="L572" s="8" t="s">
        <v>264</v>
      </c>
      <c r="M572" s="8" t="s">
        <v>39</v>
      </c>
      <c r="N572" s="9">
        <v>0</v>
      </c>
      <c r="O572" s="9">
        <v>0</v>
      </c>
      <c r="P572" s="11">
        <v>45544</v>
      </c>
      <c r="Q572" s="9">
        <v>92174326.010000005</v>
      </c>
      <c r="R572" s="9">
        <v>6</v>
      </c>
      <c r="S572" s="8" t="s">
        <v>97</v>
      </c>
      <c r="T572" s="9">
        <v>30000000</v>
      </c>
      <c r="U572" s="8" t="s">
        <v>41</v>
      </c>
      <c r="V572" s="8" t="s">
        <v>42</v>
      </c>
      <c r="W572" s="9">
        <v>149801</v>
      </c>
      <c r="X572" s="9">
        <v>-0.40450000000000003</v>
      </c>
      <c r="Y572" s="9">
        <v>0</v>
      </c>
      <c r="Z572" s="11">
        <v>45691</v>
      </c>
      <c r="AA572" s="9">
        <v>172927839.90000001</v>
      </c>
      <c r="AB572" s="9">
        <v>0</v>
      </c>
      <c r="AC572" s="9">
        <v>1.9</v>
      </c>
      <c r="AD572" s="11">
        <v>45691</v>
      </c>
      <c r="AE572" s="8" t="s">
        <v>765</v>
      </c>
      <c r="AF572" s="8" t="s">
        <v>766</v>
      </c>
      <c r="AG572" s="8" t="s">
        <v>42</v>
      </c>
      <c r="AH572" s="9">
        <v>1.8760955180000001</v>
      </c>
      <c r="AI572" s="8" t="s">
        <v>2559</v>
      </c>
    </row>
    <row r="573" spans="1:35" x14ac:dyDescent="0.25">
      <c r="A573" s="8" t="s">
        <v>2560</v>
      </c>
      <c r="B573" s="8" t="s">
        <v>2561</v>
      </c>
      <c r="C573" s="9">
        <f t="shared" si="2"/>
        <v>3</v>
      </c>
      <c r="D573" s="9">
        <v>0</v>
      </c>
      <c r="E573" s="9">
        <v>0</v>
      </c>
      <c r="F573" s="8" t="s">
        <v>586</v>
      </c>
      <c r="G573" s="9">
        <v>2014</v>
      </c>
      <c r="H573" s="8" t="s">
        <v>2562</v>
      </c>
      <c r="I573" s="9">
        <v>2</v>
      </c>
      <c r="J573" s="9">
        <v>10</v>
      </c>
      <c r="K573" s="8" t="s">
        <v>67</v>
      </c>
      <c r="L573" s="8" t="s">
        <v>67</v>
      </c>
      <c r="M573" s="8" t="s">
        <v>39</v>
      </c>
      <c r="N573" s="9">
        <v>9</v>
      </c>
      <c r="O573" s="9">
        <v>3</v>
      </c>
      <c r="P573" s="11">
        <v>45049</v>
      </c>
      <c r="Q573" s="9">
        <v>233189149.30000001</v>
      </c>
      <c r="R573" s="9">
        <v>4</v>
      </c>
      <c r="S573" s="8" t="s">
        <v>40</v>
      </c>
      <c r="T573" s="9">
        <v>5500000</v>
      </c>
      <c r="U573" s="8" t="s">
        <v>41</v>
      </c>
      <c r="V573" s="8" t="s">
        <v>42</v>
      </c>
      <c r="W573" s="8" t="s">
        <v>42</v>
      </c>
      <c r="X573" s="8" t="s">
        <v>42</v>
      </c>
      <c r="Y573" s="9">
        <v>0</v>
      </c>
      <c r="Z573" s="11">
        <v>44294</v>
      </c>
      <c r="AA573" s="9">
        <v>437891139.19999999</v>
      </c>
      <c r="AB573" s="9">
        <v>0</v>
      </c>
      <c r="AC573" s="8" t="s">
        <v>42</v>
      </c>
      <c r="AD573" s="11">
        <v>45425</v>
      </c>
      <c r="AE573" s="8" t="s">
        <v>588</v>
      </c>
      <c r="AF573" s="8" t="s">
        <v>44</v>
      </c>
      <c r="AG573" s="8" t="s">
        <v>42</v>
      </c>
      <c r="AH573" s="9">
        <v>1.8778366849999999</v>
      </c>
      <c r="AI573" s="8" t="s">
        <v>2563</v>
      </c>
    </row>
    <row r="574" spans="1:35" x14ac:dyDescent="0.25">
      <c r="A574" s="8" t="s">
        <v>2564</v>
      </c>
      <c r="B574" s="8" t="s">
        <v>2565</v>
      </c>
      <c r="C574" s="9">
        <f t="shared" si="2"/>
        <v>4</v>
      </c>
      <c r="D574" s="9">
        <v>0</v>
      </c>
      <c r="E574" s="9">
        <v>1</v>
      </c>
      <c r="F574" s="8" t="s">
        <v>86</v>
      </c>
      <c r="G574" s="9">
        <v>2010</v>
      </c>
      <c r="H574" s="8" t="s">
        <v>2566</v>
      </c>
      <c r="I574" s="9">
        <v>5</v>
      </c>
      <c r="J574" s="9">
        <v>22</v>
      </c>
      <c r="K574" s="8" t="s">
        <v>177</v>
      </c>
      <c r="L574" s="8" t="s">
        <v>270</v>
      </c>
      <c r="M574" s="8" t="s">
        <v>295</v>
      </c>
      <c r="N574" s="9">
        <v>0</v>
      </c>
      <c r="O574" s="9">
        <v>4</v>
      </c>
      <c r="P574" s="11">
        <v>45853</v>
      </c>
      <c r="Q574" s="9">
        <v>1324830236</v>
      </c>
      <c r="R574" s="9">
        <v>12</v>
      </c>
      <c r="S574" s="8" t="s">
        <v>89</v>
      </c>
      <c r="T574" s="9">
        <v>300000000</v>
      </c>
      <c r="U574" s="8" t="s">
        <v>41</v>
      </c>
      <c r="V574" s="8" t="s">
        <v>42</v>
      </c>
      <c r="W574" s="9">
        <v>161748</v>
      </c>
      <c r="X574" s="9">
        <v>0.10150000000000001</v>
      </c>
      <c r="Y574" s="9">
        <v>2</v>
      </c>
      <c r="Z574" s="11">
        <v>43371</v>
      </c>
      <c r="AA574" s="9">
        <v>2492257740</v>
      </c>
      <c r="AB574" s="9">
        <v>0</v>
      </c>
      <c r="AC574" s="9">
        <v>4.45</v>
      </c>
      <c r="AD574" s="8" t="s">
        <v>42</v>
      </c>
      <c r="AE574" s="8" t="s">
        <v>90</v>
      </c>
      <c r="AF574" s="8" t="s">
        <v>91</v>
      </c>
      <c r="AG574" s="8" t="s">
        <v>42</v>
      </c>
      <c r="AH574" s="9">
        <v>1.8811902629999999</v>
      </c>
      <c r="AI574" s="8" t="s">
        <v>2567</v>
      </c>
    </row>
    <row r="575" spans="1:35" x14ac:dyDescent="0.25">
      <c r="A575" s="8" t="s">
        <v>2568</v>
      </c>
      <c r="B575" s="8" t="s">
        <v>2569</v>
      </c>
      <c r="C575" s="9">
        <f t="shared" si="2"/>
        <v>4</v>
      </c>
      <c r="D575" s="9">
        <v>0</v>
      </c>
      <c r="E575" s="9">
        <v>0</v>
      </c>
      <c r="F575" s="8" t="s">
        <v>268</v>
      </c>
      <c r="G575" s="9">
        <v>2014</v>
      </c>
      <c r="H575" s="8" t="s">
        <v>2570</v>
      </c>
      <c r="I575" s="9">
        <v>3</v>
      </c>
      <c r="J575" s="9">
        <v>1</v>
      </c>
      <c r="K575" s="8" t="s">
        <v>81</v>
      </c>
      <c r="L575" s="8" t="s">
        <v>81</v>
      </c>
      <c r="M575" s="8" t="s">
        <v>39</v>
      </c>
      <c r="N575" s="9">
        <v>0</v>
      </c>
      <c r="O575" s="9">
        <v>0</v>
      </c>
      <c r="P575" s="11">
        <v>43556</v>
      </c>
      <c r="Q575" s="9">
        <v>20154133.670000002</v>
      </c>
      <c r="R575" s="9">
        <v>3</v>
      </c>
      <c r="S575" s="8" t="s">
        <v>40</v>
      </c>
      <c r="T575" s="9">
        <v>5500000</v>
      </c>
      <c r="U575" s="8" t="s">
        <v>41</v>
      </c>
      <c r="V575" s="8" t="s">
        <v>42</v>
      </c>
      <c r="W575" s="9">
        <v>69279</v>
      </c>
      <c r="X575" s="9">
        <v>-2.7699999999999999E-2</v>
      </c>
      <c r="Y575" s="9">
        <v>2</v>
      </c>
      <c r="Z575" s="11">
        <v>44223</v>
      </c>
      <c r="AA575" s="9">
        <v>37947524.93</v>
      </c>
      <c r="AB575" s="9">
        <v>0</v>
      </c>
      <c r="AC575" s="9">
        <v>3.02</v>
      </c>
      <c r="AD575" s="11">
        <v>44223</v>
      </c>
      <c r="AE575" s="8" t="s">
        <v>968</v>
      </c>
      <c r="AF575" s="8" t="s">
        <v>629</v>
      </c>
      <c r="AG575" s="8" t="s">
        <v>42</v>
      </c>
      <c r="AH575" s="9">
        <v>1.8828655969999999</v>
      </c>
      <c r="AI575" s="8" t="s">
        <v>2571</v>
      </c>
    </row>
    <row r="576" spans="1:35" x14ac:dyDescent="0.25">
      <c r="A576" s="8" t="s">
        <v>2572</v>
      </c>
      <c r="B576" s="8" t="s">
        <v>2573</v>
      </c>
      <c r="C576" s="9">
        <f t="shared" si="2"/>
        <v>4</v>
      </c>
      <c r="D576" s="9">
        <v>0</v>
      </c>
      <c r="E576" s="9">
        <v>0</v>
      </c>
      <c r="F576" s="8" t="s">
        <v>102</v>
      </c>
      <c r="G576" s="11">
        <v>42675</v>
      </c>
      <c r="H576" s="8" t="s">
        <v>2574</v>
      </c>
      <c r="I576" s="9">
        <v>3</v>
      </c>
      <c r="J576" s="9">
        <v>5</v>
      </c>
      <c r="K576" s="8" t="s">
        <v>81</v>
      </c>
      <c r="L576" s="8" t="s">
        <v>81</v>
      </c>
      <c r="M576" s="8" t="s">
        <v>39</v>
      </c>
      <c r="N576" s="9">
        <v>0</v>
      </c>
      <c r="O576" s="9">
        <v>4</v>
      </c>
      <c r="P576" s="11">
        <v>42879</v>
      </c>
      <c r="Q576" s="9">
        <v>10540810.810000001</v>
      </c>
      <c r="R576" s="9">
        <v>2</v>
      </c>
      <c r="S576" s="8" t="s">
        <v>40</v>
      </c>
      <c r="T576" s="9">
        <v>5500000</v>
      </c>
      <c r="U576" s="8" t="s">
        <v>41</v>
      </c>
      <c r="V576" s="8" t="s">
        <v>42</v>
      </c>
      <c r="W576" s="9">
        <v>42815</v>
      </c>
      <c r="X576" s="9">
        <v>0.3019</v>
      </c>
      <c r="Y576" s="9">
        <v>1</v>
      </c>
      <c r="Z576" s="11">
        <v>45188</v>
      </c>
      <c r="AA576" s="9">
        <v>19873183.809999999</v>
      </c>
      <c r="AB576" s="9">
        <v>0</v>
      </c>
      <c r="AC576" s="9">
        <v>3.31</v>
      </c>
      <c r="AD576" s="11">
        <v>45188</v>
      </c>
      <c r="AE576" s="8" t="s">
        <v>107</v>
      </c>
      <c r="AF576" s="8" t="s">
        <v>44</v>
      </c>
      <c r="AG576" s="8" t="s">
        <v>42</v>
      </c>
      <c r="AH576" s="9">
        <v>1.885356276</v>
      </c>
      <c r="AI576" s="8" t="s">
        <v>2575</v>
      </c>
    </row>
    <row r="577" spans="1:35" x14ac:dyDescent="0.25">
      <c r="A577" s="8" t="s">
        <v>2576</v>
      </c>
      <c r="B577" s="8" t="s">
        <v>2577</v>
      </c>
      <c r="C577" s="9">
        <f t="shared" si="2"/>
        <v>2</v>
      </c>
      <c r="D577" s="9">
        <v>0</v>
      </c>
      <c r="E577" s="9">
        <v>0</v>
      </c>
      <c r="F577" s="8" t="s">
        <v>86</v>
      </c>
      <c r="G577" s="9">
        <v>2019</v>
      </c>
      <c r="H577" s="8" t="s">
        <v>42</v>
      </c>
      <c r="I577" s="8" t="s">
        <v>42</v>
      </c>
      <c r="J577" s="9">
        <v>4</v>
      </c>
      <c r="K577" s="8" t="s">
        <v>111</v>
      </c>
      <c r="L577" s="8" t="s">
        <v>111</v>
      </c>
      <c r="M577" s="8" t="s">
        <v>39</v>
      </c>
      <c r="N577" s="9">
        <v>0</v>
      </c>
      <c r="O577" s="9">
        <v>6</v>
      </c>
      <c r="P577" s="11">
        <v>44337</v>
      </c>
      <c r="Q577" s="9">
        <v>1694950042</v>
      </c>
      <c r="R577" s="9">
        <v>1</v>
      </c>
      <c r="S577" s="8" t="s">
        <v>271</v>
      </c>
      <c r="T577" s="9">
        <v>15000000000</v>
      </c>
      <c r="U577" s="8" t="s">
        <v>41</v>
      </c>
      <c r="V577" s="8" t="s">
        <v>42</v>
      </c>
      <c r="W577" s="9">
        <v>2665</v>
      </c>
      <c r="X577" s="9">
        <v>1.657</v>
      </c>
      <c r="Y577" s="9">
        <v>0</v>
      </c>
      <c r="Z577" s="11">
        <v>43642</v>
      </c>
      <c r="AA577" s="9">
        <v>3197289510</v>
      </c>
      <c r="AB577" s="9">
        <v>0</v>
      </c>
      <c r="AC577" s="9">
        <v>5.0999999999999996</v>
      </c>
      <c r="AD577" s="11">
        <v>43642</v>
      </c>
      <c r="AE577" s="8" t="s">
        <v>2578</v>
      </c>
      <c r="AF577" s="8" t="s">
        <v>91</v>
      </c>
      <c r="AG577" s="8" t="s">
        <v>42</v>
      </c>
      <c r="AH577" s="9">
        <v>1.8863620940000001</v>
      </c>
      <c r="AI577" s="8" t="s">
        <v>42</v>
      </c>
    </row>
    <row r="578" spans="1:35" x14ac:dyDescent="0.25">
      <c r="A578" s="8" t="s">
        <v>2579</v>
      </c>
      <c r="B578" s="8" t="s">
        <v>2580</v>
      </c>
      <c r="C578" s="9">
        <f t="shared" si="2"/>
        <v>4</v>
      </c>
      <c r="D578" s="9">
        <v>0</v>
      </c>
      <c r="E578" s="9">
        <v>0</v>
      </c>
      <c r="F578" s="8" t="s">
        <v>586</v>
      </c>
      <c r="G578" s="9">
        <v>2013</v>
      </c>
      <c r="H578" s="8" t="s">
        <v>2581</v>
      </c>
      <c r="I578" s="9">
        <v>2</v>
      </c>
      <c r="J578" s="9">
        <v>8</v>
      </c>
      <c r="K578" s="8" t="s">
        <v>67</v>
      </c>
      <c r="L578" s="8" t="s">
        <v>67</v>
      </c>
      <c r="M578" s="8" t="s">
        <v>295</v>
      </c>
      <c r="N578" s="9">
        <v>1</v>
      </c>
      <c r="O578" s="9">
        <v>0</v>
      </c>
      <c r="P578" s="11">
        <v>45488</v>
      </c>
      <c r="Q578" s="9">
        <v>222900749.59999999</v>
      </c>
      <c r="R578" s="9">
        <v>5</v>
      </c>
      <c r="S578" s="8" t="s">
        <v>40</v>
      </c>
      <c r="T578" s="9">
        <v>5500000</v>
      </c>
      <c r="U578" s="8" t="s">
        <v>41</v>
      </c>
      <c r="V578" s="8" t="s">
        <v>42</v>
      </c>
      <c r="W578" s="9">
        <v>2942</v>
      </c>
      <c r="X578" s="9">
        <v>0.58679999999999999</v>
      </c>
      <c r="Y578" s="9">
        <v>0</v>
      </c>
      <c r="Z578" s="11">
        <v>45372</v>
      </c>
      <c r="AA578" s="9">
        <v>420793990.5</v>
      </c>
      <c r="AB578" s="9">
        <v>0</v>
      </c>
      <c r="AC578" s="9">
        <v>2.65</v>
      </c>
      <c r="AD578" s="8" t="s">
        <v>42</v>
      </c>
      <c r="AE578" s="8" t="s">
        <v>2582</v>
      </c>
      <c r="AF578" s="8" t="s">
        <v>44</v>
      </c>
      <c r="AG578" s="8" t="s">
        <v>42</v>
      </c>
      <c r="AH578" s="9">
        <v>1.8878087729999999</v>
      </c>
      <c r="AI578" s="8" t="s">
        <v>2583</v>
      </c>
    </row>
    <row r="579" spans="1:35" x14ac:dyDescent="0.25">
      <c r="A579" s="8" t="s">
        <v>2584</v>
      </c>
      <c r="B579" s="8" t="s">
        <v>343</v>
      </c>
      <c r="C579" s="9">
        <f t="shared" si="2"/>
        <v>2</v>
      </c>
      <c r="D579" s="9">
        <v>0</v>
      </c>
      <c r="E579" s="9">
        <v>0</v>
      </c>
      <c r="F579" s="8" t="s">
        <v>586</v>
      </c>
      <c r="G579" s="9">
        <v>2018</v>
      </c>
      <c r="H579" s="8" t="s">
        <v>2585</v>
      </c>
      <c r="I579" s="9">
        <v>1</v>
      </c>
      <c r="J579" s="9">
        <v>26</v>
      </c>
      <c r="K579" s="8" t="s">
        <v>67</v>
      </c>
      <c r="L579" s="8" t="s">
        <v>67</v>
      </c>
      <c r="M579" s="8" t="s">
        <v>295</v>
      </c>
      <c r="N579" s="9">
        <v>9</v>
      </c>
      <c r="O579" s="9">
        <v>0</v>
      </c>
      <c r="P579" s="11">
        <v>45558</v>
      </c>
      <c r="Q579" s="9">
        <v>478495859.89999998</v>
      </c>
      <c r="R579" s="9">
        <v>5</v>
      </c>
      <c r="S579" s="8" t="s">
        <v>52</v>
      </c>
      <c r="T579" s="9">
        <v>75000000</v>
      </c>
      <c r="U579" s="8" t="s">
        <v>41</v>
      </c>
      <c r="V579" s="8" t="s">
        <v>42</v>
      </c>
      <c r="W579" s="9">
        <v>2380</v>
      </c>
      <c r="X579" s="9">
        <v>1.0034000000000001</v>
      </c>
      <c r="Y579" s="9">
        <v>0</v>
      </c>
      <c r="Z579" s="11">
        <v>44490</v>
      </c>
      <c r="AA579" s="9">
        <v>910208280.29999995</v>
      </c>
      <c r="AB579" s="9">
        <v>0</v>
      </c>
      <c r="AC579" s="9">
        <v>2.6</v>
      </c>
      <c r="AD579" s="8" t="s">
        <v>42</v>
      </c>
      <c r="AE579" s="8" t="s">
        <v>2586</v>
      </c>
      <c r="AF579" s="8" t="s">
        <v>44</v>
      </c>
      <c r="AG579" s="8" t="s">
        <v>42</v>
      </c>
      <c r="AH579" s="9">
        <v>1.902228121</v>
      </c>
      <c r="AI579" s="8" t="s">
        <v>2587</v>
      </c>
    </row>
    <row r="580" spans="1:35" x14ac:dyDescent="0.25">
      <c r="A580" s="8" t="s">
        <v>2588</v>
      </c>
      <c r="B580" s="8" t="s">
        <v>1854</v>
      </c>
      <c r="C580" s="9">
        <f t="shared" si="2"/>
        <v>4</v>
      </c>
      <c r="D580" s="9">
        <v>0</v>
      </c>
      <c r="E580" s="9">
        <v>0</v>
      </c>
      <c r="F580" s="8" t="s">
        <v>102</v>
      </c>
      <c r="G580" s="11">
        <v>40238</v>
      </c>
      <c r="H580" s="8" t="s">
        <v>2589</v>
      </c>
      <c r="I580" s="9">
        <v>1</v>
      </c>
      <c r="J580" s="9">
        <v>2</v>
      </c>
      <c r="K580" s="8" t="s">
        <v>111</v>
      </c>
      <c r="L580" s="8" t="s">
        <v>111</v>
      </c>
      <c r="M580" s="8" t="s">
        <v>39</v>
      </c>
      <c r="N580" s="9">
        <v>46</v>
      </c>
      <c r="O580" s="9">
        <v>3</v>
      </c>
      <c r="P580" s="11">
        <v>42923</v>
      </c>
      <c r="Q580" s="9">
        <v>50585871.450000003</v>
      </c>
      <c r="R580" s="9">
        <v>8</v>
      </c>
      <c r="S580" s="8" t="s">
        <v>59</v>
      </c>
      <c r="T580" s="9">
        <v>500000</v>
      </c>
      <c r="U580" s="8" t="s">
        <v>41</v>
      </c>
      <c r="V580" s="8" t="s">
        <v>42</v>
      </c>
      <c r="W580" s="9">
        <v>386</v>
      </c>
      <c r="X580" s="9">
        <v>-0.17169999999999999</v>
      </c>
      <c r="Y580" s="9">
        <v>0</v>
      </c>
      <c r="Z580" s="11">
        <v>44264</v>
      </c>
      <c r="AA580" s="9">
        <v>97112672.599999994</v>
      </c>
      <c r="AB580" s="9">
        <v>0</v>
      </c>
      <c r="AC580" s="9">
        <v>1.95</v>
      </c>
      <c r="AD580" s="11">
        <v>44264</v>
      </c>
      <c r="AE580" s="8" t="s">
        <v>698</v>
      </c>
      <c r="AF580" s="8" t="s">
        <v>44</v>
      </c>
      <c r="AG580" s="8" t="s">
        <v>42</v>
      </c>
      <c r="AH580" s="9">
        <v>1.9197588139999999</v>
      </c>
      <c r="AI580" s="8" t="s">
        <v>2590</v>
      </c>
    </row>
    <row r="581" spans="1:35" x14ac:dyDescent="0.25">
      <c r="A581" s="8" t="s">
        <v>2591</v>
      </c>
      <c r="B581" s="8" t="s">
        <v>548</v>
      </c>
      <c r="C581" s="9">
        <f t="shared" si="2"/>
        <v>4</v>
      </c>
      <c r="D581" s="9">
        <v>0</v>
      </c>
      <c r="E581" s="9">
        <v>0</v>
      </c>
      <c r="F581" s="8" t="s">
        <v>586</v>
      </c>
      <c r="G581" s="9">
        <v>2015</v>
      </c>
      <c r="H581" s="8" t="s">
        <v>2592</v>
      </c>
      <c r="I581" s="9">
        <v>3</v>
      </c>
      <c r="J581" s="9">
        <v>15</v>
      </c>
      <c r="K581" s="8" t="s">
        <v>50</v>
      </c>
      <c r="L581" s="8" t="s">
        <v>264</v>
      </c>
      <c r="M581" s="8" t="s">
        <v>295</v>
      </c>
      <c r="N581" s="9">
        <v>28</v>
      </c>
      <c r="O581" s="9">
        <v>2</v>
      </c>
      <c r="P581" s="11">
        <v>43726</v>
      </c>
      <c r="Q581" s="9">
        <v>216899348.80000001</v>
      </c>
      <c r="R581" s="9">
        <v>4</v>
      </c>
      <c r="S581" s="8" t="s">
        <v>97</v>
      </c>
      <c r="T581" s="9">
        <v>30000000</v>
      </c>
      <c r="U581" s="8" t="s">
        <v>41</v>
      </c>
      <c r="V581" s="8" t="s">
        <v>42</v>
      </c>
      <c r="W581" s="9">
        <v>293</v>
      </c>
      <c r="X581" s="9">
        <v>0.46500000000000002</v>
      </c>
      <c r="Y581" s="9">
        <v>0</v>
      </c>
      <c r="Z581" s="11">
        <v>44089</v>
      </c>
      <c r="AA581" s="9">
        <v>416684882.89999998</v>
      </c>
      <c r="AB581" s="9">
        <v>0</v>
      </c>
      <c r="AC581" s="9">
        <v>3.31</v>
      </c>
      <c r="AD581" s="8" t="s">
        <v>42</v>
      </c>
      <c r="AE581" s="8" t="s">
        <v>588</v>
      </c>
      <c r="AF581" s="8" t="s">
        <v>44</v>
      </c>
      <c r="AG581" s="8" t="s">
        <v>42</v>
      </c>
      <c r="AH581" s="9">
        <v>1.9210978970000001</v>
      </c>
      <c r="AI581" s="8" t="s">
        <v>2593</v>
      </c>
    </row>
    <row r="582" spans="1:35" x14ac:dyDescent="0.25">
      <c r="A582" s="8" t="s">
        <v>2594</v>
      </c>
      <c r="B582" s="8" t="s">
        <v>725</v>
      </c>
      <c r="C582" s="9">
        <f t="shared" si="2"/>
        <v>4</v>
      </c>
      <c r="D582" s="9">
        <v>0</v>
      </c>
      <c r="E582" s="9">
        <v>0</v>
      </c>
      <c r="F582" s="8" t="s">
        <v>65</v>
      </c>
      <c r="G582" s="11">
        <v>41640</v>
      </c>
      <c r="H582" s="8" t="s">
        <v>2595</v>
      </c>
      <c r="I582" s="9">
        <v>4</v>
      </c>
      <c r="J582" s="9">
        <v>9</v>
      </c>
      <c r="K582" s="8" t="s">
        <v>67</v>
      </c>
      <c r="L582" s="8" t="s">
        <v>67</v>
      </c>
      <c r="M582" s="8" t="s">
        <v>295</v>
      </c>
      <c r="N582" s="9">
        <v>37</v>
      </c>
      <c r="O582" s="9">
        <v>3</v>
      </c>
      <c r="P582" s="11">
        <v>45378</v>
      </c>
      <c r="Q582" s="9">
        <v>370937370.80000001</v>
      </c>
      <c r="R582" s="9">
        <v>4</v>
      </c>
      <c r="S582" s="8" t="s">
        <v>97</v>
      </c>
      <c r="T582" s="9">
        <v>30000000</v>
      </c>
      <c r="U582" s="8" t="s">
        <v>41</v>
      </c>
      <c r="V582" s="8" t="s">
        <v>42</v>
      </c>
      <c r="W582" s="9">
        <v>1886</v>
      </c>
      <c r="X582" s="9">
        <v>-0.1699</v>
      </c>
      <c r="Y582" s="9">
        <v>0</v>
      </c>
      <c r="Z582" s="11">
        <v>43635</v>
      </c>
      <c r="AA582" s="9">
        <v>713381890.70000005</v>
      </c>
      <c r="AB582" s="9">
        <v>1</v>
      </c>
      <c r="AC582" s="9">
        <v>2.42</v>
      </c>
      <c r="AD582" s="8" t="s">
        <v>42</v>
      </c>
      <c r="AE582" s="8" t="s">
        <v>1351</v>
      </c>
      <c r="AF582" s="8" t="s">
        <v>44</v>
      </c>
      <c r="AG582" s="8" t="s">
        <v>42</v>
      </c>
      <c r="AH582" s="9">
        <v>1.923186896</v>
      </c>
      <c r="AI582" s="8" t="s">
        <v>2596</v>
      </c>
    </row>
    <row r="583" spans="1:35" x14ac:dyDescent="0.25">
      <c r="A583" s="8" t="s">
        <v>2597</v>
      </c>
      <c r="B583" s="8" t="s">
        <v>2598</v>
      </c>
      <c r="C583" s="9">
        <f t="shared" si="2"/>
        <v>3</v>
      </c>
      <c r="D583" s="9">
        <v>0</v>
      </c>
      <c r="E583" s="9">
        <v>1</v>
      </c>
      <c r="F583" s="8" t="s">
        <v>48</v>
      </c>
      <c r="G583" s="11">
        <v>43328</v>
      </c>
      <c r="H583" s="8" t="s">
        <v>42</v>
      </c>
      <c r="I583" s="8" t="s">
        <v>42</v>
      </c>
      <c r="J583" s="9">
        <v>5</v>
      </c>
      <c r="K583" s="8" t="s">
        <v>105</v>
      </c>
      <c r="L583" s="8" t="s">
        <v>105</v>
      </c>
      <c r="M583" s="8" t="s">
        <v>39</v>
      </c>
      <c r="N583" s="9">
        <v>0</v>
      </c>
      <c r="O583" s="9">
        <v>0</v>
      </c>
      <c r="P583" s="11">
        <v>44199</v>
      </c>
      <c r="Q583" s="9">
        <v>9004688.1539999992</v>
      </c>
      <c r="R583" s="9">
        <v>3</v>
      </c>
      <c r="S583" s="8" t="s">
        <v>40</v>
      </c>
      <c r="T583" s="9">
        <v>5500000</v>
      </c>
      <c r="U583" s="8" t="s">
        <v>41</v>
      </c>
      <c r="V583" s="8" t="s">
        <v>42</v>
      </c>
      <c r="W583" s="9">
        <v>1635</v>
      </c>
      <c r="X583" s="9">
        <v>0.15140000000000001</v>
      </c>
      <c r="Y583" s="9">
        <v>0</v>
      </c>
      <c r="Z583" s="11">
        <v>44942</v>
      </c>
      <c r="AA583" s="9">
        <v>17334651.329999998</v>
      </c>
      <c r="AB583" s="9">
        <v>0</v>
      </c>
      <c r="AC583" s="9">
        <v>1.46</v>
      </c>
      <c r="AD583" s="11">
        <v>44942</v>
      </c>
      <c r="AE583" s="8" t="s">
        <v>2599</v>
      </c>
      <c r="AF583" s="8" t="s">
        <v>663</v>
      </c>
      <c r="AG583" s="8" t="s">
        <v>42</v>
      </c>
      <c r="AH583" s="9">
        <v>1.9250695900000001</v>
      </c>
      <c r="AI583" s="8" t="s">
        <v>42</v>
      </c>
    </row>
    <row r="584" spans="1:35" x14ac:dyDescent="0.25">
      <c r="A584" s="8" t="s">
        <v>2600</v>
      </c>
      <c r="B584" s="8" t="s">
        <v>2601</v>
      </c>
      <c r="C584" s="9">
        <f t="shared" si="2"/>
        <v>4</v>
      </c>
      <c r="D584" s="9">
        <v>0</v>
      </c>
      <c r="E584" s="9">
        <v>0</v>
      </c>
      <c r="F584" s="8" t="s">
        <v>257</v>
      </c>
      <c r="G584" s="9">
        <v>2014</v>
      </c>
      <c r="H584" s="8" t="s">
        <v>2602</v>
      </c>
      <c r="I584" s="9">
        <v>1</v>
      </c>
      <c r="J584" s="9">
        <v>1</v>
      </c>
      <c r="K584" s="8" t="s">
        <v>177</v>
      </c>
      <c r="L584" s="8" t="s">
        <v>67</v>
      </c>
      <c r="M584" s="8" t="s">
        <v>295</v>
      </c>
      <c r="N584" s="9">
        <v>0</v>
      </c>
      <c r="O584" s="9">
        <v>0</v>
      </c>
      <c r="P584" s="11">
        <v>43412</v>
      </c>
      <c r="Q584" s="9">
        <v>32523071.050000001</v>
      </c>
      <c r="R584" s="9">
        <v>2</v>
      </c>
      <c r="S584" s="8" t="s">
        <v>40</v>
      </c>
      <c r="T584" s="9">
        <v>5500000</v>
      </c>
      <c r="U584" s="8" t="s">
        <v>106</v>
      </c>
      <c r="V584" s="8" t="s">
        <v>42</v>
      </c>
      <c r="W584" s="8" t="s">
        <v>42</v>
      </c>
      <c r="X584" s="8" t="s">
        <v>42</v>
      </c>
      <c r="Y584" s="9">
        <v>0</v>
      </c>
      <c r="Z584" s="11">
        <v>42760</v>
      </c>
      <c r="AA584" s="9">
        <v>63345073.020000003</v>
      </c>
      <c r="AB584" s="9">
        <v>0</v>
      </c>
      <c r="AC584" s="8" t="s">
        <v>42</v>
      </c>
      <c r="AD584" s="8" t="s">
        <v>42</v>
      </c>
      <c r="AE584" s="8" t="s">
        <v>1971</v>
      </c>
      <c r="AF584" s="8" t="s">
        <v>44</v>
      </c>
      <c r="AG584" s="8" t="s">
        <v>42</v>
      </c>
      <c r="AH584" s="9">
        <v>1.9476965420000001</v>
      </c>
      <c r="AI584" s="8" t="s">
        <v>2603</v>
      </c>
    </row>
    <row r="585" spans="1:35" x14ac:dyDescent="0.25">
      <c r="A585" s="8" t="s">
        <v>2604</v>
      </c>
      <c r="B585" s="8" t="s">
        <v>2605</v>
      </c>
      <c r="C585" s="9">
        <f t="shared" si="2"/>
        <v>3</v>
      </c>
      <c r="D585" s="9">
        <v>0</v>
      </c>
      <c r="E585" s="9">
        <v>0</v>
      </c>
      <c r="F585" s="8" t="s">
        <v>257</v>
      </c>
      <c r="G585" s="9">
        <v>2017</v>
      </c>
      <c r="H585" s="8" t="s">
        <v>2606</v>
      </c>
      <c r="I585" s="9">
        <v>1</v>
      </c>
      <c r="J585" s="9">
        <v>1</v>
      </c>
      <c r="K585" s="8" t="s">
        <v>177</v>
      </c>
      <c r="L585" s="8" t="s">
        <v>67</v>
      </c>
      <c r="M585" s="8" t="s">
        <v>295</v>
      </c>
      <c r="N585" s="9">
        <v>0</v>
      </c>
      <c r="O585" s="9">
        <v>1</v>
      </c>
      <c r="P585" s="11">
        <v>45709</v>
      </c>
      <c r="Q585" s="9">
        <v>984783837.39999998</v>
      </c>
      <c r="R585" s="9">
        <v>3</v>
      </c>
      <c r="S585" s="8" t="s">
        <v>296</v>
      </c>
      <c r="T585" s="9">
        <v>5500000000</v>
      </c>
      <c r="U585" s="8" t="s">
        <v>41</v>
      </c>
      <c r="V585" s="8" t="s">
        <v>42</v>
      </c>
      <c r="W585" s="9">
        <v>9365</v>
      </c>
      <c r="X585" s="9">
        <v>-0.3594</v>
      </c>
      <c r="Y585" s="9">
        <v>0</v>
      </c>
      <c r="Z585" s="11">
        <v>44993</v>
      </c>
      <c r="AA585" s="9">
        <v>1918493053</v>
      </c>
      <c r="AB585" s="9">
        <v>0</v>
      </c>
      <c r="AC585" s="9">
        <v>33.86</v>
      </c>
      <c r="AD585" s="8" t="s">
        <v>42</v>
      </c>
      <c r="AE585" s="8" t="s">
        <v>259</v>
      </c>
      <c r="AF585" s="8" t="s">
        <v>44</v>
      </c>
      <c r="AG585" s="8" t="s">
        <v>42</v>
      </c>
      <c r="AH585" s="9">
        <v>1.9481362099999999</v>
      </c>
      <c r="AI585" s="8" t="s">
        <v>2607</v>
      </c>
    </row>
    <row r="586" spans="1:35" x14ac:dyDescent="0.25">
      <c r="A586" s="8" t="s">
        <v>2608</v>
      </c>
      <c r="B586" s="8" t="s">
        <v>2609</v>
      </c>
      <c r="C586" s="9">
        <f t="shared" si="2"/>
        <v>5</v>
      </c>
      <c r="D586" s="9">
        <v>0</v>
      </c>
      <c r="E586" s="9">
        <v>1</v>
      </c>
      <c r="F586" s="8" t="s">
        <v>129</v>
      </c>
      <c r="G586" s="9">
        <v>2013</v>
      </c>
      <c r="H586" s="8" t="s">
        <v>2610</v>
      </c>
      <c r="I586" s="9">
        <v>2</v>
      </c>
      <c r="J586" s="9">
        <v>9</v>
      </c>
      <c r="K586" s="8" t="s">
        <v>81</v>
      </c>
      <c r="L586" s="8" t="s">
        <v>81</v>
      </c>
      <c r="M586" s="8" t="s">
        <v>39</v>
      </c>
      <c r="N586" s="9">
        <v>0</v>
      </c>
      <c r="O586" s="9">
        <v>0</v>
      </c>
      <c r="P586" s="11">
        <v>41949</v>
      </c>
      <c r="Q586" s="9">
        <v>13794289.039999999</v>
      </c>
      <c r="R586" s="9">
        <v>3</v>
      </c>
      <c r="S586" s="8" t="s">
        <v>40</v>
      </c>
      <c r="T586" s="9">
        <v>5500000</v>
      </c>
      <c r="U586" s="8" t="s">
        <v>106</v>
      </c>
      <c r="V586" s="8" t="s">
        <v>42</v>
      </c>
      <c r="W586" s="9">
        <v>166</v>
      </c>
      <c r="X586" s="9">
        <v>0.1216</v>
      </c>
      <c r="Y586" s="9">
        <v>10</v>
      </c>
      <c r="Z586" s="11">
        <v>43517</v>
      </c>
      <c r="AA586" s="9">
        <v>26905996</v>
      </c>
      <c r="AB586" s="9">
        <v>1</v>
      </c>
      <c r="AC586" s="9">
        <v>2.61</v>
      </c>
      <c r="AD586" s="11">
        <v>43517</v>
      </c>
      <c r="AE586" s="8" t="s">
        <v>131</v>
      </c>
      <c r="AF586" s="8" t="s">
        <v>44</v>
      </c>
      <c r="AG586" s="11">
        <v>43893</v>
      </c>
      <c r="AH586" s="9">
        <v>1.950517053</v>
      </c>
      <c r="AI586" s="8" t="s">
        <v>2611</v>
      </c>
    </row>
    <row r="587" spans="1:35" x14ac:dyDescent="0.25">
      <c r="A587" s="8" t="s">
        <v>2612</v>
      </c>
      <c r="B587" s="8" t="s">
        <v>2613</v>
      </c>
      <c r="C587" s="9">
        <f t="shared" si="2"/>
        <v>3</v>
      </c>
      <c r="D587" s="9">
        <v>0</v>
      </c>
      <c r="E587" s="9">
        <v>0</v>
      </c>
      <c r="F587" s="8" t="s">
        <v>86</v>
      </c>
      <c r="G587" s="9">
        <v>2021</v>
      </c>
      <c r="H587" s="8" t="s">
        <v>42</v>
      </c>
      <c r="I587" s="8" t="s">
        <v>42</v>
      </c>
      <c r="J587" s="9">
        <v>3</v>
      </c>
      <c r="K587" s="8" t="s">
        <v>67</v>
      </c>
      <c r="L587" s="8" t="s">
        <v>67</v>
      </c>
      <c r="M587" s="8" t="s">
        <v>39</v>
      </c>
      <c r="N587" s="9">
        <v>0</v>
      </c>
      <c r="O587" s="9">
        <v>0</v>
      </c>
      <c r="P587" s="11">
        <v>44927</v>
      </c>
      <c r="Q587" s="9">
        <v>168174046</v>
      </c>
      <c r="R587" s="9">
        <v>2</v>
      </c>
      <c r="S587" s="8" t="s">
        <v>97</v>
      </c>
      <c r="T587" s="9">
        <v>30000000</v>
      </c>
      <c r="U587" s="8" t="s">
        <v>41</v>
      </c>
      <c r="V587" s="8" t="s">
        <v>42</v>
      </c>
      <c r="W587" s="9">
        <v>445</v>
      </c>
      <c r="X587" s="9">
        <v>-0.61970000000000003</v>
      </c>
      <c r="Y587" s="9">
        <v>0</v>
      </c>
      <c r="Z587" s="11">
        <v>44509</v>
      </c>
      <c r="AA587" s="9">
        <v>328127292.10000002</v>
      </c>
      <c r="AB587" s="9">
        <v>0</v>
      </c>
      <c r="AC587" s="9">
        <v>3.22</v>
      </c>
      <c r="AD587" s="11">
        <v>45763</v>
      </c>
      <c r="AE587" s="8" t="s">
        <v>2614</v>
      </c>
      <c r="AF587" s="8" t="s">
        <v>91</v>
      </c>
      <c r="AG587" s="8" t="s">
        <v>42</v>
      </c>
      <c r="AH587" s="9">
        <v>1.951117309</v>
      </c>
      <c r="AI587" s="8" t="s">
        <v>42</v>
      </c>
    </row>
    <row r="588" spans="1:35" x14ac:dyDescent="0.25">
      <c r="A588" s="8" t="s">
        <v>2615</v>
      </c>
      <c r="B588" s="8" t="s">
        <v>942</v>
      </c>
      <c r="C588" s="9">
        <f t="shared" si="2"/>
        <v>3</v>
      </c>
      <c r="D588" s="9">
        <v>0</v>
      </c>
      <c r="E588" s="9">
        <v>0</v>
      </c>
      <c r="F588" s="8" t="s">
        <v>65</v>
      </c>
      <c r="G588" s="9">
        <v>2018</v>
      </c>
      <c r="H588" s="8" t="s">
        <v>2616</v>
      </c>
      <c r="I588" s="9">
        <v>1</v>
      </c>
      <c r="J588" s="9">
        <v>7</v>
      </c>
      <c r="K588" s="8" t="s">
        <v>177</v>
      </c>
      <c r="L588" s="8" t="s">
        <v>67</v>
      </c>
      <c r="M588" s="8" t="s">
        <v>295</v>
      </c>
      <c r="N588" s="9">
        <v>0</v>
      </c>
      <c r="O588" s="9">
        <v>0</v>
      </c>
      <c r="P588" s="11">
        <v>45805</v>
      </c>
      <c r="Q588" s="9">
        <v>818542329.5</v>
      </c>
      <c r="R588" s="9">
        <v>13</v>
      </c>
      <c r="S588" s="8" t="s">
        <v>195</v>
      </c>
      <c r="T588" s="9">
        <v>750000000</v>
      </c>
      <c r="U588" s="8" t="s">
        <v>41</v>
      </c>
      <c r="V588" s="8" t="s">
        <v>42</v>
      </c>
      <c r="W588" s="9">
        <v>3527</v>
      </c>
      <c r="X588" s="9">
        <v>0.35599999999999998</v>
      </c>
      <c r="Y588" s="9">
        <v>0</v>
      </c>
      <c r="Z588" s="11">
        <v>44320</v>
      </c>
      <c r="AA588" s="9">
        <v>1597284329</v>
      </c>
      <c r="AB588" s="9">
        <v>0</v>
      </c>
      <c r="AC588" s="9">
        <v>1.84</v>
      </c>
      <c r="AD588" s="8" t="s">
        <v>42</v>
      </c>
      <c r="AE588" s="8" t="s">
        <v>862</v>
      </c>
      <c r="AF588" s="8" t="s">
        <v>44</v>
      </c>
      <c r="AG588" s="8" t="s">
        <v>42</v>
      </c>
      <c r="AH588" s="9">
        <v>1.951376577</v>
      </c>
      <c r="AI588" s="8" t="s">
        <v>2617</v>
      </c>
    </row>
    <row r="589" spans="1:35" x14ac:dyDescent="0.25">
      <c r="A589" s="8" t="s">
        <v>2618</v>
      </c>
      <c r="B589" s="8" t="s">
        <v>585</v>
      </c>
      <c r="C589" s="9">
        <f t="shared" si="2"/>
        <v>3</v>
      </c>
      <c r="D589" s="9">
        <v>0</v>
      </c>
      <c r="E589" s="9">
        <v>0</v>
      </c>
      <c r="F589" s="8" t="s">
        <v>86</v>
      </c>
      <c r="G589" s="9">
        <v>2013</v>
      </c>
      <c r="H589" s="8" t="s">
        <v>2619</v>
      </c>
      <c r="I589" s="9">
        <v>4</v>
      </c>
      <c r="J589" s="9">
        <v>9</v>
      </c>
      <c r="K589" s="8" t="s">
        <v>117</v>
      </c>
      <c r="L589" s="8" t="s">
        <v>67</v>
      </c>
      <c r="M589" s="8" t="s">
        <v>295</v>
      </c>
      <c r="N589" s="9">
        <v>7</v>
      </c>
      <c r="O589" s="9">
        <v>2</v>
      </c>
      <c r="P589" s="11">
        <v>45608</v>
      </c>
      <c r="Q589" s="9">
        <v>68867122.840000004</v>
      </c>
      <c r="R589" s="9">
        <v>16</v>
      </c>
      <c r="S589" s="8" t="s">
        <v>40</v>
      </c>
      <c r="T589" s="9">
        <v>5500000</v>
      </c>
      <c r="U589" s="8" t="s">
        <v>41</v>
      </c>
      <c r="V589" s="8" t="s">
        <v>42</v>
      </c>
      <c r="W589" s="9">
        <v>2886</v>
      </c>
      <c r="X589" s="9">
        <v>0.48380000000000001</v>
      </c>
      <c r="Y589" s="9">
        <v>0</v>
      </c>
      <c r="Z589" s="11">
        <v>44603</v>
      </c>
      <c r="AA589" s="9">
        <v>134746946.69999999</v>
      </c>
      <c r="AB589" s="9">
        <v>0</v>
      </c>
      <c r="AC589" s="9">
        <v>1.6</v>
      </c>
      <c r="AD589" s="8" t="s">
        <v>42</v>
      </c>
      <c r="AE589" s="8" t="s">
        <v>2620</v>
      </c>
      <c r="AF589" s="8" t="s">
        <v>91</v>
      </c>
      <c r="AG589" s="8" t="s">
        <v>42</v>
      </c>
      <c r="AH589" s="9">
        <v>1.9566222769999999</v>
      </c>
      <c r="AI589" s="8" t="s">
        <v>2621</v>
      </c>
    </row>
    <row r="590" spans="1:35" x14ac:dyDescent="0.25">
      <c r="A590" s="8" t="s">
        <v>2622</v>
      </c>
      <c r="B590" s="8" t="s">
        <v>2623</v>
      </c>
      <c r="C590" s="9">
        <f t="shared" si="2"/>
        <v>4</v>
      </c>
      <c r="D590" s="9">
        <v>1</v>
      </c>
      <c r="E590" s="9">
        <v>0</v>
      </c>
      <c r="F590" s="8" t="s">
        <v>527</v>
      </c>
      <c r="G590" s="9">
        <v>2013</v>
      </c>
      <c r="H590" s="8" t="s">
        <v>2624</v>
      </c>
      <c r="I590" s="9">
        <v>5</v>
      </c>
      <c r="J590" s="9">
        <v>17</v>
      </c>
      <c r="K590" s="8" t="s">
        <v>67</v>
      </c>
      <c r="L590" s="8" t="s">
        <v>67</v>
      </c>
      <c r="M590" s="8" t="s">
        <v>295</v>
      </c>
      <c r="N590" s="9">
        <v>0</v>
      </c>
      <c r="O590" s="9">
        <v>1</v>
      </c>
      <c r="P590" s="11">
        <v>44084</v>
      </c>
      <c r="Q590" s="9">
        <v>1619698593</v>
      </c>
      <c r="R590" s="9">
        <v>10</v>
      </c>
      <c r="S590" s="8" t="s">
        <v>195</v>
      </c>
      <c r="T590" s="9">
        <v>750000000</v>
      </c>
      <c r="U590" s="8" t="s">
        <v>106</v>
      </c>
      <c r="V590" s="8" t="s">
        <v>42</v>
      </c>
      <c r="W590" s="9">
        <v>112429</v>
      </c>
      <c r="X590" s="9">
        <v>6.7900000000000002E-2</v>
      </c>
      <c r="Y590" s="9">
        <v>0</v>
      </c>
      <c r="Z590" s="11">
        <v>43991</v>
      </c>
      <c r="AA590" s="9">
        <v>3170947938</v>
      </c>
      <c r="AB590" s="9">
        <v>0</v>
      </c>
      <c r="AC590" s="9">
        <v>1.3</v>
      </c>
      <c r="AD590" s="8" t="s">
        <v>42</v>
      </c>
      <c r="AE590" s="8" t="s">
        <v>529</v>
      </c>
      <c r="AF590" s="8" t="s">
        <v>44</v>
      </c>
      <c r="AG590" s="8" t="s">
        <v>42</v>
      </c>
      <c r="AH590" s="9">
        <v>1.9577395150000001</v>
      </c>
      <c r="AI590" s="8" t="s">
        <v>2625</v>
      </c>
    </row>
    <row r="591" spans="1:35" x14ac:dyDescent="0.25">
      <c r="A591" s="8" t="s">
        <v>2626</v>
      </c>
      <c r="B591" s="8" t="s">
        <v>1887</v>
      </c>
      <c r="C591" s="9">
        <f t="shared" si="2"/>
        <v>3</v>
      </c>
      <c r="D591" s="9">
        <v>0</v>
      </c>
      <c r="E591" s="9">
        <v>0</v>
      </c>
      <c r="F591" s="8" t="s">
        <v>586</v>
      </c>
      <c r="G591" s="9">
        <v>2012</v>
      </c>
      <c r="H591" s="8" t="s">
        <v>2627</v>
      </c>
      <c r="I591" s="9">
        <v>4</v>
      </c>
      <c r="J591" s="9">
        <v>15</v>
      </c>
      <c r="K591" s="8" t="s">
        <v>67</v>
      </c>
      <c r="L591" s="8" t="s">
        <v>67</v>
      </c>
      <c r="M591" s="8" t="s">
        <v>295</v>
      </c>
      <c r="N591" s="9">
        <v>45</v>
      </c>
      <c r="O591" s="9">
        <v>6</v>
      </c>
      <c r="P591" s="11">
        <v>45316</v>
      </c>
      <c r="Q591" s="9">
        <v>251686566.69999999</v>
      </c>
      <c r="R591" s="9">
        <v>8</v>
      </c>
      <c r="S591" s="8" t="s">
        <v>97</v>
      </c>
      <c r="T591" s="9">
        <v>30000000</v>
      </c>
      <c r="U591" s="8" t="s">
        <v>41</v>
      </c>
      <c r="V591" s="8" t="s">
        <v>42</v>
      </c>
      <c r="W591" s="9">
        <v>65</v>
      </c>
      <c r="X591" s="9">
        <v>-0.59379999999999999</v>
      </c>
      <c r="Y591" s="9">
        <v>0</v>
      </c>
      <c r="Z591" s="11">
        <v>44434</v>
      </c>
      <c r="AA591" s="9">
        <v>493886387.60000002</v>
      </c>
      <c r="AB591" s="9">
        <v>0</v>
      </c>
      <c r="AC591" s="9">
        <v>1</v>
      </c>
      <c r="AD591" s="8" t="s">
        <v>42</v>
      </c>
      <c r="AE591" s="8" t="s">
        <v>588</v>
      </c>
      <c r="AF591" s="8" t="s">
        <v>44</v>
      </c>
      <c r="AG591" s="8" t="s">
        <v>42</v>
      </c>
      <c r="AH591" s="9">
        <v>1.9623073019999999</v>
      </c>
      <c r="AI591" s="8" t="s">
        <v>2628</v>
      </c>
    </row>
    <row r="592" spans="1:35" x14ac:dyDescent="0.25">
      <c r="A592" s="8" t="s">
        <v>2629</v>
      </c>
      <c r="B592" s="8" t="s">
        <v>2630</v>
      </c>
      <c r="C592" s="9">
        <f t="shared" si="2"/>
        <v>5</v>
      </c>
      <c r="D592" s="9">
        <v>0</v>
      </c>
      <c r="E592" s="9">
        <v>1</v>
      </c>
      <c r="F592" s="8" t="s">
        <v>1218</v>
      </c>
      <c r="G592" s="9">
        <v>2012</v>
      </c>
      <c r="H592" s="8" t="s">
        <v>2631</v>
      </c>
      <c r="I592" s="9">
        <v>2</v>
      </c>
      <c r="J592" s="9">
        <v>18</v>
      </c>
      <c r="K592" s="8" t="s">
        <v>177</v>
      </c>
      <c r="L592" s="8" t="s">
        <v>111</v>
      </c>
      <c r="M592" s="8" t="s">
        <v>295</v>
      </c>
      <c r="N592" s="9">
        <v>0</v>
      </c>
      <c r="O592" s="9">
        <v>0</v>
      </c>
      <c r="P592" s="11">
        <v>45818</v>
      </c>
      <c r="Q592" s="9">
        <v>9902550000</v>
      </c>
      <c r="R592" s="9">
        <v>8</v>
      </c>
      <c r="S592" s="8" t="s">
        <v>296</v>
      </c>
      <c r="T592" s="9">
        <v>5500000000</v>
      </c>
      <c r="U592" s="8" t="s">
        <v>41</v>
      </c>
      <c r="V592" s="8" t="s">
        <v>42</v>
      </c>
      <c r="W592" s="9">
        <v>57907</v>
      </c>
      <c r="X592" s="9">
        <v>-6.5299999999999997E-2</v>
      </c>
      <c r="Y592" s="9">
        <v>0</v>
      </c>
      <c r="Z592" s="11">
        <v>45498</v>
      </c>
      <c r="AA592" s="9">
        <v>19480747275</v>
      </c>
      <c r="AB592" s="9">
        <v>0</v>
      </c>
      <c r="AC592" s="9">
        <v>3.34</v>
      </c>
      <c r="AD592" s="8" t="s">
        <v>42</v>
      </c>
      <c r="AE592" s="8" t="s">
        <v>2632</v>
      </c>
      <c r="AF592" s="8" t="s">
        <v>44</v>
      </c>
      <c r="AG592" s="8" t="s">
        <v>42</v>
      </c>
      <c r="AH592" s="9">
        <v>1.967245535</v>
      </c>
      <c r="AI592" s="8" t="s">
        <v>2633</v>
      </c>
    </row>
    <row r="593" spans="1:35" x14ac:dyDescent="0.25">
      <c r="A593" s="8" t="s">
        <v>2634</v>
      </c>
      <c r="B593" s="8" t="s">
        <v>2635</v>
      </c>
      <c r="C593" s="9">
        <f t="shared" si="2"/>
        <v>3</v>
      </c>
      <c r="D593" s="9">
        <v>0</v>
      </c>
      <c r="E593" s="9">
        <v>1</v>
      </c>
      <c r="F593" s="8" t="s">
        <v>48</v>
      </c>
      <c r="G593" s="11">
        <v>45706</v>
      </c>
      <c r="H593" s="8" t="s">
        <v>2636</v>
      </c>
      <c r="I593" s="9">
        <v>2</v>
      </c>
      <c r="J593" s="9">
        <v>32</v>
      </c>
      <c r="K593" s="8" t="s">
        <v>264</v>
      </c>
      <c r="L593" s="8" t="s">
        <v>264</v>
      </c>
      <c r="M593" s="8" t="s">
        <v>295</v>
      </c>
      <c r="N593" s="9">
        <v>6</v>
      </c>
      <c r="O593" s="9">
        <v>3</v>
      </c>
      <c r="P593" s="11">
        <v>45463</v>
      </c>
      <c r="Q593" s="9">
        <v>196230838.09999999</v>
      </c>
      <c r="R593" s="9">
        <v>6</v>
      </c>
      <c r="S593" s="8" t="s">
        <v>97</v>
      </c>
      <c r="T593" s="9">
        <v>30000000</v>
      </c>
      <c r="U593" s="8" t="s">
        <v>41</v>
      </c>
      <c r="V593" s="8" t="s">
        <v>42</v>
      </c>
      <c r="W593" s="9">
        <v>12517</v>
      </c>
      <c r="X593" s="9">
        <v>-0.62549999999999994</v>
      </c>
      <c r="Y593" s="9">
        <v>2</v>
      </c>
      <c r="Z593" s="11">
        <v>45645</v>
      </c>
      <c r="AA593" s="9">
        <v>386500730.80000001</v>
      </c>
      <c r="AB593" s="9">
        <v>0</v>
      </c>
      <c r="AC593" s="9">
        <v>3.74</v>
      </c>
      <c r="AD593" s="8" t="s">
        <v>42</v>
      </c>
      <c r="AE593" s="8" t="s">
        <v>74</v>
      </c>
      <c r="AF593" s="8" t="s">
        <v>75</v>
      </c>
      <c r="AG593" s="8" t="s">
        <v>42</v>
      </c>
      <c r="AH593" s="9">
        <v>1.9696227900000001</v>
      </c>
      <c r="AI593" s="8" t="s">
        <v>2637</v>
      </c>
    </row>
    <row r="594" spans="1:35" x14ac:dyDescent="0.25">
      <c r="A594" s="8" t="s">
        <v>2638</v>
      </c>
      <c r="B594" s="8" t="s">
        <v>2639</v>
      </c>
      <c r="C594" s="9">
        <f t="shared" si="2"/>
        <v>3</v>
      </c>
      <c r="D594" s="9">
        <v>1</v>
      </c>
      <c r="E594" s="9">
        <v>1</v>
      </c>
      <c r="F594" s="8" t="s">
        <v>394</v>
      </c>
      <c r="G594" s="9">
        <v>2018</v>
      </c>
      <c r="H594" s="8" t="s">
        <v>2640</v>
      </c>
      <c r="I594" s="9">
        <v>2</v>
      </c>
      <c r="J594" s="9">
        <v>1</v>
      </c>
      <c r="K594" s="8" t="s">
        <v>81</v>
      </c>
      <c r="L594" s="8" t="s">
        <v>81</v>
      </c>
      <c r="M594" s="8" t="s">
        <v>39</v>
      </c>
      <c r="N594" s="9">
        <v>1</v>
      </c>
      <c r="O594" s="9">
        <v>0</v>
      </c>
      <c r="P594" s="11">
        <v>44341</v>
      </c>
      <c r="Q594" s="9">
        <v>3593463.585</v>
      </c>
      <c r="R594" s="9">
        <v>1</v>
      </c>
      <c r="S594" s="8" t="s">
        <v>40</v>
      </c>
      <c r="T594" s="9">
        <v>5500000</v>
      </c>
      <c r="U594" s="8" t="s">
        <v>41</v>
      </c>
      <c r="V594" s="8" t="s">
        <v>42</v>
      </c>
      <c r="W594" s="8" t="s">
        <v>42</v>
      </c>
      <c r="X594" s="8" t="s">
        <v>42</v>
      </c>
      <c r="Y594" s="9">
        <v>0</v>
      </c>
      <c r="Z594" s="11">
        <v>44638</v>
      </c>
      <c r="AA594" s="9">
        <v>7083120.1119999997</v>
      </c>
      <c r="AB594" s="9">
        <v>0</v>
      </c>
      <c r="AC594" s="8" t="s">
        <v>42</v>
      </c>
      <c r="AD594" s="11">
        <v>44638</v>
      </c>
      <c r="AE594" s="8" t="s">
        <v>395</v>
      </c>
      <c r="AF594" s="8" t="s">
        <v>179</v>
      </c>
      <c r="AG594" s="8" t="s">
        <v>42</v>
      </c>
      <c r="AH594" s="9">
        <v>1.971112255</v>
      </c>
      <c r="AI594" s="8" t="s">
        <v>2641</v>
      </c>
    </row>
    <row r="595" spans="1:35" x14ac:dyDescent="0.25">
      <c r="A595" s="8" t="s">
        <v>2642</v>
      </c>
      <c r="B595" s="8" t="s">
        <v>2643</v>
      </c>
      <c r="C595" s="9">
        <f t="shared" si="2"/>
        <v>9</v>
      </c>
      <c r="D595" s="9">
        <v>0</v>
      </c>
      <c r="E595" s="9">
        <v>1</v>
      </c>
      <c r="F595" s="8" t="s">
        <v>268</v>
      </c>
      <c r="G595" s="9">
        <v>2014</v>
      </c>
      <c r="H595" s="8" t="s">
        <v>2644</v>
      </c>
      <c r="I595" s="9">
        <v>2</v>
      </c>
      <c r="J595" s="9">
        <v>9</v>
      </c>
      <c r="K595" s="8" t="s">
        <v>73</v>
      </c>
      <c r="L595" s="8" t="s">
        <v>73</v>
      </c>
      <c r="M595" s="8" t="s">
        <v>39</v>
      </c>
      <c r="N595" s="9">
        <v>3</v>
      </c>
      <c r="O595" s="9">
        <v>0</v>
      </c>
      <c r="P595" s="11">
        <v>45078</v>
      </c>
      <c r="Q595" s="9">
        <v>59204403.829999998</v>
      </c>
      <c r="R595" s="9">
        <v>7</v>
      </c>
      <c r="S595" s="8" t="s">
        <v>97</v>
      </c>
      <c r="T595" s="9">
        <v>30000000</v>
      </c>
      <c r="U595" s="8" t="s">
        <v>41</v>
      </c>
      <c r="V595" s="8" t="s">
        <v>42</v>
      </c>
      <c r="W595" s="9">
        <v>17682</v>
      </c>
      <c r="X595" s="9">
        <v>0.14180000000000001</v>
      </c>
      <c r="Y595" s="9">
        <v>8</v>
      </c>
      <c r="Z595" s="11">
        <v>45610</v>
      </c>
      <c r="AA595" s="9">
        <v>116835572.2</v>
      </c>
      <c r="AB595" s="9">
        <v>0</v>
      </c>
      <c r="AC595" s="9">
        <v>13.4</v>
      </c>
      <c r="AD595" s="11">
        <v>45610</v>
      </c>
      <c r="AE595" s="8" t="s">
        <v>968</v>
      </c>
      <c r="AF595" s="8" t="s">
        <v>629</v>
      </c>
      <c r="AG595" s="8" t="s">
        <v>42</v>
      </c>
      <c r="AH595" s="9">
        <v>1.973427053</v>
      </c>
      <c r="AI595" s="8" t="s">
        <v>2645</v>
      </c>
    </row>
    <row r="596" spans="1:35" x14ac:dyDescent="0.25">
      <c r="A596" s="8" t="s">
        <v>2646</v>
      </c>
      <c r="B596" s="8" t="s">
        <v>2647</v>
      </c>
      <c r="C596" s="9">
        <f t="shared" si="2"/>
        <v>5</v>
      </c>
      <c r="D596" s="9">
        <v>0</v>
      </c>
      <c r="E596" s="9">
        <v>1</v>
      </c>
      <c r="F596" s="8" t="s">
        <v>242</v>
      </c>
      <c r="G596" s="9">
        <v>2014</v>
      </c>
      <c r="H596" s="8" t="s">
        <v>2648</v>
      </c>
      <c r="I596" s="9">
        <v>2</v>
      </c>
      <c r="J596" s="9">
        <v>5</v>
      </c>
      <c r="K596" s="8" t="s">
        <v>177</v>
      </c>
      <c r="L596" s="8" t="s">
        <v>67</v>
      </c>
      <c r="M596" s="8" t="s">
        <v>295</v>
      </c>
      <c r="N596" s="9">
        <v>0</v>
      </c>
      <c r="O596" s="9">
        <v>0</v>
      </c>
      <c r="P596" s="11">
        <v>45777</v>
      </c>
      <c r="Q596" s="9">
        <v>20431033.379999999</v>
      </c>
      <c r="R596" s="9">
        <v>4</v>
      </c>
      <c r="S596" s="8" t="s">
        <v>89</v>
      </c>
      <c r="T596" s="9">
        <v>300000000</v>
      </c>
      <c r="U596" s="8" t="s">
        <v>41</v>
      </c>
      <c r="V596" s="8" t="s">
        <v>42</v>
      </c>
      <c r="W596" s="9">
        <v>684008</v>
      </c>
      <c r="X596" s="9">
        <v>-8.3999999999999995E-3</v>
      </c>
      <c r="Y596" s="9">
        <v>0</v>
      </c>
      <c r="Z596" s="11">
        <v>44202</v>
      </c>
      <c r="AA596" s="9">
        <v>40563307.780000001</v>
      </c>
      <c r="AB596" s="9">
        <v>0</v>
      </c>
      <c r="AC596" s="9">
        <v>3.17</v>
      </c>
      <c r="AD596" s="8" t="s">
        <v>42</v>
      </c>
      <c r="AE596" s="8" t="s">
        <v>754</v>
      </c>
      <c r="AF596" s="8" t="s">
        <v>245</v>
      </c>
      <c r="AG596" s="8" t="s">
        <v>42</v>
      </c>
      <c r="AH596" s="9">
        <v>1.985377197</v>
      </c>
      <c r="AI596" s="8" t="s">
        <v>2649</v>
      </c>
    </row>
    <row r="597" spans="1:35" x14ac:dyDescent="0.25">
      <c r="A597" s="8" t="s">
        <v>2650</v>
      </c>
      <c r="B597" s="8" t="s">
        <v>2651</v>
      </c>
      <c r="C597" s="9">
        <f t="shared" si="2"/>
        <v>3</v>
      </c>
      <c r="D597" s="9">
        <v>0</v>
      </c>
      <c r="E597" s="9">
        <v>0</v>
      </c>
      <c r="F597" s="8" t="s">
        <v>144</v>
      </c>
      <c r="G597" s="9">
        <v>2018</v>
      </c>
      <c r="H597" s="8" t="s">
        <v>42</v>
      </c>
      <c r="I597" s="8" t="s">
        <v>42</v>
      </c>
      <c r="J597" s="9">
        <v>3</v>
      </c>
      <c r="K597" s="8" t="s">
        <v>51</v>
      </c>
      <c r="L597" s="8" t="s">
        <v>51</v>
      </c>
      <c r="M597" s="8" t="s">
        <v>39</v>
      </c>
      <c r="N597" s="9">
        <v>35</v>
      </c>
      <c r="O597" s="9">
        <v>6</v>
      </c>
      <c r="P597" s="11">
        <v>44595</v>
      </c>
      <c r="Q597" s="9">
        <v>316386960.69999999</v>
      </c>
      <c r="R597" s="9">
        <v>2</v>
      </c>
      <c r="S597" s="8" t="s">
        <v>89</v>
      </c>
      <c r="T597" s="9">
        <v>300000000</v>
      </c>
      <c r="U597" s="8" t="s">
        <v>41</v>
      </c>
      <c r="V597" s="8" t="s">
        <v>42</v>
      </c>
      <c r="W597" s="9">
        <v>7689</v>
      </c>
      <c r="X597" s="9">
        <v>-0.3221</v>
      </c>
      <c r="Y597" s="9">
        <v>0</v>
      </c>
      <c r="Z597" s="11">
        <v>45664</v>
      </c>
      <c r="AA597" s="9">
        <v>629728349.10000002</v>
      </c>
      <c r="AB597" s="9">
        <v>0</v>
      </c>
      <c r="AC597" s="9">
        <v>3.57</v>
      </c>
      <c r="AD597" s="11">
        <v>45664</v>
      </c>
      <c r="AE597" s="8" t="s">
        <v>1707</v>
      </c>
      <c r="AF597" s="8" t="s">
        <v>1708</v>
      </c>
      <c r="AG597" s="8" t="s">
        <v>42</v>
      </c>
      <c r="AH597" s="9">
        <v>1.9903739009999999</v>
      </c>
      <c r="AI597" s="8" t="s">
        <v>42</v>
      </c>
    </row>
    <row r="598" spans="1:35" x14ac:dyDescent="0.25">
      <c r="A598" s="8" t="s">
        <v>2652</v>
      </c>
      <c r="B598" s="8" t="s">
        <v>2653</v>
      </c>
      <c r="C598" s="9">
        <f t="shared" si="2"/>
        <v>6</v>
      </c>
      <c r="D598" s="9">
        <v>1</v>
      </c>
      <c r="E598" s="9">
        <v>1</v>
      </c>
      <c r="F598" s="8" t="s">
        <v>144</v>
      </c>
      <c r="G598" s="11">
        <v>45678</v>
      </c>
      <c r="H598" s="8" t="s">
        <v>2654</v>
      </c>
      <c r="I598" s="9">
        <v>2</v>
      </c>
      <c r="J598" s="9">
        <v>4</v>
      </c>
      <c r="K598" s="8" t="s">
        <v>81</v>
      </c>
      <c r="L598" s="8" t="s">
        <v>81</v>
      </c>
      <c r="M598" s="8" t="s">
        <v>39</v>
      </c>
      <c r="N598" s="9">
        <v>0</v>
      </c>
      <c r="O598" s="9">
        <v>1</v>
      </c>
      <c r="P598" s="11">
        <v>44441</v>
      </c>
      <c r="Q598" s="9">
        <v>55371285.829999998</v>
      </c>
      <c r="R598" s="9">
        <v>2</v>
      </c>
      <c r="S598" s="8" t="s">
        <v>97</v>
      </c>
      <c r="T598" s="9">
        <v>30000000</v>
      </c>
      <c r="U598" s="8" t="s">
        <v>106</v>
      </c>
      <c r="V598" s="8" t="s">
        <v>42</v>
      </c>
      <c r="W598" s="9">
        <v>1117</v>
      </c>
      <c r="X598" s="9">
        <v>3.3294999999999999</v>
      </c>
      <c r="Y598" s="9">
        <v>0</v>
      </c>
      <c r="Z598" s="11">
        <v>44697</v>
      </c>
      <c r="AA598" s="9">
        <v>110367697.8</v>
      </c>
      <c r="AB598" s="9">
        <v>0</v>
      </c>
      <c r="AC598" s="9">
        <v>1</v>
      </c>
      <c r="AD598" s="11">
        <v>44697</v>
      </c>
      <c r="AE598" s="8" t="s">
        <v>146</v>
      </c>
      <c r="AF598" s="8" t="s">
        <v>147</v>
      </c>
      <c r="AG598" s="8" t="s">
        <v>42</v>
      </c>
      <c r="AH598" s="9">
        <v>1.9932298150000001</v>
      </c>
      <c r="AI598" s="8" t="s">
        <v>2655</v>
      </c>
    </row>
    <row r="599" spans="1:35" x14ac:dyDescent="0.25">
      <c r="A599" s="8" t="s">
        <v>2656</v>
      </c>
      <c r="B599" s="8" t="s">
        <v>2657</v>
      </c>
      <c r="C599" s="9">
        <f t="shared" si="2"/>
        <v>4</v>
      </c>
      <c r="D599" s="9">
        <v>0</v>
      </c>
      <c r="E599" s="9">
        <v>0</v>
      </c>
      <c r="F599" s="8" t="s">
        <v>102</v>
      </c>
      <c r="G599" s="9">
        <v>2011</v>
      </c>
      <c r="H599" s="8" t="s">
        <v>2658</v>
      </c>
      <c r="I599" s="9">
        <v>3</v>
      </c>
      <c r="J599" s="9">
        <v>34</v>
      </c>
      <c r="K599" s="8" t="s">
        <v>341</v>
      </c>
      <c r="L599" s="8" t="s">
        <v>672</v>
      </c>
      <c r="M599" s="8" t="s">
        <v>295</v>
      </c>
      <c r="N599" s="9">
        <v>7</v>
      </c>
      <c r="O599" s="9">
        <v>7</v>
      </c>
      <c r="P599" s="11">
        <v>45804</v>
      </c>
      <c r="Q599" s="9">
        <v>530036745.89999998</v>
      </c>
      <c r="R599" s="9">
        <v>12</v>
      </c>
      <c r="S599" s="8" t="s">
        <v>89</v>
      </c>
      <c r="T599" s="9">
        <v>300000000</v>
      </c>
      <c r="U599" s="8" t="s">
        <v>41</v>
      </c>
      <c r="V599" s="8" t="s">
        <v>42</v>
      </c>
      <c r="W599" s="9">
        <v>529066</v>
      </c>
      <c r="X599" s="9">
        <v>-0.26579999999999998</v>
      </c>
      <c r="Y599" s="9">
        <v>2</v>
      </c>
      <c r="Z599" s="11">
        <v>45814</v>
      </c>
      <c r="AA599" s="9">
        <v>1059000000</v>
      </c>
      <c r="AB599" s="9">
        <v>0</v>
      </c>
      <c r="AC599" s="9">
        <v>5.51</v>
      </c>
      <c r="AD599" s="8" t="s">
        <v>42</v>
      </c>
      <c r="AE599" s="8" t="s">
        <v>107</v>
      </c>
      <c r="AF599" s="8" t="s">
        <v>44</v>
      </c>
      <c r="AG599" s="8" t="s">
        <v>42</v>
      </c>
      <c r="AH599" s="9">
        <v>1.9979746839999999</v>
      </c>
      <c r="AI599" s="8" t="s">
        <v>2659</v>
      </c>
    </row>
    <row r="600" spans="1:35" x14ac:dyDescent="0.25">
      <c r="A600" s="8" t="s">
        <v>2660</v>
      </c>
      <c r="B600" s="8" t="s">
        <v>2661</v>
      </c>
      <c r="C600" s="9">
        <f t="shared" si="2"/>
        <v>2</v>
      </c>
      <c r="D600" s="9">
        <v>0</v>
      </c>
      <c r="E600" s="9">
        <v>0</v>
      </c>
      <c r="F600" s="8" t="s">
        <v>86</v>
      </c>
      <c r="G600" s="9">
        <v>2014</v>
      </c>
      <c r="H600" s="8" t="s">
        <v>2662</v>
      </c>
      <c r="I600" s="9">
        <v>1</v>
      </c>
      <c r="J600" s="9">
        <v>1</v>
      </c>
      <c r="K600" s="8" t="s">
        <v>67</v>
      </c>
      <c r="L600" s="8" t="s">
        <v>67</v>
      </c>
      <c r="M600" s="8" t="s">
        <v>295</v>
      </c>
      <c r="N600" s="9">
        <v>0</v>
      </c>
      <c r="O600" s="9">
        <v>3</v>
      </c>
      <c r="P600" s="11">
        <v>44405</v>
      </c>
      <c r="Q600" s="9">
        <v>10846805.07</v>
      </c>
      <c r="R600" s="9">
        <v>2</v>
      </c>
      <c r="S600" s="8" t="s">
        <v>40</v>
      </c>
      <c r="T600" s="9">
        <v>5500000</v>
      </c>
      <c r="U600" s="8" t="s">
        <v>41</v>
      </c>
      <c r="V600" s="8" t="s">
        <v>42</v>
      </c>
      <c r="W600" s="9">
        <v>1089</v>
      </c>
      <c r="X600" s="9">
        <v>1.1823999999999999</v>
      </c>
      <c r="Y600" s="9">
        <v>0</v>
      </c>
      <c r="Z600" s="11">
        <v>43448</v>
      </c>
      <c r="AA600" s="9">
        <v>21772365.190000001</v>
      </c>
      <c r="AB600" s="9">
        <v>0</v>
      </c>
      <c r="AC600" s="9">
        <v>1.68</v>
      </c>
      <c r="AD600" s="8" t="s">
        <v>42</v>
      </c>
      <c r="AE600" s="8" t="s">
        <v>1693</v>
      </c>
      <c r="AF600" s="8" t="s">
        <v>91</v>
      </c>
      <c r="AG600" s="8" t="s">
        <v>42</v>
      </c>
      <c r="AH600" s="9">
        <v>2.0072606679999998</v>
      </c>
      <c r="AI600" s="8" t="s">
        <v>2663</v>
      </c>
    </row>
    <row r="601" spans="1:35" x14ac:dyDescent="0.25">
      <c r="A601" s="8" t="s">
        <v>2664</v>
      </c>
      <c r="B601" s="8" t="s">
        <v>2665</v>
      </c>
      <c r="C601" s="9">
        <f t="shared" si="2"/>
        <v>6</v>
      </c>
      <c r="D601" s="9">
        <v>0</v>
      </c>
      <c r="E601" s="9">
        <v>1</v>
      </c>
      <c r="F601" s="8" t="s">
        <v>86</v>
      </c>
      <c r="G601" s="9">
        <v>2010</v>
      </c>
      <c r="H601" s="8" t="s">
        <v>2666</v>
      </c>
      <c r="I601" s="9">
        <v>3</v>
      </c>
      <c r="J601" s="9">
        <v>7</v>
      </c>
      <c r="K601" s="8" t="s">
        <v>341</v>
      </c>
      <c r="L601" s="8" t="s">
        <v>264</v>
      </c>
      <c r="M601" s="8" t="s">
        <v>39</v>
      </c>
      <c r="N601" s="9">
        <v>0</v>
      </c>
      <c r="O601" s="9">
        <v>0</v>
      </c>
      <c r="P601" s="11">
        <v>43952</v>
      </c>
      <c r="Q601" s="9">
        <v>88606617.620000005</v>
      </c>
      <c r="R601" s="9">
        <v>5</v>
      </c>
      <c r="S601" s="8" t="s">
        <v>97</v>
      </c>
      <c r="T601" s="9">
        <v>30000000</v>
      </c>
      <c r="U601" s="8" t="s">
        <v>41</v>
      </c>
      <c r="V601" s="8" t="s">
        <v>42</v>
      </c>
      <c r="W601" s="9">
        <v>30974</v>
      </c>
      <c r="X601" s="9">
        <v>0.56510000000000005</v>
      </c>
      <c r="Y601" s="9">
        <v>1</v>
      </c>
      <c r="Z601" s="11">
        <v>44359</v>
      </c>
      <c r="AA601" s="9">
        <v>178142661.90000001</v>
      </c>
      <c r="AB601" s="9">
        <v>0</v>
      </c>
      <c r="AC601" s="9">
        <v>3.29</v>
      </c>
      <c r="AD601" s="11">
        <v>45432</v>
      </c>
      <c r="AE601" s="8" t="s">
        <v>90</v>
      </c>
      <c r="AF601" s="8" t="s">
        <v>91</v>
      </c>
      <c r="AG601" s="8" t="s">
        <v>42</v>
      </c>
      <c r="AH601" s="9">
        <v>2.0104893590000001</v>
      </c>
      <c r="AI601" s="8" t="s">
        <v>2667</v>
      </c>
    </row>
    <row r="602" spans="1:35" x14ac:dyDescent="0.25">
      <c r="A602" s="8" t="s">
        <v>2668</v>
      </c>
      <c r="B602" s="8" t="s">
        <v>2669</v>
      </c>
      <c r="C602" s="9">
        <f t="shared" si="2"/>
        <v>4</v>
      </c>
      <c r="D602" s="9">
        <v>0</v>
      </c>
      <c r="E602" s="9">
        <v>0</v>
      </c>
      <c r="F602" s="8" t="s">
        <v>1546</v>
      </c>
      <c r="G602" s="9">
        <v>2011</v>
      </c>
      <c r="H602" s="8" t="s">
        <v>42</v>
      </c>
      <c r="I602" s="8" t="s">
        <v>42</v>
      </c>
      <c r="J602" s="9">
        <v>5</v>
      </c>
      <c r="K602" s="8" t="s">
        <v>111</v>
      </c>
      <c r="L602" s="8" t="s">
        <v>111</v>
      </c>
      <c r="M602" s="8" t="s">
        <v>39</v>
      </c>
      <c r="N602" s="9">
        <v>0</v>
      </c>
      <c r="O602" s="9">
        <v>0</v>
      </c>
      <c r="P602" s="11">
        <v>42857</v>
      </c>
      <c r="Q602" s="9">
        <v>1923697972</v>
      </c>
      <c r="R602" s="9">
        <v>5</v>
      </c>
      <c r="S602" s="8" t="s">
        <v>97</v>
      </c>
      <c r="T602" s="9">
        <v>30000000</v>
      </c>
      <c r="U602" s="8" t="s">
        <v>41</v>
      </c>
      <c r="V602" s="8" t="s">
        <v>42</v>
      </c>
      <c r="W602" s="9">
        <v>64</v>
      </c>
      <c r="X602" s="9">
        <v>-0.4128</v>
      </c>
      <c r="Y602" s="9">
        <v>0</v>
      </c>
      <c r="Z602" s="11">
        <v>44728</v>
      </c>
      <c r="AA602" s="9">
        <v>3867954262</v>
      </c>
      <c r="AB602" s="9">
        <v>0</v>
      </c>
      <c r="AC602" s="9">
        <v>1</v>
      </c>
      <c r="AD602" s="11">
        <v>44728</v>
      </c>
      <c r="AE602" s="8" t="s">
        <v>1548</v>
      </c>
      <c r="AF602" s="8" t="s">
        <v>44</v>
      </c>
      <c r="AG602" s="8" t="s">
        <v>42</v>
      </c>
      <c r="AH602" s="9">
        <v>2.0106868740000001</v>
      </c>
      <c r="AI602" s="8" t="s">
        <v>42</v>
      </c>
    </row>
    <row r="603" spans="1:35" x14ac:dyDescent="0.25">
      <c r="A603" s="8" t="s">
        <v>2670</v>
      </c>
      <c r="B603" s="8" t="s">
        <v>2671</v>
      </c>
      <c r="C603" s="9">
        <f t="shared" si="2"/>
        <v>4</v>
      </c>
      <c r="D603" s="9">
        <v>0</v>
      </c>
      <c r="E603" s="9">
        <v>1</v>
      </c>
      <c r="F603" s="8" t="s">
        <v>48</v>
      </c>
      <c r="G603" s="11">
        <v>40330</v>
      </c>
      <c r="H603" s="8" t="s">
        <v>42</v>
      </c>
      <c r="I603" s="8" t="s">
        <v>42</v>
      </c>
      <c r="J603" s="9">
        <v>13</v>
      </c>
      <c r="K603" s="8" t="s">
        <v>111</v>
      </c>
      <c r="L603" s="8" t="s">
        <v>111</v>
      </c>
      <c r="M603" s="8" t="s">
        <v>295</v>
      </c>
      <c r="N603" s="9">
        <v>0</v>
      </c>
      <c r="O603" s="9">
        <v>0</v>
      </c>
      <c r="P603" s="11">
        <v>44239</v>
      </c>
      <c r="Q603" s="9">
        <v>1183182648</v>
      </c>
      <c r="R603" s="9">
        <v>7</v>
      </c>
      <c r="S603" s="8" t="s">
        <v>296</v>
      </c>
      <c r="T603" s="9">
        <v>5500000000</v>
      </c>
      <c r="U603" s="8" t="s">
        <v>41</v>
      </c>
      <c r="V603" s="8" t="s">
        <v>42</v>
      </c>
      <c r="W603" s="9">
        <v>173653</v>
      </c>
      <c r="X603" s="9">
        <v>4.58E-2</v>
      </c>
      <c r="Y603" s="9">
        <v>0</v>
      </c>
      <c r="Z603" s="11">
        <v>44511</v>
      </c>
      <c r="AA603" s="9">
        <v>2388287129</v>
      </c>
      <c r="AB603" s="9">
        <v>0</v>
      </c>
      <c r="AC603" s="9">
        <v>3.88</v>
      </c>
      <c r="AD603" s="8" t="s">
        <v>42</v>
      </c>
      <c r="AE603" s="8" t="s">
        <v>2672</v>
      </c>
      <c r="AF603" s="8" t="s">
        <v>61</v>
      </c>
      <c r="AG603" s="8" t="s">
        <v>42</v>
      </c>
      <c r="AH603" s="9">
        <v>2.0185278520000001</v>
      </c>
      <c r="AI603" s="8" t="s">
        <v>42</v>
      </c>
    </row>
    <row r="604" spans="1:35" x14ac:dyDescent="0.25">
      <c r="A604" s="8" t="s">
        <v>2673</v>
      </c>
      <c r="B604" s="8" t="s">
        <v>2674</v>
      </c>
      <c r="C604" s="9">
        <f t="shared" si="2"/>
        <v>3</v>
      </c>
      <c r="D604" s="9">
        <v>0</v>
      </c>
      <c r="E604" s="9">
        <v>0</v>
      </c>
      <c r="F604" s="8" t="s">
        <v>123</v>
      </c>
      <c r="G604" s="9">
        <v>2010</v>
      </c>
      <c r="H604" s="8" t="s">
        <v>2675</v>
      </c>
      <c r="I604" s="9">
        <v>3</v>
      </c>
      <c r="J604" s="9">
        <v>19</v>
      </c>
      <c r="K604" s="8" t="s">
        <v>67</v>
      </c>
      <c r="L604" s="8" t="s">
        <v>67</v>
      </c>
      <c r="M604" s="8" t="s">
        <v>39</v>
      </c>
      <c r="N604" s="9">
        <v>42</v>
      </c>
      <c r="O604" s="9">
        <v>16</v>
      </c>
      <c r="P604" s="11">
        <v>44894</v>
      </c>
      <c r="Q604" s="9">
        <v>399821338.39999998</v>
      </c>
      <c r="R604" s="9">
        <v>10</v>
      </c>
      <c r="S604" s="8" t="s">
        <v>97</v>
      </c>
      <c r="T604" s="9">
        <v>30000000</v>
      </c>
      <c r="U604" s="8" t="s">
        <v>41</v>
      </c>
      <c r="V604" s="8" t="s">
        <v>42</v>
      </c>
      <c r="W604" s="9">
        <v>122235</v>
      </c>
      <c r="X604" s="9">
        <v>0.80610000000000004</v>
      </c>
      <c r="Y604" s="9">
        <v>0</v>
      </c>
      <c r="Z604" s="11">
        <v>44119</v>
      </c>
      <c r="AA604" s="9">
        <v>807581659.39999998</v>
      </c>
      <c r="AB604" s="9">
        <v>0</v>
      </c>
      <c r="AC604" s="9">
        <v>2.68</v>
      </c>
      <c r="AD604" s="11">
        <v>45747</v>
      </c>
      <c r="AE604" s="8" t="s">
        <v>638</v>
      </c>
      <c r="AF604" s="8" t="s">
        <v>44</v>
      </c>
      <c r="AG604" s="8" t="s">
        <v>42</v>
      </c>
      <c r="AH604" s="9">
        <v>2.0198563250000001</v>
      </c>
      <c r="AI604" s="8" t="s">
        <v>2676</v>
      </c>
    </row>
    <row r="605" spans="1:35" x14ac:dyDescent="0.25">
      <c r="A605" s="8" t="s">
        <v>2677</v>
      </c>
      <c r="B605" s="8" t="s">
        <v>2678</v>
      </c>
      <c r="C605" s="9">
        <f t="shared" si="2"/>
        <v>2</v>
      </c>
      <c r="D605" s="9">
        <v>0</v>
      </c>
      <c r="E605" s="9">
        <v>0</v>
      </c>
      <c r="F605" s="8" t="s">
        <v>394</v>
      </c>
      <c r="G605" s="9">
        <v>2017</v>
      </c>
      <c r="H605" s="8" t="s">
        <v>42</v>
      </c>
      <c r="I605" s="8" t="s">
        <v>42</v>
      </c>
      <c r="J605" s="9">
        <v>1</v>
      </c>
      <c r="K605" s="8" t="s">
        <v>177</v>
      </c>
      <c r="L605" s="8" t="s">
        <v>42</v>
      </c>
      <c r="M605" s="8" t="s">
        <v>39</v>
      </c>
      <c r="N605" s="9">
        <v>0</v>
      </c>
      <c r="O605" s="9">
        <v>0</v>
      </c>
      <c r="P605" s="11">
        <v>45455</v>
      </c>
      <c r="Q605" s="9">
        <v>5133634.1660000002</v>
      </c>
      <c r="R605" s="9">
        <v>1</v>
      </c>
      <c r="S605" s="8" t="s">
        <v>89</v>
      </c>
      <c r="T605" s="9">
        <v>300000000</v>
      </c>
      <c r="U605" s="8" t="s">
        <v>41</v>
      </c>
      <c r="V605" s="8" t="s">
        <v>42</v>
      </c>
      <c r="W605" s="9">
        <v>778</v>
      </c>
      <c r="X605" s="9">
        <v>0.15260000000000001</v>
      </c>
      <c r="Y605" s="9">
        <v>0</v>
      </c>
      <c r="Z605" s="11">
        <v>44503</v>
      </c>
      <c r="AA605" s="9">
        <v>10377514.130000001</v>
      </c>
      <c r="AB605" s="9">
        <v>0</v>
      </c>
      <c r="AC605" s="9">
        <v>10.35</v>
      </c>
      <c r="AD605" s="11">
        <v>44736</v>
      </c>
      <c r="AE605" s="8" t="s">
        <v>395</v>
      </c>
      <c r="AF605" s="8" t="s">
        <v>179</v>
      </c>
      <c r="AG605" s="8" t="s">
        <v>42</v>
      </c>
      <c r="AH605" s="9">
        <v>2.0214751959999999</v>
      </c>
      <c r="AI605" s="8" t="s">
        <v>42</v>
      </c>
    </row>
    <row r="606" spans="1:35" x14ac:dyDescent="0.25">
      <c r="A606" s="8" t="s">
        <v>2679</v>
      </c>
      <c r="B606" s="8" t="s">
        <v>1860</v>
      </c>
      <c r="C606" s="9">
        <f t="shared" si="2"/>
        <v>4</v>
      </c>
      <c r="D606" s="9">
        <v>0</v>
      </c>
      <c r="E606" s="9">
        <v>0</v>
      </c>
      <c r="F606" s="8" t="s">
        <v>123</v>
      </c>
      <c r="G606" s="11">
        <v>40756</v>
      </c>
      <c r="H606" s="8" t="s">
        <v>2680</v>
      </c>
      <c r="I606" s="9">
        <v>1</v>
      </c>
      <c r="J606" s="9">
        <v>6</v>
      </c>
      <c r="K606" s="8" t="s">
        <v>67</v>
      </c>
      <c r="L606" s="8" t="s">
        <v>67</v>
      </c>
      <c r="M606" s="8" t="s">
        <v>295</v>
      </c>
      <c r="N606" s="9">
        <v>50</v>
      </c>
      <c r="O606" s="9">
        <v>76</v>
      </c>
      <c r="P606" s="11">
        <v>45645</v>
      </c>
      <c r="Q606" s="9">
        <v>315063987.10000002</v>
      </c>
      <c r="R606" s="9">
        <v>6</v>
      </c>
      <c r="S606" s="8" t="s">
        <v>52</v>
      </c>
      <c r="T606" s="9">
        <v>75000000</v>
      </c>
      <c r="U606" s="8" t="s">
        <v>41</v>
      </c>
      <c r="V606" s="8" t="s">
        <v>42</v>
      </c>
      <c r="W606" s="9">
        <v>17060</v>
      </c>
      <c r="X606" s="9">
        <v>0.1588</v>
      </c>
      <c r="Y606" s="9">
        <v>1</v>
      </c>
      <c r="Z606" s="11">
        <v>43636</v>
      </c>
      <c r="AA606" s="9">
        <v>637135212.79999995</v>
      </c>
      <c r="AB606" s="9">
        <v>0</v>
      </c>
      <c r="AC606" s="9">
        <v>7.85</v>
      </c>
      <c r="AD606" s="8" t="s">
        <v>42</v>
      </c>
      <c r="AE606" s="8" t="s">
        <v>309</v>
      </c>
      <c r="AF606" s="8" t="s">
        <v>44</v>
      </c>
      <c r="AG606" s="8" t="s">
        <v>42</v>
      </c>
      <c r="AH606" s="9">
        <v>2.0222406839999998</v>
      </c>
      <c r="AI606" s="8" t="s">
        <v>2681</v>
      </c>
    </row>
    <row r="607" spans="1:35" x14ac:dyDescent="0.25">
      <c r="A607" s="8" t="s">
        <v>2682</v>
      </c>
      <c r="B607" s="8" t="s">
        <v>2683</v>
      </c>
      <c r="C607" s="9">
        <f t="shared" si="2"/>
        <v>4</v>
      </c>
      <c r="D607" s="9">
        <v>0</v>
      </c>
      <c r="E607" s="9">
        <v>1</v>
      </c>
      <c r="F607" s="8" t="s">
        <v>48</v>
      </c>
      <c r="G607" s="9">
        <v>2017</v>
      </c>
      <c r="H607" s="8" t="s">
        <v>2684</v>
      </c>
      <c r="I607" s="9">
        <v>2</v>
      </c>
      <c r="J607" s="9">
        <v>3</v>
      </c>
      <c r="K607" s="8" t="s">
        <v>81</v>
      </c>
      <c r="L607" s="8" t="s">
        <v>81</v>
      </c>
      <c r="M607" s="8" t="s">
        <v>39</v>
      </c>
      <c r="N607" s="9">
        <v>0</v>
      </c>
      <c r="O607" s="9">
        <v>0</v>
      </c>
      <c r="P607" s="11">
        <v>43354</v>
      </c>
      <c r="Q607" s="9">
        <v>6374364.5460000001</v>
      </c>
      <c r="R607" s="9">
        <v>2</v>
      </c>
      <c r="S607" s="8" t="s">
        <v>40</v>
      </c>
      <c r="T607" s="9">
        <v>5500000</v>
      </c>
      <c r="U607" s="8" t="s">
        <v>41</v>
      </c>
      <c r="V607" s="8" t="s">
        <v>42</v>
      </c>
      <c r="W607" s="9">
        <v>58938</v>
      </c>
      <c r="X607" s="9">
        <v>6.9000000000000006E-2</v>
      </c>
      <c r="Y607" s="9">
        <v>0</v>
      </c>
      <c r="Z607" s="11">
        <v>44965</v>
      </c>
      <c r="AA607" s="9">
        <v>12902841.869999999</v>
      </c>
      <c r="AB607" s="9">
        <v>0</v>
      </c>
      <c r="AC607" s="9">
        <v>23.3</v>
      </c>
      <c r="AD607" s="11">
        <v>44965</v>
      </c>
      <c r="AE607" s="8" t="s">
        <v>355</v>
      </c>
      <c r="AF607" s="8" t="s">
        <v>54</v>
      </c>
      <c r="AG607" s="8" t="s">
        <v>42</v>
      </c>
      <c r="AH607" s="9">
        <v>2.0241769629999999</v>
      </c>
      <c r="AI607" s="8" t="s">
        <v>2685</v>
      </c>
    </row>
    <row r="608" spans="1:35" x14ac:dyDescent="0.25">
      <c r="A608" s="8" t="s">
        <v>2686</v>
      </c>
      <c r="B608" s="8" t="s">
        <v>2687</v>
      </c>
      <c r="C608" s="9">
        <f t="shared" si="2"/>
        <v>4</v>
      </c>
      <c r="D608" s="9">
        <v>0</v>
      </c>
      <c r="E608" s="9">
        <v>0</v>
      </c>
      <c r="F608" s="8" t="s">
        <v>115</v>
      </c>
      <c r="G608" s="9">
        <v>2013</v>
      </c>
      <c r="H608" s="8" t="s">
        <v>2688</v>
      </c>
      <c r="I608" s="9">
        <v>2</v>
      </c>
      <c r="J608" s="9">
        <v>7</v>
      </c>
      <c r="K608" s="8" t="s">
        <v>264</v>
      </c>
      <c r="L608" s="8" t="s">
        <v>264</v>
      </c>
      <c r="M608" s="8" t="s">
        <v>39</v>
      </c>
      <c r="N608" s="9">
        <v>0</v>
      </c>
      <c r="O608" s="9">
        <v>4</v>
      </c>
      <c r="P608" s="11">
        <v>43320</v>
      </c>
      <c r="Q608" s="9">
        <v>93339207.120000005</v>
      </c>
      <c r="R608" s="9">
        <v>4</v>
      </c>
      <c r="S608" s="8" t="s">
        <v>40</v>
      </c>
      <c r="T608" s="9">
        <v>5500000</v>
      </c>
      <c r="U608" s="8" t="s">
        <v>41</v>
      </c>
      <c r="V608" s="8" t="s">
        <v>42</v>
      </c>
      <c r="W608" s="9">
        <v>839366</v>
      </c>
      <c r="X608" s="9">
        <v>-0.21909999999999999</v>
      </c>
      <c r="Y608" s="9">
        <v>0</v>
      </c>
      <c r="Z608" s="11">
        <v>44259</v>
      </c>
      <c r="AA608" s="9">
        <v>189005539</v>
      </c>
      <c r="AB608" s="9">
        <v>0</v>
      </c>
      <c r="AC608" s="9">
        <v>7.42</v>
      </c>
      <c r="AD608" s="11">
        <v>44259</v>
      </c>
      <c r="AE608" s="8" t="s">
        <v>1282</v>
      </c>
      <c r="AF608" s="8" t="s">
        <v>119</v>
      </c>
      <c r="AG608" s="8" t="s">
        <v>42</v>
      </c>
      <c r="AH608" s="9">
        <v>2.0249319109999999</v>
      </c>
      <c r="AI608" s="8" t="s">
        <v>2689</v>
      </c>
    </row>
    <row r="609" spans="1:35" x14ac:dyDescent="0.25">
      <c r="A609" s="8" t="s">
        <v>2690</v>
      </c>
      <c r="B609" s="8" t="s">
        <v>2691</v>
      </c>
      <c r="C609" s="9">
        <f t="shared" si="2"/>
        <v>5</v>
      </c>
      <c r="D609" s="9">
        <v>0</v>
      </c>
      <c r="E609" s="9">
        <v>0</v>
      </c>
      <c r="F609" s="8" t="s">
        <v>65</v>
      </c>
      <c r="G609" s="11">
        <v>45854</v>
      </c>
      <c r="H609" s="8" t="s">
        <v>2692</v>
      </c>
      <c r="I609" s="9">
        <v>3</v>
      </c>
      <c r="J609" s="9">
        <v>11</v>
      </c>
      <c r="K609" s="8" t="s">
        <v>38</v>
      </c>
      <c r="L609" s="8" t="s">
        <v>38</v>
      </c>
      <c r="M609" s="8" t="s">
        <v>39</v>
      </c>
      <c r="N609" s="9">
        <v>0</v>
      </c>
      <c r="O609" s="9">
        <v>0</v>
      </c>
      <c r="P609" s="11">
        <v>44818</v>
      </c>
      <c r="Q609" s="9">
        <v>8861107.5089999996</v>
      </c>
      <c r="R609" s="9">
        <v>8</v>
      </c>
      <c r="S609" s="8" t="s">
        <v>40</v>
      </c>
      <c r="T609" s="9">
        <v>5500000</v>
      </c>
      <c r="U609" s="8" t="s">
        <v>41</v>
      </c>
      <c r="V609" s="8" t="s">
        <v>42</v>
      </c>
      <c r="W609" s="9">
        <v>13039</v>
      </c>
      <c r="X609" s="9">
        <v>1.29</v>
      </c>
      <c r="Y609" s="9">
        <v>0</v>
      </c>
      <c r="Z609" s="11">
        <v>45812</v>
      </c>
      <c r="AA609" s="9">
        <v>18000000</v>
      </c>
      <c r="AB609" s="9">
        <v>0</v>
      </c>
      <c r="AC609" s="9">
        <v>1.1200000000000001</v>
      </c>
      <c r="AD609" s="11">
        <v>45812</v>
      </c>
      <c r="AE609" s="8" t="s">
        <v>68</v>
      </c>
      <c r="AF609" s="8" t="s">
        <v>44</v>
      </c>
      <c r="AG609" s="8" t="s">
        <v>42</v>
      </c>
      <c r="AH609" s="9">
        <v>2.0313487879999998</v>
      </c>
      <c r="AI609" s="8" t="s">
        <v>2693</v>
      </c>
    </row>
    <row r="610" spans="1:35" x14ac:dyDescent="0.25">
      <c r="A610" s="8" t="s">
        <v>2694</v>
      </c>
      <c r="B610" s="8" t="s">
        <v>2695</v>
      </c>
      <c r="C610" s="9">
        <f t="shared" si="2"/>
        <v>8</v>
      </c>
      <c r="D610" s="9">
        <v>0</v>
      </c>
      <c r="E610" s="9">
        <v>1</v>
      </c>
      <c r="F610" s="8" t="s">
        <v>86</v>
      </c>
      <c r="G610" s="9">
        <v>2013</v>
      </c>
      <c r="H610" s="8" t="s">
        <v>2696</v>
      </c>
      <c r="I610" s="9">
        <v>1</v>
      </c>
      <c r="J610" s="9">
        <v>3</v>
      </c>
      <c r="K610" s="8" t="s">
        <v>73</v>
      </c>
      <c r="L610" s="8" t="s">
        <v>73</v>
      </c>
      <c r="M610" s="8" t="s">
        <v>39</v>
      </c>
      <c r="N610" s="9">
        <v>0</v>
      </c>
      <c r="O610" s="9">
        <v>1</v>
      </c>
      <c r="P610" s="11">
        <v>43615</v>
      </c>
      <c r="Q610" s="9">
        <v>6669803.9720000001</v>
      </c>
      <c r="R610" s="9">
        <v>2</v>
      </c>
      <c r="S610" s="8" t="s">
        <v>40</v>
      </c>
      <c r="T610" s="9">
        <v>5500000</v>
      </c>
      <c r="U610" s="8" t="s">
        <v>41</v>
      </c>
      <c r="V610" s="8" t="s">
        <v>42</v>
      </c>
      <c r="W610" s="9">
        <v>3416</v>
      </c>
      <c r="X610" s="9">
        <v>5.4300000000000001E-2</v>
      </c>
      <c r="Y610" s="9">
        <v>0</v>
      </c>
      <c r="Z610" s="11">
        <v>42852</v>
      </c>
      <c r="AA610" s="9">
        <v>13594027.43</v>
      </c>
      <c r="AB610" s="9">
        <v>0</v>
      </c>
      <c r="AC610" s="9">
        <v>3.68</v>
      </c>
      <c r="AD610" s="11">
        <v>42852</v>
      </c>
      <c r="AE610" s="8" t="s">
        <v>90</v>
      </c>
      <c r="AF610" s="8" t="s">
        <v>91</v>
      </c>
      <c r="AG610" s="8" t="s">
        <v>42</v>
      </c>
      <c r="AH610" s="9">
        <v>2.038144972</v>
      </c>
      <c r="AI610" s="8" t="s">
        <v>2697</v>
      </c>
    </row>
    <row r="611" spans="1:35" x14ac:dyDescent="0.25">
      <c r="A611" s="8" t="s">
        <v>2698</v>
      </c>
      <c r="B611" s="8" t="s">
        <v>2699</v>
      </c>
      <c r="C611" s="9">
        <f t="shared" si="2"/>
        <v>4</v>
      </c>
      <c r="D611" s="9">
        <v>0</v>
      </c>
      <c r="E611" s="9">
        <v>1</v>
      </c>
      <c r="F611" s="8" t="s">
        <v>86</v>
      </c>
      <c r="G611" s="9">
        <v>2012</v>
      </c>
      <c r="H611" s="8" t="s">
        <v>2700</v>
      </c>
      <c r="I611" s="9">
        <v>1</v>
      </c>
      <c r="J611" s="9">
        <v>18</v>
      </c>
      <c r="K611" s="8" t="s">
        <v>117</v>
      </c>
      <c r="L611" s="8" t="s">
        <v>88</v>
      </c>
      <c r="M611" s="8" t="s">
        <v>39</v>
      </c>
      <c r="N611" s="9">
        <v>13</v>
      </c>
      <c r="O611" s="9">
        <v>6</v>
      </c>
      <c r="P611" s="11">
        <v>45265</v>
      </c>
      <c r="Q611" s="9">
        <v>392245919.10000002</v>
      </c>
      <c r="R611" s="9">
        <v>9</v>
      </c>
      <c r="S611" s="8" t="s">
        <v>97</v>
      </c>
      <c r="T611" s="9">
        <v>30000000</v>
      </c>
      <c r="U611" s="8" t="s">
        <v>41</v>
      </c>
      <c r="V611" s="8" t="s">
        <v>42</v>
      </c>
      <c r="W611" s="9">
        <v>563</v>
      </c>
      <c r="X611" s="9">
        <v>-0.67789999999999995</v>
      </c>
      <c r="Y611" s="9">
        <v>1</v>
      </c>
      <c r="Z611" s="11">
        <v>44470</v>
      </c>
      <c r="AA611" s="9">
        <v>799890065.39999998</v>
      </c>
      <c r="AB611" s="9">
        <v>0</v>
      </c>
      <c r="AC611" s="9">
        <v>2.8</v>
      </c>
      <c r="AD611" s="11">
        <v>45512</v>
      </c>
      <c r="AE611" s="8" t="s">
        <v>2701</v>
      </c>
      <c r="AF611" s="8" t="s">
        <v>91</v>
      </c>
      <c r="AG611" s="8" t="s">
        <v>42</v>
      </c>
      <c r="AH611" s="9">
        <v>2.039256564</v>
      </c>
      <c r="AI611" s="8" t="s">
        <v>2702</v>
      </c>
    </row>
    <row r="612" spans="1:35" x14ac:dyDescent="0.25">
      <c r="A612" s="8" t="s">
        <v>2703</v>
      </c>
      <c r="B612" s="8" t="s">
        <v>2704</v>
      </c>
      <c r="C612" s="9">
        <f t="shared" si="2"/>
        <v>5</v>
      </c>
      <c r="D612" s="9">
        <v>1</v>
      </c>
      <c r="E612" s="9">
        <v>1</v>
      </c>
      <c r="F612" s="8" t="s">
        <v>86</v>
      </c>
      <c r="G612" s="9">
        <v>2012</v>
      </c>
      <c r="H612" s="8" t="s">
        <v>2705</v>
      </c>
      <c r="I612" s="9">
        <v>4</v>
      </c>
      <c r="J612" s="9">
        <v>12</v>
      </c>
      <c r="K612" s="8" t="s">
        <v>67</v>
      </c>
      <c r="L612" s="8" t="s">
        <v>67</v>
      </c>
      <c r="M612" s="8" t="s">
        <v>295</v>
      </c>
      <c r="N612" s="9">
        <v>0</v>
      </c>
      <c r="O612" s="9">
        <v>0</v>
      </c>
      <c r="P612" s="11">
        <v>45807</v>
      </c>
      <c r="Q612" s="9">
        <v>1355218366</v>
      </c>
      <c r="R612" s="9">
        <v>11</v>
      </c>
      <c r="S612" s="8" t="s">
        <v>89</v>
      </c>
      <c r="T612" s="9">
        <v>300000000</v>
      </c>
      <c r="U612" s="8" t="s">
        <v>41</v>
      </c>
      <c r="V612" s="8" t="s">
        <v>42</v>
      </c>
      <c r="W612" s="8" t="s">
        <v>42</v>
      </c>
      <c r="X612" s="8" t="s">
        <v>42</v>
      </c>
      <c r="Y612" s="9">
        <v>1</v>
      </c>
      <c r="Z612" s="11">
        <v>43567</v>
      </c>
      <c r="AA612" s="9">
        <v>2771193380</v>
      </c>
      <c r="AB612" s="9">
        <v>0</v>
      </c>
      <c r="AC612" s="8" t="s">
        <v>42</v>
      </c>
      <c r="AD612" s="8" t="s">
        <v>42</v>
      </c>
      <c r="AE612" s="8" t="s">
        <v>2706</v>
      </c>
      <c r="AF612" s="8" t="s">
        <v>2707</v>
      </c>
      <c r="AG612" s="8" t="s">
        <v>42</v>
      </c>
      <c r="AH612" s="9">
        <v>2.04483163</v>
      </c>
      <c r="AI612" s="8" t="s">
        <v>2708</v>
      </c>
    </row>
    <row r="613" spans="1:35" x14ac:dyDescent="0.25">
      <c r="A613" s="8" t="s">
        <v>2709</v>
      </c>
      <c r="B613" s="8" t="s">
        <v>2710</v>
      </c>
      <c r="C613" s="9">
        <f t="shared" si="2"/>
        <v>4</v>
      </c>
      <c r="D613" s="9">
        <v>0</v>
      </c>
      <c r="E613" s="9">
        <v>0</v>
      </c>
      <c r="F613" s="8" t="s">
        <v>86</v>
      </c>
      <c r="G613" s="9">
        <v>2012</v>
      </c>
      <c r="H613" s="8" t="s">
        <v>2711</v>
      </c>
      <c r="I613" s="9">
        <v>2</v>
      </c>
      <c r="J613" s="9">
        <v>17</v>
      </c>
      <c r="K613" s="8" t="s">
        <v>177</v>
      </c>
      <c r="L613" s="8" t="s">
        <v>67</v>
      </c>
      <c r="M613" s="8" t="s">
        <v>295</v>
      </c>
      <c r="N613" s="9">
        <v>27</v>
      </c>
      <c r="O613" s="9">
        <v>26</v>
      </c>
      <c r="P613" s="11">
        <v>43685</v>
      </c>
      <c r="Q613" s="9">
        <v>286761684.89999998</v>
      </c>
      <c r="R613" s="9">
        <v>5</v>
      </c>
      <c r="S613" s="8" t="s">
        <v>59</v>
      </c>
      <c r="T613" s="9">
        <v>500000</v>
      </c>
      <c r="U613" s="8" t="s">
        <v>41</v>
      </c>
      <c r="V613" s="8" t="s">
        <v>42</v>
      </c>
      <c r="W613" s="9">
        <v>51</v>
      </c>
      <c r="X613" s="9">
        <v>-0.87250000000000005</v>
      </c>
      <c r="Y613" s="9">
        <v>0</v>
      </c>
      <c r="Z613" s="11">
        <v>42761</v>
      </c>
      <c r="AA613" s="9">
        <v>586601770</v>
      </c>
      <c r="AB613" s="9">
        <v>0</v>
      </c>
      <c r="AC613" s="9">
        <v>2</v>
      </c>
      <c r="AD613" s="8" t="s">
        <v>42</v>
      </c>
      <c r="AE613" s="8" t="s">
        <v>2712</v>
      </c>
      <c r="AF613" s="8" t="s">
        <v>901</v>
      </c>
      <c r="AG613" s="8" t="s">
        <v>42</v>
      </c>
      <c r="AH613" s="9">
        <v>2.0456072089999999</v>
      </c>
      <c r="AI613" s="8" t="s">
        <v>2713</v>
      </c>
    </row>
    <row r="614" spans="1:35" x14ac:dyDescent="0.25">
      <c r="A614" s="8" t="s">
        <v>2714</v>
      </c>
      <c r="B614" s="8" t="s">
        <v>2715</v>
      </c>
      <c r="C614" s="9">
        <f t="shared" si="2"/>
        <v>4</v>
      </c>
      <c r="D614" s="9">
        <v>0</v>
      </c>
      <c r="E614" s="9">
        <v>0</v>
      </c>
      <c r="F614" s="8" t="s">
        <v>1546</v>
      </c>
      <c r="G614" s="9">
        <v>2011</v>
      </c>
      <c r="H614" s="8" t="s">
        <v>2716</v>
      </c>
      <c r="I614" s="9">
        <v>2</v>
      </c>
      <c r="J614" s="9">
        <v>4</v>
      </c>
      <c r="K614" s="8" t="s">
        <v>105</v>
      </c>
      <c r="L614" s="8" t="s">
        <v>105</v>
      </c>
      <c r="M614" s="8" t="s">
        <v>39</v>
      </c>
      <c r="N614" s="9">
        <v>0</v>
      </c>
      <c r="O614" s="9">
        <v>0</v>
      </c>
      <c r="P614" s="11">
        <v>42676</v>
      </c>
      <c r="Q614" s="9">
        <v>31890954.629999999</v>
      </c>
      <c r="R614" s="9">
        <v>7</v>
      </c>
      <c r="S614" s="8" t="s">
        <v>52</v>
      </c>
      <c r="T614" s="9">
        <v>75000000</v>
      </c>
      <c r="U614" s="8" t="s">
        <v>41</v>
      </c>
      <c r="V614" s="8" t="s">
        <v>42</v>
      </c>
      <c r="W614" s="9">
        <v>17975</v>
      </c>
      <c r="X614" s="9">
        <v>-0.34279999999999999</v>
      </c>
      <c r="Y614" s="9">
        <v>0</v>
      </c>
      <c r="Z614" s="11">
        <v>45693</v>
      </c>
      <c r="AA614" s="9">
        <v>65350637.170000002</v>
      </c>
      <c r="AB614" s="9">
        <v>1</v>
      </c>
      <c r="AC614" s="9">
        <v>1.3</v>
      </c>
      <c r="AD614" s="11">
        <v>45693</v>
      </c>
      <c r="AE614" s="8" t="s">
        <v>1548</v>
      </c>
      <c r="AF614" s="8" t="s">
        <v>44</v>
      </c>
      <c r="AG614" s="8" t="s">
        <v>42</v>
      </c>
      <c r="AH614" s="9">
        <v>2.049190372</v>
      </c>
      <c r="AI614" s="8" t="s">
        <v>2717</v>
      </c>
    </row>
    <row r="615" spans="1:35" x14ac:dyDescent="0.25">
      <c r="A615" s="8" t="s">
        <v>2718</v>
      </c>
      <c r="B615" s="8" t="s">
        <v>2719</v>
      </c>
      <c r="C615" s="9">
        <f t="shared" si="2"/>
        <v>6</v>
      </c>
      <c r="D615" s="9">
        <v>0</v>
      </c>
      <c r="E615" s="9">
        <v>1</v>
      </c>
      <c r="F615" s="8" t="s">
        <v>102</v>
      </c>
      <c r="G615" s="11">
        <v>41057</v>
      </c>
      <c r="H615" s="8" t="s">
        <v>2720</v>
      </c>
      <c r="I615" s="9">
        <v>3</v>
      </c>
      <c r="J615" s="9">
        <v>8</v>
      </c>
      <c r="K615" s="8" t="s">
        <v>105</v>
      </c>
      <c r="L615" s="8" t="s">
        <v>105</v>
      </c>
      <c r="M615" s="8" t="s">
        <v>39</v>
      </c>
      <c r="N615" s="9">
        <v>0</v>
      </c>
      <c r="O615" s="9">
        <v>0</v>
      </c>
      <c r="P615" s="11">
        <v>43462</v>
      </c>
      <c r="Q615" s="9">
        <v>8745327.3389999997</v>
      </c>
      <c r="R615" s="9">
        <v>10</v>
      </c>
      <c r="S615" s="8" t="s">
        <v>40</v>
      </c>
      <c r="T615" s="9">
        <v>5500000</v>
      </c>
      <c r="U615" s="8" t="s">
        <v>106</v>
      </c>
      <c r="V615" s="8" t="s">
        <v>42</v>
      </c>
      <c r="W615" s="8" t="s">
        <v>42</v>
      </c>
      <c r="X615" s="8" t="s">
        <v>42</v>
      </c>
      <c r="Y615" s="9">
        <v>6</v>
      </c>
      <c r="Z615" s="11">
        <v>44340</v>
      </c>
      <c r="AA615" s="9">
        <v>17967317.920000002</v>
      </c>
      <c r="AB615" s="9">
        <v>0</v>
      </c>
      <c r="AC615" s="8" t="s">
        <v>42</v>
      </c>
      <c r="AD615" s="11">
        <v>44340</v>
      </c>
      <c r="AE615" s="8" t="s">
        <v>107</v>
      </c>
      <c r="AF615" s="8" t="s">
        <v>44</v>
      </c>
      <c r="AG615" s="11">
        <v>44341</v>
      </c>
      <c r="AH615" s="9">
        <v>2.054504906</v>
      </c>
      <c r="AI615" s="8" t="s">
        <v>2721</v>
      </c>
    </row>
    <row r="616" spans="1:35" x14ac:dyDescent="0.25">
      <c r="A616" s="8" t="s">
        <v>2722</v>
      </c>
      <c r="B616" s="8" t="s">
        <v>2723</v>
      </c>
      <c r="C616" s="9">
        <f t="shared" si="2"/>
        <v>3</v>
      </c>
      <c r="D616" s="9">
        <v>0</v>
      </c>
      <c r="E616" s="9">
        <v>1</v>
      </c>
      <c r="F616" s="8" t="s">
        <v>48</v>
      </c>
      <c r="G616" s="11">
        <v>41940</v>
      </c>
      <c r="H616" s="8" t="s">
        <v>2724</v>
      </c>
      <c r="I616" s="9">
        <v>1</v>
      </c>
      <c r="J616" s="9">
        <v>8</v>
      </c>
      <c r="K616" s="8" t="s">
        <v>264</v>
      </c>
      <c r="L616" s="8" t="s">
        <v>264</v>
      </c>
      <c r="M616" s="8" t="s">
        <v>39</v>
      </c>
      <c r="N616" s="9">
        <v>2</v>
      </c>
      <c r="O616" s="9">
        <v>0</v>
      </c>
      <c r="P616" s="11">
        <v>42697</v>
      </c>
      <c r="Q616" s="9">
        <v>23695797.93</v>
      </c>
      <c r="R616" s="9">
        <v>4</v>
      </c>
      <c r="S616" s="8" t="s">
        <v>40</v>
      </c>
      <c r="T616" s="9">
        <v>5500000</v>
      </c>
      <c r="U616" s="8" t="s">
        <v>41</v>
      </c>
      <c r="V616" s="8" t="s">
        <v>42</v>
      </c>
      <c r="W616" s="8" t="s">
        <v>42</v>
      </c>
      <c r="X616" s="8" t="s">
        <v>42</v>
      </c>
      <c r="Y616" s="9">
        <v>0</v>
      </c>
      <c r="Z616" s="11">
        <v>43182</v>
      </c>
      <c r="AA616" s="9">
        <v>48804694.560000002</v>
      </c>
      <c r="AB616" s="9">
        <v>0</v>
      </c>
      <c r="AC616" s="8" t="s">
        <v>42</v>
      </c>
      <c r="AD616" s="11">
        <v>43182</v>
      </c>
      <c r="AE616" s="8" t="s">
        <v>2725</v>
      </c>
      <c r="AF616" s="8" t="s">
        <v>61</v>
      </c>
      <c r="AG616" s="8" t="s">
        <v>42</v>
      </c>
      <c r="AH616" s="9">
        <v>2.0596349909999998</v>
      </c>
      <c r="AI616" s="8" t="s">
        <v>2726</v>
      </c>
    </row>
    <row r="617" spans="1:35" x14ac:dyDescent="0.25">
      <c r="A617" s="8" t="s">
        <v>2727</v>
      </c>
      <c r="B617" s="8" t="s">
        <v>2728</v>
      </c>
      <c r="C617" s="9">
        <f t="shared" si="2"/>
        <v>4</v>
      </c>
      <c r="D617" s="9">
        <v>0</v>
      </c>
      <c r="E617" s="9">
        <v>0</v>
      </c>
      <c r="F617" s="8" t="s">
        <v>257</v>
      </c>
      <c r="G617" s="9">
        <v>2017</v>
      </c>
      <c r="H617" s="8" t="s">
        <v>2729</v>
      </c>
      <c r="I617" s="9">
        <v>1</v>
      </c>
      <c r="J617" s="9">
        <v>2</v>
      </c>
      <c r="K617" s="8" t="s">
        <v>67</v>
      </c>
      <c r="L617" s="8" t="s">
        <v>67</v>
      </c>
      <c r="M617" s="8" t="s">
        <v>39</v>
      </c>
      <c r="N617" s="9">
        <v>2</v>
      </c>
      <c r="O617" s="9">
        <v>6</v>
      </c>
      <c r="P617" s="11">
        <v>45790</v>
      </c>
      <c r="Q617" s="9">
        <v>1345725911</v>
      </c>
      <c r="R617" s="9">
        <v>3</v>
      </c>
      <c r="S617" s="8" t="s">
        <v>195</v>
      </c>
      <c r="T617" s="9">
        <v>750000000</v>
      </c>
      <c r="U617" s="8" t="s">
        <v>41</v>
      </c>
      <c r="V617" s="8" t="s">
        <v>42</v>
      </c>
      <c r="W617" s="9">
        <v>145364</v>
      </c>
      <c r="X617" s="9">
        <v>-0.21249999999999999</v>
      </c>
      <c r="Y617" s="9">
        <v>0</v>
      </c>
      <c r="Z617" s="11">
        <v>45450</v>
      </c>
      <c r="AA617" s="9">
        <v>2772162450</v>
      </c>
      <c r="AB617" s="9">
        <v>0</v>
      </c>
      <c r="AC617" s="9">
        <v>2.25</v>
      </c>
      <c r="AD617" s="11">
        <v>43675</v>
      </c>
      <c r="AE617" s="8" t="s">
        <v>2730</v>
      </c>
      <c r="AF617" s="8" t="s">
        <v>44</v>
      </c>
      <c r="AG617" s="8" t="s">
        <v>42</v>
      </c>
      <c r="AH617" s="9">
        <v>2.0599755320000002</v>
      </c>
      <c r="AI617" s="8" t="s">
        <v>2731</v>
      </c>
    </row>
    <row r="618" spans="1:35" x14ac:dyDescent="0.25">
      <c r="A618" s="8" t="s">
        <v>2732</v>
      </c>
      <c r="B618" s="8" t="s">
        <v>293</v>
      </c>
      <c r="C618" s="9">
        <f t="shared" si="2"/>
        <v>4</v>
      </c>
      <c r="D618" s="9">
        <v>0</v>
      </c>
      <c r="E618" s="9">
        <v>0</v>
      </c>
      <c r="F618" s="8" t="s">
        <v>65</v>
      </c>
      <c r="G618" s="9">
        <v>2014</v>
      </c>
      <c r="H618" s="8" t="s">
        <v>2733</v>
      </c>
      <c r="I618" s="9">
        <v>2</v>
      </c>
      <c r="J618" s="9">
        <v>6</v>
      </c>
      <c r="K618" s="8" t="s">
        <v>264</v>
      </c>
      <c r="L618" s="8" t="s">
        <v>264</v>
      </c>
      <c r="M618" s="8" t="s">
        <v>39</v>
      </c>
      <c r="N618" s="9">
        <v>0</v>
      </c>
      <c r="O618" s="9">
        <v>0</v>
      </c>
      <c r="P618" s="11">
        <v>44097</v>
      </c>
      <c r="Q618" s="9">
        <v>71720058.310000002</v>
      </c>
      <c r="R618" s="9">
        <v>2</v>
      </c>
      <c r="S618" s="8" t="s">
        <v>40</v>
      </c>
      <c r="T618" s="9">
        <v>5500000</v>
      </c>
      <c r="U618" s="8" t="s">
        <v>41</v>
      </c>
      <c r="V618" s="8" t="s">
        <v>42</v>
      </c>
      <c r="W618" s="9">
        <v>62</v>
      </c>
      <c r="X618" s="9">
        <v>-0.55400000000000005</v>
      </c>
      <c r="Y618" s="9">
        <v>0</v>
      </c>
      <c r="Z618" s="11">
        <v>44361</v>
      </c>
      <c r="AA618" s="9">
        <v>148452218.19999999</v>
      </c>
      <c r="AB618" s="9">
        <v>0</v>
      </c>
      <c r="AC618" s="9">
        <v>1</v>
      </c>
      <c r="AD618" s="11">
        <v>44361</v>
      </c>
      <c r="AE618" s="8" t="s">
        <v>68</v>
      </c>
      <c r="AF618" s="8" t="s">
        <v>44</v>
      </c>
      <c r="AG618" s="8" t="s">
        <v>42</v>
      </c>
      <c r="AH618" s="9">
        <v>2.0698842370000001</v>
      </c>
      <c r="AI618" s="8" t="s">
        <v>2734</v>
      </c>
    </row>
    <row r="619" spans="1:35" x14ac:dyDescent="0.25">
      <c r="A619" s="8" t="s">
        <v>2735</v>
      </c>
      <c r="B619" s="8" t="s">
        <v>2736</v>
      </c>
      <c r="C619" s="9">
        <f t="shared" si="2"/>
        <v>5</v>
      </c>
      <c r="D619" s="9">
        <v>1</v>
      </c>
      <c r="E619" s="9">
        <v>1</v>
      </c>
      <c r="F619" s="8" t="s">
        <v>268</v>
      </c>
      <c r="G619" s="11">
        <v>40741</v>
      </c>
      <c r="H619" s="8" t="s">
        <v>2737</v>
      </c>
      <c r="I619" s="9">
        <v>3</v>
      </c>
      <c r="J619" s="9">
        <v>7</v>
      </c>
      <c r="K619" s="8" t="s">
        <v>73</v>
      </c>
      <c r="L619" s="8" t="s">
        <v>73</v>
      </c>
      <c r="M619" s="8" t="s">
        <v>39</v>
      </c>
      <c r="N619" s="9">
        <v>0</v>
      </c>
      <c r="O619" s="9">
        <v>17</v>
      </c>
      <c r="P619" s="11">
        <v>44748</v>
      </c>
      <c r="Q619" s="9">
        <v>49597375.740000002</v>
      </c>
      <c r="R619" s="9">
        <v>7</v>
      </c>
      <c r="S619" s="8" t="s">
        <v>52</v>
      </c>
      <c r="T619" s="9">
        <v>75000000</v>
      </c>
      <c r="U619" s="8" t="s">
        <v>41</v>
      </c>
      <c r="V619" s="8" t="s">
        <v>42</v>
      </c>
      <c r="W619" s="9">
        <v>1022245</v>
      </c>
      <c r="X619" s="9">
        <v>-5.2699999999999997E-2</v>
      </c>
      <c r="Y619" s="9">
        <v>0</v>
      </c>
      <c r="Z619" s="11">
        <v>45385</v>
      </c>
      <c r="AA619" s="9">
        <v>102710404.59999999</v>
      </c>
      <c r="AB619" s="9">
        <v>0</v>
      </c>
      <c r="AC619" s="9">
        <v>4.83</v>
      </c>
      <c r="AD619" s="11">
        <v>45385</v>
      </c>
      <c r="AE619" s="8" t="s">
        <v>439</v>
      </c>
      <c r="AF619" s="8" t="s">
        <v>273</v>
      </c>
      <c r="AG619" s="8" t="s">
        <v>42</v>
      </c>
      <c r="AH619" s="9">
        <v>2.0708838539999999</v>
      </c>
      <c r="AI619" s="8" t="s">
        <v>2738</v>
      </c>
    </row>
    <row r="620" spans="1:35" x14ac:dyDescent="0.25">
      <c r="A620" s="8" t="s">
        <v>2739</v>
      </c>
      <c r="B620" s="8" t="s">
        <v>2740</v>
      </c>
      <c r="C620" s="9">
        <f t="shared" si="2"/>
        <v>4</v>
      </c>
      <c r="D620" s="9">
        <v>1</v>
      </c>
      <c r="E620" s="9">
        <v>1</v>
      </c>
      <c r="F620" s="8" t="s">
        <v>102</v>
      </c>
      <c r="G620" s="9">
        <v>2017</v>
      </c>
      <c r="H620" s="8" t="s">
        <v>2741</v>
      </c>
      <c r="I620" s="9">
        <v>4</v>
      </c>
      <c r="J620" s="9">
        <v>7</v>
      </c>
      <c r="K620" s="8" t="s">
        <v>264</v>
      </c>
      <c r="L620" s="8" t="s">
        <v>264</v>
      </c>
      <c r="M620" s="8" t="s">
        <v>39</v>
      </c>
      <c r="N620" s="9">
        <v>0</v>
      </c>
      <c r="O620" s="9">
        <v>9</v>
      </c>
      <c r="P620" s="11">
        <v>44505</v>
      </c>
      <c r="Q620" s="9">
        <v>163157583.30000001</v>
      </c>
      <c r="R620" s="9">
        <v>4</v>
      </c>
      <c r="S620" s="8" t="s">
        <v>40</v>
      </c>
      <c r="T620" s="9">
        <v>5500000</v>
      </c>
      <c r="U620" s="8" t="s">
        <v>41</v>
      </c>
      <c r="V620" s="8" t="s">
        <v>42</v>
      </c>
      <c r="W620" s="9">
        <v>165421</v>
      </c>
      <c r="X620" s="9">
        <v>-0.44769999999999999</v>
      </c>
      <c r="Y620" s="9">
        <v>0</v>
      </c>
      <c r="Z620" s="11">
        <v>45482</v>
      </c>
      <c r="AA620" s="9">
        <v>338349821.10000002</v>
      </c>
      <c r="AB620" s="9">
        <v>1</v>
      </c>
      <c r="AC620" s="9">
        <v>1.59</v>
      </c>
      <c r="AD620" s="11">
        <v>45482</v>
      </c>
      <c r="AE620" s="8" t="s">
        <v>107</v>
      </c>
      <c r="AF620" s="8" t="s">
        <v>44</v>
      </c>
      <c r="AG620" s="8" t="s">
        <v>42</v>
      </c>
      <c r="AH620" s="9">
        <v>2.0737609259999998</v>
      </c>
      <c r="AI620" s="8" t="s">
        <v>2742</v>
      </c>
    </row>
    <row r="621" spans="1:35" x14ac:dyDescent="0.25">
      <c r="A621" s="8" t="s">
        <v>2743</v>
      </c>
      <c r="B621" s="8" t="s">
        <v>2744</v>
      </c>
      <c r="C621" s="9">
        <f t="shared" si="2"/>
        <v>6</v>
      </c>
      <c r="D621" s="9">
        <v>0</v>
      </c>
      <c r="E621" s="9">
        <v>1</v>
      </c>
      <c r="F621" s="8" t="s">
        <v>326</v>
      </c>
      <c r="G621" s="11">
        <v>41475</v>
      </c>
      <c r="H621" s="8" t="s">
        <v>2745</v>
      </c>
      <c r="I621" s="9">
        <v>4</v>
      </c>
      <c r="J621" s="9">
        <v>2</v>
      </c>
      <c r="K621" s="8" t="s">
        <v>73</v>
      </c>
      <c r="L621" s="8" t="s">
        <v>73</v>
      </c>
      <c r="M621" s="8" t="s">
        <v>39</v>
      </c>
      <c r="N621" s="9">
        <v>1</v>
      </c>
      <c r="O621" s="9">
        <v>0</v>
      </c>
      <c r="P621" s="11">
        <v>43130</v>
      </c>
      <c r="Q621" s="9">
        <v>9407588.2329999991</v>
      </c>
      <c r="R621" s="9">
        <v>8</v>
      </c>
      <c r="S621" s="8" t="s">
        <v>40</v>
      </c>
      <c r="T621" s="9">
        <v>5500000</v>
      </c>
      <c r="U621" s="8" t="s">
        <v>106</v>
      </c>
      <c r="V621" s="8" t="s">
        <v>42</v>
      </c>
      <c r="W621" s="8" t="s">
        <v>42</v>
      </c>
      <c r="X621" s="8" t="s">
        <v>42</v>
      </c>
      <c r="Y621" s="9">
        <v>0</v>
      </c>
      <c r="Z621" s="11">
        <v>44823</v>
      </c>
      <c r="AA621" s="9">
        <v>19522908.300000001</v>
      </c>
      <c r="AB621" s="9">
        <v>0</v>
      </c>
      <c r="AC621" s="8" t="s">
        <v>42</v>
      </c>
      <c r="AD621" s="11">
        <v>44823</v>
      </c>
      <c r="AE621" s="8" t="s">
        <v>573</v>
      </c>
      <c r="AF621" s="8" t="s">
        <v>44</v>
      </c>
      <c r="AG621" s="8" t="s">
        <v>42</v>
      </c>
      <c r="AH621" s="9">
        <v>2.0752298910000002</v>
      </c>
      <c r="AI621" s="8" t="s">
        <v>2746</v>
      </c>
    </row>
    <row r="622" spans="1:35" x14ac:dyDescent="0.25">
      <c r="A622" s="13" t="s">
        <v>2747</v>
      </c>
      <c r="B622" s="8" t="s">
        <v>2748</v>
      </c>
      <c r="C622" s="9">
        <f t="shared" si="2"/>
        <v>5</v>
      </c>
      <c r="D622" s="9">
        <v>0</v>
      </c>
      <c r="E622" s="9">
        <v>1</v>
      </c>
      <c r="F622" s="8" t="s">
        <v>402</v>
      </c>
      <c r="G622" s="9">
        <v>2014</v>
      </c>
      <c r="H622" s="8" t="s">
        <v>2749</v>
      </c>
      <c r="I622" s="9">
        <v>2</v>
      </c>
      <c r="J622" s="9">
        <v>12</v>
      </c>
      <c r="K622" s="8" t="s">
        <v>264</v>
      </c>
      <c r="L622" s="8" t="s">
        <v>264</v>
      </c>
      <c r="M622" s="8" t="s">
        <v>39</v>
      </c>
      <c r="N622" s="9">
        <v>0</v>
      </c>
      <c r="O622" s="9">
        <v>0</v>
      </c>
      <c r="P622" s="11">
        <v>44700</v>
      </c>
      <c r="Q622" s="9">
        <v>44147079.119999997</v>
      </c>
      <c r="R622" s="9">
        <v>5</v>
      </c>
      <c r="S622" s="8" t="s">
        <v>97</v>
      </c>
      <c r="T622" s="9">
        <v>30000000</v>
      </c>
      <c r="U622" s="8" t="s">
        <v>41</v>
      </c>
      <c r="V622" s="8" t="s">
        <v>42</v>
      </c>
      <c r="W622" s="9">
        <v>244054</v>
      </c>
      <c r="X622" s="9">
        <v>-0.2041</v>
      </c>
      <c r="Y622" s="9">
        <v>0</v>
      </c>
      <c r="Z622" s="11">
        <v>43483</v>
      </c>
      <c r="AA622" s="9">
        <v>91653105.590000004</v>
      </c>
      <c r="AB622" s="9">
        <v>0</v>
      </c>
      <c r="AC622" s="9">
        <v>3.86</v>
      </c>
      <c r="AD622" s="11">
        <v>43483</v>
      </c>
      <c r="AE622" s="8" t="s">
        <v>2750</v>
      </c>
      <c r="AF622" s="8" t="s">
        <v>2751</v>
      </c>
      <c r="AG622" s="8" t="s">
        <v>42</v>
      </c>
      <c r="AH622" s="9">
        <v>2.076085381</v>
      </c>
      <c r="AI622" s="8" t="s">
        <v>2752</v>
      </c>
    </row>
    <row r="623" spans="1:35" x14ac:dyDescent="0.25">
      <c r="A623" s="8" t="s">
        <v>2753</v>
      </c>
      <c r="B623" s="8" t="s">
        <v>2754</v>
      </c>
      <c r="C623" s="9">
        <f t="shared" si="2"/>
        <v>3</v>
      </c>
      <c r="D623" s="9">
        <v>0</v>
      </c>
      <c r="E623" s="9">
        <v>1</v>
      </c>
      <c r="F623" s="8" t="s">
        <v>144</v>
      </c>
      <c r="G623" s="9">
        <v>2014</v>
      </c>
      <c r="H623" s="8" t="s">
        <v>2755</v>
      </c>
      <c r="I623" s="9">
        <v>1</v>
      </c>
      <c r="J623" s="9">
        <v>6</v>
      </c>
      <c r="K623" s="8" t="s">
        <v>67</v>
      </c>
      <c r="L623" s="8" t="s">
        <v>67</v>
      </c>
      <c r="M623" s="8" t="s">
        <v>295</v>
      </c>
      <c r="N623" s="9">
        <v>0</v>
      </c>
      <c r="O623" s="9">
        <v>2</v>
      </c>
      <c r="P623" s="11">
        <v>44365</v>
      </c>
      <c r="Q623" s="9">
        <v>16626648.439999999</v>
      </c>
      <c r="R623" s="9">
        <v>4</v>
      </c>
      <c r="S623" s="8" t="s">
        <v>97</v>
      </c>
      <c r="T623" s="9">
        <v>30000000</v>
      </c>
      <c r="U623" s="8" t="s">
        <v>41</v>
      </c>
      <c r="V623" s="8" t="s">
        <v>42</v>
      </c>
      <c r="W623" s="8" t="s">
        <v>42</v>
      </c>
      <c r="X623" s="8" t="s">
        <v>42</v>
      </c>
      <c r="Y623" s="9">
        <v>1</v>
      </c>
      <c r="Z623" s="11">
        <v>43171</v>
      </c>
      <c r="AA623" s="9">
        <v>34573586.810000002</v>
      </c>
      <c r="AB623" s="9">
        <v>0</v>
      </c>
      <c r="AC623" s="8" t="s">
        <v>42</v>
      </c>
      <c r="AD623" s="8" t="s">
        <v>42</v>
      </c>
      <c r="AE623" s="8" t="s">
        <v>2756</v>
      </c>
      <c r="AF623" s="8" t="s">
        <v>366</v>
      </c>
      <c r="AG623" s="8" t="s">
        <v>42</v>
      </c>
      <c r="AH623" s="9">
        <v>2.0794080620000002</v>
      </c>
      <c r="AI623" s="8" t="s">
        <v>2757</v>
      </c>
    </row>
    <row r="624" spans="1:35" x14ac:dyDescent="0.25">
      <c r="A624" s="8" t="s">
        <v>2758</v>
      </c>
      <c r="B624" s="8" t="s">
        <v>2759</v>
      </c>
      <c r="C624" s="9">
        <f t="shared" si="2"/>
        <v>8</v>
      </c>
      <c r="D624" s="9">
        <v>0</v>
      </c>
      <c r="E624" s="9">
        <v>0</v>
      </c>
      <c r="F624" s="8" t="s">
        <v>242</v>
      </c>
      <c r="G624" s="9">
        <v>2014</v>
      </c>
      <c r="H624" s="8" t="s">
        <v>2760</v>
      </c>
      <c r="I624" s="9">
        <v>4</v>
      </c>
      <c r="J624" s="9">
        <v>1</v>
      </c>
      <c r="K624" s="8" t="s">
        <v>38</v>
      </c>
      <c r="L624" s="8" t="s">
        <v>38</v>
      </c>
      <c r="M624" s="8" t="s">
        <v>295</v>
      </c>
      <c r="N624" s="9">
        <v>0</v>
      </c>
      <c r="O624" s="9">
        <v>0</v>
      </c>
      <c r="P624" s="11">
        <v>42710</v>
      </c>
      <c r="Q624" s="9">
        <v>8281403.9079999998</v>
      </c>
      <c r="R624" s="9">
        <v>4</v>
      </c>
      <c r="S624" s="8" t="s">
        <v>40</v>
      </c>
      <c r="T624" s="9">
        <v>5500000</v>
      </c>
      <c r="U624" s="8" t="s">
        <v>41</v>
      </c>
      <c r="V624" s="8" t="s">
        <v>42</v>
      </c>
      <c r="W624" s="8" t="s">
        <v>42</v>
      </c>
      <c r="X624" s="8" t="s">
        <v>42</v>
      </c>
      <c r="Y624" s="9">
        <v>0</v>
      </c>
      <c r="Z624" s="11">
        <v>42710</v>
      </c>
      <c r="AA624" s="9">
        <v>17225320.129999999</v>
      </c>
      <c r="AB624" s="9">
        <v>0</v>
      </c>
      <c r="AC624" s="8" t="s">
        <v>42</v>
      </c>
      <c r="AD624" s="8" t="s">
        <v>42</v>
      </c>
      <c r="AE624" s="8" t="s">
        <v>458</v>
      </c>
      <c r="AF624" s="8" t="s">
        <v>245</v>
      </c>
      <c r="AG624" s="8" t="s">
        <v>42</v>
      </c>
      <c r="AH624" s="9">
        <v>2.08</v>
      </c>
      <c r="AI624" s="8" t="s">
        <v>2761</v>
      </c>
    </row>
    <row r="625" spans="1:35" x14ac:dyDescent="0.25">
      <c r="A625" s="8" t="s">
        <v>2762</v>
      </c>
      <c r="B625" s="8" t="s">
        <v>2763</v>
      </c>
      <c r="C625" s="9">
        <f t="shared" si="2"/>
        <v>6</v>
      </c>
      <c r="D625" s="9">
        <v>0</v>
      </c>
      <c r="E625" s="9">
        <v>0</v>
      </c>
      <c r="F625" s="8" t="s">
        <v>144</v>
      </c>
      <c r="G625" s="9">
        <v>2014</v>
      </c>
      <c r="H625" s="8" t="s">
        <v>2764</v>
      </c>
      <c r="I625" s="9">
        <v>3</v>
      </c>
      <c r="J625" s="9">
        <v>23</v>
      </c>
      <c r="K625" s="8" t="s">
        <v>117</v>
      </c>
      <c r="L625" s="8" t="s">
        <v>67</v>
      </c>
      <c r="M625" s="8" t="s">
        <v>295</v>
      </c>
      <c r="N625" s="9">
        <v>36</v>
      </c>
      <c r="O625" s="9">
        <v>28</v>
      </c>
      <c r="P625" s="11">
        <v>45615</v>
      </c>
      <c r="Q625" s="9">
        <v>212045329.09999999</v>
      </c>
      <c r="R625" s="9">
        <v>15</v>
      </c>
      <c r="S625" s="8" t="s">
        <v>40</v>
      </c>
      <c r="T625" s="9">
        <v>5500000</v>
      </c>
      <c r="U625" s="8" t="s">
        <v>41</v>
      </c>
      <c r="V625" s="8" t="s">
        <v>42</v>
      </c>
      <c r="W625" s="9">
        <v>2728</v>
      </c>
      <c r="X625" s="9">
        <v>-0.68059999999999998</v>
      </c>
      <c r="Y625" s="9">
        <v>0</v>
      </c>
      <c r="Z625" s="11">
        <v>44490</v>
      </c>
      <c r="AA625" s="9">
        <v>441799745.39999998</v>
      </c>
      <c r="AB625" s="9">
        <v>0</v>
      </c>
      <c r="AC625" s="9">
        <v>4.18</v>
      </c>
      <c r="AD625" s="8" t="s">
        <v>42</v>
      </c>
      <c r="AE625" s="8" t="s">
        <v>988</v>
      </c>
      <c r="AF625" s="8" t="s">
        <v>185</v>
      </c>
      <c r="AG625" s="8" t="s">
        <v>42</v>
      </c>
      <c r="AH625" s="9">
        <v>2.0835155730000001</v>
      </c>
      <c r="AI625" s="8" t="s">
        <v>2765</v>
      </c>
    </row>
    <row r="626" spans="1:35" x14ac:dyDescent="0.25">
      <c r="A626" s="8" t="s">
        <v>2766</v>
      </c>
      <c r="B626" s="8" t="s">
        <v>2767</v>
      </c>
      <c r="C626" s="9">
        <f t="shared" si="2"/>
        <v>4</v>
      </c>
      <c r="D626" s="9">
        <v>0</v>
      </c>
      <c r="E626" s="9">
        <v>0</v>
      </c>
      <c r="F626" s="8" t="s">
        <v>86</v>
      </c>
      <c r="G626" s="11">
        <v>40337</v>
      </c>
      <c r="H626" s="8" t="s">
        <v>42</v>
      </c>
      <c r="I626" s="8" t="s">
        <v>42</v>
      </c>
      <c r="J626" s="9">
        <v>17</v>
      </c>
      <c r="K626" s="8" t="s">
        <v>177</v>
      </c>
      <c r="L626" s="8" t="s">
        <v>111</v>
      </c>
      <c r="M626" s="8" t="s">
        <v>295</v>
      </c>
      <c r="N626" s="9">
        <v>0</v>
      </c>
      <c r="O626" s="9">
        <v>0</v>
      </c>
      <c r="P626" s="11">
        <v>44901</v>
      </c>
      <c r="Q626" s="9">
        <v>2226123464</v>
      </c>
      <c r="R626" s="9">
        <v>5</v>
      </c>
      <c r="S626" s="8" t="s">
        <v>296</v>
      </c>
      <c r="T626" s="9">
        <v>5500000000</v>
      </c>
      <c r="U626" s="8" t="s">
        <v>41</v>
      </c>
      <c r="V626" s="8" t="s">
        <v>42</v>
      </c>
      <c r="W626" s="8" t="s">
        <v>42</v>
      </c>
      <c r="X626" s="8" t="s">
        <v>42</v>
      </c>
      <c r="Y626" s="9">
        <v>0</v>
      </c>
      <c r="Z626" s="11">
        <v>43644</v>
      </c>
      <c r="AA626" s="9">
        <v>4661008648</v>
      </c>
      <c r="AB626" s="9">
        <v>0</v>
      </c>
      <c r="AC626" s="8" t="s">
        <v>42</v>
      </c>
      <c r="AD626" s="8" t="s">
        <v>42</v>
      </c>
      <c r="AE626" s="8" t="s">
        <v>2768</v>
      </c>
      <c r="AF626" s="8" t="s">
        <v>2769</v>
      </c>
      <c r="AG626" s="8" t="s">
        <v>42</v>
      </c>
      <c r="AH626" s="9">
        <v>2.093778141</v>
      </c>
      <c r="AI626" s="8" t="s">
        <v>42</v>
      </c>
    </row>
    <row r="627" spans="1:35" x14ac:dyDescent="0.25">
      <c r="A627" s="8" t="s">
        <v>2770</v>
      </c>
      <c r="B627" s="8" t="s">
        <v>2771</v>
      </c>
      <c r="C627" s="9">
        <f t="shared" si="2"/>
        <v>4</v>
      </c>
      <c r="D627" s="9">
        <v>0</v>
      </c>
      <c r="E627" s="9">
        <v>1</v>
      </c>
      <c r="F627" s="8" t="s">
        <v>268</v>
      </c>
      <c r="G627" s="9">
        <v>2018</v>
      </c>
      <c r="H627" s="8" t="s">
        <v>2772</v>
      </c>
      <c r="I627" s="9">
        <v>3</v>
      </c>
      <c r="J627" s="9">
        <v>6</v>
      </c>
      <c r="K627" s="8" t="s">
        <v>105</v>
      </c>
      <c r="L627" s="8" t="s">
        <v>105</v>
      </c>
      <c r="M627" s="8" t="s">
        <v>39</v>
      </c>
      <c r="N627" s="9">
        <v>0</v>
      </c>
      <c r="O627" s="9">
        <v>2</v>
      </c>
      <c r="P627" s="11">
        <v>45245</v>
      </c>
      <c r="Q627" s="9">
        <v>72004011.849999994</v>
      </c>
      <c r="R627" s="9">
        <v>4</v>
      </c>
      <c r="S627" s="8" t="s">
        <v>59</v>
      </c>
      <c r="T627" s="9">
        <v>500000</v>
      </c>
      <c r="U627" s="8" t="s">
        <v>41</v>
      </c>
      <c r="V627" s="8" t="s">
        <v>42</v>
      </c>
      <c r="W627" s="9">
        <v>936</v>
      </c>
      <c r="X627" s="9">
        <v>-0.80589999999999995</v>
      </c>
      <c r="Y627" s="9">
        <v>3</v>
      </c>
      <c r="Z627" s="11">
        <v>45686</v>
      </c>
      <c r="AA627" s="9">
        <v>151134803.80000001</v>
      </c>
      <c r="AB627" s="9">
        <v>0</v>
      </c>
      <c r="AC627" s="9">
        <v>1.48</v>
      </c>
      <c r="AD627" s="11">
        <v>45686</v>
      </c>
      <c r="AE627" s="8" t="s">
        <v>968</v>
      </c>
      <c r="AF627" s="8" t="s">
        <v>629</v>
      </c>
      <c r="AG627" s="8" t="s">
        <v>42</v>
      </c>
      <c r="AH627" s="9">
        <v>2.0989775420000001</v>
      </c>
      <c r="AI627" s="8" t="s">
        <v>2773</v>
      </c>
    </row>
    <row r="628" spans="1:35" x14ac:dyDescent="0.25">
      <c r="A628" s="8" t="s">
        <v>2774</v>
      </c>
      <c r="B628" s="8" t="s">
        <v>2775</v>
      </c>
      <c r="C628" s="9">
        <f t="shared" si="2"/>
        <v>6</v>
      </c>
      <c r="D628" s="9">
        <v>0</v>
      </c>
      <c r="E628" s="9">
        <v>1</v>
      </c>
      <c r="F628" s="8" t="s">
        <v>95</v>
      </c>
      <c r="G628" s="11">
        <v>41791</v>
      </c>
      <c r="H628" s="8" t="s">
        <v>42</v>
      </c>
      <c r="I628" s="8" t="s">
        <v>42</v>
      </c>
      <c r="J628" s="9">
        <v>4</v>
      </c>
      <c r="K628" s="8" t="s">
        <v>38</v>
      </c>
      <c r="L628" s="8" t="s">
        <v>38</v>
      </c>
      <c r="M628" s="8" t="s">
        <v>39</v>
      </c>
      <c r="N628" s="9">
        <v>2</v>
      </c>
      <c r="O628" s="9">
        <v>6</v>
      </c>
      <c r="P628" s="11">
        <v>45376</v>
      </c>
      <c r="Q628" s="9">
        <v>1907213.4809999999</v>
      </c>
      <c r="R628" s="9">
        <v>4</v>
      </c>
      <c r="S628" s="8" t="s">
        <v>40</v>
      </c>
      <c r="T628" s="9">
        <v>5500000</v>
      </c>
      <c r="U628" s="8" t="s">
        <v>41</v>
      </c>
      <c r="V628" s="8" t="s">
        <v>42</v>
      </c>
      <c r="W628" s="9">
        <v>1657</v>
      </c>
      <c r="X628" s="9">
        <v>1.3979999999999999</v>
      </c>
      <c r="Y628" s="9">
        <v>0</v>
      </c>
      <c r="Z628" s="11">
        <v>45798</v>
      </c>
      <c r="AA628" s="9">
        <v>4011479.1940000001</v>
      </c>
      <c r="AB628" s="9">
        <v>0</v>
      </c>
      <c r="AC628" s="9">
        <v>1.07</v>
      </c>
      <c r="AD628" s="11">
        <v>45798</v>
      </c>
      <c r="AE628" s="8" t="s">
        <v>1319</v>
      </c>
      <c r="AF628" s="8" t="s">
        <v>44</v>
      </c>
      <c r="AG628" s="8" t="s">
        <v>42</v>
      </c>
      <c r="AH628" s="9">
        <v>2.1033194420000001</v>
      </c>
      <c r="AI628" s="8" t="s">
        <v>42</v>
      </c>
    </row>
    <row r="629" spans="1:35" x14ac:dyDescent="0.25">
      <c r="A629" s="8" t="s">
        <v>2776</v>
      </c>
      <c r="B629" s="8" t="s">
        <v>2777</v>
      </c>
      <c r="C629" s="9">
        <f t="shared" si="2"/>
        <v>5</v>
      </c>
      <c r="D629" s="9">
        <v>0</v>
      </c>
      <c r="E629" s="9">
        <v>1</v>
      </c>
      <c r="F629" s="8" t="s">
        <v>102</v>
      </c>
      <c r="G629" s="9">
        <v>2013</v>
      </c>
      <c r="H629" s="8" t="s">
        <v>2778</v>
      </c>
      <c r="I629" s="9">
        <v>2</v>
      </c>
      <c r="J629" s="9">
        <v>17</v>
      </c>
      <c r="K629" s="8" t="s">
        <v>88</v>
      </c>
      <c r="L629" s="8" t="s">
        <v>88</v>
      </c>
      <c r="M629" s="8" t="s">
        <v>39</v>
      </c>
      <c r="N629" s="9">
        <v>0</v>
      </c>
      <c r="O629" s="9">
        <v>1</v>
      </c>
      <c r="P629" s="11">
        <v>44049</v>
      </c>
      <c r="Q629" s="9">
        <v>100405210.2</v>
      </c>
      <c r="R629" s="9">
        <v>7</v>
      </c>
      <c r="S629" s="8" t="s">
        <v>97</v>
      </c>
      <c r="T629" s="9">
        <v>30000000</v>
      </c>
      <c r="U629" s="8" t="s">
        <v>41</v>
      </c>
      <c r="V629" s="8" t="s">
        <v>42</v>
      </c>
      <c r="W629" s="9">
        <v>342464</v>
      </c>
      <c r="X629" s="9">
        <v>-0.1142</v>
      </c>
      <c r="Y629" s="9">
        <v>4</v>
      </c>
      <c r="Z629" s="11">
        <v>45103</v>
      </c>
      <c r="AA629" s="9">
        <v>211444299.40000001</v>
      </c>
      <c r="AB629" s="9">
        <v>0</v>
      </c>
      <c r="AC629" s="9">
        <v>5.68</v>
      </c>
      <c r="AD629" s="11">
        <v>45103</v>
      </c>
      <c r="AE629" s="8" t="s">
        <v>107</v>
      </c>
      <c r="AF629" s="8" t="s">
        <v>44</v>
      </c>
      <c r="AG629" s="8" t="s">
        <v>42</v>
      </c>
      <c r="AH629" s="9">
        <v>2.105909633</v>
      </c>
      <c r="AI629" s="8" t="s">
        <v>2779</v>
      </c>
    </row>
    <row r="630" spans="1:35" x14ac:dyDescent="0.25">
      <c r="A630" s="8" t="s">
        <v>2780</v>
      </c>
      <c r="B630" s="8" t="s">
        <v>1217</v>
      </c>
      <c r="C630" s="9">
        <f t="shared" si="2"/>
        <v>2</v>
      </c>
      <c r="D630" s="9">
        <v>0</v>
      </c>
      <c r="E630" s="9">
        <v>0</v>
      </c>
      <c r="F630" s="8" t="s">
        <v>102</v>
      </c>
      <c r="G630" s="11">
        <v>45793</v>
      </c>
      <c r="H630" s="8" t="s">
        <v>2781</v>
      </c>
      <c r="I630" s="9">
        <v>1</v>
      </c>
      <c r="J630" s="9">
        <v>2</v>
      </c>
      <c r="K630" s="8" t="s">
        <v>38</v>
      </c>
      <c r="L630" s="8" t="s">
        <v>38</v>
      </c>
      <c r="M630" s="8" t="s">
        <v>39</v>
      </c>
      <c r="N630" s="9">
        <v>0</v>
      </c>
      <c r="O630" s="9">
        <v>0</v>
      </c>
      <c r="P630" s="11">
        <v>44544</v>
      </c>
      <c r="Q630" s="9">
        <v>9731807.7249999996</v>
      </c>
      <c r="R630" s="9">
        <v>1</v>
      </c>
      <c r="S630" s="8" t="s">
        <v>40</v>
      </c>
      <c r="T630" s="9">
        <v>5500000</v>
      </c>
      <c r="U630" s="8" t="s">
        <v>41</v>
      </c>
      <c r="V630" s="8" t="s">
        <v>42</v>
      </c>
      <c r="W630" s="9">
        <v>4</v>
      </c>
      <c r="X630" s="8" t="s">
        <v>42</v>
      </c>
      <c r="Y630" s="9">
        <v>0</v>
      </c>
      <c r="Z630" s="11">
        <v>44824</v>
      </c>
      <c r="AA630" s="9">
        <v>20499053.710000001</v>
      </c>
      <c r="AB630" s="9">
        <v>0</v>
      </c>
      <c r="AC630" s="9">
        <v>2</v>
      </c>
      <c r="AD630" s="11">
        <v>44824</v>
      </c>
      <c r="AE630" s="8" t="s">
        <v>107</v>
      </c>
      <c r="AF630" s="8" t="s">
        <v>44</v>
      </c>
      <c r="AG630" s="8" t="s">
        <v>42</v>
      </c>
      <c r="AH630" s="9">
        <v>2.1063973200000001</v>
      </c>
      <c r="AI630" s="8" t="s">
        <v>2782</v>
      </c>
    </row>
    <row r="631" spans="1:35" x14ac:dyDescent="0.25">
      <c r="A631" s="8" t="s">
        <v>2783</v>
      </c>
      <c r="B631" s="8" t="s">
        <v>2784</v>
      </c>
      <c r="C631" s="9">
        <f t="shared" si="2"/>
        <v>2</v>
      </c>
      <c r="D631" s="9">
        <v>0</v>
      </c>
      <c r="E631" s="9">
        <v>0</v>
      </c>
      <c r="F631" s="8" t="s">
        <v>48</v>
      </c>
      <c r="G631" s="11">
        <v>45916</v>
      </c>
      <c r="H631" s="8" t="s">
        <v>2785</v>
      </c>
      <c r="I631" s="9">
        <v>2</v>
      </c>
      <c r="J631" s="9">
        <v>6</v>
      </c>
      <c r="K631" s="8" t="s">
        <v>81</v>
      </c>
      <c r="L631" s="8" t="s">
        <v>81</v>
      </c>
      <c r="M631" s="8" t="s">
        <v>39</v>
      </c>
      <c r="N631" s="9">
        <v>0</v>
      </c>
      <c r="O631" s="9">
        <v>0</v>
      </c>
      <c r="P631" s="11">
        <v>44026</v>
      </c>
      <c r="Q631" s="9">
        <v>4488425.4519999996</v>
      </c>
      <c r="R631" s="9">
        <v>3</v>
      </c>
      <c r="S631" s="8" t="s">
        <v>40</v>
      </c>
      <c r="T631" s="9">
        <v>5500000</v>
      </c>
      <c r="U631" s="8" t="s">
        <v>41</v>
      </c>
      <c r="V631" s="8" t="s">
        <v>42</v>
      </c>
      <c r="W631" s="8" t="s">
        <v>42</v>
      </c>
      <c r="X631" s="8" t="s">
        <v>42</v>
      </c>
      <c r="Y631" s="9">
        <v>0</v>
      </c>
      <c r="Z631" s="11">
        <v>45013</v>
      </c>
      <c r="AA631" s="9">
        <v>9466454.3780000005</v>
      </c>
      <c r="AB631" s="9">
        <v>0</v>
      </c>
      <c r="AC631" s="8" t="s">
        <v>42</v>
      </c>
      <c r="AD631" s="11">
        <v>45013</v>
      </c>
      <c r="AE631" s="8" t="s">
        <v>74</v>
      </c>
      <c r="AF631" s="8" t="s">
        <v>75</v>
      </c>
      <c r="AG631" s="8" t="s">
        <v>42</v>
      </c>
      <c r="AH631" s="9">
        <v>2.1090813420000001</v>
      </c>
      <c r="AI631" s="8" t="s">
        <v>2786</v>
      </c>
    </row>
    <row r="632" spans="1:35" x14ac:dyDescent="0.25">
      <c r="A632" s="8" t="s">
        <v>2787</v>
      </c>
      <c r="B632" s="8" t="s">
        <v>2788</v>
      </c>
      <c r="C632" s="9">
        <f t="shared" si="2"/>
        <v>4</v>
      </c>
      <c r="D632" s="9">
        <v>0</v>
      </c>
      <c r="E632" s="9">
        <v>1</v>
      </c>
      <c r="F632" s="8" t="s">
        <v>151</v>
      </c>
      <c r="G632" s="9">
        <v>2013</v>
      </c>
      <c r="H632" s="8" t="s">
        <v>2789</v>
      </c>
      <c r="I632" s="9">
        <v>3</v>
      </c>
      <c r="J632" s="9">
        <v>17</v>
      </c>
      <c r="K632" s="8" t="s">
        <v>177</v>
      </c>
      <c r="L632" s="8" t="s">
        <v>67</v>
      </c>
      <c r="M632" s="8" t="s">
        <v>39</v>
      </c>
      <c r="N632" s="9">
        <v>0</v>
      </c>
      <c r="O632" s="9">
        <v>5</v>
      </c>
      <c r="P632" s="11">
        <v>45621</v>
      </c>
      <c r="Q632" s="9">
        <v>556238338.89999998</v>
      </c>
      <c r="R632" s="9">
        <v>8</v>
      </c>
      <c r="S632" s="8" t="s">
        <v>195</v>
      </c>
      <c r="T632" s="9">
        <v>750000000</v>
      </c>
      <c r="U632" s="8" t="s">
        <v>41</v>
      </c>
      <c r="V632" s="8" t="s">
        <v>42</v>
      </c>
      <c r="W632" s="9">
        <v>17700618</v>
      </c>
      <c r="X632" s="9">
        <v>-3.73E-2</v>
      </c>
      <c r="Y632" s="9">
        <v>2</v>
      </c>
      <c r="Z632" s="11">
        <v>44462</v>
      </c>
      <c r="AA632" s="9">
        <v>1173606092</v>
      </c>
      <c r="AB632" s="9">
        <v>0</v>
      </c>
      <c r="AC632" s="9">
        <v>3.23</v>
      </c>
      <c r="AD632" s="11">
        <v>45636</v>
      </c>
      <c r="AE632" s="8" t="s">
        <v>153</v>
      </c>
      <c r="AF632" s="8" t="s">
        <v>44</v>
      </c>
      <c r="AG632" s="8" t="s">
        <v>42</v>
      </c>
      <c r="AH632" s="9">
        <v>2.1098978800000001</v>
      </c>
      <c r="AI632" s="8" t="s">
        <v>2790</v>
      </c>
    </row>
    <row r="633" spans="1:35" x14ac:dyDescent="0.25">
      <c r="A633" s="8" t="s">
        <v>2791</v>
      </c>
      <c r="B633" s="8" t="s">
        <v>2792</v>
      </c>
      <c r="C633" s="9">
        <f t="shared" si="2"/>
        <v>4</v>
      </c>
      <c r="D633" s="9">
        <v>0</v>
      </c>
      <c r="E633" s="9">
        <v>1</v>
      </c>
      <c r="F633" s="8" t="s">
        <v>102</v>
      </c>
      <c r="G633" s="11">
        <v>40982</v>
      </c>
      <c r="H633" s="8" t="s">
        <v>2793</v>
      </c>
      <c r="I633" s="9">
        <v>4</v>
      </c>
      <c r="J633" s="9">
        <v>32</v>
      </c>
      <c r="K633" s="8" t="s">
        <v>177</v>
      </c>
      <c r="L633" s="8" t="s">
        <v>67</v>
      </c>
      <c r="M633" s="8" t="s">
        <v>295</v>
      </c>
      <c r="N633" s="9">
        <v>26</v>
      </c>
      <c r="O633" s="9">
        <v>47</v>
      </c>
      <c r="P633" s="11">
        <v>45643</v>
      </c>
      <c r="Q633" s="9">
        <v>6903681640</v>
      </c>
      <c r="R633" s="9">
        <v>15</v>
      </c>
      <c r="S633" s="8" t="s">
        <v>296</v>
      </c>
      <c r="T633" s="9">
        <v>5500000000</v>
      </c>
      <c r="U633" s="8" t="s">
        <v>41</v>
      </c>
      <c r="V633" s="8" t="s">
        <v>42</v>
      </c>
      <c r="W633" s="9">
        <v>51505230</v>
      </c>
      <c r="X633" s="9">
        <v>0.74070000000000003</v>
      </c>
      <c r="Y633" s="9">
        <v>9</v>
      </c>
      <c r="Z633" s="11">
        <v>44209</v>
      </c>
      <c r="AA633" s="9">
        <v>14566953118</v>
      </c>
      <c r="AB633" s="9">
        <v>0</v>
      </c>
      <c r="AC633" s="9">
        <v>2.2799999999999998</v>
      </c>
      <c r="AD633" s="8" t="s">
        <v>42</v>
      </c>
      <c r="AE633" s="8" t="s">
        <v>107</v>
      </c>
      <c r="AF633" s="8" t="s">
        <v>44</v>
      </c>
      <c r="AG633" s="8" t="s">
        <v>42</v>
      </c>
      <c r="AH633" s="9">
        <v>2.1100267769999999</v>
      </c>
      <c r="AI633" s="8" t="s">
        <v>2794</v>
      </c>
    </row>
    <row r="634" spans="1:35" x14ac:dyDescent="0.25">
      <c r="A634" s="8" t="s">
        <v>2795</v>
      </c>
      <c r="B634" s="8" t="s">
        <v>2796</v>
      </c>
      <c r="C634" s="9">
        <f t="shared" si="2"/>
        <v>6</v>
      </c>
      <c r="D634" s="9">
        <v>0</v>
      </c>
      <c r="E634" s="9">
        <v>0</v>
      </c>
      <c r="F634" s="8" t="s">
        <v>48</v>
      </c>
      <c r="G634" s="9">
        <v>2013</v>
      </c>
      <c r="H634" s="8" t="s">
        <v>2797</v>
      </c>
      <c r="I634" s="9">
        <v>1</v>
      </c>
      <c r="J634" s="9">
        <v>4</v>
      </c>
      <c r="K634" s="8" t="s">
        <v>67</v>
      </c>
      <c r="L634" s="8" t="s">
        <v>67</v>
      </c>
      <c r="M634" s="8" t="s">
        <v>39</v>
      </c>
      <c r="N634" s="9">
        <v>69</v>
      </c>
      <c r="O634" s="9">
        <v>29</v>
      </c>
      <c r="P634" s="11">
        <v>45726</v>
      </c>
      <c r="Q634" s="9">
        <v>275063161.19999999</v>
      </c>
      <c r="R634" s="9">
        <v>5</v>
      </c>
      <c r="S634" s="8" t="s">
        <v>89</v>
      </c>
      <c r="T634" s="9">
        <v>300000000</v>
      </c>
      <c r="U634" s="8" t="s">
        <v>41</v>
      </c>
      <c r="V634" s="8" t="s">
        <v>42</v>
      </c>
      <c r="W634" s="9">
        <v>58310</v>
      </c>
      <c r="X634" s="9">
        <v>-0.25109999999999999</v>
      </c>
      <c r="Y634" s="9">
        <v>2</v>
      </c>
      <c r="Z634" s="11">
        <v>43791</v>
      </c>
      <c r="AA634" s="9">
        <v>580966267.10000002</v>
      </c>
      <c r="AB634" s="9">
        <v>0</v>
      </c>
      <c r="AC634" s="9">
        <v>4.09</v>
      </c>
      <c r="AD634" s="11">
        <v>42529</v>
      </c>
      <c r="AE634" s="8" t="s">
        <v>491</v>
      </c>
      <c r="AF634" s="8" t="s">
        <v>61</v>
      </c>
      <c r="AG634" s="8" t="s">
        <v>42</v>
      </c>
      <c r="AH634" s="9">
        <v>2.1121195020000001</v>
      </c>
      <c r="AI634" s="8" t="s">
        <v>2798</v>
      </c>
    </row>
    <row r="635" spans="1:35" x14ac:dyDescent="0.25">
      <c r="A635" s="8" t="s">
        <v>2799</v>
      </c>
      <c r="B635" s="8" t="s">
        <v>2800</v>
      </c>
      <c r="C635" s="9">
        <f t="shared" si="2"/>
        <v>6</v>
      </c>
      <c r="D635" s="9">
        <v>1</v>
      </c>
      <c r="E635" s="9">
        <v>1</v>
      </c>
      <c r="F635" s="8" t="s">
        <v>144</v>
      </c>
      <c r="G635" s="9">
        <v>2011</v>
      </c>
      <c r="H635" s="8" t="s">
        <v>2801</v>
      </c>
      <c r="I635" s="9">
        <v>6</v>
      </c>
      <c r="J635" s="9">
        <v>10</v>
      </c>
      <c r="K635" s="8" t="s">
        <v>104</v>
      </c>
      <c r="L635" s="8" t="s">
        <v>73</v>
      </c>
      <c r="M635" s="8" t="s">
        <v>295</v>
      </c>
      <c r="N635" s="9">
        <v>0</v>
      </c>
      <c r="O635" s="9">
        <v>11</v>
      </c>
      <c r="P635" s="11">
        <v>42591</v>
      </c>
      <c r="Q635" s="9">
        <v>317427856.89999998</v>
      </c>
      <c r="R635" s="9">
        <v>6</v>
      </c>
      <c r="S635" s="8" t="s">
        <v>89</v>
      </c>
      <c r="T635" s="9">
        <v>300000000</v>
      </c>
      <c r="U635" s="8" t="s">
        <v>41</v>
      </c>
      <c r="V635" s="8" t="s">
        <v>42</v>
      </c>
      <c r="W635" s="9">
        <v>1480628</v>
      </c>
      <c r="X635" s="9">
        <v>5.1499999999999997E-2</v>
      </c>
      <c r="Y635" s="9">
        <v>0</v>
      </c>
      <c r="Z635" s="11">
        <v>43382</v>
      </c>
      <c r="AA635" s="9">
        <v>671900339.5</v>
      </c>
      <c r="AB635" s="9">
        <v>0</v>
      </c>
      <c r="AC635" s="9">
        <v>3.44</v>
      </c>
      <c r="AD635" s="8" t="s">
        <v>42</v>
      </c>
      <c r="AE635" s="8" t="s">
        <v>2802</v>
      </c>
      <c r="AF635" s="8" t="s">
        <v>287</v>
      </c>
      <c r="AG635" s="8" t="s">
        <v>42</v>
      </c>
      <c r="AH635" s="9">
        <v>2.116702504</v>
      </c>
      <c r="AI635" s="8" t="s">
        <v>2803</v>
      </c>
    </row>
    <row r="636" spans="1:35" x14ac:dyDescent="0.25">
      <c r="A636" s="8" t="s">
        <v>2804</v>
      </c>
      <c r="B636" s="8" t="s">
        <v>2805</v>
      </c>
      <c r="C636" s="9">
        <f t="shared" si="2"/>
        <v>3</v>
      </c>
      <c r="D636" s="9">
        <v>0</v>
      </c>
      <c r="E636" s="9">
        <v>0</v>
      </c>
      <c r="F636" s="8" t="s">
        <v>763</v>
      </c>
      <c r="G636" s="9">
        <v>2010</v>
      </c>
      <c r="H636" s="8" t="s">
        <v>2806</v>
      </c>
      <c r="I636" s="9">
        <v>4</v>
      </c>
      <c r="J636" s="9">
        <v>16</v>
      </c>
      <c r="K636" s="8" t="s">
        <v>67</v>
      </c>
      <c r="L636" s="8" t="s">
        <v>67</v>
      </c>
      <c r="M636" s="8" t="s">
        <v>295</v>
      </c>
      <c r="N636" s="9">
        <v>0</v>
      </c>
      <c r="O636" s="9">
        <v>0</v>
      </c>
      <c r="P636" s="11">
        <v>45762</v>
      </c>
      <c r="Q636" s="9">
        <v>455470293.89999998</v>
      </c>
      <c r="R636" s="9">
        <v>12</v>
      </c>
      <c r="S636" s="8" t="s">
        <v>97</v>
      </c>
      <c r="T636" s="9">
        <v>30000000</v>
      </c>
      <c r="U636" s="8" t="s">
        <v>41</v>
      </c>
      <c r="V636" s="8" t="s">
        <v>42</v>
      </c>
      <c r="W636" s="9">
        <v>23380</v>
      </c>
      <c r="X636" s="9">
        <v>0.82330000000000003</v>
      </c>
      <c r="Y636" s="9">
        <v>0</v>
      </c>
      <c r="Z636" s="11">
        <v>44587</v>
      </c>
      <c r="AA636" s="9">
        <v>967201336.39999998</v>
      </c>
      <c r="AB636" s="9">
        <v>0</v>
      </c>
      <c r="AC636" s="9">
        <v>2.21</v>
      </c>
      <c r="AD636" s="8" t="s">
        <v>42</v>
      </c>
      <c r="AE636" s="8" t="s">
        <v>2807</v>
      </c>
      <c r="AF636" s="8" t="s">
        <v>2808</v>
      </c>
      <c r="AG636" s="8" t="s">
        <v>42</v>
      </c>
      <c r="AH636" s="9">
        <v>2.123522323</v>
      </c>
      <c r="AI636" s="8" t="s">
        <v>2809</v>
      </c>
    </row>
    <row r="637" spans="1:35" x14ac:dyDescent="0.25">
      <c r="A637" s="8" t="s">
        <v>2810</v>
      </c>
      <c r="B637" s="8" t="s">
        <v>2811</v>
      </c>
      <c r="C637" s="9">
        <f t="shared" si="2"/>
        <v>7</v>
      </c>
      <c r="D637" s="9">
        <v>0</v>
      </c>
      <c r="E637" s="9">
        <v>1</v>
      </c>
      <c r="F637" s="8" t="s">
        <v>556</v>
      </c>
      <c r="G637" s="9">
        <v>2017</v>
      </c>
      <c r="H637" s="8" t="s">
        <v>2812</v>
      </c>
      <c r="I637" s="9">
        <v>1</v>
      </c>
      <c r="J637" s="9">
        <v>17</v>
      </c>
      <c r="K637" s="8" t="s">
        <v>67</v>
      </c>
      <c r="L637" s="8" t="s">
        <v>67</v>
      </c>
      <c r="M637" s="8" t="s">
        <v>295</v>
      </c>
      <c r="N637" s="9">
        <v>1</v>
      </c>
      <c r="O637" s="9">
        <v>5</v>
      </c>
      <c r="P637" s="11">
        <v>44952</v>
      </c>
      <c r="Q637" s="9">
        <v>1006907833</v>
      </c>
      <c r="R637" s="9">
        <v>5</v>
      </c>
      <c r="S637" s="8" t="s">
        <v>89</v>
      </c>
      <c r="T637" s="9">
        <v>300000000</v>
      </c>
      <c r="U637" s="8" t="s">
        <v>41</v>
      </c>
      <c r="V637" s="8" t="s">
        <v>42</v>
      </c>
      <c r="W637" s="9">
        <v>196128</v>
      </c>
      <c r="X637" s="9">
        <v>0.1656</v>
      </c>
      <c r="Y637" s="9">
        <v>0</v>
      </c>
      <c r="Z637" s="11">
        <v>44936</v>
      </c>
      <c r="AA637" s="9">
        <v>2140080411</v>
      </c>
      <c r="AB637" s="9">
        <v>0</v>
      </c>
      <c r="AC637" s="9">
        <v>5.27</v>
      </c>
      <c r="AD637" s="8" t="s">
        <v>42</v>
      </c>
      <c r="AE637" s="8" t="s">
        <v>2813</v>
      </c>
      <c r="AF637" s="8" t="s">
        <v>44</v>
      </c>
      <c r="AG637" s="8" t="s">
        <v>42</v>
      </c>
      <c r="AH637" s="9">
        <v>2.1253985129999999</v>
      </c>
      <c r="AI637" s="8" t="s">
        <v>2814</v>
      </c>
    </row>
    <row r="638" spans="1:35" x14ac:dyDescent="0.25">
      <c r="A638" s="8" t="s">
        <v>2815</v>
      </c>
      <c r="B638" s="8" t="s">
        <v>2816</v>
      </c>
      <c r="C638" s="9">
        <f t="shared" si="2"/>
        <v>4</v>
      </c>
      <c r="D638" s="9">
        <v>0</v>
      </c>
      <c r="E638" s="9">
        <v>1</v>
      </c>
      <c r="F638" s="8" t="s">
        <v>48</v>
      </c>
      <c r="G638" s="9">
        <v>2011</v>
      </c>
      <c r="H638" s="8" t="s">
        <v>2817</v>
      </c>
      <c r="I638" s="9">
        <v>1</v>
      </c>
      <c r="J638" s="9">
        <v>26</v>
      </c>
      <c r="K638" s="8" t="s">
        <v>67</v>
      </c>
      <c r="L638" s="8" t="s">
        <v>67</v>
      </c>
      <c r="M638" s="8" t="s">
        <v>295</v>
      </c>
      <c r="N638" s="9">
        <v>0</v>
      </c>
      <c r="O638" s="9">
        <v>1</v>
      </c>
      <c r="P638" s="11">
        <v>45644</v>
      </c>
      <c r="Q638" s="9">
        <v>118510138.8</v>
      </c>
      <c r="R638" s="9">
        <v>5</v>
      </c>
      <c r="S638" s="8" t="s">
        <v>52</v>
      </c>
      <c r="T638" s="9">
        <v>75000000</v>
      </c>
      <c r="U638" s="8" t="s">
        <v>41</v>
      </c>
      <c r="V638" s="8" t="s">
        <v>42</v>
      </c>
      <c r="W638" s="9">
        <v>63309</v>
      </c>
      <c r="X638" s="9">
        <v>0.17580000000000001</v>
      </c>
      <c r="Y638" s="9">
        <v>0</v>
      </c>
      <c r="Z638" s="11">
        <v>45191</v>
      </c>
      <c r="AA638" s="9">
        <v>252381101.5</v>
      </c>
      <c r="AB638" s="9">
        <v>0</v>
      </c>
      <c r="AC638" s="9">
        <v>2.82</v>
      </c>
      <c r="AD638" s="8" t="s">
        <v>42</v>
      </c>
      <c r="AE638" s="8" t="s">
        <v>2818</v>
      </c>
      <c r="AF638" s="8" t="s">
        <v>54</v>
      </c>
      <c r="AG638" s="8" t="s">
        <v>42</v>
      </c>
      <c r="AH638" s="9">
        <v>2.1296161159999998</v>
      </c>
      <c r="AI638" s="8" t="s">
        <v>2819</v>
      </c>
    </row>
    <row r="639" spans="1:35" x14ac:dyDescent="0.25">
      <c r="A639" s="8" t="s">
        <v>2820</v>
      </c>
      <c r="B639" s="8" t="s">
        <v>1887</v>
      </c>
      <c r="C639" s="9">
        <f t="shared" si="2"/>
        <v>3</v>
      </c>
      <c r="D639" s="9">
        <v>0</v>
      </c>
      <c r="E639" s="9">
        <v>0</v>
      </c>
      <c r="F639" s="8" t="s">
        <v>95</v>
      </c>
      <c r="G639" s="9">
        <v>2015</v>
      </c>
      <c r="H639" s="8" t="s">
        <v>2821</v>
      </c>
      <c r="I639" s="9">
        <v>2</v>
      </c>
      <c r="J639" s="9">
        <v>5</v>
      </c>
      <c r="K639" s="8" t="s">
        <v>67</v>
      </c>
      <c r="L639" s="8" t="s">
        <v>67</v>
      </c>
      <c r="M639" s="8" t="s">
        <v>295</v>
      </c>
      <c r="N639" s="9">
        <v>57</v>
      </c>
      <c r="O639" s="9">
        <v>14</v>
      </c>
      <c r="P639" s="11">
        <v>45460</v>
      </c>
      <c r="Q639" s="9">
        <v>85269311.329999998</v>
      </c>
      <c r="R639" s="9">
        <v>9</v>
      </c>
      <c r="S639" s="8" t="s">
        <v>97</v>
      </c>
      <c r="T639" s="9">
        <v>30000000</v>
      </c>
      <c r="U639" s="8" t="s">
        <v>41</v>
      </c>
      <c r="V639" s="8" t="s">
        <v>42</v>
      </c>
      <c r="W639" s="9">
        <v>1802</v>
      </c>
      <c r="X639" s="9">
        <v>4.0335000000000001</v>
      </c>
      <c r="Y639" s="9">
        <v>0</v>
      </c>
      <c r="Z639" s="11">
        <v>45176</v>
      </c>
      <c r="AA639" s="9">
        <v>181813482.90000001</v>
      </c>
      <c r="AB639" s="9">
        <v>0</v>
      </c>
      <c r="AC639" s="9">
        <v>1.64</v>
      </c>
      <c r="AD639" s="8" t="s">
        <v>42</v>
      </c>
      <c r="AE639" s="8" t="s">
        <v>2512</v>
      </c>
      <c r="AF639" s="8" t="s">
        <v>44</v>
      </c>
      <c r="AG639" s="8" t="s">
        <v>42</v>
      </c>
      <c r="AH639" s="9">
        <v>2.1322264720000002</v>
      </c>
      <c r="AI639" s="8" t="s">
        <v>2822</v>
      </c>
    </row>
    <row r="640" spans="1:35" x14ac:dyDescent="0.25">
      <c r="A640" s="8" t="s">
        <v>2823</v>
      </c>
      <c r="B640" s="8" t="s">
        <v>2824</v>
      </c>
      <c r="C640" s="9">
        <f t="shared" si="2"/>
        <v>3</v>
      </c>
      <c r="D640" s="9">
        <v>0</v>
      </c>
      <c r="E640" s="9">
        <v>0</v>
      </c>
      <c r="F640" s="8" t="s">
        <v>242</v>
      </c>
      <c r="G640" s="9">
        <v>2010</v>
      </c>
      <c r="H640" s="8" t="s">
        <v>2825</v>
      </c>
      <c r="I640" s="9">
        <v>2</v>
      </c>
      <c r="J640" s="9">
        <v>5</v>
      </c>
      <c r="K640" s="8" t="s">
        <v>105</v>
      </c>
      <c r="L640" s="8" t="s">
        <v>105</v>
      </c>
      <c r="M640" s="8" t="s">
        <v>39</v>
      </c>
      <c r="N640" s="9">
        <v>2</v>
      </c>
      <c r="O640" s="9">
        <v>0</v>
      </c>
      <c r="P640" s="11">
        <v>41745</v>
      </c>
      <c r="Q640" s="9">
        <v>54383679.82</v>
      </c>
      <c r="R640" s="9">
        <v>3</v>
      </c>
      <c r="S640" s="8" t="s">
        <v>59</v>
      </c>
      <c r="T640" s="9">
        <v>500000</v>
      </c>
      <c r="U640" s="8" t="s">
        <v>106</v>
      </c>
      <c r="V640" s="8" t="s">
        <v>42</v>
      </c>
      <c r="W640" s="8" t="s">
        <v>42</v>
      </c>
      <c r="X640" s="8" t="s">
        <v>42</v>
      </c>
      <c r="Y640" s="9">
        <v>0</v>
      </c>
      <c r="Z640" s="11">
        <v>42046</v>
      </c>
      <c r="AA640" s="9">
        <v>116118244.90000001</v>
      </c>
      <c r="AB640" s="9">
        <v>0</v>
      </c>
      <c r="AC640" s="8" t="s">
        <v>42</v>
      </c>
      <c r="AD640" s="11">
        <v>42838</v>
      </c>
      <c r="AE640" s="8" t="s">
        <v>754</v>
      </c>
      <c r="AF640" s="8" t="s">
        <v>245</v>
      </c>
      <c r="AG640" s="11">
        <v>45308</v>
      </c>
      <c r="AH640" s="9">
        <v>2.135167118</v>
      </c>
      <c r="AI640" s="8" t="s">
        <v>2826</v>
      </c>
    </row>
    <row r="641" spans="1:35" x14ac:dyDescent="0.25">
      <c r="A641" s="8" t="s">
        <v>2827</v>
      </c>
      <c r="B641" s="8" t="s">
        <v>2828</v>
      </c>
      <c r="C641" s="9">
        <f t="shared" si="2"/>
        <v>3</v>
      </c>
      <c r="D641" s="9">
        <v>0</v>
      </c>
      <c r="E641" s="9">
        <v>1</v>
      </c>
      <c r="F641" s="8" t="s">
        <v>65</v>
      </c>
      <c r="G641" s="9">
        <v>2017</v>
      </c>
      <c r="H641" s="8" t="s">
        <v>2829</v>
      </c>
      <c r="I641" s="9">
        <v>1</v>
      </c>
      <c r="J641" s="9">
        <v>5</v>
      </c>
      <c r="K641" s="8" t="s">
        <v>81</v>
      </c>
      <c r="L641" s="8" t="s">
        <v>81</v>
      </c>
      <c r="M641" s="8" t="s">
        <v>39</v>
      </c>
      <c r="N641" s="9">
        <v>0</v>
      </c>
      <c r="O641" s="9">
        <v>1</v>
      </c>
      <c r="P641" s="11">
        <v>43852</v>
      </c>
      <c r="Q641" s="9">
        <v>4962817.46</v>
      </c>
      <c r="R641" s="9">
        <v>1</v>
      </c>
      <c r="S641" s="8" t="s">
        <v>40</v>
      </c>
      <c r="T641" s="9">
        <v>5500000</v>
      </c>
      <c r="U641" s="8" t="s">
        <v>41</v>
      </c>
      <c r="V641" s="8" t="s">
        <v>42</v>
      </c>
      <c r="W641" s="9">
        <v>139</v>
      </c>
      <c r="X641" s="9">
        <v>0.36270000000000002</v>
      </c>
      <c r="Y641" s="9">
        <v>3</v>
      </c>
      <c r="Z641" s="11">
        <v>45029</v>
      </c>
      <c r="AA641" s="9">
        <v>10615535.99</v>
      </c>
      <c r="AB641" s="9">
        <v>0</v>
      </c>
      <c r="AC641" s="9">
        <v>1</v>
      </c>
      <c r="AD641" s="11">
        <v>45029</v>
      </c>
      <c r="AE641" s="8" t="s">
        <v>862</v>
      </c>
      <c r="AF641" s="8" t="s">
        <v>44</v>
      </c>
      <c r="AG641" s="8" t="s">
        <v>42</v>
      </c>
      <c r="AH641" s="9">
        <v>2.1390139929999998</v>
      </c>
      <c r="AI641" s="8" t="s">
        <v>2830</v>
      </c>
    </row>
    <row r="642" spans="1:35" x14ac:dyDescent="0.25">
      <c r="A642" s="8" t="s">
        <v>2831</v>
      </c>
      <c r="B642" s="8" t="s">
        <v>2832</v>
      </c>
      <c r="C642" s="9">
        <f t="shared" si="2"/>
        <v>5</v>
      </c>
      <c r="D642" s="9">
        <v>1</v>
      </c>
      <c r="E642" s="9">
        <v>1</v>
      </c>
      <c r="F642" s="8" t="s">
        <v>508</v>
      </c>
      <c r="G642" s="9">
        <v>2016</v>
      </c>
      <c r="H642" s="8" t="s">
        <v>2833</v>
      </c>
      <c r="I642" s="9">
        <v>2</v>
      </c>
      <c r="J642" s="9">
        <v>8</v>
      </c>
      <c r="K642" s="8" t="s">
        <v>51</v>
      </c>
      <c r="L642" s="8" t="s">
        <v>51</v>
      </c>
      <c r="M642" s="8" t="s">
        <v>39</v>
      </c>
      <c r="N642" s="9">
        <v>0</v>
      </c>
      <c r="O642" s="9">
        <v>1</v>
      </c>
      <c r="P642" s="11">
        <v>45539</v>
      </c>
      <c r="Q642" s="9">
        <v>19728914.27</v>
      </c>
      <c r="R642" s="9">
        <v>6</v>
      </c>
      <c r="S642" s="8" t="s">
        <v>40</v>
      </c>
      <c r="T642" s="9">
        <v>5500000</v>
      </c>
      <c r="U642" s="8" t="s">
        <v>41</v>
      </c>
      <c r="V642" s="8" t="s">
        <v>42</v>
      </c>
      <c r="W642" s="9">
        <v>1988</v>
      </c>
      <c r="X642" s="9">
        <v>-0.55549999999999999</v>
      </c>
      <c r="Y642" s="9">
        <v>3</v>
      </c>
      <c r="Z642" s="11">
        <v>45709</v>
      </c>
      <c r="AA642" s="9">
        <v>42226565.549999997</v>
      </c>
      <c r="AB642" s="9">
        <v>0</v>
      </c>
      <c r="AC642" s="9">
        <v>7.43</v>
      </c>
      <c r="AD642" s="11">
        <v>45709</v>
      </c>
      <c r="AE642" s="8" t="s">
        <v>510</v>
      </c>
      <c r="AF642" s="8" t="s">
        <v>511</v>
      </c>
      <c r="AG642" s="8" t="s">
        <v>42</v>
      </c>
      <c r="AH642" s="9">
        <v>2.1403390459999998</v>
      </c>
      <c r="AI642" s="8" t="s">
        <v>2834</v>
      </c>
    </row>
    <row r="643" spans="1:35" x14ac:dyDescent="0.25">
      <c r="A643" s="8" t="s">
        <v>2835</v>
      </c>
      <c r="B643" s="8" t="s">
        <v>2836</v>
      </c>
      <c r="C643" s="9">
        <f t="shared" si="2"/>
        <v>3</v>
      </c>
      <c r="D643" s="9">
        <v>0</v>
      </c>
      <c r="E643" s="9">
        <v>1</v>
      </c>
      <c r="F643" s="8" t="s">
        <v>48</v>
      </c>
      <c r="G643" s="11">
        <v>41129</v>
      </c>
      <c r="H643" s="8" t="s">
        <v>42</v>
      </c>
      <c r="I643" s="8" t="s">
        <v>42</v>
      </c>
      <c r="J643" s="9">
        <v>7</v>
      </c>
      <c r="K643" s="8" t="s">
        <v>105</v>
      </c>
      <c r="L643" s="8" t="s">
        <v>105</v>
      </c>
      <c r="M643" s="8" t="s">
        <v>295</v>
      </c>
      <c r="N643" s="9">
        <v>0</v>
      </c>
      <c r="O643" s="9">
        <v>0</v>
      </c>
      <c r="P643" s="11">
        <v>43285</v>
      </c>
      <c r="Q643" s="9">
        <v>38469950.100000001</v>
      </c>
      <c r="R643" s="9">
        <v>3</v>
      </c>
      <c r="S643" s="8" t="s">
        <v>89</v>
      </c>
      <c r="T643" s="9">
        <v>300000000</v>
      </c>
      <c r="U643" s="8" t="s">
        <v>41</v>
      </c>
      <c r="V643" s="8" t="s">
        <v>42</v>
      </c>
      <c r="W643" s="9">
        <v>772</v>
      </c>
      <c r="X643" s="9">
        <v>0.18590000000000001</v>
      </c>
      <c r="Y643" s="9">
        <v>0</v>
      </c>
      <c r="Z643" s="11">
        <v>43878</v>
      </c>
      <c r="AA643" s="9">
        <v>82365508.209999993</v>
      </c>
      <c r="AB643" s="9">
        <v>0</v>
      </c>
      <c r="AC643" s="9">
        <v>2.95</v>
      </c>
      <c r="AD643" s="8" t="s">
        <v>42</v>
      </c>
      <c r="AE643" s="8" t="s">
        <v>2837</v>
      </c>
      <c r="AF643" s="8" t="s">
        <v>61</v>
      </c>
      <c r="AG643" s="8" t="s">
        <v>42</v>
      </c>
      <c r="AH643" s="9">
        <v>2.1410349640000002</v>
      </c>
      <c r="AI643" s="8" t="s">
        <v>42</v>
      </c>
    </row>
    <row r="644" spans="1:35" x14ac:dyDescent="0.25">
      <c r="A644" s="8" t="s">
        <v>2838</v>
      </c>
      <c r="B644" s="8" t="s">
        <v>2839</v>
      </c>
      <c r="C644" s="9">
        <f t="shared" si="2"/>
        <v>4</v>
      </c>
      <c r="D644" s="9">
        <v>0</v>
      </c>
      <c r="E644" s="9">
        <v>0</v>
      </c>
      <c r="F644" s="8" t="s">
        <v>144</v>
      </c>
      <c r="G644" s="9">
        <v>2013</v>
      </c>
      <c r="H644" s="8" t="s">
        <v>2840</v>
      </c>
      <c r="I644" s="9">
        <v>4</v>
      </c>
      <c r="J644" s="9">
        <v>14</v>
      </c>
      <c r="K644" s="8" t="s">
        <v>264</v>
      </c>
      <c r="L644" s="8" t="s">
        <v>264</v>
      </c>
      <c r="M644" s="8" t="s">
        <v>39</v>
      </c>
      <c r="N644" s="9">
        <v>18</v>
      </c>
      <c r="O644" s="9">
        <v>8</v>
      </c>
      <c r="P644" s="11">
        <v>45344</v>
      </c>
      <c r="Q644" s="9">
        <v>105133107</v>
      </c>
      <c r="R644" s="9">
        <v>6</v>
      </c>
      <c r="S644" s="8" t="s">
        <v>97</v>
      </c>
      <c r="T644" s="9">
        <v>30000000</v>
      </c>
      <c r="U644" s="8" t="s">
        <v>41</v>
      </c>
      <c r="V644" s="8" t="s">
        <v>42</v>
      </c>
      <c r="W644" s="9">
        <v>7698</v>
      </c>
      <c r="X644" s="9">
        <v>2.6587000000000001</v>
      </c>
      <c r="Y644" s="9">
        <v>0</v>
      </c>
      <c r="Z644" s="11">
        <v>45701</v>
      </c>
      <c r="AA644" s="9">
        <v>226213744</v>
      </c>
      <c r="AB644" s="9">
        <v>0</v>
      </c>
      <c r="AC644" s="9">
        <v>1.35</v>
      </c>
      <c r="AD644" s="11">
        <v>45701</v>
      </c>
      <c r="AE644" s="8" t="s">
        <v>2841</v>
      </c>
      <c r="AF644" s="8" t="s">
        <v>147</v>
      </c>
      <c r="AG644" s="8" t="s">
        <v>42</v>
      </c>
      <c r="AH644" s="9">
        <v>2.151688944</v>
      </c>
      <c r="AI644" s="8" t="s">
        <v>2842</v>
      </c>
    </row>
    <row r="645" spans="1:35" x14ac:dyDescent="0.25">
      <c r="A645" s="8" t="s">
        <v>2843</v>
      </c>
      <c r="B645" s="8" t="s">
        <v>2844</v>
      </c>
      <c r="C645" s="9">
        <f t="shared" si="2"/>
        <v>6</v>
      </c>
      <c r="D645" s="9">
        <v>1</v>
      </c>
      <c r="E645" s="9">
        <v>0</v>
      </c>
      <c r="F645" s="8" t="s">
        <v>48</v>
      </c>
      <c r="G645" s="9">
        <v>2015</v>
      </c>
      <c r="H645" s="8" t="s">
        <v>2845</v>
      </c>
      <c r="I645" s="9">
        <v>3</v>
      </c>
      <c r="J645" s="9">
        <v>3</v>
      </c>
      <c r="K645" s="8" t="s">
        <v>38</v>
      </c>
      <c r="L645" s="8" t="s">
        <v>38</v>
      </c>
      <c r="M645" s="8" t="s">
        <v>39</v>
      </c>
      <c r="N645" s="9">
        <v>0</v>
      </c>
      <c r="O645" s="9">
        <v>0</v>
      </c>
      <c r="P645" s="11">
        <v>42852</v>
      </c>
      <c r="Q645" s="9">
        <v>4739693.6030000001</v>
      </c>
      <c r="R645" s="9">
        <v>1</v>
      </c>
      <c r="S645" s="8" t="s">
        <v>195</v>
      </c>
      <c r="T645" s="9">
        <v>750000000</v>
      </c>
      <c r="U645" s="8" t="s">
        <v>41</v>
      </c>
      <c r="V645" s="8" t="s">
        <v>42</v>
      </c>
      <c r="W645" s="9">
        <v>87</v>
      </c>
      <c r="X645" s="9">
        <v>-0.98440000000000005</v>
      </c>
      <c r="Y645" s="9">
        <v>0</v>
      </c>
      <c r="Z645" s="11">
        <v>43314</v>
      </c>
      <c r="AA645" s="9">
        <v>10220016.449999999</v>
      </c>
      <c r="AB645" s="9">
        <v>0</v>
      </c>
      <c r="AC645" s="9">
        <v>1</v>
      </c>
      <c r="AD645" s="11">
        <v>43314</v>
      </c>
      <c r="AE645" s="8" t="s">
        <v>355</v>
      </c>
      <c r="AF645" s="8" t="s">
        <v>54</v>
      </c>
      <c r="AG645" s="8" t="s">
        <v>42</v>
      </c>
      <c r="AH645" s="9">
        <v>2.1562609959999999</v>
      </c>
      <c r="AI645" s="8" t="s">
        <v>2846</v>
      </c>
    </row>
    <row r="646" spans="1:35" x14ac:dyDescent="0.25">
      <c r="A646" s="8" t="s">
        <v>2847</v>
      </c>
      <c r="B646" s="8" t="s">
        <v>2848</v>
      </c>
      <c r="C646" s="9">
        <f t="shared" si="2"/>
        <v>3</v>
      </c>
      <c r="D646" s="9">
        <v>0</v>
      </c>
      <c r="E646" s="9">
        <v>1</v>
      </c>
      <c r="F646" s="8" t="s">
        <v>86</v>
      </c>
      <c r="G646" s="9">
        <v>2010</v>
      </c>
      <c r="H646" s="8" t="s">
        <v>2849</v>
      </c>
      <c r="I646" s="9">
        <v>1</v>
      </c>
      <c r="J646" s="9">
        <v>1</v>
      </c>
      <c r="K646" s="8" t="s">
        <v>111</v>
      </c>
      <c r="L646" s="8" t="s">
        <v>111</v>
      </c>
      <c r="M646" s="8" t="s">
        <v>39</v>
      </c>
      <c r="N646" s="9">
        <v>0</v>
      </c>
      <c r="O646" s="9">
        <v>0</v>
      </c>
      <c r="P646" s="11">
        <v>43340</v>
      </c>
      <c r="Q646" s="9">
        <v>74043782.239999995</v>
      </c>
      <c r="R646" s="9">
        <v>1</v>
      </c>
      <c r="S646" s="8" t="s">
        <v>52</v>
      </c>
      <c r="T646" s="9">
        <v>75000000</v>
      </c>
      <c r="U646" s="8" t="s">
        <v>41</v>
      </c>
      <c r="V646" s="8" t="s">
        <v>42</v>
      </c>
      <c r="W646" s="9">
        <v>25979</v>
      </c>
      <c r="X646" s="9">
        <v>-0.21329999999999999</v>
      </c>
      <c r="Y646" s="9">
        <v>0</v>
      </c>
      <c r="Z646" s="11">
        <v>43836</v>
      </c>
      <c r="AA646" s="9">
        <v>160133053.80000001</v>
      </c>
      <c r="AB646" s="9">
        <v>0</v>
      </c>
      <c r="AC646" s="9">
        <v>16.36</v>
      </c>
      <c r="AD646" s="11">
        <v>43836</v>
      </c>
      <c r="AE646" s="8" t="s">
        <v>90</v>
      </c>
      <c r="AF646" s="8" t="s">
        <v>91</v>
      </c>
      <c r="AG646" s="8" t="s">
        <v>42</v>
      </c>
      <c r="AH646" s="9">
        <v>2.1626806319999998</v>
      </c>
      <c r="AI646" s="8" t="s">
        <v>2850</v>
      </c>
    </row>
    <row r="647" spans="1:35" x14ac:dyDescent="0.25">
      <c r="A647" s="8" t="s">
        <v>2851</v>
      </c>
      <c r="B647" s="8" t="s">
        <v>2852</v>
      </c>
      <c r="C647" s="9">
        <f t="shared" si="2"/>
        <v>4</v>
      </c>
      <c r="D647" s="9">
        <v>0</v>
      </c>
      <c r="E647" s="9">
        <v>0</v>
      </c>
      <c r="F647" s="8" t="s">
        <v>65</v>
      </c>
      <c r="G647" s="11">
        <v>41694</v>
      </c>
      <c r="H647" s="8" t="s">
        <v>2853</v>
      </c>
      <c r="I647" s="9">
        <v>2</v>
      </c>
      <c r="J647" s="9">
        <v>3</v>
      </c>
      <c r="K647" s="8" t="s">
        <v>105</v>
      </c>
      <c r="L647" s="8" t="s">
        <v>105</v>
      </c>
      <c r="M647" s="8" t="s">
        <v>39</v>
      </c>
      <c r="N647" s="9">
        <v>51</v>
      </c>
      <c r="O647" s="9">
        <v>0</v>
      </c>
      <c r="P647" s="11">
        <v>39203</v>
      </c>
      <c r="Q647" s="9">
        <v>43539454.909999996</v>
      </c>
      <c r="R647" s="9">
        <v>3</v>
      </c>
      <c r="S647" s="8" t="s">
        <v>40</v>
      </c>
      <c r="T647" s="9">
        <v>5500000</v>
      </c>
      <c r="U647" s="8" t="s">
        <v>106</v>
      </c>
      <c r="V647" s="8" t="s">
        <v>42</v>
      </c>
      <c r="W647" s="9">
        <v>74</v>
      </c>
      <c r="X647" s="9">
        <v>-0.36749999999999999</v>
      </c>
      <c r="Y647" s="9">
        <v>2</v>
      </c>
      <c r="Z647" s="11">
        <v>41694</v>
      </c>
      <c r="AA647" s="9">
        <v>94178656.489999995</v>
      </c>
      <c r="AB647" s="9">
        <v>0</v>
      </c>
      <c r="AC647" s="9">
        <v>3</v>
      </c>
      <c r="AD647" s="11">
        <v>41694</v>
      </c>
      <c r="AE647" s="8" t="s">
        <v>2854</v>
      </c>
      <c r="AF647" s="8" t="s">
        <v>44</v>
      </c>
      <c r="AG647" s="8" t="s">
        <v>42</v>
      </c>
      <c r="AH647" s="9">
        <v>2.1630646659999999</v>
      </c>
      <c r="AI647" s="8" t="s">
        <v>2855</v>
      </c>
    </row>
    <row r="648" spans="1:35" x14ac:dyDescent="0.25">
      <c r="A648" s="8" t="s">
        <v>2856</v>
      </c>
      <c r="B648" s="8" t="s">
        <v>2857</v>
      </c>
      <c r="C648" s="9">
        <f t="shared" si="2"/>
        <v>7</v>
      </c>
      <c r="D648" s="9">
        <v>0</v>
      </c>
      <c r="E648" s="9">
        <v>1</v>
      </c>
      <c r="F648" s="8" t="s">
        <v>1137</v>
      </c>
      <c r="G648" s="9">
        <v>2013</v>
      </c>
      <c r="H648" s="8" t="s">
        <v>2858</v>
      </c>
      <c r="I648" s="9">
        <v>4</v>
      </c>
      <c r="J648" s="9">
        <v>11</v>
      </c>
      <c r="K648" s="8" t="s">
        <v>264</v>
      </c>
      <c r="L648" s="8" t="s">
        <v>264</v>
      </c>
      <c r="M648" s="8" t="s">
        <v>39</v>
      </c>
      <c r="N648" s="9">
        <v>4</v>
      </c>
      <c r="O648" s="9">
        <v>5</v>
      </c>
      <c r="P648" s="11">
        <v>43538</v>
      </c>
      <c r="Q648" s="9">
        <v>104967928.7</v>
      </c>
      <c r="R648" s="9">
        <v>8</v>
      </c>
      <c r="S648" s="8" t="s">
        <v>40</v>
      </c>
      <c r="T648" s="9">
        <v>5500000</v>
      </c>
      <c r="U648" s="8" t="s">
        <v>41</v>
      </c>
      <c r="V648" s="8" t="s">
        <v>42</v>
      </c>
      <c r="W648" s="9">
        <v>1701</v>
      </c>
      <c r="X648" s="9">
        <v>-0.48949999999999999</v>
      </c>
      <c r="Y648" s="9">
        <v>0</v>
      </c>
      <c r="Z648" s="11">
        <v>44567</v>
      </c>
      <c r="AA648" s="9">
        <v>227576785</v>
      </c>
      <c r="AB648" s="9">
        <v>0</v>
      </c>
      <c r="AC648" s="9">
        <v>4.3600000000000003</v>
      </c>
      <c r="AD648" s="11">
        <v>44567</v>
      </c>
      <c r="AE648" s="8" t="s">
        <v>1271</v>
      </c>
      <c r="AF648" s="8" t="s">
        <v>44</v>
      </c>
      <c r="AG648" s="8" t="s">
        <v>42</v>
      </c>
      <c r="AH648" s="9">
        <v>2.1680601670000001</v>
      </c>
      <c r="AI648" s="8" t="s">
        <v>2859</v>
      </c>
    </row>
    <row r="649" spans="1:35" x14ac:dyDescent="0.25">
      <c r="A649" s="8" t="s">
        <v>2860</v>
      </c>
      <c r="B649" s="8" t="s">
        <v>2861</v>
      </c>
      <c r="C649" s="9">
        <f t="shared" si="2"/>
        <v>2</v>
      </c>
      <c r="D649" s="9">
        <v>0</v>
      </c>
      <c r="E649" s="9">
        <v>1</v>
      </c>
      <c r="F649" s="8" t="s">
        <v>242</v>
      </c>
      <c r="G649" s="9">
        <v>2014</v>
      </c>
      <c r="H649" s="8" t="s">
        <v>2862</v>
      </c>
      <c r="I649" s="9">
        <v>1</v>
      </c>
      <c r="J649" s="9">
        <v>2</v>
      </c>
      <c r="K649" s="8" t="s">
        <v>67</v>
      </c>
      <c r="L649" s="8" t="s">
        <v>67</v>
      </c>
      <c r="M649" s="8" t="s">
        <v>295</v>
      </c>
      <c r="N649" s="9">
        <v>0</v>
      </c>
      <c r="O649" s="9">
        <v>0</v>
      </c>
      <c r="P649" s="11">
        <v>45537</v>
      </c>
      <c r="Q649" s="9">
        <v>12266503.439999999</v>
      </c>
      <c r="R649" s="9">
        <v>3</v>
      </c>
      <c r="S649" s="8" t="s">
        <v>40</v>
      </c>
      <c r="T649" s="9">
        <v>5500000</v>
      </c>
      <c r="U649" s="8" t="s">
        <v>41</v>
      </c>
      <c r="V649" s="8" t="s">
        <v>42</v>
      </c>
      <c r="W649" s="8" t="s">
        <v>42</v>
      </c>
      <c r="X649" s="8" t="s">
        <v>42</v>
      </c>
      <c r="Y649" s="9">
        <v>0</v>
      </c>
      <c r="Z649" s="11">
        <v>42551</v>
      </c>
      <c r="AA649" s="9">
        <v>26659193.359999999</v>
      </c>
      <c r="AB649" s="9">
        <v>0</v>
      </c>
      <c r="AC649" s="8" t="s">
        <v>42</v>
      </c>
      <c r="AD649" s="8" t="s">
        <v>42</v>
      </c>
      <c r="AE649" s="8" t="s">
        <v>2863</v>
      </c>
      <c r="AF649" s="8" t="s">
        <v>245</v>
      </c>
      <c r="AG649" s="8" t="s">
        <v>42</v>
      </c>
      <c r="AH649" s="9">
        <v>2.1733327259999999</v>
      </c>
      <c r="AI649" s="8" t="s">
        <v>2864</v>
      </c>
    </row>
    <row r="650" spans="1:35" x14ac:dyDescent="0.25">
      <c r="A650" s="8" t="s">
        <v>2865</v>
      </c>
      <c r="B650" s="8" t="s">
        <v>2866</v>
      </c>
      <c r="C650" s="9">
        <f t="shared" si="2"/>
        <v>4</v>
      </c>
      <c r="D650" s="9">
        <v>1</v>
      </c>
      <c r="E650" s="9">
        <v>0</v>
      </c>
      <c r="F650" s="8" t="s">
        <v>102</v>
      </c>
      <c r="G650" s="9">
        <v>2012</v>
      </c>
      <c r="H650" s="8" t="s">
        <v>2867</v>
      </c>
      <c r="I650" s="9">
        <v>4</v>
      </c>
      <c r="J650" s="9">
        <v>6</v>
      </c>
      <c r="K650" s="8" t="s">
        <v>88</v>
      </c>
      <c r="L650" s="8" t="s">
        <v>88</v>
      </c>
      <c r="M650" s="8" t="s">
        <v>39</v>
      </c>
      <c r="N650" s="9">
        <v>0</v>
      </c>
      <c r="O650" s="9">
        <v>1</v>
      </c>
      <c r="P650" s="11">
        <v>42614</v>
      </c>
      <c r="Q650" s="9">
        <v>87981391.180000007</v>
      </c>
      <c r="R650" s="9">
        <v>4</v>
      </c>
      <c r="S650" s="8" t="s">
        <v>89</v>
      </c>
      <c r="T650" s="9">
        <v>300000000</v>
      </c>
      <c r="U650" s="8" t="s">
        <v>106</v>
      </c>
      <c r="V650" s="8" t="s">
        <v>42</v>
      </c>
      <c r="W650" s="8" t="s">
        <v>42</v>
      </c>
      <c r="X650" s="8" t="s">
        <v>42</v>
      </c>
      <c r="Y650" s="9">
        <v>0</v>
      </c>
      <c r="Z650" s="11">
        <v>43368</v>
      </c>
      <c r="AA650" s="9">
        <v>191230936.40000001</v>
      </c>
      <c r="AB650" s="9">
        <v>0</v>
      </c>
      <c r="AC650" s="8" t="s">
        <v>42</v>
      </c>
      <c r="AD650" s="11">
        <v>43368</v>
      </c>
      <c r="AE650" s="8" t="s">
        <v>107</v>
      </c>
      <c r="AF650" s="8" t="s">
        <v>44</v>
      </c>
      <c r="AG650" s="8" t="s">
        <v>42</v>
      </c>
      <c r="AH650" s="9">
        <v>2.173538448</v>
      </c>
      <c r="AI650" s="8" t="s">
        <v>2868</v>
      </c>
    </row>
    <row r="651" spans="1:35" x14ac:dyDescent="0.25">
      <c r="A651" s="8" t="s">
        <v>2869</v>
      </c>
      <c r="B651" s="8" t="s">
        <v>2870</v>
      </c>
      <c r="C651" s="9">
        <f t="shared" si="2"/>
        <v>4</v>
      </c>
      <c r="D651" s="9">
        <v>0</v>
      </c>
      <c r="E651" s="9">
        <v>0</v>
      </c>
      <c r="F651" s="8" t="s">
        <v>144</v>
      </c>
      <c r="G651" s="9">
        <v>2013</v>
      </c>
      <c r="H651" s="8" t="s">
        <v>2871</v>
      </c>
      <c r="I651" s="9">
        <v>3</v>
      </c>
      <c r="J651" s="9">
        <v>7</v>
      </c>
      <c r="K651" s="8" t="s">
        <v>81</v>
      </c>
      <c r="L651" s="8" t="s">
        <v>81</v>
      </c>
      <c r="M651" s="8" t="s">
        <v>39</v>
      </c>
      <c r="N651" s="9">
        <v>0</v>
      </c>
      <c r="O651" s="9">
        <v>1</v>
      </c>
      <c r="P651" s="11">
        <v>43691</v>
      </c>
      <c r="Q651" s="9">
        <v>14817056.98</v>
      </c>
      <c r="R651" s="9">
        <v>3</v>
      </c>
      <c r="S651" s="8" t="s">
        <v>59</v>
      </c>
      <c r="T651" s="9">
        <v>500000</v>
      </c>
      <c r="U651" s="8" t="s">
        <v>41</v>
      </c>
      <c r="V651" s="8" t="s">
        <v>42</v>
      </c>
      <c r="W651" s="9">
        <v>14174</v>
      </c>
      <c r="X651" s="9">
        <v>6.7496</v>
      </c>
      <c r="Y651" s="9">
        <v>0</v>
      </c>
      <c r="Z651" s="11">
        <v>44853</v>
      </c>
      <c r="AA651" s="9">
        <v>32211057.710000001</v>
      </c>
      <c r="AB651" s="9">
        <v>0</v>
      </c>
      <c r="AC651" s="9">
        <v>2.94</v>
      </c>
      <c r="AD651" s="11">
        <v>44853</v>
      </c>
      <c r="AE651" s="8" t="s">
        <v>286</v>
      </c>
      <c r="AF651" s="8" t="s">
        <v>287</v>
      </c>
      <c r="AG651" s="8" t="s">
        <v>42</v>
      </c>
      <c r="AH651" s="9">
        <v>2.1739173809999999</v>
      </c>
      <c r="AI651" s="8" t="s">
        <v>2872</v>
      </c>
    </row>
    <row r="652" spans="1:35" x14ac:dyDescent="0.25">
      <c r="A652" s="8" t="s">
        <v>2873</v>
      </c>
      <c r="B652" s="8" t="s">
        <v>2874</v>
      </c>
      <c r="C652" s="9">
        <f t="shared" si="2"/>
        <v>3</v>
      </c>
      <c r="D652" s="9">
        <v>0</v>
      </c>
      <c r="E652" s="9">
        <v>1</v>
      </c>
      <c r="F652" s="8" t="s">
        <v>151</v>
      </c>
      <c r="G652" s="9">
        <v>2014</v>
      </c>
      <c r="H652" s="8" t="s">
        <v>2875</v>
      </c>
      <c r="I652" s="9">
        <v>3</v>
      </c>
      <c r="J652" s="9">
        <v>14</v>
      </c>
      <c r="K652" s="8" t="s">
        <v>73</v>
      </c>
      <c r="L652" s="8" t="s">
        <v>73</v>
      </c>
      <c r="M652" s="8" t="s">
        <v>39</v>
      </c>
      <c r="N652" s="9">
        <v>2</v>
      </c>
      <c r="O652" s="9">
        <v>0</v>
      </c>
      <c r="P652" s="11">
        <v>43361</v>
      </c>
      <c r="Q652" s="9">
        <v>255357043.69999999</v>
      </c>
      <c r="R652" s="9">
        <v>3</v>
      </c>
      <c r="S652" s="8" t="s">
        <v>97</v>
      </c>
      <c r="T652" s="9">
        <v>30000000</v>
      </c>
      <c r="U652" s="8" t="s">
        <v>41</v>
      </c>
      <c r="V652" s="8" t="s">
        <v>42</v>
      </c>
      <c r="W652" s="9">
        <v>345239</v>
      </c>
      <c r="X652" s="9">
        <v>-0.22339999999999999</v>
      </c>
      <c r="Y652" s="9">
        <v>3</v>
      </c>
      <c r="Z652" s="11">
        <v>44133</v>
      </c>
      <c r="AA652" s="9">
        <v>555760432.39999998</v>
      </c>
      <c r="AB652" s="9">
        <v>0</v>
      </c>
      <c r="AC652" s="9">
        <v>2.91</v>
      </c>
      <c r="AD652" s="11">
        <v>44133</v>
      </c>
      <c r="AE652" s="8" t="s">
        <v>153</v>
      </c>
      <c r="AF652" s="8" t="s">
        <v>44</v>
      </c>
      <c r="AG652" s="8" t="s">
        <v>42</v>
      </c>
      <c r="AH652" s="9">
        <v>2.1764053360000002</v>
      </c>
      <c r="AI652" s="8" t="s">
        <v>2876</v>
      </c>
    </row>
    <row r="653" spans="1:35" x14ac:dyDescent="0.25">
      <c r="A653" s="8" t="s">
        <v>2877</v>
      </c>
      <c r="B653" s="8" t="s">
        <v>2878</v>
      </c>
      <c r="C653" s="9">
        <f t="shared" si="2"/>
        <v>3</v>
      </c>
      <c r="D653" s="9">
        <v>0</v>
      </c>
      <c r="E653" s="9">
        <v>0</v>
      </c>
      <c r="F653" s="8" t="s">
        <v>86</v>
      </c>
      <c r="G653" s="9">
        <v>2013</v>
      </c>
      <c r="H653" s="8" t="s">
        <v>2879</v>
      </c>
      <c r="I653" s="9">
        <v>1</v>
      </c>
      <c r="J653" s="9">
        <v>2</v>
      </c>
      <c r="K653" s="8" t="s">
        <v>50</v>
      </c>
      <c r="L653" s="8" t="s">
        <v>111</v>
      </c>
      <c r="M653" s="8" t="s">
        <v>39</v>
      </c>
      <c r="N653" s="9">
        <v>0</v>
      </c>
      <c r="O653" s="9">
        <v>0</v>
      </c>
      <c r="P653" s="11">
        <v>44622</v>
      </c>
      <c r="Q653" s="9">
        <v>13420670.890000001</v>
      </c>
      <c r="R653" s="9">
        <v>2</v>
      </c>
      <c r="S653" s="8" t="s">
        <v>52</v>
      </c>
      <c r="T653" s="9">
        <v>75000000</v>
      </c>
      <c r="U653" s="8" t="s">
        <v>41</v>
      </c>
      <c r="V653" s="8" t="s">
        <v>42</v>
      </c>
      <c r="W653" s="9">
        <v>67107</v>
      </c>
      <c r="X653" s="9">
        <v>5.9700000000000003E-2</v>
      </c>
      <c r="Y653" s="9">
        <v>0</v>
      </c>
      <c r="Z653" s="11">
        <v>42697</v>
      </c>
      <c r="AA653" s="9">
        <v>29224132.940000001</v>
      </c>
      <c r="AB653" s="9">
        <v>0</v>
      </c>
      <c r="AC653" s="9">
        <v>2.76</v>
      </c>
      <c r="AD653" s="11">
        <v>42697</v>
      </c>
      <c r="AE653" s="8" t="s">
        <v>544</v>
      </c>
      <c r="AF653" s="8" t="s">
        <v>545</v>
      </c>
      <c r="AG653" s="8" t="s">
        <v>42</v>
      </c>
      <c r="AH653" s="9">
        <v>2.1775463519999998</v>
      </c>
      <c r="AI653" s="8" t="s">
        <v>2880</v>
      </c>
    </row>
    <row r="654" spans="1:35" x14ac:dyDescent="0.25">
      <c r="A654" s="8" t="s">
        <v>2881</v>
      </c>
      <c r="B654" s="8" t="s">
        <v>2882</v>
      </c>
      <c r="C654" s="9">
        <f t="shared" si="2"/>
        <v>4</v>
      </c>
      <c r="D654" s="9">
        <v>0</v>
      </c>
      <c r="E654" s="9">
        <v>0</v>
      </c>
      <c r="F654" s="8" t="s">
        <v>86</v>
      </c>
      <c r="G654" s="9">
        <v>2013</v>
      </c>
      <c r="H654" s="8" t="s">
        <v>42</v>
      </c>
      <c r="I654" s="8" t="s">
        <v>42</v>
      </c>
      <c r="J654" s="9">
        <v>1</v>
      </c>
      <c r="K654" s="8" t="s">
        <v>111</v>
      </c>
      <c r="L654" s="8" t="s">
        <v>111</v>
      </c>
      <c r="M654" s="8" t="s">
        <v>39</v>
      </c>
      <c r="N654" s="9">
        <v>0</v>
      </c>
      <c r="O654" s="9">
        <v>20</v>
      </c>
      <c r="P654" s="11">
        <v>41485</v>
      </c>
      <c r="Q654" s="9">
        <v>126200284.8</v>
      </c>
      <c r="R654" s="9">
        <v>1</v>
      </c>
      <c r="S654" s="8" t="s">
        <v>296</v>
      </c>
      <c r="T654" s="9">
        <v>5500000000</v>
      </c>
      <c r="U654" s="8" t="s">
        <v>41</v>
      </c>
      <c r="V654" s="8" t="s">
        <v>42</v>
      </c>
      <c r="W654" s="9">
        <v>1216</v>
      </c>
      <c r="X654" s="9">
        <v>0.31319999999999998</v>
      </c>
      <c r="Y654" s="9">
        <v>0</v>
      </c>
      <c r="Z654" s="11">
        <v>42822</v>
      </c>
      <c r="AA654" s="9">
        <v>275505141.60000002</v>
      </c>
      <c r="AB654" s="9">
        <v>0</v>
      </c>
      <c r="AC654" s="9">
        <v>1.1599999999999999</v>
      </c>
      <c r="AD654" s="11">
        <v>42822</v>
      </c>
      <c r="AE654" s="8" t="s">
        <v>2883</v>
      </c>
      <c r="AF654" s="8" t="s">
        <v>91</v>
      </c>
      <c r="AG654" s="8" t="s">
        <v>42</v>
      </c>
      <c r="AH654" s="9">
        <v>2.1830786039999999</v>
      </c>
      <c r="AI654" s="8" t="s">
        <v>42</v>
      </c>
    </row>
    <row r="655" spans="1:35" x14ac:dyDescent="0.25">
      <c r="A655" s="8" t="s">
        <v>2884</v>
      </c>
      <c r="B655" s="8" t="s">
        <v>2885</v>
      </c>
      <c r="C655" s="9">
        <f t="shared" si="2"/>
        <v>5</v>
      </c>
      <c r="D655" s="9">
        <v>0</v>
      </c>
      <c r="E655" s="9">
        <v>1</v>
      </c>
      <c r="F655" s="8" t="s">
        <v>1143</v>
      </c>
      <c r="G655" s="11">
        <v>41365</v>
      </c>
      <c r="H655" s="8" t="s">
        <v>2886</v>
      </c>
      <c r="I655" s="9">
        <v>4</v>
      </c>
      <c r="J655" s="9">
        <v>66</v>
      </c>
      <c r="K655" s="8" t="s">
        <v>67</v>
      </c>
      <c r="L655" s="8" t="s">
        <v>67</v>
      </c>
      <c r="M655" s="8" t="s">
        <v>295</v>
      </c>
      <c r="N655" s="9">
        <v>13</v>
      </c>
      <c r="O655" s="9">
        <v>22</v>
      </c>
      <c r="P655" s="11">
        <v>45623</v>
      </c>
      <c r="Q655" s="9">
        <v>647505291.39999998</v>
      </c>
      <c r="R655" s="9">
        <v>23</v>
      </c>
      <c r="S655" s="8" t="s">
        <v>89</v>
      </c>
      <c r="T655" s="9">
        <v>300000000</v>
      </c>
      <c r="U655" s="8" t="s">
        <v>41</v>
      </c>
      <c r="V655" s="8" t="s">
        <v>42</v>
      </c>
      <c r="W655" s="9">
        <v>57051</v>
      </c>
      <c r="X655" s="9">
        <v>-0.3024</v>
      </c>
      <c r="Y655" s="9">
        <v>1</v>
      </c>
      <c r="Z655" s="11">
        <v>44774</v>
      </c>
      <c r="AA655" s="9">
        <v>1416002060</v>
      </c>
      <c r="AB655" s="9">
        <v>0</v>
      </c>
      <c r="AC655" s="9">
        <v>3.02</v>
      </c>
      <c r="AD655" s="8" t="s">
        <v>42</v>
      </c>
      <c r="AE655" s="8" t="s">
        <v>1145</v>
      </c>
      <c r="AF655" s="8" t="s">
        <v>44</v>
      </c>
      <c r="AG655" s="8" t="s">
        <v>42</v>
      </c>
      <c r="AH655" s="9">
        <v>2.1868578969999999</v>
      </c>
      <c r="AI655" s="8" t="s">
        <v>2887</v>
      </c>
    </row>
    <row r="656" spans="1:35" x14ac:dyDescent="0.25">
      <c r="A656" s="8" t="s">
        <v>2888</v>
      </c>
      <c r="B656" s="8" t="s">
        <v>2889</v>
      </c>
      <c r="C656" s="9">
        <f t="shared" si="2"/>
        <v>5</v>
      </c>
      <c r="D656" s="9">
        <v>0</v>
      </c>
      <c r="E656" s="9">
        <v>0</v>
      </c>
      <c r="F656" s="8" t="s">
        <v>123</v>
      </c>
      <c r="G656" s="9">
        <v>2016</v>
      </c>
      <c r="H656" s="8" t="s">
        <v>2890</v>
      </c>
      <c r="I656" s="9">
        <v>3</v>
      </c>
      <c r="J656" s="9">
        <v>20</v>
      </c>
      <c r="K656" s="8" t="s">
        <v>270</v>
      </c>
      <c r="L656" s="8" t="s">
        <v>270</v>
      </c>
      <c r="M656" s="8" t="s">
        <v>39</v>
      </c>
      <c r="N656" s="9">
        <v>0</v>
      </c>
      <c r="O656" s="9">
        <v>12</v>
      </c>
      <c r="P656" s="11">
        <v>45231</v>
      </c>
      <c r="Q656" s="9">
        <v>1195892719</v>
      </c>
      <c r="R656" s="9">
        <v>7</v>
      </c>
      <c r="S656" s="8" t="s">
        <v>195</v>
      </c>
      <c r="T656" s="9">
        <v>750000000</v>
      </c>
      <c r="U656" s="8" t="s">
        <v>41</v>
      </c>
      <c r="V656" s="8" t="s">
        <v>42</v>
      </c>
      <c r="W656" s="9">
        <v>441300</v>
      </c>
      <c r="X656" s="9">
        <v>-0.19220000000000001</v>
      </c>
      <c r="Y656" s="9">
        <v>1</v>
      </c>
      <c r="Z656" s="11">
        <v>45736</v>
      </c>
      <c r="AA656" s="9">
        <v>2615334074</v>
      </c>
      <c r="AB656" s="9">
        <v>0</v>
      </c>
      <c r="AC656" s="9">
        <v>5.67</v>
      </c>
      <c r="AD656" s="11">
        <v>45736</v>
      </c>
      <c r="AE656" s="8" t="s">
        <v>722</v>
      </c>
      <c r="AF656" s="8" t="s">
        <v>44</v>
      </c>
      <c r="AG656" s="8" t="s">
        <v>42</v>
      </c>
      <c r="AH656" s="9">
        <v>2.1869303430000002</v>
      </c>
      <c r="AI656" s="8" t="s">
        <v>2891</v>
      </c>
    </row>
    <row r="657" spans="1:35" x14ac:dyDescent="0.25">
      <c r="A657" s="8" t="s">
        <v>2892</v>
      </c>
      <c r="B657" s="8" t="s">
        <v>2893</v>
      </c>
      <c r="C657" s="9">
        <f t="shared" si="2"/>
        <v>1</v>
      </c>
      <c r="D657" s="9">
        <v>0</v>
      </c>
      <c r="E657" s="9">
        <v>0</v>
      </c>
      <c r="F657" s="8" t="s">
        <v>86</v>
      </c>
      <c r="G657" s="11">
        <v>42736</v>
      </c>
      <c r="H657" s="8" t="s">
        <v>42</v>
      </c>
      <c r="I657" s="8" t="s">
        <v>42</v>
      </c>
      <c r="J657" s="9">
        <v>4</v>
      </c>
      <c r="K657" s="8" t="s">
        <v>177</v>
      </c>
      <c r="L657" s="8" t="s">
        <v>42</v>
      </c>
      <c r="M657" s="8" t="s">
        <v>39</v>
      </c>
      <c r="N657" s="9">
        <v>0</v>
      </c>
      <c r="O657" s="9">
        <v>0</v>
      </c>
      <c r="P657" s="11">
        <v>45740</v>
      </c>
      <c r="Q657" s="9">
        <v>390084431.5</v>
      </c>
      <c r="R657" s="9">
        <v>1</v>
      </c>
      <c r="S657" s="8" t="s">
        <v>40</v>
      </c>
      <c r="T657" s="9">
        <v>5500000</v>
      </c>
      <c r="U657" s="8" t="s">
        <v>41</v>
      </c>
      <c r="V657" s="8" t="s">
        <v>42</v>
      </c>
      <c r="W657" s="9">
        <v>689</v>
      </c>
      <c r="X657" s="9">
        <v>-0.85609999999999997</v>
      </c>
      <c r="Y657" s="9">
        <v>0</v>
      </c>
      <c r="Z657" s="11">
        <v>42998</v>
      </c>
      <c r="AA657" s="9">
        <v>853890376.89999998</v>
      </c>
      <c r="AB657" s="9">
        <v>0</v>
      </c>
      <c r="AC657" s="9">
        <v>5.81</v>
      </c>
      <c r="AD657" s="11">
        <v>45832</v>
      </c>
      <c r="AE657" s="8" t="s">
        <v>90</v>
      </c>
      <c r="AF657" s="8" t="s">
        <v>91</v>
      </c>
      <c r="AG657" s="8" t="s">
        <v>42</v>
      </c>
      <c r="AH657" s="9">
        <v>2.1889886079999998</v>
      </c>
      <c r="AI657" s="8" t="s">
        <v>42</v>
      </c>
    </row>
    <row r="658" spans="1:35" x14ac:dyDescent="0.25">
      <c r="A658" s="8" t="s">
        <v>2894</v>
      </c>
      <c r="B658" s="8" t="s">
        <v>2895</v>
      </c>
      <c r="C658" s="9">
        <f t="shared" si="2"/>
        <v>2</v>
      </c>
      <c r="D658" s="9">
        <v>0</v>
      </c>
      <c r="E658" s="9">
        <v>0</v>
      </c>
      <c r="F658" s="8" t="s">
        <v>144</v>
      </c>
      <c r="G658" s="9">
        <v>2013</v>
      </c>
      <c r="H658" s="8" t="s">
        <v>42</v>
      </c>
      <c r="I658" s="8" t="s">
        <v>42</v>
      </c>
      <c r="J658" s="9">
        <v>2</v>
      </c>
      <c r="K658" s="8" t="s">
        <v>73</v>
      </c>
      <c r="L658" s="8" t="s">
        <v>73</v>
      </c>
      <c r="M658" s="8" t="s">
        <v>39</v>
      </c>
      <c r="N658" s="9">
        <v>1</v>
      </c>
      <c r="O658" s="9">
        <v>2</v>
      </c>
      <c r="P658" s="11">
        <v>44579</v>
      </c>
      <c r="Q658" s="9">
        <v>5390156.1540000001</v>
      </c>
      <c r="R658" s="9">
        <v>1</v>
      </c>
      <c r="S658" s="8" t="s">
        <v>40</v>
      </c>
      <c r="T658" s="9">
        <v>5500000</v>
      </c>
      <c r="U658" s="8" t="s">
        <v>41</v>
      </c>
      <c r="V658" s="8" t="s">
        <v>42</v>
      </c>
      <c r="W658" s="9">
        <v>734</v>
      </c>
      <c r="X658" s="9">
        <v>-0.15920000000000001</v>
      </c>
      <c r="Y658" s="9">
        <v>0</v>
      </c>
      <c r="Z658" s="11">
        <v>44389</v>
      </c>
      <c r="AA658" s="9">
        <v>11821374.07</v>
      </c>
      <c r="AB658" s="9">
        <v>0</v>
      </c>
      <c r="AC658" s="9">
        <v>1.84</v>
      </c>
      <c r="AD658" s="11">
        <v>44389</v>
      </c>
      <c r="AE658" s="8" t="s">
        <v>2896</v>
      </c>
      <c r="AF658" s="8" t="s">
        <v>644</v>
      </c>
      <c r="AG658" s="8" t="s">
        <v>42</v>
      </c>
      <c r="AH658" s="9">
        <v>2.1931412990000001</v>
      </c>
      <c r="AI658" s="8" t="s">
        <v>42</v>
      </c>
    </row>
    <row r="659" spans="1:35" x14ac:dyDescent="0.25">
      <c r="A659" s="8" t="s">
        <v>2897</v>
      </c>
      <c r="B659" s="8" t="s">
        <v>2898</v>
      </c>
      <c r="C659" s="9">
        <f t="shared" si="2"/>
        <v>3</v>
      </c>
      <c r="D659" s="9">
        <v>0</v>
      </c>
      <c r="E659" s="9">
        <v>1</v>
      </c>
      <c r="F659" s="8" t="s">
        <v>48</v>
      </c>
      <c r="G659" s="11">
        <v>41946</v>
      </c>
      <c r="H659" s="8" t="s">
        <v>42</v>
      </c>
      <c r="I659" s="8" t="s">
        <v>42</v>
      </c>
      <c r="J659" s="9">
        <v>1</v>
      </c>
      <c r="K659" s="8" t="s">
        <v>81</v>
      </c>
      <c r="L659" s="8" t="s">
        <v>81</v>
      </c>
      <c r="M659" s="8" t="s">
        <v>39</v>
      </c>
      <c r="N659" s="9">
        <v>0</v>
      </c>
      <c r="O659" s="9">
        <v>0</v>
      </c>
      <c r="P659" s="11">
        <v>44334</v>
      </c>
      <c r="Q659" s="9">
        <v>20355011.68</v>
      </c>
      <c r="R659" s="9">
        <v>1</v>
      </c>
      <c r="S659" s="8" t="s">
        <v>97</v>
      </c>
      <c r="T659" s="9">
        <v>30000000</v>
      </c>
      <c r="U659" s="8" t="s">
        <v>41</v>
      </c>
      <c r="V659" s="8" t="s">
        <v>42</v>
      </c>
      <c r="W659" s="9">
        <v>47483</v>
      </c>
      <c r="X659" s="9">
        <v>8.8499999999999995E-2</v>
      </c>
      <c r="Y659" s="9">
        <v>0</v>
      </c>
      <c r="Z659" s="11">
        <v>44634</v>
      </c>
      <c r="AA659" s="9">
        <v>44662209.590000004</v>
      </c>
      <c r="AB659" s="9">
        <v>0</v>
      </c>
      <c r="AC659" s="9">
        <v>3.51</v>
      </c>
      <c r="AD659" s="11">
        <v>44634</v>
      </c>
      <c r="AE659" s="8" t="s">
        <v>662</v>
      </c>
      <c r="AF659" s="8" t="s">
        <v>663</v>
      </c>
      <c r="AG659" s="8" t="s">
        <v>42</v>
      </c>
      <c r="AH659" s="9">
        <v>2.1941628080000002</v>
      </c>
      <c r="AI659" s="8" t="s">
        <v>42</v>
      </c>
    </row>
    <row r="660" spans="1:35" x14ac:dyDescent="0.25">
      <c r="A660" s="8" t="s">
        <v>2899</v>
      </c>
      <c r="B660" s="8" t="s">
        <v>2900</v>
      </c>
      <c r="C660" s="9">
        <f t="shared" si="2"/>
        <v>3</v>
      </c>
      <c r="D660" s="9">
        <v>1</v>
      </c>
      <c r="E660" s="9">
        <v>0</v>
      </c>
      <c r="F660" s="8" t="s">
        <v>533</v>
      </c>
      <c r="G660" s="11">
        <v>45791</v>
      </c>
      <c r="H660" s="8" t="s">
        <v>2901</v>
      </c>
      <c r="I660" s="9">
        <v>1</v>
      </c>
      <c r="J660" s="9">
        <v>3</v>
      </c>
      <c r="K660" s="8" t="s">
        <v>67</v>
      </c>
      <c r="L660" s="8" t="s">
        <v>67</v>
      </c>
      <c r="M660" s="8" t="s">
        <v>295</v>
      </c>
      <c r="N660" s="9">
        <v>0</v>
      </c>
      <c r="O660" s="9">
        <v>3</v>
      </c>
      <c r="P660" s="11">
        <v>44300</v>
      </c>
      <c r="Q660" s="9">
        <v>17753141.289999999</v>
      </c>
      <c r="R660" s="9">
        <v>3</v>
      </c>
      <c r="S660" s="8" t="s">
        <v>97</v>
      </c>
      <c r="T660" s="9">
        <v>30000000</v>
      </c>
      <c r="U660" s="8" t="s">
        <v>41</v>
      </c>
      <c r="V660" s="8" t="s">
        <v>42</v>
      </c>
      <c r="W660" s="9">
        <v>24273</v>
      </c>
      <c r="X660" s="9">
        <v>-7.9200000000000007E-2</v>
      </c>
      <c r="Y660" s="9">
        <v>0</v>
      </c>
      <c r="Z660" s="11">
        <v>43515</v>
      </c>
      <c r="AA660" s="9">
        <v>39110149.649999999</v>
      </c>
      <c r="AB660" s="9">
        <v>0</v>
      </c>
      <c r="AC660" s="9">
        <v>2.82</v>
      </c>
      <c r="AD660" s="8" t="s">
        <v>42</v>
      </c>
      <c r="AE660" s="8" t="s">
        <v>2902</v>
      </c>
      <c r="AF660" s="8" t="s">
        <v>44</v>
      </c>
      <c r="AG660" s="8" t="s">
        <v>42</v>
      </c>
      <c r="AH660" s="9">
        <v>2.2029988390000002</v>
      </c>
      <c r="AI660" s="8" t="s">
        <v>2903</v>
      </c>
    </row>
    <row r="661" spans="1:35" x14ac:dyDescent="0.25">
      <c r="A661" s="8" t="s">
        <v>2904</v>
      </c>
      <c r="B661" s="8" t="s">
        <v>2905</v>
      </c>
      <c r="C661" s="9">
        <f t="shared" si="2"/>
        <v>6</v>
      </c>
      <c r="D661" s="9">
        <v>0</v>
      </c>
      <c r="E661" s="9">
        <v>1</v>
      </c>
      <c r="F661" s="8" t="s">
        <v>102</v>
      </c>
      <c r="G661" s="11">
        <v>41793</v>
      </c>
      <c r="H661" s="8" t="s">
        <v>2906</v>
      </c>
      <c r="I661" s="9">
        <v>3</v>
      </c>
      <c r="J661" s="9">
        <v>8</v>
      </c>
      <c r="K661" s="8" t="s">
        <v>73</v>
      </c>
      <c r="L661" s="8" t="s">
        <v>73</v>
      </c>
      <c r="M661" s="8" t="s">
        <v>39</v>
      </c>
      <c r="N661" s="9">
        <v>0</v>
      </c>
      <c r="O661" s="9">
        <v>0</v>
      </c>
      <c r="P661" s="11">
        <v>43586</v>
      </c>
      <c r="Q661" s="9">
        <v>5123826.9129999997</v>
      </c>
      <c r="R661" s="9">
        <v>5</v>
      </c>
      <c r="S661" s="8" t="s">
        <v>40</v>
      </c>
      <c r="T661" s="9">
        <v>5500000</v>
      </c>
      <c r="U661" s="8" t="s">
        <v>41</v>
      </c>
      <c r="V661" s="8" t="s">
        <v>42</v>
      </c>
      <c r="W661" s="9">
        <v>3868</v>
      </c>
      <c r="X661" s="9">
        <v>2.1700000000000001E-2</v>
      </c>
      <c r="Y661" s="9">
        <v>4</v>
      </c>
      <c r="Z661" s="11">
        <v>44620</v>
      </c>
      <c r="AA661" s="9">
        <v>11299534.310000001</v>
      </c>
      <c r="AB661" s="9">
        <v>1</v>
      </c>
      <c r="AC661" s="9">
        <v>2.06</v>
      </c>
      <c r="AD661" s="11">
        <v>44620</v>
      </c>
      <c r="AE661" s="8" t="s">
        <v>107</v>
      </c>
      <c r="AF661" s="8" t="s">
        <v>44</v>
      </c>
      <c r="AG661" s="8" t="s">
        <v>42</v>
      </c>
      <c r="AH661" s="9">
        <v>2.2052919630000001</v>
      </c>
      <c r="AI661" s="8" t="s">
        <v>2907</v>
      </c>
    </row>
    <row r="662" spans="1:35" x14ac:dyDescent="0.25">
      <c r="A662" s="8" t="s">
        <v>2908</v>
      </c>
      <c r="B662" s="8" t="s">
        <v>2909</v>
      </c>
      <c r="C662" s="9">
        <f t="shared" si="2"/>
        <v>2</v>
      </c>
      <c r="D662" s="9">
        <v>0</v>
      </c>
      <c r="E662" s="9">
        <v>1</v>
      </c>
      <c r="F662" s="8" t="s">
        <v>129</v>
      </c>
      <c r="G662" s="9">
        <v>2014</v>
      </c>
      <c r="H662" s="8" t="s">
        <v>2910</v>
      </c>
      <c r="I662" s="9">
        <v>3</v>
      </c>
      <c r="J662" s="9">
        <v>1</v>
      </c>
      <c r="K662" s="8" t="s">
        <v>105</v>
      </c>
      <c r="L662" s="8" t="s">
        <v>105</v>
      </c>
      <c r="M662" s="8" t="s">
        <v>39</v>
      </c>
      <c r="N662" s="9">
        <v>3</v>
      </c>
      <c r="O662" s="9">
        <v>4</v>
      </c>
      <c r="P662" s="11">
        <v>42408</v>
      </c>
      <c r="Q662" s="9">
        <v>12733424.34</v>
      </c>
      <c r="R662" s="9">
        <v>2</v>
      </c>
      <c r="S662" s="8" t="s">
        <v>40</v>
      </c>
      <c r="T662" s="9">
        <v>5500000</v>
      </c>
      <c r="U662" s="8" t="s">
        <v>106</v>
      </c>
      <c r="V662" s="8" t="s">
        <v>42</v>
      </c>
      <c r="W662" s="9">
        <v>4628</v>
      </c>
      <c r="X662" s="9">
        <v>0.1794</v>
      </c>
      <c r="Y662" s="9">
        <v>4</v>
      </c>
      <c r="Z662" s="11">
        <v>44224</v>
      </c>
      <c r="AA662" s="9">
        <v>28154615.27</v>
      </c>
      <c r="AB662" s="9">
        <v>0</v>
      </c>
      <c r="AC662" s="9">
        <v>3.32</v>
      </c>
      <c r="AD662" s="11">
        <v>44224</v>
      </c>
      <c r="AE662" s="8" t="s">
        <v>131</v>
      </c>
      <c r="AF662" s="8" t="s">
        <v>44</v>
      </c>
      <c r="AG662" s="8" t="s">
        <v>42</v>
      </c>
      <c r="AH662" s="9">
        <v>2.2110796370000001</v>
      </c>
      <c r="AI662" s="8" t="s">
        <v>2911</v>
      </c>
    </row>
    <row r="663" spans="1:35" x14ac:dyDescent="0.25">
      <c r="A663" s="8" t="s">
        <v>2912</v>
      </c>
      <c r="B663" s="8" t="s">
        <v>2913</v>
      </c>
      <c r="C663" s="9">
        <f t="shared" si="2"/>
        <v>3</v>
      </c>
      <c r="D663" s="9">
        <v>0</v>
      </c>
      <c r="E663" s="9">
        <v>0</v>
      </c>
      <c r="F663" s="8" t="s">
        <v>86</v>
      </c>
      <c r="G663" s="9">
        <v>2011</v>
      </c>
      <c r="H663" s="8" t="s">
        <v>2914</v>
      </c>
      <c r="I663" s="9">
        <v>1</v>
      </c>
      <c r="J663" s="9">
        <v>2</v>
      </c>
      <c r="K663" s="8" t="s">
        <v>67</v>
      </c>
      <c r="L663" s="8" t="s">
        <v>67</v>
      </c>
      <c r="M663" s="8" t="s">
        <v>295</v>
      </c>
      <c r="N663" s="9">
        <v>0</v>
      </c>
      <c r="O663" s="9">
        <v>0</v>
      </c>
      <c r="P663" s="11">
        <v>45200</v>
      </c>
      <c r="Q663" s="9">
        <v>24400948.469999999</v>
      </c>
      <c r="R663" s="9">
        <v>6</v>
      </c>
      <c r="S663" s="8" t="s">
        <v>40</v>
      </c>
      <c r="T663" s="9">
        <v>5500000</v>
      </c>
      <c r="U663" s="8" t="s">
        <v>41</v>
      </c>
      <c r="V663" s="8" t="s">
        <v>42</v>
      </c>
      <c r="W663" s="9">
        <v>96</v>
      </c>
      <c r="X663" s="9">
        <v>0.23080000000000001</v>
      </c>
      <c r="Y663" s="9">
        <v>0</v>
      </c>
      <c r="Z663" s="11">
        <v>44092</v>
      </c>
      <c r="AA663" s="9">
        <v>54092420.359999999</v>
      </c>
      <c r="AB663" s="9">
        <v>0</v>
      </c>
      <c r="AC663" s="9">
        <v>10.59</v>
      </c>
      <c r="AD663" s="8" t="s">
        <v>42</v>
      </c>
      <c r="AE663" s="8" t="s">
        <v>2915</v>
      </c>
      <c r="AF663" s="8" t="s">
        <v>2916</v>
      </c>
      <c r="AG663" s="8" t="s">
        <v>42</v>
      </c>
      <c r="AH663" s="9">
        <v>2.2168163019999998</v>
      </c>
      <c r="AI663" s="8" t="s">
        <v>2917</v>
      </c>
    </row>
    <row r="664" spans="1:35" x14ac:dyDescent="0.25">
      <c r="A664" s="8" t="s">
        <v>2918</v>
      </c>
      <c r="B664" s="8" t="s">
        <v>2561</v>
      </c>
      <c r="C664" s="9">
        <f t="shared" si="2"/>
        <v>3</v>
      </c>
      <c r="D664" s="9">
        <v>0</v>
      </c>
      <c r="E664" s="9">
        <v>0</v>
      </c>
      <c r="F664" s="8" t="s">
        <v>1546</v>
      </c>
      <c r="G664" s="9">
        <v>2015</v>
      </c>
      <c r="H664" s="8" t="s">
        <v>2919</v>
      </c>
      <c r="I664" s="9">
        <v>1</v>
      </c>
      <c r="J664" s="9">
        <v>4</v>
      </c>
      <c r="K664" s="8" t="s">
        <v>73</v>
      </c>
      <c r="L664" s="8" t="s">
        <v>73</v>
      </c>
      <c r="M664" s="8" t="s">
        <v>295</v>
      </c>
      <c r="N664" s="9">
        <v>14</v>
      </c>
      <c r="O664" s="9">
        <v>2</v>
      </c>
      <c r="P664" s="11">
        <v>44852</v>
      </c>
      <c r="Q664" s="9">
        <v>70151056.379999995</v>
      </c>
      <c r="R664" s="9">
        <v>6</v>
      </c>
      <c r="S664" s="8" t="s">
        <v>97</v>
      </c>
      <c r="T664" s="9">
        <v>30000000</v>
      </c>
      <c r="U664" s="8" t="s">
        <v>41</v>
      </c>
      <c r="V664" s="8" t="s">
        <v>42</v>
      </c>
      <c r="W664" s="9">
        <v>3016</v>
      </c>
      <c r="X664" s="9">
        <v>-0.28749999999999998</v>
      </c>
      <c r="Y664" s="9">
        <v>0</v>
      </c>
      <c r="Z664" s="11">
        <v>45517</v>
      </c>
      <c r="AA664" s="9">
        <v>155698721.19999999</v>
      </c>
      <c r="AB664" s="9">
        <v>0</v>
      </c>
      <c r="AC664" s="9">
        <v>10.56</v>
      </c>
      <c r="AD664" s="8" t="s">
        <v>42</v>
      </c>
      <c r="AE664" s="8" t="s">
        <v>2920</v>
      </c>
      <c r="AF664" s="8" t="s">
        <v>44</v>
      </c>
      <c r="AG664" s="8" t="s">
        <v>42</v>
      </c>
      <c r="AH664" s="9">
        <v>2.2194779269999998</v>
      </c>
      <c r="AI664" s="8" t="s">
        <v>2921</v>
      </c>
    </row>
    <row r="665" spans="1:35" x14ac:dyDescent="0.25">
      <c r="A665" s="8" t="s">
        <v>2922</v>
      </c>
      <c r="B665" s="8" t="s">
        <v>2923</v>
      </c>
      <c r="C665" s="9">
        <f t="shared" si="2"/>
        <v>2</v>
      </c>
      <c r="D665" s="9">
        <v>0</v>
      </c>
      <c r="E665" s="9">
        <v>0</v>
      </c>
      <c r="F665" s="8" t="s">
        <v>42</v>
      </c>
      <c r="G665" s="9">
        <v>2015</v>
      </c>
      <c r="H665" s="8" t="s">
        <v>2924</v>
      </c>
      <c r="I665" s="9">
        <v>4</v>
      </c>
      <c r="J665" s="9">
        <v>5</v>
      </c>
      <c r="K665" s="8" t="s">
        <v>73</v>
      </c>
      <c r="L665" s="8" t="s">
        <v>73</v>
      </c>
      <c r="M665" s="8" t="s">
        <v>39</v>
      </c>
      <c r="N665" s="9">
        <v>0</v>
      </c>
      <c r="O665" s="9">
        <v>0</v>
      </c>
      <c r="P665" s="11">
        <v>43698</v>
      </c>
      <c r="Q665" s="9">
        <v>6278413.9730000002</v>
      </c>
      <c r="R665" s="9">
        <v>5</v>
      </c>
      <c r="S665" s="8" t="s">
        <v>40</v>
      </c>
      <c r="T665" s="9">
        <v>5500000</v>
      </c>
      <c r="U665" s="8" t="s">
        <v>41</v>
      </c>
      <c r="V665" s="8" t="s">
        <v>42</v>
      </c>
      <c r="W665" s="8" t="s">
        <v>42</v>
      </c>
      <c r="X665" s="8" t="s">
        <v>42</v>
      </c>
      <c r="Y665" s="9">
        <v>0</v>
      </c>
      <c r="Z665" s="11">
        <v>44483</v>
      </c>
      <c r="AA665" s="9">
        <v>13951570.91</v>
      </c>
      <c r="AB665" s="9">
        <v>0</v>
      </c>
      <c r="AC665" s="8" t="s">
        <v>42</v>
      </c>
      <c r="AD665" s="11">
        <v>44483</v>
      </c>
      <c r="AE665" s="8" t="s">
        <v>1920</v>
      </c>
      <c r="AF665" s="8" t="s">
        <v>179</v>
      </c>
      <c r="AG665" s="8" t="s">
        <v>42</v>
      </c>
      <c r="AH665" s="9">
        <v>2.2221489330000002</v>
      </c>
      <c r="AI665" s="8" t="s">
        <v>2925</v>
      </c>
    </row>
    <row r="666" spans="1:35" x14ac:dyDescent="0.25">
      <c r="A666" s="8" t="s">
        <v>2926</v>
      </c>
      <c r="B666" s="8" t="s">
        <v>2927</v>
      </c>
      <c r="C666" s="9">
        <f t="shared" si="2"/>
        <v>6</v>
      </c>
      <c r="D666" s="9">
        <v>0</v>
      </c>
      <c r="E666" s="9">
        <v>1</v>
      </c>
      <c r="F666" s="8" t="s">
        <v>144</v>
      </c>
      <c r="G666" s="11">
        <v>41794</v>
      </c>
      <c r="H666" s="8" t="s">
        <v>2928</v>
      </c>
      <c r="I666" s="9">
        <v>2</v>
      </c>
      <c r="J666" s="9">
        <v>12</v>
      </c>
      <c r="K666" s="8" t="s">
        <v>177</v>
      </c>
      <c r="L666" s="8" t="s">
        <v>67</v>
      </c>
      <c r="M666" s="8" t="s">
        <v>39</v>
      </c>
      <c r="N666" s="9">
        <v>5</v>
      </c>
      <c r="O666" s="9">
        <v>16</v>
      </c>
      <c r="P666" s="11">
        <v>44854</v>
      </c>
      <c r="Q666" s="9">
        <v>109350070.59999999</v>
      </c>
      <c r="R666" s="9">
        <v>7</v>
      </c>
      <c r="S666" s="8" t="s">
        <v>97</v>
      </c>
      <c r="T666" s="9">
        <v>30000000</v>
      </c>
      <c r="U666" s="8" t="s">
        <v>41</v>
      </c>
      <c r="V666" s="8" t="s">
        <v>42</v>
      </c>
      <c r="W666" s="9">
        <v>11565</v>
      </c>
      <c r="X666" s="9">
        <v>-0.1062</v>
      </c>
      <c r="Y666" s="9">
        <v>2</v>
      </c>
      <c r="Z666" s="11">
        <v>43305</v>
      </c>
      <c r="AA666" s="9">
        <v>243159218.80000001</v>
      </c>
      <c r="AB666" s="9">
        <v>0</v>
      </c>
      <c r="AC666" s="9">
        <v>6.62</v>
      </c>
      <c r="AD666" s="11">
        <v>44119</v>
      </c>
      <c r="AE666" s="8" t="s">
        <v>146</v>
      </c>
      <c r="AF666" s="8" t="s">
        <v>147</v>
      </c>
      <c r="AG666" s="8" t="s">
        <v>42</v>
      </c>
      <c r="AH666" s="9">
        <v>2.2236768339999999</v>
      </c>
      <c r="AI666" s="8" t="s">
        <v>2929</v>
      </c>
    </row>
    <row r="667" spans="1:35" x14ac:dyDescent="0.25">
      <c r="A667" s="8" t="s">
        <v>2930</v>
      </c>
      <c r="B667" s="8" t="s">
        <v>160</v>
      </c>
      <c r="C667" s="9">
        <f t="shared" si="2"/>
        <v>4</v>
      </c>
      <c r="D667" s="9">
        <v>0</v>
      </c>
      <c r="E667" s="9">
        <v>0</v>
      </c>
      <c r="F667" s="8" t="s">
        <v>144</v>
      </c>
      <c r="G667" s="9">
        <v>2018</v>
      </c>
      <c r="H667" s="8" t="s">
        <v>2931</v>
      </c>
      <c r="I667" s="9">
        <v>2</v>
      </c>
      <c r="J667" s="9">
        <v>9</v>
      </c>
      <c r="K667" s="8" t="s">
        <v>81</v>
      </c>
      <c r="L667" s="8" t="s">
        <v>81</v>
      </c>
      <c r="M667" s="8" t="s">
        <v>39</v>
      </c>
      <c r="N667" s="9">
        <v>5</v>
      </c>
      <c r="O667" s="9">
        <v>0</v>
      </c>
      <c r="P667" s="11">
        <v>44088</v>
      </c>
      <c r="Q667" s="9">
        <v>154569091.19999999</v>
      </c>
      <c r="R667" s="9">
        <v>2</v>
      </c>
      <c r="S667" s="8" t="s">
        <v>40</v>
      </c>
      <c r="T667" s="9">
        <v>5500000</v>
      </c>
      <c r="U667" s="8" t="s">
        <v>41</v>
      </c>
      <c r="V667" s="8" t="s">
        <v>42</v>
      </c>
      <c r="W667" s="9">
        <v>95</v>
      </c>
      <c r="X667" s="9">
        <v>-0.95189999999999997</v>
      </c>
      <c r="Y667" s="9">
        <v>0</v>
      </c>
      <c r="Z667" s="11">
        <v>44894</v>
      </c>
      <c r="AA667" s="9">
        <v>344416620.89999998</v>
      </c>
      <c r="AB667" s="9">
        <v>0</v>
      </c>
      <c r="AC667" s="9">
        <v>1</v>
      </c>
      <c r="AD667" s="11">
        <v>44894</v>
      </c>
      <c r="AE667" s="8" t="s">
        <v>184</v>
      </c>
      <c r="AF667" s="8" t="s">
        <v>185</v>
      </c>
      <c r="AG667" s="8" t="s">
        <v>42</v>
      </c>
      <c r="AH667" s="9">
        <v>2.2282373419999999</v>
      </c>
      <c r="AI667" s="8" t="s">
        <v>2932</v>
      </c>
    </row>
    <row r="668" spans="1:35" x14ac:dyDescent="0.25">
      <c r="A668" s="8" t="s">
        <v>2933</v>
      </c>
      <c r="B668" s="8" t="s">
        <v>2934</v>
      </c>
      <c r="C668" s="9">
        <f t="shared" si="2"/>
        <v>4</v>
      </c>
      <c r="D668" s="9">
        <v>0</v>
      </c>
      <c r="E668" s="9">
        <v>0</v>
      </c>
      <c r="F668" s="8" t="s">
        <v>586</v>
      </c>
      <c r="G668" s="9">
        <v>2010</v>
      </c>
      <c r="H668" s="8" t="s">
        <v>42</v>
      </c>
      <c r="I668" s="8" t="s">
        <v>42</v>
      </c>
      <c r="J668" s="9">
        <v>2</v>
      </c>
      <c r="K668" s="8" t="s">
        <v>104</v>
      </c>
      <c r="L668" s="8" t="s">
        <v>38</v>
      </c>
      <c r="M668" s="8" t="s">
        <v>39</v>
      </c>
      <c r="N668" s="9">
        <v>0</v>
      </c>
      <c r="O668" s="9">
        <v>0</v>
      </c>
      <c r="P668" s="11">
        <v>40544</v>
      </c>
      <c r="Q668" s="9">
        <v>36338030.719999999</v>
      </c>
      <c r="R668" s="9">
        <v>2</v>
      </c>
      <c r="S668" s="8" t="s">
        <v>40</v>
      </c>
      <c r="T668" s="9">
        <v>5500000</v>
      </c>
      <c r="U668" s="8" t="s">
        <v>106</v>
      </c>
      <c r="V668" s="8" t="s">
        <v>42</v>
      </c>
      <c r="W668" s="9">
        <v>49</v>
      </c>
      <c r="X668" s="8" t="s">
        <v>42</v>
      </c>
      <c r="Y668" s="9">
        <v>0</v>
      </c>
      <c r="Z668" s="11">
        <v>41817</v>
      </c>
      <c r="AA668" s="9">
        <v>81313150.469999999</v>
      </c>
      <c r="AB668" s="9">
        <v>0</v>
      </c>
      <c r="AC668" s="9">
        <v>2</v>
      </c>
      <c r="AD668" s="11">
        <v>42676</v>
      </c>
      <c r="AE668" s="8" t="s">
        <v>1575</v>
      </c>
      <c r="AF668" s="8" t="s">
        <v>44</v>
      </c>
      <c r="AG668" s="11">
        <v>43283</v>
      </c>
      <c r="AH668" s="9">
        <v>2.2376873169999998</v>
      </c>
      <c r="AI668" s="8" t="s">
        <v>42</v>
      </c>
    </row>
    <row r="669" spans="1:35" x14ac:dyDescent="0.25">
      <c r="A669" s="8" t="s">
        <v>2935</v>
      </c>
      <c r="B669" s="8" t="s">
        <v>2936</v>
      </c>
      <c r="C669" s="9">
        <f t="shared" si="2"/>
        <v>5</v>
      </c>
      <c r="D669" s="9">
        <v>0</v>
      </c>
      <c r="E669" s="9">
        <v>0</v>
      </c>
      <c r="F669" s="8" t="s">
        <v>48</v>
      </c>
      <c r="G669" s="9">
        <v>2011</v>
      </c>
      <c r="H669" s="8" t="s">
        <v>2937</v>
      </c>
      <c r="I669" s="9">
        <v>2</v>
      </c>
      <c r="J669" s="9">
        <v>24</v>
      </c>
      <c r="K669" s="8" t="s">
        <v>67</v>
      </c>
      <c r="L669" s="8" t="s">
        <v>67</v>
      </c>
      <c r="M669" s="8" t="s">
        <v>295</v>
      </c>
      <c r="N669" s="9">
        <v>217</v>
      </c>
      <c r="O669" s="9">
        <v>46</v>
      </c>
      <c r="P669" s="11">
        <v>45468</v>
      </c>
      <c r="Q669" s="9">
        <v>1168095403</v>
      </c>
      <c r="R669" s="9">
        <v>7</v>
      </c>
      <c r="S669" s="8" t="s">
        <v>89</v>
      </c>
      <c r="T669" s="9">
        <v>300000000</v>
      </c>
      <c r="U669" s="8" t="s">
        <v>41</v>
      </c>
      <c r="V669" s="8" t="s">
        <v>42</v>
      </c>
      <c r="W669" s="9">
        <v>437991</v>
      </c>
      <c r="X669" s="9">
        <v>-0.16470000000000001</v>
      </c>
      <c r="Y669" s="9">
        <v>0</v>
      </c>
      <c r="Z669" s="11">
        <v>44656</v>
      </c>
      <c r="AA669" s="9">
        <v>2618060031</v>
      </c>
      <c r="AB669" s="9">
        <v>0</v>
      </c>
      <c r="AC669" s="9">
        <v>3.65</v>
      </c>
      <c r="AD669" s="8" t="s">
        <v>42</v>
      </c>
      <c r="AE669" s="8" t="s">
        <v>2938</v>
      </c>
      <c r="AF669" s="8" t="s">
        <v>2939</v>
      </c>
      <c r="AG669" s="8" t="s">
        <v>42</v>
      </c>
      <c r="AH669" s="9">
        <v>2.2413066810000002</v>
      </c>
      <c r="AI669" s="8" t="s">
        <v>2940</v>
      </c>
    </row>
    <row r="670" spans="1:35" x14ac:dyDescent="0.25">
      <c r="A670" s="8" t="s">
        <v>2941</v>
      </c>
      <c r="B670" s="8" t="s">
        <v>2942</v>
      </c>
      <c r="C670" s="9">
        <f t="shared" si="2"/>
        <v>5</v>
      </c>
      <c r="D670" s="9">
        <v>0</v>
      </c>
      <c r="E670" s="9">
        <v>1</v>
      </c>
      <c r="F670" s="8" t="s">
        <v>102</v>
      </c>
      <c r="G670" s="9">
        <v>2013</v>
      </c>
      <c r="H670" s="8" t="s">
        <v>2943</v>
      </c>
      <c r="I670" s="9">
        <v>2</v>
      </c>
      <c r="J670" s="9">
        <v>44</v>
      </c>
      <c r="K670" s="8" t="s">
        <v>67</v>
      </c>
      <c r="L670" s="8" t="s">
        <v>67</v>
      </c>
      <c r="M670" s="8" t="s">
        <v>295</v>
      </c>
      <c r="N670" s="9">
        <v>66</v>
      </c>
      <c r="O670" s="9">
        <v>1</v>
      </c>
      <c r="P670" s="11">
        <v>45819</v>
      </c>
      <c r="Q670" s="9">
        <v>748450000</v>
      </c>
      <c r="R670" s="9">
        <v>14</v>
      </c>
      <c r="S670" s="8" t="s">
        <v>97</v>
      </c>
      <c r="T670" s="9">
        <v>30000000</v>
      </c>
      <c r="U670" s="8" t="s">
        <v>41</v>
      </c>
      <c r="V670" s="8" t="s">
        <v>42</v>
      </c>
      <c r="W670" s="9">
        <v>40107</v>
      </c>
      <c r="X670" s="9">
        <v>0.1419</v>
      </c>
      <c r="Y670" s="9">
        <v>4</v>
      </c>
      <c r="Z670" s="11">
        <v>44622</v>
      </c>
      <c r="AA670" s="9">
        <v>1677583862</v>
      </c>
      <c r="AB670" s="9">
        <v>0</v>
      </c>
      <c r="AC670" s="9">
        <v>3.28</v>
      </c>
      <c r="AD670" s="8" t="s">
        <v>42</v>
      </c>
      <c r="AE670" s="8" t="s">
        <v>2944</v>
      </c>
      <c r="AF670" s="8" t="s">
        <v>44</v>
      </c>
      <c r="AG670" s="8" t="s">
        <v>42</v>
      </c>
      <c r="AH670" s="9">
        <v>2.2414107319999999</v>
      </c>
      <c r="AI670" s="8" t="s">
        <v>2945</v>
      </c>
    </row>
    <row r="671" spans="1:35" x14ac:dyDescent="0.25">
      <c r="A671" s="8" t="s">
        <v>2946</v>
      </c>
      <c r="B671" s="8" t="s">
        <v>2947</v>
      </c>
      <c r="C671" s="9">
        <f t="shared" si="2"/>
        <v>4</v>
      </c>
      <c r="D671" s="9">
        <v>0</v>
      </c>
      <c r="E671" s="9">
        <v>1</v>
      </c>
      <c r="F671" s="8" t="s">
        <v>268</v>
      </c>
      <c r="G671" s="9">
        <v>2010</v>
      </c>
      <c r="H671" s="8" t="s">
        <v>2948</v>
      </c>
      <c r="I671" s="9">
        <v>1</v>
      </c>
      <c r="J671" s="9">
        <v>1</v>
      </c>
      <c r="K671" s="8" t="s">
        <v>67</v>
      </c>
      <c r="L671" s="8" t="s">
        <v>67</v>
      </c>
      <c r="M671" s="8" t="s">
        <v>39</v>
      </c>
      <c r="N671" s="9">
        <v>13</v>
      </c>
      <c r="O671" s="9">
        <v>668</v>
      </c>
      <c r="P671" s="11">
        <v>44740</v>
      </c>
      <c r="Q671" s="9">
        <v>2397042078</v>
      </c>
      <c r="R671" s="9">
        <v>1</v>
      </c>
      <c r="S671" s="8" t="s">
        <v>296</v>
      </c>
      <c r="T671" s="9">
        <v>5500000000</v>
      </c>
      <c r="U671" s="8" t="s">
        <v>41</v>
      </c>
      <c r="V671" s="8" t="s">
        <v>42</v>
      </c>
      <c r="W671" s="9">
        <v>7079265</v>
      </c>
      <c r="X671" s="9">
        <v>-7.5800000000000006E-2</v>
      </c>
      <c r="Y671" s="9">
        <v>2</v>
      </c>
      <c r="Z671" s="11">
        <v>44211</v>
      </c>
      <c r="AA671" s="9">
        <v>5386100313</v>
      </c>
      <c r="AB671" s="9">
        <v>0</v>
      </c>
      <c r="AC671" s="9">
        <v>2.83</v>
      </c>
      <c r="AD671" s="11">
        <v>42551</v>
      </c>
      <c r="AE671" s="8" t="s">
        <v>2949</v>
      </c>
      <c r="AF671" s="8" t="s">
        <v>629</v>
      </c>
      <c r="AG671" s="8" t="s">
        <v>42</v>
      </c>
      <c r="AH671" s="9">
        <v>2.2469777909999999</v>
      </c>
      <c r="AI671" s="8" t="s">
        <v>2950</v>
      </c>
    </row>
    <row r="672" spans="1:35" x14ac:dyDescent="0.25">
      <c r="A672" s="8" t="s">
        <v>2951</v>
      </c>
      <c r="B672" s="8" t="s">
        <v>2952</v>
      </c>
      <c r="C672" s="9">
        <f t="shared" si="2"/>
        <v>3</v>
      </c>
      <c r="D672" s="9">
        <v>0</v>
      </c>
      <c r="E672" s="9">
        <v>0</v>
      </c>
      <c r="F672" s="8" t="s">
        <v>242</v>
      </c>
      <c r="G672" s="9">
        <v>2010</v>
      </c>
      <c r="H672" s="8" t="s">
        <v>42</v>
      </c>
      <c r="I672" s="8" t="s">
        <v>42</v>
      </c>
      <c r="J672" s="9">
        <v>2</v>
      </c>
      <c r="K672" s="8" t="s">
        <v>177</v>
      </c>
      <c r="L672" s="8" t="s">
        <v>73</v>
      </c>
      <c r="M672" s="8" t="s">
        <v>295</v>
      </c>
      <c r="N672" s="9">
        <v>0</v>
      </c>
      <c r="O672" s="9">
        <v>2</v>
      </c>
      <c r="P672" s="11">
        <v>43623</v>
      </c>
      <c r="Q672" s="9">
        <v>11099741.109999999</v>
      </c>
      <c r="R672" s="9">
        <v>4</v>
      </c>
      <c r="S672" s="8" t="s">
        <v>40</v>
      </c>
      <c r="T672" s="9">
        <v>5500000</v>
      </c>
      <c r="U672" s="8" t="s">
        <v>106</v>
      </c>
      <c r="V672" s="8" t="s">
        <v>42</v>
      </c>
      <c r="W672" s="8" t="s">
        <v>42</v>
      </c>
      <c r="X672" s="8" t="s">
        <v>42</v>
      </c>
      <c r="Y672" s="9">
        <v>0</v>
      </c>
      <c r="Z672" s="11">
        <v>42990</v>
      </c>
      <c r="AA672" s="9">
        <v>25004031.43</v>
      </c>
      <c r="AB672" s="9">
        <v>0</v>
      </c>
      <c r="AC672" s="8" t="s">
        <v>42</v>
      </c>
      <c r="AD672" s="8" t="s">
        <v>42</v>
      </c>
      <c r="AE672" s="8" t="s">
        <v>2953</v>
      </c>
      <c r="AF672" s="8" t="s">
        <v>1669</v>
      </c>
      <c r="AG672" s="11">
        <v>45099</v>
      </c>
      <c r="AH672" s="9">
        <v>2.2526679839999999</v>
      </c>
      <c r="AI672" s="8" t="s">
        <v>42</v>
      </c>
    </row>
    <row r="673" spans="1:35" x14ac:dyDescent="0.25">
      <c r="A673" s="8" t="s">
        <v>2954</v>
      </c>
      <c r="B673" s="8" t="s">
        <v>2955</v>
      </c>
      <c r="C673" s="9">
        <f t="shared" si="2"/>
        <v>9</v>
      </c>
      <c r="D673" s="9">
        <v>1</v>
      </c>
      <c r="E673" s="9">
        <v>1</v>
      </c>
      <c r="F673" s="8" t="s">
        <v>48</v>
      </c>
      <c r="G673" s="11">
        <v>42643</v>
      </c>
      <c r="H673" s="8" t="s">
        <v>2956</v>
      </c>
      <c r="I673" s="9">
        <v>3</v>
      </c>
      <c r="J673" s="9">
        <v>5</v>
      </c>
      <c r="K673" s="8" t="s">
        <v>81</v>
      </c>
      <c r="L673" s="8" t="s">
        <v>81</v>
      </c>
      <c r="M673" s="8" t="s">
        <v>39</v>
      </c>
      <c r="N673" s="9">
        <v>0</v>
      </c>
      <c r="O673" s="9">
        <v>0</v>
      </c>
      <c r="P673" s="11">
        <v>43837</v>
      </c>
      <c r="Q673" s="9">
        <v>7892372.3289999999</v>
      </c>
      <c r="R673" s="9">
        <v>3</v>
      </c>
      <c r="S673" s="8" t="s">
        <v>40</v>
      </c>
      <c r="T673" s="9">
        <v>5500000</v>
      </c>
      <c r="U673" s="8" t="s">
        <v>41</v>
      </c>
      <c r="V673" s="8" t="s">
        <v>42</v>
      </c>
      <c r="W673" s="9">
        <v>62</v>
      </c>
      <c r="X673" s="9">
        <v>-0.2051</v>
      </c>
      <c r="Y673" s="9">
        <v>0</v>
      </c>
      <c r="Z673" s="11">
        <v>44285</v>
      </c>
      <c r="AA673" s="9">
        <v>17784266.41</v>
      </c>
      <c r="AB673" s="9">
        <v>0</v>
      </c>
      <c r="AC673" s="9">
        <v>1.76</v>
      </c>
      <c r="AD673" s="11">
        <v>44285</v>
      </c>
      <c r="AE673" s="8" t="s">
        <v>213</v>
      </c>
      <c r="AF673" s="8" t="s">
        <v>54</v>
      </c>
      <c r="AG673" s="8" t="s">
        <v>42</v>
      </c>
      <c r="AH673" s="9">
        <v>2.253348634</v>
      </c>
      <c r="AI673" s="8" t="s">
        <v>2957</v>
      </c>
    </row>
    <row r="674" spans="1:35" x14ac:dyDescent="0.25">
      <c r="A674" s="8" t="s">
        <v>2958</v>
      </c>
      <c r="B674" s="8" t="s">
        <v>2959</v>
      </c>
      <c r="C674" s="9">
        <f t="shared" si="2"/>
        <v>5</v>
      </c>
      <c r="D674" s="9">
        <v>0</v>
      </c>
      <c r="E674" s="9">
        <v>0</v>
      </c>
      <c r="F674" s="8" t="s">
        <v>102</v>
      </c>
      <c r="G674" s="9">
        <v>2012</v>
      </c>
      <c r="H674" s="8" t="s">
        <v>2960</v>
      </c>
      <c r="I674" s="9">
        <v>4</v>
      </c>
      <c r="J674" s="9">
        <v>17</v>
      </c>
      <c r="K674" s="8" t="s">
        <v>67</v>
      </c>
      <c r="L674" s="8" t="s">
        <v>67</v>
      </c>
      <c r="M674" s="8" t="s">
        <v>295</v>
      </c>
      <c r="N674" s="9">
        <v>8</v>
      </c>
      <c r="O674" s="9">
        <v>1</v>
      </c>
      <c r="P674" s="11">
        <v>45820</v>
      </c>
      <c r="Q674" s="9">
        <v>247000000</v>
      </c>
      <c r="R674" s="9">
        <v>7</v>
      </c>
      <c r="S674" s="8" t="s">
        <v>97</v>
      </c>
      <c r="T674" s="9">
        <v>30000000</v>
      </c>
      <c r="U674" s="8" t="s">
        <v>41</v>
      </c>
      <c r="V674" s="8" t="s">
        <v>42</v>
      </c>
      <c r="W674" s="9">
        <v>2459</v>
      </c>
      <c r="X674" s="9">
        <v>1.8727</v>
      </c>
      <c r="Y674" s="9">
        <v>0</v>
      </c>
      <c r="Z674" s="11">
        <v>43593</v>
      </c>
      <c r="AA674" s="9">
        <v>556620550.29999995</v>
      </c>
      <c r="AB674" s="9">
        <v>1</v>
      </c>
      <c r="AC674" s="9">
        <v>2.1800000000000002</v>
      </c>
      <c r="AD674" s="8" t="s">
        <v>42</v>
      </c>
      <c r="AE674" s="8" t="s">
        <v>698</v>
      </c>
      <c r="AF674" s="8" t="s">
        <v>44</v>
      </c>
      <c r="AG674" s="8" t="s">
        <v>42</v>
      </c>
      <c r="AH674" s="9">
        <v>2.2535244950000002</v>
      </c>
      <c r="AI674" s="8" t="s">
        <v>2961</v>
      </c>
    </row>
    <row r="675" spans="1:35" x14ac:dyDescent="0.25">
      <c r="A675" s="8" t="s">
        <v>2962</v>
      </c>
      <c r="B675" s="8" t="s">
        <v>2963</v>
      </c>
      <c r="C675" s="9">
        <f t="shared" si="2"/>
        <v>5</v>
      </c>
      <c r="D675" s="9">
        <v>1</v>
      </c>
      <c r="E675" s="9">
        <v>0</v>
      </c>
      <c r="F675" s="8" t="s">
        <v>402</v>
      </c>
      <c r="G675" s="9">
        <v>2010</v>
      </c>
      <c r="H675" s="8" t="s">
        <v>2964</v>
      </c>
      <c r="I675" s="9">
        <v>1</v>
      </c>
      <c r="J675" s="9">
        <v>7</v>
      </c>
      <c r="K675" s="8" t="s">
        <v>264</v>
      </c>
      <c r="L675" s="8" t="s">
        <v>264</v>
      </c>
      <c r="M675" s="8" t="s">
        <v>39</v>
      </c>
      <c r="N675" s="9">
        <v>0</v>
      </c>
      <c r="O675" s="9">
        <v>0</v>
      </c>
      <c r="P675" s="11">
        <v>43244</v>
      </c>
      <c r="Q675" s="9">
        <v>48200899.549999997</v>
      </c>
      <c r="R675" s="9">
        <v>4</v>
      </c>
      <c r="S675" s="8" t="s">
        <v>97</v>
      </c>
      <c r="T675" s="9">
        <v>30000000</v>
      </c>
      <c r="U675" s="8" t="s">
        <v>41</v>
      </c>
      <c r="V675" s="8" t="s">
        <v>42</v>
      </c>
      <c r="W675" s="8" t="s">
        <v>42</v>
      </c>
      <c r="X675" s="8" t="s">
        <v>42</v>
      </c>
      <c r="Y675" s="9">
        <v>0</v>
      </c>
      <c r="Z675" s="11">
        <v>43413</v>
      </c>
      <c r="AA675" s="9">
        <v>108887483.5</v>
      </c>
      <c r="AB675" s="9">
        <v>0</v>
      </c>
      <c r="AC675" s="8" t="s">
        <v>42</v>
      </c>
      <c r="AD675" s="11">
        <v>43413</v>
      </c>
      <c r="AE675" s="8" t="s">
        <v>1519</v>
      </c>
      <c r="AF675" s="8" t="s">
        <v>1520</v>
      </c>
      <c r="AG675" s="8" t="s">
        <v>42</v>
      </c>
      <c r="AH675" s="9">
        <v>2.259034261</v>
      </c>
      <c r="AI675" s="8" t="s">
        <v>2965</v>
      </c>
    </row>
    <row r="676" spans="1:35" x14ac:dyDescent="0.25">
      <c r="A676" s="8" t="s">
        <v>2966</v>
      </c>
      <c r="B676" s="8" t="s">
        <v>2967</v>
      </c>
      <c r="C676" s="9">
        <f t="shared" si="2"/>
        <v>6</v>
      </c>
      <c r="D676" s="9">
        <v>0</v>
      </c>
      <c r="E676" s="9">
        <v>1</v>
      </c>
      <c r="F676" s="8" t="s">
        <v>102</v>
      </c>
      <c r="G676" s="11">
        <v>40188</v>
      </c>
      <c r="H676" s="8" t="s">
        <v>2968</v>
      </c>
      <c r="I676" s="9">
        <v>2</v>
      </c>
      <c r="J676" s="9">
        <v>6</v>
      </c>
      <c r="K676" s="8" t="s">
        <v>81</v>
      </c>
      <c r="L676" s="8" t="s">
        <v>81</v>
      </c>
      <c r="M676" s="8" t="s">
        <v>39</v>
      </c>
      <c r="N676" s="9">
        <v>0</v>
      </c>
      <c r="O676" s="9">
        <v>0</v>
      </c>
      <c r="P676" s="11">
        <v>41395</v>
      </c>
      <c r="Q676" s="9">
        <v>7625284.0750000002</v>
      </c>
      <c r="R676" s="9">
        <v>2</v>
      </c>
      <c r="S676" s="8" t="s">
        <v>40</v>
      </c>
      <c r="T676" s="9">
        <v>5500000</v>
      </c>
      <c r="U676" s="8" t="s">
        <v>41</v>
      </c>
      <c r="V676" s="8" t="s">
        <v>42</v>
      </c>
      <c r="W676" s="9">
        <v>56</v>
      </c>
      <c r="X676" s="9">
        <v>-0.16420000000000001</v>
      </c>
      <c r="Y676" s="9">
        <v>3</v>
      </c>
      <c r="Z676" s="11">
        <v>42681</v>
      </c>
      <c r="AA676" s="9">
        <v>17268805.829999998</v>
      </c>
      <c r="AB676" s="9">
        <v>0</v>
      </c>
      <c r="AC676" s="9">
        <v>1</v>
      </c>
      <c r="AD676" s="11">
        <v>42681</v>
      </c>
      <c r="AE676" s="8" t="s">
        <v>107</v>
      </c>
      <c r="AF676" s="8" t="s">
        <v>44</v>
      </c>
      <c r="AG676" s="8" t="s">
        <v>42</v>
      </c>
      <c r="AH676" s="9">
        <v>2.2646770479999998</v>
      </c>
      <c r="AI676" s="8" t="s">
        <v>2969</v>
      </c>
    </row>
    <row r="677" spans="1:35" x14ac:dyDescent="0.25">
      <c r="A677" s="8" t="s">
        <v>2970</v>
      </c>
      <c r="B677" s="8" t="s">
        <v>64</v>
      </c>
      <c r="C677" s="9">
        <f t="shared" si="2"/>
        <v>3</v>
      </c>
      <c r="D677" s="9">
        <v>0</v>
      </c>
      <c r="E677" s="9">
        <v>0</v>
      </c>
      <c r="F677" s="8" t="s">
        <v>129</v>
      </c>
      <c r="G677" s="9">
        <v>2011</v>
      </c>
      <c r="H677" s="8" t="s">
        <v>2971</v>
      </c>
      <c r="I677" s="9">
        <v>3</v>
      </c>
      <c r="J677" s="9">
        <v>26</v>
      </c>
      <c r="K677" s="8" t="s">
        <v>67</v>
      </c>
      <c r="L677" s="8" t="s">
        <v>67</v>
      </c>
      <c r="M677" s="8" t="s">
        <v>295</v>
      </c>
      <c r="N677" s="9">
        <v>11</v>
      </c>
      <c r="O677" s="9">
        <v>11</v>
      </c>
      <c r="P677" s="11">
        <v>44216</v>
      </c>
      <c r="Q677" s="9">
        <v>285952962.10000002</v>
      </c>
      <c r="R677" s="9">
        <v>8</v>
      </c>
      <c r="S677" s="8" t="s">
        <v>40</v>
      </c>
      <c r="T677" s="9">
        <v>5500000</v>
      </c>
      <c r="U677" s="8" t="s">
        <v>41</v>
      </c>
      <c r="V677" s="8" t="s">
        <v>42</v>
      </c>
      <c r="W677" s="9">
        <v>1665</v>
      </c>
      <c r="X677" s="9">
        <v>0.34710000000000002</v>
      </c>
      <c r="Y677" s="9">
        <v>0</v>
      </c>
      <c r="Z677" s="11">
        <v>44091</v>
      </c>
      <c r="AA677" s="9">
        <v>647829975</v>
      </c>
      <c r="AB677" s="9">
        <v>1</v>
      </c>
      <c r="AC677" s="9">
        <v>2.11</v>
      </c>
      <c r="AD677" s="8" t="s">
        <v>42</v>
      </c>
      <c r="AE677" s="8" t="s">
        <v>131</v>
      </c>
      <c r="AF677" s="8" t="s">
        <v>44</v>
      </c>
      <c r="AG677" s="8" t="s">
        <v>42</v>
      </c>
      <c r="AH677" s="9">
        <v>2.2655123769999999</v>
      </c>
      <c r="AI677" s="8" t="s">
        <v>2972</v>
      </c>
    </row>
    <row r="678" spans="1:35" x14ac:dyDescent="0.25">
      <c r="A678" s="8" t="s">
        <v>2973</v>
      </c>
      <c r="B678" s="8" t="s">
        <v>2974</v>
      </c>
      <c r="C678" s="9">
        <f t="shared" si="2"/>
        <v>7</v>
      </c>
      <c r="D678" s="9">
        <v>0</v>
      </c>
      <c r="E678" s="9">
        <v>0</v>
      </c>
      <c r="F678" s="8" t="s">
        <v>102</v>
      </c>
      <c r="G678" s="11">
        <v>40269</v>
      </c>
      <c r="H678" s="8" t="s">
        <v>2975</v>
      </c>
      <c r="I678" s="9">
        <v>5</v>
      </c>
      <c r="J678" s="9">
        <v>13</v>
      </c>
      <c r="K678" s="8" t="s">
        <v>73</v>
      </c>
      <c r="L678" s="8" t="s">
        <v>73</v>
      </c>
      <c r="M678" s="8" t="s">
        <v>39</v>
      </c>
      <c r="N678" s="9">
        <v>0</v>
      </c>
      <c r="O678" s="9">
        <v>0</v>
      </c>
      <c r="P678" s="11">
        <v>43377</v>
      </c>
      <c r="Q678" s="9">
        <v>60097142.880000003</v>
      </c>
      <c r="R678" s="9">
        <v>4</v>
      </c>
      <c r="S678" s="8" t="s">
        <v>97</v>
      </c>
      <c r="T678" s="9">
        <v>30000000</v>
      </c>
      <c r="U678" s="8" t="s">
        <v>106</v>
      </c>
      <c r="V678" s="8" t="s">
        <v>42</v>
      </c>
      <c r="W678" s="9">
        <v>594</v>
      </c>
      <c r="X678" s="9">
        <v>0.20730000000000001</v>
      </c>
      <c r="Y678" s="9">
        <v>0</v>
      </c>
      <c r="Z678" s="11">
        <v>41701</v>
      </c>
      <c r="AA678" s="9">
        <v>136212652.69999999</v>
      </c>
      <c r="AB678" s="9">
        <v>0</v>
      </c>
      <c r="AC678" s="9">
        <v>1.1000000000000001</v>
      </c>
      <c r="AD678" s="11">
        <v>41701</v>
      </c>
      <c r="AE678" s="8" t="s">
        <v>107</v>
      </c>
      <c r="AF678" s="8" t="s">
        <v>44</v>
      </c>
      <c r="AG678" s="11">
        <v>43580</v>
      </c>
      <c r="AH678" s="9">
        <v>2.2665412389999999</v>
      </c>
      <c r="AI678" s="8" t="s">
        <v>2976</v>
      </c>
    </row>
    <row r="679" spans="1:35" x14ac:dyDescent="0.25">
      <c r="A679" s="8" t="s">
        <v>2977</v>
      </c>
      <c r="B679" s="8" t="s">
        <v>2978</v>
      </c>
      <c r="C679" s="9">
        <f t="shared" si="2"/>
        <v>5</v>
      </c>
      <c r="D679" s="9">
        <v>0</v>
      </c>
      <c r="E679" s="9">
        <v>0</v>
      </c>
      <c r="F679" s="8" t="s">
        <v>48</v>
      </c>
      <c r="G679" s="11">
        <v>42306</v>
      </c>
      <c r="H679" s="8" t="s">
        <v>2979</v>
      </c>
      <c r="I679" s="9">
        <v>3</v>
      </c>
      <c r="J679" s="9">
        <v>27</v>
      </c>
      <c r="K679" s="8" t="s">
        <v>73</v>
      </c>
      <c r="L679" s="8" t="s">
        <v>73</v>
      </c>
      <c r="M679" s="8" t="s">
        <v>39</v>
      </c>
      <c r="N679" s="9">
        <v>0</v>
      </c>
      <c r="O679" s="9">
        <v>0</v>
      </c>
      <c r="P679" s="11">
        <v>45828</v>
      </c>
      <c r="Q679" s="9">
        <v>16712788</v>
      </c>
      <c r="R679" s="9">
        <v>6</v>
      </c>
      <c r="S679" s="8" t="s">
        <v>52</v>
      </c>
      <c r="T679" s="9">
        <v>75000000</v>
      </c>
      <c r="U679" s="8" t="s">
        <v>41</v>
      </c>
      <c r="V679" s="8" t="s">
        <v>42</v>
      </c>
      <c r="W679" s="9">
        <v>21038</v>
      </c>
      <c r="X679" s="9">
        <v>3.1692</v>
      </c>
      <c r="Y679" s="9">
        <v>2</v>
      </c>
      <c r="Z679" s="11">
        <v>43539</v>
      </c>
      <c r="AA679" s="9">
        <v>37931075.170000002</v>
      </c>
      <c r="AB679" s="9">
        <v>0</v>
      </c>
      <c r="AC679" s="9">
        <v>1.85</v>
      </c>
      <c r="AD679" s="11">
        <v>43539</v>
      </c>
      <c r="AE679" s="8" t="s">
        <v>390</v>
      </c>
      <c r="AF679" s="8" t="s">
        <v>54</v>
      </c>
      <c r="AG679" s="8" t="s">
        <v>42</v>
      </c>
      <c r="AH679" s="9">
        <v>2.2695839360000001</v>
      </c>
      <c r="AI679" s="8" t="s">
        <v>2980</v>
      </c>
    </row>
    <row r="680" spans="1:35" x14ac:dyDescent="0.25">
      <c r="A680" s="8" t="s">
        <v>2981</v>
      </c>
      <c r="B680" s="8" t="s">
        <v>2982</v>
      </c>
      <c r="C680" s="9">
        <f t="shared" si="2"/>
        <v>3</v>
      </c>
      <c r="D680" s="9">
        <v>0</v>
      </c>
      <c r="E680" s="9">
        <v>0</v>
      </c>
      <c r="F680" s="8" t="s">
        <v>48</v>
      </c>
      <c r="G680" s="9">
        <v>2013</v>
      </c>
      <c r="H680" s="8" t="s">
        <v>42</v>
      </c>
      <c r="I680" s="8" t="s">
        <v>42</v>
      </c>
      <c r="J680" s="9">
        <v>1</v>
      </c>
      <c r="K680" s="8" t="s">
        <v>51</v>
      </c>
      <c r="L680" s="8" t="s">
        <v>51</v>
      </c>
      <c r="M680" s="8" t="s">
        <v>39</v>
      </c>
      <c r="N680" s="9">
        <v>0</v>
      </c>
      <c r="O680" s="9">
        <v>0</v>
      </c>
      <c r="P680" s="11">
        <v>44594</v>
      </c>
      <c r="Q680" s="9">
        <v>6101748.5279999999</v>
      </c>
      <c r="R680" s="9">
        <v>1</v>
      </c>
      <c r="S680" s="8" t="s">
        <v>40</v>
      </c>
      <c r="T680" s="9">
        <v>5500000</v>
      </c>
      <c r="U680" s="8" t="s">
        <v>41</v>
      </c>
      <c r="V680" s="8" t="s">
        <v>42</v>
      </c>
      <c r="W680" s="9">
        <v>306669</v>
      </c>
      <c r="X680" s="9">
        <v>-1.41E-2</v>
      </c>
      <c r="Y680" s="9">
        <v>0</v>
      </c>
      <c r="Z680" s="11">
        <v>45744</v>
      </c>
      <c r="AA680" s="9">
        <v>13877046.68</v>
      </c>
      <c r="AB680" s="9">
        <v>0</v>
      </c>
      <c r="AC680" s="9">
        <v>1.1399999999999999</v>
      </c>
      <c r="AD680" s="11">
        <v>45744</v>
      </c>
      <c r="AE680" s="8" t="s">
        <v>2818</v>
      </c>
      <c r="AF680" s="8" t="s">
        <v>54</v>
      </c>
      <c r="AG680" s="8" t="s">
        <v>42</v>
      </c>
      <c r="AH680" s="9">
        <v>2.274273778</v>
      </c>
      <c r="AI680" s="8" t="s">
        <v>42</v>
      </c>
    </row>
    <row r="681" spans="1:35" x14ac:dyDescent="0.25">
      <c r="A681" s="8" t="s">
        <v>2983</v>
      </c>
      <c r="B681" s="8" t="s">
        <v>2984</v>
      </c>
      <c r="C681" s="9">
        <f t="shared" si="2"/>
        <v>4</v>
      </c>
      <c r="D681" s="9">
        <v>0</v>
      </c>
      <c r="E681" s="9">
        <v>1</v>
      </c>
      <c r="F681" s="8" t="s">
        <v>268</v>
      </c>
      <c r="G681" s="11">
        <v>41162</v>
      </c>
      <c r="H681" s="8" t="s">
        <v>2985</v>
      </c>
      <c r="I681" s="9">
        <v>2</v>
      </c>
      <c r="J681" s="9">
        <v>18</v>
      </c>
      <c r="K681" s="8" t="s">
        <v>73</v>
      </c>
      <c r="L681" s="8" t="s">
        <v>73</v>
      </c>
      <c r="M681" s="8" t="s">
        <v>39</v>
      </c>
      <c r="N681" s="9">
        <v>0</v>
      </c>
      <c r="O681" s="9">
        <v>1</v>
      </c>
      <c r="P681" s="11">
        <v>45041</v>
      </c>
      <c r="Q681" s="9">
        <v>18630265.670000002</v>
      </c>
      <c r="R681" s="9">
        <v>9</v>
      </c>
      <c r="S681" s="8" t="s">
        <v>40</v>
      </c>
      <c r="T681" s="9">
        <v>5500000</v>
      </c>
      <c r="U681" s="8" t="s">
        <v>41</v>
      </c>
      <c r="V681" s="8" t="s">
        <v>42</v>
      </c>
      <c r="W681" s="9">
        <v>257646</v>
      </c>
      <c r="X681" s="9">
        <v>0.106</v>
      </c>
      <c r="Y681" s="9">
        <v>0</v>
      </c>
      <c r="Z681" s="11">
        <v>44728</v>
      </c>
      <c r="AA681" s="9">
        <v>42384062.189999998</v>
      </c>
      <c r="AB681" s="9">
        <v>0</v>
      </c>
      <c r="AC681" s="9">
        <v>2.93</v>
      </c>
      <c r="AD681" s="11">
        <v>44728</v>
      </c>
      <c r="AE681" s="8" t="s">
        <v>968</v>
      </c>
      <c r="AF681" s="8" t="s">
        <v>629</v>
      </c>
      <c r="AG681" s="8" t="s">
        <v>42</v>
      </c>
      <c r="AH681" s="9">
        <v>2.2750111529999999</v>
      </c>
      <c r="AI681" s="8" t="s">
        <v>2986</v>
      </c>
    </row>
    <row r="682" spans="1:35" x14ac:dyDescent="0.25">
      <c r="A682" s="8" t="s">
        <v>2987</v>
      </c>
      <c r="B682" s="8" t="s">
        <v>2988</v>
      </c>
      <c r="C682" s="9">
        <f t="shared" si="2"/>
        <v>9</v>
      </c>
      <c r="D682" s="9">
        <v>0</v>
      </c>
      <c r="E682" s="9">
        <v>1</v>
      </c>
      <c r="F682" s="8" t="s">
        <v>123</v>
      </c>
      <c r="G682" s="11">
        <v>41000</v>
      </c>
      <c r="H682" s="8" t="s">
        <v>2989</v>
      </c>
      <c r="I682" s="9">
        <v>4</v>
      </c>
      <c r="J682" s="9">
        <v>21</v>
      </c>
      <c r="K682" s="8" t="s">
        <v>177</v>
      </c>
      <c r="L682" s="8" t="s">
        <v>88</v>
      </c>
      <c r="M682" s="8" t="s">
        <v>295</v>
      </c>
      <c r="N682" s="9">
        <v>4</v>
      </c>
      <c r="O682" s="9">
        <v>7</v>
      </c>
      <c r="P682" s="11">
        <v>45608</v>
      </c>
      <c r="Q682" s="9">
        <v>959118451.89999998</v>
      </c>
      <c r="R682" s="9">
        <v>8</v>
      </c>
      <c r="S682" s="8" t="s">
        <v>195</v>
      </c>
      <c r="T682" s="9">
        <v>750000000</v>
      </c>
      <c r="U682" s="8" t="s">
        <v>41</v>
      </c>
      <c r="V682" s="8" t="s">
        <v>42</v>
      </c>
      <c r="W682" s="9">
        <v>4228668</v>
      </c>
      <c r="X682" s="9">
        <v>7.2700000000000001E-2</v>
      </c>
      <c r="Y682" s="9">
        <v>7</v>
      </c>
      <c r="Z682" s="11">
        <v>44181</v>
      </c>
      <c r="AA682" s="9">
        <v>2183861550</v>
      </c>
      <c r="AB682" s="9">
        <v>1</v>
      </c>
      <c r="AC682" s="9">
        <v>6.25</v>
      </c>
      <c r="AD682" s="8" t="s">
        <v>42</v>
      </c>
      <c r="AE682" s="8" t="s">
        <v>2029</v>
      </c>
      <c r="AF682" s="8" t="s">
        <v>44</v>
      </c>
      <c r="AG682" s="8" t="s">
        <v>42</v>
      </c>
      <c r="AH682" s="9">
        <v>2.2769466540000001</v>
      </c>
      <c r="AI682" s="8" t="s">
        <v>2990</v>
      </c>
    </row>
    <row r="683" spans="1:35" x14ac:dyDescent="0.25">
      <c r="A683" s="8" t="s">
        <v>2991</v>
      </c>
      <c r="B683" s="8" t="s">
        <v>2992</v>
      </c>
      <c r="C683" s="9">
        <f t="shared" si="2"/>
        <v>4</v>
      </c>
      <c r="D683" s="9">
        <v>0</v>
      </c>
      <c r="E683" s="9">
        <v>1</v>
      </c>
      <c r="F683" s="8" t="s">
        <v>242</v>
      </c>
      <c r="G683" s="11">
        <v>46003</v>
      </c>
      <c r="H683" s="8" t="s">
        <v>2993</v>
      </c>
      <c r="I683" s="9">
        <v>2</v>
      </c>
      <c r="J683" s="9">
        <v>8</v>
      </c>
      <c r="K683" s="8" t="s">
        <v>67</v>
      </c>
      <c r="L683" s="8" t="s">
        <v>67</v>
      </c>
      <c r="M683" s="8" t="s">
        <v>295</v>
      </c>
      <c r="N683" s="9">
        <v>0</v>
      </c>
      <c r="O683" s="9">
        <v>3</v>
      </c>
      <c r="P683" s="11">
        <v>45387</v>
      </c>
      <c r="Q683" s="9">
        <v>234457377.40000001</v>
      </c>
      <c r="R683" s="9">
        <v>8</v>
      </c>
      <c r="S683" s="8" t="s">
        <v>52</v>
      </c>
      <c r="T683" s="9">
        <v>75000000</v>
      </c>
      <c r="U683" s="8" t="s">
        <v>41</v>
      </c>
      <c r="V683" s="8" t="s">
        <v>42</v>
      </c>
      <c r="W683" s="9">
        <v>33969</v>
      </c>
      <c r="X683" s="9">
        <v>-0.44479999999999997</v>
      </c>
      <c r="Y683" s="9">
        <v>1</v>
      </c>
      <c r="Z683" s="11">
        <v>43627</v>
      </c>
      <c r="AA683" s="9">
        <v>535109756</v>
      </c>
      <c r="AB683" s="9">
        <v>0</v>
      </c>
      <c r="AC683" s="9">
        <v>6.35</v>
      </c>
      <c r="AD683" s="8" t="s">
        <v>42</v>
      </c>
      <c r="AE683" s="8" t="s">
        <v>244</v>
      </c>
      <c r="AF683" s="8" t="s">
        <v>245</v>
      </c>
      <c r="AG683" s="8" t="s">
        <v>42</v>
      </c>
      <c r="AH683" s="9">
        <v>2.2823327720000002</v>
      </c>
      <c r="AI683" s="8" t="s">
        <v>2994</v>
      </c>
    </row>
    <row r="684" spans="1:35" x14ac:dyDescent="0.25">
      <c r="A684" s="8" t="s">
        <v>2995</v>
      </c>
      <c r="B684" s="8" t="s">
        <v>2996</v>
      </c>
      <c r="C684" s="9">
        <f t="shared" si="2"/>
        <v>6</v>
      </c>
      <c r="D684" s="9">
        <v>0</v>
      </c>
      <c r="E684" s="9">
        <v>1</v>
      </c>
      <c r="F684" s="8" t="s">
        <v>144</v>
      </c>
      <c r="G684" s="11">
        <v>41791</v>
      </c>
      <c r="H684" s="8" t="s">
        <v>2997</v>
      </c>
      <c r="I684" s="9">
        <v>2</v>
      </c>
      <c r="J684" s="9">
        <v>3</v>
      </c>
      <c r="K684" s="8" t="s">
        <v>105</v>
      </c>
      <c r="L684" s="8" t="s">
        <v>105</v>
      </c>
      <c r="M684" s="8" t="s">
        <v>39</v>
      </c>
      <c r="N684" s="9">
        <v>0</v>
      </c>
      <c r="O684" s="9">
        <v>1</v>
      </c>
      <c r="P684" s="11">
        <v>43489</v>
      </c>
      <c r="Q684" s="9">
        <v>42007673.390000001</v>
      </c>
      <c r="R684" s="9">
        <v>2</v>
      </c>
      <c r="S684" s="8" t="s">
        <v>97</v>
      </c>
      <c r="T684" s="9">
        <v>30000000</v>
      </c>
      <c r="U684" s="8" t="s">
        <v>41</v>
      </c>
      <c r="V684" s="8" t="s">
        <v>42</v>
      </c>
      <c r="W684" s="9">
        <v>1914</v>
      </c>
      <c r="X684" s="9">
        <v>-0.57740000000000002</v>
      </c>
      <c r="Y684" s="9">
        <v>0</v>
      </c>
      <c r="Z684" s="11">
        <v>44599</v>
      </c>
      <c r="AA684" s="9">
        <v>96046041.650000006</v>
      </c>
      <c r="AB684" s="9">
        <v>0</v>
      </c>
      <c r="AC684" s="9">
        <v>13.06</v>
      </c>
      <c r="AD684" s="11">
        <v>44599</v>
      </c>
      <c r="AE684" s="8" t="s">
        <v>2998</v>
      </c>
      <c r="AF684" s="8" t="s">
        <v>185</v>
      </c>
      <c r="AG684" s="8" t="s">
        <v>42</v>
      </c>
      <c r="AH684" s="9">
        <v>2.286392792</v>
      </c>
      <c r="AI684" s="8" t="s">
        <v>2999</v>
      </c>
    </row>
    <row r="685" spans="1:35" x14ac:dyDescent="0.25">
      <c r="A685" s="8" t="s">
        <v>3000</v>
      </c>
      <c r="B685" s="8" t="s">
        <v>293</v>
      </c>
      <c r="C685" s="9">
        <f t="shared" si="2"/>
        <v>4</v>
      </c>
      <c r="D685" s="9">
        <v>0</v>
      </c>
      <c r="E685" s="9">
        <v>0</v>
      </c>
      <c r="F685" s="8" t="s">
        <v>86</v>
      </c>
      <c r="G685" s="9">
        <v>2019</v>
      </c>
      <c r="H685" s="8" t="s">
        <v>3001</v>
      </c>
      <c r="I685" s="9">
        <v>2</v>
      </c>
      <c r="J685" s="9">
        <v>26</v>
      </c>
      <c r="K685" s="8" t="s">
        <v>1180</v>
      </c>
      <c r="L685" s="8" t="s">
        <v>1180</v>
      </c>
      <c r="M685" s="8" t="s">
        <v>39</v>
      </c>
      <c r="N685" s="9">
        <v>25</v>
      </c>
      <c r="O685" s="9">
        <v>2</v>
      </c>
      <c r="P685" s="11">
        <v>45295</v>
      </c>
      <c r="Q685" s="9">
        <v>170392969.09999999</v>
      </c>
      <c r="R685" s="9">
        <v>6</v>
      </c>
      <c r="S685" s="8" t="s">
        <v>40</v>
      </c>
      <c r="T685" s="9">
        <v>5500000</v>
      </c>
      <c r="U685" s="8" t="s">
        <v>41</v>
      </c>
      <c r="V685" s="8" t="s">
        <v>42</v>
      </c>
      <c r="W685" s="9">
        <v>2620</v>
      </c>
      <c r="X685" s="9">
        <v>5.6500000000000002E-2</v>
      </c>
      <c r="Y685" s="9">
        <v>0</v>
      </c>
      <c r="Z685" s="11">
        <v>45810</v>
      </c>
      <c r="AA685" s="9">
        <v>390000000</v>
      </c>
      <c r="AB685" s="9">
        <v>0</v>
      </c>
      <c r="AC685" s="9">
        <v>3.36</v>
      </c>
      <c r="AD685" s="11">
        <v>45810</v>
      </c>
      <c r="AE685" s="8" t="s">
        <v>3002</v>
      </c>
      <c r="AF685" s="8" t="s">
        <v>91</v>
      </c>
      <c r="AG685" s="8" t="s">
        <v>42</v>
      </c>
      <c r="AH685" s="9">
        <v>2.288826834</v>
      </c>
      <c r="AI685" s="8" t="s">
        <v>3003</v>
      </c>
    </row>
    <row r="686" spans="1:35" x14ac:dyDescent="0.25">
      <c r="A686" s="8" t="s">
        <v>3004</v>
      </c>
      <c r="B686" s="8" t="s">
        <v>3005</v>
      </c>
      <c r="C686" s="9">
        <f t="shared" si="2"/>
        <v>5</v>
      </c>
      <c r="D686" s="9">
        <v>1</v>
      </c>
      <c r="E686" s="9">
        <v>1</v>
      </c>
      <c r="F686" s="8" t="s">
        <v>151</v>
      </c>
      <c r="G686" s="9">
        <v>2014</v>
      </c>
      <c r="H686" s="8" t="s">
        <v>3006</v>
      </c>
      <c r="I686" s="9">
        <v>4</v>
      </c>
      <c r="J686" s="9">
        <v>10</v>
      </c>
      <c r="K686" s="8" t="s">
        <v>67</v>
      </c>
      <c r="L686" s="8" t="s">
        <v>67</v>
      </c>
      <c r="M686" s="8" t="s">
        <v>295</v>
      </c>
      <c r="N686" s="9">
        <v>0</v>
      </c>
      <c r="O686" s="9">
        <v>3</v>
      </c>
      <c r="P686" s="11">
        <v>44357</v>
      </c>
      <c r="Q686" s="9">
        <v>517848841.89999998</v>
      </c>
      <c r="R686" s="9">
        <v>7</v>
      </c>
      <c r="S686" s="8" t="s">
        <v>89</v>
      </c>
      <c r="T686" s="9">
        <v>300000000</v>
      </c>
      <c r="U686" s="8" t="s">
        <v>41</v>
      </c>
      <c r="V686" s="8" t="s">
        <v>42</v>
      </c>
      <c r="W686" s="9">
        <v>962746</v>
      </c>
      <c r="X686" s="9">
        <v>2.5999999999999999E-2</v>
      </c>
      <c r="Y686" s="9">
        <v>0</v>
      </c>
      <c r="Z686" s="11">
        <v>44357</v>
      </c>
      <c r="AA686" s="9">
        <v>1187617746</v>
      </c>
      <c r="AB686" s="9">
        <v>0</v>
      </c>
      <c r="AC686" s="9">
        <v>3.27</v>
      </c>
      <c r="AD686" s="8" t="s">
        <v>42</v>
      </c>
      <c r="AE686" s="8" t="s">
        <v>153</v>
      </c>
      <c r="AF686" s="8" t="s">
        <v>44</v>
      </c>
      <c r="AG686" s="8" t="s">
        <v>42</v>
      </c>
      <c r="AH686" s="9">
        <v>2.293367581</v>
      </c>
      <c r="AI686" s="8" t="s">
        <v>3007</v>
      </c>
    </row>
    <row r="687" spans="1:35" x14ac:dyDescent="0.25">
      <c r="A687" s="8" t="s">
        <v>3008</v>
      </c>
      <c r="B687" s="8" t="s">
        <v>3009</v>
      </c>
      <c r="C687" s="9">
        <f t="shared" si="2"/>
        <v>3</v>
      </c>
      <c r="D687" s="9">
        <v>0</v>
      </c>
      <c r="E687" s="9">
        <v>0</v>
      </c>
      <c r="F687" s="8" t="s">
        <v>115</v>
      </c>
      <c r="G687" s="9">
        <v>2011</v>
      </c>
      <c r="H687" s="8" t="s">
        <v>3010</v>
      </c>
      <c r="I687" s="9">
        <v>4</v>
      </c>
      <c r="J687" s="9">
        <v>19</v>
      </c>
      <c r="K687" s="8" t="s">
        <v>88</v>
      </c>
      <c r="L687" s="8" t="s">
        <v>88</v>
      </c>
      <c r="M687" s="8" t="s">
        <v>295</v>
      </c>
      <c r="N687" s="9">
        <v>50</v>
      </c>
      <c r="O687" s="9">
        <v>1</v>
      </c>
      <c r="P687" s="11">
        <v>44099</v>
      </c>
      <c r="Q687" s="9">
        <v>198358643.30000001</v>
      </c>
      <c r="R687" s="9">
        <v>4</v>
      </c>
      <c r="S687" s="8" t="s">
        <v>40</v>
      </c>
      <c r="T687" s="9">
        <v>5500000</v>
      </c>
      <c r="U687" s="8" t="s">
        <v>41</v>
      </c>
      <c r="V687" s="8" t="s">
        <v>42</v>
      </c>
      <c r="W687" s="9">
        <v>4357</v>
      </c>
      <c r="X687" s="9">
        <v>1.2751999999999999</v>
      </c>
      <c r="Y687" s="9">
        <v>0</v>
      </c>
      <c r="Z687" s="11">
        <v>44132</v>
      </c>
      <c r="AA687" s="9">
        <v>455445674.30000001</v>
      </c>
      <c r="AB687" s="9">
        <v>0</v>
      </c>
      <c r="AC687" s="9">
        <v>1.98</v>
      </c>
      <c r="AD687" s="8" t="s">
        <v>42</v>
      </c>
      <c r="AE687" s="8" t="s">
        <v>1282</v>
      </c>
      <c r="AF687" s="8" t="s">
        <v>119</v>
      </c>
      <c r="AG687" s="8" t="s">
        <v>42</v>
      </c>
      <c r="AH687" s="9">
        <v>2.2960717349999999</v>
      </c>
      <c r="AI687" s="8" t="s">
        <v>3011</v>
      </c>
    </row>
    <row r="688" spans="1:35" x14ac:dyDescent="0.25">
      <c r="A688" s="8" t="s">
        <v>3012</v>
      </c>
      <c r="B688" s="8" t="s">
        <v>3013</v>
      </c>
      <c r="C688" s="9">
        <f t="shared" si="2"/>
        <v>8</v>
      </c>
      <c r="D688" s="9">
        <v>1</v>
      </c>
      <c r="E688" s="9">
        <v>1</v>
      </c>
      <c r="F688" s="8" t="s">
        <v>268</v>
      </c>
      <c r="G688" s="11">
        <v>45883</v>
      </c>
      <c r="H688" s="8" t="s">
        <v>3014</v>
      </c>
      <c r="I688" s="9">
        <v>4</v>
      </c>
      <c r="J688" s="9">
        <v>1</v>
      </c>
      <c r="K688" s="8" t="s">
        <v>653</v>
      </c>
      <c r="L688" s="8" t="s">
        <v>653</v>
      </c>
      <c r="M688" s="8" t="s">
        <v>39</v>
      </c>
      <c r="N688" s="9">
        <v>0</v>
      </c>
      <c r="O688" s="9">
        <v>0</v>
      </c>
      <c r="P688" s="11">
        <v>42010</v>
      </c>
      <c r="Q688" s="9">
        <v>2056616.93</v>
      </c>
      <c r="R688" s="9">
        <v>1</v>
      </c>
      <c r="S688" s="8" t="s">
        <v>40</v>
      </c>
      <c r="T688" s="9">
        <v>5500000</v>
      </c>
      <c r="U688" s="8" t="s">
        <v>41</v>
      </c>
      <c r="V688" s="8" t="s">
        <v>42</v>
      </c>
      <c r="W688" s="9">
        <v>246017</v>
      </c>
      <c r="X688" s="9">
        <v>9.01E-2</v>
      </c>
      <c r="Y688" s="9">
        <v>0</v>
      </c>
      <c r="Z688" s="11">
        <v>44039</v>
      </c>
      <c r="AA688" s="9">
        <v>4728819.5949999997</v>
      </c>
      <c r="AB688" s="9">
        <v>0</v>
      </c>
      <c r="AC688" s="9">
        <v>2.17</v>
      </c>
      <c r="AD688" s="11">
        <v>44039</v>
      </c>
      <c r="AE688" s="8" t="s">
        <v>272</v>
      </c>
      <c r="AF688" s="8" t="s">
        <v>273</v>
      </c>
      <c r="AG688" s="8" t="s">
        <v>42</v>
      </c>
      <c r="AH688" s="9">
        <v>2.299319589</v>
      </c>
      <c r="AI688" s="8" t="s">
        <v>3015</v>
      </c>
    </row>
    <row r="689" spans="1:35" x14ac:dyDescent="0.25">
      <c r="A689" s="8" t="s">
        <v>3016</v>
      </c>
      <c r="B689" s="8" t="s">
        <v>3017</v>
      </c>
      <c r="C689" s="9">
        <f t="shared" si="2"/>
        <v>4</v>
      </c>
      <c r="D689" s="9">
        <v>0</v>
      </c>
      <c r="E689" s="9">
        <v>0</v>
      </c>
      <c r="F689" s="8" t="s">
        <v>115</v>
      </c>
      <c r="G689" s="11">
        <v>45979</v>
      </c>
      <c r="H689" s="8" t="s">
        <v>3018</v>
      </c>
      <c r="I689" s="9">
        <v>6</v>
      </c>
      <c r="J689" s="9">
        <v>1</v>
      </c>
      <c r="K689" s="8" t="s">
        <v>51</v>
      </c>
      <c r="L689" s="8" t="s">
        <v>51</v>
      </c>
      <c r="M689" s="8" t="s">
        <v>39</v>
      </c>
      <c r="N689" s="9">
        <v>0</v>
      </c>
      <c r="O689" s="9">
        <v>24</v>
      </c>
      <c r="P689" s="11">
        <v>43411</v>
      </c>
      <c r="Q689" s="9">
        <v>52184533.280000001</v>
      </c>
      <c r="R689" s="9">
        <v>1</v>
      </c>
      <c r="S689" s="8" t="s">
        <v>97</v>
      </c>
      <c r="T689" s="9">
        <v>30000000</v>
      </c>
      <c r="U689" s="8" t="s">
        <v>41</v>
      </c>
      <c r="V689" s="8" t="s">
        <v>42</v>
      </c>
      <c r="W689" s="9">
        <v>128348</v>
      </c>
      <c r="X689" s="9">
        <v>-0.28170000000000001</v>
      </c>
      <c r="Y689" s="9">
        <v>0</v>
      </c>
      <c r="Z689" s="11">
        <v>43648</v>
      </c>
      <c r="AA689" s="9">
        <v>120655819.7</v>
      </c>
      <c r="AB689" s="9">
        <v>0</v>
      </c>
      <c r="AC689" s="9">
        <v>1.78</v>
      </c>
      <c r="AD689" s="11">
        <v>43648</v>
      </c>
      <c r="AE689" s="8" t="s">
        <v>849</v>
      </c>
      <c r="AF689" s="8" t="s">
        <v>737</v>
      </c>
      <c r="AG689" s="8" t="s">
        <v>42</v>
      </c>
      <c r="AH689" s="9">
        <v>2.3120992390000001</v>
      </c>
      <c r="AI689" s="8" t="s">
        <v>3019</v>
      </c>
    </row>
    <row r="690" spans="1:35" x14ac:dyDescent="0.25">
      <c r="A690" s="8" t="s">
        <v>3020</v>
      </c>
      <c r="B690" s="8" t="s">
        <v>64</v>
      </c>
      <c r="C690" s="9">
        <f t="shared" si="2"/>
        <v>3</v>
      </c>
      <c r="D690" s="9">
        <v>0</v>
      </c>
      <c r="E690" s="9">
        <v>0</v>
      </c>
      <c r="F690" s="8" t="s">
        <v>123</v>
      </c>
      <c r="G690" s="9">
        <v>2012</v>
      </c>
      <c r="H690" s="8" t="s">
        <v>3021</v>
      </c>
      <c r="I690" s="9">
        <v>1</v>
      </c>
      <c r="J690" s="9">
        <v>19</v>
      </c>
      <c r="K690" s="8" t="s">
        <v>67</v>
      </c>
      <c r="L690" s="8" t="s">
        <v>67</v>
      </c>
      <c r="M690" s="8" t="s">
        <v>295</v>
      </c>
      <c r="N690" s="9">
        <v>136</v>
      </c>
      <c r="O690" s="9">
        <v>16</v>
      </c>
      <c r="P690" s="11">
        <v>45853</v>
      </c>
      <c r="Q690" s="9">
        <v>269500000</v>
      </c>
      <c r="R690" s="9">
        <v>10</v>
      </c>
      <c r="S690" s="8" t="s">
        <v>40</v>
      </c>
      <c r="T690" s="9">
        <v>5500000</v>
      </c>
      <c r="U690" s="8" t="s">
        <v>41</v>
      </c>
      <c r="V690" s="8" t="s">
        <v>42</v>
      </c>
      <c r="W690" s="9">
        <v>3251</v>
      </c>
      <c r="X690" s="9">
        <v>-0.20080000000000001</v>
      </c>
      <c r="Y690" s="9">
        <v>1</v>
      </c>
      <c r="Z690" s="11">
        <v>44407</v>
      </c>
      <c r="AA690" s="9">
        <v>624168551.10000002</v>
      </c>
      <c r="AB690" s="9">
        <v>0</v>
      </c>
      <c r="AC690" s="9">
        <v>2.2999999999999998</v>
      </c>
      <c r="AD690" s="8" t="s">
        <v>42</v>
      </c>
      <c r="AE690" s="8" t="s">
        <v>638</v>
      </c>
      <c r="AF690" s="8" t="s">
        <v>44</v>
      </c>
      <c r="AG690" s="8" t="s">
        <v>42</v>
      </c>
      <c r="AH690" s="9">
        <v>2.3160243079999998</v>
      </c>
      <c r="AI690" s="8" t="s">
        <v>3022</v>
      </c>
    </row>
    <row r="691" spans="1:35" x14ac:dyDescent="0.25">
      <c r="A691" s="8" t="s">
        <v>3023</v>
      </c>
      <c r="B691" s="8" t="s">
        <v>3024</v>
      </c>
      <c r="C691" s="9">
        <f t="shared" si="2"/>
        <v>3</v>
      </c>
      <c r="D691" s="9">
        <v>0</v>
      </c>
      <c r="E691" s="9">
        <v>0</v>
      </c>
      <c r="F691" s="8" t="s">
        <v>242</v>
      </c>
      <c r="G691" s="9">
        <v>2014</v>
      </c>
      <c r="H691" s="8" t="s">
        <v>42</v>
      </c>
      <c r="I691" s="8" t="s">
        <v>42</v>
      </c>
      <c r="J691" s="9">
        <v>1</v>
      </c>
      <c r="K691" s="8" t="s">
        <v>111</v>
      </c>
      <c r="L691" s="8" t="s">
        <v>111</v>
      </c>
      <c r="M691" s="8" t="s">
        <v>39</v>
      </c>
      <c r="N691" s="9">
        <v>0</v>
      </c>
      <c r="O691" s="9">
        <v>0</v>
      </c>
      <c r="P691" s="11">
        <v>44186</v>
      </c>
      <c r="Q691" s="9">
        <v>3067221279</v>
      </c>
      <c r="R691" s="9">
        <v>1</v>
      </c>
      <c r="S691" s="8" t="s">
        <v>271</v>
      </c>
      <c r="T691" s="9">
        <v>15000000000</v>
      </c>
      <c r="U691" s="8" t="s">
        <v>41</v>
      </c>
      <c r="V691" s="8" t="s">
        <v>42</v>
      </c>
      <c r="W691" s="8" t="s">
        <v>42</v>
      </c>
      <c r="X691" s="8" t="s">
        <v>42</v>
      </c>
      <c r="Y691" s="9">
        <v>0</v>
      </c>
      <c r="Z691" s="11">
        <v>39749</v>
      </c>
      <c r="AA691" s="9">
        <v>7111684601</v>
      </c>
      <c r="AB691" s="9">
        <v>0</v>
      </c>
      <c r="AC691" s="8" t="s">
        <v>42</v>
      </c>
      <c r="AD691" s="11">
        <v>39749</v>
      </c>
      <c r="AE691" s="8" t="s">
        <v>2863</v>
      </c>
      <c r="AF691" s="8" t="s">
        <v>245</v>
      </c>
      <c r="AG691" s="8" t="s">
        <v>42</v>
      </c>
      <c r="AH691" s="9">
        <v>2.3186082629999998</v>
      </c>
      <c r="AI691" s="8" t="s">
        <v>42</v>
      </c>
    </row>
    <row r="692" spans="1:35" x14ac:dyDescent="0.25">
      <c r="A692" s="8" t="s">
        <v>3025</v>
      </c>
      <c r="B692" s="8" t="s">
        <v>3026</v>
      </c>
      <c r="C692" s="9">
        <f t="shared" si="2"/>
        <v>3</v>
      </c>
      <c r="D692" s="9">
        <v>0</v>
      </c>
      <c r="E692" s="9">
        <v>0</v>
      </c>
      <c r="F692" s="8" t="s">
        <v>86</v>
      </c>
      <c r="G692" s="11">
        <v>41605</v>
      </c>
      <c r="H692" s="8" t="s">
        <v>3027</v>
      </c>
      <c r="I692" s="9">
        <v>2</v>
      </c>
      <c r="J692" s="9">
        <v>10</v>
      </c>
      <c r="K692" s="8" t="s">
        <v>105</v>
      </c>
      <c r="L692" s="8" t="s">
        <v>105</v>
      </c>
      <c r="M692" s="8" t="s">
        <v>39</v>
      </c>
      <c r="N692" s="9">
        <v>0</v>
      </c>
      <c r="O692" s="9">
        <v>0</v>
      </c>
      <c r="P692" s="11">
        <v>43539</v>
      </c>
      <c r="Q692" s="9">
        <v>13878506.26</v>
      </c>
      <c r="R692" s="9">
        <v>10</v>
      </c>
      <c r="S692" s="8" t="s">
        <v>40</v>
      </c>
      <c r="T692" s="9">
        <v>5500000</v>
      </c>
      <c r="U692" s="8" t="s">
        <v>106</v>
      </c>
      <c r="V692" s="8" t="s">
        <v>42</v>
      </c>
      <c r="W692" s="9">
        <v>1831</v>
      </c>
      <c r="X692" s="9">
        <v>-0.6915</v>
      </c>
      <c r="Y692" s="9">
        <v>3</v>
      </c>
      <c r="Z692" s="11">
        <v>43867</v>
      </c>
      <c r="AA692" s="9">
        <v>32243008.68</v>
      </c>
      <c r="AB692" s="9">
        <v>0</v>
      </c>
      <c r="AC692" s="9">
        <v>1.95</v>
      </c>
      <c r="AD692" s="11">
        <v>43867</v>
      </c>
      <c r="AE692" s="8" t="s">
        <v>90</v>
      </c>
      <c r="AF692" s="8" t="s">
        <v>91</v>
      </c>
      <c r="AG692" s="11">
        <v>45069</v>
      </c>
      <c r="AH692" s="9">
        <v>2.3232333559999998</v>
      </c>
      <c r="AI692" s="8" t="s">
        <v>3028</v>
      </c>
    </row>
    <row r="693" spans="1:35" x14ac:dyDescent="0.25">
      <c r="A693" s="8" t="s">
        <v>3029</v>
      </c>
      <c r="B693" s="8" t="s">
        <v>3030</v>
      </c>
      <c r="C693" s="9">
        <f t="shared" si="2"/>
        <v>3</v>
      </c>
      <c r="D693" s="9">
        <v>0</v>
      </c>
      <c r="E693" s="9">
        <v>1</v>
      </c>
      <c r="F693" s="8" t="s">
        <v>115</v>
      </c>
      <c r="G693" s="9">
        <v>2018</v>
      </c>
      <c r="H693" s="8" t="s">
        <v>42</v>
      </c>
      <c r="I693" s="8" t="s">
        <v>42</v>
      </c>
      <c r="J693" s="9">
        <v>1</v>
      </c>
      <c r="K693" s="8" t="s">
        <v>38</v>
      </c>
      <c r="L693" s="8" t="s">
        <v>38</v>
      </c>
      <c r="M693" s="8" t="s">
        <v>39</v>
      </c>
      <c r="N693" s="9">
        <v>0</v>
      </c>
      <c r="O693" s="9">
        <v>0</v>
      </c>
      <c r="P693" s="11">
        <v>44197</v>
      </c>
      <c r="Q693" s="9">
        <v>600597.9253</v>
      </c>
      <c r="R693" s="9">
        <v>1</v>
      </c>
      <c r="S693" s="8" t="s">
        <v>59</v>
      </c>
      <c r="T693" s="9">
        <v>500000</v>
      </c>
      <c r="U693" s="8" t="s">
        <v>41</v>
      </c>
      <c r="V693" s="8" t="s">
        <v>42</v>
      </c>
      <c r="W693" s="9">
        <v>4715</v>
      </c>
      <c r="X693" s="9">
        <v>-0.20330000000000001</v>
      </c>
      <c r="Y693" s="9">
        <v>0</v>
      </c>
      <c r="Z693" s="11">
        <v>45586</v>
      </c>
      <c r="AA693" s="9">
        <v>1395770.747</v>
      </c>
      <c r="AB693" s="9">
        <v>0</v>
      </c>
      <c r="AC693" s="9">
        <v>32.36</v>
      </c>
      <c r="AD693" s="11">
        <v>45586</v>
      </c>
      <c r="AE693" s="8" t="s">
        <v>3031</v>
      </c>
      <c r="AF693" s="8" t="s">
        <v>737</v>
      </c>
      <c r="AG693" s="8" t="s">
        <v>42</v>
      </c>
      <c r="AH693" s="9">
        <v>2.323968646</v>
      </c>
      <c r="AI693" s="8" t="s">
        <v>42</v>
      </c>
    </row>
    <row r="694" spans="1:35" x14ac:dyDescent="0.25">
      <c r="A694" s="8" t="s">
        <v>3032</v>
      </c>
      <c r="B694" s="8" t="s">
        <v>3033</v>
      </c>
      <c r="C694" s="9">
        <f t="shared" si="2"/>
        <v>6</v>
      </c>
      <c r="D694" s="9">
        <v>0</v>
      </c>
      <c r="E694" s="9">
        <v>1</v>
      </c>
      <c r="F694" s="8" t="s">
        <v>123</v>
      </c>
      <c r="G694" s="9">
        <v>2013</v>
      </c>
      <c r="H694" s="8" t="s">
        <v>3034</v>
      </c>
      <c r="I694" s="9">
        <v>1</v>
      </c>
      <c r="J694" s="9">
        <v>10</v>
      </c>
      <c r="K694" s="8" t="s">
        <v>341</v>
      </c>
      <c r="L694" s="8" t="s">
        <v>264</v>
      </c>
      <c r="M694" s="8" t="s">
        <v>39</v>
      </c>
      <c r="N694" s="9">
        <v>5</v>
      </c>
      <c r="O694" s="9">
        <v>0</v>
      </c>
      <c r="P694" s="11">
        <v>43518</v>
      </c>
      <c r="Q694" s="9">
        <v>168797050.40000001</v>
      </c>
      <c r="R694" s="9">
        <v>4</v>
      </c>
      <c r="S694" s="8" t="s">
        <v>52</v>
      </c>
      <c r="T694" s="9">
        <v>75000000</v>
      </c>
      <c r="U694" s="8" t="s">
        <v>106</v>
      </c>
      <c r="V694" s="8" t="s">
        <v>42</v>
      </c>
      <c r="W694" s="9">
        <v>23119</v>
      </c>
      <c r="X694" s="9">
        <v>1.0809</v>
      </c>
      <c r="Y694" s="9">
        <v>1</v>
      </c>
      <c r="Z694" s="11">
        <v>44180</v>
      </c>
      <c r="AA694" s="9">
        <v>392604323.69999999</v>
      </c>
      <c r="AB694" s="9">
        <v>0</v>
      </c>
      <c r="AC694" s="9">
        <v>1.68</v>
      </c>
      <c r="AD694" s="11">
        <v>44180</v>
      </c>
      <c r="AE694" s="8" t="s">
        <v>722</v>
      </c>
      <c r="AF694" s="8" t="s">
        <v>44</v>
      </c>
      <c r="AG694" s="8" t="s">
        <v>42</v>
      </c>
      <c r="AH694" s="9">
        <v>2.3258956409999998</v>
      </c>
      <c r="AI694" s="8" t="s">
        <v>3035</v>
      </c>
    </row>
    <row r="695" spans="1:35" x14ac:dyDescent="0.25">
      <c r="A695" s="8" t="s">
        <v>3036</v>
      </c>
      <c r="B695" s="8" t="s">
        <v>3037</v>
      </c>
      <c r="C695" s="9">
        <f t="shared" si="2"/>
        <v>1</v>
      </c>
      <c r="D695" s="9">
        <v>0</v>
      </c>
      <c r="E695" s="9">
        <v>0</v>
      </c>
      <c r="F695" s="8" t="s">
        <v>86</v>
      </c>
      <c r="G695" s="9">
        <v>2016</v>
      </c>
      <c r="H695" s="8" t="s">
        <v>3038</v>
      </c>
      <c r="I695" s="9">
        <v>3</v>
      </c>
      <c r="J695" s="9">
        <v>1</v>
      </c>
      <c r="K695" s="8" t="s">
        <v>51</v>
      </c>
      <c r="L695" s="8" t="s">
        <v>51</v>
      </c>
      <c r="M695" s="8" t="s">
        <v>39</v>
      </c>
      <c r="N695" s="9">
        <v>0</v>
      </c>
      <c r="O695" s="9">
        <v>0</v>
      </c>
      <c r="P695" s="11">
        <v>43809</v>
      </c>
      <c r="Q695" s="9">
        <v>992671.65859999997</v>
      </c>
      <c r="R695" s="9">
        <v>2</v>
      </c>
      <c r="S695" s="8" t="s">
        <v>40</v>
      </c>
      <c r="T695" s="9">
        <v>5500000</v>
      </c>
      <c r="U695" s="8" t="s">
        <v>106</v>
      </c>
      <c r="V695" s="8" t="s">
        <v>42</v>
      </c>
      <c r="W695" s="8" t="s">
        <v>42</v>
      </c>
      <c r="X695" s="8" t="s">
        <v>42</v>
      </c>
      <c r="Y695" s="9">
        <v>0</v>
      </c>
      <c r="Z695" s="11">
        <v>44897</v>
      </c>
      <c r="AA695" s="9">
        <v>2315133.466</v>
      </c>
      <c r="AB695" s="9">
        <v>0</v>
      </c>
      <c r="AC695" s="8" t="s">
        <v>42</v>
      </c>
      <c r="AD695" s="11">
        <v>44897</v>
      </c>
      <c r="AE695" s="8" t="s">
        <v>3039</v>
      </c>
      <c r="AF695" s="8" t="s">
        <v>91</v>
      </c>
      <c r="AG695" s="8" t="s">
        <v>42</v>
      </c>
      <c r="AH695" s="9">
        <v>2.3322248060000002</v>
      </c>
      <c r="AI695" s="8" t="s">
        <v>3040</v>
      </c>
    </row>
    <row r="696" spans="1:35" x14ac:dyDescent="0.25">
      <c r="A696" s="8" t="s">
        <v>3041</v>
      </c>
      <c r="B696" s="8" t="s">
        <v>3042</v>
      </c>
      <c r="C696" s="9">
        <f t="shared" si="2"/>
        <v>4</v>
      </c>
      <c r="D696" s="9">
        <v>0</v>
      </c>
      <c r="E696" s="9">
        <v>0</v>
      </c>
      <c r="F696" s="8" t="s">
        <v>533</v>
      </c>
      <c r="G696" s="9">
        <v>2014</v>
      </c>
      <c r="H696" s="8" t="s">
        <v>3043</v>
      </c>
      <c r="I696" s="9">
        <v>2</v>
      </c>
      <c r="J696" s="9">
        <v>12</v>
      </c>
      <c r="K696" s="8" t="s">
        <v>264</v>
      </c>
      <c r="L696" s="8" t="s">
        <v>264</v>
      </c>
      <c r="M696" s="8" t="s">
        <v>39</v>
      </c>
      <c r="N696" s="9">
        <v>0</v>
      </c>
      <c r="O696" s="9">
        <v>2</v>
      </c>
      <c r="P696" s="11">
        <v>43367</v>
      </c>
      <c r="Q696" s="9">
        <v>47297783.659999996</v>
      </c>
      <c r="R696" s="9">
        <v>3</v>
      </c>
      <c r="S696" s="8" t="s">
        <v>97</v>
      </c>
      <c r="T696" s="9">
        <v>30000000</v>
      </c>
      <c r="U696" s="8" t="s">
        <v>41</v>
      </c>
      <c r="V696" s="8" t="s">
        <v>42</v>
      </c>
      <c r="W696" s="9">
        <v>24721</v>
      </c>
      <c r="X696" s="9">
        <v>-0.60960000000000003</v>
      </c>
      <c r="Y696" s="9">
        <v>1</v>
      </c>
      <c r="Z696" s="11">
        <v>44698</v>
      </c>
      <c r="AA696" s="9">
        <v>110367697.8</v>
      </c>
      <c r="AB696" s="9">
        <v>0</v>
      </c>
      <c r="AC696" s="9">
        <v>1.05</v>
      </c>
      <c r="AD696" s="11">
        <v>44698</v>
      </c>
      <c r="AE696" s="8" t="s">
        <v>535</v>
      </c>
      <c r="AF696" s="8" t="s">
        <v>44</v>
      </c>
      <c r="AG696" s="8" t="s">
        <v>42</v>
      </c>
      <c r="AH696" s="9">
        <v>2.3334644729999998</v>
      </c>
      <c r="AI696" s="8" t="s">
        <v>3044</v>
      </c>
    </row>
    <row r="697" spans="1:35" x14ac:dyDescent="0.25">
      <c r="A697" s="8" t="s">
        <v>3045</v>
      </c>
      <c r="B697" s="8" t="s">
        <v>3046</v>
      </c>
      <c r="C697" s="9">
        <f t="shared" si="2"/>
        <v>5</v>
      </c>
      <c r="D697" s="9">
        <v>0</v>
      </c>
      <c r="E697" s="9">
        <v>1</v>
      </c>
      <c r="F697" s="8" t="s">
        <v>3047</v>
      </c>
      <c r="G697" s="9">
        <v>2017</v>
      </c>
      <c r="H697" s="8" t="s">
        <v>3048</v>
      </c>
      <c r="I697" s="9">
        <v>1</v>
      </c>
      <c r="J697" s="9">
        <v>7</v>
      </c>
      <c r="K697" s="8" t="s">
        <v>177</v>
      </c>
      <c r="L697" s="8" t="s">
        <v>67</v>
      </c>
      <c r="M697" s="8" t="s">
        <v>39</v>
      </c>
      <c r="N697" s="9">
        <v>0</v>
      </c>
      <c r="O697" s="9">
        <v>0</v>
      </c>
      <c r="P697" s="11">
        <v>44729</v>
      </c>
      <c r="Q697" s="9">
        <v>555798383.20000005</v>
      </c>
      <c r="R697" s="9">
        <v>8</v>
      </c>
      <c r="S697" s="8" t="s">
        <v>59</v>
      </c>
      <c r="T697" s="9">
        <v>500000</v>
      </c>
      <c r="U697" s="8" t="s">
        <v>106</v>
      </c>
      <c r="V697" s="8" t="s">
        <v>42</v>
      </c>
      <c r="W697" s="9">
        <v>33671</v>
      </c>
      <c r="X697" s="9">
        <v>-6.9400000000000003E-2</v>
      </c>
      <c r="Y697" s="9">
        <v>0</v>
      </c>
      <c r="Z697" s="11">
        <v>43507</v>
      </c>
      <c r="AA697" s="9">
        <v>1297072071</v>
      </c>
      <c r="AB697" s="9">
        <v>0</v>
      </c>
      <c r="AC697" s="9">
        <v>2.2000000000000002</v>
      </c>
      <c r="AD697" s="11">
        <v>44914</v>
      </c>
      <c r="AE697" s="8" t="s">
        <v>3049</v>
      </c>
      <c r="AF697" s="8" t="s">
        <v>44</v>
      </c>
      <c r="AG697" s="8" t="s">
        <v>42</v>
      </c>
      <c r="AH697" s="9">
        <v>2.3337096869999998</v>
      </c>
      <c r="AI697" s="8" t="s">
        <v>3050</v>
      </c>
    </row>
    <row r="698" spans="1:35" x14ac:dyDescent="0.25">
      <c r="A698" s="8" t="s">
        <v>3051</v>
      </c>
      <c r="B698" s="8" t="s">
        <v>3052</v>
      </c>
      <c r="C698" s="9">
        <f t="shared" si="2"/>
        <v>7</v>
      </c>
      <c r="D698" s="9">
        <v>0</v>
      </c>
      <c r="E698" s="9">
        <v>1</v>
      </c>
      <c r="F698" s="8" t="s">
        <v>86</v>
      </c>
      <c r="G698" s="9">
        <v>2014</v>
      </c>
      <c r="H698" s="8" t="s">
        <v>3053</v>
      </c>
      <c r="I698" s="9">
        <v>2</v>
      </c>
      <c r="J698" s="9">
        <v>6</v>
      </c>
      <c r="K698" s="8" t="s">
        <v>105</v>
      </c>
      <c r="L698" s="8" t="s">
        <v>105</v>
      </c>
      <c r="M698" s="8" t="s">
        <v>39</v>
      </c>
      <c r="N698" s="9">
        <v>0</v>
      </c>
      <c r="O698" s="9">
        <v>2</v>
      </c>
      <c r="P698" s="11">
        <v>43979</v>
      </c>
      <c r="Q698" s="9">
        <v>82950876.069999993</v>
      </c>
      <c r="R698" s="9">
        <v>4</v>
      </c>
      <c r="S698" s="8" t="s">
        <v>59</v>
      </c>
      <c r="T698" s="9">
        <v>500000</v>
      </c>
      <c r="U698" s="8" t="s">
        <v>106</v>
      </c>
      <c r="V698" s="8" t="s">
        <v>42</v>
      </c>
      <c r="W698" s="9">
        <v>942</v>
      </c>
      <c r="X698" s="9">
        <v>-0.2208</v>
      </c>
      <c r="Y698" s="9">
        <v>7</v>
      </c>
      <c r="Z698" s="11">
        <v>44259</v>
      </c>
      <c r="AA698" s="9">
        <v>194225345.19999999</v>
      </c>
      <c r="AB698" s="9">
        <v>0</v>
      </c>
      <c r="AC698" s="9">
        <v>5.82</v>
      </c>
      <c r="AD698" s="11">
        <v>44259</v>
      </c>
      <c r="AE698" s="8" t="s">
        <v>90</v>
      </c>
      <c r="AF698" s="8" t="s">
        <v>91</v>
      </c>
      <c r="AG698" s="8" t="s">
        <v>42</v>
      </c>
      <c r="AH698" s="9">
        <v>2.341450198</v>
      </c>
      <c r="AI698" s="8" t="s">
        <v>3054</v>
      </c>
    </row>
    <row r="699" spans="1:35" x14ac:dyDescent="0.25">
      <c r="A699" s="8" t="s">
        <v>3055</v>
      </c>
      <c r="B699" s="8" t="s">
        <v>3056</v>
      </c>
      <c r="C699" s="9">
        <f t="shared" si="2"/>
        <v>3</v>
      </c>
      <c r="D699" s="9">
        <v>0</v>
      </c>
      <c r="E699" s="9">
        <v>0</v>
      </c>
      <c r="F699" s="8" t="s">
        <v>102</v>
      </c>
      <c r="G699" s="11">
        <v>45852</v>
      </c>
      <c r="H699" s="8" t="s">
        <v>3057</v>
      </c>
      <c r="I699" s="9">
        <v>3</v>
      </c>
      <c r="J699" s="9">
        <v>37</v>
      </c>
      <c r="K699" s="8" t="s">
        <v>1180</v>
      </c>
      <c r="L699" s="8" t="s">
        <v>1180</v>
      </c>
      <c r="M699" s="8" t="s">
        <v>295</v>
      </c>
      <c r="N699" s="9">
        <v>0</v>
      </c>
      <c r="O699" s="9">
        <v>0</v>
      </c>
      <c r="P699" s="11">
        <v>44662</v>
      </c>
      <c r="Q699" s="9">
        <v>935315872.10000002</v>
      </c>
      <c r="R699" s="9">
        <v>11</v>
      </c>
      <c r="S699" s="8" t="s">
        <v>195</v>
      </c>
      <c r="T699" s="9">
        <v>750000000</v>
      </c>
      <c r="U699" s="8" t="s">
        <v>41</v>
      </c>
      <c r="V699" s="8" t="s">
        <v>42</v>
      </c>
      <c r="W699" s="9">
        <v>449481</v>
      </c>
      <c r="X699" s="9">
        <v>-0.26750000000000002</v>
      </c>
      <c r="Y699" s="9">
        <v>0</v>
      </c>
      <c r="Z699" s="11">
        <v>44580</v>
      </c>
      <c r="AA699" s="9">
        <v>2190426556</v>
      </c>
      <c r="AB699" s="9">
        <v>0</v>
      </c>
      <c r="AC699" s="9">
        <v>4.29</v>
      </c>
      <c r="AD699" s="8" t="s">
        <v>42</v>
      </c>
      <c r="AE699" s="8" t="s">
        <v>107</v>
      </c>
      <c r="AF699" s="8" t="s">
        <v>44</v>
      </c>
      <c r="AG699" s="8" t="s">
        <v>42</v>
      </c>
      <c r="AH699" s="9">
        <v>2.3419110280000002</v>
      </c>
      <c r="AI699" s="8" t="s">
        <v>3058</v>
      </c>
    </row>
    <row r="700" spans="1:35" x14ac:dyDescent="0.25">
      <c r="A700" s="8" t="s">
        <v>3059</v>
      </c>
      <c r="B700" s="8" t="s">
        <v>248</v>
      </c>
      <c r="C700" s="9">
        <f t="shared" si="2"/>
        <v>3</v>
      </c>
      <c r="D700" s="9">
        <v>0</v>
      </c>
      <c r="E700" s="9">
        <v>0</v>
      </c>
      <c r="F700" s="8" t="s">
        <v>102</v>
      </c>
      <c r="G700" s="9">
        <v>2012</v>
      </c>
      <c r="H700" s="8" t="s">
        <v>3060</v>
      </c>
      <c r="I700" s="9">
        <v>2</v>
      </c>
      <c r="J700" s="9">
        <v>3</v>
      </c>
      <c r="K700" s="8" t="s">
        <v>81</v>
      </c>
      <c r="L700" s="8" t="s">
        <v>81</v>
      </c>
      <c r="M700" s="8" t="s">
        <v>39</v>
      </c>
      <c r="N700" s="9">
        <v>13</v>
      </c>
      <c r="O700" s="9">
        <v>0</v>
      </c>
      <c r="P700" s="11">
        <v>44315</v>
      </c>
      <c r="Q700" s="9">
        <v>38111765.770000003</v>
      </c>
      <c r="R700" s="9">
        <v>2</v>
      </c>
      <c r="S700" s="8" t="s">
        <v>40</v>
      </c>
      <c r="T700" s="9">
        <v>5500000</v>
      </c>
      <c r="U700" s="8" t="s">
        <v>106</v>
      </c>
      <c r="V700" s="8" t="s">
        <v>42</v>
      </c>
      <c r="W700" s="8" t="s">
        <v>42</v>
      </c>
      <c r="X700" s="8" t="s">
        <v>42</v>
      </c>
      <c r="Y700" s="9">
        <v>0</v>
      </c>
      <c r="Z700" s="11">
        <v>45140</v>
      </c>
      <c r="AA700" s="9">
        <v>89265298.659999996</v>
      </c>
      <c r="AB700" s="9">
        <v>1</v>
      </c>
      <c r="AC700" s="8" t="s">
        <v>42</v>
      </c>
      <c r="AD700" s="11">
        <v>45140</v>
      </c>
      <c r="AE700" s="8" t="s">
        <v>1027</v>
      </c>
      <c r="AF700" s="8" t="s">
        <v>44</v>
      </c>
      <c r="AG700" s="8" t="s">
        <v>42</v>
      </c>
      <c r="AH700" s="9">
        <v>2.3421979240000002</v>
      </c>
      <c r="AI700" s="8" t="s">
        <v>3061</v>
      </c>
    </row>
    <row r="701" spans="1:35" x14ac:dyDescent="0.25">
      <c r="A701" s="8" t="s">
        <v>3062</v>
      </c>
      <c r="B701" s="8" t="s">
        <v>3063</v>
      </c>
      <c r="C701" s="9">
        <f t="shared" si="2"/>
        <v>3</v>
      </c>
      <c r="D701" s="9">
        <v>1</v>
      </c>
      <c r="E701" s="9">
        <v>0</v>
      </c>
      <c r="F701" s="8" t="s">
        <v>232</v>
      </c>
      <c r="G701" s="11">
        <v>41214</v>
      </c>
      <c r="H701" s="8" t="s">
        <v>3064</v>
      </c>
      <c r="I701" s="9">
        <v>2</v>
      </c>
      <c r="J701" s="9">
        <v>7</v>
      </c>
      <c r="K701" s="8" t="s">
        <v>81</v>
      </c>
      <c r="L701" s="8" t="s">
        <v>81</v>
      </c>
      <c r="M701" s="8" t="s">
        <v>39</v>
      </c>
      <c r="N701" s="9">
        <v>0</v>
      </c>
      <c r="O701" s="9">
        <v>2</v>
      </c>
      <c r="P701" s="11">
        <v>41668</v>
      </c>
      <c r="Q701" s="9">
        <v>11614489.48</v>
      </c>
      <c r="R701" s="9">
        <v>2</v>
      </c>
      <c r="S701" s="8" t="s">
        <v>52</v>
      </c>
      <c r="T701" s="9">
        <v>75000000</v>
      </c>
      <c r="U701" s="8" t="s">
        <v>41</v>
      </c>
      <c r="V701" s="8" t="s">
        <v>42</v>
      </c>
      <c r="W701" s="9">
        <v>249677</v>
      </c>
      <c r="X701" s="9">
        <v>2.3784000000000001</v>
      </c>
      <c r="Y701" s="9">
        <v>0</v>
      </c>
      <c r="Z701" s="11">
        <v>42066</v>
      </c>
      <c r="AA701" s="9">
        <v>27248533.75</v>
      </c>
      <c r="AB701" s="9">
        <v>0</v>
      </c>
      <c r="AC701" s="9">
        <v>1.29</v>
      </c>
      <c r="AD701" s="11">
        <v>42066</v>
      </c>
      <c r="AE701" s="8" t="s">
        <v>234</v>
      </c>
      <c r="AF701" s="8" t="s">
        <v>44</v>
      </c>
      <c r="AG701" s="8" t="s">
        <v>42</v>
      </c>
      <c r="AH701" s="9">
        <v>2.3460810570000001</v>
      </c>
      <c r="AI701" s="8" t="s">
        <v>3065</v>
      </c>
    </row>
    <row r="702" spans="1:35" x14ac:dyDescent="0.25">
      <c r="A702" s="8" t="s">
        <v>3066</v>
      </c>
      <c r="B702" s="8" t="s">
        <v>3067</v>
      </c>
      <c r="C702" s="9">
        <f t="shared" si="2"/>
        <v>3</v>
      </c>
      <c r="D702" s="9">
        <v>0</v>
      </c>
      <c r="E702" s="9">
        <v>0</v>
      </c>
      <c r="F702" s="8" t="s">
        <v>326</v>
      </c>
      <c r="G702" s="11">
        <v>41275</v>
      </c>
      <c r="H702" s="8" t="s">
        <v>3068</v>
      </c>
      <c r="I702" s="9">
        <v>2</v>
      </c>
      <c r="J702" s="9">
        <v>3</v>
      </c>
      <c r="K702" s="8" t="s">
        <v>177</v>
      </c>
      <c r="L702" s="8" t="s">
        <v>67</v>
      </c>
      <c r="M702" s="8" t="s">
        <v>295</v>
      </c>
      <c r="N702" s="9">
        <v>0</v>
      </c>
      <c r="O702" s="9">
        <v>0</v>
      </c>
      <c r="P702" s="11">
        <v>45819</v>
      </c>
      <c r="Q702" s="9">
        <v>55280000</v>
      </c>
      <c r="R702" s="9">
        <v>7</v>
      </c>
      <c r="S702" s="8" t="s">
        <v>97</v>
      </c>
      <c r="T702" s="9">
        <v>30000000</v>
      </c>
      <c r="U702" s="8" t="s">
        <v>41</v>
      </c>
      <c r="V702" s="8" t="s">
        <v>42</v>
      </c>
      <c r="W702" s="9">
        <v>14359</v>
      </c>
      <c r="X702" s="9">
        <v>0.59830000000000005</v>
      </c>
      <c r="Y702" s="9">
        <v>0</v>
      </c>
      <c r="Z702" s="11">
        <v>44175</v>
      </c>
      <c r="AA702" s="9">
        <v>129927493.40000001</v>
      </c>
      <c r="AB702" s="9">
        <v>0</v>
      </c>
      <c r="AC702" s="9">
        <v>1.96</v>
      </c>
      <c r="AD702" s="8" t="s">
        <v>42</v>
      </c>
      <c r="AE702" s="8" t="s">
        <v>3069</v>
      </c>
      <c r="AF702" s="8" t="s">
        <v>44</v>
      </c>
      <c r="AG702" s="8" t="s">
        <v>42</v>
      </c>
      <c r="AH702" s="9">
        <v>2.3503526300000002</v>
      </c>
      <c r="AI702" s="8" t="s">
        <v>3070</v>
      </c>
    </row>
    <row r="703" spans="1:35" x14ac:dyDescent="0.25">
      <c r="A703" s="8" t="s">
        <v>3071</v>
      </c>
      <c r="B703" s="8" t="s">
        <v>1672</v>
      </c>
      <c r="C703" s="9">
        <f t="shared" si="2"/>
        <v>4</v>
      </c>
      <c r="D703" s="9">
        <v>0</v>
      </c>
      <c r="E703" s="9">
        <v>0</v>
      </c>
      <c r="F703" s="8" t="s">
        <v>123</v>
      </c>
      <c r="G703" s="9">
        <v>2010</v>
      </c>
      <c r="H703" s="8" t="s">
        <v>3072</v>
      </c>
      <c r="I703" s="9">
        <v>1</v>
      </c>
      <c r="J703" s="9">
        <v>12</v>
      </c>
      <c r="K703" s="8" t="s">
        <v>88</v>
      </c>
      <c r="L703" s="8" t="s">
        <v>88</v>
      </c>
      <c r="M703" s="8" t="s">
        <v>39</v>
      </c>
      <c r="N703" s="9">
        <v>0</v>
      </c>
      <c r="O703" s="9">
        <v>0</v>
      </c>
      <c r="P703" s="11">
        <v>42621</v>
      </c>
      <c r="Q703" s="9">
        <v>86942752.200000003</v>
      </c>
      <c r="R703" s="9">
        <v>6</v>
      </c>
      <c r="S703" s="8" t="s">
        <v>40</v>
      </c>
      <c r="T703" s="9">
        <v>5500000</v>
      </c>
      <c r="U703" s="8" t="s">
        <v>106</v>
      </c>
      <c r="V703" s="8" t="s">
        <v>42</v>
      </c>
      <c r="W703" s="8" t="s">
        <v>42</v>
      </c>
      <c r="X703" s="8" t="s">
        <v>42</v>
      </c>
      <c r="Y703" s="9">
        <v>0</v>
      </c>
      <c r="Z703" s="11">
        <v>43320</v>
      </c>
      <c r="AA703" s="9">
        <v>204400329</v>
      </c>
      <c r="AB703" s="9">
        <v>0</v>
      </c>
      <c r="AC703" s="8" t="s">
        <v>42</v>
      </c>
      <c r="AD703" s="11">
        <v>43320</v>
      </c>
      <c r="AE703" s="8" t="s">
        <v>601</v>
      </c>
      <c r="AF703" s="8" t="s">
        <v>44</v>
      </c>
      <c r="AG703" s="11">
        <v>43320</v>
      </c>
      <c r="AH703" s="9">
        <v>2.3509760599999998</v>
      </c>
      <c r="AI703" s="8" t="s">
        <v>3073</v>
      </c>
    </row>
    <row r="704" spans="1:35" x14ac:dyDescent="0.25">
      <c r="A704" s="8" t="s">
        <v>3074</v>
      </c>
      <c r="B704" s="8" t="s">
        <v>3075</v>
      </c>
      <c r="C704" s="9">
        <f t="shared" si="2"/>
        <v>3</v>
      </c>
      <c r="D704" s="9">
        <v>0</v>
      </c>
      <c r="E704" s="9">
        <v>0</v>
      </c>
      <c r="F704" s="8" t="s">
        <v>48</v>
      </c>
      <c r="G704" s="11">
        <v>42185</v>
      </c>
      <c r="H704" s="8" t="s">
        <v>3076</v>
      </c>
      <c r="I704" s="9">
        <v>3</v>
      </c>
      <c r="J704" s="9">
        <v>7</v>
      </c>
      <c r="K704" s="8" t="s">
        <v>73</v>
      </c>
      <c r="L704" s="8" t="s">
        <v>73</v>
      </c>
      <c r="M704" s="8" t="s">
        <v>39</v>
      </c>
      <c r="N704" s="9">
        <v>11</v>
      </c>
      <c r="O704" s="9">
        <v>0</v>
      </c>
      <c r="P704" s="11">
        <v>44985</v>
      </c>
      <c r="Q704" s="9">
        <v>67385755.239999995</v>
      </c>
      <c r="R704" s="9">
        <v>6</v>
      </c>
      <c r="S704" s="8" t="s">
        <v>40</v>
      </c>
      <c r="T704" s="9">
        <v>5500000</v>
      </c>
      <c r="U704" s="8" t="s">
        <v>41</v>
      </c>
      <c r="V704" s="8" t="s">
        <v>42</v>
      </c>
      <c r="W704" s="9">
        <v>1568</v>
      </c>
      <c r="X704" s="9">
        <v>-0.23139999999999999</v>
      </c>
      <c r="Y704" s="9">
        <v>3</v>
      </c>
      <c r="Z704" s="11">
        <v>45145</v>
      </c>
      <c r="AA704" s="9">
        <v>158482661.40000001</v>
      </c>
      <c r="AB704" s="9">
        <v>0</v>
      </c>
      <c r="AC704" s="9">
        <v>1.92</v>
      </c>
      <c r="AD704" s="11">
        <v>44987</v>
      </c>
      <c r="AE704" s="8" t="s">
        <v>1656</v>
      </c>
      <c r="AF704" s="8" t="s">
        <v>663</v>
      </c>
      <c r="AG704" s="8" t="s">
        <v>42</v>
      </c>
      <c r="AH704" s="9">
        <v>2.351871858</v>
      </c>
      <c r="AI704" s="8" t="s">
        <v>3077</v>
      </c>
    </row>
    <row r="705" spans="1:35" x14ac:dyDescent="0.25">
      <c r="A705" s="8" t="s">
        <v>3078</v>
      </c>
      <c r="B705" s="8" t="s">
        <v>3079</v>
      </c>
      <c r="C705" s="9">
        <f t="shared" si="2"/>
        <v>3</v>
      </c>
      <c r="D705" s="9">
        <v>1</v>
      </c>
      <c r="E705" s="9">
        <v>0</v>
      </c>
      <c r="F705" s="8" t="s">
        <v>48</v>
      </c>
      <c r="G705" s="9">
        <v>2013</v>
      </c>
      <c r="H705" s="8" t="s">
        <v>3080</v>
      </c>
      <c r="I705" s="9">
        <v>3</v>
      </c>
      <c r="J705" s="9">
        <v>4</v>
      </c>
      <c r="K705" s="8" t="s">
        <v>81</v>
      </c>
      <c r="L705" s="8" t="s">
        <v>81</v>
      </c>
      <c r="M705" s="8" t="s">
        <v>39</v>
      </c>
      <c r="N705" s="9">
        <v>0</v>
      </c>
      <c r="O705" s="9">
        <v>0</v>
      </c>
      <c r="P705" s="11">
        <v>43567</v>
      </c>
      <c r="Q705" s="9">
        <v>3199079.4939999999</v>
      </c>
      <c r="R705" s="9">
        <v>2</v>
      </c>
      <c r="S705" s="8" t="s">
        <v>59</v>
      </c>
      <c r="T705" s="9">
        <v>500000</v>
      </c>
      <c r="U705" s="8" t="s">
        <v>41</v>
      </c>
      <c r="V705" s="8" t="s">
        <v>42</v>
      </c>
      <c r="W705" s="9">
        <v>4490</v>
      </c>
      <c r="X705" s="9">
        <v>9.8193000000000001</v>
      </c>
      <c r="Y705" s="9">
        <v>0</v>
      </c>
      <c r="Z705" s="11">
        <v>44574</v>
      </c>
      <c r="AA705" s="9">
        <v>7537488.8250000002</v>
      </c>
      <c r="AB705" s="9">
        <v>0</v>
      </c>
      <c r="AC705" s="9">
        <v>1.03</v>
      </c>
      <c r="AD705" s="11">
        <v>44574</v>
      </c>
      <c r="AE705" s="8" t="s">
        <v>355</v>
      </c>
      <c r="AF705" s="8" t="s">
        <v>54</v>
      </c>
      <c r="AG705" s="8" t="s">
        <v>42</v>
      </c>
      <c r="AH705" s="9">
        <v>2.3561430209999998</v>
      </c>
      <c r="AI705" s="8" t="s">
        <v>3081</v>
      </c>
    </row>
    <row r="706" spans="1:35" x14ac:dyDescent="0.25">
      <c r="A706" s="8" t="s">
        <v>3082</v>
      </c>
      <c r="B706" s="8" t="s">
        <v>3083</v>
      </c>
      <c r="C706" s="9">
        <f t="shared" si="2"/>
        <v>3</v>
      </c>
      <c r="D706" s="9">
        <v>0</v>
      </c>
      <c r="E706" s="9">
        <v>0</v>
      </c>
      <c r="F706" s="8" t="s">
        <v>123</v>
      </c>
      <c r="G706" s="9">
        <v>2012</v>
      </c>
      <c r="H706" s="8" t="s">
        <v>3084</v>
      </c>
      <c r="I706" s="9">
        <v>2</v>
      </c>
      <c r="J706" s="9">
        <v>4</v>
      </c>
      <c r="K706" s="8" t="s">
        <v>264</v>
      </c>
      <c r="L706" s="8" t="s">
        <v>264</v>
      </c>
      <c r="M706" s="8" t="s">
        <v>39</v>
      </c>
      <c r="N706" s="9">
        <v>58</v>
      </c>
      <c r="O706" s="9">
        <v>12</v>
      </c>
      <c r="P706" s="11">
        <v>41780</v>
      </c>
      <c r="Q706" s="9">
        <v>27140191.969999999</v>
      </c>
      <c r="R706" s="9">
        <v>1</v>
      </c>
      <c r="S706" s="8" t="s">
        <v>97</v>
      </c>
      <c r="T706" s="9">
        <v>30000000</v>
      </c>
      <c r="U706" s="8" t="s">
        <v>41</v>
      </c>
      <c r="V706" s="8" t="s">
        <v>42</v>
      </c>
      <c r="W706" s="9">
        <v>55960</v>
      </c>
      <c r="X706" s="9">
        <v>-0.3024</v>
      </c>
      <c r="Y706" s="9">
        <v>2</v>
      </c>
      <c r="Z706" s="11">
        <v>44993</v>
      </c>
      <c r="AA706" s="9">
        <v>63949768.43</v>
      </c>
      <c r="AB706" s="9">
        <v>0</v>
      </c>
      <c r="AC706" s="9">
        <v>4.2</v>
      </c>
      <c r="AD706" s="11">
        <v>44993</v>
      </c>
      <c r="AE706" s="8" t="s">
        <v>3085</v>
      </c>
      <c r="AF706" s="8" t="s">
        <v>44</v>
      </c>
      <c r="AG706" s="8" t="s">
        <v>42</v>
      </c>
      <c r="AH706" s="9">
        <v>2.3562754639999999</v>
      </c>
      <c r="AI706" s="8" t="s">
        <v>3086</v>
      </c>
    </row>
    <row r="707" spans="1:35" x14ac:dyDescent="0.25">
      <c r="A707" s="8" t="s">
        <v>3087</v>
      </c>
      <c r="B707" s="8" t="s">
        <v>3088</v>
      </c>
      <c r="C707" s="9">
        <f t="shared" si="2"/>
        <v>4</v>
      </c>
      <c r="D707" s="9">
        <v>0</v>
      </c>
      <c r="E707" s="9">
        <v>1</v>
      </c>
      <c r="F707" s="8" t="s">
        <v>65</v>
      </c>
      <c r="G707" s="9">
        <v>2017</v>
      </c>
      <c r="H707" s="8" t="s">
        <v>3089</v>
      </c>
      <c r="I707" s="9">
        <v>3</v>
      </c>
      <c r="J707" s="9">
        <v>10</v>
      </c>
      <c r="K707" s="8" t="s">
        <v>264</v>
      </c>
      <c r="L707" s="8" t="s">
        <v>264</v>
      </c>
      <c r="M707" s="8" t="s">
        <v>39</v>
      </c>
      <c r="N707" s="9">
        <v>0</v>
      </c>
      <c r="O707" s="9">
        <v>18</v>
      </c>
      <c r="P707" s="11">
        <v>44342</v>
      </c>
      <c r="Q707" s="9">
        <v>192609687.69999999</v>
      </c>
      <c r="R707" s="9">
        <v>5</v>
      </c>
      <c r="S707" s="8" t="s">
        <v>89</v>
      </c>
      <c r="T707" s="9">
        <v>300000000</v>
      </c>
      <c r="U707" s="8" t="s">
        <v>41</v>
      </c>
      <c r="V707" s="8" t="s">
        <v>42</v>
      </c>
      <c r="W707" s="9">
        <v>2624</v>
      </c>
      <c r="X707" s="9">
        <v>0.32590000000000002</v>
      </c>
      <c r="Y707" s="9">
        <v>0</v>
      </c>
      <c r="Z707" s="11">
        <v>45233</v>
      </c>
      <c r="AA707" s="9">
        <v>453938335.60000002</v>
      </c>
      <c r="AB707" s="9">
        <v>0</v>
      </c>
      <c r="AC707" s="9">
        <v>1.49</v>
      </c>
      <c r="AD707" s="11">
        <v>45233</v>
      </c>
      <c r="AE707" s="8" t="s">
        <v>862</v>
      </c>
      <c r="AF707" s="8" t="s">
        <v>44</v>
      </c>
      <c r="AG707" s="8" t="s">
        <v>42</v>
      </c>
      <c r="AH707" s="9">
        <v>2.3567783169999998</v>
      </c>
      <c r="AI707" s="8" t="s">
        <v>3090</v>
      </c>
    </row>
    <row r="708" spans="1:35" x14ac:dyDescent="0.25">
      <c r="A708" s="8" t="s">
        <v>3091</v>
      </c>
      <c r="B708" s="8" t="s">
        <v>3092</v>
      </c>
      <c r="C708" s="9">
        <f t="shared" si="2"/>
        <v>4</v>
      </c>
      <c r="D708" s="9">
        <v>0</v>
      </c>
      <c r="E708" s="9">
        <v>0</v>
      </c>
      <c r="F708" s="8" t="s">
        <v>268</v>
      </c>
      <c r="G708" s="9">
        <v>2010</v>
      </c>
      <c r="H708" s="8" t="s">
        <v>3093</v>
      </c>
      <c r="I708" s="9">
        <v>8</v>
      </c>
      <c r="J708" s="9">
        <v>13</v>
      </c>
      <c r="K708" s="8" t="s">
        <v>67</v>
      </c>
      <c r="L708" s="8" t="s">
        <v>67</v>
      </c>
      <c r="M708" s="8" t="s">
        <v>39</v>
      </c>
      <c r="N708" s="9">
        <v>1</v>
      </c>
      <c r="O708" s="9">
        <v>6</v>
      </c>
      <c r="P708" s="11">
        <v>44376</v>
      </c>
      <c r="Q708" s="9">
        <v>2203030919</v>
      </c>
      <c r="R708" s="9">
        <v>5</v>
      </c>
      <c r="S708" s="8" t="s">
        <v>89</v>
      </c>
      <c r="T708" s="9">
        <v>300000000</v>
      </c>
      <c r="U708" s="8" t="s">
        <v>41</v>
      </c>
      <c r="V708" s="8" t="s">
        <v>42</v>
      </c>
      <c r="W708" s="9">
        <v>134201</v>
      </c>
      <c r="X708" s="9">
        <v>-0.27329999999999999</v>
      </c>
      <c r="Y708" s="9">
        <v>13</v>
      </c>
      <c r="Z708" s="11">
        <v>44376</v>
      </c>
      <c r="AA708" s="9">
        <v>5225518082</v>
      </c>
      <c r="AB708" s="9">
        <v>0</v>
      </c>
      <c r="AC708" s="9">
        <v>2.77</v>
      </c>
      <c r="AD708" s="11">
        <v>44755</v>
      </c>
      <c r="AE708" s="8" t="s">
        <v>968</v>
      </c>
      <c r="AF708" s="8" t="s">
        <v>629</v>
      </c>
      <c r="AG708" s="8" t="s">
        <v>42</v>
      </c>
      <c r="AH708" s="9">
        <v>2.3719676550000002</v>
      </c>
      <c r="AI708" s="8" t="s">
        <v>3094</v>
      </c>
    </row>
    <row r="709" spans="1:35" x14ac:dyDescent="0.25">
      <c r="A709" s="8" t="s">
        <v>3095</v>
      </c>
      <c r="B709" s="8" t="s">
        <v>1672</v>
      </c>
      <c r="C709" s="9">
        <f t="shared" si="2"/>
        <v>4</v>
      </c>
      <c r="D709" s="9">
        <v>0</v>
      </c>
      <c r="E709" s="9">
        <v>0</v>
      </c>
      <c r="F709" s="8" t="s">
        <v>268</v>
      </c>
      <c r="G709" s="9">
        <v>2010</v>
      </c>
      <c r="H709" s="8" t="s">
        <v>3096</v>
      </c>
      <c r="I709" s="9">
        <v>1</v>
      </c>
      <c r="J709" s="9">
        <v>13</v>
      </c>
      <c r="K709" s="8" t="s">
        <v>264</v>
      </c>
      <c r="L709" s="8" t="s">
        <v>264</v>
      </c>
      <c r="M709" s="8" t="s">
        <v>39</v>
      </c>
      <c r="N709" s="9">
        <v>64</v>
      </c>
      <c r="O709" s="9">
        <v>10</v>
      </c>
      <c r="P709" s="11">
        <v>44546</v>
      </c>
      <c r="Q709" s="9">
        <v>258751593.59999999</v>
      </c>
      <c r="R709" s="9">
        <v>5</v>
      </c>
      <c r="S709" s="8" t="s">
        <v>97</v>
      </c>
      <c r="T709" s="9">
        <v>30000000</v>
      </c>
      <c r="U709" s="8" t="s">
        <v>41</v>
      </c>
      <c r="V709" s="8" t="s">
        <v>42</v>
      </c>
      <c r="W709" s="9">
        <v>473</v>
      </c>
      <c r="X709" s="9">
        <v>-0.75160000000000005</v>
      </c>
      <c r="Y709" s="9">
        <v>0</v>
      </c>
      <c r="Z709" s="11">
        <v>45524</v>
      </c>
      <c r="AA709" s="9">
        <v>614075019.70000005</v>
      </c>
      <c r="AB709" s="9">
        <v>0</v>
      </c>
      <c r="AC709" s="9">
        <v>2.64</v>
      </c>
      <c r="AD709" s="11">
        <v>45524</v>
      </c>
      <c r="AE709" s="8" t="s">
        <v>3097</v>
      </c>
      <c r="AF709" s="8" t="s">
        <v>629</v>
      </c>
      <c r="AG709" s="8" t="s">
        <v>42</v>
      </c>
      <c r="AH709" s="9">
        <v>2.373222175</v>
      </c>
      <c r="AI709" s="8" t="s">
        <v>3098</v>
      </c>
    </row>
    <row r="710" spans="1:35" x14ac:dyDescent="0.25">
      <c r="A710" s="8" t="s">
        <v>3099</v>
      </c>
      <c r="B710" s="8" t="s">
        <v>3100</v>
      </c>
      <c r="C710" s="9">
        <f t="shared" si="2"/>
        <v>3</v>
      </c>
      <c r="D710" s="9">
        <v>0</v>
      </c>
      <c r="E710" s="9">
        <v>0</v>
      </c>
      <c r="F710" s="8" t="s">
        <v>48</v>
      </c>
      <c r="G710" s="9">
        <v>2019</v>
      </c>
      <c r="H710" s="8" t="s">
        <v>3101</v>
      </c>
      <c r="I710" s="9">
        <v>2</v>
      </c>
      <c r="J710" s="9">
        <v>2</v>
      </c>
      <c r="K710" s="8" t="s">
        <v>111</v>
      </c>
      <c r="L710" s="8" t="s">
        <v>111</v>
      </c>
      <c r="M710" s="8" t="s">
        <v>39</v>
      </c>
      <c r="N710" s="9">
        <v>0</v>
      </c>
      <c r="O710" s="9">
        <v>0</v>
      </c>
      <c r="P710" s="11">
        <v>43852</v>
      </c>
      <c r="Q710" s="9">
        <v>620352182.5</v>
      </c>
      <c r="R710" s="9">
        <v>1</v>
      </c>
      <c r="S710" s="8" t="s">
        <v>89</v>
      </c>
      <c r="T710" s="9">
        <v>300000000</v>
      </c>
      <c r="U710" s="8" t="s">
        <v>41</v>
      </c>
      <c r="V710" s="8" t="s">
        <v>42</v>
      </c>
      <c r="W710" s="9">
        <v>9484</v>
      </c>
      <c r="X710" s="9">
        <v>3.7972000000000001</v>
      </c>
      <c r="Y710" s="9">
        <v>0</v>
      </c>
      <c r="Z710" s="11">
        <v>45654</v>
      </c>
      <c r="AA710" s="9">
        <v>1476629746</v>
      </c>
      <c r="AB710" s="9">
        <v>0</v>
      </c>
      <c r="AC710" s="9">
        <v>1.61</v>
      </c>
      <c r="AD710" s="11">
        <v>45654</v>
      </c>
      <c r="AE710" s="8" t="s">
        <v>172</v>
      </c>
      <c r="AF710" s="8" t="s">
        <v>54</v>
      </c>
      <c r="AG710" s="8" t="s">
        <v>42</v>
      </c>
      <c r="AH710" s="9">
        <v>2.3803087789999999</v>
      </c>
      <c r="AI710" s="8" t="s">
        <v>3102</v>
      </c>
    </row>
    <row r="711" spans="1:35" x14ac:dyDescent="0.25">
      <c r="A711" s="8" t="s">
        <v>3103</v>
      </c>
      <c r="B711" s="8" t="s">
        <v>3104</v>
      </c>
      <c r="C711" s="9">
        <f t="shared" si="2"/>
        <v>4</v>
      </c>
      <c r="D711" s="9">
        <v>0</v>
      </c>
      <c r="E711" s="9">
        <v>0</v>
      </c>
      <c r="F711" s="8" t="s">
        <v>48</v>
      </c>
      <c r="G711" s="9">
        <v>2013</v>
      </c>
      <c r="H711" s="8" t="s">
        <v>3105</v>
      </c>
      <c r="I711" s="9">
        <v>4</v>
      </c>
      <c r="J711" s="9">
        <v>14</v>
      </c>
      <c r="K711" s="8" t="s">
        <v>341</v>
      </c>
      <c r="L711" s="8" t="s">
        <v>51</v>
      </c>
      <c r="M711" s="8" t="s">
        <v>39</v>
      </c>
      <c r="N711" s="9">
        <v>0</v>
      </c>
      <c r="O711" s="9">
        <v>0</v>
      </c>
      <c r="P711" s="11">
        <v>44723</v>
      </c>
      <c r="Q711" s="9">
        <v>27416021.670000002</v>
      </c>
      <c r="R711" s="9">
        <v>8</v>
      </c>
      <c r="S711" s="8" t="s">
        <v>97</v>
      </c>
      <c r="T711" s="9">
        <v>30000000</v>
      </c>
      <c r="U711" s="8" t="s">
        <v>41</v>
      </c>
      <c r="V711" s="8" t="s">
        <v>42</v>
      </c>
      <c r="W711" s="8" t="s">
        <v>42</v>
      </c>
      <c r="X711" s="8" t="s">
        <v>42</v>
      </c>
      <c r="Y711" s="9">
        <v>0</v>
      </c>
      <c r="Z711" s="11">
        <v>44771</v>
      </c>
      <c r="AA711" s="9">
        <v>65403132.840000004</v>
      </c>
      <c r="AB711" s="9">
        <v>0</v>
      </c>
      <c r="AC711" s="8" t="s">
        <v>42</v>
      </c>
      <c r="AD711" s="11">
        <v>44771</v>
      </c>
      <c r="AE711" s="8" t="s">
        <v>3106</v>
      </c>
      <c r="AF711" s="8" t="s">
        <v>54</v>
      </c>
      <c r="AG711" s="8" t="s">
        <v>42</v>
      </c>
      <c r="AH711" s="9">
        <v>2.3855807250000001</v>
      </c>
      <c r="AI711" s="8" t="s">
        <v>3107</v>
      </c>
    </row>
    <row r="712" spans="1:35" x14ac:dyDescent="0.25">
      <c r="A712" s="8" t="s">
        <v>3108</v>
      </c>
      <c r="B712" s="8" t="s">
        <v>3109</v>
      </c>
      <c r="C712" s="9">
        <f t="shared" si="2"/>
        <v>5</v>
      </c>
      <c r="D712" s="9">
        <v>0</v>
      </c>
      <c r="E712" s="9">
        <v>1</v>
      </c>
      <c r="F712" s="8" t="s">
        <v>1613</v>
      </c>
      <c r="G712" s="9">
        <v>2012</v>
      </c>
      <c r="H712" s="8" t="s">
        <v>3110</v>
      </c>
      <c r="I712" s="9">
        <v>2</v>
      </c>
      <c r="J712" s="9">
        <v>31</v>
      </c>
      <c r="K712" s="8" t="s">
        <v>67</v>
      </c>
      <c r="L712" s="8" t="s">
        <v>67</v>
      </c>
      <c r="M712" s="8" t="s">
        <v>295</v>
      </c>
      <c r="N712" s="9">
        <v>26</v>
      </c>
      <c r="O712" s="9">
        <v>15</v>
      </c>
      <c r="P712" s="11">
        <v>44648</v>
      </c>
      <c r="Q712" s="9">
        <v>663111422.20000005</v>
      </c>
      <c r="R712" s="9">
        <v>15</v>
      </c>
      <c r="S712" s="8" t="s">
        <v>89</v>
      </c>
      <c r="T712" s="9">
        <v>300000000</v>
      </c>
      <c r="U712" s="8" t="s">
        <v>41</v>
      </c>
      <c r="V712" s="8" t="s">
        <v>42</v>
      </c>
      <c r="W712" s="9">
        <v>21687</v>
      </c>
      <c r="X712" s="9">
        <v>10.3071</v>
      </c>
      <c r="Y712" s="9">
        <v>1</v>
      </c>
      <c r="Z712" s="11">
        <v>44469</v>
      </c>
      <c r="AA712" s="9">
        <v>1584368224</v>
      </c>
      <c r="AB712" s="9">
        <v>0</v>
      </c>
      <c r="AC712" s="9">
        <v>1.2</v>
      </c>
      <c r="AD712" s="8" t="s">
        <v>42</v>
      </c>
      <c r="AE712" s="8" t="s">
        <v>3111</v>
      </c>
      <c r="AF712" s="8" t="s">
        <v>44</v>
      </c>
      <c r="AG712" s="8" t="s">
        <v>42</v>
      </c>
      <c r="AH712" s="9">
        <v>2.389294123</v>
      </c>
      <c r="AI712" s="8" t="s">
        <v>3112</v>
      </c>
    </row>
    <row r="713" spans="1:35" x14ac:dyDescent="0.25">
      <c r="A713" s="8" t="s">
        <v>3113</v>
      </c>
      <c r="B713" s="8" t="s">
        <v>2334</v>
      </c>
      <c r="C713" s="9">
        <f t="shared" si="2"/>
        <v>4</v>
      </c>
      <c r="D713" s="9">
        <v>0</v>
      </c>
      <c r="E713" s="9">
        <v>0</v>
      </c>
      <c r="F713" s="8" t="s">
        <v>102</v>
      </c>
      <c r="G713" s="9">
        <v>2014</v>
      </c>
      <c r="H713" s="8" t="s">
        <v>3114</v>
      </c>
      <c r="I713" s="9">
        <v>1</v>
      </c>
      <c r="J713" s="9">
        <v>12</v>
      </c>
      <c r="K713" s="8" t="s">
        <v>67</v>
      </c>
      <c r="L713" s="8" t="s">
        <v>67</v>
      </c>
      <c r="M713" s="8" t="s">
        <v>295</v>
      </c>
      <c r="N713" s="9">
        <v>18</v>
      </c>
      <c r="O713" s="9">
        <v>0</v>
      </c>
      <c r="P713" s="11">
        <v>44966</v>
      </c>
      <c r="Q713" s="9">
        <v>172333452.69999999</v>
      </c>
      <c r="R713" s="9">
        <v>3</v>
      </c>
      <c r="S713" s="8" t="s">
        <v>40</v>
      </c>
      <c r="T713" s="9">
        <v>5500000</v>
      </c>
      <c r="U713" s="8" t="s">
        <v>41</v>
      </c>
      <c r="V713" s="8" t="s">
        <v>42</v>
      </c>
      <c r="W713" s="8" t="s">
        <v>42</v>
      </c>
      <c r="X713" s="8" t="s">
        <v>42</v>
      </c>
      <c r="Y713" s="9">
        <v>0</v>
      </c>
      <c r="Z713" s="11">
        <v>44113</v>
      </c>
      <c r="AA713" s="9">
        <v>412429816.89999998</v>
      </c>
      <c r="AB713" s="9">
        <v>1</v>
      </c>
      <c r="AC713" s="8" t="s">
        <v>42</v>
      </c>
      <c r="AD713" s="8" t="s">
        <v>42</v>
      </c>
      <c r="AE713" s="8" t="s">
        <v>698</v>
      </c>
      <c r="AF713" s="8" t="s">
        <v>44</v>
      </c>
      <c r="AG713" s="8" t="s">
        <v>42</v>
      </c>
      <c r="AH713" s="9">
        <v>2.3932081119999999</v>
      </c>
      <c r="AI713" s="8" t="s">
        <v>3115</v>
      </c>
    </row>
    <row r="714" spans="1:35" x14ac:dyDescent="0.25">
      <c r="A714" s="8" t="s">
        <v>3116</v>
      </c>
      <c r="B714" s="8" t="s">
        <v>3117</v>
      </c>
      <c r="C714" s="9">
        <f t="shared" si="2"/>
        <v>4</v>
      </c>
      <c r="D714" s="9">
        <v>1</v>
      </c>
      <c r="E714" s="9">
        <v>0</v>
      </c>
      <c r="F714" s="8" t="s">
        <v>394</v>
      </c>
      <c r="G714" s="11">
        <v>44313</v>
      </c>
      <c r="H714" s="8" t="s">
        <v>3118</v>
      </c>
      <c r="I714" s="9">
        <v>4</v>
      </c>
      <c r="J714" s="9">
        <v>5</v>
      </c>
      <c r="K714" s="8" t="s">
        <v>111</v>
      </c>
      <c r="L714" s="8" t="s">
        <v>111</v>
      </c>
      <c r="M714" s="8" t="s">
        <v>39</v>
      </c>
      <c r="N714" s="9">
        <v>0</v>
      </c>
      <c r="O714" s="9">
        <v>0</v>
      </c>
      <c r="P714" s="11">
        <v>44917</v>
      </c>
      <c r="Q714" s="9">
        <v>88157875.159999996</v>
      </c>
      <c r="R714" s="9">
        <v>5</v>
      </c>
      <c r="S714" s="8" t="s">
        <v>97</v>
      </c>
      <c r="T714" s="9">
        <v>30000000</v>
      </c>
      <c r="U714" s="8" t="s">
        <v>41</v>
      </c>
      <c r="V714" s="8" t="s">
        <v>42</v>
      </c>
      <c r="W714" s="9">
        <v>35077</v>
      </c>
      <c r="X714" s="9">
        <v>-0.18110000000000001</v>
      </c>
      <c r="Y714" s="9">
        <v>0</v>
      </c>
      <c r="Z714" s="11">
        <v>45659</v>
      </c>
      <c r="AA714" s="9">
        <v>211588725.30000001</v>
      </c>
      <c r="AB714" s="9">
        <v>0</v>
      </c>
      <c r="AC714" s="9">
        <v>2.4500000000000002</v>
      </c>
      <c r="AD714" s="11">
        <v>45659</v>
      </c>
      <c r="AE714" s="8" t="s">
        <v>395</v>
      </c>
      <c r="AF714" s="8" t="s">
        <v>179</v>
      </c>
      <c r="AG714" s="8" t="s">
        <v>42</v>
      </c>
      <c r="AH714" s="9">
        <v>2.400111447</v>
      </c>
      <c r="AI714" s="8" t="s">
        <v>3119</v>
      </c>
    </row>
    <row r="715" spans="1:35" x14ac:dyDescent="0.25">
      <c r="A715" s="8" t="s">
        <v>3120</v>
      </c>
      <c r="B715" s="8" t="s">
        <v>3121</v>
      </c>
      <c r="C715" s="9">
        <f t="shared" si="2"/>
        <v>6</v>
      </c>
      <c r="D715" s="9">
        <v>0</v>
      </c>
      <c r="E715" s="9">
        <v>0</v>
      </c>
      <c r="F715" s="8" t="s">
        <v>65</v>
      </c>
      <c r="G715" s="9">
        <v>2010</v>
      </c>
      <c r="H715" s="8" t="s">
        <v>3122</v>
      </c>
      <c r="I715" s="9">
        <v>4</v>
      </c>
      <c r="J715" s="9">
        <v>23</v>
      </c>
      <c r="K715" s="8" t="s">
        <v>117</v>
      </c>
      <c r="L715" s="8" t="s">
        <v>67</v>
      </c>
      <c r="M715" s="8" t="s">
        <v>295</v>
      </c>
      <c r="N715" s="9">
        <v>64</v>
      </c>
      <c r="O715" s="9">
        <v>0</v>
      </c>
      <c r="P715" s="11">
        <v>45475</v>
      </c>
      <c r="Q715" s="9">
        <v>4006472003</v>
      </c>
      <c r="R715" s="9">
        <v>15</v>
      </c>
      <c r="S715" s="8" t="s">
        <v>296</v>
      </c>
      <c r="T715" s="9">
        <v>5500000000</v>
      </c>
      <c r="U715" s="8" t="s">
        <v>41</v>
      </c>
      <c r="V715" s="8" t="s">
        <v>38</v>
      </c>
      <c r="W715" s="9">
        <v>124552</v>
      </c>
      <c r="X715" s="9">
        <v>-0.24490000000000001</v>
      </c>
      <c r="Y715" s="9">
        <v>0</v>
      </c>
      <c r="Z715" s="11">
        <v>43440</v>
      </c>
      <c r="AA715" s="9">
        <v>9622092678</v>
      </c>
      <c r="AB715" s="9">
        <v>0</v>
      </c>
      <c r="AC715" s="9">
        <v>2.2000000000000002</v>
      </c>
      <c r="AD715" s="8" t="s">
        <v>42</v>
      </c>
      <c r="AE715" s="8" t="s">
        <v>68</v>
      </c>
      <c r="AF715" s="8" t="s">
        <v>44</v>
      </c>
      <c r="AG715" s="8" t="s">
        <v>42</v>
      </c>
      <c r="AH715" s="9">
        <v>2.4016373190000002</v>
      </c>
      <c r="AI715" s="8" t="s">
        <v>3123</v>
      </c>
    </row>
    <row r="716" spans="1:35" x14ac:dyDescent="0.25">
      <c r="A716" s="8" t="s">
        <v>3124</v>
      </c>
      <c r="B716" s="8" t="s">
        <v>1795</v>
      </c>
      <c r="C716" s="9">
        <f t="shared" si="2"/>
        <v>4</v>
      </c>
      <c r="D716" s="9">
        <v>0</v>
      </c>
      <c r="E716" s="9">
        <v>0</v>
      </c>
      <c r="F716" s="8" t="s">
        <v>48</v>
      </c>
      <c r="G716" s="9">
        <v>2013</v>
      </c>
      <c r="H716" s="8" t="s">
        <v>3125</v>
      </c>
      <c r="I716" s="9">
        <v>2</v>
      </c>
      <c r="J716" s="9">
        <v>14</v>
      </c>
      <c r="K716" s="8" t="s">
        <v>73</v>
      </c>
      <c r="L716" s="8" t="s">
        <v>73</v>
      </c>
      <c r="M716" s="8" t="s">
        <v>295</v>
      </c>
      <c r="N716" s="9">
        <v>11</v>
      </c>
      <c r="O716" s="9">
        <v>1</v>
      </c>
      <c r="P716" s="11">
        <v>45517</v>
      </c>
      <c r="Q716" s="9">
        <v>591960766.89999998</v>
      </c>
      <c r="R716" s="9">
        <v>15</v>
      </c>
      <c r="S716" s="8" t="s">
        <v>89</v>
      </c>
      <c r="T716" s="9">
        <v>300000000</v>
      </c>
      <c r="U716" s="8" t="s">
        <v>41</v>
      </c>
      <c r="V716" s="8" t="s">
        <v>42</v>
      </c>
      <c r="W716" s="9">
        <v>1174627</v>
      </c>
      <c r="X716" s="9">
        <v>0.19040000000000001</v>
      </c>
      <c r="Y716" s="9">
        <v>0</v>
      </c>
      <c r="Z716" s="11">
        <v>45783</v>
      </c>
      <c r="AA716" s="9">
        <v>1422248565</v>
      </c>
      <c r="AB716" s="9">
        <v>0</v>
      </c>
      <c r="AC716" s="9">
        <v>2.39</v>
      </c>
      <c r="AD716" s="8" t="s">
        <v>42</v>
      </c>
      <c r="AE716" s="8" t="s">
        <v>419</v>
      </c>
      <c r="AF716" s="8" t="s">
        <v>54</v>
      </c>
      <c r="AG716" s="8" t="s">
        <v>42</v>
      </c>
      <c r="AH716" s="9">
        <v>2.4026061259999998</v>
      </c>
      <c r="AI716" s="8" t="s">
        <v>3126</v>
      </c>
    </row>
    <row r="717" spans="1:35" x14ac:dyDescent="0.25">
      <c r="A717" s="8" t="s">
        <v>3127</v>
      </c>
      <c r="B717" s="8" t="s">
        <v>3128</v>
      </c>
      <c r="C717" s="9">
        <f t="shared" si="2"/>
        <v>4</v>
      </c>
      <c r="D717" s="9">
        <v>0</v>
      </c>
      <c r="E717" s="9">
        <v>0</v>
      </c>
      <c r="F717" s="8" t="s">
        <v>86</v>
      </c>
      <c r="G717" s="9">
        <v>2012</v>
      </c>
      <c r="H717" s="8" t="s">
        <v>3129</v>
      </c>
      <c r="I717" s="9">
        <v>2</v>
      </c>
      <c r="J717" s="9">
        <v>32</v>
      </c>
      <c r="K717" s="8" t="s">
        <v>67</v>
      </c>
      <c r="L717" s="8" t="s">
        <v>67</v>
      </c>
      <c r="M717" s="8" t="s">
        <v>39</v>
      </c>
      <c r="N717" s="9">
        <v>0</v>
      </c>
      <c r="O717" s="9">
        <v>15</v>
      </c>
      <c r="P717" s="11">
        <v>44417</v>
      </c>
      <c r="Q717" s="9">
        <v>2018784232</v>
      </c>
      <c r="R717" s="9">
        <v>12</v>
      </c>
      <c r="S717" s="8" t="s">
        <v>296</v>
      </c>
      <c r="T717" s="9">
        <v>5500000000</v>
      </c>
      <c r="U717" s="8" t="s">
        <v>41</v>
      </c>
      <c r="V717" s="8" t="s">
        <v>42</v>
      </c>
      <c r="W717" s="9">
        <v>5647271</v>
      </c>
      <c r="X717" s="9">
        <v>-0.17899999999999999</v>
      </c>
      <c r="Y717" s="9">
        <v>2</v>
      </c>
      <c r="Z717" s="11">
        <v>44286</v>
      </c>
      <c r="AA717" s="9">
        <v>4852956137</v>
      </c>
      <c r="AB717" s="9">
        <v>0</v>
      </c>
      <c r="AC717" s="9">
        <v>6.26</v>
      </c>
      <c r="AD717" s="11">
        <v>45783</v>
      </c>
      <c r="AE717" s="8" t="s">
        <v>90</v>
      </c>
      <c r="AF717" s="8" t="s">
        <v>91</v>
      </c>
      <c r="AG717" s="8" t="s">
        <v>42</v>
      </c>
      <c r="AH717" s="9">
        <v>2.4039003569999999</v>
      </c>
      <c r="AI717" s="8" t="s">
        <v>3130</v>
      </c>
    </row>
    <row r="718" spans="1:35" x14ac:dyDescent="0.25">
      <c r="A718" s="8" t="s">
        <v>3131</v>
      </c>
      <c r="B718" s="8" t="s">
        <v>2334</v>
      </c>
      <c r="C718" s="9">
        <f t="shared" si="2"/>
        <v>4</v>
      </c>
      <c r="D718" s="9">
        <v>0</v>
      </c>
      <c r="E718" s="9">
        <v>0</v>
      </c>
      <c r="F718" s="8" t="s">
        <v>36</v>
      </c>
      <c r="G718" s="9">
        <v>2018</v>
      </c>
      <c r="H718" s="8" t="s">
        <v>3132</v>
      </c>
      <c r="I718" s="9">
        <v>1</v>
      </c>
      <c r="J718" s="9">
        <v>1</v>
      </c>
      <c r="K718" s="8" t="s">
        <v>67</v>
      </c>
      <c r="L718" s="8" t="s">
        <v>67</v>
      </c>
      <c r="M718" s="8" t="s">
        <v>295</v>
      </c>
      <c r="N718" s="9">
        <v>0</v>
      </c>
      <c r="O718" s="9">
        <v>3</v>
      </c>
      <c r="P718" s="11">
        <v>45567</v>
      </c>
      <c r="Q718" s="9">
        <v>46671721.109999999</v>
      </c>
      <c r="R718" s="9">
        <v>5</v>
      </c>
      <c r="S718" s="8" t="s">
        <v>40</v>
      </c>
      <c r="T718" s="9">
        <v>5500000</v>
      </c>
      <c r="U718" s="8" t="s">
        <v>41</v>
      </c>
      <c r="V718" s="8" t="s">
        <v>42</v>
      </c>
      <c r="W718" s="9">
        <v>496</v>
      </c>
      <c r="X718" s="9">
        <v>-0.2843</v>
      </c>
      <c r="Y718" s="9">
        <v>0</v>
      </c>
      <c r="Z718" s="11">
        <v>44610</v>
      </c>
      <c r="AA718" s="9">
        <v>112353529.59999999</v>
      </c>
      <c r="AB718" s="9">
        <v>0</v>
      </c>
      <c r="AC718" s="9">
        <v>1.96</v>
      </c>
      <c r="AD718" s="8" t="s">
        <v>42</v>
      </c>
      <c r="AE718" s="8" t="s">
        <v>43</v>
      </c>
      <c r="AF718" s="8" t="s">
        <v>44</v>
      </c>
      <c r="AG718" s="8" t="s">
        <v>42</v>
      </c>
      <c r="AH718" s="9">
        <v>2.4073148990000002</v>
      </c>
      <c r="AI718" s="8" t="s">
        <v>3133</v>
      </c>
    </row>
    <row r="719" spans="1:35" x14ac:dyDescent="0.25">
      <c r="A719" s="8" t="s">
        <v>3134</v>
      </c>
      <c r="B719" s="8" t="s">
        <v>3135</v>
      </c>
      <c r="C719" s="9">
        <f t="shared" si="2"/>
        <v>4</v>
      </c>
      <c r="D719" s="9">
        <v>0</v>
      </c>
      <c r="E719" s="9">
        <v>0</v>
      </c>
      <c r="F719" s="8" t="s">
        <v>257</v>
      </c>
      <c r="G719" s="9">
        <v>2014</v>
      </c>
      <c r="H719" s="8" t="s">
        <v>3136</v>
      </c>
      <c r="I719" s="9">
        <v>2</v>
      </c>
      <c r="J719" s="9">
        <v>30</v>
      </c>
      <c r="K719" s="8" t="s">
        <v>67</v>
      </c>
      <c r="L719" s="8" t="s">
        <v>67</v>
      </c>
      <c r="M719" s="8" t="s">
        <v>295</v>
      </c>
      <c r="N719" s="9">
        <v>2</v>
      </c>
      <c r="O719" s="9">
        <v>6</v>
      </c>
      <c r="P719" s="11">
        <v>44517</v>
      </c>
      <c r="Q719" s="9">
        <v>1873717829</v>
      </c>
      <c r="R719" s="9">
        <v>8</v>
      </c>
      <c r="S719" s="8" t="s">
        <v>296</v>
      </c>
      <c r="T719" s="9">
        <v>5500000000</v>
      </c>
      <c r="U719" s="8" t="s">
        <v>41</v>
      </c>
      <c r="V719" s="8" t="s">
        <v>42</v>
      </c>
      <c r="W719" s="9">
        <v>221828</v>
      </c>
      <c r="X719" s="9">
        <v>0.2397</v>
      </c>
      <c r="Y719" s="9">
        <v>6</v>
      </c>
      <c r="Z719" s="11">
        <v>44204</v>
      </c>
      <c r="AA719" s="9">
        <v>4529220717</v>
      </c>
      <c r="AB719" s="9">
        <v>0</v>
      </c>
      <c r="AC719" s="9">
        <v>3.02</v>
      </c>
      <c r="AD719" s="8" t="s">
        <v>42</v>
      </c>
      <c r="AE719" s="8" t="s">
        <v>3137</v>
      </c>
      <c r="AF719" s="8" t="s">
        <v>44</v>
      </c>
      <c r="AG719" s="8" t="s">
        <v>42</v>
      </c>
      <c r="AH719" s="9">
        <v>2.4172373490000001</v>
      </c>
      <c r="AI719" s="8" t="s">
        <v>3138</v>
      </c>
    </row>
    <row r="720" spans="1:35" x14ac:dyDescent="0.25">
      <c r="A720" s="8" t="s">
        <v>3139</v>
      </c>
      <c r="B720" s="8" t="s">
        <v>3140</v>
      </c>
      <c r="C720" s="9">
        <f t="shared" si="2"/>
        <v>6</v>
      </c>
      <c r="D720" s="9">
        <v>0</v>
      </c>
      <c r="E720" s="9">
        <v>0</v>
      </c>
      <c r="F720" s="8" t="s">
        <v>102</v>
      </c>
      <c r="G720" s="9">
        <v>2015</v>
      </c>
      <c r="H720" s="8" t="s">
        <v>3141</v>
      </c>
      <c r="I720" s="9">
        <v>1</v>
      </c>
      <c r="J720" s="9">
        <v>12</v>
      </c>
      <c r="K720" s="8" t="s">
        <v>67</v>
      </c>
      <c r="L720" s="8" t="s">
        <v>67</v>
      </c>
      <c r="M720" s="8" t="s">
        <v>295</v>
      </c>
      <c r="N720" s="9">
        <v>2</v>
      </c>
      <c r="O720" s="9">
        <v>0</v>
      </c>
      <c r="P720" s="11">
        <v>45204</v>
      </c>
      <c r="Q720" s="9">
        <v>344016798.10000002</v>
      </c>
      <c r="R720" s="9">
        <v>6</v>
      </c>
      <c r="S720" s="8" t="s">
        <v>59</v>
      </c>
      <c r="T720" s="9">
        <v>500000</v>
      </c>
      <c r="U720" s="8" t="s">
        <v>41</v>
      </c>
      <c r="V720" s="8" t="s">
        <v>42</v>
      </c>
      <c r="W720" s="9">
        <v>982</v>
      </c>
      <c r="X720" s="9">
        <v>-0.47710000000000002</v>
      </c>
      <c r="Y720" s="9">
        <v>0</v>
      </c>
      <c r="Z720" s="11">
        <v>44028</v>
      </c>
      <c r="AA720" s="9">
        <v>832272248.70000005</v>
      </c>
      <c r="AB720" s="9">
        <v>0</v>
      </c>
      <c r="AC720" s="9">
        <v>2.0699999999999998</v>
      </c>
      <c r="AD720" s="8" t="s">
        <v>42</v>
      </c>
      <c r="AE720" s="8" t="s">
        <v>107</v>
      </c>
      <c r="AF720" s="8" t="s">
        <v>44</v>
      </c>
      <c r="AG720" s="8" t="s">
        <v>42</v>
      </c>
      <c r="AH720" s="9">
        <v>2.4192779340000001</v>
      </c>
      <c r="AI720" s="8" t="s">
        <v>3142</v>
      </c>
    </row>
    <row r="721" spans="1:35" x14ac:dyDescent="0.25">
      <c r="A721" s="8" t="s">
        <v>3143</v>
      </c>
      <c r="B721" s="8" t="s">
        <v>3144</v>
      </c>
      <c r="C721" s="9">
        <f t="shared" si="2"/>
        <v>2</v>
      </c>
      <c r="D721" s="9">
        <v>0</v>
      </c>
      <c r="E721" s="9">
        <v>0</v>
      </c>
      <c r="F721" s="8" t="s">
        <v>232</v>
      </c>
      <c r="G721" s="9">
        <v>2016</v>
      </c>
      <c r="H721" s="8" t="s">
        <v>3145</v>
      </c>
      <c r="I721" s="9">
        <v>1</v>
      </c>
      <c r="J721" s="9">
        <v>5</v>
      </c>
      <c r="K721" s="8" t="s">
        <v>105</v>
      </c>
      <c r="L721" s="8" t="s">
        <v>105</v>
      </c>
      <c r="M721" s="8" t="s">
        <v>39</v>
      </c>
      <c r="N721" s="9">
        <v>8</v>
      </c>
      <c r="O721" s="9">
        <v>3</v>
      </c>
      <c r="P721" s="11">
        <v>44546</v>
      </c>
      <c r="Q721" s="9">
        <v>22125551.09</v>
      </c>
      <c r="R721" s="9">
        <v>3</v>
      </c>
      <c r="S721" s="8" t="s">
        <v>40</v>
      </c>
      <c r="T721" s="9">
        <v>5500000</v>
      </c>
      <c r="U721" s="8" t="s">
        <v>41</v>
      </c>
      <c r="V721" s="8" t="s">
        <v>42</v>
      </c>
      <c r="W721" s="8" t="s">
        <v>42</v>
      </c>
      <c r="X721" s="8" t="s">
        <v>42</v>
      </c>
      <c r="Y721" s="9">
        <v>0</v>
      </c>
      <c r="Z721" s="11">
        <v>44896</v>
      </c>
      <c r="AA721" s="9">
        <v>53797087.090000004</v>
      </c>
      <c r="AB721" s="9">
        <v>0</v>
      </c>
      <c r="AC721" s="8" t="s">
        <v>42</v>
      </c>
      <c r="AD721" s="11">
        <v>44896</v>
      </c>
      <c r="AE721" s="8" t="s">
        <v>234</v>
      </c>
      <c r="AF721" s="8" t="s">
        <v>44</v>
      </c>
      <c r="AG721" s="8" t="s">
        <v>42</v>
      </c>
      <c r="AH721" s="9">
        <v>2.4314461989999998</v>
      </c>
      <c r="AI721" s="8" t="s">
        <v>3146</v>
      </c>
    </row>
    <row r="722" spans="1:35" x14ac:dyDescent="0.25">
      <c r="A722" s="8" t="s">
        <v>3147</v>
      </c>
      <c r="B722" s="8" t="s">
        <v>1148</v>
      </c>
      <c r="C722" s="9">
        <f t="shared" si="2"/>
        <v>2</v>
      </c>
      <c r="D722" s="9">
        <v>0</v>
      </c>
      <c r="E722" s="9">
        <v>0</v>
      </c>
      <c r="F722" s="8" t="s">
        <v>257</v>
      </c>
      <c r="G722" s="9">
        <v>2014</v>
      </c>
      <c r="H722" s="8" t="s">
        <v>3148</v>
      </c>
      <c r="I722" s="9">
        <v>1</v>
      </c>
      <c r="J722" s="9">
        <v>1</v>
      </c>
      <c r="K722" s="8" t="s">
        <v>111</v>
      </c>
      <c r="L722" s="8" t="s">
        <v>111</v>
      </c>
      <c r="M722" s="8" t="s">
        <v>39</v>
      </c>
      <c r="N722" s="9">
        <v>0</v>
      </c>
      <c r="O722" s="9">
        <v>0</v>
      </c>
      <c r="P722" s="11">
        <v>44461</v>
      </c>
      <c r="Q722" s="9">
        <v>352081827.5</v>
      </c>
      <c r="R722" s="9">
        <v>1</v>
      </c>
      <c r="S722" s="8" t="s">
        <v>40</v>
      </c>
      <c r="T722" s="9">
        <v>5500000</v>
      </c>
      <c r="U722" s="8" t="s">
        <v>41</v>
      </c>
      <c r="V722" s="8" t="s">
        <v>42</v>
      </c>
      <c r="W722" s="9">
        <v>180</v>
      </c>
      <c r="X722" s="9">
        <v>-0.47060000000000002</v>
      </c>
      <c r="Y722" s="9">
        <v>0</v>
      </c>
      <c r="Z722" s="11">
        <v>44325</v>
      </c>
      <c r="AA722" s="9">
        <v>856442154.39999998</v>
      </c>
      <c r="AB722" s="9">
        <v>0</v>
      </c>
      <c r="AC722" s="9">
        <v>3.81</v>
      </c>
      <c r="AD722" s="11">
        <v>44325</v>
      </c>
      <c r="AE722" s="8" t="s">
        <v>3149</v>
      </c>
      <c r="AF722" s="8" t="s">
        <v>44</v>
      </c>
      <c r="AG722" s="8" t="s">
        <v>42</v>
      </c>
      <c r="AH722" s="9">
        <v>2.4325088300000002</v>
      </c>
      <c r="AI722" s="8" t="s">
        <v>3150</v>
      </c>
    </row>
    <row r="723" spans="1:35" x14ac:dyDescent="0.25">
      <c r="A723" s="8" t="s">
        <v>3151</v>
      </c>
      <c r="B723" s="8" t="s">
        <v>555</v>
      </c>
      <c r="C723" s="9">
        <f t="shared" si="2"/>
        <v>4</v>
      </c>
      <c r="D723" s="9">
        <v>0</v>
      </c>
      <c r="E723" s="9">
        <v>0</v>
      </c>
      <c r="F723" s="8" t="s">
        <v>65</v>
      </c>
      <c r="G723" s="9">
        <v>2010</v>
      </c>
      <c r="H723" s="8" t="s">
        <v>3152</v>
      </c>
      <c r="I723" s="9">
        <v>2</v>
      </c>
      <c r="J723" s="9">
        <v>15</v>
      </c>
      <c r="K723" s="8" t="s">
        <v>270</v>
      </c>
      <c r="L723" s="8" t="s">
        <v>270</v>
      </c>
      <c r="M723" s="8" t="s">
        <v>295</v>
      </c>
      <c r="N723" s="9">
        <v>44</v>
      </c>
      <c r="O723" s="9">
        <v>15</v>
      </c>
      <c r="P723" s="11">
        <v>44788</v>
      </c>
      <c r="Q723" s="9">
        <v>277958425.69999999</v>
      </c>
      <c r="R723" s="9">
        <v>8</v>
      </c>
      <c r="S723" s="8" t="s">
        <v>59</v>
      </c>
      <c r="T723" s="9">
        <v>500000</v>
      </c>
      <c r="U723" s="8" t="s">
        <v>41</v>
      </c>
      <c r="V723" s="8" t="s">
        <v>42</v>
      </c>
      <c r="W723" s="9">
        <v>1805</v>
      </c>
      <c r="X723" s="9">
        <v>-0.38329999999999997</v>
      </c>
      <c r="Y723" s="9">
        <v>0</v>
      </c>
      <c r="Z723" s="11">
        <v>45324</v>
      </c>
      <c r="AA723" s="9">
        <v>676652777</v>
      </c>
      <c r="AB723" s="9">
        <v>0</v>
      </c>
      <c r="AC723" s="9">
        <v>6.9</v>
      </c>
      <c r="AD723" s="8" t="s">
        <v>42</v>
      </c>
      <c r="AE723" s="8" t="s">
        <v>1125</v>
      </c>
      <c r="AF723" s="8" t="s">
        <v>44</v>
      </c>
      <c r="AG723" s="8" t="s">
        <v>42</v>
      </c>
      <c r="AH723" s="9">
        <v>2.4343668489999999</v>
      </c>
      <c r="AI723" s="8" t="s">
        <v>3153</v>
      </c>
    </row>
    <row r="724" spans="1:35" x14ac:dyDescent="0.25">
      <c r="A724" s="8" t="s">
        <v>3154</v>
      </c>
      <c r="B724" s="8" t="s">
        <v>3155</v>
      </c>
      <c r="C724" s="9">
        <f t="shared" si="2"/>
        <v>7</v>
      </c>
      <c r="D724" s="9">
        <v>0</v>
      </c>
      <c r="E724" s="9">
        <v>0</v>
      </c>
      <c r="F724" s="8" t="s">
        <v>151</v>
      </c>
      <c r="G724" s="11">
        <v>40969</v>
      </c>
      <c r="H724" s="8" t="s">
        <v>3156</v>
      </c>
      <c r="I724" s="9">
        <v>3</v>
      </c>
      <c r="J724" s="9">
        <v>1</v>
      </c>
      <c r="K724" s="8" t="s">
        <v>67</v>
      </c>
      <c r="L724" s="8" t="s">
        <v>67</v>
      </c>
      <c r="M724" s="8" t="s">
        <v>295</v>
      </c>
      <c r="N724" s="9">
        <v>0</v>
      </c>
      <c r="O724" s="9">
        <v>2</v>
      </c>
      <c r="P724" s="11">
        <v>44516</v>
      </c>
      <c r="Q724" s="9">
        <v>10658586.789999999</v>
      </c>
      <c r="R724" s="9">
        <v>2</v>
      </c>
      <c r="S724" s="8" t="s">
        <v>40</v>
      </c>
      <c r="T724" s="9">
        <v>5500000</v>
      </c>
      <c r="U724" s="8" t="s">
        <v>41</v>
      </c>
      <c r="V724" s="8" t="s">
        <v>42</v>
      </c>
      <c r="W724" s="9">
        <v>526802</v>
      </c>
      <c r="X724" s="9">
        <v>-6.8099999999999994E-2</v>
      </c>
      <c r="Y724" s="9">
        <v>1</v>
      </c>
      <c r="Z724" s="11">
        <v>42846</v>
      </c>
      <c r="AA724" s="9">
        <v>25967127.940000001</v>
      </c>
      <c r="AB724" s="9">
        <v>1</v>
      </c>
      <c r="AC724" s="9">
        <v>2.5099999999999998</v>
      </c>
      <c r="AD724" s="8" t="s">
        <v>42</v>
      </c>
      <c r="AE724" s="8" t="s">
        <v>153</v>
      </c>
      <c r="AF724" s="8" t="s">
        <v>44</v>
      </c>
      <c r="AG724" s="8" t="s">
        <v>42</v>
      </c>
      <c r="AH724" s="9">
        <v>2.4362636860000002</v>
      </c>
      <c r="AI724" s="8" t="s">
        <v>3157</v>
      </c>
    </row>
    <row r="725" spans="1:35" x14ac:dyDescent="0.25">
      <c r="A725" s="8" t="s">
        <v>3158</v>
      </c>
      <c r="B725" s="8" t="s">
        <v>2334</v>
      </c>
      <c r="C725" s="9">
        <f t="shared" si="2"/>
        <v>4</v>
      </c>
      <c r="D725" s="9">
        <v>0</v>
      </c>
      <c r="E725" s="9">
        <v>0</v>
      </c>
      <c r="F725" s="8" t="s">
        <v>65</v>
      </c>
      <c r="G725" s="9">
        <v>2021</v>
      </c>
      <c r="H725" s="8" t="s">
        <v>3159</v>
      </c>
      <c r="I725" s="9">
        <v>2</v>
      </c>
      <c r="J725" s="9">
        <v>13</v>
      </c>
      <c r="K725" s="8" t="s">
        <v>67</v>
      </c>
      <c r="L725" s="8" t="s">
        <v>67</v>
      </c>
      <c r="M725" s="8" t="s">
        <v>295</v>
      </c>
      <c r="N725" s="9">
        <v>0</v>
      </c>
      <c r="O725" s="9">
        <v>0</v>
      </c>
      <c r="P725" s="11">
        <v>45188</v>
      </c>
      <c r="Q725" s="9">
        <v>245799905</v>
      </c>
      <c r="R725" s="9">
        <v>2</v>
      </c>
      <c r="S725" s="8" t="s">
        <v>97</v>
      </c>
      <c r="T725" s="9">
        <v>30000000</v>
      </c>
      <c r="U725" s="8" t="s">
        <v>41</v>
      </c>
      <c r="V725" s="8" t="s">
        <v>42</v>
      </c>
      <c r="W725" s="9">
        <v>56</v>
      </c>
      <c r="X725" s="9">
        <v>-0.92079999999999995</v>
      </c>
      <c r="Y725" s="9">
        <v>0</v>
      </c>
      <c r="Z725" s="11">
        <v>44680</v>
      </c>
      <c r="AA725" s="9">
        <v>599660303.39999998</v>
      </c>
      <c r="AB725" s="9">
        <v>0</v>
      </c>
      <c r="AC725" s="9">
        <v>1.64</v>
      </c>
      <c r="AD725" s="8" t="s">
        <v>42</v>
      </c>
      <c r="AE725" s="8" t="s">
        <v>862</v>
      </c>
      <c r="AF725" s="8" t="s">
        <v>44</v>
      </c>
      <c r="AG725" s="8" t="s">
        <v>42</v>
      </c>
      <c r="AH725" s="9">
        <v>2.439627889</v>
      </c>
      <c r="AI725" s="8" t="s">
        <v>3160</v>
      </c>
    </row>
    <row r="726" spans="1:35" x14ac:dyDescent="0.25">
      <c r="A726" s="8" t="s">
        <v>3161</v>
      </c>
      <c r="B726" s="8" t="s">
        <v>3162</v>
      </c>
      <c r="C726" s="9">
        <f t="shared" si="2"/>
        <v>4</v>
      </c>
      <c r="D726" s="9">
        <v>0</v>
      </c>
      <c r="E726" s="9">
        <v>0</v>
      </c>
      <c r="F726" s="8" t="s">
        <v>102</v>
      </c>
      <c r="G726" s="9">
        <v>2015</v>
      </c>
      <c r="H726" s="8" t="s">
        <v>3163</v>
      </c>
      <c r="I726" s="9">
        <v>2</v>
      </c>
      <c r="J726" s="9">
        <v>17</v>
      </c>
      <c r="K726" s="8" t="s">
        <v>672</v>
      </c>
      <c r="L726" s="8" t="s">
        <v>672</v>
      </c>
      <c r="M726" s="8" t="s">
        <v>295</v>
      </c>
      <c r="N726" s="9">
        <v>42</v>
      </c>
      <c r="O726" s="9">
        <v>18</v>
      </c>
      <c r="P726" s="11">
        <v>44497</v>
      </c>
      <c r="Q726" s="9">
        <v>960487179.39999998</v>
      </c>
      <c r="R726" s="9">
        <v>10</v>
      </c>
      <c r="S726" s="8" t="s">
        <v>89</v>
      </c>
      <c r="T726" s="9">
        <v>300000000</v>
      </c>
      <c r="U726" s="8" t="s">
        <v>41</v>
      </c>
      <c r="V726" s="8" t="s">
        <v>42</v>
      </c>
      <c r="W726" s="9">
        <v>970830</v>
      </c>
      <c r="X726" s="9">
        <v>-0.22389999999999999</v>
      </c>
      <c r="Y726" s="9">
        <v>0</v>
      </c>
      <c r="Z726" s="11">
        <v>45799</v>
      </c>
      <c r="AA726" s="9">
        <v>2347016189</v>
      </c>
      <c r="AB726" s="9">
        <v>1</v>
      </c>
      <c r="AC726" s="9">
        <v>2.99</v>
      </c>
      <c r="AD726" s="8" t="s">
        <v>42</v>
      </c>
      <c r="AE726" s="8" t="s">
        <v>107</v>
      </c>
      <c r="AF726" s="8" t="s">
        <v>44</v>
      </c>
      <c r="AG726" s="8" t="s">
        <v>42</v>
      </c>
      <c r="AH726" s="9">
        <v>2.4435684719999999</v>
      </c>
      <c r="AI726" s="8" t="s">
        <v>3164</v>
      </c>
    </row>
    <row r="727" spans="1:35" x14ac:dyDescent="0.25">
      <c r="A727" s="8" t="s">
        <v>3165</v>
      </c>
      <c r="B727" s="8" t="s">
        <v>3166</v>
      </c>
      <c r="C727" s="9">
        <f t="shared" si="2"/>
        <v>4</v>
      </c>
      <c r="D727" s="9">
        <v>0</v>
      </c>
      <c r="E727" s="9">
        <v>0</v>
      </c>
      <c r="F727" s="8" t="s">
        <v>326</v>
      </c>
      <c r="G727" s="11">
        <v>40270</v>
      </c>
      <c r="H727" s="8" t="s">
        <v>3167</v>
      </c>
      <c r="I727" s="9">
        <v>3</v>
      </c>
      <c r="J727" s="9">
        <v>17</v>
      </c>
      <c r="K727" s="8" t="s">
        <v>73</v>
      </c>
      <c r="L727" s="8" t="s">
        <v>73</v>
      </c>
      <c r="M727" s="8" t="s">
        <v>39</v>
      </c>
      <c r="N727" s="9">
        <v>0</v>
      </c>
      <c r="O727" s="9">
        <v>0</v>
      </c>
      <c r="P727" s="11">
        <v>42136</v>
      </c>
      <c r="Q727" s="9">
        <v>25730743.75</v>
      </c>
      <c r="R727" s="9">
        <v>7</v>
      </c>
      <c r="S727" s="8" t="s">
        <v>97</v>
      </c>
      <c r="T727" s="9">
        <v>30000000</v>
      </c>
      <c r="U727" s="8" t="s">
        <v>106</v>
      </c>
      <c r="V727" s="8" t="s">
        <v>42</v>
      </c>
      <c r="W727" s="9">
        <v>3144</v>
      </c>
      <c r="X727" s="9">
        <v>-0.43409999999999999</v>
      </c>
      <c r="Y727" s="9">
        <v>3</v>
      </c>
      <c r="Z727" s="11">
        <v>43613</v>
      </c>
      <c r="AA727" s="9">
        <v>62966125.600000001</v>
      </c>
      <c r="AB727" s="9">
        <v>0</v>
      </c>
      <c r="AC727" s="9">
        <v>6.23</v>
      </c>
      <c r="AD727" s="11">
        <v>43613</v>
      </c>
      <c r="AE727" s="8" t="s">
        <v>573</v>
      </c>
      <c r="AF727" s="8" t="s">
        <v>44</v>
      </c>
      <c r="AG727" s="11">
        <v>44217</v>
      </c>
      <c r="AH727" s="9">
        <v>2.4471164230000002</v>
      </c>
      <c r="AI727" s="8" t="s">
        <v>3168</v>
      </c>
    </row>
    <row r="728" spans="1:35" x14ac:dyDescent="0.25">
      <c r="A728" s="8" t="s">
        <v>3169</v>
      </c>
      <c r="B728" s="8" t="s">
        <v>3170</v>
      </c>
      <c r="C728" s="9">
        <f t="shared" si="2"/>
        <v>4</v>
      </c>
      <c r="D728" s="9">
        <v>0</v>
      </c>
      <c r="E728" s="9">
        <v>0</v>
      </c>
      <c r="F728" s="8" t="s">
        <v>326</v>
      </c>
      <c r="G728" s="9">
        <v>2010</v>
      </c>
      <c r="H728" s="8" t="s">
        <v>3171</v>
      </c>
      <c r="I728" s="9">
        <v>1</v>
      </c>
      <c r="J728" s="9">
        <v>5</v>
      </c>
      <c r="K728" s="8" t="s">
        <v>264</v>
      </c>
      <c r="L728" s="8" t="s">
        <v>264</v>
      </c>
      <c r="M728" s="8" t="s">
        <v>39</v>
      </c>
      <c r="N728" s="9">
        <v>0</v>
      </c>
      <c r="O728" s="9">
        <v>0</v>
      </c>
      <c r="P728" s="11">
        <v>43481</v>
      </c>
      <c r="Q728" s="9">
        <v>75685254.430000007</v>
      </c>
      <c r="R728" s="9">
        <v>8</v>
      </c>
      <c r="S728" s="8" t="s">
        <v>40</v>
      </c>
      <c r="T728" s="9">
        <v>5500000</v>
      </c>
      <c r="U728" s="8" t="s">
        <v>41</v>
      </c>
      <c r="V728" s="8" t="s">
        <v>42</v>
      </c>
      <c r="W728" s="8" t="s">
        <v>42</v>
      </c>
      <c r="X728" s="8" t="s">
        <v>42</v>
      </c>
      <c r="Y728" s="9">
        <v>0</v>
      </c>
      <c r="Z728" s="11">
        <v>44483</v>
      </c>
      <c r="AA728" s="9">
        <v>186020945.40000001</v>
      </c>
      <c r="AB728" s="9">
        <v>0</v>
      </c>
      <c r="AC728" s="8" t="s">
        <v>42</v>
      </c>
      <c r="AD728" s="11">
        <v>44483</v>
      </c>
      <c r="AE728" s="8" t="s">
        <v>573</v>
      </c>
      <c r="AF728" s="8" t="s">
        <v>44</v>
      </c>
      <c r="AG728" s="8" t="s">
        <v>42</v>
      </c>
      <c r="AH728" s="9">
        <v>2.457822819</v>
      </c>
      <c r="AI728" s="8" t="s">
        <v>3172</v>
      </c>
    </row>
    <row r="729" spans="1:35" x14ac:dyDescent="0.25">
      <c r="A729" s="8" t="s">
        <v>3173</v>
      </c>
      <c r="B729" s="8" t="s">
        <v>3174</v>
      </c>
      <c r="C729" s="9">
        <f t="shared" si="2"/>
        <v>4</v>
      </c>
      <c r="D729" s="9">
        <v>1</v>
      </c>
      <c r="E729" s="9">
        <v>0</v>
      </c>
      <c r="F729" s="8" t="s">
        <v>151</v>
      </c>
      <c r="G729" s="11">
        <v>41426</v>
      </c>
      <c r="H729" s="8" t="s">
        <v>3175</v>
      </c>
      <c r="I729" s="9">
        <v>4</v>
      </c>
      <c r="J729" s="9">
        <v>44</v>
      </c>
      <c r="K729" s="8" t="s">
        <v>67</v>
      </c>
      <c r="L729" s="8" t="s">
        <v>67</v>
      </c>
      <c r="M729" s="8" t="s">
        <v>295</v>
      </c>
      <c r="N729" s="9">
        <v>1</v>
      </c>
      <c r="O729" s="9">
        <v>0</v>
      </c>
      <c r="P729" s="11">
        <v>44539</v>
      </c>
      <c r="Q729" s="9">
        <v>418872906.30000001</v>
      </c>
      <c r="R729" s="9">
        <v>6</v>
      </c>
      <c r="S729" s="8" t="s">
        <v>89</v>
      </c>
      <c r="T729" s="9">
        <v>300000000</v>
      </c>
      <c r="U729" s="8" t="s">
        <v>41</v>
      </c>
      <c r="V729" s="8" t="s">
        <v>42</v>
      </c>
      <c r="W729" s="9">
        <v>130987</v>
      </c>
      <c r="X729" s="9">
        <v>1.6739999999999999</v>
      </c>
      <c r="Y729" s="9">
        <v>0</v>
      </c>
      <c r="Z729" s="11">
        <v>44539</v>
      </c>
      <c r="AA729" s="9">
        <v>1030426700</v>
      </c>
      <c r="AB729" s="9">
        <v>1</v>
      </c>
      <c r="AC729" s="9">
        <v>3.16</v>
      </c>
      <c r="AD729" s="8" t="s">
        <v>42</v>
      </c>
      <c r="AE729" s="8" t="s">
        <v>153</v>
      </c>
      <c r="AF729" s="8" t="s">
        <v>44</v>
      </c>
      <c r="AG729" s="8" t="s">
        <v>42</v>
      </c>
      <c r="AH729" s="9">
        <v>2.459998449</v>
      </c>
      <c r="AI729" s="8" t="s">
        <v>3176</v>
      </c>
    </row>
    <row r="730" spans="1:35" x14ac:dyDescent="0.25">
      <c r="A730" s="8" t="s">
        <v>3177</v>
      </c>
      <c r="B730" s="8" t="s">
        <v>3178</v>
      </c>
      <c r="C730" s="9">
        <f t="shared" si="2"/>
        <v>3</v>
      </c>
      <c r="D730" s="9">
        <v>0</v>
      </c>
      <c r="E730" s="9">
        <v>0</v>
      </c>
      <c r="F730" s="8" t="s">
        <v>102</v>
      </c>
      <c r="G730" s="9">
        <v>2012</v>
      </c>
      <c r="H730" s="8" t="s">
        <v>3179</v>
      </c>
      <c r="I730" s="9">
        <v>4</v>
      </c>
      <c r="J730" s="9">
        <v>10</v>
      </c>
      <c r="K730" s="8" t="s">
        <v>81</v>
      </c>
      <c r="L730" s="8" t="s">
        <v>81</v>
      </c>
      <c r="M730" s="8" t="s">
        <v>39</v>
      </c>
      <c r="N730" s="9">
        <v>0</v>
      </c>
      <c r="O730" s="9">
        <v>0</v>
      </c>
      <c r="P730" s="11">
        <v>41410</v>
      </c>
      <c r="Q730" s="9">
        <v>16498341.91</v>
      </c>
      <c r="R730" s="9">
        <v>3</v>
      </c>
      <c r="S730" s="8" t="s">
        <v>40</v>
      </c>
      <c r="T730" s="9">
        <v>5500000</v>
      </c>
      <c r="U730" s="8" t="s">
        <v>41</v>
      </c>
      <c r="V730" s="8" t="s">
        <v>42</v>
      </c>
      <c r="W730" s="9">
        <v>82</v>
      </c>
      <c r="X730" s="8" t="s">
        <v>42</v>
      </c>
      <c r="Y730" s="9">
        <v>0</v>
      </c>
      <c r="Z730" s="11">
        <v>41915</v>
      </c>
      <c r="AA730" s="9">
        <v>40622499.259999998</v>
      </c>
      <c r="AB730" s="9">
        <v>0</v>
      </c>
      <c r="AC730" s="9">
        <v>1</v>
      </c>
      <c r="AD730" s="11">
        <v>41915</v>
      </c>
      <c r="AE730" s="8" t="s">
        <v>107</v>
      </c>
      <c r="AF730" s="8" t="s">
        <v>44</v>
      </c>
      <c r="AG730" s="8" t="s">
        <v>42</v>
      </c>
      <c r="AH730" s="9">
        <v>2.4622170809999999</v>
      </c>
      <c r="AI730" s="8" t="s">
        <v>3180</v>
      </c>
    </row>
    <row r="731" spans="1:35" x14ac:dyDescent="0.25">
      <c r="A731" s="8" t="s">
        <v>3181</v>
      </c>
      <c r="B731" s="8" t="s">
        <v>3182</v>
      </c>
      <c r="C731" s="9">
        <f t="shared" si="2"/>
        <v>5</v>
      </c>
      <c r="D731" s="9">
        <v>0</v>
      </c>
      <c r="E731" s="9">
        <v>1</v>
      </c>
      <c r="F731" s="8" t="s">
        <v>394</v>
      </c>
      <c r="G731" s="11">
        <v>45709</v>
      </c>
      <c r="H731" s="8" t="s">
        <v>3183</v>
      </c>
      <c r="I731" s="9">
        <v>4</v>
      </c>
      <c r="J731" s="9">
        <v>10</v>
      </c>
      <c r="K731" s="8" t="s">
        <v>67</v>
      </c>
      <c r="L731" s="8" t="s">
        <v>67</v>
      </c>
      <c r="M731" s="8" t="s">
        <v>39</v>
      </c>
      <c r="N731" s="9">
        <v>0</v>
      </c>
      <c r="O731" s="9">
        <v>0</v>
      </c>
      <c r="P731" s="11">
        <v>44596</v>
      </c>
      <c r="Q731" s="9">
        <v>94668874.75</v>
      </c>
      <c r="R731" s="9">
        <v>6</v>
      </c>
      <c r="S731" s="8" t="s">
        <v>52</v>
      </c>
      <c r="T731" s="9">
        <v>75000000</v>
      </c>
      <c r="U731" s="8" t="s">
        <v>41</v>
      </c>
      <c r="V731" s="8" t="s">
        <v>42</v>
      </c>
      <c r="W731" s="9">
        <v>3768</v>
      </c>
      <c r="X731" s="9">
        <v>-0.86409999999999998</v>
      </c>
      <c r="Y731" s="9">
        <v>0</v>
      </c>
      <c r="Z731" s="11">
        <v>44442</v>
      </c>
      <c r="AA731" s="9">
        <v>233752547.80000001</v>
      </c>
      <c r="AB731" s="9">
        <v>0</v>
      </c>
      <c r="AC731" s="9">
        <v>1.74</v>
      </c>
      <c r="AD731" s="11">
        <v>45790</v>
      </c>
      <c r="AE731" s="8" t="s">
        <v>395</v>
      </c>
      <c r="AF731" s="8" t="s">
        <v>179</v>
      </c>
      <c r="AG731" s="8" t="s">
        <v>42</v>
      </c>
      <c r="AH731" s="9">
        <v>2.4691594619999999</v>
      </c>
      <c r="AI731" s="8" t="s">
        <v>3184</v>
      </c>
    </row>
    <row r="732" spans="1:35" x14ac:dyDescent="0.25">
      <c r="A732" s="8" t="s">
        <v>3185</v>
      </c>
      <c r="B732" s="8" t="s">
        <v>3186</v>
      </c>
      <c r="C732" s="9">
        <f t="shared" si="2"/>
        <v>7</v>
      </c>
      <c r="D732" s="9">
        <v>0</v>
      </c>
      <c r="E732" s="9">
        <v>0</v>
      </c>
      <c r="F732" s="8" t="s">
        <v>48</v>
      </c>
      <c r="G732" s="9">
        <v>2011</v>
      </c>
      <c r="H732" s="8" t="s">
        <v>3187</v>
      </c>
      <c r="I732" s="9">
        <v>5</v>
      </c>
      <c r="J732" s="9">
        <v>9</v>
      </c>
      <c r="K732" s="8" t="s">
        <v>73</v>
      </c>
      <c r="L732" s="8" t="s">
        <v>73</v>
      </c>
      <c r="M732" s="8" t="s">
        <v>39</v>
      </c>
      <c r="N732" s="9">
        <v>9</v>
      </c>
      <c r="O732" s="9">
        <v>0</v>
      </c>
      <c r="P732" s="11">
        <v>43166</v>
      </c>
      <c r="Q732" s="9">
        <v>65697159.590000004</v>
      </c>
      <c r="R732" s="9">
        <v>6</v>
      </c>
      <c r="S732" s="8" t="s">
        <v>89</v>
      </c>
      <c r="T732" s="9">
        <v>300000000</v>
      </c>
      <c r="U732" s="8" t="s">
        <v>41</v>
      </c>
      <c r="V732" s="8" t="s">
        <v>42</v>
      </c>
      <c r="W732" s="8" t="s">
        <v>42</v>
      </c>
      <c r="X732" s="8" t="s">
        <v>42</v>
      </c>
      <c r="Y732" s="9">
        <v>0</v>
      </c>
      <c r="Z732" s="11">
        <v>44789</v>
      </c>
      <c r="AA732" s="9">
        <v>163384853.09999999</v>
      </c>
      <c r="AB732" s="9">
        <v>0</v>
      </c>
      <c r="AC732" s="8" t="s">
        <v>42</v>
      </c>
      <c r="AD732" s="11">
        <v>44789</v>
      </c>
      <c r="AE732" s="8" t="s">
        <v>419</v>
      </c>
      <c r="AF732" s="8" t="s">
        <v>54</v>
      </c>
      <c r="AG732" s="8" t="s">
        <v>42</v>
      </c>
      <c r="AH732" s="9">
        <v>2.486939376</v>
      </c>
      <c r="AI732" s="8" t="s">
        <v>3188</v>
      </c>
    </row>
    <row r="733" spans="1:35" x14ac:dyDescent="0.25">
      <c r="A733" s="8" t="s">
        <v>3189</v>
      </c>
      <c r="B733" s="8" t="s">
        <v>1887</v>
      </c>
      <c r="C733" s="9">
        <f t="shared" si="2"/>
        <v>3</v>
      </c>
      <c r="D733" s="9">
        <v>0</v>
      </c>
      <c r="E733" s="9">
        <v>0</v>
      </c>
      <c r="F733" s="8" t="s">
        <v>586</v>
      </c>
      <c r="G733" s="9">
        <v>2010</v>
      </c>
      <c r="H733" s="8" t="s">
        <v>3190</v>
      </c>
      <c r="I733" s="9">
        <v>2</v>
      </c>
      <c r="J733" s="9">
        <v>3</v>
      </c>
      <c r="K733" s="8" t="s">
        <v>67</v>
      </c>
      <c r="L733" s="8" t="s">
        <v>67</v>
      </c>
      <c r="M733" s="8" t="s">
        <v>295</v>
      </c>
      <c r="N733" s="9">
        <v>99</v>
      </c>
      <c r="O733" s="9">
        <v>8</v>
      </c>
      <c r="P733" s="11">
        <v>45594</v>
      </c>
      <c r="Q733" s="9">
        <v>339518687.19999999</v>
      </c>
      <c r="R733" s="9">
        <v>12</v>
      </c>
      <c r="S733" s="8" t="s">
        <v>40</v>
      </c>
      <c r="T733" s="9">
        <v>5500000</v>
      </c>
      <c r="U733" s="8" t="s">
        <v>41</v>
      </c>
      <c r="V733" s="8" t="s">
        <v>42</v>
      </c>
      <c r="W733" s="9">
        <v>5692</v>
      </c>
      <c r="X733" s="9">
        <v>14.4255</v>
      </c>
      <c r="Y733" s="9">
        <v>0</v>
      </c>
      <c r="Z733" s="11">
        <v>44001</v>
      </c>
      <c r="AA733" s="9">
        <v>847333023.39999998</v>
      </c>
      <c r="AB733" s="9">
        <v>0</v>
      </c>
      <c r="AC733" s="9">
        <v>4.49</v>
      </c>
      <c r="AD733" s="8" t="s">
        <v>42</v>
      </c>
      <c r="AE733" s="8" t="s">
        <v>1575</v>
      </c>
      <c r="AF733" s="8" t="s">
        <v>44</v>
      </c>
      <c r="AG733" s="8" t="s">
        <v>42</v>
      </c>
      <c r="AH733" s="9">
        <v>2.495688913</v>
      </c>
      <c r="AI733" s="8" t="s">
        <v>3191</v>
      </c>
    </row>
    <row r="734" spans="1:35" x14ac:dyDescent="0.25">
      <c r="A734" s="8" t="s">
        <v>3192</v>
      </c>
      <c r="B734" s="8" t="s">
        <v>3193</v>
      </c>
      <c r="C734" s="9">
        <f t="shared" si="2"/>
        <v>6</v>
      </c>
      <c r="D734" s="9">
        <v>0</v>
      </c>
      <c r="E734" s="9">
        <v>0</v>
      </c>
      <c r="F734" s="8" t="s">
        <v>144</v>
      </c>
      <c r="G734" s="11">
        <v>42510</v>
      </c>
      <c r="H734" s="8" t="s">
        <v>3194</v>
      </c>
      <c r="I734" s="9">
        <v>3</v>
      </c>
      <c r="J734" s="9">
        <v>3</v>
      </c>
      <c r="K734" s="8" t="s">
        <v>38</v>
      </c>
      <c r="L734" s="8" t="s">
        <v>38</v>
      </c>
      <c r="M734" s="8" t="s">
        <v>39</v>
      </c>
      <c r="N734" s="9">
        <v>0</v>
      </c>
      <c r="O734" s="9">
        <v>1</v>
      </c>
      <c r="P734" s="11">
        <v>44650</v>
      </c>
      <c r="Q734" s="9">
        <v>8250563.216</v>
      </c>
      <c r="R734" s="9">
        <v>4</v>
      </c>
      <c r="S734" s="8" t="s">
        <v>40</v>
      </c>
      <c r="T734" s="9">
        <v>5500000</v>
      </c>
      <c r="U734" s="8" t="s">
        <v>41</v>
      </c>
      <c r="V734" s="8" t="s">
        <v>42</v>
      </c>
      <c r="W734" s="9">
        <v>2343</v>
      </c>
      <c r="X734" s="9">
        <v>-0.59389999999999998</v>
      </c>
      <c r="Y734" s="9">
        <v>5</v>
      </c>
      <c r="Z734" s="11">
        <v>45348</v>
      </c>
      <c r="AA734" s="9">
        <v>20652071.239999998</v>
      </c>
      <c r="AB734" s="9">
        <v>0</v>
      </c>
      <c r="AC734" s="9">
        <v>2.34</v>
      </c>
      <c r="AD734" s="11">
        <v>45348</v>
      </c>
      <c r="AE734" s="8" t="s">
        <v>3195</v>
      </c>
      <c r="AF734" s="8" t="s">
        <v>287</v>
      </c>
      <c r="AG734" s="8" t="s">
        <v>42</v>
      </c>
      <c r="AH734" s="9">
        <v>2.5031104790000001</v>
      </c>
      <c r="AI734" s="8" t="s">
        <v>3196</v>
      </c>
    </row>
    <row r="735" spans="1:35" x14ac:dyDescent="0.25">
      <c r="A735" s="8" t="s">
        <v>3197</v>
      </c>
      <c r="B735" s="8" t="s">
        <v>3198</v>
      </c>
      <c r="C735" s="9">
        <f t="shared" si="2"/>
        <v>6</v>
      </c>
      <c r="D735" s="9">
        <v>0</v>
      </c>
      <c r="E735" s="9">
        <v>0</v>
      </c>
      <c r="F735" s="8" t="s">
        <v>123</v>
      </c>
      <c r="G735" s="9">
        <v>2010</v>
      </c>
      <c r="H735" s="8" t="s">
        <v>3199</v>
      </c>
      <c r="I735" s="9">
        <v>3</v>
      </c>
      <c r="J735" s="9">
        <v>10</v>
      </c>
      <c r="K735" s="8" t="s">
        <v>67</v>
      </c>
      <c r="L735" s="8" t="s">
        <v>67</v>
      </c>
      <c r="M735" s="8" t="s">
        <v>295</v>
      </c>
      <c r="N735" s="9">
        <v>49</v>
      </c>
      <c r="O735" s="9">
        <v>0</v>
      </c>
      <c r="P735" s="11">
        <v>45140</v>
      </c>
      <c r="Q735" s="9">
        <v>1623578256</v>
      </c>
      <c r="R735" s="9">
        <v>10</v>
      </c>
      <c r="S735" s="8" t="s">
        <v>89</v>
      </c>
      <c r="T735" s="9">
        <v>300000000</v>
      </c>
      <c r="U735" s="8" t="s">
        <v>41</v>
      </c>
      <c r="V735" s="8" t="s">
        <v>42</v>
      </c>
      <c r="W735" s="9">
        <v>66179</v>
      </c>
      <c r="X735" s="9">
        <v>0.62050000000000005</v>
      </c>
      <c r="Y735" s="9">
        <v>0</v>
      </c>
      <c r="Z735" s="11">
        <v>44162</v>
      </c>
      <c r="AA735" s="9">
        <v>4066329131</v>
      </c>
      <c r="AB735" s="9">
        <v>0</v>
      </c>
      <c r="AC735" s="9">
        <v>2.0499999999999998</v>
      </c>
      <c r="AD735" s="8" t="s">
        <v>42</v>
      </c>
      <c r="AE735" s="8" t="s">
        <v>638</v>
      </c>
      <c r="AF735" s="8" t="s">
        <v>44</v>
      </c>
      <c r="AG735" s="8" t="s">
        <v>42</v>
      </c>
      <c r="AH735" s="9">
        <v>2.5045476660000001</v>
      </c>
      <c r="AI735" s="8" t="s">
        <v>3200</v>
      </c>
    </row>
    <row r="736" spans="1:35" x14ac:dyDescent="0.25">
      <c r="A736" s="8" t="s">
        <v>3201</v>
      </c>
      <c r="B736" s="8" t="s">
        <v>3202</v>
      </c>
      <c r="C736" s="9">
        <f t="shared" si="2"/>
        <v>3</v>
      </c>
      <c r="D736" s="9">
        <v>0</v>
      </c>
      <c r="E736" s="9">
        <v>1</v>
      </c>
      <c r="F736" s="8" t="s">
        <v>48</v>
      </c>
      <c r="G736" s="11">
        <v>42736</v>
      </c>
      <c r="H736" s="8" t="s">
        <v>3203</v>
      </c>
      <c r="I736" s="9">
        <v>4</v>
      </c>
      <c r="J736" s="9">
        <v>2</v>
      </c>
      <c r="K736" s="8" t="s">
        <v>653</v>
      </c>
      <c r="L736" s="8" t="s">
        <v>653</v>
      </c>
      <c r="M736" s="8" t="s">
        <v>39</v>
      </c>
      <c r="N736" s="9">
        <v>0</v>
      </c>
      <c r="O736" s="9">
        <v>0</v>
      </c>
      <c r="P736" s="11">
        <v>43972</v>
      </c>
      <c r="Q736" s="9">
        <v>1256831.456</v>
      </c>
      <c r="R736" s="9">
        <v>3</v>
      </c>
      <c r="S736" s="8" t="s">
        <v>40</v>
      </c>
      <c r="T736" s="9">
        <v>5500000</v>
      </c>
      <c r="U736" s="8" t="s">
        <v>41</v>
      </c>
      <c r="V736" s="8" t="s">
        <v>42</v>
      </c>
      <c r="W736" s="9">
        <v>2598</v>
      </c>
      <c r="X736" s="9">
        <v>18.681799999999999</v>
      </c>
      <c r="Y736" s="9">
        <v>0</v>
      </c>
      <c r="Z736" s="11">
        <v>45182</v>
      </c>
      <c r="AA736" s="9">
        <v>3152980.2089999998</v>
      </c>
      <c r="AB736" s="9">
        <v>0</v>
      </c>
      <c r="AC736" s="9">
        <v>1</v>
      </c>
      <c r="AD736" s="11">
        <v>45182</v>
      </c>
      <c r="AE736" s="8" t="s">
        <v>3204</v>
      </c>
      <c r="AF736" s="8" t="s">
        <v>54</v>
      </c>
      <c r="AG736" s="8" t="s">
        <v>42</v>
      </c>
      <c r="AH736" s="9">
        <v>2.5086738510000002</v>
      </c>
      <c r="AI736" s="8" t="s">
        <v>3205</v>
      </c>
    </row>
    <row r="737" spans="1:35" x14ac:dyDescent="0.25">
      <c r="A737" s="8" t="s">
        <v>3206</v>
      </c>
      <c r="B737" s="8" t="s">
        <v>3207</v>
      </c>
      <c r="C737" s="9">
        <f t="shared" si="2"/>
        <v>4</v>
      </c>
      <c r="D737" s="9">
        <v>0</v>
      </c>
      <c r="E737" s="9">
        <v>1</v>
      </c>
      <c r="F737" s="8" t="s">
        <v>48</v>
      </c>
      <c r="G737" s="9">
        <v>2015</v>
      </c>
      <c r="H737" s="8" t="s">
        <v>3208</v>
      </c>
      <c r="I737" s="9">
        <v>1</v>
      </c>
      <c r="J737" s="9">
        <v>28</v>
      </c>
      <c r="K737" s="8" t="s">
        <v>111</v>
      </c>
      <c r="L737" s="8" t="s">
        <v>111</v>
      </c>
      <c r="M737" s="8" t="s">
        <v>295</v>
      </c>
      <c r="N737" s="9">
        <v>2</v>
      </c>
      <c r="O737" s="9">
        <v>0</v>
      </c>
      <c r="P737" s="11">
        <v>43983</v>
      </c>
      <c r="Q737" s="9">
        <v>1032127985</v>
      </c>
      <c r="R737" s="9">
        <v>8</v>
      </c>
      <c r="S737" s="8" t="s">
        <v>52</v>
      </c>
      <c r="T737" s="9">
        <v>75000000</v>
      </c>
      <c r="U737" s="8" t="s">
        <v>41</v>
      </c>
      <c r="V737" s="8" t="s">
        <v>42</v>
      </c>
      <c r="W737" s="9">
        <v>16526</v>
      </c>
      <c r="X737" s="9">
        <v>5.7000000000000002E-2</v>
      </c>
      <c r="Y737" s="9">
        <v>1</v>
      </c>
      <c r="Z737" s="11">
        <v>44708</v>
      </c>
      <c r="AA737" s="9">
        <v>2596289559</v>
      </c>
      <c r="AB737" s="9">
        <v>0</v>
      </c>
      <c r="AC737" s="9">
        <v>8.0500000000000007</v>
      </c>
      <c r="AD737" s="8" t="s">
        <v>42</v>
      </c>
      <c r="AE737" s="8" t="s">
        <v>491</v>
      </c>
      <c r="AF737" s="8" t="s">
        <v>61</v>
      </c>
      <c r="AG737" s="8" t="s">
        <v>42</v>
      </c>
      <c r="AH737" s="9">
        <v>2.5154724960000001</v>
      </c>
      <c r="AI737" s="8" t="s">
        <v>3209</v>
      </c>
    </row>
    <row r="738" spans="1:35" x14ac:dyDescent="0.25">
      <c r="A738" s="8" t="s">
        <v>3210</v>
      </c>
      <c r="B738" s="8" t="s">
        <v>3211</v>
      </c>
      <c r="C738" s="9">
        <f t="shared" si="2"/>
        <v>3</v>
      </c>
      <c r="D738" s="9">
        <v>0</v>
      </c>
      <c r="E738" s="9">
        <v>1</v>
      </c>
      <c r="F738" s="8" t="s">
        <v>711</v>
      </c>
      <c r="G738" s="9">
        <v>2019</v>
      </c>
      <c r="H738" s="8" t="s">
        <v>3212</v>
      </c>
      <c r="I738" s="9">
        <v>2</v>
      </c>
      <c r="J738" s="9">
        <v>10</v>
      </c>
      <c r="K738" s="8" t="s">
        <v>81</v>
      </c>
      <c r="L738" s="8" t="s">
        <v>81</v>
      </c>
      <c r="M738" s="8" t="s">
        <v>39</v>
      </c>
      <c r="N738" s="9">
        <v>0</v>
      </c>
      <c r="O738" s="9">
        <v>2</v>
      </c>
      <c r="P738" s="11">
        <v>44588</v>
      </c>
      <c r="Q738" s="9">
        <v>11947781.210000001</v>
      </c>
      <c r="R738" s="9">
        <v>4</v>
      </c>
      <c r="S738" s="8" t="s">
        <v>40</v>
      </c>
      <c r="T738" s="9">
        <v>5500000</v>
      </c>
      <c r="U738" s="8" t="s">
        <v>41</v>
      </c>
      <c r="V738" s="8" t="s">
        <v>42</v>
      </c>
      <c r="W738" s="9">
        <v>19334</v>
      </c>
      <c r="X738" s="9">
        <v>0.38440000000000002</v>
      </c>
      <c r="Y738" s="9">
        <v>0</v>
      </c>
      <c r="Z738" s="11">
        <v>45783</v>
      </c>
      <c r="AA738" s="9">
        <v>30086093.949999999</v>
      </c>
      <c r="AB738" s="9">
        <v>1</v>
      </c>
      <c r="AC738" s="9">
        <v>1.54</v>
      </c>
      <c r="AD738" s="11">
        <v>45783</v>
      </c>
      <c r="AE738" s="8" t="s">
        <v>973</v>
      </c>
      <c r="AF738" s="8" t="s">
        <v>44</v>
      </c>
      <c r="AG738" s="8" t="s">
        <v>42</v>
      </c>
      <c r="AH738" s="9">
        <v>2.5181323139999998</v>
      </c>
      <c r="AI738" s="8" t="s">
        <v>3213</v>
      </c>
    </row>
    <row r="739" spans="1:35" x14ac:dyDescent="0.25">
      <c r="A739" s="8" t="s">
        <v>3214</v>
      </c>
      <c r="B739" s="8" t="s">
        <v>3215</v>
      </c>
      <c r="C739" s="9">
        <f t="shared" si="2"/>
        <v>4</v>
      </c>
      <c r="D739" s="9">
        <v>0</v>
      </c>
      <c r="E739" s="9">
        <v>0</v>
      </c>
      <c r="F739" s="8" t="s">
        <v>268</v>
      </c>
      <c r="G739" s="9">
        <v>2015</v>
      </c>
      <c r="H739" s="8" t="s">
        <v>3216</v>
      </c>
      <c r="I739" s="9">
        <v>3</v>
      </c>
      <c r="J739" s="9">
        <v>9</v>
      </c>
      <c r="K739" s="8" t="s">
        <v>73</v>
      </c>
      <c r="L739" s="8" t="s">
        <v>73</v>
      </c>
      <c r="M739" s="8" t="s">
        <v>39</v>
      </c>
      <c r="N739" s="9">
        <v>10</v>
      </c>
      <c r="O739" s="9">
        <v>2</v>
      </c>
      <c r="P739" s="11">
        <v>45078</v>
      </c>
      <c r="Q739" s="9">
        <v>40174416.880000003</v>
      </c>
      <c r="R739" s="9">
        <v>4</v>
      </c>
      <c r="S739" s="8" t="s">
        <v>97</v>
      </c>
      <c r="T739" s="9">
        <v>30000000</v>
      </c>
      <c r="U739" s="8" t="s">
        <v>41</v>
      </c>
      <c r="V739" s="8" t="s">
        <v>42</v>
      </c>
      <c r="W739" s="9">
        <v>32292</v>
      </c>
      <c r="X739" s="9">
        <v>-0.1958</v>
      </c>
      <c r="Y739" s="9">
        <v>1</v>
      </c>
      <c r="Z739" s="11">
        <v>45638</v>
      </c>
      <c r="AA739" s="9">
        <v>101227003.5</v>
      </c>
      <c r="AB739" s="9">
        <v>0</v>
      </c>
      <c r="AC739" s="9">
        <v>4.2</v>
      </c>
      <c r="AD739" s="11">
        <v>45638</v>
      </c>
      <c r="AE739" s="8" t="s">
        <v>968</v>
      </c>
      <c r="AF739" s="8" t="s">
        <v>629</v>
      </c>
      <c r="AG739" s="8" t="s">
        <v>42</v>
      </c>
      <c r="AH739" s="9">
        <v>2.5196881840000001</v>
      </c>
      <c r="AI739" s="8" t="s">
        <v>3217</v>
      </c>
    </row>
    <row r="740" spans="1:35" x14ac:dyDescent="0.25">
      <c r="A740" s="8" t="s">
        <v>3218</v>
      </c>
      <c r="B740" s="8" t="s">
        <v>3219</v>
      </c>
      <c r="C740" s="9">
        <f t="shared" si="2"/>
        <v>5</v>
      </c>
      <c r="D740" s="9">
        <v>0</v>
      </c>
      <c r="E740" s="9">
        <v>0</v>
      </c>
      <c r="F740" s="8" t="s">
        <v>144</v>
      </c>
      <c r="G740" s="11">
        <v>43101</v>
      </c>
      <c r="H740" s="8" t="s">
        <v>3220</v>
      </c>
      <c r="I740" s="9">
        <v>1</v>
      </c>
      <c r="J740" s="9">
        <v>4</v>
      </c>
      <c r="K740" s="8" t="s">
        <v>38</v>
      </c>
      <c r="L740" s="8" t="s">
        <v>38</v>
      </c>
      <c r="M740" s="8" t="s">
        <v>39</v>
      </c>
      <c r="N740" s="9">
        <v>0</v>
      </c>
      <c r="O740" s="9">
        <v>0</v>
      </c>
      <c r="P740" s="11">
        <v>44008</v>
      </c>
      <c r="Q740" s="9">
        <v>2626613.5499999998</v>
      </c>
      <c r="R740" s="9">
        <v>2</v>
      </c>
      <c r="S740" s="8" t="s">
        <v>40</v>
      </c>
      <c r="T740" s="9">
        <v>5500000</v>
      </c>
      <c r="U740" s="8" t="s">
        <v>41</v>
      </c>
      <c r="V740" s="8" t="s">
        <v>42</v>
      </c>
      <c r="W740" s="9">
        <v>13713</v>
      </c>
      <c r="X740" s="9">
        <v>-0.39989999999999998</v>
      </c>
      <c r="Y740" s="9">
        <v>0</v>
      </c>
      <c r="Z740" s="11">
        <v>44698</v>
      </c>
      <c r="AA740" s="9">
        <v>6622061.8679999998</v>
      </c>
      <c r="AB740" s="9">
        <v>0</v>
      </c>
      <c r="AC740" s="9">
        <v>7.15</v>
      </c>
      <c r="AD740" s="11">
        <v>44698</v>
      </c>
      <c r="AE740" s="8" t="s">
        <v>146</v>
      </c>
      <c r="AF740" s="8" t="s">
        <v>147</v>
      </c>
      <c r="AG740" s="8" t="s">
        <v>42</v>
      </c>
      <c r="AH740" s="9">
        <v>2.5211405259999999</v>
      </c>
      <c r="AI740" s="8" t="s">
        <v>3221</v>
      </c>
    </row>
    <row r="741" spans="1:35" x14ac:dyDescent="0.25">
      <c r="A741" s="8" t="s">
        <v>3222</v>
      </c>
      <c r="B741" s="8" t="s">
        <v>1692</v>
      </c>
      <c r="C741" s="9">
        <f t="shared" si="2"/>
        <v>5</v>
      </c>
      <c r="D741" s="9">
        <v>0</v>
      </c>
      <c r="E741" s="9">
        <v>0</v>
      </c>
      <c r="F741" s="8" t="s">
        <v>402</v>
      </c>
      <c r="G741" s="9">
        <v>2011</v>
      </c>
      <c r="H741" s="8" t="s">
        <v>3223</v>
      </c>
      <c r="I741" s="9">
        <v>3</v>
      </c>
      <c r="J741" s="9">
        <v>16</v>
      </c>
      <c r="K741" s="8" t="s">
        <v>51</v>
      </c>
      <c r="L741" s="8" t="s">
        <v>51</v>
      </c>
      <c r="M741" s="8" t="s">
        <v>39</v>
      </c>
      <c r="N741" s="9">
        <v>0</v>
      </c>
      <c r="O741" s="9">
        <v>2</v>
      </c>
      <c r="P741" s="11">
        <v>44796</v>
      </c>
      <c r="Q741" s="9">
        <v>373024393.69999999</v>
      </c>
      <c r="R741" s="9">
        <v>10</v>
      </c>
      <c r="S741" s="8" t="s">
        <v>97</v>
      </c>
      <c r="T741" s="9">
        <v>30000000</v>
      </c>
      <c r="U741" s="8" t="s">
        <v>41</v>
      </c>
      <c r="V741" s="8" t="s">
        <v>42</v>
      </c>
      <c r="W741" s="9">
        <v>309</v>
      </c>
      <c r="X741" s="9">
        <v>0.6885</v>
      </c>
      <c r="Y741" s="9">
        <v>0</v>
      </c>
      <c r="Z741" s="11">
        <v>44502</v>
      </c>
      <c r="AA741" s="9">
        <v>940894614.5</v>
      </c>
      <c r="AB741" s="9">
        <v>0</v>
      </c>
      <c r="AC741" s="9">
        <v>2.81</v>
      </c>
      <c r="AD741" s="11">
        <v>44502</v>
      </c>
      <c r="AE741" s="8" t="s">
        <v>404</v>
      </c>
      <c r="AF741" s="8" t="s">
        <v>405</v>
      </c>
      <c r="AG741" s="8" t="s">
        <v>42</v>
      </c>
      <c r="AH741" s="9">
        <v>2.522340711</v>
      </c>
      <c r="AI741" s="8" t="s">
        <v>3224</v>
      </c>
    </row>
    <row r="742" spans="1:35" x14ac:dyDescent="0.25">
      <c r="A742" s="8" t="s">
        <v>3225</v>
      </c>
      <c r="B742" s="8" t="s">
        <v>3226</v>
      </c>
      <c r="C742" s="9">
        <f t="shared" si="2"/>
        <v>4</v>
      </c>
      <c r="D742" s="9">
        <v>0</v>
      </c>
      <c r="E742" s="9">
        <v>0</v>
      </c>
      <c r="F742" s="8" t="s">
        <v>65</v>
      </c>
      <c r="G742" s="9">
        <v>2014</v>
      </c>
      <c r="H742" s="8" t="s">
        <v>3227</v>
      </c>
      <c r="I742" s="9">
        <v>2</v>
      </c>
      <c r="J742" s="9">
        <v>20</v>
      </c>
      <c r="K742" s="8" t="s">
        <v>67</v>
      </c>
      <c r="L742" s="8" t="s">
        <v>67</v>
      </c>
      <c r="M742" s="8" t="s">
        <v>295</v>
      </c>
      <c r="N742" s="9">
        <v>30</v>
      </c>
      <c r="O742" s="9">
        <v>21</v>
      </c>
      <c r="P742" s="11">
        <v>44840</v>
      </c>
      <c r="Q742" s="9">
        <v>483849983.10000002</v>
      </c>
      <c r="R742" s="9">
        <v>8</v>
      </c>
      <c r="S742" s="8" t="s">
        <v>52</v>
      </c>
      <c r="T742" s="9">
        <v>75000000</v>
      </c>
      <c r="U742" s="8" t="s">
        <v>41</v>
      </c>
      <c r="V742" s="8" t="s">
        <v>42</v>
      </c>
      <c r="W742" s="9">
        <v>12624</v>
      </c>
      <c r="X742" s="9">
        <v>0.78510000000000002</v>
      </c>
      <c r="Y742" s="9">
        <v>0</v>
      </c>
      <c r="Z742" s="11">
        <v>44568</v>
      </c>
      <c r="AA742" s="9">
        <v>1220783602</v>
      </c>
      <c r="AB742" s="9">
        <v>0</v>
      </c>
      <c r="AC742" s="9">
        <v>1.43</v>
      </c>
      <c r="AD742" s="8" t="s">
        <v>42</v>
      </c>
      <c r="AE742" s="8" t="s">
        <v>68</v>
      </c>
      <c r="AF742" s="8" t="s">
        <v>44</v>
      </c>
      <c r="AG742" s="8" t="s">
        <v>42</v>
      </c>
      <c r="AH742" s="9">
        <v>2.5230621979999999</v>
      </c>
      <c r="AI742" s="8" t="s">
        <v>3228</v>
      </c>
    </row>
    <row r="743" spans="1:35" x14ac:dyDescent="0.25">
      <c r="A743" s="8" t="s">
        <v>3229</v>
      </c>
      <c r="B743" s="8" t="s">
        <v>3230</v>
      </c>
      <c r="C743" s="9">
        <f t="shared" si="2"/>
        <v>3</v>
      </c>
      <c r="D743" s="9">
        <v>0</v>
      </c>
      <c r="E743" s="9">
        <v>0</v>
      </c>
      <c r="F743" s="8" t="s">
        <v>48</v>
      </c>
      <c r="G743" s="9">
        <v>2010</v>
      </c>
      <c r="H743" s="8" t="s">
        <v>42</v>
      </c>
      <c r="I743" s="8" t="s">
        <v>42</v>
      </c>
      <c r="J743" s="9">
        <v>9</v>
      </c>
      <c r="K743" s="8" t="s">
        <v>50</v>
      </c>
      <c r="L743" s="8" t="s">
        <v>51</v>
      </c>
      <c r="M743" s="8" t="s">
        <v>39</v>
      </c>
      <c r="N743" s="9">
        <v>0</v>
      </c>
      <c r="O743" s="9">
        <v>0</v>
      </c>
      <c r="P743" s="11">
        <v>45744</v>
      </c>
      <c r="Q743" s="9">
        <v>225380869.59999999</v>
      </c>
      <c r="R743" s="9">
        <v>3</v>
      </c>
      <c r="S743" s="8" t="s">
        <v>89</v>
      </c>
      <c r="T743" s="9">
        <v>300000000</v>
      </c>
      <c r="U743" s="8" t="s">
        <v>41</v>
      </c>
      <c r="V743" s="8" t="s">
        <v>42</v>
      </c>
      <c r="W743" s="9">
        <v>33580</v>
      </c>
      <c r="X743" s="9">
        <v>0.3503</v>
      </c>
      <c r="Y743" s="9">
        <v>0</v>
      </c>
      <c r="Z743" s="11">
        <v>45425</v>
      </c>
      <c r="AA743" s="9">
        <v>569567290.89999998</v>
      </c>
      <c r="AB743" s="9">
        <v>0</v>
      </c>
      <c r="AC743" s="9">
        <v>3.6</v>
      </c>
      <c r="AD743" s="11">
        <v>45425</v>
      </c>
      <c r="AE743" s="8" t="s">
        <v>1234</v>
      </c>
      <c r="AF743" s="8" t="s">
        <v>54</v>
      </c>
      <c r="AG743" s="8" t="s">
        <v>42</v>
      </c>
      <c r="AH743" s="9">
        <v>2.5271323689999998</v>
      </c>
      <c r="AI743" s="8" t="s">
        <v>42</v>
      </c>
    </row>
    <row r="744" spans="1:35" x14ac:dyDescent="0.25">
      <c r="A744" s="8" t="s">
        <v>3231</v>
      </c>
      <c r="B744" s="8" t="s">
        <v>3232</v>
      </c>
      <c r="C744" s="9">
        <f t="shared" si="2"/>
        <v>5</v>
      </c>
      <c r="D744" s="9">
        <v>0</v>
      </c>
      <c r="E744" s="9">
        <v>0</v>
      </c>
      <c r="F744" s="8" t="s">
        <v>402</v>
      </c>
      <c r="G744" s="11">
        <v>45820</v>
      </c>
      <c r="H744" s="8" t="s">
        <v>3233</v>
      </c>
      <c r="I744" s="9">
        <v>2</v>
      </c>
      <c r="J744" s="9">
        <v>80</v>
      </c>
      <c r="K744" s="8" t="s">
        <v>177</v>
      </c>
      <c r="L744" s="8" t="s">
        <v>67</v>
      </c>
      <c r="M744" s="8" t="s">
        <v>295</v>
      </c>
      <c r="N744" s="9">
        <v>214</v>
      </c>
      <c r="O744" s="9">
        <v>94</v>
      </c>
      <c r="P744" s="11">
        <v>45818</v>
      </c>
      <c r="Q744" s="9">
        <v>18022750000</v>
      </c>
      <c r="R744" s="9">
        <v>35</v>
      </c>
      <c r="S744" s="8" t="s">
        <v>296</v>
      </c>
      <c r="T744" s="9">
        <v>5500000000</v>
      </c>
      <c r="U744" s="8" t="s">
        <v>41</v>
      </c>
      <c r="V744" s="8" t="s">
        <v>42</v>
      </c>
      <c r="W744" s="8" t="s">
        <v>42</v>
      </c>
      <c r="X744" s="8" t="s">
        <v>42</v>
      </c>
      <c r="Y744" s="9">
        <v>4</v>
      </c>
      <c r="Z744" s="11">
        <v>44532</v>
      </c>
      <c r="AA744" s="9">
        <v>45796742235</v>
      </c>
      <c r="AB744" s="9">
        <v>0</v>
      </c>
      <c r="AC744" s="8" t="s">
        <v>42</v>
      </c>
      <c r="AD744" s="8" t="s">
        <v>42</v>
      </c>
      <c r="AE744" s="8" t="s">
        <v>404</v>
      </c>
      <c r="AF744" s="8" t="s">
        <v>405</v>
      </c>
      <c r="AG744" s="8" t="s">
        <v>42</v>
      </c>
      <c r="AH744" s="9">
        <v>2.5410518500000001</v>
      </c>
      <c r="AI744" s="8" t="s">
        <v>3234</v>
      </c>
    </row>
    <row r="745" spans="1:35" x14ac:dyDescent="0.25">
      <c r="A745" s="8" t="s">
        <v>3235</v>
      </c>
      <c r="B745" s="8" t="s">
        <v>469</v>
      </c>
      <c r="C745" s="9">
        <f t="shared" si="2"/>
        <v>3</v>
      </c>
      <c r="D745" s="9">
        <v>0</v>
      </c>
      <c r="E745" s="9">
        <v>0</v>
      </c>
      <c r="F745" s="8" t="s">
        <v>151</v>
      </c>
      <c r="G745" s="9">
        <v>2014</v>
      </c>
      <c r="H745" s="8" t="s">
        <v>3236</v>
      </c>
      <c r="I745" s="9">
        <v>1</v>
      </c>
      <c r="J745" s="9">
        <v>10</v>
      </c>
      <c r="K745" s="8" t="s">
        <v>177</v>
      </c>
      <c r="L745" s="8" t="s">
        <v>67</v>
      </c>
      <c r="M745" s="8" t="s">
        <v>295</v>
      </c>
      <c r="N745" s="9">
        <v>100</v>
      </c>
      <c r="O745" s="9">
        <v>14</v>
      </c>
      <c r="P745" s="11">
        <v>45833</v>
      </c>
      <c r="Q745" s="9">
        <v>191121228</v>
      </c>
      <c r="R745" s="9">
        <v>7</v>
      </c>
      <c r="S745" s="8" t="s">
        <v>59</v>
      </c>
      <c r="T745" s="9">
        <v>500000</v>
      </c>
      <c r="U745" s="8" t="s">
        <v>41</v>
      </c>
      <c r="V745" s="8" t="s">
        <v>42</v>
      </c>
      <c r="W745" s="9">
        <v>886</v>
      </c>
      <c r="X745" s="9">
        <v>9.2499999999999999E-2</v>
      </c>
      <c r="Y745" s="9">
        <v>0</v>
      </c>
      <c r="Z745" s="11">
        <v>42860</v>
      </c>
      <c r="AA745" s="9">
        <v>486214662.5</v>
      </c>
      <c r="AB745" s="9">
        <v>0</v>
      </c>
      <c r="AC745" s="9">
        <v>2.35</v>
      </c>
      <c r="AD745" s="8" t="s">
        <v>42</v>
      </c>
      <c r="AE745" s="8" t="s">
        <v>153</v>
      </c>
      <c r="AF745" s="8" t="s">
        <v>44</v>
      </c>
      <c r="AG745" s="8" t="s">
        <v>42</v>
      </c>
      <c r="AH745" s="9">
        <v>2.5440118169999999</v>
      </c>
      <c r="AI745" s="8" t="s">
        <v>3237</v>
      </c>
    </row>
    <row r="746" spans="1:35" x14ac:dyDescent="0.25">
      <c r="A746" s="8" t="s">
        <v>3238</v>
      </c>
      <c r="B746" s="8" t="s">
        <v>3239</v>
      </c>
      <c r="C746" s="9">
        <f t="shared" si="2"/>
        <v>3</v>
      </c>
      <c r="D746" s="9">
        <v>0</v>
      </c>
      <c r="E746" s="9">
        <v>0</v>
      </c>
      <c r="F746" s="8" t="s">
        <v>86</v>
      </c>
      <c r="G746" s="9">
        <v>2011</v>
      </c>
      <c r="H746" s="8" t="s">
        <v>3240</v>
      </c>
      <c r="I746" s="9">
        <v>3</v>
      </c>
      <c r="J746" s="9">
        <v>4</v>
      </c>
      <c r="K746" s="8" t="s">
        <v>826</v>
      </c>
      <c r="L746" s="8" t="s">
        <v>826</v>
      </c>
      <c r="M746" s="8" t="s">
        <v>39</v>
      </c>
      <c r="N746" s="9">
        <v>0</v>
      </c>
      <c r="O746" s="9">
        <v>1</v>
      </c>
      <c r="P746" s="11">
        <v>44615</v>
      </c>
      <c r="Q746" s="9">
        <v>23494441.149999999</v>
      </c>
      <c r="R746" s="9">
        <v>5</v>
      </c>
      <c r="S746" s="8" t="s">
        <v>40</v>
      </c>
      <c r="T746" s="9">
        <v>5500000</v>
      </c>
      <c r="U746" s="8" t="s">
        <v>41</v>
      </c>
      <c r="V746" s="8" t="s">
        <v>42</v>
      </c>
      <c r="W746" s="9">
        <v>6071</v>
      </c>
      <c r="X746" s="9">
        <v>-0.3659</v>
      </c>
      <c r="Y746" s="9">
        <v>0</v>
      </c>
      <c r="Z746" s="11">
        <v>45385</v>
      </c>
      <c r="AA746" s="9">
        <v>59920901.68</v>
      </c>
      <c r="AB746" s="9">
        <v>0</v>
      </c>
      <c r="AC746" s="9">
        <v>2.88</v>
      </c>
      <c r="AD746" s="11">
        <v>45385</v>
      </c>
      <c r="AE746" s="8" t="s">
        <v>2413</v>
      </c>
      <c r="AF746" s="8" t="s">
        <v>91</v>
      </c>
      <c r="AG746" s="8" t="s">
        <v>42</v>
      </c>
      <c r="AH746" s="9">
        <v>2.5504288989999999</v>
      </c>
      <c r="AI746" s="8" t="s">
        <v>3241</v>
      </c>
    </row>
    <row r="747" spans="1:35" x14ac:dyDescent="0.25">
      <c r="A747" s="8" t="s">
        <v>3242</v>
      </c>
      <c r="B747" s="8" t="s">
        <v>3243</v>
      </c>
      <c r="C747" s="9">
        <f t="shared" si="2"/>
        <v>4</v>
      </c>
      <c r="D747" s="9">
        <v>0</v>
      </c>
      <c r="E747" s="9">
        <v>1</v>
      </c>
      <c r="F747" s="8" t="s">
        <v>242</v>
      </c>
      <c r="G747" s="9">
        <v>2010</v>
      </c>
      <c r="H747" s="8" t="s">
        <v>3244</v>
      </c>
      <c r="I747" s="9">
        <v>1</v>
      </c>
      <c r="J747" s="9">
        <v>5</v>
      </c>
      <c r="K747" s="8" t="s">
        <v>67</v>
      </c>
      <c r="L747" s="8" t="s">
        <v>67</v>
      </c>
      <c r="M747" s="8" t="s">
        <v>295</v>
      </c>
      <c r="N747" s="9">
        <v>1</v>
      </c>
      <c r="O747" s="9">
        <v>5</v>
      </c>
      <c r="P747" s="11">
        <v>45818</v>
      </c>
      <c r="Q747" s="9">
        <v>9072022.1610000003</v>
      </c>
      <c r="R747" s="9">
        <v>4</v>
      </c>
      <c r="S747" s="8" t="s">
        <v>40</v>
      </c>
      <c r="T747" s="9">
        <v>5500000</v>
      </c>
      <c r="U747" s="8" t="s">
        <v>41</v>
      </c>
      <c r="V747" s="8" t="s">
        <v>42</v>
      </c>
      <c r="W747" s="8" t="s">
        <v>42</v>
      </c>
      <c r="X747" s="8" t="s">
        <v>42</v>
      </c>
      <c r="Y747" s="9">
        <v>1</v>
      </c>
      <c r="Z747" s="11">
        <v>43822</v>
      </c>
      <c r="AA747" s="9">
        <v>23243346.07</v>
      </c>
      <c r="AB747" s="9">
        <v>0</v>
      </c>
      <c r="AC747" s="8" t="s">
        <v>42</v>
      </c>
      <c r="AD747" s="8" t="s">
        <v>42</v>
      </c>
      <c r="AE747" s="8" t="s">
        <v>458</v>
      </c>
      <c r="AF747" s="8" t="s">
        <v>245</v>
      </c>
      <c r="AG747" s="8" t="s">
        <v>42</v>
      </c>
      <c r="AH747" s="9">
        <v>2.5620909709999999</v>
      </c>
      <c r="AI747" s="8" t="s">
        <v>3245</v>
      </c>
    </row>
    <row r="748" spans="1:35" x14ac:dyDescent="0.25">
      <c r="A748" s="8" t="s">
        <v>3246</v>
      </c>
      <c r="B748" s="8" t="s">
        <v>3247</v>
      </c>
      <c r="C748" s="9">
        <f t="shared" si="2"/>
        <v>5</v>
      </c>
      <c r="D748" s="9">
        <v>0</v>
      </c>
      <c r="E748" s="9">
        <v>0</v>
      </c>
      <c r="F748" s="8" t="s">
        <v>394</v>
      </c>
      <c r="G748" s="11">
        <v>41518</v>
      </c>
      <c r="H748" s="8" t="s">
        <v>3248</v>
      </c>
      <c r="I748" s="9">
        <v>1</v>
      </c>
      <c r="J748" s="9">
        <v>4</v>
      </c>
      <c r="K748" s="8" t="s">
        <v>67</v>
      </c>
      <c r="L748" s="8" t="s">
        <v>67</v>
      </c>
      <c r="M748" s="8" t="s">
        <v>295</v>
      </c>
      <c r="N748" s="9">
        <v>0</v>
      </c>
      <c r="O748" s="9">
        <v>3</v>
      </c>
      <c r="P748" s="11">
        <v>45646</v>
      </c>
      <c r="Q748" s="9">
        <v>885736280.79999995</v>
      </c>
      <c r="R748" s="9">
        <v>3</v>
      </c>
      <c r="S748" s="8" t="s">
        <v>52</v>
      </c>
      <c r="T748" s="9">
        <v>75000000</v>
      </c>
      <c r="U748" s="8" t="s">
        <v>41</v>
      </c>
      <c r="V748" s="8" t="s">
        <v>42</v>
      </c>
      <c r="W748" s="9">
        <v>44574658</v>
      </c>
      <c r="X748" s="9">
        <v>-6.8900000000000003E-2</v>
      </c>
      <c r="Y748" s="9">
        <v>0</v>
      </c>
      <c r="Z748" s="11">
        <v>44823</v>
      </c>
      <c r="AA748" s="9">
        <v>2277672635</v>
      </c>
      <c r="AB748" s="9">
        <v>0</v>
      </c>
      <c r="AC748" s="9">
        <v>3.82</v>
      </c>
      <c r="AD748" s="8" t="s">
        <v>42</v>
      </c>
      <c r="AE748" s="8" t="s">
        <v>395</v>
      </c>
      <c r="AF748" s="8" t="s">
        <v>179</v>
      </c>
      <c r="AG748" s="8" t="s">
        <v>42</v>
      </c>
      <c r="AH748" s="9">
        <v>2.5715020200000001</v>
      </c>
      <c r="AI748" s="8" t="s">
        <v>3249</v>
      </c>
    </row>
    <row r="749" spans="1:35" x14ac:dyDescent="0.25">
      <c r="A749" s="8" t="s">
        <v>3250</v>
      </c>
      <c r="B749" s="8" t="s">
        <v>3251</v>
      </c>
      <c r="C749" s="9">
        <f t="shared" si="2"/>
        <v>4</v>
      </c>
      <c r="D749" s="9">
        <v>0</v>
      </c>
      <c r="E749" s="9">
        <v>0</v>
      </c>
      <c r="F749" s="8" t="s">
        <v>115</v>
      </c>
      <c r="G749" s="9">
        <v>2013</v>
      </c>
      <c r="H749" s="8" t="s">
        <v>3252</v>
      </c>
      <c r="I749" s="9">
        <v>2</v>
      </c>
      <c r="J749" s="9">
        <v>2</v>
      </c>
      <c r="K749" s="8" t="s">
        <v>117</v>
      </c>
      <c r="L749" s="8" t="s">
        <v>67</v>
      </c>
      <c r="M749" s="8" t="s">
        <v>295</v>
      </c>
      <c r="N749" s="9">
        <v>23</v>
      </c>
      <c r="O749" s="9">
        <v>18</v>
      </c>
      <c r="P749" s="11">
        <v>45016</v>
      </c>
      <c r="Q749" s="9">
        <v>13043407.939999999</v>
      </c>
      <c r="R749" s="9">
        <v>4</v>
      </c>
      <c r="S749" s="8" t="s">
        <v>40</v>
      </c>
      <c r="T749" s="9">
        <v>5500000</v>
      </c>
      <c r="U749" s="8" t="s">
        <v>41</v>
      </c>
      <c r="V749" s="8" t="s">
        <v>42</v>
      </c>
      <c r="W749" s="9">
        <v>6536</v>
      </c>
      <c r="X749" s="9">
        <v>9.6623000000000001</v>
      </c>
      <c r="Y749" s="9">
        <v>0</v>
      </c>
      <c r="Z749" s="11">
        <v>43196</v>
      </c>
      <c r="AA749" s="9">
        <v>33562853.549999997</v>
      </c>
      <c r="AB749" s="9">
        <v>0</v>
      </c>
      <c r="AC749" s="9">
        <v>1.27</v>
      </c>
      <c r="AD749" s="8" t="s">
        <v>42</v>
      </c>
      <c r="AE749" s="8" t="s">
        <v>3253</v>
      </c>
      <c r="AF749" s="8" t="s">
        <v>737</v>
      </c>
      <c r="AG749" s="8" t="s">
        <v>42</v>
      </c>
      <c r="AH749" s="9">
        <v>2.573165978</v>
      </c>
      <c r="AI749" s="8" t="s">
        <v>3254</v>
      </c>
    </row>
    <row r="750" spans="1:35" x14ac:dyDescent="0.25">
      <c r="A750" s="8" t="s">
        <v>3255</v>
      </c>
      <c r="B750" s="8" t="s">
        <v>3256</v>
      </c>
      <c r="C750" s="9">
        <f t="shared" si="2"/>
        <v>5</v>
      </c>
      <c r="D750" s="9">
        <v>0</v>
      </c>
      <c r="E750" s="9">
        <v>1</v>
      </c>
      <c r="F750" s="8" t="s">
        <v>257</v>
      </c>
      <c r="G750" s="9">
        <v>2013</v>
      </c>
      <c r="H750" s="8" t="s">
        <v>3257</v>
      </c>
      <c r="I750" s="9">
        <v>1</v>
      </c>
      <c r="J750" s="9">
        <v>5</v>
      </c>
      <c r="K750" s="8" t="s">
        <v>73</v>
      </c>
      <c r="L750" s="8" t="s">
        <v>73</v>
      </c>
      <c r="M750" s="8" t="s">
        <v>39</v>
      </c>
      <c r="N750" s="9">
        <v>0</v>
      </c>
      <c r="O750" s="9">
        <v>0</v>
      </c>
      <c r="P750" s="11">
        <v>43118</v>
      </c>
      <c r="Q750" s="9">
        <v>12092148.57</v>
      </c>
      <c r="R750" s="9">
        <v>4</v>
      </c>
      <c r="S750" s="8" t="s">
        <v>40</v>
      </c>
      <c r="T750" s="9">
        <v>5500000</v>
      </c>
      <c r="U750" s="8" t="s">
        <v>41</v>
      </c>
      <c r="V750" s="8" t="s">
        <v>42</v>
      </c>
      <c r="W750" s="9">
        <v>17513</v>
      </c>
      <c r="X750" s="9">
        <v>-0.85680000000000001</v>
      </c>
      <c r="Y750" s="9">
        <v>0</v>
      </c>
      <c r="Z750" s="11">
        <v>43899</v>
      </c>
      <c r="AA750" s="9">
        <v>31143926.600000001</v>
      </c>
      <c r="AB750" s="9">
        <v>0</v>
      </c>
      <c r="AC750" s="9">
        <v>2.77</v>
      </c>
      <c r="AD750" s="11">
        <v>43899</v>
      </c>
      <c r="AE750" s="8" t="s">
        <v>3137</v>
      </c>
      <c r="AF750" s="8" t="s">
        <v>44</v>
      </c>
      <c r="AG750" s="8" t="s">
        <v>42</v>
      </c>
      <c r="AH750" s="9">
        <v>2.57554945</v>
      </c>
      <c r="AI750" s="8" t="s">
        <v>3258</v>
      </c>
    </row>
    <row r="751" spans="1:35" x14ac:dyDescent="0.25">
      <c r="A751" s="8" t="s">
        <v>3259</v>
      </c>
      <c r="B751" s="8" t="s">
        <v>3260</v>
      </c>
      <c r="C751" s="9">
        <f t="shared" si="2"/>
        <v>5</v>
      </c>
      <c r="D751" s="9">
        <v>0</v>
      </c>
      <c r="E751" s="9">
        <v>0</v>
      </c>
      <c r="F751" s="8" t="s">
        <v>3261</v>
      </c>
      <c r="G751" s="11">
        <v>40400</v>
      </c>
      <c r="H751" s="8" t="s">
        <v>3262</v>
      </c>
      <c r="I751" s="9">
        <v>1</v>
      </c>
      <c r="J751" s="9">
        <v>6</v>
      </c>
      <c r="K751" s="8" t="s">
        <v>50</v>
      </c>
      <c r="L751" s="8" t="s">
        <v>73</v>
      </c>
      <c r="M751" s="8" t="s">
        <v>39</v>
      </c>
      <c r="N751" s="9">
        <v>169</v>
      </c>
      <c r="O751" s="9">
        <v>35</v>
      </c>
      <c r="P751" s="11">
        <v>45832</v>
      </c>
      <c r="Q751" s="9">
        <v>2153540519</v>
      </c>
      <c r="R751" s="9">
        <v>8</v>
      </c>
      <c r="S751" s="8" t="s">
        <v>89</v>
      </c>
      <c r="T751" s="9">
        <v>300000000</v>
      </c>
      <c r="U751" s="8" t="s">
        <v>41</v>
      </c>
      <c r="V751" s="8" t="s">
        <v>42</v>
      </c>
      <c r="W751" s="9">
        <v>1882054</v>
      </c>
      <c r="X751" s="9">
        <v>-8.5800000000000001E-2</v>
      </c>
      <c r="Y751" s="9">
        <v>25</v>
      </c>
      <c r="Z751" s="11">
        <v>44307</v>
      </c>
      <c r="AA751" s="9">
        <v>5546741678</v>
      </c>
      <c r="AB751" s="9">
        <v>0</v>
      </c>
      <c r="AC751" s="9">
        <v>6.63</v>
      </c>
      <c r="AD751" s="11">
        <v>44846</v>
      </c>
      <c r="AE751" s="8" t="s">
        <v>3263</v>
      </c>
      <c r="AF751" s="8" t="s">
        <v>44</v>
      </c>
      <c r="AG751" s="8" t="s">
        <v>42</v>
      </c>
      <c r="AH751" s="9">
        <v>2.5756384099999998</v>
      </c>
      <c r="AI751" s="8" t="s">
        <v>3264</v>
      </c>
    </row>
    <row r="752" spans="1:35" x14ac:dyDescent="0.25">
      <c r="A752" s="8" t="s">
        <v>3265</v>
      </c>
      <c r="B752" s="8" t="s">
        <v>3266</v>
      </c>
      <c r="C752" s="9">
        <f t="shared" si="2"/>
        <v>7</v>
      </c>
      <c r="D752" s="9">
        <v>1</v>
      </c>
      <c r="E752" s="9">
        <v>1</v>
      </c>
      <c r="F752" s="8" t="s">
        <v>86</v>
      </c>
      <c r="G752" s="11">
        <v>41432</v>
      </c>
      <c r="H752" s="8" t="s">
        <v>3267</v>
      </c>
      <c r="I752" s="9">
        <v>3</v>
      </c>
      <c r="J752" s="9">
        <v>8</v>
      </c>
      <c r="K752" s="8" t="s">
        <v>88</v>
      </c>
      <c r="L752" s="8" t="s">
        <v>88</v>
      </c>
      <c r="M752" s="8" t="s">
        <v>39</v>
      </c>
      <c r="N752" s="9">
        <v>0</v>
      </c>
      <c r="O752" s="9">
        <v>0</v>
      </c>
      <c r="P752" s="11">
        <v>43922</v>
      </c>
      <c r="Q752" s="9">
        <v>75342144.730000004</v>
      </c>
      <c r="R752" s="9">
        <v>7</v>
      </c>
      <c r="S752" s="8" t="s">
        <v>40</v>
      </c>
      <c r="T752" s="9">
        <v>5500000</v>
      </c>
      <c r="U752" s="8" t="s">
        <v>106</v>
      </c>
      <c r="V752" s="8" t="s">
        <v>42</v>
      </c>
      <c r="W752" s="8" t="s">
        <v>42</v>
      </c>
      <c r="X752" s="8" t="s">
        <v>42</v>
      </c>
      <c r="Y752" s="9">
        <v>0</v>
      </c>
      <c r="Z752" s="11">
        <v>44165</v>
      </c>
      <c r="AA752" s="9">
        <v>194391233.80000001</v>
      </c>
      <c r="AB752" s="9">
        <v>0</v>
      </c>
      <c r="AC752" s="8" t="s">
        <v>42</v>
      </c>
      <c r="AD752" s="11">
        <v>44165</v>
      </c>
      <c r="AE752" s="8" t="s">
        <v>3268</v>
      </c>
      <c r="AF752" s="8" t="s">
        <v>3269</v>
      </c>
      <c r="AG752" s="8" t="s">
        <v>42</v>
      </c>
      <c r="AH752" s="9">
        <v>2.580112824</v>
      </c>
      <c r="AI752" s="8" t="s">
        <v>3270</v>
      </c>
    </row>
    <row r="753" spans="1:35" x14ac:dyDescent="0.25">
      <c r="A753" s="8" t="s">
        <v>3271</v>
      </c>
      <c r="B753" s="8" t="s">
        <v>3272</v>
      </c>
      <c r="C753" s="9">
        <f t="shared" si="2"/>
        <v>5</v>
      </c>
      <c r="D753" s="9">
        <v>0</v>
      </c>
      <c r="E753" s="9">
        <v>1</v>
      </c>
      <c r="F753" s="8" t="s">
        <v>151</v>
      </c>
      <c r="G753" s="9">
        <v>2011</v>
      </c>
      <c r="H753" s="8" t="s">
        <v>3273</v>
      </c>
      <c r="I753" s="9">
        <v>3</v>
      </c>
      <c r="J753" s="9">
        <v>7</v>
      </c>
      <c r="K753" s="8" t="s">
        <v>67</v>
      </c>
      <c r="L753" s="8" t="s">
        <v>67</v>
      </c>
      <c r="M753" s="8" t="s">
        <v>39</v>
      </c>
      <c r="N753" s="9">
        <v>3</v>
      </c>
      <c r="O753" s="9">
        <v>5</v>
      </c>
      <c r="P753" s="11">
        <v>44553</v>
      </c>
      <c r="Q753" s="9">
        <v>143687278.80000001</v>
      </c>
      <c r="R753" s="9">
        <v>3</v>
      </c>
      <c r="S753" s="8" t="s">
        <v>89</v>
      </c>
      <c r="T753" s="9">
        <v>300000000</v>
      </c>
      <c r="U753" s="8" t="s">
        <v>41</v>
      </c>
      <c r="V753" s="8" t="s">
        <v>42</v>
      </c>
      <c r="W753" s="9">
        <v>93682</v>
      </c>
      <c r="X753" s="9">
        <v>0.62270000000000003</v>
      </c>
      <c r="Y753" s="9">
        <v>0</v>
      </c>
      <c r="Z753" s="11">
        <v>44553</v>
      </c>
      <c r="AA753" s="9">
        <v>370953612.10000002</v>
      </c>
      <c r="AB753" s="9">
        <v>0</v>
      </c>
      <c r="AC753" s="9">
        <v>3.05</v>
      </c>
      <c r="AD753" s="11">
        <v>45383</v>
      </c>
      <c r="AE753" s="8" t="s">
        <v>153</v>
      </c>
      <c r="AF753" s="8" t="s">
        <v>44</v>
      </c>
      <c r="AG753" s="8" t="s">
        <v>42</v>
      </c>
      <c r="AH753" s="9">
        <v>2.5816733059999999</v>
      </c>
      <c r="AI753" s="8" t="s">
        <v>3274</v>
      </c>
    </row>
    <row r="754" spans="1:35" x14ac:dyDescent="0.25">
      <c r="A754" s="8" t="s">
        <v>3275</v>
      </c>
      <c r="B754" s="8" t="s">
        <v>3276</v>
      </c>
      <c r="C754" s="9">
        <f t="shared" si="2"/>
        <v>3</v>
      </c>
      <c r="D754" s="9">
        <v>0</v>
      </c>
      <c r="E754" s="9">
        <v>0</v>
      </c>
      <c r="F754" s="8" t="s">
        <v>123</v>
      </c>
      <c r="G754" s="11">
        <v>41991</v>
      </c>
      <c r="H754" s="8" t="s">
        <v>3277</v>
      </c>
      <c r="I754" s="9">
        <v>3</v>
      </c>
      <c r="J754" s="9">
        <v>15</v>
      </c>
      <c r="K754" s="8" t="s">
        <v>270</v>
      </c>
      <c r="L754" s="8" t="s">
        <v>270</v>
      </c>
      <c r="M754" s="8" t="s">
        <v>39</v>
      </c>
      <c r="N754" s="9">
        <v>126</v>
      </c>
      <c r="O754" s="9">
        <v>3</v>
      </c>
      <c r="P754" s="11">
        <v>44033</v>
      </c>
      <c r="Q754" s="9">
        <v>500648917.39999998</v>
      </c>
      <c r="R754" s="9">
        <v>10</v>
      </c>
      <c r="S754" s="8" t="s">
        <v>97</v>
      </c>
      <c r="T754" s="9">
        <v>30000000</v>
      </c>
      <c r="U754" s="8" t="s">
        <v>41</v>
      </c>
      <c r="V754" s="8" t="s">
        <v>42</v>
      </c>
      <c r="W754" s="8" t="s">
        <v>42</v>
      </c>
      <c r="X754" s="8" t="s">
        <v>42</v>
      </c>
      <c r="Y754" s="9">
        <v>2</v>
      </c>
      <c r="Z754" s="11">
        <v>44411</v>
      </c>
      <c r="AA754" s="9">
        <v>1296599108</v>
      </c>
      <c r="AB754" s="9">
        <v>0</v>
      </c>
      <c r="AC754" s="8" t="s">
        <v>42</v>
      </c>
      <c r="AD754" s="11">
        <v>44411</v>
      </c>
      <c r="AE754" s="8" t="s">
        <v>638</v>
      </c>
      <c r="AF754" s="8" t="s">
        <v>44</v>
      </c>
      <c r="AG754" s="8" t="s">
        <v>42</v>
      </c>
      <c r="AH754" s="9">
        <v>2.589837035</v>
      </c>
      <c r="AI754" s="8" t="s">
        <v>3278</v>
      </c>
    </row>
    <row r="755" spans="1:35" x14ac:dyDescent="0.25">
      <c r="A755" s="8" t="s">
        <v>3279</v>
      </c>
      <c r="B755" s="8" t="s">
        <v>3280</v>
      </c>
      <c r="C755" s="9">
        <f t="shared" si="2"/>
        <v>4</v>
      </c>
      <c r="D755" s="9">
        <v>0</v>
      </c>
      <c r="E755" s="9">
        <v>0</v>
      </c>
      <c r="F755" s="8" t="s">
        <v>102</v>
      </c>
      <c r="G755" s="9">
        <v>2014</v>
      </c>
      <c r="H755" s="8" t="s">
        <v>3281</v>
      </c>
      <c r="I755" s="9">
        <v>3</v>
      </c>
      <c r="J755" s="9">
        <v>22</v>
      </c>
      <c r="K755" s="8" t="s">
        <v>50</v>
      </c>
      <c r="L755" s="8" t="s">
        <v>81</v>
      </c>
      <c r="M755" s="8" t="s">
        <v>39</v>
      </c>
      <c r="N755" s="9">
        <v>0</v>
      </c>
      <c r="O755" s="9">
        <v>1</v>
      </c>
      <c r="P755" s="11">
        <v>41936</v>
      </c>
      <c r="Q755" s="9">
        <v>10209788.15</v>
      </c>
      <c r="R755" s="9">
        <v>4</v>
      </c>
      <c r="S755" s="8" t="s">
        <v>40</v>
      </c>
      <c r="T755" s="9">
        <v>5500000</v>
      </c>
      <c r="U755" s="8" t="s">
        <v>41</v>
      </c>
      <c r="V755" s="8" t="s">
        <v>42</v>
      </c>
      <c r="W755" s="8" t="s">
        <v>42</v>
      </c>
      <c r="X755" s="8" t="s">
        <v>42</v>
      </c>
      <c r="Y755" s="9">
        <v>3</v>
      </c>
      <c r="Z755" s="11">
        <v>42705</v>
      </c>
      <c r="AA755" s="9">
        <v>26500492.510000002</v>
      </c>
      <c r="AB755" s="9">
        <v>0</v>
      </c>
      <c r="AC755" s="8" t="s">
        <v>42</v>
      </c>
      <c r="AD755" s="11">
        <v>42705</v>
      </c>
      <c r="AE755" s="8" t="s">
        <v>107</v>
      </c>
      <c r="AF755" s="8" t="s">
        <v>44</v>
      </c>
      <c r="AG755" s="8" t="s">
        <v>42</v>
      </c>
      <c r="AH755" s="9">
        <v>2.595596708</v>
      </c>
      <c r="AI755" s="8" t="s">
        <v>3282</v>
      </c>
    </row>
    <row r="756" spans="1:35" x14ac:dyDescent="0.25">
      <c r="A756" s="8" t="s">
        <v>3283</v>
      </c>
      <c r="B756" s="8" t="s">
        <v>3284</v>
      </c>
      <c r="C756" s="9">
        <f t="shared" si="2"/>
        <v>5</v>
      </c>
      <c r="D756" s="9">
        <v>0</v>
      </c>
      <c r="E756" s="9">
        <v>1</v>
      </c>
      <c r="F756" s="8" t="s">
        <v>86</v>
      </c>
      <c r="G756" s="9">
        <v>2011</v>
      </c>
      <c r="H756" s="8" t="s">
        <v>3285</v>
      </c>
      <c r="I756" s="9">
        <v>4</v>
      </c>
      <c r="J756" s="9">
        <v>14</v>
      </c>
      <c r="K756" s="8" t="s">
        <v>73</v>
      </c>
      <c r="L756" s="8" t="s">
        <v>73</v>
      </c>
      <c r="M756" s="8" t="s">
        <v>39</v>
      </c>
      <c r="N756" s="9">
        <v>2</v>
      </c>
      <c r="O756" s="9">
        <v>11</v>
      </c>
      <c r="P756" s="11">
        <v>43875</v>
      </c>
      <c r="Q756" s="9">
        <v>54308644.359999999</v>
      </c>
      <c r="R756" s="9">
        <v>8</v>
      </c>
      <c r="S756" s="8" t="s">
        <v>97</v>
      </c>
      <c r="T756" s="9">
        <v>30000000</v>
      </c>
      <c r="U756" s="8" t="s">
        <v>41</v>
      </c>
      <c r="V756" s="8" t="s">
        <v>42</v>
      </c>
      <c r="W756" s="9">
        <v>7104</v>
      </c>
      <c r="X756" s="9">
        <v>-0.2276</v>
      </c>
      <c r="Y756" s="9">
        <v>1</v>
      </c>
      <c r="Z756" s="11">
        <v>44845</v>
      </c>
      <c r="AA756" s="9">
        <v>142043018.19999999</v>
      </c>
      <c r="AB756" s="9">
        <v>0</v>
      </c>
      <c r="AC756" s="9">
        <v>2.08</v>
      </c>
      <c r="AD756" s="11">
        <v>44845</v>
      </c>
      <c r="AE756" s="8" t="s">
        <v>90</v>
      </c>
      <c r="AF756" s="8" t="s">
        <v>91</v>
      </c>
      <c r="AG756" s="8" t="s">
        <v>42</v>
      </c>
      <c r="AH756" s="9">
        <v>2.615477147</v>
      </c>
      <c r="AI756" s="8" t="s">
        <v>3286</v>
      </c>
    </row>
    <row r="757" spans="1:35" x14ac:dyDescent="0.25">
      <c r="A757" s="8" t="s">
        <v>3287</v>
      </c>
      <c r="B757" s="8" t="s">
        <v>3288</v>
      </c>
      <c r="C757" s="9">
        <f t="shared" si="2"/>
        <v>5</v>
      </c>
      <c r="D757" s="9">
        <v>0</v>
      </c>
      <c r="E757" s="9">
        <v>0</v>
      </c>
      <c r="F757" s="8" t="s">
        <v>586</v>
      </c>
      <c r="G757" s="9">
        <v>2010</v>
      </c>
      <c r="H757" s="8" t="s">
        <v>3289</v>
      </c>
      <c r="I757" s="9">
        <v>2</v>
      </c>
      <c r="J757" s="9">
        <v>33</v>
      </c>
      <c r="K757" s="8" t="s">
        <v>117</v>
      </c>
      <c r="L757" s="8" t="s">
        <v>111</v>
      </c>
      <c r="M757" s="8" t="s">
        <v>295</v>
      </c>
      <c r="N757" s="9">
        <v>12</v>
      </c>
      <c r="O757" s="9">
        <v>6</v>
      </c>
      <c r="P757" s="11">
        <v>44567</v>
      </c>
      <c r="Q757" s="9">
        <v>1023644179</v>
      </c>
      <c r="R757" s="9">
        <v>11</v>
      </c>
      <c r="S757" s="8" t="s">
        <v>52</v>
      </c>
      <c r="T757" s="9">
        <v>75000000</v>
      </c>
      <c r="U757" s="8" t="s">
        <v>106</v>
      </c>
      <c r="V757" s="8" t="s">
        <v>42</v>
      </c>
      <c r="W757" s="9">
        <v>934</v>
      </c>
      <c r="X757" s="9">
        <v>3.6934999999999998</v>
      </c>
      <c r="Y757" s="9">
        <v>1</v>
      </c>
      <c r="Z757" s="11">
        <v>44463</v>
      </c>
      <c r="AA757" s="9">
        <v>2699294011</v>
      </c>
      <c r="AB757" s="9">
        <v>0</v>
      </c>
      <c r="AC757" s="9">
        <v>1.85</v>
      </c>
      <c r="AD757" s="8" t="s">
        <v>42</v>
      </c>
      <c r="AE757" s="8" t="s">
        <v>588</v>
      </c>
      <c r="AF757" s="8" t="s">
        <v>44</v>
      </c>
      <c r="AG757" s="11">
        <v>45434</v>
      </c>
      <c r="AH757" s="9">
        <v>2.636945597</v>
      </c>
      <c r="AI757" s="8" t="s">
        <v>3290</v>
      </c>
    </row>
    <row r="758" spans="1:35" x14ac:dyDescent="0.25">
      <c r="A758" s="8" t="s">
        <v>3291</v>
      </c>
      <c r="B758" s="8" t="s">
        <v>3292</v>
      </c>
      <c r="C758" s="9">
        <f t="shared" si="2"/>
        <v>6</v>
      </c>
      <c r="D758" s="9">
        <v>0</v>
      </c>
      <c r="E758" s="9">
        <v>1</v>
      </c>
      <c r="F758" s="8" t="s">
        <v>402</v>
      </c>
      <c r="G758" s="9">
        <v>2014</v>
      </c>
      <c r="H758" s="8" t="s">
        <v>3293</v>
      </c>
      <c r="I758" s="9">
        <v>2</v>
      </c>
      <c r="J758" s="9">
        <v>7</v>
      </c>
      <c r="K758" s="8" t="s">
        <v>51</v>
      </c>
      <c r="L758" s="8" t="s">
        <v>51</v>
      </c>
      <c r="M758" s="8" t="s">
        <v>39</v>
      </c>
      <c r="N758" s="9">
        <v>0</v>
      </c>
      <c r="O758" s="9">
        <v>0</v>
      </c>
      <c r="P758" s="11">
        <v>45238</v>
      </c>
      <c r="Q758" s="9">
        <v>1369326507</v>
      </c>
      <c r="R758" s="9">
        <v>9</v>
      </c>
      <c r="S758" s="8" t="s">
        <v>52</v>
      </c>
      <c r="T758" s="9">
        <v>75000000</v>
      </c>
      <c r="U758" s="8" t="s">
        <v>41</v>
      </c>
      <c r="V758" s="8" t="s">
        <v>42</v>
      </c>
      <c r="W758" s="9">
        <v>433101</v>
      </c>
      <c r="X758" s="9">
        <v>-0.14699999999999999</v>
      </c>
      <c r="Y758" s="9">
        <v>0</v>
      </c>
      <c r="Z758" s="11">
        <v>45282</v>
      </c>
      <c r="AA758" s="9">
        <v>3611151164</v>
      </c>
      <c r="AB758" s="9">
        <v>0</v>
      </c>
      <c r="AC758" s="9">
        <v>7.75</v>
      </c>
      <c r="AD758" s="11">
        <v>45282</v>
      </c>
      <c r="AE758" s="8" t="s">
        <v>404</v>
      </c>
      <c r="AF758" s="8" t="s">
        <v>405</v>
      </c>
      <c r="AG758" s="8" t="s">
        <v>42</v>
      </c>
      <c r="AH758" s="9">
        <v>2.6371731980000002</v>
      </c>
      <c r="AI758" s="8" t="s">
        <v>3294</v>
      </c>
    </row>
    <row r="759" spans="1:35" x14ac:dyDescent="0.25">
      <c r="A759" s="8" t="s">
        <v>3295</v>
      </c>
      <c r="B759" s="8" t="s">
        <v>3296</v>
      </c>
      <c r="C759" s="9">
        <f t="shared" si="2"/>
        <v>7</v>
      </c>
      <c r="D759" s="9">
        <v>0</v>
      </c>
      <c r="E759" s="9">
        <v>1</v>
      </c>
      <c r="F759" s="8" t="s">
        <v>257</v>
      </c>
      <c r="G759" s="9">
        <v>2010</v>
      </c>
      <c r="H759" s="8" t="s">
        <v>3297</v>
      </c>
      <c r="I759" s="9">
        <v>2</v>
      </c>
      <c r="J759" s="9">
        <v>7</v>
      </c>
      <c r="K759" s="8" t="s">
        <v>264</v>
      </c>
      <c r="L759" s="8" t="s">
        <v>264</v>
      </c>
      <c r="M759" s="8" t="s">
        <v>39</v>
      </c>
      <c r="N759" s="9">
        <v>0</v>
      </c>
      <c r="O759" s="9">
        <v>0</v>
      </c>
      <c r="P759" s="11">
        <v>42201</v>
      </c>
      <c r="Q759" s="9">
        <v>62129779.780000001</v>
      </c>
      <c r="R759" s="9">
        <v>6</v>
      </c>
      <c r="S759" s="8" t="s">
        <v>97</v>
      </c>
      <c r="T759" s="9">
        <v>30000000</v>
      </c>
      <c r="U759" s="8" t="s">
        <v>41</v>
      </c>
      <c r="V759" s="8" t="s">
        <v>42</v>
      </c>
      <c r="W759" s="9">
        <v>625</v>
      </c>
      <c r="X759" s="9">
        <v>0.39510000000000001</v>
      </c>
      <c r="Y759" s="9">
        <v>0</v>
      </c>
      <c r="Z759" s="11">
        <v>43123</v>
      </c>
      <c r="AA759" s="9">
        <v>164070819.19999999</v>
      </c>
      <c r="AB759" s="9">
        <v>0</v>
      </c>
      <c r="AC759" s="9">
        <v>1.45</v>
      </c>
      <c r="AD759" s="11">
        <v>43123</v>
      </c>
      <c r="AE759" s="8" t="s">
        <v>259</v>
      </c>
      <c r="AF759" s="8" t="s">
        <v>44</v>
      </c>
      <c r="AG759" s="8" t="s">
        <v>42</v>
      </c>
      <c r="AH759" s="9">
        <v>2.6407758050000001</v>
      </c>
      <c r="AI759" s="8" t="s">
        <v>3298</v>
      </c>
    </row>
    <row r="760" spans="1:35" x14ac:dyDescent="0.25">
      <c r="A760" s="8" t="s">
        <v>3299</v>
      </c>
      <c r="B760" s="8" t="s">
        <v>3300</v>
      </c>
      <c r="C760" s="9">
        <f t="shared" si="2"/>
        <v>3</v>
      </c>
      <c r="D760" s="9">
        <v>0</v>
      </c>
      <c r="E760" s="9">
        <v>1</v>
      </c>
      <c r="F760" s="8" t="s">
        <v>217</v>
      </c>
      <c r="G760" s="9">
        <v>2015</v>
      </c>
      <c r="H760" s="8" t="s">
        <v>3301</v>
      </c>
      <c r="I760" s="9">
        <v>2</v>
      </c>
      <c r="J760" s="9">
        <v>1</v>
      </c>
      <c r="K760" s="8" t="s">
        <v>67</v>
      </c>
      <c r="L760" s="8" t="s">
        <v>67</v>
      </c>
      <c r="M760" s="8" t="s">
        <v>295</v>
      </c>
      <c r="N760" s="9">
        <v>18</v>
      </c>
      <c r="O760" s="9">
        <v>1</v>
      </c>
      <c r="P760" s="11">
        <v>44862</v>
      </c>
      <c r="Q760" s="9">
        <v>26703643.550000001</v>
      </c>
      <c r="R760" s="9">
        <v>3</v>
      </c>
      <c r="S760" s="8" t="s">
        <v>97</v>
      </c>
      <c r="T760" s="9">
        <v>30000000</v>
      </c>
      <c r="U760" s="8" t="s">
        <v>41</v>
      </c>
      <c r="V760" s="8" t="s">
        <v>42</v>
      </c>
      <c r="W760" s="9">
        <v>225</v>
      </c>
      <c r="X760" s="9">
        <v>-0.85509999999999997</v>
      </c>
      <c r="Y760" s="9">
        <v>0</v>
      </c>
      <c r="Z760" s="11">
        <v>43991</v>
      </c>
      <c r="AA760" s="9">
        <v>70580858.379999995</v>
      </c>
      <c r="AB760" s="9">
        <v>0</v>
      </c>
      <c r="AC760" s="9">
        <v>4.29</v>
      </c>
      <c r="AD760" s="8" t="s">
        <v>42</v>
      </c>
      <c r="AE760" s="8" t="s">
        <v>3302</v>
      </c>
      <c r="AF760" s="8" t="s">
        <v>44</v>
      </c>
      <c r="AG760" s="8" t="s">
        <v>42</v>
      </c>
      <c r="AH760" s="9">
        <v>2.6431171550000001</v>
      </c>
      <c r="AI760" s="8" t="s">
        <v>3303</v>
      </c>
    </row>
    <row r="761" spans="1:35" x14ac:dyDescent="0.25">
      <c r="A761" s="8" t="s">
        <v>3304</v>
      </c>
      <c r="B761" s="8" t="s">
        <v>3305</v>
      </c>
      <c r="C761" s="9">
        <f t="shared" si="2"/>
        <v>4</v>
      </c>
      <c r="D761" s="9">
        <v>0</v>
      </c>
      <c r="E761" s="9">
        <v>0</v>
      </c>
      <c r="F761" s="8" t="s">
        <v>394</v>
      </c>
      <c r="G761" s="9">
        <v>2012</v>
      </c>
      <c r="H761" s="8" t="s">
        <v>3306</v>
      </c>
      <c r="I761" s="9">
        <v>1</v>
      </c>
      <c r="J761" s="9">
        <v>5</v>
      </c>
      <c r="K761" s="8" t="s">
        <v>67</v>
      </c>
      <c r="L761" s="8" t="s">
        <v>67</v>
      </c>
      <c r="M761" s="8" t="s">
        <v>39</v>
      </c>
      <c r="N761" s="9">
        <v>0</v>
      </c>
      <c r="O761" s="9">
        <v>0</v>
      </c>
      <c r="P761" s="11">
        <v>43966</v>
      </c>
      <c r="Q761" s="9">
        <v>116885325.40000001</v>
      </c>
      <c r="R761" s="9">
        <v>2</v>
      </c>
      <c r="S761" s="8" t="s">
        <v>89</v>
      </c>
      <c r="T761" s="9">
        <v>300000000</v>
      </c>
      <c r="U761" s="8" t="s">
        <v>106</v>
      </c>
      <c r="V761" s="8" t="s">
        <v>42</v>
      </c>
      <c r="W761" s="9">
        <v>44</v>
      </c>
      <c r="X761" s="8" t="s">
        <v>42</v>
      </c>
      <c r="Y761" s="9">
        <v>0</v>
      </c>
      <c r="Z761" s="11">
        <v>42157</v>
      </c>
      <c r="AA761" s="9">
        <v>309563415.80000001</v>
      </c>
      <c r="AB761" s="9">
        <v>0</v>
      </c>
      <c r="AC761" s="9">
        <v>1</v>
      </c>
      <c r="AD761" s="11">
        <v>44201</v>
      </c>
      <c r="AE761" s="8" t="s">
        <v>395</v>
      </c>
      <c r="AF761" s="8" t="s">
        <v>179</v>
      </c>
      <c r="AG761" s="8" t="s">
        <v>42</v>
      </c>
      <c r="AH761" s="9">
        <v>2.6484369590000001</v>
      </c>
      <c r="AI761" s="8" t="s">
        <v>3307</v>
      </c>
    </row>
    <row r="762" spans="1:35" x14ac:dyDescent="0.25">
      <c r="A762" s="8" t="s">
        <v>3308</v>
      </c>
      <c r="B762" s="8" t="s">
        <v>3309</v>
      </c>
      <c r="C762" s="9">
        <f t="shared" si="2"/>
        <v>5</v>
      </c>
      <c r="D762" s="9">
        <v>0</v>
      </c>
      <c r="E762" s="9">
        <v>0</v>
      </c>
      <c r="F762" s="8" t="s">
        <v>129</v>
      </c>
      <c r="G762" s="9">
        <v>2011</v>
      </c>
      <c r="H762" s="8" t="s">
        <v>3310</v>
      </c>
      <c r="I762" s="9">
        <v>4</v>
      </c>
      <c r="J762" s="9">
        <v>5</v>
      </c>
      <c r="K762" s="8" t="s">
        <v>73</v>
      </c>
      <c r="L762" s="8" t="s">
        <v>73</v>
      </c>
      <c r="M762" s="8" t="s">
        <v>39</v>
      </c>
      <c r="N762" s="9">
        <v>0</v>
      </c>
      <c r="O762" s="9">
        <v>0</v>
      </c>
      <c r="P762" s="11">
        <v>43864</v>
      </c>
      <c r="Q762" s="9">
        <v>46826851.380000003</v>
      </c>
      <c r="R762" s="9">
        <v>6</v>
      </c>
      <c r="S762" s="8" t="s">
        <v>97</v>
      </c>
      <c r="T762" s="9">
        <v>30000000</v>
      </c>
      <c r="U762" s="8" t="s">
        <v>106</v>
      </c>
      <c r="V762" s="8" t="s">
        <v>42</v>
      </c>
      <c r="W762" s="9">
        <v>71881</v>
      </c>
      <c r="X762" s="9">
        <v>-0.4481</v>
      </c>
      <c r="Y762" s="9">
        <v>0</v>
      </c>
      <c r="Z762" s="11">
        <v>44371</v>
      </c>
      <c r="AA762" s="9">
        <v>124106054.40000001</v>
      </c>
      <c r="AB762" s="9">
        <v>0</v>
      </c>
      <c r="AC762" s="9">
        <v>3.4</v>
      </c>
      <c r="AD762" s="11">
        <v>44371</v>
      </c>
      <c r="AE762" s="8" t="s">
        <v>131</v>
      </c>
      <c r="AF762" s="8" t="s">
        <v>44</v>
      </c>
      <c r="AG762" s="8" t="s">
        <v>42</v>
      </c>
      <c r="AH762" s="9">
        <v>2.650318156</v>
      </c>
      <c r="AI762" s="8" t="s">
        <v>3311</v>
      </c>
    </row>
    <row r="763" spans="1:35" x14ac:dyDescent="0.25">
      <c r="A763" s="8" t="s">
        <v>3312</v>
      </c>
      <c r="B763" s="8" t="s">
        <v>3313</v>
      </c>
      <c r="C763" s="9">
        <f t="shared" si="2"/>
        <v>6</v>
      </c>
      <c r="D763" s="9">
        <v>0</v>
      </c>
      <c r="E763" s="9">
        <v>1</v>
      </c>
      <c r="F763" s="8" t="s">
        <v>102</v>
      </c>
      <c r="G763" s="9">
        <v>2012</v>
      </c>
      <c r="H763" s="8" t="s">
        <v>3314</v>
      </c>
      <c r="I763" s="9">
        <v>2</v>
      </c>
      <c r="J763" s="9">
        <v>18</v>
      </c>
      <c r="K763" s="8" t="s">
        <v>73</v>
      </c>
      <c r="L763" s="8" t="s">
        <v>73</v>
      </c>
      <c r="M763" s="8" t="s">
        <v>39</v>
      </c>
      <c r="N763" s="9">
        <v>0</v>
      </c>
      <c r="O763" s="9">
        <v>1</v>
      </c>
      <c r="P763" s="11">
        <v>42736</v>
      </c>
      <c r="Q763" s="9">
        <v>27317562.739999998</v>
      </c>
      <c r="R763" s="9">
        <v>5</v>
      </c>
      <c r="S763" s="8" t="s">
        <v>97</v>
      </c>
      <c r="T763" s="9">
        <v>30000000</v>
      </c>
      <c r="U763" s="8" t="s">
        <v>106</v>
      </c>
      <c r="V763" s="8" t="s">
        <v>42</v>
      </c>
      <c r="W763" s="9">
        <v>304</v>
      </c>
      <c r="X763" s="8" t="s">
        <v>42</v>
      </c>
      <c r="Y763" s="9">
        <v>0</v>
      </c>
      <c r="Z763" s="11">
        <v>43385</v>
      </c>
      <c r="AA763" s="9">
        <v>72498140.620000005</v>
      </c>
      <c r="AB763" s="9">
        <v>0</v>
      </c>
      <c r="AC763" s="9">
        <v>1.41</v>
      </c>
      <c r="AD763" s="11">
        <v>43385</v>
      </c>
      <c r="AE763" s="8" t="s">
        <v>107</v>
      </c>
      <c r="AF763" s="8" t="s">
        <v>44</v>
      </c>
      <c r="AG763" s="8" t="s">
        <v>42</v>
      </c>
      <c r="AH763" s="9">
        <v>2.6539022280000002</v>
      </c>
      <c r="AI763" s="8" t="s">
        <v>3315</v>
      </c>
    </row>
    <row r="764" spans="1:35" x14ac:dyDescent="0.25">
      <c r="A764" s="8" t="s">
        <v>3316</v>
      </c>
      <c r="B764" s="8" t="s">
        <v>3317</v>
      </c>
      <c r="C764" s="9">
        <f t="shared" si="2"/>
        <v>4</v>
      </c>
      <c r="D764" s="9">
        <v>0</v>
      </c>
      <c r="E764" s="9">
        <v>0</v>
      </c>
      <c r="F764" s="8" t="s">
        <v>36</v>
      </c>
      <c r="G764" s="9">
        <v>2014</v>
      </c>
      <c r="H764" s="8" t="s">
        <v>3318</v>
      </c>
      <c r="I764" s="9">
        <v>1</v>
      </c>
      <c r="J764" s="9">
        <v>10</v>
      </c>
      <c r="K764" s="8" t="s">
        <v>50</v>
      </c>
      <c r="L764" s="8" t="s">
        <v>105</v>
      </c>
      <c r="M764" s="8" t="s">
        <v>39</v>
      </c>
      <c r="N764" s="9">
        <v>61</v>
      </c>
      <c r="O764" s="9">
        <v>9</v>
      </c>
      <c r="P764" s="11">
        <v>44690</v>
      </c>
      <c r="Q764" s="9">
        <v>69708237.930000007</v>
      </c>
      <c r="R764" s="9">
        <v>5</v>
      </c>
      <c r="S764" s="8" t="s">
        <v>40</v>
      </c>
      <c r="T764" s="9">
        <v>5500000</v>
      </c>
      <c r="U764" s="8" t="s">
        <v>41</v>
      </c>
      <c r="V764" s="8" t="s">
        <v>42</v>
      </c>
      <c r="W764" s="9">
        <v>1326</v>
      </c>
      <c r="X764" s="9">
        <v>4.6425999999999998</v>
      </c>
      <c r="Y764" s="9">
        <v>0</v>
      </c>
      <c r="Z764" s="11">
        <v>44795</v>
      </c>
      <c r="AA764" s="9">
        <v>185169500.09999999</v>
      </c>
      <c r="AB764" s="9">
        <v>0</v>
      </c>
      <c r="AC764" s="9">
        <v>1.83</v>
      </c>
      <c r="AD764" s="11">
        <v>44795</v>
      </c>
      <c r="AE764" s="8" t="s">
        <v>43</v>
      </c>
      <c r="AF764" s="8" t="s">
        <v>44</v>
      </c>
      <c r="AG764" s="8" t="s">
        <v>42</v>
      </c>
      <c r="AH764" s="9">
        <v>2.65635032</v>
      </c>
      <c r="AI764" s="8" t="s">
        <v>3319</v>
      </c>
    </row>
    <row r="765" spans="1:35" x14ac:dyDescent="0.25">
      <c r="A765" s="8" t="s">
        <v>3320</v>
      </c>
      <c r="B765" s="8" t="s">
        <v>3321</v>
      </c>
      <c r="C765" s="9">
        <f t="shared" si="2"/>
        <v>4</v>
      </c>
      <c r="D765" s="9">
        <v>1</v>
      </c>
      <c r="E765" s="9">
        <v>0</v>
      </c>
      <c r="F765" s="8" t="s">
        <v>144</v>
      </c>
      <c r="G765" s="9">
        <v>2013</v>
      </c>
      <c r="H765" s="8" t="s">
        <v>3322</v>
      </c>
      <c r="I765" s="9">
        <v>1</v>
      </c>
      <c r="J765" s="9">
        <v>4</v>
      </c>
      <c r="K765" s="8" t="s">
        <v>73</v>
      </c>
      <c r="L765" s="8" t="s">
        <v>73</v>
      </c>
      <c r="M765" s="8" t="s">
        <v>39</v>
      </c>
      <c r="N765" s="9">
        <v>0</v>
      </c>
      <c r="O765" s="9">
        <v>0</v>
      </c>
      <c r="P765" s="11">
        <v>42823</v>
      </c>
      <c r="Q765" s="9">
        <v>5668287.6030000001</v>
      </c>
      <c r="R765" s="9">
        <v>1</v>
      </c>
      <c r="S765" s="8" t="s">
        <v>40</v>
      </c>
      <c r="T765" s="9">
        <v>5500000</v>
      </c>
      <c r="U765" s="8" t="s">
        <v>41</v>
      </c>
      <c r="V765" s="8" t="s">
        <v>42</v>
      </c>
      <c r="W765" s="8" t="s">
        <v>42</v>
      </c>
      <c r="X765" s="8" t="s">
        <v>42</v>
      </c>
      <c r="Y765" s="9">
        <v>1</v>
      </c>
      <c r="Z765" s="11">
        <v>43704</v>
      </c>
      <c r="AA765" s="9">
        <v>15068193.539999999</v>
      </c>
      <c r="AB765" s="9">
        <v>0</v>
      </c>
      <c r="AC765" s="8" t="s">
        <v>42</v>
      </c>
      <c r="AD765" s="11">
        <v>43704</v>
      </c>
      <c r="AE765" s="8" t="s">
        <v>3323</v>
      </c>
      <c r="AF765" s="8" t="s">
        <v>147</v>
      </c>
      <c r="AG765" s="8" t="s">
        <v>42</v>
      </c>
      <c r="AH765" s="9">
        <v>2.6583325680000001</v>
      </c>
      <c r="AI765" s="8" t="s">
        <v>3324</v>
      </c>
    </row>
    <row r="766" spans="1:35" x14ac:dyDescent="0.25">
      <c r="A766" s="8" t="s">
        <v>3325</v>
      </c>
      <c r="B766" s="8" t="s">
        <v>3326</v>
      </c>
      <c r="C766" s="9">
        <f t="shared" si="2"/>
        <v>4</v>
      </c>
      <c r="D766" s="9">
        <v>0</v>
      </c>
      <c r="E766" s="9">
        <v>0</v>
      </c>
      <c r="F766" s="8" t="s">
        <v>115</v>
      </c>
      <c r="G766" s="9">
        <v>2010</v>
      </c>
      <c r="H766" s="8" t="s">
        <v>3327</v>
      </c>
      <c r="I766" s="9">
        <v>2</v>
      </c>
      <c r="J766" s="9">
        <v>2</v>
      </c>
      <c r="K766" s="8" t="s">
        <v>73</v>
      </c>
      <c r="L766" s="8" t="s">
        <v>73</v>
      </c>
      <c r="M766" s="8" t="s">
        <v>295</v>
      </c>
      <c r="N766" s="9">
        <v>3</v>
      </c>
      <c r="O766" s="9">
        <v>1</v>
      </c>
      <c r="P766" s="11">
        <v>41864</v>
      </c>
      <c r="Q766" s="9">
        <v>7468610.4479999999</v>
      </c>
      <c r="R766" s="9">
        <v>2</v>
      </c>
      <c r="S766" s="8" t="s">
        <v>40</v>
      </c>
      <c r="T766" s="9">
        <v>5500000</v>
      </c>
      <c r="U766" s="8" t="s">
        <v>41</v>
      </c>
      <c r="V766" s="8" t="s">
        <v>42</v>
      </c>
      <c r="W766" s="9">
        <v>152</v>
      </c>
      <c r="X766" s="9">
        <v>-0.72109999999999996</v>
      </c>
      <c r="Y766" s="9">
        <v>0</v>
      </c>
      <c r="Z766" s="11">
        <v>42894</v>
      </c>
      <c r="AA766" s="9">
        <v>19856403.190000001</v>
      </c>
      <c r="AB766" s="9">
        <v>0</v>
      </c>
      <c r="AC766" s="9">
        <v>2.76</v>
      </c>
      <c r="AD766" s="8" t="s">
        <v>42</v>
      </c>
      <c r="AE766" s="8" t="s">
        <v>3253</v>
      </c>
      <c r="AF766" s="8" t="s">
        <v>737</v>
      </c>
      <c r="AG766" s="8" t="s">
        <v>42</v>
      </c>
      <c r="AH766" s="9">
        <v>2.658647593</v>
      </c>
      <c r="AI766" s="8" t="s">
        <v>3328</v>
      </c>
    </row>
    <row r="767" spans="1:35" x14ac:dyDescent="0.25">
      <c r="A767" s="8" t="s">
        <v>3329</v>
      </c>
      <c r="B767" s="8" t="s">
        <v>3330</v>
      </c>
      <c r="C767" s="9">
        <f t="shared" ref="C767:C1021" si="3">LEN(B767) - LEN(SUBSTITUTE(B767, ",", "")) + 1</f>
        <v>3</v>
      </c>
      <c r="D767" s="9">
        <v>0</v>
      </c>
      <c r="E767" s="9">
        <v>0</v>
      </c>
      <c r="F767" s="8" t="s">
        <v>123</v>
      </c>
      <c r="G767" s="9">
        <v>2016</v>
      </c>
      <c r="H767" s="8" t="s">
        <v>3331</v>
      </c>
      <c r="I767" s="9">
        <v>1</v>
      </c>
      <c r="J767" s="9">
        <v>5</v>
      </c>
      <c r="K767" s="8" t="s">
        <v>81</v>
      </c>
      <c r="L767" s="8" t="s">
        <v>81</v>
      </c>
      <c r="M767" s="8" t="s">
        <v>39</v>
      </c>
      <c r="N767" s="9">
        <v>46</v>
      </c>
      <c r="O767" s="9">
        <v>2</v>
      </c>
      <c r="P767" s="11">
        <v>43553</v>
      </c>
      <c r="Q767" s="9">
        <v>6321845.8609999996</v>
      </c>
      <c r="R767" s="9">
        <v>2</v>
      </c>
      <c r="S767" s="8" t="s">
        <v>40</v>
      </c>
      <c r="T767" s="9">
        <v>5500000</v>
      </c>
      <c r="U767" s="8" t="s">
        <v>41</v>
      </c>
      <c r="V767" s="8" t="s">
        <v>42</v>
      </c>
      <c r="W767" s="9">
        <v>46</v>
      </c>
      <c r="X767" s="9">
        <v>-0.98529999999999995</v>
      </c>
      <c r="Y767" s="9">
        <v>0</v>
      </c>
      <c r="Z767" s="11">
        <v>45082</v>
      </c>
      <c r="AA767" s="9">
        <v>16809821.800000001</v>
      </c>
      <c r="AB767" s="9">
        <v>0</v>
      </c>
      <c r="AC767" s="9">
        <v>3</v>
      </c>
      <c r="AD767" s="11">
        <v>45082</v>
      </c>
      <c r="AE767" s="8" t="s">
        <v>638</v>
      </c>
      <c r="AF767" s="8" t="s">
        <v>44</v>
      </c>
      <c r="AG767" s="8" t="s">
        <v>42</v>
      </c>
      <c r="AH767" s="9">
        <v>2.6590053239999998</v>
      </c>
      <c r="AI767" s="8" t="s">
        <v>3332</v>
      </c>
    </row>
    <row r="768" spans="1:35" x14ac:dyDescent="0.25">
      <c r="A768" s="8" t="s">
        <v>3333</v>
      </c>
      <c r="B768" s="8" t="s">
        <v>3334</v>
      </c>
      <c r="C768" s="9">
        <f t="shared" si="3"/>
        <v>5</v>
      </c>
      <c r="D768" s="9">
        <v>0</v>
      </c>
      <c r="E768" s="9">
        <v>1</v>
      </c>
      <c r="F768" s="8" t="s">
        <v>65</v>
      </c>
      <c r="G768" s="11">
        <v>40422</v>
      </c>
      <c r="H768" s="8" t="s">
        <v>3335</v>
      </c>
      <c r="I768" s="9">
        <v>1</v>
      </c>
      <c r="J768" s="9">
        <v>16</v>
      </c>
      <c r="K768" s="8" t="s">
        <v>105</v>
      </c>
      <c r="L768" s="8" t="s">
        <v>105</v>
      </c>
      <c r="M768" s="8" t="s">
        <v>39</v>
      </c>
      <c r="N768" s="9">
        <v>0</v>
      </c>
      <c r="O768" s="9">
        <v>0</v>
      </c>
      <c r="P768" s="11">
        <v>41905</v>
      </c>
      <c r="Q768" s="9">
        <v>24222463.649999999</v>
      </c>
      <c r="R768" s="9">
        <v>4</v>
      </c>
      <c r="S768" s="8" t="s">
        <v>97</v>
      </c>
      <c r="T768" s="9">
        <v>30000000</v>
      </c>
      <c r="U768" s="8" t="s">
        <v>106</v>
      </c>
      <c r="V768" s="8" t="s">
        <v>42</v>
      </c>
      <c r="W768" s="9">
        <v>373</v>
      </c>
      <c r="X768" s="9">
        <v>5.2167000000000003</v>
      </c>
      <c r="Y768" s="9">
        <v>4</v>
      </c>
      <c r="Z768" s="11">
        <v>42914</v>
      </c>
      <c r="AA768" s="9">
        <v>64520422.829999998</v>
      </c>
      <c r="AB768" s="9">
        <v>0</v>
      </c>
      <c r="AC768" s="9">
        <v>1</v>
      </c>
      <c r="AD768" s="11">
        <v>42914</v>
      </c>
      <c r="AE768" s="8" t="s">
        <v>862</v>
      </c>
      <c r="AF768" s="8" t="s">
        <v>44</v>
      </c>
      <c r="AG768" s="11">
        <v>43644</v>
      </c>
      <c r="AH768" s="9">
        <v>2.663660632</v>
      </c>
      <c r="AI768" s="8" t="s">
        <v>3336</v>
      </c>
    </row>
    <row r="769" spans="1:35" x14ac:dyDescent="0.25">
      <c r="A769" s="8" t="s">
        <v>3337</v>
      </c>
      <c r="B769" s="8" t="s">
        <v>3338</v>
      </c>
      <c r="C769" s="9">
        <f t="shared" si="3"/>
        <v>4</v>
      </c>
      <c r="D769" s="9">
        <v>0</v>
      </c>
      <c r="E769" s="9">
        <v>0</v>
      </c>
      <c r="F769" s="8" t="s">
        <v>95</v>
      </c>
      <c r="G769" s="9">
        <v>2015</v>
      </c>
      <c r="H769" s="8" t="s">
        <v>3339</v>
      </c>
      <c r="I769" s="9">
        <v>2</v>
      </c>
      <c r="J769" s="9">
        <v>9</v>
      </c>
      <c r="K769" s="8" t="s">
        <v>105</v>
      </c>
      <c r="L769" s="8" t="s">
        <v>105</v>
      </c>
      <c r="M769" s="8" t="s">
        <v>39</v>
      </c>
      <c r="N769" s="9">
        <v>0</v>
      </c>
      <c r="O769" s="9">
        <v>0</v>
      </c>
      <c r="P769" s="11">
        <v>44488</v>
      </c>
      <c r="Q769" s="9">
        <v>57666493.090000004</v>
      </c>
      <c r="R769" s="9">
        <v>3</v>
      </c>
      <c r="S769" s="8" t="s">
        <v>97</v>
      </c>
      <c r="T769" s="9">
        <v>30000000</v>
      </c>
      <c r="U769" s="8" t="s">
        <v>41</v>
      </c>
      <c r="V769" s="8" t="s">
        <v>42</v>
      </c>
      <c r="W769" s="9">
        <v>317</v>
      </c>
      <c r="X769" s="9">
        <v>0.13619999999999999</v>
      </c>
      <c r="Y769" s="9">
        <v>2</v>
      </c>
      <c r="Z769" s="11">
        <v>45490</v>
      </c>
      <c r="AA769" s="9">
        <v>153795373.19999999</v>
      </c>
      <c r="AB769" s="9">
        <v>0</v>
      </c>
      <c r="AC769" s="9">
        <v>1.1299999999999999</v>
      </c>
      <c r="AD769" s="11">
        <v>45490</v>
      </c>
      <c r="AE769" s="8" t="s">
        <v>1319</v>
      </c>
      <c r="AF769" s="8" t="s">
        <v>44</v>
      </c>
      <c r="AG769" s="8" t="s">
        <v>42</v>
      </c>
      <c r="AH769" s="9">
        <v>2.6669798170000001</v>
      </c>
      <c r="AI769" s="8" t="s">
        <v>3340</v>
      </c>
    </row>
    <row r="770" spans="1:35" x14ac:dyDescent="0.25">
      <c r="A770" s="8" t="s">
        <v>3341</v>
      </c>
      <c r="B770" s="8" t="s">
        <v>3342</v>
      </c>
      <c r="C770" s="9">
        <f t="shared" si="3"/>
        <v>5</v>
      </c>
      <c r="D770" s="9">
        <v>0</v>
      </c>
      <c r="E770" s="9">
        <v>1</v>
      </c>
      <c r="F770" s="8" t="s">
        <v>79</v>
      </c>
      <c r="G770" s="9">
        <v>2012</v>
      </c>
      <c r="H770" s="8" t="s">
        <v>3343</v>
      </c>
      <c r="I770" s="9">
        <v>5</v>
      </c>
      <c r="J770" s="9">
        <v>11</v>
      </c>
      <c r="K770" s="8" t="s">
        <v>67</v>
      </c>
      <c r="L770" s="8" t="s">
        <v>67</v>
      </c>
      <c r="M770" s="8" t="s">
        <v>295</v>
      </c>
      <c r="N770" s="9">
        <v>11</v>
      </c>
      <c r="O770" s="9">
        <v>11</v>
      </c>
      <c r="P770" s="11">
        <v>44582</v>
      </c>
      <c r="Q770" s="9">
        <v>1295809741</v>
      </c>
      <c r="R770" s="9">
        <v>10</v>
      </c>
      <c r="S770" s="8" t="s">
        <v>195</v>
      </c>
      <c r="T770" s="9">
        <v>750000000</v>
      </c>
      <c r="U770" s="8" t="s">
        <v>41</v>
      </c>
      <c r="V770" s="8" t="s">
        <v>42</v>
      </c>
      <c r="W770" s="9">
        <v>25128</v>
      </c>
      <c r="X770" s="9">
        <v>-0.40239999999999998</v>
      </c>
      <c r="Y770" s="9">
        <v>6</v>
      </c>
      <c r="Z770" s="11">
        <v>44026</v>
      </c>
      <c r="AA770" s="9">
        <v>3458135993</v>
      </c>
      <c r="AB770" s="9">
        <v>0</v>
      </c>
      <c r="AC770" s="9">
        <v>2.52</v>
      </c>
      <c r="AD770" s="8" t="s">
        <v>42</v>
      </c>
      <c r="AE770" s="8" t="s">
        <v>3344</v>
      </c>
      <c r="AF770" s="8" t="s">
        <v>44</v>
      </c>
      <c r="AG770" s="8" t="s">
        <v>42</v>
      </c>
      <c r="AH770" s="9">
        <v>2.668706588</v>
      </c>
      <c r="AI770" s="8" t="s">
        <v>3345</v>
      </c>
    </row>
    <row r="771" spans="1:35" x14ac:dyDescent="0.25">
      <c r="A771" s="8" t="s">
        <v>3346</v>
      </c>
      <c r="B771" s="8" t="s">
        <v>3347</v>
      </c>
      <c r="C771" s="9">
        <f t="shared" si="3"/>
        <v>8</v>
      </c>
      <c r="D771" s="9">
        <v>0</v>
      </c>
      <c r="E771" s="9">
        <v>1</v>
      </c>
      <c r="F771" s="8" t="s">
        <v>402</v>
      </c>
      <c r="G771" s="11">
        <v>43122</v>
      </c>
      <c r="H771" s="8" t="s">
        <v>3348</v>
      </c>
      <c r="I771" s="9">
        <v>2</v>
      </c>
      <c r="J771" s="9">
        <v>2</v>
      </c>
      <c r="K771" s="8" t="s">
        <v>38</v>
      </c>
      <c r="L771" s="8" t="s">
        <v>38</v>
      </c>
      <c r="M771" s="8" t="s">
        <v>39</v>
      </c>
      <c r="N771" s="9">
        <v>0</v>
      </c>
      <c r="O771" s="9">
        <v>0</v>
      </c>
      <c r="P771" s="11">
        <v>44084</v>
      </c>
      <c r="Q771" s="9">
        <v>766662.6923</v>
      </c>
      <c r="R771" s="9">
        <v>2</v>
      </c>
      <c r="S771" s="8" t="s">
        <v>59</v>
      </c>
      <c r="T771" s="9">
        <v>500000</v>
      </c>
      <c r="U771" s="8" t="s">
        <v>41</v>
      </c>
      <c r="V771" s="8" t="s">
        <v>42</v>
      </c>
      <c r="W771" s="9">
        <v>36</v>
      </c>
      <c r="X771" s="9">
        <v>-0.48570000000000002</v>
      </c>
      <c r="Y771" s="9">
        <v>1</v>
      </c>
      <c r="Z771" s="11">
        <v>44567</v>
      </c>
      <c r="AA771" s="9">
        <v>2048191.0649999999</v>
      </c>
      <c r="AB771" s="9">
        <v>0</v>
      </c>
      <c r="AC771" s="9">
        <v>1</v>
      </c>
      <c r="AD771" s="11">
        <v>44567</v>
      </c>
      <c r="AE771" s="8" t="s">
        <v>3349</v>
      </c>
      <c r="AF771" s="8" t="s">
        <v>2751</v>
      </c>
      <c r="AG771" s="8" t="s">
        <v>42</v>
      </c>
      <c r="AH771" s="9">
        <v>2.6715674119999999</v>
      </c>
      <c r="AI771" s="8" t="s">
        <v>3350</v>
      </c>
    </row>
    <row r="772" spans="1:35" x14ac:dyDescent="0.25">
      <c r="A772" s="8" t="s">
        <v>3351</v>
      </c>
      <c r="B772" s="8" t="s">
        <v>3352</v>
      </c>
      <c r="C772" s="9">
        <f t="shared" si="3"/>
        <v>5</v>
      </c>
      <c r="D772" s="9">
        <v>1</v>
      </c>
      <c r="E772" s="9">
        <v>0</v>
      </c>
      <c r="F772" s="8" t="s">
        <v>533</v>
      </c>
      <c r="G772" s="9">
        <v>2011</v>
      </c>
      <c r="H772" s="8" t="s">
        <v>3353</v>
      </c>
      <c r="I772" s="9">
        <v>4</v>
      </c>
      <c r="J772" s="9">
        <v>15</v>
      </c>
      <c r="K772" s="8" t="s">
        <v>111</v>
      </c>
      <c r="L772" s="8" t="s">
        <v>111</v>
      </c>
      <c r="M772" s="8" t="s">
        <v>295</v>
      </c>
      <c r="N772" s="9">
        <v>4</v>
      </c>
      <c r="O772" s="9">
        <v>93</v>
      </c>
      <c r="P772" s="11">
        <v>43258</v>
      </c>
      <c r="Q772" s="9">
        <v>644234676.39999998</v>
      </c>
      <c r="R772" s="9">
        <v>7</v>
      </c>
      <c r="S772" s="8" t="s">
        <v>89</v>
      </c>
      <c r="T772" s="9">
        <v>300000000</v>
      </c>
      <c r="U772" s="8" t="s">
        <v>41</v>
      </c>
      <c r="V772" s="8" t="s">
        <v>42</v>
      </c>
      <c r="W772" s="9">
        <v>262203</v>
      </c>
      <c r="X772" s="9">
        <v>-0.42359999999999998</v>
      </c>
      <c r="Y772" s="9">
        <v>2</v>
      </c>
      <c r="Z772" s="11">
        <v>44321</v>
      </c>
      <c r="AA772" s="9">
        <v>1724862521</v>
      </c>
      <c r="AB772" s="9">
        <v>1</v>
      </c>
      <c r="AC772" s="9">
        <v>2.63</v>
      </c>
      <c r="AD772" s="8" t="s">
        <v>42</v>
      </c>
      <c r="AE772" s="8" t="s">
        <v>1037</v>
      </c>
      <c r="AF772" s="8" t="s">
        <v>44</v>
      </c>
      <c r="AG772" s="8" t="s">
        <v>42</v>
      </c>
      <c r="AH772" s="9">
        <v>2.6773823019999998</v>
      </c>
      <c r="AI772" s="8" t="s">
        <v>3354</v>
      </c>
    </row>
    <row r="773" spans="1:35" x14ac:dyDescent="0.25">
      <c r="A773" s="8" t="s">
        <v>3355</v>
      </c>
      <c r="B773" s="8" t="s">
        <v>64</v>
      </c>
      <c r="C773" s="9">
        <f t="shared" si="3"/>
        <v>3</v>
      </c>
      <c r="D773" s="9">
        <v>0</v>
      </c>
      <c r="E773" s="9">
        <v>0</v>
      </c>
      <c r="F773" s="8" t="s">
        <v>144</v>
      </c>
      <c r="G773" s="9">
        <v>2010</v>
      </c>
      <c r="H773" s="8" t="s">
        <v>3356</v>
      </c>
      <c r="I773" s="9">
        <v>1</v>
      </c>
      <c r="J773" s="9">
        <v>2</v>
      </c>
      <c r="K773" s="8" t="s">
        <v>50</v>
      </c>
      <c r="L773" s="8" t="s">
        <v>81</v>
      </c>
      <c r="M773" s="8" t="s">
        <v>39</v>
      </c>
      <c r="N773" s="9">
        <v>0</v>
      </c>
      <c r="O773" s="9">
        <v>0</v>
      </c>
      <c r="P773" s="11">
        <v>41780</v>
      </c>
      <c r="Q773" s="9">
        <v>11398880.630000001</v>
      </c>
      <c r="R773" s="9">
        <v>2</v>
      </c>
      <c r="S773" s="8" t="s">
        <v>40</v>
      </c>
      <c r="T773" s="9">
        <v>5500000</v>
      </c>
      <c r="U773" s="8" t="s">
        <v>41</v>
      </c>
      <c r="V773" s="8" t="s">
        <v>42</v>
      </c>
      <c r="W773" s="8" t="s">
        <v>42</v>
      </c>
      <c r="X773" s="8" t="s">
        <v>42</v>
      </c>
      <c r="Y773" s="9">
        <v>0</v>
      </c>
      <c r="Z773" s="11">
        <v>42132</v>
      </c>
      <c r="AA773" s="9">
        <v>30522023.109999999</v>
      </c>
      <c r="AB773" s="9">
        <v>0</v>
      </c>
      <c r="AC773" s="8" t="s">
        <v>42</v>
      </c>
      <c r="AD773" s="11">
        <v>42132</v>
      </c>
      <c r="AE773" s="8" t="s">
        <v>3357</v>
      </c>
      <c r="AF773" s="8" t="s">
        <v>185</v>
      </c>
      <c r="AG773" s="8" t="s">
        <v>42</v>
      </c>
      <c r="AH773" s="9">
        <v>2.6776333659999998</v>
      </c>
      <c r="AI773" s="8" t="s">
        <v>3358</v>
      </c>
    </row>
    <row r="774" spans="1:35" x14ac:dyDescent="0.25">
      <c r="A774" s="8" t="s">
        <v>3359</v>
      </c>
      <c r="B774" s="8" t="s">
        <v>3360</v>
      </c>
      <c r="C774" s="9">
        <f t="shared" si="3"/>
        <v>5</v>
      </c>
      <c r="D774" s="9">
        <v>1</v>
      </c>
      <c r="E774" s="9">
        <v>1</v>
      </c>
      <c r="F774" s="8" t="s">
        <v>268</v>
      </c>
      <c r="G774" s="9">
        <v>2018</v>
      </c>
      <c r="H774" s="8" t="s">
        <v>3361</v>
      </c>
      <c r="I774" s="9">
        <v>3</v>
      </c>
      <c r="J774" s="9">
        <v>2</v>
      </c>
      <c r="K774" s="8" t="s">
        <v>67</v>
      </c>
      <c r="L774" s="8" t="s">
        <v>67</v>
      </c>
      <c r="M774" s="8" t="s">
        <v>39</v>
      </c>
      <c r="N774" s="9">
        <v>0</v>
      </c>
      <c r="O774" s="9">
        <v>0</v>
      </c>
      <c r="P774" s="11">
        <v>44250</v>
      </c>
      <c r="Q774" s="9">
        <v>25737272.030000001</v>
      </c>
      <c r="R774" s="9">
        <v>5</v>
      </c>
      <c r="S774" s="8" t="s">
        <v>40</v>
      </c>
      <c r="T774" s="9">
        <v>5500000</v>
      </c>
      <c r="U774" s="8" t="s">
        <v>41</v>
      </c>
      <c r="V774" s="8" t="s">
        <v>42</v>
      </c>
      <c r="W774" s="9">
        <v>14571</v>
      </c>
      <c r="X774" s="9">
        <v>-0.33560000000000001</v>
      </c>
      <c r="Y774" s="9">
        <v>0</v>
      </c>
      <c r="Z774" s="11">
        <v>44250</v>
      </c>
      <c r="AA774" s="9">
        <v>69291135.239999995</v>
      </c>
      <c r="AB774" s="9">
        <v>0</v>
      </c>
      <c r="AC774" s="9">
        <v>12.96</v>
      </c>
      <c r="AD774" s="11">
        <v>45693</v>
      </c>
      <c r="AE774" s="8" t="s">
        <v>968</v>
      </c>
      <c r="AF774" s="8" t="s">
        <v>629</v>
      </c>
      <c r="AG774" s="8" t="s">
        <v>42</v>
      </c>
      <c r="AH774" s="9">
        <v>2.692248625</v>
      </c>
      <c r="AI774" s="8" t="s">
        <v>3362</v>
      </c>
    </row>
    <row r="775" spans="1:35" x14ac:dyDescent="0.25">
      <c r="A775" s="8" t="s">
        <v>3363</v>
      </c>
      <c r="B775" s="8" t="s">
        <v>3364</v>
      </c>
      <c r="C775" s="9">
        <f t="shared" si="3"/>
        <v>4</v>
      </c>
      <c r="D775" s="9">
        <v>0</v>
      </c>
      <c r="E775" s="9">
        <v>0</v>
      </c>
      <c r="F775" s="8" t="s">
        <v>65</v>
      </c>
      <c r="G775" s="9">
        <v>2017</v>
      </c>
      <c r="H775" s="8" t="s">
        <v>3365</v>
      </c>
      <c r="I775" s="9">
        <v>1</v>
      </c>
      <c r="J775" s="9">
        <v>15</v>
      </c>
      <c r="K775" s="8" t="s">
        <v>337</v>
      </c>
      <c r="L775" s="8" t="s">
        <v>105</v>
      </c>
      <c r="M775" s="8" t="s">
        <v>295</v>
      </c>
      <c r="N775" s="9">
        <v>25</v>
      </c>
      <c r="O775" s="9">
        <v>3</v>
      </c>
      <c r="P775" s="11">
        <v>44691</v>
      </c>
      <c r="Q775" s="9">
        <v>196644993.40000001</v>
      </c>
      <c r="R775" s="9">
        <v>3</v>
      </c>
      <c r="S775" s="8" t="s">
        <v>97</v>
      </c>
      <c r="T775" s="9">
        <v>30000000</v>
      </c>
      <c r="U775" s="8" t="s">
        <v>41</v>
      </c>
      <c r="V775" s="8" t="s">
        <v>42</v>
      </c>
      <c r="W775" s="9">
        <v>2143</v>
      </c>
      <c r="X775" s="9">
        <v>-0.24809999999999999</v>
      </c>
      <c r="Y775" s="9">
        <v>0</v>
      </c>
      <c r="Z775" s="11">
        <v>44315</v>
      </c>
      <c r="AA775" s="9">
        <v>531310327.19999999</v>
      </c>
      <c r="AB775" s="9">
        <v>0</v>
      </c>
      <c r="AC775" s="9">
        <v>2.52</v>
      </c>
      <c r="AD775" s="8" t="s">
        <v>42</v>
      </c>
      <c r="AE775" s="8" t="s">
        <v>68</v>
      </c>
      <c r="AF775" s="8" t="s">
        <v>44</v>
      </c>
      <c r="AG775" s="8" t="s">
        <v>42</v>
      </c>
      <c r="AH775" s="9">
        <v>2.7018756900000001</v>
      </c>
      <c r="AI775" s="8" t="s">
        <v>3366</v>
      </c>
    </row>
    <row r="776" spans="1:35" x14ac:dyDescent="0.25">
      <c r="A776" s="8" t="s">
        <v>3367</v>
      </c>
      <c r="B776" s="8" t="s">
        <v>3368</v>
      </c>
      <c r="C776" s="9">
        <f t="shared" si="3"/>
        <v>4</v>
      </c>
      <c r="D776" s="9">
        <v>0</v>
      </c>
      <c r="E776" s="9">
        <v>0</v>
      </c>
      <c r="F776" s="8" t="s">
        <v>151</v>
      </c>
      <c r="G776" s="9">
        <v>2016</v>
      </c>
      <c r="H776" s="8" t="s">
        <v>3369</v>
      </c>
      <c r="I776" s="9">
        <v>2</v>
      </c>
      <c r="J776" s="9">
        <v>12</v>
      </c>
      <c r="K776" s="8" t="s">
        <v>264</v>
      </c>
      <c r="L776" s="8" t="s">
        <v>264</v>
      </c>
      <c r="M776" s="8" t="s">
        <v>39</v>
      </c>
      <c r="N776" s="9">
        <v>0</v>
      </c>
      <c r="O776" s="9">
        <v>0</v>
      </c>
      <c r="P776" s="11">
        <v>43879</v>
      </c>
      <c r="Q776" s="9">
        <v>102767970.40000001</v>
      </c>
      <c r="R776" s="9">
        <v>5</v>
      </c>
      <c r="S776" s="8" t="s">
        <v>97</v>
      </c>
      <c r="T776" s="9">
        <v>30000000</v>
      </c>
      <c r="U776" s="8" t="s">
        <v>106</v>
      </c>
      <c r="V776" s="8" t="s">
        <v>42</v>
      </c>
      <c r="W776" s="9">
        <v>3787</v>
      </c>
      <c r="X776" s="9">
        <v>-0.2409</v>
      </c>
      <c r="Y776" s="9">
        <v>0</v>
      </c>
      <c r="Z776" s="11">
        <v>44074</v>
      </c>
      <c r="AA776" s="9">
        <v>278955020.10000002</v>
      </c>
      <c r="AB776" s="9">
        <v>1</v>
      </c>
      <c r="AC776" s="9">
        <v>1.93</v>
      </c>
      <c r="AD776" s="11">
        <v>44074</v>
      </c>
      <c r="AE776" s="8" t="s">
        <v>153</v>
      </c>
      <c r="AF776" s="8" t="s">
        <v>44</v>
      </c>
      <c r="AG776" s="11">
        <v>45460</v>
      </c>
      <c r="AH776" s="9">
        <v>2.7144159700000001</v>
      </c>
      <c r="AI776" s="8" t="s">
        <v>3370</v>
      </c>
    </row>
    <row r="777" spans="1:35" x14ac:dyDescent="0.25">
      <c r="A777" s="8" t="s">
        <v>3371</v>
      </c>
      <c r="B777" s="8" t="s">
        <v>3372</v>
      </c>
      <c r="C777" s="9">
        <f t="shared" si="3"/>
        <v>4</v>
      </c>
      <c r="D777" s="9">
        <v>0</v>
      </c>
      <c r="E777" s="9">
        <v>0</v>
      </c>
      <c r="F777" s="8" t="s">
        <v>86</v>
      </c>
      <c r="G777" s="11">
        <v>42377</v>
      </c>
      <c r="H777" s="8" t="s">
        <v>3373</v>
      </c>
      <c r="I777" s="9">
        <v>3</v>
      </c>
      <c r="J777" s="9">
        <v>10</v>
      </c>
      <c r="K777" s="8" t="s">
        <v>81</v>
      </c>
      <c r="L777" s="8" t="s">
        <v>81</v>
      </c>
      <c r="M777" s="8" t="s">
        <v>39</v>
      </c>
      <c r="N777" s="9">
        <v>0</v>
      </c>
      <c r="O777" s="9">
        <v>0</v>
      </c>
      <c r="P777" s="11">
        <v>43215</v>
      </c>
      <c r="Q777" s="9">
        <v>16648689.66</v>
      </c>
      <c r="R777" s="9">
        <v>7</v>
      </c>
      <c r="S777" s="8" t="s">
        <v>97</v>
      </c>
      <c r="T777" s="9">
        <v>30000000</v>
      </c>
      <c r="U777" s="8" t="s">
        <v>41</v>
      </c>
      <c r="V777" s="8" t="s">
        <v>42</v>
      </c>
      <c r="W777" s="9">
        <v>190166</v>
      </c>
      <c r="X777" s="9">
        <v>-0.1084</v>
      </c>
      <c r="Y777" s="9">
        <v>1</v>
      </c>
      <c r="Z777" s="11">
        <v>44788</v>
      </c>
      <c r="AA777" s="9">
        <v>45203142.68</v>
      </c>
      <c r="AB777" s="9">
        <v>0</v>
      </c>
      <c r="AC777" s="9">
        <v>3.81</v>
      </c>
      <c r="AD777" s="11">
        <v>44788</v>
      </c>
      <c r="AE777" s="8" t="s">
        <v>90</v>
      </c>
      <c r="AF777" s="8" t="s">
        <v>91</v>
      </c>
      <c r="AG777" s="8" t="s">
        <v>42</v>
      </c>
      <c r="AH777" s="9">
        <v>2.715117142</v>
      </c>
      <c r="AI777" s="8" t="s">
        <v>3374</v>
      </c>
    </row>
    <row r="778" spans="1:35" x14ac:dyDescent="0.25">
      <c r="A778" s="8" t="s">
        <v>3375</v>
      </c>
      <c r="B778" s="8" t="s">
        <v>3376</v>
      </c>
      <c r="C778" s="9">
        <f t="shared" si="3"/>
        <v>3</v>
      </c>
      <c r="D778" s="9">
        <v>0</v>
      </c>
      <c r="E778" s="9">
        <v>1</v>
      </c>
      <c r="F778" s="8" t="s">
        <v>144</v>
      </c>
      <c r="G778" s="11">
        <v>41791</v>
      </c>
      <c r="H778" s="8" t="s">
        <v>3377</v>
      </c>
      <c r="I778" s="9">
        <v>3</v>
      </c>
      <c r="J778" s="9">
        <v>4</v>
      </c>
      <c r="K778" s="8" t="s">
        <v>38</v>
      </c>
      <c r="L778" s="8" t="s">
        <v>38</v>
      </c>
      <c r="M778" s="8" t="s">
        <v>39</v>
      </c>
      <c r="N778" s="9">
        <v>0</v>
      </c>
      <c r="O778" s="9">
        <v>0</v>
      </c>
      <c r="P778" s="11">
        <v>43557</v>
      </c>
      <c r="Q778" s="9">
        <v>1501566.095</v>
      </c>
      <c r="R778" s="9">
        <v>5</v>
      </c>
      <c r="S778" s="8" t="s">
        <v>59</v>
      </c>
      <c r="T778" s="9">
        <v>500000</v>
      </c>
      <c r="U778" s="8" t="s">
        <v>41</v>
      </c>
      <c r="V778" s="8" t="s">
        <v>42</v>
      </c>
      <c r="W778" s="8" t="s">
        <v>42</v>
      </c>
      <c r="X778" s="8" t="s">
        <v>42</v>
      </c>
      <c r="Y778" s="9">
        <v>0</v>
      </c>
      <c r="Z778" s="11">
        <v>45184</v>
      </c>
      <c r="AA778" s="9">
        <v>4079232.466</v>
      </c>
      <c r="AB778" s="9">
        <v>0</v>
      </c>
      <c r="AC778" s="8" t="s">
        <v>42</v>
      </c>
      <c r="AD778" s="11">
        <v>45184</v>
      </c>
      <c r="AE778" s="8" t="s">
        <v>286</v>
      </c>
      <c r="AF778" s="8" t="s">
        <v>287</v>
      </c>
      <c r="AG778" s="8" t="s">
        <v>42</v>
      </c>
      <c r="AH778" s="9">
        <v>2.716651954</v>
      </c>
      <c r="AI778" s="8" t="s">
        <v>3378</v>
      </c>
    </row>
    <row r="779" spans="1:35" x14ac:dyDescent="0.25">
      <c r="A779" s="8" t="s">
        <v>3379</v>
      </c>
      <c r="B779" s="8" t="s">
        <v>3380</v>
      </c>
      <c r="C779" s="9">
        <f t="shared" si="3"/>
        <v>4</v>
      </c>
      <c r="D779" s="9">
        <v>0</v>
      </c>
      <c r="E779" s="9">
        <v>0</v>
      </c>
      <c r="F779" s="8" t="s">
        <v>48</v>
      </c>
      <c r="G779" s="11">
        <v>41852</v>
      </c>
      <c r="H779" s="8" t="s">
        <v>3381</v>
      </c>
      <c r="I779" s="9">
        <v>4</v>
      </c>
      <c r="J779" s="9">
        <v>46</v>
      </c>
      <c r="K779" s="8" t="s">
        <v>341</v>
      </c>
      <c r="L779" s="8" t="s">
        <v>73</v>
      </c>
      <c r="M779" s="8" t="s">
        <v>295</v>
      </c>
      <c r="N779" s="9">
        <v>0</v>
      </c>
      <c r="O779" s="9">
        <v>0</v>
      </c>
      <c r="P779" s="11">
        <v>45593</v>
      </c>
      <c r="Q779" s="9">
        <v>3859301336</v>
      </c>
      <c r="R779" s="9">
        <v>18</v>
      </c>
      <c r="S779" s="8" t="s">
        <v>195</v>
      </c>
      <c r="T779" s="9">
        <v>750000000</v>
      </c>
      <c r="U779" s="8" t="s">
        <v>41</v>
      </c>
      <c r="V779" s="8" t="s">
        <v>42</v>
      </c>
      <c r="W779" s="9">
        <v>16277669</v>
      </c>
      <c r="X779" s="9">
        <v>-2.87E-2</v>
      </c>
      <c r="Y779" s="9">
        <v>0</v>
      </c>
      <c r="Z779" s="11">
        <v>45609</v>
      </c>
      <c r="AA779" s="9">
        <v>10506541368</v>
      </c>
      <c r="AB779" s="9">
        <v>0</v>
      </c>
      <c r="AC779" s="9">
        <v>2.87</v>
      </c>
      <c r="AD779" s="8" t="s">
        <v>42</v>
      </c>
      <c r="AE779" s="8" t="s">
        <v>419</v>
      </c>
      <c r="AF779" s="8" t="s">
        <v>54</v>
      </c>
      <c r="AG779" s="8" t="s">
        <v>42</v>
      </c>
      <c r="AH779" s="9">
        <v>2.7223946649999999</v>
      </c>
      <c r="AI779" s="8" t="s">
        <v>3382</v>
      </c>
    </row>
    <row r="780" spans="1:35" x14ac:dyDescent="0.25">
      <c r="A780" s="8" t="s">
        <v>3383</v>
      </c>
      <c r="B780" s="8" t="s">
        <v>647</v>
      </c>
      <c r="C780" s="9">
        <f t="shared" si="3"/>
        <v>3</v>
      </c>
      <c r="D780" s="9">
        <v>0</v>
      </c>
      <c r="E780" s="9">
        <v>0</v>
      </c>
      <c r="F780" s="8" t="s">
        <v>123</v>
      </c>
      <c r="G780" s="11">
        <v>45882</v>
      </c>
      <c r="H780" s="8" t="s">
        <v>3384</v>
      </c>
      <c r="I780" s="9">
        <v>2</v>
      </c>
      <c r="J780" s="9">
        <v>8</v>
      </c>
      <c r="K780" s="8" t="s">
        <v>105</v>
      </c>
      <c r="L780" s="8" t="s">
        <v>105</v>
      </c>
      <c r="M780" s="8" t="s">
        <v>39</v>
      </c>
      <c r="N780" s="9">
        <v>11</v>
      </c>
      <c r="O780" s="9">
        <v>0</v>
      </c>
      <c r="P780" s="11">
        <v>43195</v>
      </c>
      <c r="Q780" s="9">
        <v>82229335.760000005</v>
      </c>
      <c r="R780" s="9">
        <v>1</v>
      </c>
      <c r="S780" s="8" t="s">
        <v>97</v>
      </c>
      <c r="T780" s="9">
        <v>30000000</v>
      </c>
      <c r="U780" s="8" t="s">
        <v>106</v>
      </c>
      <c r="V780" s="8" t="s">
        <v>42</v>
      </c>
      <c r="W780" s="8" t="s">
        <v>42</v>
      </c>
      <c r="X780" s="8" t="s">
        <v>42</v>
      </c>
      <c r="Y780" s="9">
        <v>1</v>
      </c>
      <c r="Z780" s="11">
        <v>43271</v>
      </c>
      <c r="AA780" s="9">
        <v>224137312.90000001</v>
      </c>
      <c r="AB780" s="9">
        <v>1</v>
      </c>
      <c r="AC780" s="8" t="s">
        <v>42</v>
      </c>
      <c r="AD780" s="11">
        <v>44109</v>
      </c>
      <c r="AE780" s="8" t="s">
        <v>722</v>
      </c>
      <c r="AF780" s="8" t="s">
        <v>44</v>
      </c>
      <c r="AG780" s="8" t="s">
        <v>42</v>
      </c>
      <c r="AH780" s="9">
        <v>2.7257585240000002</v>
      </c>
      <c r="AI780" s="8" t="s">
        <v>3385</v>
      </c>
    </row>
    <row r="781" spans="1:35" x14ac:dyDescent="0.25">
      <c r="A781" s="8" t="s">
        <v>3386</v>
      </c>
      <c r="B781" s="8" t="s">
        <v>3387</v>
      </c>
      <c r="C781" s="9">
        <f t="shared" si="3"/>
        <v>4</v>
      </c>
      <c r="D781" s="9">
        <v>0</v>
      </c>
      <c r="E781" s="9">
        <v>0</v>
      </c>
      <c r="F781" s="8" t="s">
        <v>86</v>
      </c>
      <c r="G781" s="9">
        <v>2014</v>
      </c>
      <c r="H781" s="8" t="s">
        <v>3388</v>
      </c>
      <c r="I781" s="9">
        <v>1</v>
      </c>
      <c r="J781" s="9">
        <v>6</v>
      </c>
      <c r="K781" s="8" t="s">
        <v>81</v>
      </c>
      <c r="L781" s="8" t="s">
        <v>81</v>
      </c>
      <c r="M781" s="8" t="s">
        <v>39</v>
      </c>
      <c r="N781" s="9">
        <v>0</v>
      </c>
      <c r="O781" s="9">
        <v>0</v>
      </c>
      <c r="P781" s="11">
        <v>43198</v>
      </c>
      <c r="Q781" s="9">
        <v>9229932.0099999998</v>
      </c>
      <c r="R781" s="9">
        <v>3</v>
      </c>
      <c r="S781" s="8" t="s">
        <v>40</v>
      </c>
      <c r="T781" s="9">
        <v>5500000</v>
      </c>
      <c r="U781" s="8" t="s">
        <v>106</v>
      </c>
      <c r="V781" s="8" t="s">
        <v>42</v>
      </c>
      <c r="W781" s="9">
        <v>4170</v>
      </c>
      <c r="X781" s="9">
        <v>0.14560000000000001</v>
      </c>
      <c r="Y781" s="9">
        <v>0</v>
      </c>
      <c r="Z781" s="11">
        <v>43658</v>
      </c>
      <c r="AA781" s="9">
        <v>25291539.789999999</v>
      </c>
      <c r="AB781" s="9">
        <v>0</v>
      </c>
      <c r="AC781" s="9">
        <v>2.0499999999999998</v>
      </c>
      <c r="AD781" s="11">
        <v>43658</v>
      </c>
      <c r="AE781" s="8" t="s">
        <v>90</v>
      </c>
      <c r="AF781" s="8" t="s">
        <v>91</v>
      </c>
      <c r="AG781" s="8" t="s">
        <v>42</v>
      </c>
      <c r="AH781" s="9">
        <v>2.740165341</v>
      </c>
      <c r="AI781" s="8" t="s">
        <v>3389</v>
      </c>
    </row>
    <row r="782" spans="1:35" x14ac:dyDescent="0.25">
      <c r="A782" s="8" t="s">
        <v>3390</v>
      </c>
      <c r="B782" s="8" t="s">
        <v>3391</v>
      </c>
      <c r="C782" s="9">
        <f t="shared" si="3"/>
        <v>4</v>
      </c>
      <c r="D782" s="9">
        <v>0</v>
      </c>
      <c r="E782" s="9">
        <v>0</v>
      </c>
      <c r="F782" s="8" t="s">
        <v>123</v>
      </c>
      <c r="G782" s="9">
        <v>2012</v>
      </c>
      <c r="H782" s="8" t="s">
        <v>3392</v>
      </c>
      <c r="I782" s="9">
        <v>2</v>
      </c>
      <c r="J782" s="9">
        <v>21</v>
      </c>
      <c r="K782" s="8" t="s">
        <v>67</v>
      </c>
      <c r="L782" s="8" t="s">
        <v>67</v>
      </c>
      <c r="M782" s="8" t="s">
        <v>295</v>
      </c>
      <c r="N782" s="9">
        <v>31</v>
      </c>
      <c r="O782" s="9">
        <v>4</v>
      </c>
      <c r="P782" s="11">
        <v>44823</v>
      </c>
      <c r="Q782" s="9">
        <v>338884656.30000001</v>
      </c>
      <c r="R782" s="9">
        <v>5</v>
      </c>
      <c r="S782" s="8" t="s">
        <v>97</v>
      </c>
      <c r="T782" s="9">
        <v>30000000</v>
      </c>
      <c r="U782" s="8" t="s">
        <v>41</v>
      </c>
      <c r="V782" s="8" t="s">
        <v>42</v>
      </c>
      <c r="W782" s="9">
        <v>1360</v>
      </c>
      <c r="X782" s="9">
        <v>7.9399999999999998E-2</v>
      </c>
      <c r="Y782" s="9">
        <v>0</v>
      </c>
      <c r="Z782" s="11">
        <v>43304</v>
      </c>
      <c r="AA782" s="9">
        <v>931683743.70000005</v>
      </c>
      <c r="AB782" s="9">
        <v>0</v>
      </c>
      <c r="AC782" s="9">
        <v>1.33</v>
      </c>
      <c r="AD782" s="8" t="s">
        <v>42</v>
      </c>
      <c r="AE782" s="8" t="s">
        <v>125</v>
      </c>
      <c r="AF782" s="8" t="s">
        <v>44</v>
      </c>
      <c r="AG782" s="8" t="s">
        <v>42</v>
      </c>
      <c r="AH782" s="9">
        <v>2.749265056</v>
      </c>
      <c r="AI782" s="8" t="s">
        <v>3393</v>
      </c>
    </row>
    <row r="783" spans="1:35" x14ac:dyDescent="0.25">
      <c r="A783" s="8" t="s">
        <v>3394</v>
      </c>
      <c r="B783" s="8" t="s">
        <v>3395</v>
      </c>
      <c r="C783" s="9">
        <f t="shared" si="3"/>
        <v>5</v>
      </c>
      <c r="D783" s="9">
        <v>1</v>
      </c>
      <c r="E783" s="9">
        <v>0</v>
      </c>
      <c r="F783" s="8" t="s">
        <v>48</v>
      </c>
      <c r="G783" s="11">
        <v>45822</v>
      </c>
      <c r="H783" s="8" t="s">
        <v>3396</v>
      </c>
      <c r="I783" s="9">
        <v>2</v>
      </c>
      <c r="J783" s="9">
        <v>9</v>
      </c>
      <c r="K783" s="8" t="s">
        <v>67</v>
      </c>
      <c r="L783" s="8" t="s">
        <v>67</v>
      </c>
      <c r="M783" s="8" t="s">
        <v>295</v>
      </c>
      <c r="N783" s="9">
        <v>0</v>
      </c>
      <c r="O783" s="9">
        <v>0</v>
      </c>
      <c r="P783" s="11">
        <v>43987</v>
      </c>
      <c r="Q783" s="9">
        <v>1588475813</v>
      </c>
      <c r="R783" s="9">
        <v>7</v>
      </c>
      <c r="S783" s="8" t="s">
        <v>296</v>
      </c>
      <c r="T783" s="9">
        <v>5500000000</v>
      </c>
      <c r="U783" s="8" t="s">
        <v>41</v>
      </c>
      <c r="V783" s="8" t="s">
        <v>42</v>
      </c>
      <c r="W783" s="8" t="s">
        <v>42</v>
      </c>
      <c r="X783" s="8" t="s">
        <v>42</v>
      </c>
      <c r="Y783" s="9">
        <v>0</v>
      </c>
      <c r="Z783" s="11">
        <v>43987</v>
      </c>
      <c r="AA783" s="9">
        <v>4377689249</v>
      </c>
      <c r="AB783" s="9">
        <v>0</v>
      </c>
      <c r="AC783" s="8" t="s">
        <v>42</v>
      </c>
      <c r="AD783" s="8" t="s">
        <v>42</v>
      </c>
      <c r="AE783" s="8" t="s">
        <v>60</v>
      </c>
      <c r="AF783" s="8" t="s">
        <v>61</v>
      </c>
      <c r="AG783" s="8" t="s">
        <v>42</v>
      </c>
      <c r="AH783" s="9">
        <v>2.755905512</v>
      </c>
      <c r="AI783" s="8" t="s">
        <v>3397</v>
      </c>
    </row>
    <row r="784" spans="1:35" x14ac:dyDescent="0.25">
      <c r="A784" s="8" t="s">
        <v>3398</v>
      </c>
      <c r="B784" s="8" t="s">
        <v>3399</v>
      </c>
      <c r="C784" s="9">
        <f t="shared" si="3"/>
        <v>4</v>
      </c>
      <c r="D784" s="9">
        <v>0</v>
      </c>
      <c r="E784" s="9">
        <v>0</v>
      </c>
      <c r="F784" s="8" t="s">
        <v>102</v>
      </c>
      <c r="G784" s="9">
        <v>2015</v>
      </c>
      <c r="H784" s="8" t="s">
        <v>3400</v>
      </c>
      <c r="I784" s="9">
        <v>3</v>
      </c>
      <c r="J784" s="9">
        <v>10</v>
      </c>
      <c r="K784" s="8" t="s">
        <v>81</v>
      </c>
      <c r="L784" s="8" t="s">
        <v>81</v>
      </c>
      <c r="M784" s="8" t="s">
        <v>39</v>
      </c>
      <c r="N784" s="9">
        <v>0</v>
      </c>
      <c r="O784" s="9">
        <v>1</v>
      </c>
      <c r="P784" s="11">
        <v>43537</v>
      </c>
      <c r="Q784" s="9">
        <v>13655187.060000001</v>
      </c>
      <c r="R784" s="9">
        <v>3</v>
      </c>
      <c r="S784" s="8" t="s">
        <v>40</v>
      </c>
      <c r="T784" s="9">
        <v>5500000</v>
      </c>
      <c r="U784" s="8" t="s">
        <v>41</v>
      </c>
      <c r="V784" s="8" t="s">
        <v>42</v>
      </c>
      <c r="W784" s="8" t="s">
        <v>42</v>
      </c>
      <c r="X784" s="8" t="s">
        <v>42</v>
      </c>
      <c r="Y784" s="9">
        <v>0</v>
      </c>
      <c r="Z784" s="11">
        <v>43970</v>
      </c>
      <c r="AA784" s="9">
        <v>37704943.670000002</v>
      </c>
      <c r="AB784" s="9">
        <v>0</v>
      </c>
      <c r="AC784" s="8" t="s">
        <v>42</v>
      </c>
      <c r="AD784" s="11">
        <v>43970</v>
      </c>
      <c r="AE784" s="8" t="s">
        <v>107</v>
      </c>
      <c r="AF784" s="8" t="s">
        <v>44</v>
      </c>
      <c r="AG784" s="8" t="s">
        <v>42</v>
      </c>
      <c r="AH784" s="9">
        <v>2.7612176609999999</v>
      </c>
      <c r="AI784" s="8" t="s">
        <v>3401</v>
      </c>
    </row>
    <row r="785" spans="1:35" x14ac:dyDescent="0.25">
      <c r="A785" s="8" t="s">
        <v>3402</v>
      </c>
      <c r="B785" s="8" t="s">
        <v>3403</v>
      </c>
      <c r="C785" s="9">
        <f t="shared" si="3"/>
        <v>5</v>
      </c>
      <c r="D785" s="9">
        <v>0</v>
      </c>
      <c r="E785" s="9">
        <v>0</v>
      </c>
      <c r="F785" s="8" t="s">
        <v>151</v>
      </c>
      <c r="G785" s="11">
        <v>40546</v>
      </c>
      <c r="H785" s="8" t="s">
        <v>3404</v>
      </c>
      <c r="I785" s="9">
        <v>5</v>
      </c>
      <c r="J785" s="9">
        <v>23</v>
      </c>
      <c r="K785" s="8" t="s">
        <v>51</v>
      </c>
      <c r="L785" s="8" t="s">
        <v>51</v>
      </c>
      <c r="M785" s="8" t="s">
        <v>39</v>
      </c>
      <c r="N785" s="9">
        <v>0</v>
      </c>
      <c r="O785" s="9">
        <v>1</v>
      </c>
      <c r="P785" s="11">
        <v>43129</v>
      </c>
      <c r="Q785" s="9">
        <v>192104967.09999999</v>
      </c>
      <c r="R785" s="9">
        <v>8</v>
      </c>
      <c r="S785" s="8" t="s">
        <v>52</v>
      </c>
      <c r="T785" s="9">
        <v>75000000</v>
      </c>
      <c r="U785" s="8" t="s">
        <v>41</v>
      </c>
      <c r="V785" s="8" t="s">
        <v>42</v>
      </c>
      <c r="W785" s="9">
        <v>217541</v>
      </c>
      <c r="X785" s="9">
        <v>-7.85E-2</v>
      </c>
      <c r="Y785" s="9">
        <v>142</v>
      </c>
      <c r="Z785" s="11">
        <v>43205</v>
      </c>
      <c r="AA785" s="9">
        <v>530636182.30000001</v>
      </c>
      <c r="AB785" s="9">
        <v>1</v>
      </c>
      <c r="AC785" s="9">
        <v>2.75</v>
      </c>
      <c r="AD785" s="11">
        <v>43205</v>
      </c>
      <c r="AE785" s="8" t="s">
        <v>153</v>
      </c>
      <c r="AF785" s="8" t="s">
        <v>44</v>
      </c>
      <c r="AG785" s="8" t="s">
        <v>42</v>
      </c>
      <c r="AH785" s="9">
        <v>2.7622200000000001</v>
      </c>
      <c r="AI785" s="8" t="s">
        <v>3405</v>
      </c>
    </row>
    <row r="786" spans="1:35" x14ac:dyDescent="0.25">
      <c r="A786" s="8" t="s">
        <v>3406</v>
      </c>
      <c r="B786" s="8" t="s">
        <v>3407</v>
      </c>
      <c r="C786" s="9">
        <f t="shared" si="3"/>
        <v>6</v>
      </c>
      <c r="D786" s="9">
        <v>0</v>
      </c>
      <c r="E786" s="9">
        <v>1</v>
      </c>
      <c r="F786" s="8" t="s">
        <v>402</v>
      </c>
      <c r="G786" s="9">
        <v>2022</v>
      </c>
      <c r="H786" s="8" t="s">
        <v>3408</v>
      </c>
      <c r="I786" s="9">
        <v>2</v>
      </c>
      <c r="J786" s="9">
        <v>20</v>
      </c>
      <c r="K786" s="8" t="s">
        <v>3409</v>
      </c>
      <c r="L786" s="8" t="s">
        <v>3409</v>
      </c>
      <c r="M786" s="8" t="s">
        <v>39</v>
      </c>
      <c r="N786" s="9">
        <v>0</v>
      </c>
      <c r="O786" s="9">
        <v>0</v>
      </c>
      <c r="P786" s="11">
        <v>44825</v>
      </c>
      <c r="Q786" s="9">
        <v>5423030.0820000004</v>
      </c>
      <c r="R786" s="9">
        <v>2</v>
      </c>
      <c r="S786" s="8" t="s">
        <v>40</v>
      </c>
      <c r="T786" s="9">
        <v>5500000</v>
      </c>
      <c r="U786" s="8" t="s">
        <v>41</v>
      </c>
      <c r="V786" s="8" t="s">
        <v>42</v>
      </c>
      <c r="W786" s="9">
        <v>623</v>
      </c>
      <c r="X786" s="9">
        <v>-0.40500000000000003</v>
      </c>
      <c r="Y786" s="9">
        <v>0</v>
      </c>
      <c r="Z786" s="11">
        <v>45790</v>
      </c>
      <c r="AA786" s="9">
        <v>14992903.49</v>
      </c>
      <c r="AB786" s="9">
        <v>0</v>
      </c>
      <c r="AC786" s="9">
        <v>5.5</v>
      </c>
      <c r="AD786" s="11">
        <v>45790</v>
      </c>
      <c r="AE786" s="8" t="s">
        <v>404</v>
      </c>
      <c r="AF786" s="8" t="s">
        <v>405</v>
      </c>
      <c r="AG786" s="8" t="s">
        <v>42</v>
      </c>
      <c r="AH786" s="9">
        <v>2.7646727499999999</v>
      </c>
      <c r="AI786" s="8" t="s">
        <v>3410</v>
      </c>
    </row>
    <row r="787" spans="1:35" x14ac:dyDescent="0.25">
      <c r="A787" s="8" t="s">
        <v>3411</v>
      </c>
      <c r="B787" s="8" t="s">
        <v>3412</v>
      </c>
      <c r="C787" s="9">
        <f t="shared" si="3"/>
        <v>9</v>
      </c>
      <c r="D787" s="9">
        <v>0</v>
      </c>
      <c r="E787" s="9">
        <v>0</v>
      </c>
      <c r="F787" s="8" t="s">
        <v>257</v>
      </c>
      <c r="G787" s="11">
        <v>41852</v>
      </c>
      <c r="H787" s="8" t="s">
        <v>3413</v>
      </c>
      <c r="I787" s="9">
        <v>3</v>
      </c>
      <c r="J787" s="9">
        <v>15</v>
      </c>
      <c r="K787" s="8" t="s">
        <v>81</v>
      </c>
      <c r="L787" s="8" t="s">
        <v>81</v>
      </c>
      <c r="M787" s="8" t="s">
        <v>39</v>
      </c>
      <c r="N787" s="9">
        <v>0</v>
      </c>
      <c r="O787" s="9">
        <v>9</v>
      </c>
      <c r="P787" s="11">
        <v>43620</v>
      </c>
      <c r="Q787" s="9">
        <v>17100862.809999999</v>
      </c>
      <c r="R787" s="9">
        <v>6</v>
      </c>
      <c r="S787" s="8" t="s">
        <v>40</v>
      </c>
      <c r="T787" s="9">
        <v>5500000</v>
      </c>
      <c r="U787" s="8" t="s">
        <v>106</v>
      </c>
      <c r="V787" s="8" t="s">
        <v>42</v>
      </c>
      <c r="W787" s="8" t="s">
        <v>42</v>
      </c>
      <c r="X787" s="8" t="s">
        <v>42</v>
      </c>
      <c r="Y787" s="9">
        <v>1</v>
      </c>
      <c r="Z787" s="11">
        <v>44019</v>
      </c>
      <c r="AA787" s="9">
        <v>47288195.950000003</v>
      </c>
      <c r="AB787" s="9">
        <v>0</v>
      </c>
      <c r="AC787" s="8" t="s">
        <v>42</v>
      </c>
      <c r="AD787" s="11">
        <v>44019</v>
      </c>
      <c r="AE787" s="8" t="s">
        <v>259</v>
      </c>
      <c r="AF787" s="8" t="s">
        <v>44</v>
      </c>
      <c r="AG787" s="8" t="s">
        <v>42</v>
      </c>
      <c r="AH787" s="9">
        <v>2.76525205</v>
      </c>
      <c r="AI787" s="8" t="s">
        <v>3414</v>
      </c>
    </row>
    <row r="788" spans="1:35" x14ac:dyDescent="0.25">
      <c r="A788" s="8" t="s">
        <v>3415</v>
      </c>
      <c r="B788" s="8" t="s">
        <v>3416</v>
      </c>
      <c r="C788" s="9">
        <f t="shared" si="3"/>
        <v>6</v>
      </c>
      <c r="D788" s="9">
        <v>0</v>
      </c>
      <c r="E788" s="9">
        <v>1</v>
      </c>
      <c r="F788" s="8" t="s">
        <v>268</v>
      </c>
      <c r="G788" s="9">
        <v>2012</v>
      </c>
      <c r="H788" s="8" t="s">
        <v>3417</v>
      </c>
      <c r="I788" s="9">
        <v>2</v>
      </c>
      <c r="J788" s="9">
        <v>10</v>
      </c>
      <c r="K788" s="8" t="s">
        <v>105</v>
      </c>
      <c r="L788" s="8" t="s">
        <v>105</v>
      </c>
      <c r="M788" s="8" t="s">
        <v>39</v>
      </c>
      <c r="N788" s="9">
        <v>10</v>
      </c>
      <c r="O788" s="9">
        <v>2</v>
      </c>
      <c r="P788" s="11">
        <v>44259</v>
      </c>
      <c r="Q788" s="9">
        <v>55839786.740000002</v>
      </c>
      <c r="R788" s="9">
        <v>6</v>
      </c>
      <c r="S788" s="8" t="s">
        <v>59</v>
      </c>
      <c r="T788" s="9">
        <v>500000</v>
      </c>
      <c r="U788" s="8" t="s">
        <v>106</v>
      </c>
      <c r="V788" s="8" t="s">
        <v>42</v>
      </c>
      <c r="W788" s="8" t="s">
        <v>42</v>
      </c>
      <c r="X788" s="8" t="s">
        <v>42</v>
      </c>
      <c r="Y788" s="9">
        <v>0</v>
      </c>
      <c r="Z788" s="11">
        <v>44691</v>
      </c>
      <c r="AA788" s="9">
        <v>154514776.90000001</v>
      </c>
      <c r="AB788" s="9">
        <v>0</v>
      </c>
      <c r="AC788" s="8" t="s">
        <v>42</v>
      </c>
      <c r="AD788" s="11">
        <v>44691</v>
      </c>
      <c r="AE788" s="8" t="s">
        <v>3418</v>
      </c>
      <c r="AF788" s="8" t="s">
        <v>629</v>
      </c>
      <c r="AG788" s="8" t="s">
        <v>42</v>
      </c>
      <c r="AH788" s="9">
        <v>2.7671090079999998</v>
      </c>
      <c r="AI788" s="8" t="s">
        <v>3419</v>
      </c>
    </row>
    <row r="789" spans="1:35" x14ac:dyDescent="0.25">
      <c r="A789" s="8" t="s">
        <v>3420</v>
      </c>
      <c r="B789" s="8" t="s">
        <v>3421</v>
      </c>
      <c r="C789" s="9">
        <f t="shared" si="3"/>
        <v>4</v>
      </c>
      <c r="D789" s="9">
        <v>0</v>
      </c>
      <c r="E789" s="9">
        <v>0</v>
      </c>
      <c r="F789" s="8" t="s">
        <v>533</v>
      </c>
      <c r="G789" s="9">
        <v>2013</v>
      </c>
      <c r="H789" s="8" t="s">
        <v>3422</v>
      </c>
      <c r="I789" s="9">
        <v>1</v>
      </c>
      <c r="J789" s="9">
        <v>11</v>
      </c>
      <c r="K789" s="8" t="s">
        <v>67</v>
      </c>
      <c r="L789" s="8" t="s">
        <v>67</v>
      </c>
      <c r="M789" s="8" t="s">
        <v>295</v>
      </c>
      <c r="N789" s="9">
        <v>0</v>
      </c>
      <c r="O789" s="9">
        <v>0</v>
      </c>
      <c r="P789" s="11">
        <v>45083</v>
      </c>
      <c r="Q789" s="9">
        <v>511166593.80000001</v>
      </c>
      <c r="R789" s="9">
        <v>10</v>
      </c>
      <c r="S789" s="8" t="s">
        <v>97</v>
      </c>
      <c r="T789" s="9">
        <v>30000000</v>
      </c>
      <c r="U789" s="8" t="s">
        <v>41</v>
      </c>
      <c r="V789" s="8" t="s">
        <v>42</v>
      </c>
      <c r="W789" s="9">
        <v>383</v>
      </c>
      <c r="X789" s="9">
        <v>-0.72699999999999998</v>
      </c>
      <c r="Y789" s="9">
        <v>1</v>
      </c>
      <c r="Z789" s="11">
        <v>44420</v>
      </c>
      <c r="AA789" s="9">
        <v>1414471755</v>
      </c>
      <c r="AB789" s="9">
        <v>0</v>
      </c>
      <c r="AC789" s="9">
        <v>2.87</v>
      </c>
      <c r="AD789" s="8" t="s">
        <v>42</v>
      </c>
      <c r="AE789" s="8" t="s">
        <v>3423</v>
      </c>
      <c r="AF789" s="8" t="s">
        <v>44</v>
      </c>
      <c r="AG789" s="8" t="s">
        <v>42</v>
      </c>
      <c r="AH789" s="9">
        <v>2.7671443560000002</v>
      </c>
      <c r="AI789" s="8" t="s">
        <v>3424</v>
      </c>
    </row>
    <row r="790" spans="1:35" x14ac:dyDescent="0.25">
      <c r="A790" s="8" t="s">
        <v>3425</v>
      </c>
      <c r="B790" s="8" t="s">
        <v>3426</v>
      </c>
      <c r="C790" s="9">
        <f t="shared" si="3"/>
        <v>5</v>
      </c>
      <c r="D790" s="9">
        <v>0</v>
      </c>
      <c r="E790" s="9">
        <v>1</v>
      </c>
      <c r="F790" s="8" t="s">
        <v>242</v>
      </c>
      <c r="G790" s="11">
        <v>41621</v>
      </c>
      <c r="H790" s="8" t="s">
        <v>3427</v>
      </c>
      <c r="I790" s="9">
        <v>1</v>
      </c>
      <c r="J790" s="9">
        <v>2</v>
      </c>
      <c r="K790" s="8" t="s">
        <v>67</v>
      </c>
      <c r="L790" s="8" t="s">
        <v>67</v>
      </c>
      <c r="M790" s="8" t="s">
        <v>39</v>
      </c>
      <c r="N790" s="9">
        <v>0</v>
      </c>
      <c r="O790" s="9">
        <v>0</v>
      </c>
      <c r="P790" s="11">
        <v>44456</v>
      </c>
      <c r="Q790" s="9">
        <v>28650524.899999999</v>
      </c>
      <c r="R790" s="9">
        <v>8</v>
      </c>
      <c r="S790" s="8" t="s">
        <v>89</v>
      </c>
      <c r="T790" s="9">
        <v>300000000</v>
      </c>
      <c r="U790" s="8" t="s">
        <v>41</v>
      </c>
      <c r="V790" s="8" t="s">
        <v>42</v>
      </c>
      <c r="W790" s="8" t="s">
        <v>42</v>
      </c>
      <c r="X790" s="8" t="s">
        <v>42</v>
      </c>
      <c r="Y790" s="9">
        <v>0</v>
      </c>
      <c r="Z790" s="11">
        <v>43123</v>
      </c>
      <c r="AA790" s="9">
        <v>79593541.769999996</v>
      </c>
      <c r="AB790" s="9">
        <v>0</v>
      </c>
      <c r="AC790" s="8" t="s">
        <v>42</v>
      </c>
      <c r="AD790" s="11">
        <v>45091</v>
      </c>
      <c r="AE790" s="8" t="s">
        <v>2863</v>
      </c>
      <c r="AF790" s="8" t="s">
        <v>245</v>
      </c>
      <c r="AG790" s="8" t="s">
        <v>42</v>
      </c>
      <c r="AH790" s="9">
        <v>2.7780831959999999</v>
      </c>
      <c r="AI790" s="8" t="s">
        <v>3428</v>
      </c>
    </row>
    <row r="791" spans="1:35" x14ac:dyDescent="0.25">
      <c r="A791" s="8" t="s">
        <v>3429</v>
      </c>
      <c r="B791" s="8" t="s">
        <v>3430</v>
      </c>
      <c r="C791" s="9">
        <f t="shared" si="3"/>
        <v>5</v>
      </c>
      <c r="D791" s="9">
        <v>1</v>
      </c>
      <c r="E791" s="9">
        <v>1</v>
      </c>
      <c r="F791" s="8" t="s">
        <v>151</v>
      </c>
      <c r="G791" s="9">
        <v>2014</v>
      </c>
      <c r="H791" s="8" t="s">
        <v>3431</v>
      </c>
      <c r="I791" s="9">
        <v>3</v>
      </c>
      <c r="J791" s="9">
        <v>6</v>
      </c>
      <c r="K791" s="8" t="s">
        <v>67</v>
      </c>
      <c r="L791" s="8" t="s">
        <v>67</v>
      </c>
      <c r="M791" s="8" t="s">
        <v>295</v>
      </c>
      <c r="N791" s="9">
        <v>0</v>
      </c>
      <c r="O791" s="9">
        <v>0</v>
      </c>
      <c r="P791" s="11">
        <v>44834</v>
      </c>
      <c r="Q791" s="9">
        <v>75922421.150000006</v>
      </c>
      <c r="R791" s="9">
        <v>4</v>
      </c>
      <c r="S791" s="8" t="s">
        <v>40</v>
      </c>
      <c r="T791" s="9">
        <v>5500000</v>
      </c>
      <c r="U791" s="8" t="s">
        <v>41</v>
      </c>
      <c r="V791" s="8" t="s">
        <v>42</v>
      </c>
      <c r="W791" s="9">
        <v>1888</v>
      </c>
      <c r="X791" s="9">
        <v>0.90510000000000002</v>
      </c>
      <c r="Y791" s="9">
        <v>0</v>
      </c>
      <c r="Z791" s="11">
        <v>44316</v>
      </c>
      <c r="AA791" s="9">
        <v>211017346.5</v>
      </c>
      <c r="AB791" s="9">
        <v>0</v>
      </c>
      <c r="AC791" s="9">
        <v>2.13</v>
      </c>
      <c r="AD791" s="8" t="s">
        <v>42</v>
      </c>
      <c r="AE791" s="8" t="s">
        <v>153</v>
      </c>
      <c r="AF791" s="8" t="s">
        <v>44</v>
      </c>
      <c r="AG791" s="8" t="s">
        <v>42</v>
      </c>
      <c r="AH791" s="9">
        <v>2.7793811540000002</v>
      </c>
      <c r="AI791" s="8" t="s">
        <v>3432</v>
      </c>
    </row>
    <row r="792" spans="1:35" x14ac:dyDescent="0.25">
      <c r="A792" s="8" t="s">
        <v>3433</v>
      </c>
      <c r="B792" s="8" t="s">
        <v>3434</v>
      </c>
      <c r="C792" s="9">
        <f t="shared" si="3"/>
        <v>6</v>
      </c>
      <c r="D792" s="9">
        <v>0</v>
      </c>
      <c r="E792" s="9">
        <v>0</v>
      </c>
      <c r="F792" s="8" t="s">
        <v>48</v>
      </c>
      <c r="G792" s="11">
        <v>41794</v>
      </c>
      <c r="H792" s="8" t="s">
        <v>3435</v>
      </c>
      <c r="I792" s="9">
        <v>2</v>
      </c>
      <c r="J792" s="9">
        <v>9</v>
      </c>
      <c r="K792" s="8" t="s">
        <v>73</v>
      </c>
      <c r="L792" s="8" t="s">
        <v>73</v>
      </c>
      <c r="M792" s="8" t="s">
        <v>39</v>
      </c>
      <c r="N792" s="9">
        <v>0</v>
      </c>
      <c r="O792" s="9">
        <v>0</v>
      </c>
      <c r="P792" s="11">
        <v>43605</v>
      </c>
      <c r="Q792" s="9">
        <v>8054050.0159999998</v>
      </c>
      <c r="R792" s="9">
        <v>6</v>
      </c>
      <c r="S792" s="8" t="s">
        <v>40</v>
      </c>
      <c r="T792" s="9">
        <v>5500000</v>
      </c>
      <c r="U792" s="8" t="s">
        <v>41</v>
      </c>
      <c r="V792" s="8" t="s">
        <v>42</v>
      </c>
      <c r="W792" s="9">
        <v>2</v>
      </c>
      <c r="X792" s="9">
        <v>-0.99880000000000002</v>
      </c>
      <c r="Y792" s="9">
        <v>0</v>
      </c>
      <c r="Z792" s="11">
        <v>43781</v>
      </c>
      <c r="AA792" s="9">
        <v>22440757.100000001</v>
      </c>
      <c r="AB792" s="9">
        <v>0</v>
      </c>
      <c r="AC792" s="9">
        <v>1</v>
      </c>
      <c r="AD792" s="11">
        <v>43781</v>
      </c>
      <c r="AE792" s="8" t="s">
        <v>74</v>
      </c>
      <c r="AF792" s="8" t="s">
        <v>75</v>
      </c>
      <c r="AG792" s="8" t="s">
        <v>42</v>
      </c>
      <c r="AH792" s="9">
        <v>2.7862698959999999</v>
      </c>
      <c r="AI792" s="8" t="s">
        <v>3436</v>
      </c>
    </row>
    <row r="793" spans="1:35" x14ac:dyDescent="0.25">
      <c r="A793" s="8" t="s">
        <v>3437</v>
      </c>
      <c r="B793" s="8" t="s">
        <v>3438</v>
      </c>
      <c r="C793" s="9">
        <f t="shared" si="3"/>
        <v>4</v>
      </c>
      <c r="D793" s="9">
        <v>0</v>
      </c>
      <c r="E793" s="9">
        <v>0</v>
      </c>
      <c r="F793" s="8" t="s">
        <v>36</v>
      </c>
      <c r="G793" s="11">
        <v>42705</v>
      </c>
      <c r="H793" s="8" t="s">
        <v>3439</v>
      </c>
      <c r="I793" s="9">
        <v>1</v>
      </c>
      <c r="J793" s="9">
        <v>4</v>
      </c>
      <c r="K793" s="8" t="s">
        <v>67</v>
      </c>
      <c r="L793" s="8" t="s">
        <v>67</v>
      </c>
      <c r="M793" s="8" t="s">
        <v>39</v>
      </c>
      <c r="N793" s="9">
        <v>380</v>
      </c>
      <c r="O793" s="9">
        <v>118</v>
      </c>
      <c r="P793" s="11">
        <v>44854</v>
      </c>
      <c r="Q793" s="9">
        <v>1336800580</v>
      </c>
      <c r="R793" s="9">
        <v>2</v>
      </c>
      <c r="S793" s="8" t="s">
        <v>296</v>
      </c>
      <c r="T793" s="9">
        <v>5500000000</v>
      </c>
      <c r="U793" s="8" t="s">
        <v>41</v>
      </c>
      <c r="V793" s="8" t="s">
        <v>42</v>
      </c>
      <c r="W793" s="9">
        <v>450877</v>
      </c>
      <c r="X793" s="9">
        <v>-1.18E-2</v>
      </c>
      <c r="Y793" s="9">
        <v>24</v>
      </c>
      <c r="Z793" s="11">
        <v>43871</v>
      </c>
      <c r="AA793" s="9">
        <v>3726981070</v>
      </c>
      <c r="AB793" s="9">
        <v>0</v>
      </c>
      <c r="AC793" s="9">
        <v>2.06</v>
      </c>
      <c r="AD793" s="11">
        <v>42705</v>
      </c>
      <c r="AE793" s="8" t="s">
        <v>3440</v>
      </c>
      <c r="AF793" s="8" t="s">
        <v>44</v>
      </c>
      <c r="AG793" s="8" t="s">
        <v>42</v>
      </c>
      <c r="AH793" s="9">
        <v>2.787985827</v>
      </c>
      <c r="AI793" s="8" t="s">
        <v>3441</v>
      </c>
    </row>
    <row r="794" spans="1:35" x14ac:dyDescent="0.25">
      <c r="A794" s="8" t="s">
        <v>3442</v>
      </c>
      <c r="B794" s="8" t="s">
        <v>3443</v>
      </c>
      <c r="C794" s="9">
        <f t="shared" si="3"/>
        <v>3</v>
      </c>
      <c r="D794" s="9">
        <v>0</v>
      </c>
      <c r="E794" s="9">
        <v>1</v>
      </c>
      <c r="F794" s="8" t="s">
        <v>144</v>
      </c>
      <c r="G794" s="9">
        <v>2015</v>
      </c>
      <c r="H794" s="8" t="s">
        <v>3444</v>
      </c>
      <c r="I794" s="9">
        <v>1</v>
      </c>
      <c r="J794" s="9">
        <v>25</v>
      </c>
      <c r="K794" s="8" t="s">
        <v>67</v>
      </c>
      <c r="L794" s="8" t="s">
        <v>67</v>
      </c>
      <c r="M794" s="8" t="s">
        <v>295</v>
      </c>
      <c r="N794" s="9">
        <v>19</v>
      </c>
      <c r="O794" s="9">
        <v>11</v>
      </c>
      <c r="P794" s="11">
        <v>45436</v>
      </c>
      <c r="Q794" s="9">
        <v>1387478763</v>
      </c>
      <c r="R794" s="9">
        <v>10</v>
      </c>
      <c r="S794" s="8" t="s">
        <v>89</v>
      </c>
      <c r="T794" s="9">
        <v>300000000</v>
      </c>
      <c r="U794" s="8" t="s">
        <v>106</v>
      </c>
      <c r="V794" s="8" t="s">
        <v>42</v>
      </c>
      <c r="W794" s="9">
        <v>13125</v>
      </c>
      <c r="X794" s="9">
        <v>0.3009</v>
      </c>
      <c r="Y794" s="9">
        <v>0</v>
      </c>
      <c r="Z794" s="11">
        <v>44454</v>
      </c>
      <c r="AA794" s="9">
        <v>3872900103</v>
      </c>
      <c r="AB794" s="9">
        <v>0</v>
      </c>
      <c r="AC794" s="9">
        <v>1.8</v>
      </c>
      <c r="AD794" s="8" t="s">
        <v>42</v>
      </c>
      <c r="AE794" s="8" t="s">
        <v>759</v>
      </c>
      <c r="AF794" s="8" t="s">
        <v>287</v>
      </c>
      <c r="AG794" s="9">
        <v>2025</v>
      </c>
      <c r="AH794" s="9">
        <v>2.7913220769999998</v>
      </c>
      <c r="AI794" s="8" t="s">
        <v>3445</v>
      </c>
    </row>
    <row r="795" spans="1:35" x14ac:dyDescent="0.25">
      <c r="A795" s="8" t="s">
        <v>3446</v>
      </c>
      <c r="B795" s="8" t="s">
        <v>1025</v>
      </c>
      <c r="C795" s="9">
        <f t="shared" si="3"/>
        <v>1</v>
      </c>
      <c r="D795" s="9">
        <v>0</v>
      </c>
      <c r="E795" s="9">
        <v>0</v>
      </c>
      <c r="F795" s="8" t="s">
        <v>533</v>
      </c>
      <c r="G795" s="9">
        <v>2012</v>
      </c>
      <c r="H795" s="8" t="s">
        <v>3447</v>
      </c>
      <c r="I795" s="9">
        <v>3</v>
      </c>
      <c r="J795" s="9">
        <v>1</v>
      </c>
      <c r="K795" s="8" t="s">
        <v>67</v>
      </c>
      <c r="L795" s="8" t="s">
        <v>67</v>
      </c>
      <c r="M795" s="8" t="s">
        <v>295</v>
      </c>
      <c r="N795" s="9">
        <v>6</v>
      </c>
      <c r="O795" s="9">
        <v>1</v>
      </c>
      <c r="P795" s="11">
        <v>45327</v>
      </c>
      <c r="Q795" s="9">
        <v>15505334.029999999</v>
      </c>
      <c r="R795" s="9">
        <v>2</v>
      </c>
      <c r="S795" s="8" t="s">
        <v>59</v>
      </c>
      <c r="T795" s="9">
        <v>500000</v>
      </c>
      <c r="U795" s="8" t="s">
        <v>41</v>
      </c>
      <c r="V795" s="8" t="s">
        <v>42</v>
      </c>
      <c r="W795" s="9">
        <v>3169</v>
      </c>
      <c r="X795" s="9">
        <v>-0.54049999999999998</v>
      </c>
      <c r="Y795" s="9">
        <v>0</v>
      </c>
      <c r="Z795" s="11">
        <v>44546</v>
      </c>
      <c r="AA795" s="9">
        <v>43363790.299999997</v>
      </c>
      <c r="AB795" s="9">
        <v>0</v>
      </c>
      <c r="AC795" s="9">
        <v>4.0999999999999996</v>
      </c>
      <c r="AD795" s="8" t="s">
        <v>42</v>
      </c>
      <c r="AE795" s="8" t="s">
        <v>535</v>
      </c>
      <c r="AF795" s="8" t="s">
        <v>44</v>
      </c>
      <c r="AG795" s="8" t="s">
        <v>42</v>
      </c>
      <c r="AH795" s="9">
        <v>2.7967014589999999</v>
      </c>
      <c r="AI795" s="8" t="s">
        <v>3448</v>
      </c>
    </row>
    <row r="796" spans="1:35" x14ac:dyDescent="0.25">
      <c r="A796" s="8" t="s">
        <v>3449</v>
      </c>
      <c r="B796" s="8" t="s">
        <v>3450</v>
      </c>
      <c r="C796" s="9">
        <f t="shared" si="3"/>
        <v>7</v>
      </c>
      <c r="D796" s="9">
        <v>0</v>
      </c>
      <c r="E796" s="9">
        <v>0</v>
      </c>
      <c r="F796" s="8" t="s">
        <v>232</v>
      </c>
      <c r="G796" s="9">
        <v>2015</v>
      </c>
      <c r="H796" s="8" t="s">
        <v>3451</v>
      </c>
      <c r="I796" s="9">
        <v>2</v>
      </c>
      <c r="J796" s="9">
        <v>21</v>
      </c>
      <c r="K796" s="8" t="s">
        <v>73</v>
      </c>
      <c r="L796" s="8" t="s">
        <v>73</v>
      </c>
      <c r="M796" s="8" t="s">
        <v>39</v>
      </c>
      <c r="N796" s="9">
        <v>7</v>
      </c>
      <c r="O796" s="9">
        <v>2</v>
      </c>
      <c r="P796" s="11">
        <v>43423</v>
      </c>
      <c r="Q796" s="9">
        <v>15935374.550000001</v>
      </c>
      <c r="R796" s="9">
        <v>5</v>
      </c>
      <c r="S796" s="8" t="s">
        <v>40</v>
      </c>
      <c r="T796" s="9">
        <v>5500000</v>
      </c>
      <c r="U796" s="8" t="s">
        <v>41</v>
      </c>
      <c r="V796" s="8" t="s">
        <v>42</v>
      </c>
      <c r="W796" s="9">
        <v>43259</v>
      </c>
      <c r="X796" s="9">
        <v>0.75919999999999999</v>
      </c>
      <c r="Y796" s="9">
        <v>1</v>
      </c>
      <c r="Z796" s="11">
        <v>44313</v>
      </c>
      <c r="AA796" s="9">
        <v>44615096.109999999</v>
      </c>
      <c r="AB796" s="9">
        <v>0</v>
      </c>
      <c r="AC796" s="9">
        <v>1.86</v>
      </c>
      <c r="AD796" s="11">
        <v>44313</v>
      </c>
      <c r="AE796" s="8" t="s">
        <v>234</v>
      </c>
      <c r="AF796" s="8" t="s">
        <v>44</v>
      </c>
      <c r="AG796" s="8" t="s">
        <v>42</v>
      </c>
      <c r="AH796" s="9">
        <v>2.799751959</v>
      </c>
      <c r="AI796" s="8" t="s">
        <v>3452</v>
      </c>
    </row>
    <row r="797" spans="1:35" x14ac:dyDescent="0.25">
      <c r="A797" s="8" t="s">
        <v>3453</v>
      </c>
      <c r="B797" s="8" t="s">
        <v>3454</v>
      </c>
      <c r="C797" s="9">
        <f t="shared" si="3"/>
        <v>4</v>
      </c>
      <c r="D797" s="9">
        <v>0</v>
      </c>
      <c r="E797" s="9">
        <v>0</v>
      </c>
      <c r="F797" s="8" t="s">
        <v>102</v>
      </c>
      <c r="G797" s="11">
        <v>42459</v>
      </c>
      <c r="H797" s="8" t="s">
        <v>3455</v>
      </c>
      <c r="I797" s="9">
        <v>3</v>
      </c>
      <c r="J797" s="9">
        <v>5</v>
      </c>
      <c r="K797" s="8" t="s">
        <v>81</v>
      </c>
      <c r="L797" s="8" t="s">
        <v>81</v>
      </c>
      <c r="M797" s="8" t="s">
        <v>39</v>
      </c>
      <c r="N797" s="9">
        <v>0</v>
      </c>
      <c r="O797" s="9">
        <v>1</v>
      </c>
      <c r="P797" s="11">
        <v>43536</v>
      </c>
      <c r="Q797" s="9">
        <v>2216011.8020000001</v>
      </c>
      <c r="R797" s="9">
        <v>3</v>
      </c>
      <c r="S797" s="8" t="s">
        <v>59</v>
      </c>
      <c r="T797" s="9">
        <v>500000</v>
      </c>
      <c r="U797" s="8" t="s">
        <v>41</v>
      </c>
      <c r="V797" s="8" t="s">
        <v>42</v>
      </c>
      <c r="W797" s="9">
        <v>646</v>
      </c>
      <c r="X797" s="9">
        <v>-0.56110000000000004</v>
      </c>
      <c r="Y797" s="9">
        <v>0</v>
      </c>
      <c r="Z797" s="11">
        <v>43892</v>
      </c>
      <c r="AA797" s="9">
        <v>6228785.3190000001</v>
      </c>
      <c r="AB797" s="9">
        <v>1</v>
      </c>
      <c r="AC797" s="9">
        <v>1</v>
      </c>
      <c r="AD797" s="11">
        <v>43892</v>
      </c>
      <c r="AE797" s="8" t="s">
        <v>107</v>
      </c>
      <c r="AF797" s="8" t="s">
        <v>44</v>
      </c>
      <c r="AG797" s="8" t="s">
        <v>42</v>
      </c>
      <c r="AH797" s="9">
        <v>2.8108087300000002</v>
      </c>
      <c r="AI797" s="8" t="s">
        <v>3456</v>
      </c>
    </row>
    <row r="798" spans="1:35" x14ac:dyDescent="0.25">
      <c r="A798" s="8" t="s">
        <v>3457</v>
      </c>
      <c r="B798" s="8" t="s">
        <v>3458</v>
      </c>
      <c r="C798" s="9">
        <f t="shared" si="3"/>
        <v>2</v>
      </c>
      <c r="D798" s="9">
        <v>0</v>
      </c>
      <c r="E798" s="9">
        <v>0</v>
      </c>
      <c r="F798" s="8" t="s">
        <v>115</v>
      </c>
      <c r="G798" s="9">
        <v>2020</v>
      </c>
      <c r="H798" s="8" t="s">
        <v>3459</v>
      </c>
      <c r="I798" s="9">
        <v>1</v>
      </c>
      <c r="J798" s="9">
        <v>4</v>
      </c>
      <c r="K798" s="8" t="s">
        <v>51</v>
      </c>
      <c r="L798" s="8" t="s">
        <v>51</v>
      </c>
      <c r="M798" s="8" t="s">
        <v>39</v>
      </c>
      <c r="N798" s="9">
        <v>0</v>
      </c>
      <c r="O798" s="9">
        <v>0</v>
      </c>
      <c r="P798" s="11">
        <v>44550</v>
      </c>
      <c r="Q798" s="9">
        <v>17173778.34</v>
      </c>
      <c r="R798" s="9">
        <v>3</v>
      </c>
      <c r="S798" s="8" t="s">
        <v>40</v>
      </c>
      <c r="T798" s="9">
        <v>5500000</v>
      </c>
      <c r="U798" s="8" t="s">
        <v>41</v>
      </c>
      <c r="V798" s="8" t="s">
        <v>42</v>
      </c>
      <c r="W798" s="9">
        <v>336</v>
      </c>
      <c r="X798" s="9">
        <v>-0.78610000000000002</v>
      </c>
      <c r="Y798" s="9">
        <v>0</v>
      </c>
      <c r="Z798" s="11">
        <v>45394</v>
      </c>
      <c r="AA798" s="9">
        <v>48273890.149999999</v>
      </c>
      <c r="AB798" s="9">
        <v>0</v>
      </c>
      <c r="AC798" s="9">
        <v>1.92</v>
      </c>
      <c r="AD798" s="11">
        <v>45394</v>
      </c>
      <c r="AE798" s="8" t="s">
        <v>992</v>
      </c>
      <c r="AF798" s="8" t="s">
        <v>993</v>
      </c>
      <c r="AG798" s="8" t="s">
        <v>42</v>
      </c>
      <c r="AH798" s="9">
        <v>2.8109067900000002</v>
      </c>
      <c r="AI798" s="8" t="s">
        <v>3460</v>
      </c>
    </row>
    <row r="799" spans="1:35" x14ac:dyDescent="0.25">
      <c r="A799" s="8" t="s">
        <v>3461</v>
      </c>
      <c r="B799" s="8" t="s">
        <v>3462</v>
      </c>
      <c r="C799" s="9">
        <f t="shared" si="3"/>
        <v>5</v>
      </c>
      <c r="D799" s="9">
        <v>0</v>
      </c>
      <c r="E799" s="9">
        <v>1</v>
      </c>
      <c r="F799" s="8" t="s">
        <v>527</v>
      </c>
      <c r="G799" s="9">
        <v>2014</v>
      </c>
      <c r="H799" s="8" t="s">
        <v>3463</v>
      </c>
      <c r="I799" s="9">
        <v>1</v>
      </c>
      <c r="J799" s="9">
        <v>6</v>
      </c>
      <c r="K799" s="8" t="s">
        <v>67</v>
      </c>
      <c r="L799" s="8" t="s">
        <v>67</v>
      </c>
      <c r="M799" s="8" t="s">
        <v>295</v>
      </c>
      <c r="N799" s="9">
        <v>0</v>
      </c>
      <c r="O799" s="9">
        <v>0</v>
      </c>
      <c r="P799" s="11">
        <v>45664</v>
      </c>
      <c r="Q799" s="9">
        <v>216022012.90000001</v>
      </c>
      <c r="R799" s="9">
        <v>10</v>
      </c>
      <c r="S799" s="8" t="s">
        <v>40</v>
      </c>
      <c r="T799" s="9">
        <v>5500000</v>
      </c>
      <c r="U799" s="8" t="s">
        <v>41</v>
      </c>
      <c r="V799" s="8" t="s">
        <v>42</v>
      </c>
      <c r="W799" s="9">
        <v>2735</v>
      </c>
      <c r="X799" s="9">
        <v>-7.2900000000000006E-2</v>
      </c>
      <c r="Y799" s="9">
        <v>0</v>
      </c>
      <c r="Z799" s="11">
        <v>44817</v>
      </c>
      <c r="AA799" s="9">
        <v>608463975.20000005</v>
      </c>
      <c r="AB799" s="9">
        <v>0</v>
      </c>
      <c r="AC799" s="9">
        <v>1.8</v>
      </c>
      <c r="AD799" s="8" t="s">
        <v>42</v>
      </c>
      <c r="AE799" s="8" t="s">
        <v>3464</v>
      </c>
      <c r="AF799" s="8" t="s">
        <v>44</v>
      </c>
      <c r="AG799" s="8" t="s">
        <v>42</v>
      </c>
      <c r="AH799" s="9">
        <v>2.8166757960000002</v>
      </c>
      <c r="AI799" s="8" t="s">
        <v>3465</v>
      </c>
    </row>
    <row r="800" spans="1:35" x14ac:dyDescent="0.25">
      <c r="A800" s="8" t="s">
        <v>3466</v>
      </c>
      <c r="B800" s="8" t="s">
        <v>3467</v>
      </c>
      <c r="C800" s="9">
        <f t="shared" si="3"/>
        <v>6</v>
      </c>
      <c r="D800" s="9">
        <v>0</v>
      </c>
      <c r="E800" s="9">
        <v>1</v>
      </c>
      <c r="F800" s="8" t="s">
        <v>394</v>
      </c>
      <c r="G800" s="9">
        <v>2017</v>
      </c>
      <c r="H800" s="8" t="s">
        <v>3468</v>
      </c>
      <c r="I800" s="9">
        <v>5</v>
      </c>
      <c r="J800" s="9">
        <v>5</v>
      </c>
      <c r="K800" s="8" t="s">
        <v>38</v>
      </c>
      <c r="L800" s="8" t="s">
        <v>38</v>
      </c>
      <c r="M800" s="8" t="s">
        <v>39</v>
      </c>
      <c r="N800" s="9">
        <v>0</v>
      </c>
      <c r="O800" s="9">
        <v>0</v>
      </c>
      <c r="P800" s="11">
        <v>43537</v>
      </c>
      <c r="Q800" s="9">
        <v>3125457.375</v>
      </c>
      <c r="R800" s="9">
        <v>3</v>
      </c>
      <c r="S800" s="8" t="s">
        <v>40</v>
      </c>
      <c r="T800" s="9">
        <v>5500000</v>
      </c>
      <c r="U800" s="8" t="s">
        <v>106</v>
      </c>
      <c r="V800" s="8" t="s">
        <v>42</v>
      </c>
      <c r="W800" s="8" t="s">
        <v>42</v>
      </c>
      <c r="X800" s="8" t="s">
        <v>42</v>
      </c>
      <c r="Y800" s="9">
        <v>2</v>
      </c>
      <c r="Z800" s="11">
        <v>44032</v>
      </c>
      <c r="AA800" s="9">
        <v>8835426.0850000009</v>
      </c>
      <c r="AB800" s="9">
        <v>0</v>
      </c>
      <c r="AC800" s="8" t="s">
        <v>42</v>
      </c>
      <c r="AD800" s="11">
        <v>44032</v>
      </c>
      <c r="AE800" s="8" t="s">
        <v>395</v>
      </c>
      <c r="AF800" s="8" t="s">
        <v>179</v>
      </c>
      <c r="AG800" s="9">
        <v>2020</v>
      </c>
      <c r="AH800" s="9">
        <v>2.826922599</v>
      </c>
      <c r="AI800" s="8" t="s">
        <v>3469</v>
      </c>
    </row>
    <row r="801" spans="1:35" x14ac:dyDescent="0.25">
      <c r="A801" s="8" t="s">
        <v>3470</v>
      </c>
      <c r="B801" s="8" t="s">
        <v>3471</v>
      </c>
      <c r="C801" s="9">
        <f t="shared" si="3"/>
        <v>3</v>
      </c>
      <c r="D801" s="9">
        <v>0</v>
      </c>
      <c r="E801" s="9">
        <v>1</v>
      </c>
      <c r="F801" s="8" t="s">
        <v>48</v>
      </c>
      <c r="G801" s="11">
        <v>43112</v>
      </c>
      <c r="H801" s="8" t="s">
        <v>3472</v>
      </c>
      <c r="I801" s="9">
        <v>2</v>
      </c>
      <c r="J801" s="9">
        <v>4</v>
      </c>
      <c r="K801" s="8" t="s">
        <v>81</v>
      </c>
      <c r="L801" s="8" t="s">
        <v>81</v>
      </c>
      <c r="M801" s="8" t="s">
        <v>39</v>
      </c>
      <c r="N801" s="9">
        <v>0</v>
      </c>
      <c r="O801" s="9">
        <v>0</v>
      </c>
      <c r="P801" s="11">
        <v>45476</v>
      </c>
      <c r="Q801" s="9">
        <v>5052751.82</v>
      </c>
      <c r="R801" s="9">
        <v>2</v>
      </c>
      <c r="S801" s="8" t="s">
        <v>40</v>
      </c>
      <c r="T801" s="9">
        <v>5500000</v>
      </c>
      <c r="U801" s="8" t="s">
        <v>41</v>
      </c>
      <c r="V801" s="8" t="s">
        <v>42</v>
      </c>
      <c r="W801" s="9">
        <v>17753</v>
      </c>
      <c r="X801" s="9">
        <v>-0.29530000000000001</v>
      </c>
      <c r="Y801" s="9">
        <v>0</v>
      </c>
      <c r="Z801" s="11">
        <v>45813</v>
      </c>
      <c r="AA801" s="9">
        <v>14329818.84</v>
      </c>
      <c r="AB801" s="9">
        <v>0</v>
      </c>
      <c r="AC801" s="9">
        <v>7.93</v>
      </c>
      <c r="AD801" s="11">
        <v>45813</v>
      </c>
      <c r="AE801" s="8" t="s">
        <v>3473</v>
      </c>
      <c r="AF801" s="8" t="s">
        <v>54</v>
      </c>
      <c r="AG801" s="8" t="s">
        <v>42</v>
      </c>
      <c r="AH801" s="9">
        <v>2.8360424869999998</v>
      </c>
      <c r="AI801" s="8" t="s">
        <v>3474</v>
      </c>
    </row>
    <row r="802" spans="1:35" x14ac:dyDescent="0.25">
      <c r="A802" s="8" t="s">
        <v>3475</v>
      </c>
      <c r="B802" s="8" t="s">
        <v>3476</v>
      </c>
      <c r="C802" s="9">
        <f t="shared" si="3"/>
        <v>7</v>
      </c>
      <c r="D802" s="9">
        <v>0</v>
      </c>
      <c r="E802" s="9">
        <v>1</v>
      </c>
      <c r="F802" s="8" t="s">
        <v>48</v>
      </c>
      <c r="G802" s="9">
        <v>2012</v>
      </c>
      <c r="H802" s="8" t="s">
        <v>3477</v>
      </c>
      <c r="I802" s="9">
        <v>1</v>
      </c>
      <c r="J802" s="9">
        <v>13</v>
      </c>
      <c r="K802" s="8" t="s">
        <v>264</v>
      </c>
      <c r="L802" s="8" t="s">
        <v>264</v>
      </c>
      <c r="M802" s="8" t="s">
        <v>295</v>
      </c>
      <c r="N802" s="9">
        <v>0</v>
      </c>
      <c r="O802" s="9">
        <v>0</v>
      </c>
      <c r="P802" s="11">
        <v>42669</v>
      </c>
      <c r="Q802" s="9">
        <v>611721492.29999995</v>
      </c>
      <c r="R802" s="9">
        <v>6</v>
      </c>
      <c r="S802" s="8" t="s">
        <v>97</v>
      </c>
      <c r="T802" s="9">
        <v>30000000</v>
      </c>
      <c r="U802" s="8" t="s">
        <v>41</v>
      </c>
      <c r="V802" s="8" t="s">
        <v>42</v>
      </c>
      <c r="W802" s="9">
        <v>1833</v>
      </c>
      <c r="X802" s="9">
        <v>-0.38529999999999998</v>
      </c>
      <c r="Y802" s="9">
        <v>0</v>
      </c>
      <c r="Z802" s="11">
        <v>43294</v>
      </c>
      <c r="AA802" s="9">
        <v>1740508093</v>
      </c>
      <c r="AB802" s="9">
        <v>0</v>
      </c>
      <c r="AC802" s="9">
        <v>6.14</v>
      </c>
      <c r="AD802" s="8" t="s">
        <v>42</v>
      </c>
      <c r="AE802" s="8" t="s">
        <v>1980</v>
      </c>
      <c r="AF802" s="8" t="s">
        <v>61</v>
      </c>
      <c r="AG802" s="8" t="s">
        <v>42</v>
      </c>
      <c r="AH802" s="9">
        <v>2.8452622879999998</v>
      </c>
      <c r="AI802" s="8" t="s">
        <v>3478</v>
      </c>
    </row>
    <row r="803" spans="1:35" x14ac:dyDescent="0.25">
      <c r="A803" s="8" t="s">
        <v>3479</v>
      </c>
      <c r="B803" s="8" t="s">
        <v>3480</v>
      </c>
      <c r="C803" s="9">
        <f t="shared" si="3"/>
        <v>3</v>
      </c>
      <c r="D803" s="9">
        <v>1</v>
      </c>
      <c r="E803" s="9">
        <v>0</v>
      </c>
      <c r="F803" s="8" t="s">
        <v>48</v>
      </c>
      <c r="G803" s="9">
        <v>2011</v>
      </c>
      <c r="H803" s="8" t="s">
        <v>3481</v>
      </c>
      <c r="I803" s="9">
        <v>1</v>
      </c>
      <c r="J803" s="9">
        <v>15</v>
      </c>
      <c r="K803" s="8" t="s">
        <v>73</v>
      </c>
      <c r="L803" s="8" t="s">
        <v>73</v>
      </c>
      <c r="M803" s="8" t="s">
        <v>295</v>
      </c>
      <c r="N803" s="9">
        <v>0</v>
      </c>
      <c r="O803" s="9">
        <v>2</v>
      </c>
      <c r="P803" s="11">
        <v>44228</v>
      </c>
      <c r="Q803" s="9">
        <v>1067039437</v>
      </c>
      <c r="R803" s="9">
        <v>8</v>
      </c>
      <c r="S803" s="8" t="s">
        <v>89</v>
      </c>
      <c r="T803" s="9">
        <v>300000000</v>
      </c>
      <c r="U803" s="8" t="s">
        <v>41</v>
      </c>
      <c r="V803" s="8" t="s">
        <v>42</v>
      </c>
      <c r="W803" s="9">
        <v>132503</v>
      </c>
      <c r="X803" s="9">
        <v>-0.29299999999999998</v>
      </c>
      <c r="Y803" s="9">
        <v>0</v>
      </c>
      <c r="Z803" s="11">
        <v>45194</v>
      </c>
      <c r="AA803" s="9">
        <v>3042746278</v>
      </c>
      <c r="AB803" s="9">
        <v>0</v>
      </c>
      <c r="AC803" s="9">
        <v>6.2</v>
      </c>
      <c r="AD803" s="8" t="s">
        <v>42</v>
      </c>
      <c r="AE803" s="8" t="s">
        <v>2336</v>
      </c>
      <c r="AF803" s="8" t="s">
        <v>61</v>
      </c>
      <c r="AG803" s="8" t="s">
        <v>42</v>
      </c>
      <c r="AH803" s="9">
        <v>2.8515780880000001</v>
      </c>
      <c r="AI803" s="8" t="s">
        <v>3482</v>
      </c>
    </row>
    <row r="804" spans="1:35" x14ac:dyDescent="0.25">
      <c r="A804" s="8" t="s">
        <v>3483</v>
      </c>
      <c r="B804" s="8" t="s">
        <v>3484</v>
      </c>
      <c r="C804" s="9">
        <f t="shared" si="3"/>
        <v>7</v>
      </c>
      <c r="D804" s="9">
        <v>0</v>
      </c>
      <c r="E804" s="9">
        <v>1</v>
      </c>
      <c r="F804" s="8" t="s">
        <v>86</v>
      </c>
      <c r="G804" s="9">
        <v>2012</v>
      </c>
      <c r="H804" s="8" t="s">
        <v>3485</v>
      </c>
      <c r="I804" s="9">
        <v>2</v>
      </c>
      <c r="J804" s="9">
        <v>12</v>
      </c>
      <c r="K804" s="8" t="s">
        <v>73</v>
      </c>
      <c r="L804" s="8" t="s">
        <v>73</v>
      </c>
      <c r="M804" s="8" t="s">
        <v>39</v>
      </c>
      <c r="N804" s="9">
        <v>2</v>
      </c>
      <c r="O804" s="9">
        <v>4</v>
      </c>
      <c r="P804" s="11">
        <v>44315</v>
      </c>
      <c r="Q804" s="9">
        <v>47870792.310000002</v>
      </c>
      <c r="R804" s="9">
        <v>8</v>
      </c>
      <c r="S804" s="8" t="s">
        <v>89</v>
      </c>
      <c r="T804" s="9">
        <v>300000000</v>
      </c>
      <c r="U804" s="8" t="s">
        <v>41</v>
      </c>
      <c r="V804" s="8" t="s">
        <v>42</v>
      </c>
      <c r="W804" s="9">
        <v>7967608</v>
      </c>
      <c r="X804" s="9">
        <v>531.98599999999999</v>
      </c>
      <c r="Y804" s="9">
        <v>4</v>
      </c>
      <c r="Z804" s="11">
        <v>44574</v>
      </c>
      <c r="AA804" s="9">
        <v>136546071</v>
      </c>
      <c r="AB804" s="9">
        <v>0</v>
      </c>
      <c r="AC804" s="9">
        <v>1.4</v>
      </c>
      <c r="AD804" s="11">
        <v>44574</v>
      </c>
      <c r="AE804" s="8" t="s">
        <v>90</v>
      </c>
      <c r="AF804" s="8" t="s">
        <v>91</v>
      </c>
      <c r="AG804" s="8" t="s">
        <v>42</v>
      </c>
      <c r="AH804" s="9">
        <v>2.852387947</v>
      </c>
      <c r="AI804" s="8" t="s">
        <v>3486</v>
      </c>
    </row>
    <row r="805" spans="1:35" x14ac:dyDescent="0.25">
      <c r="A805" s="8" t="s">
        <v>3487</v>
      </c>
      <c r="B805" s="8" t="s">
        <v>3488</v>
      </c>
      <c r="C805" s="9">
        <f t="shared" si="3"/>
        <v>3</v>
      </c>
      <c r="D805" s="9">
        <v>0</v>
      </c>
      <c r="E805" s="9">
        <v>1</v>
      </c>
      <c r="F805" s="8" t="s">
        <v>144</v>
      </c>
      <c r="G805" s="9">
        <v>2013</v>
      </c>
      <c r="H805" s="8" t="s">
        <v>3489</v>
      </c>
      <c r="I805" s="9">
        <v>3</v>
      </c>
      <c r="J805" s="9">
        <v>17</v>
      </c>
      <c r="K805" s="8" t="s">
        <v>67</v>
      </c>
      <c r="L805" s="8" t="s">
        <v>67</v>
      </c>
      <c r="M805" s="8" t="s">
        <v>295</v>
      </c>
      <c r="N805" s="9">
        <v>17</v>
      </c>
      <c r="O805" s="9">
        <v>21</v>
      </c>
      <c r="P805" s="11">
        <v>45579</v>
      </c>
      <c r="Q805" s="9">
        <v>95718695.599999994</v>
      </c>
      <c r="R805" s="9">
        <v>9</v>
      </c>
      <c r="S805" s="8" t="s">
        <v>40</v>
      </c>
      <c r="T805" s="9">
        <v>5500000</v>
      </c>
      <c r="U805" s="8" t="s">
        <v>41</v>
      </c>
      <c r="V805" s="8" t="s">
        <v>42</v>
      </c>
      <c r="W805" s="9">
        <v>2321</v>
      </c>
      <c r="X805" s="9">
        <v>1.5174000000000001</v>
      </c>
      <c r="Y805" s="9">
        <v>0</v>
      </c>
      <c r="Z805" s="11">
        <v>44379</v>
      </c>
      <c r="AA805" s="9">
        <v>273073741.10000002</v>
      </c>
      <c r="AB805" s="9">
        <v>0</v>
      </c>
      <c r="AC805" s="9">
        <v>1.4</v>
      </c>
      <c r="AD805" s="8" t="s">
        <v>42</v>
      </c>
      <c r="AE805" s="8" t="s">
        <v>3490</v>
      </c>
      <c r="AF805" s="8" t="s">
        <v>564</v>
      </c>
      <c r="AG805" s="8" t="s">
        <v>42</v>
      </c>
      <c r="AH805" s="9">
        <v>2.8528777930000002</v>
      </c>
      <c r="AI805" s="8" t="s">
        <v>3491</v>
      </c>
    </row>
    <row r="806" spans="1:35" x14ac:dyDescent="0.25">
      <c r="A806" s="8" t="s">
        <v>3492</v>
      </c>
      <c r="B806" s="8" t="s">
        <v>3493</v>
      </c>
      <c r="C806" s="9">
        <f t="shared" si="3"/>
        <v>5</v>
      </c>
      <c r="D806" s="9">
        <v>0</v>
      </c>
      <c r="E806" s="9">
        <v>1</v>
      </c>
      <c r="F806" s="8" t="s">
        <v>268</v>
      </c>
      <c r="G806" s="9">
        <v>2010</v>
      </c>
      <c r="H806" s="8" t="s">
        <v>3494</v>
      </c>
      <c r="I806" s="9">
        <v>3</v>
      </c>
      <c r="J806" s="9">
        <v>13</v>
      </c>
      <c r="K806" s="8" t="s">
        <v>264</v>
      </c>
      <c r="L806" s="8" t="s">
        <v>264</v>
      </c>
      <c r="M806" s="8" t="s">
        <v>39</v>
      </c>
      <c r="N806" s="9">
        <v>2</v>
      </c>
      <c r="O806" s="9">
        <v>0</v>
      </c>
      <c r="P806" s="11">
        <v>43215</v>
      </c>
      <c r="Q806" s="9">
        <v>33405667.649999999</v>
      </c>
      <c r="R806" s="9">
        <v>4</v>
      </c>
      <c r="S806" s="8" t="s">
        <v>40</v>
      </c>
      <c r="T806" s="9">
        <v>5500000</v>
      </c>
      <c r="U806" s="8" t="s">
        <v>41</v>
      </c>
      <c r="V806" s="8" t="s">
        <v>42</v>
      </c>
      <c r="W806" s="9">
        <v>55769</v>
      </c>
      <c r="X806" s="9">
        <v>-0.6008</v>
      </c>
      <c r="Y806" s="9">
        <v>1</v>
      </c>
      <c r="Z806" s="11">
        <v>44481</v>
      </c>
      <c r="AA806" s="9">
        <v>95335734.540000007</v>
      </c>
      <c r="AB806" s="9">
        <v>0</v>
      </c>
      <c r="AC806" s="9">
        <v>3.55</v>
      </c>
      <c r="AD806" s="11">
        <v>44481</v>
      </c>
      <c r="AE806" s="8" t="s">
        <v>968</v>
      </c>
      <c r="AF806" s="8" t="s">
        <v>629</v>
      </c>
      <c r="AG806" s="8" t="s">
        <v>42</v>
      </c>
      <c r="AH806" s="9">
        <v>2.8538790349999998</v>
      </c>
      <c r="AI806" s="8" t="s">
        <v>3495</v>
      </c>
    </row>
    <row r="807" spans="1:35" x14ac:dyDescent="0.25">
      <c r="A807" s="8" t="s">
        <v>3496</v>
      </c>
      <c r="B807" s="8" t="s">
        <v>3497</v>
      </c>
      <c r="C807" s="9">
        <f t="shared" si="3"/>
        <v>3</v>
      </c>
      <c r="D807" s="9">
        <v>0</v>
      </c>
      <c r="E807" s="9">
        <v>0</v>
      </c>
      <c r="F807" s="8" t="s">
        <v>48</v>
      </c>
      <c r="G807" s="11">
        <v>41656</v>
      </c>
      <c r="H807" s="8" t="s">
        <v>3498</v>
      </c>
      <c r="I807" s="9">
        <v>1</v>
      </c>
      <c r="J807" s="9">
        <v>2</v>
      </c>
      <c r="K807" s="8" t="s">
        <v>81</v>
      </c>
      <c r="L807" s="8" t="s">
        <v>81</v>
      </c>
      <c r="M807" s="8" t="s">
        <v>39</v>
      </c>
      <c r="N807" s="9">
        <v>0</v>
      </c>
      <c r="O807" s="9">
        <v>0</v>
      </c>
      <c r="P807" s="11">
        <v>43040</v>
      </c>
      <c r="Q807" s="9">
        <v>2293341.7039999999</v>
      </c>
      <c r="R807" s="9">
        <v>2</v>
      </c>
      <c r="S807" s="8" t="s">
        <v>40</v>
      </c>
      <c r="T807" s="9">
        <v>5500000</v>
      </c>
      <c r="U807" s="8" t="s">
        <v>41</v>
      </c>
      <c r="V807" s="8" t="s">
        <v>42</v>
      </c>
      <c r="W807" s="8" t="s">
        <v>42</v>
      </c>
      <c r="X807" s="8" t="s">
        <v>42</v>
      </c>
      <c r="Y807" s="9">
        <v>0</v>
      </c>
      <c r="Z807" s="11">
        <v>43714</v>
      </c>
      <c r="AA807" s="15">
        <v>6556403</v>
      </c>
      <c r="AB807" s="9">
        <v>0</v>
      </c>
      <c r="AC807" s="8" t="s">
        <v>42</v>
      </c>
      <c r="AD807" s="11">
        <v>43714</v>
      </c>
      <c r="AE807" s="8" t="s">
        <v>74</v>
      </c>
      <c r="AF807" s="8" t="s">
        <v>75</v>
      </c>
      <c r="AG807" s="8" t="s">
        <v>42</v>
      </c>
      <c r="AH807" s="9">
        <v>2.8588862220000002</v>
      </c>
      <c r="AI807" s="8" t="s">
        <v>3499</v>
      </c>
    </row>
    <row r="808" spans="1:35" x14ac:dyDescent="0.25">
      <c r="A808" s="8" t="s">
        <v>3500</v>
      </c>
      <c r="B808" s="8" t="s">
        <v>3501</v>
      </c>
      <c r="C808" s="9">
        <f t="shared" si="3"/>
        <v>2</v>
      </c>
      <c r="D808" s="9">
        <v>0</v>
      </c>
      <c r="E808" s="9">
        <v>1</v>
      </c>
      <c r="F808" s="8" t="s">
        <v>48</v>
      </c>
      <c r="G808" s="9">
        <v>2015</v>
      </c>
      <c r="H808" s="8" t="s">
        <v>3502</v>
      </c>
      <c r="I808" s="9">
        <v>4</v>
      </c>
      <c r="J808" s="9">
        <v>53</v>
      </c>
      <c r="K808" s="8" t="s">
        <v>51</v>
      </c>
      <c r="L808" s="8" t="s">
        <v>51</v>
      </c>
      <c r="M808" s="8" t="s">
        <v>295</v>
      </c>
      <c r="N808" s="9">
        <v>36</v>
      </c>
      <c r="O808" s="9">
        <v>25</v>
      </c>
      <c r="P808" s="11">
        <v>44830</v>
      </c>
      <c r="Q808" s="9">
        <v>2386458620</v>
      </c>
      <c r="R808" s="9">
        <v>12</v>
      </c>
      <c r="S808" s="8" t="s">
        <v>52</v>
      </c>
      <c r="T808" s="9">
        <v>75000000</v>
      </c>
      <c r="U808" s="8" t="s">
        <v>41</v>
      </c>
      <c r="V808" s="8" t="s">
        <v>42</v>
      </c>
      <c r="W808" s="9">
        <v>19408</v>
      </c>
      <c r="X808" s="9">
        <v>0.18179999999999999</v>
      </c>
      <c r="Y808" s="9">
        <v>6</v>
      </c>
      <c r="Z808" s="11">
        <v>45589</v>
      </c>
      <c r="AA808" s="9">
        <v>6826032120</v>
      </c>
      <c r="AB808" s="9">
        <v>0</v>
      </c>
      <c r="AC808" s="9">
        <v>86.29</v>
      </c>
      <c r="AD808" s="8" t="s">
        <v>42</v>
      </c>
      <c r="AE808" s="8" t="s">
        <v>654</v>
      </c>
      <c r="AF808" s="8" t="s">
        <v>61</v>
      </c>
      <c r="AG808" s="8" t="s">
        <v>42</v>
      </c>
      <c r="AH808" s="9">
        <v>2.8603186589999998</v>
      </c>
      <c r="AI808" s="8" t="s">
        <v>3503</v>
      </c>
    </row>
    <row r="809" spans="1:35" x14ac:dyDescent="0.25">
      <c r="A809" s="8" t="s">
        <v>3504</v>
      </c>
      <c r="B809" s="8" t="s">
        <v>3505</v>
      </c>
      <c r="C809" s="9">
        <f t="shared" si="3"/>
        <v>4</v>
      </c>
      <c r="D809" s="9">
        <v>0</v>
      </c>
      <c r="E809" s="9">
        <v>1</v>
      </c>
      <c r="F809" s="8" t="s">
        <v>268</v>
      </c>
      <c r="G809" s="9">
        <v>2018</v>
      </c>
      <c r="H809" s="8" t="s">
        <v>3506</v>
      </c>
      <c r="I809" s="9">
        <v>3</v>
      </c>
      <c r="J809" s="9">
        <v>9</v>
      </c>
      <c r="K809" s="8" t="s">
        <v>264</v>
      </c>
      <c r="L809" s="8" t="s">
        <v>264</v>
      </c>
      <c r="M809" s="8" t="s">
        <v>39</v>
      </c>
      <c r="N809" s="9">
        <v>0</v>
      </c>
      <c r="O809" s="9">
        <v>0</v>
      </c>
      <c r="P809" s="11">
        <v>44717</v>
      </c>
      <c r="Q809" s="9">
        <v>179778155.80000001</v>
      </c>
      <c r="R809" s="9">
        <v>6</v>
      </c>
      <c r="S809" s="8" t="s">
        <v>97</v>
      </c>
      <c r="T809" s="9">
        <v>30000000</v>
      </c>
      <c r="U809" s="8" t="s">
        <v>106</v>
      </c>
      <c r="V809" s="8" t="s">
        <v>42</v>
      </c>
      <c r="W809" s="9">
        <v>178135</v>
      </c>
      <c r="X809" s="9">
        <v>-0.106</v>
      </c>
      <c r="Y809" s="9">
        <v>4</v>
      </c>
      <c r="Z809" s="11">
        <v>45148</v>
      </c>
      <c r="AA809" s="9">
        <v>514588192.30000001</v>
      </c>
      <c r="AB809" s="9">
        <v>0</v>
      </c>
      <c r="AC809" s="9">
        <v>4.0599999999999996</v>
      </c>
      <c r="AD809" s="11">
        <v>45148</v>
      </c>
      <c r="AE809" s="8" t="s">
        <v>968</v>
      </c>
      <c r="AF809" s="8" t="s">
        <v>629</v>
      </c>
      <c r="AG809" s="8" t="s">
        <v>42</v>
      </c>
      <c r="AH809" s="9">
        <v>2.8623510460000001</v>
      </c>
      <c r="AI809" s="8" t="s">
        <v>3507</v>
      </c>
    </row>
    <row r="810" spans="1:35" x14ac:dyDescent="0.25">
      <c r="A810" s="8" t="s">
        <v>3508</v>
      </c>
      <c r="B810" s="8" t="s">
        <v>3509</v>
      </c>
      <c r="C810" s="9">
        <f t="shared" si="3"/>
        <v>4</v>
      </c>
      <c r="D810" s="9">
        <v>0</v>
      </c>
      <c r="E810" s="9">
        <v>0</v>
      </c>
      <c r="F810" s="8" t="s">
        <v>402</v>
      </c>
      <c r="G810" s="11">
        <v>40909</v>
      </c>
      <c r="H810" s="8" t="s">
        <v>3510</v>
      </c>
      <c r="I810" s="9">
        <v>1</v>
      </c>
      <c r="J810" s="9">
        <v>1</v>
      </c>
      <c r="K810" s="8" t="s">
        <v>111</v>
      </c>
      <c r="L810" s="8" t="s">
        <v>111</v>
      </c>
      <c r="M810" s="8" t="s">
        <v>295</v>
      </c>
      <c r="N810" s="9">
        <v>0</v>
      </c>
      <c r="O810" s="9">
        <v>0</v>
      </c>
      <c r="P810" s="11">
        <v>44209</v>
      </c>
      <c r="Q810" s="9">
        <v>21246660.550000001</v>
      </c>
      <c r="R810" s="9">
        <v>1</v>
      </c>
      <c r="S810" s="8" t="s">
        <v>89</v>
      </c>
      <c r="T810" s="9">
        <v>300000000</v>
      </c>
      <c r="U810" s="8" t="s">
        <v>41</v>
      </c>
      <c r="V810" s="8" t="s">
        <v>42</v>
      </c>
      <c r="W810" s="9">
        <v>1509</v>
      </c>
      <c r="X810" s="9">
        <v>-0.19089999999999999</v>
      </c>
      <c r="Y810" s="9">
        <v>0</v>
      </c>
      <c r="Z810" s="11">
        <v>43488</v>
      </c>
      <c r="AA810" s="9">
        <v>60853415.770000003</v>
      </c>
      <c r="AB810" s="9">
        <v>0</v>
      </c>
      <c r="AC810" s="9">
        <v>3.61</v>
      </c>
      <c r="AD810" s="8" t="s">
        <v>42</v>
      </c>
      <c r="AE810" s="8" t="s">
        <v>3511</v>
      </c>
      <c r="AF810" s="8" t="s">
        <v>405</v>
      </c>
      <c r="AG810" s="8" t="s">
        <v>42</v>
      </c>
      <c r="AH810" s="9">
        <v>2.8641402550000001</v>
      </c>
      <c r="AI810" s="8" t="s">
        <v>3512</v>
      </c>
    </row>
    <row r="811" spans="1:35" x14ac:dyDescent="0.25">
      <c r="A811" s="8" t="s">
        <v>3513</v>
      </c>
      <c r="B811" s="8" t="s">
        <v>3514</v>
      </c>
      <c r="C811" s="9">
        <f t="shared" si="3"/>
        <v>5</v>
      </c>
      <c r="D811" s="9">
        <v>0</v>
      </c>
      <c r="E811" s="9">
        <v>0</v>
      </c>
      <c r="F811" s="8" t="s">
        <v>48</v>
      </c>
      <c r="G811" s="11">
        <v>41540</v>
      </c>
      <c r="H811" s="8" t="s">
        <v>3515</v>
      </c>
      <c r="I811" s="9">
        <v>2</v>
      </c>
      <c r="J811" s="9">
        <v>5</v>
      </c>
      <c r="K811" s="8" t="s">
        <v>81</v>
      </c>
      <c r="L811" s="8" t="s">
        <v>81</v>
      </c>
      <c r="M811" s="8" t="s">
        <v>39</v>
      </c>
      <c r="N811" s="9">
        <v>0</v>
      </c>
      <c r="O811" s="9">
        <v>2</v>
      </c>
      <c r="P811" s="11">
        <v>44013</v>
      </c>
      <c r="Q811" s="9">
        <v>7243843.5410000002</v>
      </c>
      <c r="R811" s="9">
        <v>2</v>
      </c>
      <c r="S811" s="8" t="s">
        <v>59</v>
      </c>
      <c r="T811" s="9">
        <v>500000</v>
      </c>
      <c r="U811" s="8" t="s">
        <v>41</v>
      </c>
      <c r="V811" s="8" t="s">
        <v>42</v>
      </c>
      <c r="W811" s="9">
        <v>907</v>
      </c>
      <c r="X811" s="9">
        <v>-0.28689999999999999</v>
      </c>
      <c r="Y811" s="9">
        <v>0</v>
      </c>
      <c r="Z811" s="11">
        <v>44606</v>
      </c>
      <c r="AA811" s="9">
        <v>20772165.399999999</v>
      </c>
      <c r="AB811" s="9">
        <v>0</v>
      </c>
      <c r="AC811" s="9">
        <v>3.92</v>
      </c>
      <c r="AD811" s="11">
        <v>44606</v>
      </c>
      <c r="AE811" s="8" t="s">
        <v>662</v>
      </c>
      <c r="AF811" s="8" t="s">
        <v>663</v>
      </c>
      <c r="AG811" s="8" t="s">
        <v>42</v>
      </c>
      <c r="AH811" s="9">
        <v>2.8675613000000002</v>
      </c>
      <c r="AI811" s="8" t="s">
        <v>3516</v>
      </c>
    </row>
    <row r="812" spans="1:35" x14ac:dyDescent="0.25">
      <c r="A812" s="8" t="s">
        <v>3517</v>
      </c>
      <c r="B812" s="8" t="s">
        <v>3518</v>
      </c>
      <c r="C812" s="9">
        <f t="shared" si="3"/>
        <v>4</v>
      </c>
      <c r="D812" s="9">
        <v>0</v>
      </c>
      <c r="E812" s="9">
        <v>1</v>
      </c>
      <c r="F812" s="8" t="s">
        <v>268</v>
      </c>
      <c r="G812" s="11">
        <v>46011</v>
      </c>
      <c r="H812" s="8" t="s">
        <v>3519</v>
      </c>
      <c r="I812" s="9">
        <v>3</v>
      </c>
      <c r="J812" s="9">
        <v>9</v>
      </c>
      <c r="K812" s="8" t="s">
        <v>38</v>
      </c>
      <c r="L812" s="8" t="s">
        <v>38</v>
      </c>
      <c r="M812" s="8" t="s">
        <v>39</v>
      </c>
      <c r="N812" s="9">
        <v>0</v>
      </c>
      <c r="O812" s="9">
        <v>0</v>
      </c>
      <c r="P812" s="11">
        <v>45021</v>
      </c>
      <c r="Q812" s="9">
        <v>2123107.199</v>
      </c>
      <c r="R812" s="9">
        <v>3</v>
      </c>
      <c r="S812" s="8" t="s">
        <v>40</v>
      </c>
      <c r="T812" s="9">
        <v>5500000</v>
      </c>
      <c r="U812" s="8" t="s">
        <v>41</v>
      </c>
      <c r="V812" s="8" t="s">
        <v>42</v>
      </c>
      <c r="W812" s="9">
        <v>4619</v>
      </c>
      <c r="X812" s="9">
        <v>-0.74139999999999995</v>
      </c>
      <c r="Y812" s="9">
        <v>0</v>
      </c>
      <c r="Z812" s="11">
        <v>45615</v>
      </c>
      <c r="AA812" s="9">
        <v>6095768.9859999996</v>
      </c>
      <c r="AB812" s="9">
        <v>0</v>
      </c>
      <c r="AC812" s="9">
        <v>1.03</v>
      </c>
      <c r="AD812" s="11">
        <v>45615</v>
      </c>
      <c r="AE812" s="8" t="s">
        <v>3520</v>
      </c>
      <c r="AF812" s="8" t="s">
        <v>273</v>
      </c>
      <c r="AG812" s="8" t="s">
        <v>42</v>
      </c>
      <c r="AH812" s="9">
        <v>2.871154593</v>
      </c>
      <c r="AI812" s="8" t="s">
        <v>3521</v>
      </c>
    </row>
    <row r="813" spans="1:35" x14ac:dyDescent="0.25">
      <c r="A813" s="8" t="s">
        <v>3522</v>
      </c>
      <c r="B813" s="8" t="s">
        <v>3523</v>
      </c>
      <c r="C813" s="9">
        <f t="shared" si="3"/>
        <v>3</v>
      </c>
      <c r="D813" s="9">
        <v>0</v>
      </c>
      <c r="E813" s="9">
        <v>0</v>
      </c>
      <c r="F813" s="8" t="s">
        <v>102</v>
      </c>
      <c r="G813" s="9">
        <v>2013</v>
      </c>
      <c r="H813" s="8" t="s">
        <v>3524</v>
      </c>
      <c r="I813" s="9">
        <v>1</v>
      </c>
      <c r="J813" s="9">
        <v>14</v>
      </c>
      <c r="K813" s="8" t="s">
        <v>73</v>
      </c>
      <c r="L813" s="8" t="s">
        <v>73</v>
      </c>
      <c r="M813" s="8" t="s">
        <v>39</v>
      </c>
      <c r="N813" s="9">
        <v>3</v>
      </c>
      <c r="O813" s="9">
        <v>0</v>
      </c>
      <c r="P813" s="11">
        <v>43101</v>
      </c>
      <c r="Q813" s="9">
        <v>183449262.40000001</v>
      </c>
      <c r="R813" s="9">
        <v>5</v>
      </c>
      <c r="S813" s="8" t="s">
        <v>59</v>
      </c>
      <c r="T813" s="9">
        <v>500000</v>
      </c>
      <c r="U813" s="8" t="s">
        <v>106</v>
      </c>
      <c r="V813" s="8" t="s">
        <v>42</v>
      </c>
      <c r="W813" s="8" t="s">
        <v>42</v>
      </c>
      <c r="X813" s="8" t="s">
        <v>42</v>
      </c>
      <c r="Y813" s="9">
        <v>0</v>
      </c>
      <c r="Z813" s="11">
        <v>42878</v>
      </c>
      <c r="AA813" s="9">
        <v>527040540.30000001</v>
      </c>
      <c r="AB813" s="9">
        <v>1</v>
      </c>
      <c r="AC813" s="8" t="s">
        <v>42</v>
      </c>
      <c r="AD813" s="11">
        <v>42878</v>
      </c>
      <c r="AE813" s="8" t="s">
        <v>698</v>
      </c>
      <c r="AF813" s="8" t="s">
        <v>44</v>
      </c>
      <c r="AG813" s="8" t="s">
        <v>42</v>
      </c>
      <c r="AH813" s="9">
        <v>2.8729499010000001</v>
      </c>
      <c r="AI813" s="8" t="s">
        <v>3525</v>
      </c>
    </row>
    <row r="814" spans="1:35" x14ac:dyDescent="0.25">
      <c r="A814" s="8" t="s">
        <v>3526</v>
      </c>
      <c r="B814" s="8" t="s">
        <v>3527</v>
      </c>
      <c r="C814" s="9">
        <f t="shared" si="3"/>
        <v>9</v>
      </c>
      <c r="D814" s="9">
        <v>0</v>
      </c>
      <c r="E814" s="9">
        <v>1</v>
      </c>
      <c r="F814" s="8" t="s">
        <v>123</v>
      </c>
      <c r="G814" s="9">
        <v>2014</v>
      </c>
      <c r="H814" s="8" t="s">
        <v>3528</v>
      </c>
      <c r="I814" s="9">
        <v>2</v>
      </c>
      <c r="J814" s="9">
        <v>8</v>
      </c>
      <c r="K814" s="8" t="s">
        <v>105</v>
      </c>
      <c r="L814" s="8" t="s">
        <v>105</v>
      </c>
      <c r="M814" s="8" t="s">
        <v>39</v>
      </c>
      <c r="N814" s="9">
        <v>0</v>
      </c>
      <c r="O814" s="9">
        <v>0</v>
      </c>
      <c r="P814" s="11">
        <v>44228</v>
      </c>
      <c r="Q814" s="9">
        <v>24395518.510000002</v>
      </c>
      <c r="R814" s="9">
        <v>5</v>
      </c>
      <c r="S814" s="8" t="s">
        <v>40</v>
      </c>
      <c r="T814" s="9">
        <v>5500000</v>
      </c>
      <c r="U814" s="8" t="s">
        <v>41</v>
      </c>
      <c r="V814" s="8" t="s">
        <v>42</v>
      </c>
      <c r="W814" s="9">
        <v>172538</v>
      </c>
      <c r="X814" s="9">
        <v>-0.44590000000000002</v>
      </c>
      <c r="Y814" s="9">
        <v>2</v>
      </c>
      <c r="Z814" s="11">
        <v>45789</v>
      </c>
      <c r="AA814" s="9">
        <v>70200885.890000001</v>
      </c>
      <c r="AB814" s="9">
        <v>0</v>
      </c>
      <c r="AC814" s="9">
        <v>4.93</v>
      </c>
      <c r="AD814" s="11">
        <v>45789</v>
      </c>
      <c r="AE814" s="8" t="s">
        <v>722</v>
      </c>
      <c r="AF814" s="8" t="s">
        <v>44</v>
      </c>
      <c r="AG814" s="8" t="s">
        <v>42</v>
      </c>
      <c r="AH814" s="9">
        <v>2.877614012</v>
      </c>
      <c r="AI814" s="8" t="s">
        <v>3529</v>
      </c>
    </row>
    <row r="815" spans="1:35" x14ac:dyDescent="0.25">
      <c r="A815" s="8" t="s">
        <v>3530</v>
      </c>
      <c r="B815" s="8" t="s">
        <v>3531</v>
      </c>
      <c r="C815" s="9">
        <f t="shared" si="3"/>
        <v>10</v>
      </c>
      <c r="D815" s="9">
        <v>0</v>
      </c>
      <c r="E815" s="9">
        <v>1</v>
      </c>
      <c r="F815" s="8" t="s">
        <v>42</v>
      </c>
      <c r="G815" s="9">
        <v>2010</v>
      </c>
      <c r="H815" s="8" t="s">
        <v>3532</v>
      </c>
      <c r="I815" s="9">
        <v>1</v>
      </c>
      <c r="J815" s="9">
        <v>5</v>
      </c>
      <c r="K815" s="8" t="s">
        <v>50</v>
      </c>
      <c r="L815" s="8" t="s">
        <v>67</v>
      </c>
      <c r="M815" s="8" t="s">
        <v>39</v>
      </c>
      <c r="N815" s="9">
        <v>0</v>
      </c>
      <c r="O815" s="9">
        <v>9</v>
      </c>
      <c r="P815" s="11">
        <v>45442</v>
      </c>
      <c r="Q815" s="9">
        <v>31517749.52</v>
      </c>
      <c r="R815" s="9">
        <v>9</v>
      </c>
      <c r="S815" s="8" t="s">
        <v>97</v>
      </c>
      <c r="T815" s="9">
        <v>30000000</v>
      </c>
      <c r="U815" s="8" t="s">
        <v>41</v>
      </c>
      <c r="V815" s="8" t="s">
        <v>42</v>
      </c>
      <c r="W815" s="9">
        <v>322647</v>
      </c>
      <c r="X815" s="9">
        <v>-0.27660000000000001</v>
      </c>
      <c r="Y815" s="9">
        <v>1</v>
      </c>
      <c r="Z815" s="11">
        <v>41913</v>
      </c>
      <c r="AA815" s="9">
        <v>90723581.689999998</v>
      </c>
      <c r="AB815" s="9">
        <v>0</v>
      </c>
      <c r="AC815" s="9">
        <v>5.73</v>
      </c>
      <c r="AD815" s="11">
        <v>45315</v>
      </c>
      <c r="AE815" s="8" t="s">
        <v>1920</v>
      </c>
      <c r="AF815" s="8" t="s">
        <v>179</v>
      </c>
      <c r="AG815" s="8" t="s">
        <v>42</v>
      </c>
      <c r="AH815" s="9">
        <v>2.8784917409999999</v>
      </c>
      <c r="AI815" s="8" t="s">
        <v>3533</v>
      </c>
    </row>
    <row r="816" spans="1:35" x14ac:dyDescent="0.25">
      <c r="A816" s="8" t="s">
        <v>3534</v>
      </c>
      <c r="B816" s="8" t="s">
        <v>3535</v>
      </c>
      <c r="C816" s="9">
        <f t="shared" si="3"/>
        <v>4</v>
      </c>
      <c r="D816" s="9">
        <v>0</v>
      </c>
      <c r="E816" s="9">
        <v>0</v>
      </c>
      <c r="F816" s="8" t="s">
        <v>42</v>
      </c>
      <c r="G816" s="11">
        <v>41275</v>
      </c>
      <c r="H816" s="8" t="s">
        <v>3536</v>
      </c>
      <c r="I816" s="9">
        <v>2</v>
      </c>
      <c r="J816" s="9">
        <v>5</v>
      </c>
      <c r="K816" s="8" t="s">
        <v>177</v>
      </c>
      <c r="L816" s="8" t="s">
        <v>67</v>
      </c>
      <c r="M816" s="8" t="s">
        <v>295</v>
      </c>
      <c r="N816" s="9">
        <v>1</v>
      </c>
      <c r="O816" s="9">
        <v>0</v>
      </c>
      <c r="P816" s="11">
        <v>45072</v>
      </c>
      <c r="Q816" s="9">
        <v>687477546.5</v>
      </c>
      <c r="R816" s="9">
        <v>6</v>
      </c>
      <c r="S816" s="8" t="s">
        <v>195</v>
      </c>
      <c r="T816" s="9">
        <v>750000000</v>
      </c>
      <c r="U816" s="8" t="s">
        <v>41</v>
      </c>
      <c r="V816" s="8" t="s">
        <v>42</v>
      </c>
      <c r="W816" s="9">
        <v>42389</v>
      </c>
      <c r="X816" s="9">
        <v>3.49E-2</v>
      </c>
      <c r="Y816" s="9">
        <v>0</v>
      </c>
      <c r="Z816" s="11">
        <v>43300</v>
      </c>
      <c r="AA816" s="9">
        <v>1979827955</v>
      </c>
      <c r="AB816" s="9">
        <v>0</v>
      </c>
      <c r="AC816" s="9">
        <v>2.8</v>
      </c>
      <c r="AD816" s="8" t="s">
        <v>42</v>
      </c>
      <c r="AE816" s="8" t="s">
        <v>3537</v>
      </c>
      <c r="AF816" s="8" t="s">
        <v>179</v>
      </c>
      <c r="AG816" s="8" t="s">
        <v>42</v>
      </c>
      <c r="AH816" s="9">
        <v>2.8798438069999999</v>
      </c>
      <c r="AI816" s="8" t="s">
        <v>3538</v>
      </c>
    </row>
    <row r="817" spans="1:35" x14ac:dyDescent="0.25">
      <c r="A817" s="8" t="s">
        <v>3539</v>
      </c>
      <c r="B817" s="8" t="s">
        <v>3540</v>
      </c>
      <c r="C817" s="9">
        <f t="shared" si="3"/>
        <v>5</v>
      </c>
      <c r="D817" s="9">
        <v>1</v>
      </c>
      <c r="E817" s="9">
        <v>1</v>
      </c>
      <c r="F817" s="8" t="s">
        <v>48</v>
      </c>
      <c r="G817" s="9">
        <v>2010</v>
      </c>
      <c r="H817" s="8" t="s">
        <v>3541</v>
      </c>
      <c r="I817" s="9">
        <v>2</v>
      </c>
      <c r="J817" s="9">
        <v>9</v>
      </c>
      <c r="K817" s="8" t="s">
        <v>672</v>
      </c>
      <c r="L817" s="8" t="s">
        <v>672</v>
      </c>
      <c r="M817" s="8" t="s">
        <v>295</v>
      </c>
      <c r="N817" s="9">
        <v>0</v>
      </c>
      <c r="O817" s="9">
        <v>0</v>
      </c>
      <c r="P817" s="11">
        <v>44335</v>
      </c>
      <c r="Q817" s="9">
        <v>1174663531</v>
      </c>
      <c r="R817" s="9">
        <v>6</v>
      </c>
      <c r="S817" s="8" t="s">
        <v>52</v>
      </c>
      <c r="T817" s="9">
        <v>75000000</v>
      </c>
      <c r="U817" s="8" t="s">
        <v>41</v>
      </c>
      <c r="V817" s="8" t="s">
        <v>42</v>
      </c>
      <c r="W817" s="9">
        <v>57</v>
      </c>
      <c r="X817" s="9">
        <v>-0.8952</v>
      </c>
      <c r="Y817" s="9">
        <v>0</v>
      </c>
      <c r="Z817" s="11">
        <v>44610</v>
      </c>
      <c r="AA817" s="9">
        <v>3389860293</v>
      </c>
      <c r="AB817" s="9">
        <v>0</v>
      </c>
      <c r="AC817" s="9">
        <v>1</v>
      </c>
      <c r="AD817" s="8" t="s">
        <v>42</v>
      </c>
      <c r="AE817" s="8" t="s">
        <v>3542</v>
      </c>
      <c r="AF817" s="8" t="s">
        <v>61</v>
      </c>
      <c r="AG817" s="8" t="s">
        <v>42</v>
      </c>
      <c r="AH817" s="9">
        <v>2.8858138549999999</v>
      </c>
      <c r="AI817" s="8" t="s">
        <v>3543</v>
      </c>
    </row>
    <row r="818" spans="1:35" x14ac:dyDescent="0.25">
      <c r="A818" s="8" t="s">
        <v>3544</v>
      </c>
      <c r="B818" s="8" t="s">
        <v>3545</v>
      </c>
      <c r="C818" s="9">
        <f t="shared" si="3"/>
        <v>5</v>
      </c>
      <c r="D818" s="9">
        <v>0</v>
      </c>
      <c r="E818" s="9">
        <v>0</v>
      </c>
      <c r="F818" s="8" t="s">
        <v>65</v>
      </c>
      <c r="G818" s="9">
        <v>2020</v>
      </c>
      <c r="H818" s="8" t="s">
        <v>3546</v>
      </c>
      <c r="I818" s="9">
        <v>1</v>
      </c>
      <c r="J818" s="9">
        <v>15</v>
      </c>
      <c r="K818" s="8" t="s">
        <v>67</v>
      </c>
      <c r="L818" s="8" t="s">
        <v>67</v>
      </c>
      <c r="M818" s="8" t="s">
        <v>39</v>
      </c>
      <c r="N818" s="9">
        <v>20</v>
      </c>
      <c r="O818" s="9">
        <v>5</v>
      </c>
      <c r="P818" s="11">
        <v>45470</v>
      </c>
      <c r="Q818" s="9">
        <v>184810830</v>
      </c>
      <c r="R818" s="9">
        <v>3</v>
      </c>
      <c r="S818" s="8" t="s">
        <v>59</v>
      </c>
      <c r="T818" s="9">
        <v>500000</v>
      </c>
      <c r="U818" s="8" t="s">
        <v>41</v>
      </c>
      <c r="V818" s="8" t="s">
        <v>42</v>
      </c>
      <c r="W818" s="9">
        <v>2952</v>
      </c>
      <c r="X818" s="9">
        <v>-0.6018</v>
      </c>
      <c r="Y818" s="9">
        <v>0</v>
      </c>
      <c r="Z818" s="11">
        <v>44568</v>
      </c>
      <c r="AA818" s="9">
        <v>534805444.89999998</v>
      </c>
      <c r="AB818" s="9">
        <v>1</v>
      </c>
      <c r="AC818" s="9">
        <v>2.5299999999999998</v>
      </c>
      <c r="AD818" s="11">
        <v>45798</v>
      </c>
      <c r="AE818" s="8" t="s">
        <v>68</v>
      </c>
      <c r="AF818" s="8" t="s">
        <v>44</v>
      </c>
      <c r="AG818" s="8" t="s">
        <v>42</v>
      </c>
      <c r="AH818" s="9">
        <v>2.8937992700000001</v>
      </c>
      <c r="AI818" s="8" t="s">
        <v>3547</v>
      </c>
    </row>
    <row r="819" spans="1:35" x14ac:dyDescent="0.25">
      <c r="A819" s="8" t="s">
        <v>3548</v>
      </c>
      <c r="B819" s="8" t="s">
        <v>3549</v>
      </c>
      <c r="C819" s="9">
        <f t="shared" si="3"/>
        <v>6</v>
      </c>
      <c r="D819" s="9">
        <v>0</v>
      </c>
      <c r="E819" s="9">
        <v>1</v>
      </c>
      <c r="F819" s="8" t="s">
        <v>123</v>
      </c>
      <c r="G819" s="9">
        <v>2014</v>
      </c>
      <c r="H819" s="8" t="s">
        <v>3550</v>
      </c>
      <c r="I819" s="9">
        <v>1</v>
      </c>
      <c r="J819" s="9">
        <v>11</v>
      </c>
      <c r="K819" s="8" t="s">
        <v>264</v>
      </c>
      <c r="L819" s="8" t="s">
        <v>264</v>
      </c>
      <c r="M819" s="8" t="s">
        <v>39</v>
      </c>
      <c r="N819" s="9">
        <v>2</v>
      </c>
      <c r="O819" s="9">
        <v>5</v>
      </c>
      <c r="P819" s="11">
        <v>43669</v>
      </c>
      <c r="Q819" s="9">
        <v>118142156.8</v>
      </c>
      <c r="R819" s="9">
        <v>5</v>
      </c>
      <c r="S819" s="8" t="s">
        <v>97</v>
      </c>
      <c r="T819" s="9">
        <v>30000000</v>
      </c>
      <c r="U819" s="8" t="s">
        <v>106</v>
      </c>
      <c r="V819" s="8" t="s">
        <v>42</v>
      </c>
      <c r="W819" s="9">
        <v>108</v>
      </c>
      <c r="X819" s="9">
        <v>-0.78049999999999997</v>
      </c>
      <c r="Y819" s="9">
        <v>1</v>
      </c>
      <c r="Z819" s="11">
        <v>44378</v>
      </c>
      <c r="AA819" s="9">
        <v>342819848.10000002</v>
      </c>
      <c r="AB819" s="9">
        <v>1</v>
      </c>
      <c r="AC819" s="9">
        <v>1.6</v>
      </c>
      <c r="AD819" s="11">
        <v>44378</v>
      </c>
      <c r="AE819" s="8" t="s">
        <v>638</v>
      </c>
      <c r="AF819" s="8" t="s">
        <v>44</v>
      </c>
      <c r="AG819" s="8" t="s">
        <v>42</v>
      </c>
      <c r="AH819" s="9">
        <v>2.9017571489999998</v>
      </c>
      <c r="AI819" s="8" t="s">
        <v>3551</v>
      </c>
    </row>
    <row r="820" spans="1:35" x14ac:dyDescent="0.25">
      <c r="A820" s="8" t="s">
        <v>3552</v>
      </c>
      <c r="B820" s="8" t="s">
        <v>3553</v>
      </c>
      <c r="C820" s="9">
        <f t="shared" si="3"/>
        <v>8</v>
      </c>
      <c r="D820" s="9">
        <v>0</v>
      </c>
      <c r="E820" s="9">
        <v>1</v>
      </c>
      <c r="F820" s="8" t="s">
        <v>86</v>
      </c>
      <c r="G820" s="9">
        <v>2010</v>
      </c>
      <c r="H820" s="8" t="s">
        <v>3554</v>
      </c>
      <c r="I820" s="9">
        <v>2</v>
      </c>
      <c r="J820" s="9">
        <v>15</v>
      </c>
      <c r="K820" s="8" t="s">
        <v>81</v>
      </c>
      <c r="L820" s="8" t="s">
        <v>81</v>
      </c>
      <c r="M820" s="8" t="s">
        <v>39</v>
      </c>
      <c r="N820" s="9">
        <v>0</v>
      </c>
      <c r="O820" s="9">
        <v>2</v>
      </c>
      <c r="P820" s="11">
        <v>43214</v>
      </c>
      <c r="Q820" s="9">
        <v>14775583.77</v>
      </c>
      <c r="R820" s="9">
        <v>4</v>
      </c>
      <c r="S820" s="8" t="s">
        <v>97</v>
      </c>
      <c r="T820" s="9">
        <v>30000000</v>
      </c>
      <c r="U820" s="8" t="s">
        <v>41</v>
      </c>
      <c r="V820" s="8" t="s">
        <v>42</v>
      </c>
      <c r="W820" s="9">
        <v>222601</v>
      </c>
      <c r="X820" s="9">
        <v>-8.0000000000000004E-4</v>
      </c>
      <c r="Y820" s="9">
        <v>10</v>
      </c>
      <c r="Z820" s="11">
        <v>44181</v>
      </c>
      <c r="AA820" s="9">
        <v>42941097.899999999</v>
      </c>
      <c r="AB820" s="9">
        <v>0</v>
      </c>
      <c r="AC820" s="9">
        <v>3.83</v>
      </c>
      <c r="AD820" s="11">
        <v>44181</v>
      </c>
      <c r="AE820" s="8" t="s">
        <v>90</v>
      </c>
      <c r="AF820" s="8" t="s">
        <v>91</v>
      </c>
      <c r="AG820" s="8" t="s">
        <v>42</v>
      </c>
      <c r="AH820" s="9">
        <v>2.9062200570000001</v>
      </c>
      <c r="AI820" s="8" t="s">
        <v>3555</v>
      </c>
    </row>
    <row r="821" spans="1:35" x14ac:dyDescent="0.25">
      <c r="A821" s="8" t="s">
        <v>3556</v>
      </c>
      <c r="B821" s="8" t="s">
        <v>3557</v>
      </c>
      <c r="C821" s="9">
        <f t="shared" si="3"/>
        <v>4</v>
      </c>
      <c r="D821" s="9">
        <v>0</v>
      </c>
      <c r="E821" s="9">
        <v>1</v>
      </c>
      <c r="F821" s="8" t="s">
        <v>144</v>
      </c>
      <c r="G821" s="9">
        <v>2015</v>
      </c>
      <c r="H821" s="8" t="s">
        <v>3558</v>
      </c>
      <c r="I821" s="9">
        <v>1</v>
      </c>
      <c r="J821" s="9">
        <v>6</v>
      </c>
      <c r="K821" s="8" t="s">
        <v>105</v>
      </c>
      <c r="L821" s="8" t="s">
        <v>105</v>
      </c>
      <c r="M821" s="8" t="s">
        <v>39</v>
      </c>
      <c r="N821" s="9">
        <v>0</v>
      </c>
      <c r="O821" s="9">
        <v>0</v>
      </c>
      <c r="P821" s="11">
        <v>42712</v>
      </c>
      <c r="Q821" s="9">
        <v>75284841.049999997</v>
      </c>
      <c r="R821" s="9">
        <v>3</v>
      </c>
      <c r="S821" s="8" t="s">
        <v>97</v>
      </c>
      <c r="T821" s="9">
        <v>30000000</v>
      </c>
      <c r="U821" s="8" t="s">
        <v>41</v>
      </c>
      <c r="V821" s="8" t="s">
        <v>42</v>
      </c>
      <c r="W821" s="9">
        <v>1933701</v>
      </c>
      <c r="X821" s="9">
        <v>-7.1499999999999994E-2</v>
      </c>
      <c r="Y821" s="9">
        <v>0</v>
      </c>
      <c r="Z821" s="11">
        <v>44509</v>
      </c>
      <c r="AA821" s="9">
        <v>219080853.90000001</v>
      </c>
      <c r="AB821" s="9">
        <v>0</v>
      </c>
      <c r="AC821" s="9">
        <v>2.64</v>
      </c>
      <c r="AD821" s="11">
        <v>44509</v>
      </c>
      <c r="AE821" s="8" t="s">
        <v>146</v>
      </c>
      <c r="AF821" s="8" t="s">
        <v>147</v>
      </c>
      <c r="AG821" s="8" t="s">
        <v>42</v>
      </c>
      <c r="AH821" s="9">
        <v>2.9100261199999999</v>
      </c>
      <c r="AI821" s="8" t="s">
        <v>3559</v>
      </c>
    </row>
    <row r="822" spans="1:35" x14ac:dyDescent="0.25">
      <c r="A822" s="8" t="s">
        <v>3560</v>
      </c>
      <c r="B822" s="8" t="s">
        <v>3561</v>
      </c>
      <c r="C822" s="9">
        <f t="shared" si="3"/>
        <v>5</v>
      </c>
      <c r="D822" s="9">
        <v>0</v>
      </c>
      <c r="E822" s="9">
        <v>0</v>
      </c>
      <c r="F822" s="8" t="s">
        <v>102</v>
      </c>
      <c r="G822" s="11">
        <v>41640</v>
      </c>
      <c r="H822" s="8" t="s">
        <v>3562</v>
      </c>
      <c r="I822" s="9">
        <v>4</v>
      </c>
      <c r="J822" s="9">
        <v>3</v>
      </c>
      <c r="K822" s="8" t="s">
        <v>81</v>
      </c>
      <c r="L822" s="8" t="s">
        <v>81</v>
      </c>
      <c r="M822" s="8" t="s">
        <v>39</v>
      </c>
      <c r="N822" s="9">
        <v>0</v>
      </c>
      <c r="O822" s="9">
        <v>0</v>
      </c>
      <c r="P822" s="11">
        <v>43077</v>
      </c>
      <c r="Q822" s="9">
        <v>7265390.125</v>
      </c>
      <c r="R822" s="9">
        <v>3</v>
      </c>
      <c r="S822" s="8" t="s">
        <v>40</v>
      </c>
      <c r="T822" s="9">
        <v>5500000</v>
      </c>
      <c r="U822" s="8" t="s">
        <v>106</v>
      </c>
      <c r="V822" s="8" t="s">
        <v>42</v>
      </c>
      <c r="W822" s="8" t="s">
        <v>42</v>
      </c>
      <c r="X822" s="8" t="s">
        <v>42</v>
      </c>
      <c r="Y822" s="9">
        <v>0</v>
      </c>
      <c r="Z822" s="11">
        <v>43426</v>
      </c>
      <c r="AA822" s="9">
        <v>21145510.030000001</v>
      </c>
      <c r="AB822" s="9">
        <v>0</v>
      </c>
      <c r="AC822" s="8" t="s">
        <v>42</v>
      </c>
      <c r="AD822" s="11">
        <v>43426</v>
      </c>
      <c r="AE822" s="8" t="s">
        <v>107</v>
      </c>
      <c r="AF822" s="8" t="s">
        <v>44</v>
      </c>
      <c r="AG822" s="11">
        <v>43426</v>
      </c>
      <c r="AH822" s="9">
        <v>2.9104438529999999</v>
      </c>
      <c r="AI822" s="8" t="s">
        <v>3563</v>
      </c>
    </row>
    <row r="823" spans="1:35" x14ac:dyDescent="0.25">
      <c r="A823" s="8" t="s">
        <v>3564</v>
      </c>
      <c r="B823" s="8" t="s">
        <v>1025</v>
      </c>
      <c r="C823" s="9">
        <f t="shared" si="3"/>
        <v>1</v>
      </c>
      <c r="D823" s="9">
        <v>0</v>
      </c>
      <c r="E823" s="9">
        <v>0</v>
      </c>
      <c r="F823" s="8" t="s">
        <v>129</v>
      </c>
      <c r="G823" s="9">
        <v>2014</v>
      </c>
      <c r="H823" s="8" t="s">
        <v>3565</v>
      </c>
      <c r="I823" s="9">
        <v>3</v>
      </c>
      <c r="J823" s="9">
        <v>4</v>
      </c>
      <c r="K823" s="8" t="s">
        <v>81</v>
      </c>
      <c r="L823" s="8" t="s">
        <v>81</v>
      </c>
      <c r="M823" s="8" t="s">
        <v>39</v>
      </c>
      <c r="N823" s="9">
        <v>27</v>
      </c>
      <c r="O823" s="9">
        <v>6</v>
      </c>
      <c r="P823" s="11">
        <v>42576</v>
      </c>
      <c r="Q823" s="9">
        <v>38831575.049999997</v>
      </c>
      <c r="R823" s="9">
        <v>2</v>
      </c>
      <c r="S823" s="8" t="s">
        <v>40</v>
      </c>
      <c r="T823" s="9">
        <v>5500000</v>
      </c>
      <c r="U823" s="8" t="s">
        <v>41</v>
      </c>
      <c r="V823" s="8" t="s">
        <v>42</v>
      </c>
      <c r="W823" s="8" t="s">
        <v>42</v>
      </c>
      <c r="X823" s="8" t="s">
        <v>42</v>
      </c>
      <c r="Y823" s="9">
        <v>0</v>
      </c>
      <c r="Z823" s="11">
        <v>43605</v>
      </c>
      <c r="AA823" s="9">
        <v>113339026.09999999</v>
      </c>
      <c r="AB823" s="9">
        <v>0</v>
      </c>
      <c r="AC823" s="8" t="s">
        <v>42</v>
      </c>
      <c r="AD823" s="11">
        <v>43605</v>
      </c>
      <c r="AE823" s="8" t="s">
        <v>131</v>
      </c>
      <c r="AF823" s="8" t="s">
        <v>44</v>
      </c>
      <c r="AG823" s="8" t="s">
        <v>42</v>
      </c>
      <c r="AH823" s="9">
        <v>2.9187336840000002</v>
      </c>
      <c r="AI823" s="8" t="s">
        <v>3566</v>
      </c>
    </row>
    <row r="824" spans="1:35" x14ac:dyDescent="0.25">
      <c r="A824" s="8" t="s">
        <v>3567</v>
      </c>
      <c r="B824" s="8" t="s">
        <v>3568</v>
      </c>
      <c r="C824" s="9">
        <f t="shared" si="3"/>
        <v>5</v>
      </c>
      <c r="D824" s="9">
        <v>1</v>
      </c>
      <c r="E824" s="9">
        <v>0</v>
      </c>
      <c r="F824" s="8" t="s">
        <v>533</v>
      </c>
      <c r="G824" s="9">
        <v>2011</v>
      </c>
      <c r="H824" s="8" t="s">
        <v>3569</v>
      </c>
      <c r="I824" s="9">
        <v>4</v>
      </c>
      <c r="J824" s="9">
        <v>16</v>
      </c>
      <c r="K824" s="8" t="s">
        <v>826</v>
      </c>
      <c r="L824" s="8" t="s">
        <v>826</v>
      </c>
      <c r="M824" s="8" t="s">
        <v>39</v>
      </c>
      <c r="N824" s="9">
        <v>0</v>
      </c>
      <c r="O824" s="9">
        <v>2</v>
      </c>
      <c r="P824" s="11">
        <v>43917</v>
      </c>
      <c r="Q824" s="9">
        <v>67486607.950000003</v>
      </c>
      <c r="R824" s="9">
        <v>10</v>
      </c>
      <c r="S824" s="8" t="s">
        <v>40</v>
      </c>
      <c r="T824" s="9">
        <v>5500000</v>
      </c>
      <c r="U824" s="8" t="s">
        <v>41</v>
      </c>
      <c r="V824" s="8" t="s">
        <v>42</v>
      </c>
      <c r="W824" s="9">
        <v>41460</v>
      </c>
      <c r="X824" s="9">
        <v>-3.27E-2</v>
      </c>
      <c r="Y824" s="9">
        <v>2</v>
      </c>
      <c r="Z824" s="11">
        <v>44511</v>
      </c>
      <c r="AA824" s="9">
        <v>197010187.40000001</v>
      </c>
      <c r="AB824" s="9">
        <v>0</v>
      </c>
      <c r="AC824" s="9">
        <v>4.62</v>
      </c>
      <c r="AD824" s="11">
        <v>44952</v>
      </c>
      <c r="AE824" s="8" t="s">
        <v>535</v>
      </c>
      <c r="AF824" s="8" t="s">
        <v>44</v>
      </c>
      <c r="AG824" s="8" t="s">
        <v>42</v>
      </c>
      <c r="AH824" s="9">
        <v>2.9192486240000002</v>
      </c>
      <c r="AI824" s="8" t="s">
        <v>3570</v>
      </c>
    </row>
    <row r="825" spans="1:35" x14ac:dyDescent="0.25">
      <c r="A825" s="8" t="s">
        <v>3571</v>
      </c>
      <c r="B825" s="8" t="s">
        <v>3572</v>
      </c>
      <c r="C825" s="9">
        <f t="shared" si="3"/>
        <v>3</v>
      </c>
      <c r="D825" s="9">
        <v>0</v>
      </c>
      <c r="E825" s="9">
        <v>0</v>
      </c>
      <c r="F825" s="8" t="s">
        <v>144</v>
      </c>
      <c r="G825" s="11">
        <v>41785</v>
      </c>
      <c r="H825" s="8" t="s">
        <v>3573</v>
      </c>
      <c r="I825" s="9">
        <v>4</v>
      </c>
      <c r="J825" s="9">
        <v>1</v>
      </c>
      <c r="K825" s="8" t="s">
        <v>38</v>
      </c>
      <c r="L825" s="8" t="s">
        <v>38</v>
      </c>
      <c r="M825" s="8" t="s">
        <v>39</v>
      </c>
      <c r="N825" s="9">
        <v>0</v>
      </c>
      <c r="O825" s="9">
        <v>2</v>
      </c>
      <c r="P825" s="11">
        <v>42460</v>
      </c>
      <c r="Q825" s="9">
        <v>6076738.9110000003</v>
      </c>
      <c r="R825" s="9">
        <v>1</v>
      </c>
      <c r="S825" s="8" t="s">
        <v>40</v>
      </c>
      <c r="T825" s="9">
        <v>5500000</v>
      </c>
      <c r="U825" s="8" t="s">
        <v>106</v>
      </c>
      <c r="V825" s="8" t="s">
        <v>42</v>
      </c>
      <c r="W825" s="9">
        <v>62</v>
      </c>
      <c r="X825" s="9">
        <v>-0.47460000000000002</v>
      </c>
      <c r="Y825" s="9">
        <v>0</v>
      </c>
      <c r="Z825" s="11">
        <v>42811</v>
      </c>
      <c r="AA825" s="9">
        <v>17795786.66</v>
      </c>
      <c r="AB825" s="9">
        <v>0</v>
      </c>
      <c r="AC825" s="9">
        <v>2</v>
      </c>
      <c r="AD825" s="11">
        <v>42811</v>
      </c>
      <c r="AE825" s="8" t="s">
        <v>184</v>
      </c>
      <c r="AF825" s="8" t="s">
        <v>185</v>
      </c>
      <c r="AG825" s="11">
        <v>42811</v>
      </c>
      <c r="AH825" s="9">
        <v>2.9285093400000002</v>
      </c>
      <c r="AI825" s="8" t="s">
        <v>3574</v>
      </c>
    </row>
    <row r="826" spans="1:35" x14ac:dyDescent="0.25">
      <c r="A826" s="8" t="s">
        <v>3575</v>
      </c>
      <c r="B826" s="8" t="s">
        <v>3576</v>
      </c>
      <c r="C826" s="9">
        <f t="shared" si="3"/>
        <v>3</v>
      </c>
      <c r="D826" s="9">
        <v>0</v>
      </c>
      <c r="E826" s="9">
        <v>0</v>
      </c>
      <c r="F826" s="8" t="s">
        <v>129</v>
      </c>
      <c r="G826" s="9">
        <v>2013</v>
      </c>
      <c r="H826" s="8" t="s">
        <v>3577</v>
      </c>
      <c r="I826" s="9">
        <v>2</v>
      </c>
      <c r="J826" s="9">
        <v>6</v>
      </c>
      <c r="K826" s="8" t="s">
        <v>177</v>
      </c>
      <c r="L826" s="8" t="s">
        <v>67</v>
      </c>
      <c r="M826" s="8" t="s">
        <v>295</v>
      </c>
      <c r="N826" s="9">
        <v>0</v>
      </c>
      <c r="O826" s="9">
        <v>5</v>
      </c>
      <c r="P826" s="11">
        <v>45856</v>
      </c>
      <c r="Q826" s="9">
        <v>440400000</v>
      </c>
      <c r="R826" s="9">
        <v>6</v>
      </c>
      <c r="S826" s="8" t="s">
        <v>89</v>
      </c>
      <c r="T826" s="9">
        <v>300000000</v>
      </c>
      <c r="U826" s="8" t="s">
        <v>41</v>
      </c>
      <c r="V826" s="8" t="s">
        <v>42</v>
      </c>
      <c r="W826" s="9">
        <v>33925</v>
      </c>
      <c r="X826" s="9">
        <v>1.5677000000000001</v>
      </c>
      <c r="Y826" s="9">
        <v>2</v>
      </c>
      <c r="Z826" s="11">
        <v>44449</v>
      </c>
      <c r="AA826" s="9">
        <v>1290966701</v>
      </c>
      <c r="AB826" s="9">
        <v>0</v>
      </c>
      <c r="AC826" s="9">
        <v>1.89</v>
      </c>
      <c r="AD826" s="8" t="s">
        <v>42</v>
      </c>
      <c r="AE826" s="8" t="s">
        <v>131</v>
      </c>
      <c r="AF826" s="8" t="s">
        <v>44</v>
      </c>
      <c r="AG826" s="8" t="s">
        <v>42</v>
      </c>
      <c r="AH826" s="9">
        <v>2.9313503660000002</v>
      </c>
      <c r="AI826" s="8" t="s">
        <v>3578</v>
      </c>
    </row>
    <row r="827" spans="1:35" x14ac:dyDescent="0.25">
      <c r="A827" s="8" t="s">
        <v>3579</v>
      </c>
      <c r="B827" s="8" t="s">
        <v>3580</v>
      </c>
      <c r="C827" s="9">
        <f t="shared" si="3"/>
        <v>4</v>
      </c>
      <c r="D827" s="9">
        <v>0</v>
      </c>
      <c r="E827" s="9">
        <v>1</v>
      </c>
      <c r="F827" s="8" t="s">
        <v>123</v>
      </c>
      <c r="G827" s="9">
        <v>2012</v>
      </c>
      <c r="H827" s="8" t="s">
        <v>3581</v>
      </c>
      <c r="I827" s="9">
        <v>1</v>
      </c>
      <c r="J827" s="9">
        <v>7</v>
      </c>
      <c r="K827" s="8" t="s">
        <v>105</v>
      </c>
      <c r="L827" s="8" t="s">
        <v>105</v>
      </c>
      <c r="M827" s="8" t="s">
        <v>39</v>
      </c>
      <c r="N827" s="9">
        <v>0</v>
      </c>
      <c r="O827" s="9">
        <v>0</v>
      </c>
      <c r="P827" s="11">
        <v>41969</v>
      </c>
      <c r="Q827" s="9">
        <v>56978770.630000003</v>
      </c>
      <c r="R827" s="9">
        <v>2</v>
      </c>
      <c r="S827" s="8" t="s">
        <v>97</v>
      </c>
      <c r="T827" s="9">
        <v>30000000</v>
      </c>
      <c r="U827" s="8" t="s">
        <v>106</v>
      </c>
      <c r="V827" s="8" t="s">
        <v>42</v>
      </c>
      <c r="W827" s="9">
        <v>53</v>
      </c>
      <c r="X827" s="8" t="s">
        <v>42</v>
      </c>
      <c r="Y827" s="9">
        <v>3</v>
      </c>
      <c r="Z827" s="11">
        <v>42607</v>
      </c>
      <c r="AA827" s="9">
        <v>167068531.90000001</v>
      </c>
      <c r="AB827" s="9">
        <v>0</v>
      </c>
      <c r="AC827" s="9">
        <v>1</v>
      </c>
      <c r="AD827" s="11">
        <v>42607</v>
      </c>
      <c r="AE827" s="8" t="s">
        <v>722</v>
      </c>
      <c r="AF827" s="8" t="s">
        <v>44</v>
      </c>
      <c r="AG827" s="11">
        <v>42851</v>
      </c>
      <c r="AH827" s="9">
        <v>2.932118929</v>
      </c>
      <c r="AI827" s="8" t="s">
        <v>3582</v>
      </c>
    </row>
    <row r="828" spans="1:35" x14ac:dyDescent="0.25">
      <c r="A828" s="8" t="s">
        <v>3583</v>
      </c>
      <c r="B828" s="8" t="s">
        <v>3584</v>
      </c>
      <c r="C828" s="9">
        <f t="shared" si="3"/>
        <v>3</v>
      </c>
      <c r="D828" s="9">
        <v>0</v>
      </c>
      <c r="E828" s="9">
        <v>0</v>
      </c>
      <c r="F828" s="8" t="s">
        <v>556</v>
      </c>
      <c r="G828" s="9">
        <v>2014</v>
      </c>
      <c r="H828" s="8" t="s">
        <v>3585</v>
      </c>
      <c r="I828" s="9">
        <v>1</v>
      </c>
      <c r="J828" s="9">
        <v>19</v>
      </c>
      <c r="K828" s="8" t="s">
        <v>67</v>
      </c>
      <c r="L828" s="8" t="s">
        <v>67</v>
      </c>
      <c r="M828" s="8" t="s">
        <v>295</v>
      </c>
      <c r="N828" s="9">
        <v>0</v>
      </c>
      <c r="O828" s="9">
        <v>2</v>
      </c>
      <c r="P828" s="11">
        <v>45699</v>
      </c>
      <c r="Q828" s="9">
        <v>226213744</v>
      </c>
      <c r="R828" s="9">
        <v>6</v>
      </c>
      <c r="S828" s="8" t="s">
        <v>97</v>
      </c>
      <c r="T828" s="9">
        <v>30000000</v>
      </c>
      <c r="U828" s="8" t="s">
        <v>41</v>
      </c>
      <c r="V828" s="8" t="s">
        <v>42</v>
      </c>
      <c r="W828" s="9">
        <v>8416</v>
      </c>
      <c r="X828" s="9">
        <v>0.13120000000000001</v>
      </c>
      <c r="Y828" s="9">
        <v>0</v>
      </c>
      <c r="Z828" s="11">
        <v>44553</v>
      </c>
      <c r="AA828" s="9">
        <v>664052762.39999998</v>
      </c>
      <c r="AB828" s="9">
        <v>0</v>
      </c>
      <c r="AC828" s="9">
        <v>2.2000000000000002</v>
      </c>
      <c r="AD828" s="8" t="s">
        <v>42</v>
      </c>
      <c r="AE828" s="8" t="s">
        <v>3586</v>
      </c>
      <c r="AF828" s="8" t="s">
        <v>44</v>
      </c>
      <c r="AG828" s="8" t="s">
        <v>42</v>
      </c>
      <c r="AH828" s="9">
        <v>2.9355102419999999</v>
      </c>
      <c r="AI828" s="8" t="s">
        <v>3587</v>
      </c>
    </row>
    <row r="829" spans="1:35" x14ac:dyDescent="0.25">
      <c r="A829" s="8" t="s">
        <v>3588</v>
      </c>
      <c r="B829" s="8" t="s">
        <v>3589</v>
      </c>
      <c r="C829" s="9">
        <f t="shared" si="3"/>
        <v>6</v>
      </c>
      <c r="D829" s="9">
        <v>0</v>
      </c>
      <c r="E829" s="9">
        <v>0</v>
      </c>
      <c r="F829" s="8" t="s">
        <v>79</v>
      </c>
      <c r="G829" s="11">
        <v>45825</v>
      </c>
      <c r="H829" s="8" t="s">
        <v>3590</v>
      </c>
      <c r="I829" s="9">
        <v>1</v>
      </c>
      <c r="J829" s="9">
        <v>6</v>
      </c>
      <c r="K829" s="8" t="s">
        <v>105</v>
      </c>
      <c r="L829" s="8" t="s">
        <v>105</v>
      </c>
      <c r="M829" s="8" t="s">
        <v>39</v>
      </c>
      <c r="N829" s="9">
        <v>18</v>
      </c>
      <c r="O829" s="9">
        <v>10</v>
      </c>
      <c r="P829" s="11">
        <v>43690</v>
      </c>
      <c r="Q829" s="9">
        <v>87897795.620000005</v>
      </c>
      <c r="R829" s="9">
        <v>2</v>
      </c>
      <c r="S829" s="8" t="s">
        <v>40</v>
      </c>
      <c r="T829" s="9">
        <v>5500000</v>
      </c>
      <c r="U829" s="8" t="s">
        <v>41</v>
      </c>
      <c r="V829" s="8" t="s">
        <v>42</v>
      </c>
      <c r="W829" s="8" t="s">
        <v>42</v>
      </c>
      <c r="X829" s="8" t="s">
        <v>42</v>
      </c>
      <c r="Y829" s="9">
        <v>0</v>
      </c>
      <c r="Z829" s="11">
        <v>44230</v>
      </c>
      <c r="AA829" s="9">
        <v>258592496.19999999</v>
      </c>
      <c r="AB829" s="9">
        <v>0</v>
      </c>
      <c r="AC829" s="8" t="s">
        <v>42</v>
      </c>
      <c r="AD829" s="11">
        <v>45376</v>
      </c>
      <c r="AE829" s="8" t="s">
        <v>3591</v>
      </c>
      <c r="AF829" s="8" t="s">
        <v>44</v>
      </c>
      <c r="AG829" s="8" t="s">
        <v>42</v>
      </c>
      <c r="AH829" s="9">
        <v>2.941967934</v>
      </c>
      <c r="AI829" s="8" t="s">
        <v>3592</v>
      </c>
    </row>
    <row r="830" spans="1:35" x14ac:dyDescent="0.25">
      <c r="A830" s="8" t="s">
        <v>3593</v>
      </c>
      <c r="B830" s="8" t="s">
        <v>585</v>
      </c>
      <c r="C830" s="9">
        <f t="shared" si="3"/>
        <v>3</v>
      </c>
      <c r="D830" s="9">
        <v>0</v>
      </c>
      <c r="E830" s="9">
        <v>0</v>
      </c>
      <c r="F830" s="8" t="s">
        <v>65</v>
      </c>
      <c r="G830" s="11">
        <v>45827</v>
      </c>
      <c r="H830" s="8" t="s">
        <v>3594</v>
      </c>
      <c r="I830" s="9">
        <v>1</v>
      </c>
      <c r="J830" s="9">
        <v>7</v>
      </c>
      <c r="K830" s="8" t="s">
        <v>81</v>
      </c>
      <c r="L830" s="8" t="s">
        <v>81</v>
      </c>
      <c r="M830" s="8" t="s">
        <v>39</v>
      </c>
      <c r="N830" s="9">
        <v>1</v>
      </c>
      <c r="O830" s="9">
        <v>2</v>
      </c>
      <c r="P830" s="11">
        <v>44334</v>
      </c>
      <c r="Q830" s="9">
        <v>117386477.09999999</v>
      </c>
      <c r="R830" s="9">
        <v>2</v>
      </c>
      <c r="S830" s="8" t="s">
        <v>40</v>
      </c>
      <c r="T830" s="9">
        <v>5500000</v>
      </c>
      <c r="U830" s="8" t="s">
        <v>41</v>
      </c>
      <c r="V830" s="8" t="s">
        <v>42</v>
      </c>
      <c r="W830" s="9">
        <v>9</v>
      </c>
      <c r="X830" s="9">
        <v>-0.87670000000000003</v>
      </c>
      <c r="Y830" s="9">
        <v>0</v>
      </c>
      <c r="Z830" s="11">
        <v>44133</v>
      </c>
      <c r="AA830" s="9">
        <v>345806491.30000001</v>
      </c>
      <c r="AB830" s="9">
        <v>0</v>
      </c>
      <c r="AC830" s="9">
        <v>1</v>
      </c>
      <c r="AD830" s="11">
        <v>44133</v>
      </c>
      <c r="AE830" s="8" t="s">
        <v>68</v>
      </c>
      <c r="AF830" s="8" t="s">
        <v>44</v>
      </c>
      <c r="AG830" s="8" t="s">
        <v>42</v>
      </c>
      <c r="AH830" s="9">
        <v>2.9458801380000001</v>
      </c>
      <c r="AI830" s="8" t="s">
        <v>3595</v>
      </c>
    </row>
    <row r="831" spans="1:35" x14ac:dyDescent="0.25">
      <c r="A831" s="8" t="s">
        <v>3596</v>
      </c>
      <c r="B831" s="8" t="s">
        <v>3597</v>
      </c>
      <c r="C831" s="9">
        <f t="shared" si="3"/>
        <v>5</v>
      </c>
      <c r="D831" s="9">
        <v>0</v>
      </c>
      <c r="E831" s="9">
        <v>0</v>
      </c>
      <c r="F831" s="8" t="s">
        <v>48</v>
      </c>
      <c r="G831" s="9">
        <v>2014</v>
      </c>
      <c r="H831" s="8" t="s">
        <v>3598</v>
      </c>
      <c r="I831" s="9">
        <v>3</v>
      </c>
      <c r="J831" s="9">
        <v>12</v>
      </c>
      <c r="K831" s="8" t="s">
        <v>672</v>
      </c>
      <c r="L831" s="8" t="s">
        <v>672</v>
      </c>
      <c r="M831" s="8" t="s">
        <v>295</v>
      </c>
      <c r="N831" s="9">
        <v>0</v>
      </c>
      <c r="O831" s="9">
        <v>0</v>
      </c>
      <c r="P831" s="11">
        <v>44186</v>
      </c>
      <c r="Q831" s="9">
        <v>657612242.20000005</v>
      </c>
      <c r="R831" s="9">
        <v>6</v>
      </c>
      <c r="S831" s="8" t="s">
        <v>89</v>
      </c>
      <c r="T831" s="9">
        <v>300000000</v>
      </c>
      <c r="U831" s="8" t="s">
        <v>41</v>
      </c>
      <c r="V831" s="8" t="s">
        <v>42</v>
      </c>
      <c r="W831" s="9">
        <v>2377</v>
      </c>
      <c r="X831" s="9">
        <v>4.9000000000000002E-2</v>
      </c>
      <c r="Y831" s="9">
        <v>0</v>
      </c>
      <c r="Z831" s="11">
        <v>44918</v>
      </c>
      <c r="AA831" s="9">
        <v>1942224391</v>
      </c>
      <c r="AB831" s="9">
        <v>0</v>
      </c>
      <c r="AC831" s="9">
        <v>7.13</v>
      </c>
      <c r="AD831" s="8" t="s">
        <v>42</v>
      </c>
      <c r="AE831" s="8" t="s">
        <v>491</v>
      </c>
      <c r="AF831" s="8" t="s">
        <v>61</v>
      </c>
      <c r="AG831" s="8" t="s">
        <v>42</v>
      </c>
      <c r="AH831" s="9">
        <v>2.9534492609999998</v>
      </c>
      <c r="AI831" s="8" t="s">
        <v>3599</v>
      </c>
    </row>
    <row r="832" spans="1:35" x14ac:dyDescent="0.25">
      <c r="A832" s="8" t="s">
        <v>3600</v>
      </c>
      <c r="B832" s="8" t="s">
        <v>3601</v>
      </c>
      <c r="C832" s="9">
        <f t="shared" si="3"/>
        <v>5</v>
      </c>
      <c r="D832" s="9">
        <v>0</v>
      </c>
      <c r="E832" s="9">
        <v>1</v>
      </c>
      <c r="F832" s="8" t="s">
        <v>48</v>
      </c>
      <c r="G832" s="11">
        <v>45854</v>
      </c>
      <c r="H832" s="8" t="s">
        <v>42</v>
      </c>
      <c r="I832" s="8" t="s">
        <v>42</v>
      </c>
      <c r="J832" s="9">
        <v>6</v>
      </c>
      <c r="K832" s="8" t="s">
        <v>67</v>
      </c>
      <c r="L832" s="8" t="s">
        <v>67</v>
      </c>
      <c r="M832" s="8" t="s">
        <v>39</v>
      </c>
      <c r="N832" s="9">
        <v>0</v>
      </c>
      <c r="O832" s="9">
        <v>0</v>
      </c>
      <c r="P832" s="11">
        <v>43466</v>
      </c>
      <c r="Q832" s="9">
        <v>1158393418</v>
      </c>
      <c r="R832" s="9">
        <v>6</v>
      </c>
      <c r="S832" s="8" t="s">
        <v>296</v>
      </c>
      <c r="T832" s="9">
        <v>5500000000</v>
      </c>
      <c r="U832" s="8" t="s">
        <v>41</v>
      </c>
      <c r="V832" s="8" t="s">
        <v>42</v>
      </c>
      <c r="W832" s="8" t="s">
        <v>42</v>
      </c>
      <c r="X832" s="8" t="s">
        <v>42</v>
      </c>
      <c r="Y832" s="9">
        <v>0</v>
      </c>
      <c r="Z832" s="11">
        <v>43446</v>
      </c>
      <c r="AA832" s="9">
        <v>3434190381</v>
      </c>
      <c r="AB832" s="9">
        <v>0</v>
      </c>
      <c r="AC832" s="8" t="s">
        <v>42</v>
      </c>
      <c r="AD832" s="11">
        <v>42565</v>
      </c>
      <c r="AE832" s="8" t="s">
        <v>2725</v>
      </c>
      <c r="AF832" s="8" t="s">
        <v>61</v>
      </c>
      <c r="AG832" s="8" t="s">
        <v>42</v>
      </c>
      <c r="AH832" s="9">
        <v>2.964614895</v>
      </c>
      <c r="AI832" s="8" t="s">
        <v>42</v>
      </c>
    </row>
    <row r="833" spans="1:35" x14ac:dyDescent="0.25">
      <c r="A833" s="8" t="s">
        <v>3602</v>
      </c>
      <c r="B833" s="8" t="s">
        <v>3603</v>
      </c>
      <c r="C833" s="9">
        <f t="shared" si="3"/>
        <v>6</v>
      </c>
      <c r="D833" s="9">
        <v>0</v>
      </c>
      <c r="E833" s="9">
        <v>1</v>
      </c>
      <c r="F833" s="8" t="s">
        <v>144</v>
      </c>
      <c r="G833" s="11">
        <v>45793</v>
      </c>
      <c r="H833" s="8" t="s">
        <v>3604</v>
      </c>
      <c r="I833" s="9">
        <v>7</v>
      </c>
      <c r="J833" s="9">
        <v>14</v>
      </c>
      <c r="K833" s="8" t="s">
        <v>105</v>
      </c>
      <c r="L833" s="8" t="s">
        <v>105</v>
      </c>
      <c r="M833" s="8" t="s">
        <v>39</v>
      </c>
      <c r="N833" s="9">
        <v>0</v>
      </c>
      <c r="O833" s="9">
        <v>0</v>
      </c>
      <c r="P833" s="11">
        <v>44425</v>
      </c>
      <c r="Q833" s="9">
        <v>73316785.939999998</v>
      </c>
      <c r="R833" s="9">
        <v>9</v>
      </c>
      <c r="S833" s="8" t="s">
        <v>59</v>
      </c>
      <c r="T833" s="9">
        <v>500000</v>
      </c>
      <c r="U833" s="8" t="s">
        <v>41</v>
      </c>
      <c r="V833" s="8" t="s">
        <v>42</v>
      </c>
      <c r="W833" s="9">
        <v>588</v>
      </c>
      <c r="X833" s="9">
        <v>1.9697</v>
      </c>
      <c r="Y833" s="9">
        <v>2</v>
      </c>
      <c r="Z833" s="11">
        <v>44764</v>
      </c>
      <c r="AA833" s="9">
        <v>218010442.80000001</v>
      </c>
      <c r="AB833" s="9">
        <v>0</v>
      </c>
      <c r="AC833" s="9">
        <v>1.54</v>
      </c>
      <c r="AD833" s="11">
        <v>44764</v>
      </c>
      <c r="AE833" s="8" t="s">
        <v>286</v>
      </c>
      <c r="AF833" s="8" t="s">
        <v>287</v>
      </c>
      <c r="AG833" s="8" t="s">
        <v>42</v>
      </c>
      <c r="AH833" s="9">
        <v>2.9735406430000002</v>
      </c>
      <c r="AI833" s="8" t="s">
        <v>3605</v>
      </c>
    </row>
    <row r="834" spans="1:35" x14ac:dyDescent="0.25">
      <c r="A834" s="8" t="s">
        <v>3606</v>
      </c>
      <c r="B834" s="8" t="s">
        <v>3607</v>
      </c>
      <c r="C834" s="9">
        <f t="shared" si="3"/>
        <v>4</v>
      </c>
      <c r="D834" s="9">
        <v>0</v>
      </c>
      <c r="E834" s="9">
        <v>0</v>
      </c>
      <c r="F834" s="8" t="s">
        <v>763</v>
      </c>
      <c r="G834" s="9">
        <v>2016</v>
      </c>
      <c r="H834" s="8" t="s">
        <v>3608</v>
      </c>
      <c r="I834" s="9">
        <v>1</v>
      </c>
      <c r="J834" s="9">
        <v>2</v>
      </c>
      <c r="K834" s="8" t="s">
        <v>50</v>
      </c>
      <c r="L834" s="8" t="s">
        <v>42</v>
      </c>
      <c r="M834" s="8" t="s">
        <v>39</v>
      </c>
      <c r="N834" s="9">
        <v>0</v>
      </c>
      <c r="O834" s="9">
        <v>0</v>
      </c>
      <c r="P834" s="11">
        <v>45418</v>
      </c>
      <c r="Q834" s="9">
        <v>364477550</v>
      </c>
      <c r="R834" s="9">
        <v>2</v>
      </c>
      <c r="S834" s="8" t="s">
        <v>40</v>
      </c>
      <c r="T834" s="9">
        <v>5500000</v>
      </c>
      <c r="U834" s="8" t="s">
        <v>41</v>
      </c>
      <c r="V834" s="8" t="s">
        <v>42</v>
      </c>
      <c r="W834" s="9">
        <v>2447</v>
      </c>
      <c r="X834" s="9">
        <v>1.8387</v>
      </c>
      <c r="Y834" s="9">
        <v>0</v>
      </c>
      <c r="Z834" s="11">
        <v>44833</v>
      </c>
      <c r="AA834" s="9">
        <v>1084606016</v>
      </c>
      <c r="AB834" s="9">
        <v>0</v>
      </c>
      <c r="AC834" s="9">
        <v>4.5</v>
      </c>
      <c r="AD834" s="11">
        <v>44833</v>
      </c>
      <c r="AE834" s="8" t="s">
        <v>3609</v>
      </c>
      <c r="AF834" s="8" t="s">
        <v>1099</v>
      </c>
      <c r="AG834" s="8" t="s">
        <v>42</v>
      </c>
      <c r="AH834" s="9">
        <v>2.975782777</v>
      </c>
      <c r="AI834" s="8" t="s">
        <v>3610</v>
      </c>
    </row>
    <row r="835" spans="1:35" x14ac:dyDescent="0.25">
      <c r="A835" s="8" t="s">
        <v>3611</v>
      </c>
      <c r="B835" s="8" t="s">
        <v>1440</v>
      </c>
      <c r="C835" s="9">
        <f t="shared" si="3"/>
        <v>3</v>
      </c>
      <c r="D835" s="9">
        <v>0</v>
      </c>
      <c r="E835" s="9">
        <v>0</v>
      </c>
      <c r="F835" s="8" t="s">
        <v>123</v>
      </c>
      <c r="G835" s="9">
        <v>2013</v>
      </c>
      <c r="H835" s="8" t="s">
        <v>3612</v>
      </c>
      <c r="I835" s="9">
        <v>2</v>
      </c>
      <c r="J835" s="9">
        <v>16</v>
      </c>
      <c r="K835" s="8" t="s">
        <v>73</v>
      </c>
      <c r="L835" s="8" t="s">
        <v>73</v>
      </c>
      <c r="M835" s="8" t="s">
        <v>39</v>
      </c>
      <c r="N835" s="9">
        <v>30</v>
      </c>
      <c r="O835" s="9">
        <v>0</v>
      </c>
      <c r="P835" s="11">
        <v>43101</v>
      </c>
      <c r="Q835" s="9">
        <v>215746667.80000001</v>
      </c>
      <c r="R835" s="9">
        <v>6</v>
      </c>
      <c r="S835" s="8" t="s">
        <v>40</v>
      </c>
      <c r="T835" s="9">
        <v>5500000</v>
      </c>
      <c r="U835" s="8" t="s">
        <v>41</v>
      </c>
      <c r="V835" s="8" t="s">
        <v>42</v>
      </c>
      <c r="W835" s="8" t="s">
        <v>42</v>
      </c>
      <c r="X835" s="8" t="s">
        <v>42</v>
      </c>
      <c r="Y835" s="9">
        <v>0</v>
      </c>
      <c r="Z835" s="11">
        <v>43126</v>
      </c>
      <c r="AA835" s="9">
        <v>642072418.5</v>
      </c>
      <c r="AB835" s="9">
        <v>0</v>
      </c>
      <c r="AC835" s="8" t="s">
        <v>42</v>
      </c>
      <c r="AD835" s="11">
        <v>41255</v>
      </c>
      <c r="AE835" s="8" t="s">
        <v>414</v>
      </c>
      <c r="AF835" s="8" t="s">
        <v>44</v>
      </c>
      <c r="AG835" s="8" t="s">
        <v>42</v>
      </c>
      <c r="AH835" s="9">
        <v>2.9760479040000001</v>
      </c>
      <c r="AI835" s="8" t="s">
        <v>3613</v>
      </c>
    </row>
    <row r="836" spans="1:35" x14ac:dyDescent="0.25">
      <c r="A836" s="8" t="s">
        <v>3614</v>
      </c>
      <c r="B836" s="8" t="s">
        <v>3615</v>
      </c>
      <c r="C836" s="9">
        <f t="shared" si="3"/>
        <v>2</v>
      </c>
      <c r="D836" s="9">
        <v>0</v>
      </c>
      <c r="E836" s="9">
        <v>0</v>
      </c>
      <c r="F836" s="8" t="s">
        <v>144</v>
      </c>
      <c r="G836" s="9">
        <v>2010</v>
      </c>
      <c r="H836" s="8" t="s">
        <v>42</v>
      </c>
      <c r="I836" s="8" t="s">
        <v>42</v>
      </c>
      <c r="J836" s="9">
        <v>1</v>
      </c>
      <c r="K836" s="8" t="s">
        <v>117</v>
      </c>
      <c r="L836" s="8" t="s">
        <v>42</v>
      </c>
      <c r="M836" s="8" t="s">
        <v>295</v>
      </c>
      <c r="N836" s="9">
        <v>0</v>
      </c>
      <c r="O836" s="9">
        <v>7</v>
      </c>
      <c r="P836" s="11">
        <v>45552</v>
      </c>
      <c r="Q836" s="9">
        <v>511641056.80000001</v>
      </c>
      <c r="R836" s="9">
        <v>4</v>
      </c>
      <c r="S836" s="8" t="s">
        <v>296</v>
      </c>
      <c r="T836" s="9">
        <v>5500000000</v>
      </c>
      <c r="U836" s="8" t="s">
        <v>41</v>
      </c>
      <c r="V836" s="8" t="s">
        <v>42</v>
      </c>
      <c r="W836" s="9">
        <v>36601</v>
      </c>
      <c r="X836" s="9">
        <v>0.4577</v>
      </c>
      <c r="Y836" s="9">
        <v>0</v>
      </c>
      <c r="Z836" s="11">
        <v>41416</v>
      </c>
      <c r="AA836" s="9">
        <v>1525056815</v>
      </c>
      <c r="AB836" s="9">
        <v>0</v>
      </c>
      <c r="AC836" s="9">
        <v>3.7</v>
      </c>
      <c r="AD836" s="8" t="s">
        <v>42</v>
      </c>
      <c r="AE836" s="8" t="s">
        <v>146</v>
      </c>
      <c r="AF836" s="8" t="s">
        <v>147</v>
      </c>
      <c r="AG836" s="8" t="s">
        <v>42</v>
      </c>
      <c r="AH836" s="9">
        <v>2.980716256</v>
      </c>
      <c r="AI836" s="8" t="s">
        <v>42</v>
      </c>
    </row>
    <row r="837" spans="1:35" x14ac:dyDescent="0.25">
      <c r="A837" s="8" t="s">
        <v>3616</v>
      </c>
      <c r="B837" s="8" t="s">
        <v>3617</v>
      </c>
      <c r="C837" s="9">
        <f t="shared" si="3"/>
        <v>1</v>
      </c>
      <c r="D837" s="9">
        <v>0</v>
      </c>
      <c r="E837" s="9">
        <v>0</v>
      </c>
      <c r="F837" s="8" t="s">
        <v>144</v>
      </c>
      <c r="G837" s="9">
        <v>2015</v>
      </c>
      <c r="H837" s="8" t="s">
        <v>3618</v>
      </c>
      <c r="I837" s="9">
        <v>1</v>
      </c>
      <c r="J837" s="9">
        <v>2</v>
      </c>
      <c r="K837" s="8" t="s">
        <v>73</v>
      </c>
      <c r="L837" s="8" t="s">
        <v>73</v>
      </c>
      <c r="M837" s="8" t="s">
        <v>39</v>
      </c>
      <c r="N837" s="9">
        <v>0</v>
      </c>
      <c r="O837" s="9">
        <v>0</v>
      </c>
      <c r="P837" s="11">
        <v>44859</v>
      </c>
      <c r="Q837" s="9">
        <v>16680618.140000001</v>
      </c>
      <c r="R837" s="9">
        <v>2</v>
      </c>
      <c r="S837" s="8" t="s">
        <v>97</v>
      </c>
      <c r="T837" s="9">
        <v>30000000</v>
      </c>
      <c r="U837" s="8" t="s">
        <v>41</v>
      </c>
      <c r="V837" s="8" t="s">
        <v>42</v>
      </c>
      <c r="W837" s="9">
        <v>216</v>
      </c>
      <c r="X837" s="9">
        <v>-0.57479999999999998</v>
      </c>
      <c r="Y837" s="9">
        <v>0</v>
      </c>
      <c r="Z837" s="11">
        <v>45839</v>
      </c>
      <c r="AA837" s="9">
        <v>50000000</v>
      </c>
      <c r="AB837" s="9">
        <v>0</v>
      </c>
      <c r="AC837" s="9">
        <v>1</v>
      </c>
      <c r="AD837" s="11">
        <v>45839</v>
      </c>
      <c r="AE837" s="8" t="s">
        <v>1181</v>
      </c>
      <c r="AF837" s="8" t="s">
        <v>366</v>
      </c>
      <c r="AG837" s="8" t="s">
        <v>42</v>
      </c>
      <c r="AH837" s="9">
        <v>2.9974908349999998</v>
      </c>
      <c r="AI837" s="8" t="s">
        <v>3619</v>
      </c>
    </row>
    <row r="838" spans="1:35" x14ac:dyDescent="0.25">
      <c r="A838" s="8" t="s">
        <v>3620</v>
      </c>
      <c r="B838" s="8" t="s">
        <v>3621</v>
      </c>
      <c r="C838" s="9">
        <f t="shared" si="3"/>
        <v>4</v>
      </c>
      <c r="D838" s="9">
        <v>0</v>
      </c>
      <c r="E838" s="9">
        <v>0</v>
      </c>
      <c r="F838" s="8" t="s">
        <v>65</v>
      </c>
      <c r="G838" s="9">
        <v>2011</v>
      </c>
      <c r="H838" s="8" t="s">
        <v>3622</v>
      </c>
      <c r="I838" s="9">
        <v>3</v>
      </c>
      <c r="J838" s="9">
        <v>13</v>
      </c>
      <c r="K838" s="8" t="s">
        <v>67</v>
      </c>
      <c r="L838" s="8" t="s">
        <v>67</v>
      </c>
      <c r="M838" s="8" t="s">
        <v>295</v>
      </c>
      <c r="N838" s="9">
        <v>125</v>
      </c>
      <c r="O838" s="9">
        <v>0</v>
      </c>
      <c r="P838" s="11">
        <v>45686</v>
      </c>
      <c r="Q838" s="9">
        <v>610181581.10000002</v>
      </c>
      <c r="R838" s="9">
        <v>6</v>
      </c>
      <c r="S838" s="8" t="s">
        <v>52</v>
      </c>
      <c r="T838" s="9">
        <v>75000000</v>
      </c>
      <c r="U838" s="8" t="s">
        <v>41</v>
      </c>
      <c r="V838" s="8" t="s">
        <v>42</v>
      </c>
      <c r="W838" s="9">
        <v>80767</v>
      </c>
      <c r="X838" s="9">
        <v>-0.316</v>
      </c>
      <c r="Y838" s="9">
        <v>2</v>
      </c>
      <c r="Z838" s="11">
        <v>44243</v>
      </c>
      <c r="AA838" s="9">
        <v>1829663888</v>
      </c>
      <c r="AB838" s="9">
        <v>0</v>
      </c>
      <c r="AC838" s="9">
        <v>3.2</v>
      </c>
      <c r="AD838" s="8" t="s">
        <v>42</v>
      </c>
      <c r="AE838" s="8" t="s">
        <v>434</v>
      </c>
      <c r="AF838" s="8" t="s">
        <v>44</v>
      </c>
      <c r="AG838" s="8" t="s">
        <v>42</v>
      </c>
      <c r="AH838" s="9">
        <v>2.998556405</v>
      </c>
      <c r="AI838" s="8" t="s">
        <v>3623</v>
      </c>
    </row>
    <row r="839" spans="1:35" x14ac:dyDescent="0.25">
      <c r="A839" s="8" t="s">
        <v>3624</v>
      </c>
      <c r="B839" s="8" t="s">
        <v>3625</v>
      </c>
      <c r="C839" s="9">
        <f t="shared" si="3"/>
        <v>3</v>
      </c>
      <c r="D839" s="9">
        <v>0</v>
      </c>
      <c r="E839" s="9">
        <v>0</v>
      </c>
      <c r="F839" s="8" t="s">
        <v>48</v>
      </c>
      <c r="G839" s="11">
        <v>45702</v>
      </c>
      <c r="H839" s="8" t="s">
        <v>42</v>
      </c>
      <c r="I839" s="8" t="s">
        <v>42</v>
      </c>
      <c r="J839" s="9">
        <v>13</v>
      </c>
      <c r="K839" s="8" t="s">
        <v>105</v>
      </c>
      <c r="L839" s="8" t="s">
        <v>105</v>
      </c>
      <c r="M839" s="8" t="s">
        <v>39</v>
      </c>
      <c r="N839" s="9">
        <v>0</v>
      </c>
      <c r="O839" s="9">
        <v>0</v>
      </c>
      <c r="P839" s="11">
        <v>42382</v>
      </c>
      <c r="Q839" s="9">
        <v>3111482336</v>
      </c>
      <c r="R839" s="9">
        <v>2</v>
      </c>
      <c r="S839" s="8" t="s">
        <v>296</v>
      </c>
      <c r="T839" s="9">
        <v>5500000000</v>
      </c>
      <c r="U839" s="8" t="s">
        <v>41</v>
      </c>
      <c r="V839" s="8" t="s">
        <v>42</v>
      </c>
      <c r="W839" s="8" t="s">
        <v>42</v>
      </c>
      <c r="X839" s="8" t="s">
        <v>42</v>
      </c>
      <c r="Y839" s="9">
        <v>0</v>
      </c>
      <c r="Z839" s="11">
        <v>42583</v>
      </c>
      <c r="AA839" s="9">
        <v>9355837785</v>
      </c>
      <c r="AB839" s="9">
        <v>0</v>
      </c>
      <c r="AC839" s="8" t="s">
        <v>42</v>
      </c>
      <c r="AD839" s="11">
        <v>42583</v>
      </c>
      <c r="AE839" s="8" t="s">
        <v>491</v>
      </c>
      <c r="AF839" s="8" t="s">
        <v>61</v>
      </c>
      <c r="AG839" s="8" t="s">
        <v>42</v>
      </c>
      <c r="AH839" s="9">
        <v>3.0068747870000001</v>
      </c>
      <c r="AI839" s="8" t="s">
        <v>42</v>
      </c>
    </row>
    <row r="840" spans="1:35" x14ac:dyDescent="0.25">
      <c r="A840" s="8" t="s">
        <v>3626</v>
      </c>
      <c r="B840" s="8" t="s">
        <v>3627</v>
      </c>
      <c r="C840" s="9">
        <f t="shared" si="3"/>
        <v>3</v>
      </c>
      <c r="D840" s="9">
        <v>0</v>
      </c>
      <c r="E840" s="9">
        <v>0</v>
      </c>
      <c r="F840" s="8" t="s">
        <v>65</v>
      </c>
      <c r="G840" s="9">
        <v>2016</v>
      </c>
      <c r="H840" s="8" t="s">
        <v>3628</v>
      </c>
      <c r="I840" s="9">
        <v>2</v>
      </c>
      <c r="J840" s="9">
        <v>15</v>
      </c>
      <c r="K840" s="8" t="s">
        <v>105</v>
      </c>
      <c r="L840" s="8" t="s">
        <v>105</v>
      </c>
      <c r="M840" s="8" t="s">
        <v>39</v>
      </c>
      <c r="N840" s="9">
        <v>1</v>
      </c>
      <c r="O840" s="9">
        <v>0</v>
      </c>
      <c r="P840" s="11">
        <v>43893</v>
      </c>
      <c r="Q840" s="9">
        <v>202435522.90000001</v>
      </c>
      <c r="R840" s="9">
        <v>3</v>
      </c>
      <c r="S840" s="8" t="s">
        <v>40</v>
      </c>
      <c r="T840" s="9">
        <v>5500000</v>
      </c>
      <c r="U840" s="8" t="s">
        <v>41</v>
      </c>
      <c r="V840" s="8" t="s">
        <v>42</v>
      </c>
      <c r="W840" s="9">
        <v>1554</v>
      </c>
      <c r="X840" s="9">
        <v>3.3898000000000001</v>
      </c>
      <c r="Y840" s="9">
        <v>0</v>
      </c>
      <c r="Z840" s="11">
        <v>44007</v>
      </c>
      <c r="AA840" s="9">
        <v>609124189.79999995</v>
      </c>
      <c r="AB840" s="9">
        <v>0</v>
      </c>
      <c r="AC840" s="9">
        <v>2.1800000000000002</v>
      </c>
      <c r="AD840" s="11">
        <v>44852</v>
      </c>
      <c r="AE840" s="8" t="s">
        <v>862</v>
      </c>
      <c r="AF840" s="8" t="s">
        <v>44</v>
      </c>
      <c r="AG840" s="8" t="s">
        <v>42</v>
      </c>
      <c r="AH840" s="9">
        <v>3.0089787659999998</v>
      </c>
      <c r="AI840" s="8" t="s">
        <v>3629</v>
      </c>
    </row>
    <row r="841" spans="1:35" x14ac:dyDescent="0.25">
      <c r="A841" s="8" t="s">
        <v>3630</v>
      </c>
      <c r="B841" s="8" t="s">
        <v>3631</v>
      </c>
      <c r="C841" s="9">
        <f t="shared" si="3"/>
        <v>2</v>
      </c>
      <c r="D841" s="9">
        <v>0</v>
      </c>
      <c r="E841" s="9">
        <v>0</v>
      </c>
      <c r="F841" s="8" t="s">
        <v>144</v>
      </c>
      <c r="G841" s="9">
        <v>2016</v>
      </c>
      <c r="H841" s="8" t="s">
        <v>42</v>
      </c>
      <c r="I841" s="8" t="s">
        <v>42</v>
      </c>
      <c r="J841" s="9">
        <v>3</v>
      </c>
      <c r="K841" s="8" t="s">
        <v>73</v>
      </c>
      <c r="L841" s="8" t="s">
        <v>73</v>
      </c>
      <c r="M841" s="8" t="s">
        <v>39</v>
      </c>
      <c r="N841" s="9">
        <v>1</v>
      </c>
      <c r="O841" s="9">
        <v>7</v>
      </c>
      <c r="P841" s="11">
        <v>44713</v>
      </c>
      <c r="Q841" s="9">
        <v>52299099.880000003</v>
      </c>
      <c r="R841" s="9">
        <v>1</v>
      </c>
      <c r="S841" s="8" t="s">
        <v>40</v>
      </c>
      <c r="T841" s="9">
        <v>5500000</v>
      </c>
      <c r="U841" s="8" t="s">
        <v>41</v>
      </c>
      <c r="V841" s="8" t="s">
        <v>42</v>
      </c>
      <c r="W841" s="9">
        <v>636</v>
      </c>
      <c r="X841" s="9">
        <v>0.52880000000000005</v>
      </c>
      <c r="Y841" s="9">
        <v>0</v>
      </c>
      <c r="Z841" s="11">
        <v>45597</v>
      </c>
      <c r="AA841" s="9">
        <v>157474032.19999999</v>
      </c>
      <c r="AB841" s="9">
        <v>0</v>
      </c>
      <c r="AC841" s="9">
        <v>2.38</v>
      </c>
      <c r="AD841" s="11">
        <v>45597</v>
      </c>
      <c r="AE841" s="8" t="s">
        <v>3632</v>
      </c>
      <c r="AF841" s="8" t="s">
        <v>147</v>
      </c>
      <c r="AG841" s="8" t="s">
        <v>42</v>
      </c>
      <c r="AH841" s="9">
        <v>3.011027581</v>
      </c>
      <c r="AI841" s="8" t="s">
        <v>42</v>
      </c>
    </row>
    <row r="842" spans="1:35" x14ac:dyDescent="0.25">
      <c r="A842" s="8" t="s">
        <v>3633</v>
      </c>
      <c r="B842" s="8" t="s">
        <v>3634</v>
      </c>
      <c r="C842" s="9">
        <f t="shared" si="3"/>
        <v>3</v>
      </c>
      <c r="D842" s="9">
        <v>0</v>
      </c>
      <c r="E842" s="9">
        <v>1</v>
      </c>
      <c r="F842" s="8" t="s">
        <v>257</v>
      </c>
      <c r="G842" s="11">
        <v>42475</v>
      </c>
      <c r="H842" s="8" t="s">
        <v>3635</v>
      </c>
      <c r="I842" s="9">
        <v>2</v>
      </c>
      <c r="J842" s="9">
        <v>8</v>
      </c>
      <c r="K842" s="8" t="s">
        <v>105</v>
      </c>
      <c r="L842" s="8" t="s">
        <v>105</v>
      </c>
      <c r="M842" s="8" t="s">
        <v>39</v>
      </c>
      <c r="N842" s="9">
        <v>6</v>
      </c>
      <c r="O842" s="9">
        <v>5</v>
      </c>
      <c r="P842" s="11">
        <v>43487</v>
      </c>
      <c r="Q842" s="9">
        <v>110747502.59999999</v>
      </c>
      <c r="R842" s="9">
        <v>8</v>
      </c>
      <c r="S842" s="8" t="s">
        <v>40</v>
      </c>
      <c r="T842" s="9">
        <v>5500000</v>
      </c>
      <c r="U842" s="8" t="s">
        <v>41</v>
      </c>
      <c r="V842" s="8" t="s">
        <v>42</v>
      </c>
      <c r="W842" s="9">
        <v>18647</v>
      </c>
      <c r="X842" s="9">
        <v>-0.51080000000000003</v>
      </c>
      <c r="Y842" s="9">
        <v>1</v>
      </c>
      <c r="Z842" s="11">
        <v>44256</v>
      </c>
      <c r="AA842" s="9">
        <v>333824812.10000002</v>
      </c>
      <c r="AB842" s="9">
        <v>0</v>
      </c>
      <c r="AC842" s="9">
        <v>2.3199999999999998</v>
      </c>
      <c r="AD842" s="11">
        <v>44256</v>
      </c>
      <c r="AE842" s="8" t="s">
        <v>259</v>
      </c>
      <c r="AF842" s="8" t="s">
        <v>44</v>
      </c>
      <c r="AG842" s="8" t="s">
        <v>42</v>
      </c>
      <c r="AH842" s="9">
        <v>3.014287494</v>
      </c>
      <c r="AI842" s="8" t="s">
        <v>3636</v>
      </c>
    </row>
    <row r="843" spans="1:35" x14ac:dyDescent="0.25">
      <c r="A843" s="8" t="s">
        <v>3637</v>
      </c>
      <c r="B843" s="8" t="s">
        <v>3638</v>
      </c>
      <c r="C843" s="9">
        <f t="shared" si="3"/>
        <v>4</v>
      </c>
      <c r="D843" s="9">
        <v>0</v>
      </c>
      <c r="E843" s="9">
        <v>0</v>
      </c>
      <c r="F843" s="8" t="s">
        <v>533</v>
      </c>
      <c r="G843" s="9">
        <v>2014</v>
      </c>
      <c r="H843" s="8" t="s">
        <v>3639</v>
      </c>
      <c r="I843" s="9">
        <v>2</v>
      </c>
      <c r="J843" s="9">
        <v>21</v>
      </c>
      <c r="K843" s="8" t="s">
        <v>67</v>
      </c>
      <c r="L843" s="8" t="s">
        <v>67</v>
      </c>
      <c r="M843" s="8" t="s">
        <v>39</v>
      </c>
      <c r="N843" s="9">
        <v>0</v>
      </c>
      <c r="O843" s="9">
        <v>5</v>
      </c>
      <c r="P843" s="11">
        <v>44476</v>
      </c>
      <c r="Q843" s="9">
        <v>404014240.89999998</v>
      </c>
      <c r="R843" s="9">
        <v>6</v>
      </c>
      <c r="S843" s="8" t="s">
        <v>97</v>
      </c>
      <c r="T843" s="9">
        <v>30000000</v>
      </c>
      <c r="U843" s="8" t="s">
        <v>41</v>
      </c>
      <c r="V843" s="8" t="s">
        <v>42</v>
      </c>
      <c r="W843" s="9">
        <v>11253</v>
      </c>
      <c r="X843" s="9">
        <v>0.17080000000000001</v>
      </c>
      <c r="Y843" s="9">
        <v>0</v>
      </c>
      <c r="Z843" s="11">
        <v>44476</v>
      </c>
      <c r="AA843" s="9">
        <v>1220762454</v>
      </c>
      <c r="AB843" s="9">
        <v>1</v>
      </c>
      <c r="AC843" s="9">
        <v>1.46</v>
      </c>
      <c r="AD843" s="11">
        <v>45320</v>
      </c>
      <c r="AE843" s="8" t="s">
        <v>1941</v>
      </c>
      <c r="AF843" s="8" t="s">
        <v>44</v>
      </c>
      <c r="AG843" s="8" t="s">
        <v>42</v>
      </c>
      <c r="AH843" s="9">
        <v>3.0215827329999998</v>
      </c>
      <c r="AI843" s="8" t="s">
        <v>3640</v>
      </c>
    </row>
    <row r="844" spans="1:35" x14ac:dyDescent="0.25">
      <c r="A844" s="8" t="s">
        <v>3641</v>
      </c>
      <c r="B844" s="8" t="s">
        <v>3642</v>
      </c>
      <c r="C844" s="9">
        <f t="shared" si="3"/>
        <v>4</v>
      </c>
      <c r="D844" s="9">
        <v>0</v>
      </c>
      <c r="E844" s="9">
        <v>1</v>
      </c>
      <c r="F844" s="8" t="s">
        <v>151</v>
      </c>
      <c r="G844" s="9">
        <v>2015</v>
      </c>
      <c r="H844" s="8" t="s">
        <v>3643</v>
      </c>
      <c r="I844" s="9">
        <v>3</v>
      </c>
      <c r="J844" s="9">
        <v>24</v>
      </c>
      <c r="K844" s="8" t="s">
        <v>67</v>
      </c>
      <c r="L844" s="8" t="s">
        <v>67</v>
      </c>
      <c r="M844" s="8" t="s">
        <v>295</v>
      </c>
      <c r="N844" s="9">
        <v>0</v>
      </c>
      <c r="O844" s="9">
        <v>0</v>
      </c>
      <c r="P844" s="11">
        <v>45106</v>
      </c>
      <c r="Q844" s="9">
        <v>653891495.89999998</v>
      </c>
      <c r="R844" s="9">
        <v>9</v>
      </c>
      <c r="S844" s="8" t="s">
        <v>195</v>
      </c>
      <c r="T844" s="9">
        <v>750000000</v>
      </c>
      <c r="U844" s="8" t="s">
        <v>41</v>
      </c>
      <c r="V844" s="8" t="s">
        <v>42</v>
      </c>
      <c r="W844" s="9">
        <v>3564966</v>
      </c>
      <c r="X844" s="9">
        <v>3.95E-2</v>
      </c>
      <c r="Y844" s="9">
        <v>0</v>
      </c>
      <c r="Z844" s="11">
        <v>44014</v>
      </c>
      <c r="AA844" s="9">
        <v>1981002082</v>
      </c>
      <c r="AB844" s="9">
        <v>0</v>
      </c>
      <c r="AC844" s="9">
        <v>4.29</v>
      </c>
      <c r="AD844" s="8" t="s">
        <v>42</v>
      </c>
      <c r="AE844" s="8" t="s">
        <v>153</v>
      </c>
      <c r="AF844" s="8" t="s">
        <v>44</v>
      </c>
      <c r="AG844" s="8" t="s">
        <v>42</v>
      </c>
      <c r="AH844" s="9">
        <v>3.0295578000000001</v>
      </c>
      <c r="AI844" s="8" t="s">
        <v>3644</v>
      </c>
    </row>
    <row r="845" spans="1:35" x14ac:dyDescent="0.25">
      <c r="A845" s="8" t="s">
        <v>3645</v>
      </c>
      <c r="B845" s="8" t="s">
        <v>3646</v>
      </c>
      <c r="C845" s="9">
        <f t="shared" si="3"/>
        <v>3</v>
      </c>
      <c r="D845" s="9">
        <v>0</v>
      </c>
      <c r="E845" s="9">
        <v>0</v>
      </c>
      <c r="F845" s="8" t="s">
        <v>95</v>
      </c>
      <c r="G845" s="11">
        <v>45675</v>
      </c>
      <c r="H845" s="8" t="s">
        <v>3647</v>
      </c>
      <c r="I845" s="9">
        <v>1</v>
      </c>
      <c r="J845" s="9">
        <v>1</v>
      </c>
      <c r="K845" s="8" t="s">
        <v>177</v>
      </c>
      <c r="L845" s="8" t="s">
        <v>111</v>
      </c>
      <c r="M845" s="8" t="s">
        <v>295</v>
      </c>
      <c r="N845" s="9">
        <v>46</v>
      </c>
      <c r="O845" s="9">
        <v>20</v>
      </c>
      <c r="P845" s="11">
        <v>45636</v>
      </c>
      <c r="Q845" s="9">
        <v>531441768.5</v>
      </c>
      <c r="R845" s="9">
        <v>3</v>
      </c>
      <c r="S845" s="8" t="s">
        <v>296</v>
      </c>
      <c r="T845" s="9">
        <v>5500000000</v>
      </c>
      <c r="U845" s="8" t="s">
        <v>41</v>
      </c>
      <c r="V845" s="8" t="s">
        <v>42</v>
      </c>
      <c r="W845" s="9">
        <v>23407</v>
      </c>
      <c r="X845" s="9">
        <v>-0.3231</v>
      </c>
      <c r="Y845" s="9">
        <v>0</v>
      </c>
      <c r="Z845" s="11">
        <v>44497</v>
      </c>
      <c r="AA845" s="9">
        <v>1611187516</v>
      </c>
      <c r="AB845" s="9">
        <v>0</v>
      </c>
      <c r="AC845" s="9">
        <v>5.42</v>
      </c>
      <c r="AD845" s="8" t="s">
        <v>42</v>
      </c>
      <c r="AE845" s="8" t="s">
        <v>1319</v>
      </c>
      <c r="AF845" s="8" t="s">
        <v>44</v>
      </c>
      <c r="AG845" s="8" t="s">
        <v>42</v>
      </c>
      <c r="AH845" s="9">
        <v>3.031729178</v>
      </c>
      <c r="AI845" s="8" t="s">
        <v>3648</v>
      </c>
    </row>
    <row r="846" spans="1:35" x14ac:dyDescent="0.25">
      <c r="A846" s="8" t="s">
        <v>3649</v>
      </c>
      <c r="B846" s="8" t="s">
        <v>3650</v>
      </c>
      <c r="C846" s="9">
        <f t="shared" si="3"/>
        <v>2</v>
      </c>
      <c r="D846" s="9">
        <v>1</v>
      </c>
      <c r="E846" s="9">
        <v>1</v>
      </c>
      <c r="F846" s="8" t="s">
        <v>394</v>
      </c>
      <c r="G846" s="9">
        <v>2015</v>
      </c>
      <c r="H846" s="8" t="s">
        <v>42</v>
      </c>
      <c r="I846" s="8" t="s">
        <v>42</v>
      </c>
      <c r="J846" s="9">
        <v>1</v>
      </c>
      <c r="K846" s="8" t="s">
        <v>67</v>
      </c>
      <c r="L846" s="8" t="s">
        <v>67</v>
      </c>
      <c r="M846" s="8" t="s">
        <v>39</v>
      </c>
      <c r="N846" s="9">
        <v>0</v>
      </c>
      <c r="O846" s="9">
        <v>0</v>
      </c>
      <c r="P846" s="11">
        <v>44665</v>
      </c>
      <c r="Q846" s="9">
        <v>361716187.30000001</v>
      </c>
      <c r="R846" s="9">
        <v>2</v>
      </c>
      <c r="S846" s="8" t="s">
        <v>195</v>
      </c>
      <c r="T846" s="9">
        <v>750000000</v>
      </c>
      <c r="U846" s="8" t="s">
        <v>41</v>
      </c>
      <c r="V846" s="8" t="s">
        <v>42</v>
      </c>
      <c r="W846" s="9">
        <v>1976</v>
      </c>
      <c r="X846" s="9">
        <v>-3.1800000000000002E-2</v>
      </c>
      <c r="Y846" s="9">
        <v>0</v>
      </c>
      <c r="Z846" s="11">
        <v>44341</v>
      </c>
      <c r="AA846" s="9">
        <v>1097204215</v>
      </c>
      <c r="AB846" s="9">
        <v>0</v>
      </c>
      <c r="AC846" s="9">
        <v>3.15</v>
      </c>
      <c r="AD846" s="11">
        <v>45202</v>
      </c>
      <c r="AE846" s="8" t="s">
        <v>395</v>
      </c>
      <c r="AF846" s="8" t="s">
        <v>179</v>
      </c>
      <c r="AG846" s="8" t="s">
        <v>42</v>
      </c>
      <c r="AH846" s="9">
        <v>3.0333290399999999</v>
      </c>
      <c r="AI846" s="8" t="s">
        <v>42</v>
      </c>
    </row>
    <row r="847" spans="1:35" x14ac:dyDescent="0.25">
      <c r="A847" s="8" t="s">
        <v>3651</v>
      </c>
      <c r="B847" s="8" t="s">
        <v>3652</v>
      </c>
      <c r="C847" s="9">
        <f t="shared" si="3"/>
        <v>4</v>
      </c>
      <c r="D847" s="9">
        <v>0</v>
      </c>
      <c r="E847" s="9">
        <v>0</v>
      </c>
      <c r="F847" s="8" t="s">
        <v>102</v>
      </c>
      <c r="G847" s="9">
        <v>2010</v>
      </c>
      <c r="H847" s="8" t="s">
        <v>3653</v>
      </c>
      <c r="I847" s="9">
        <v>2</v>
      </c>
      <c r="J847" s="9">
        <v>11</v>
      </c>
      <c r="K847" s="8" t="s">
        <v>38</v>
      </c>
      <c r="L847" s="8" t="s">
        <v>38</v>
      </c>
      <c r="M847" s="8" t="s">
        <v>39</v>
      </c>
      <c r="N847" s="9">
        <v>0</v>
      </c>
      <c r="O847" s="9">
        <v>0</v>
      </c>
      <c r="P847" s="11">
        <v>41187</v>
      </c>
      <c r="Q847" s="9">
        <v>1887600.48</v>
      </c>
      <c r="R847" s="9">
        <v>3</v>
      </c>
      <c r="S847" s="8" t="s">
        <v>40</v>
      </c>
      <c r="T847" s="9">
        <v>5500000</v>
      </c>
      <c r="U847" s="8" t="s">
        <v>106</v>
      </c>
      <c r="V847" s="8" t="s">
        <v>42</v>
      </c>
      <c r="W847" s="9">
        <v>146</v>
      </c>
      <c r="X847" s="9">
        <v>-0.36520000000000002</v>
      </c>
      <c r="Y847" s="9">
        <v>1</v>
      </c>
      <c r="Z847" s="11">
        <v>43791</v>
      </c>
      <c r="AA847" s="9">
        <v>5734860.148</v>
      </c>
      <c r="AB847" s="9">
        <v>0</v>
      </c>
      <c r="AC847" s="9">
        <v>1.64</v>
      </c>
      <c r="AD847" s="11">
        <v>43791</v>
      </c>
      <c r="AE847" s="8" t="s">
        <v>107</v>
      </c>
      <c r="AF847" s="8" t="s">
        <v>44</v>
      </c>
      <c r="AG847" s="8" t="s">
        <v>42</v>
      </c>
      <c r="AH847" s="9">
        <v>3.0381747670000001</v>
      </c>
      <c r="AI847" s="8" t="s">
        <v>3654</v>
      </c>
    </row>
    <row r="848" spans="1:35" x14ac:dyDescent="0.25">
      <c r="A848" s="8" t="s">
        <v>3655</v>
      </c>
      <c r="B848" s="8" t="s">
        <v>3656</v>
      </c>
      <c r="C848" s="9">
        <f t="shared" si="3"/>
        <v>4</v>
      </c>
      <c r="D848" s="9">
        <v>0</v>
      </c>
      <c r="E848" s="9">
        <v>1</v>
      </c>
      <c r="F848" s="8" t="s">
        <v>586</v>
      </c>
      <c r="G848" s="9">
        <v>2013</v>
      </c>
      <c r="H848" s="8" t="s">
        <v>3657</v>
      </c>
      <c r="I848" s="9">
        <v>1</v>
      </c>
      <c r="J848" s="9">
        <v>8</v>
      </c>
      <c r="K848" s="8" t="s">
        <v>105</v>
      </c>
      <c r="L848" s="8" t="s">
        <v>105</v>
      </c>
      <c r="M848" s="8" t="s">
        <v>39</v>
      </c>
      <c r="N848" s="9">
        <v>0</v>
      </c>
      <c r="O848" s="9">
        <v>0</v>
      </c>
      <c r="P848" s="11">
        <v>42864</v>
      </c>
      <c r="Q848" s="9">
        <v>42163243.229999997</v>
      </c>
      <c r="R848" s="9">
        <v>4</v>
      </c>
      <c r="S848" s="8" t="s">
        <v>40</v>
      </c>
      <c r="T848" s="9">
        <v>5500000</v>
      </c>
      <c r="U848" s="8" t="s">
        <v>106</v>
      </c>
      <c r="V848" s="8" t="s">
        <v>42</v>
      </c>
      <c r="W848" s="8" t="s">
        <v>42</v>
      </c>
      <c r="X848" s="8" t="s">
        <v>42</v>
      </c>
      <c r="Y848" s="9">
        <v>1</v>
      </c>
      <c r="Z848" s="11">
        <v>43235</v>
      </c>
      <c r="AA848" s="9">
        <v>128193881.8</v>
      </c>
      <c r="AB848" s="9">
        <v>0</v>
      </c>
      <c r="AC848" s="8" t="s">
        <v>42</v>
      </c>
      <c r="AD848" s="11">
        <v>43235</v>
      </c>
      <c r="AE848" s="8" t="s">
        <v>588</v>
      </c>
      <c r="AF848" s="8" t="s">
        <v>44</v>
      </c>
      <c r="AG848" s="11">
        <v>44575</v>
      </c>
      <c r="AH848" s="9">
        <v>3.0404179560000002</v>
      </c>
      <c r="AI848" s="8" t="s">
        <v>3658</v>
      </c>
    </row>
    <row r="849" spans="1:35" x14ac:dyDescent="0.25">
      <c r="A849" s="8" t="s">
        <v>3659</v>
      </c>
      <c r="B849" s="8" t="s">
        <v>3660</v>
      </c>
      <c r="C849" s="9">
        <f t="shared" si="3"/>
        <v>4</v>
      </c>
      <c r="D849" s="9">
        <v>0</v>
      </c>
      <c r="E849" s="9">
        <v>0</v>
      </c>
      <c r="F849" s="8" t="s">
        <v>1137</v>
      </c>
      <c r="G849" s="9">
        <v>2011</v>
      </c>
      <c r="H849" s="8" t="s">
        <v>3661</v>
      </c>
      <c r="I849" s="9">
        <v>5</v>
      </c>
      <c r="J849" s="9">
        <v>6</v>
      </c>
      <c r="K849" s="8" t="s">
        <v>177</v>
      </c>
      <c r="L849" s="8" t="s">
        <v>67</v>
      </c>
      <c r="M849" s="8" t="s">
        <v>295</v>
      </c>
      <c r="N849" s="9">
        <v>0</v>
      </c>
      <c r="O849" s="9">
        <v>62</v>
      </c>
      <c r="P849" s="11">
        <v>44372</v>
      </c>
      <c r="Q849" s="9">
        <v>428967550</v>
      </c>
      <c r="R849" s="9">
        <v>6</v>
      </c>
      <c r="S849" s="8" t="s">
        <v>89</v>
      </c>
      <c r="T849" s="9">
        <v>300000000</v>
      </c>
      <c r="U849" s="8" t="s">
        <v>41</v>
      </c>
      <c r="V849" s="8" t="s">
        <v>42</v>
      </c>
      <c r="W849" s="9">
        <v>731040</v>
      </c>
      <c r="X849" s="9">
        <v>-8.0699999999999994E-2</v>
      </c>
      <c r="Y849" s="9">
        <v>0</v>
      </c>
      <c r="Z849" s="11">
        <v>44369</v>
      </c>
      <c r="AA849" s="9">
        <v>1306379521</v>
      </c>
      <c r="AB849" s="9">
        <v>1</v>
      </c>
      <c r="AC849" s="9">
        <v>1.79</v>
      </c>
      <c r="AD849" s="8" t="s">
        <v>42</v>
      </c>
      <c r="AE849" s="8" t="s">
        <v>1599</v>
      </c>
      <c r="AF849" s="8" t="s">
        <v>44</v>
      </c>
      <c r="AG849" s="8" t="s">
        <v>42</v>
      </c>
      <c r="AH849" s="9">
        <v>3.0454040660000001</v>
      </c>
      <c r="AI849" s="8" t="s">
        <v>3662</v>
      </c>
    </row>
    <row r="850" spans="1:35" x14ac:dyDescent="0.25">
      <c r="A850" s="8" t="s">
        <v>3663</v>
      </c>
      <c r="B850" s="8" t="s">
        <v>3664</v>
      </c>
      <c r="C850" s="9">
        <f t="shared" si="3"/>
        <v>4</v>
      </c>
      <c r="D850" s="9">
        <v>0</v>
      </c>
      <c r="E850" s="9">
        <v>0</v>
      </c>
      <c r="F850" s="8" t="s">
        <v>394</v>
      </c>
      <c r="G850" s="9">
        <v>2012</v>
      </c>
      <c r="H850" s="8" t="s">
        <v>42</v>
      </c>
      <c r="I850" s="8" t="s">
        <v>42</v>
      </c>
      <c r="J850" s="9">
        <v>1</v>
      </c>
      <c r="K850" s="8" t="s">
        <v>117</v>
      </c>
      <c r="L850" s="8" t="s">
        <v>67</v>
      </c>
      <c r="M850" s="8" t="s">
        <v>295</v>
      </c>
      <c r="N850" s="9">
        <v>0</v>
      </c>
      <c r="O850" s="9">
        <v>0</v>
      </c>
      <c r="P850" s="11">
        <v>45699</v>
      </c>
      <c r="Q850" s="9">
        <v>898841.59649999999</v>
      </c>
      <c r="R850" s="9">
        <v>2</v>
      </c>
      <c r="S850" s="8" t="s">
        <v>40</v>
      </c>
      <c r="T850" s="9">
        <v>5500000</v>
      </c>
      <c r="U850" s="8" t="s">
        <v>41</v>
      </c>
      <c r="V850" s="8" t="s">
        <v>42</v>
      </c>
      <c r="W850" s="9">
        <v>536</v>
      </c>
      <c r="X850" s="9">
        <v>-0.49530000000000002</v>
      </c>
      <c r="Y850" s="9">
        <v>0</v>
      </c>
      <c r="Z850" s="11">
        <v>45481</v>
      </c>
      <c r="AA850" s="9">
        <v>2742349.5049999999</v>
      </c>
      <c r="AB850" s="9">
        <v>0</v>
      </c>
      <c r="AC850" s="9">
        <v>3.84</v>
      </c>
      <c r="AD850" s="8" t="s">
        <v>42</v>
      </c>
      <c r="AE850" s="8" t="s">
        <v>3665</v>
      </c>
      <c r="AF850" s="8" t="s">
        <v>179</v>
      </c>
      <c r="AG850" s="8" t="s">
        <v>42</v>
      </c>
      <c r="AH850" s="9">
        <v>3.05098197</v>
      </c>
      <c r="AI850" s="8" t="s">
        <v>42</v>
      </c>
    </row>
    <row r="851" spans="1:35" x14ac:dyDescent="0.25">
      <c r="A851" s="8" t="s">
        <v>3666</v>
      </c>
      <c r="B851" s="8" t="s">
        <v>3667</v>
      </c>
      <c r="C851" s="9">
        <f t="shared" si="3"/>
        <v>4</v>
      </c>
      <c r="D851" s="9">
        <v>0</v>
      </c>
      <c r="E851" s="9">
        <v>1</v>
      </c>
      <c r="F851" s="8" t="s">
        <v>123</v>
      </c>
      <c r="G851" s="11">
        <v>41954</v>
      </c>
      <c r="H851" s="8" t="s">
        <v>3668</v>
      </c>
      <c r="I851" s="9">
        <v>3</v>
      </c>
      <c r="J851" s="9">
        <v>11</v>
      </c>
      <c r="K851" s="8" t="s">
        <v>105</v>
      </c>
      <c r="L851" s="8" t="s">
        <v>105</v>
      </c>
      <c r="M851" s="8" t="s">
        <v>39</v>
      </c>
      <c r="N851" s="9">
        <v>3</v>
      </c>
      <c r="O851" s="9">
        <v>1</v>
      </c>
      <c r="P851" s="11">
        <v>42964</v>
      </c>
      <c r="Q851" s="9">
        <v>30814738.379999999</v>
      </c>
      <c r="R851" s="9">
        <v>3</v>
      </c>
      <c r="S851" s="8" t="s">
        <v>97</v>
      </c>
      <c r="T851" s="9">
        <v>30000000</v>
      </c>
      <c r="U851" s="8" t="s">
        <v>106</v>
      </c>
      <c r="V851" s="8" t="s">
        <v>42</v>
      </c>
      <c r="W851" s="8" t="s">
        <v>42</v>
      </c>
      <c r="X851" s="8" t="s">
        <v>42</v>
      </c>
      <c r="Y851" s="9">
        <v>5</v>
      </c>
      <c r="Z851" s="11">
        <v>43712</v>
      </c>
      <c r="AA851" s="9">
        <v>94031509.569999993</v>
      </c>
      <c r="AB851" s="9">
        <v>1</v>
      </c>
      <c r="AC851" s="8" t="s">
        <v>42</v>
      </c>
      <c r="AD851" s="11">
        <v>43712</v>
      </c>
      <c r="AE851" s="8" t="s">
        <v>1538</v>
      </c>
      <c r="AF851" s="8" t="s">
        <v>44</v>
      </c>
      <c r="AG851" s="11">
        <v>45384</v>
      </c>
      <c r="AH851" s="9">
        <v>3.0515108849999999</v>
      </c>
      <c r="AI851" s="8" t="s">
        <v>3669</v>
      </c>
    </row>
    <row r="852" spans="1:35" x14ac:dyDescent="0.25">
      <c r="A852" s="8" t="s">
        <v>3670</v>
      </c>
      <c r="B852" s="8" t="s">
        <v>3671</v>
      </c>
      <c r="C852" s="9">
        <f t="shared" si="3"/>
        <v>6</v>
      </c>
      <c r="D852" s="9">
        <v>0</v>
      </c>
      <c r="E852" s="9">
        <v>1</v>
      </c>
      <c r="F852" s="8" t="s">
        <v>42</v>
      </c>
      <c r="G852" s="11">
        <v>41153</v>
      </c>
      <c r="H852" s="8" t="s">
        <v>3672</v>
      </c>
      <c r="I852" s="9">
        <v>2</v>
      </c>
      <c r="J852" s="9">
        <v>5</v>
      </c>
      <c r="K852" s="8" t="s">
        <v>73</v>
      </c>
      <c r="L852" s="8" t="s">
        <v>73</v>
      </c>
      <c r="M852" s="8" t="s">
        <v>39</v>
      </c>
      <c r="N852" s="9">
        <v>0</v>
      </c>
      <c r="O852" s="9">
        <v>0</v>
      </c>
      <c r="P852" s="11">
        <v>42500</v>
      </c>
      <c r="Q852" s="9">
        <v>7381333.0439999998</v>
      </c>
      <c r="R852" s="9">
        <v>2</v>
      </c>
      <c r="S852" s="8" t="s">
        <v>40</v>
      </c>
      <c r="T852" s="9">
        <v>5500000</v>
      </c>
      <c r="U852" s="8" t="s">
        <v>41</v>
      </c>
      <c r="V852" s="8" t="s">
        <v>42</v>
      </c>
      <c r="W852" s="8" t="s">
        <v>42</v>
      </c>
      <c r="X852" s="8" t="s">
        <v>42</v>
      </c>
      <c r="Y852" s="9">
        <v>0</v>
      </c>
      <c r="Z852" s="11">
        <v>43448</v>
      </c>
      <c r="AA852" s="9">
        <v>22540480.920000002</v>
      </c>
      <c r="AB852" s="9">
        <v>0</v>
      </c>
      <c r="AC852" s="8" t="s">
        <v>42</v>
      </c>
      <c r="AD852" s="11">
        <v>43448</v>
      </c>
      <c r="AE852" s="8" t="s">
        <v>1920</v>
      </c>
      <c r="AF852" s="8" t="s">
        <v>179</v>
      </c>
      <c r="AG852" s="8" t="s">
        <v>42</v>
      </c>
      <c r="AH852" s="9">
        <v>3.0537141170000002</v>
      </c>
      <c r="AI852" s="8" t="s">
        <v>3673</v>
      </c>
    </row>
    <row r="853" spans="1:35" x14ac:dyDescent="0.25">
      <c r="A853" s="8" t="s">
        <v>3674</v>
      </c>
      <c r="B853" s="8" t="s">
        <v>3675</v>
      </c>
      <c r="C853" s="9">
        <f t="shared" si="3"/>
        <v>2</v>
      </c>
      <c r="D853" s="9">
        <v>0</v>
      </c>
      <c r="E853" s="9">
        <v>0</v>
      </c>
      <c r="F853" s="8" t="s">
        <v>326</v>
      </c>
      <c r="G853" s="9">
        <v>2012</v>
      </c>
      <c r="H853" s="8" t="s">
        <v>3676</v>
      </c>
      <c r="I853" s="9">
        <v>1</v>
      </c>
      <c r="J853" s="9">
        <v>2</v>
      </c>
      <c r="K853" s="8" t="s">
        <v>111</v>
      </c>
      <c r="L853" s="8" t="s">
        <v>111</v>
      </c>
      <c r="M853" s="8" t="s">
        <v>39</v>
      </c>
      <c r="N853" s="9">
        <v>0</v>
      </c>
      <c r="O853" s="9">
        <v>0</v>
      </c>
      <c r="P853" s="11">
        <v>41989</v>
      </c>
      <c r="Q853" s="9">
        <v>251284994.40000001</v>
      </c>
      <c r="R853" s="9">
        <v>2</v>
      </c>
      <c r="S853" s="8" t="s">
        <v>97</v>
      </c>
      <c r="T853" s="9">
        <v>30000000</v>
      </c>
      <c r="U853" s="8" t="s">
        <v>106</v>
      </c>
      <c r="V853" s="8" t="s">
        <v>42</v>
      </c>
      <c r="W853" s="9">
        <v>60</v>
      </c>
      <c r="X853" s="8" t="s">
        <v>42</v>
      </c>
      <c r="Y853" s="9">
        <v>0</v>
      </c>
      <c r="Z853" s="11">
        <v>44385</v>
      </c>
      <c r="AA853" s="9">
        <v>768389314.79999995</v>
      </c>
      <c r="AB853" s="9">
        <v>0</v>
      </c>
      <c r="AC853" s="9">
        <v>1</v>
      </c>
      <c r="AD853" s="11">
        <v>44385</v>
      </c>
      <c r="AE853" s="8" t="s">
        <v>328</v>
      </c>
      <c r="AF853" s="8" t="s">
        <v>44</v>
      </c>
      <c r="AG853" s="11">
        <v>44539</v>
      </c>
      <c r="AH853" s="9">
        <v>3.0578400299999999</v>
      </c>
      <c r="AI853" s="8" t="s">
        <v>3677</v>
      </c>
    </row>
    <row r="854" spans="1:35" x14ac:dyDescent="0.25">
      <c r="A854" s="8" t="s">
        <v>3678</v>
      </c>
      <c r="B854" s="8" t="s">
        <v>3679</v>
      </c>
      <c r="C854" s="9">
        <f t="shared" si="3"/>
        <v>6</v>
      </c>
      <c r="D854" s="9">
        <v>0</v>
      </c>
      <c r="E854" s="9">
        <v>1</v>
      </c>
      <c r="F854" s="8" t="s">
        <v>242</v>
      </c>
      <c r="G854" s="9">
        <v>2015</v>
      </c>
      <c r="H854" s="8" t="s">
        <v>3680</v>
      </c>
      <c r="I854" s="9">
        <v>1</v>
      </c>
      <c r="J854" s="9">
        <v>5</v>
      </c>
      <c r="K854" s="8" t="s">
        <v>51</v>
      </c>
      <c r="L854" s="8" t="s">
        <v>51</v>
      </c>
      <c r="M854" s="8" t="s">
        <v>39</v>
      </c>
      <c r="N854" s="9">
        <v>0</v>
      </c>
      <c r="O854" s="9">
        <v>0</v>
      </c>
      <c r="P854" s="11">
        <v>43117</v>
      </c>
      <c r="Q854" s="9">
        <v>4471157.3830000004</v>
      </c>
      <c r="R854" s="9">
        <v>1</v>
      </c>
      <c r="S854" s="8" t="s">
        <v>40</v>
      </c>
      <c r="T854" s="9">
        <v>5500000</v>
      </c>
      <c r="U854" s="8" t="s">
        <v>41</v>
      </c>
      <c r="V854" s="8" t="s">
        <v>42</v>
      </c>
      <c r="W854" s="9">
        <v>3898</v>
      </c>
      <c r="X854" s="9">
        <v>12.395200000000001</v>
      </c>
      <c r="Y854" s="9">
        <v>2</v>
      </c>
      <c r="Z854" s="11">
        <v>43985</v>
      </c>
      <c r="AA854" s="9">
        <v>13679061.42</v>
      </c>
      <c r="AB854" s="9">
        <v>0</v>
      </c>
      <c r="AC854" s="9">
        <v>1.01</v>
      </c>
      <c r="AD854" s="11">
        <v>43985</v>
      </c>
      <c r="AE854" s="8" t="s">
        <v>244</v>
      </c>
      <c r="AF854" s="8" t="s">
        <v>245</v>
      </c>
      <c r="AG854" s="8" t="s">
        <v>42</v>
      </c>
      <c r="AH854" s="9">
        <v>3.0594005640000002</v>
      </c>
      <c r="AI854" s="8" t="s">
        <v>3681</v>
      </c>
    </row>
    <row r="855" spans="1:35" x14ac:dyDescent="0.25">
      <c r="A855" s="8" t="s">
        <v>3682</v>
      </c>
      <c r="B855" s="8" t="s">
        <v>555</v>
      </c>
      <c r="C855" s="9">
        <f t="shared" si="3"/>
        <v>4</v>
      </c>
      <c r="D855" s="9">
        <v>0</v>
      </c>
      <c r="E855" s="9">
        <v>0</v>
      </c>
      <c r="F855" s="8" t="s">
        <v>144</v>
      </c>
      <c r="G855" s="9">
        <v>2016</v>
      </c>
      <c r="H855" s="8" t="s">
        <v>3683</v>
      </c>
      <c r="I855" s="9">
        <v>4</v>
      </c>
      <c r="J855" s="9">
        <v>3</v>
      </c>
      <c r="K855" s="8" t="s">
        <v>81</v>
      </c>
      <c r="L855" s="8" t="s">
        <v>81</v>
      </c>
      <c r="M855" s="8" t="s">
        <v>39</v>
      </c>
      <c r="N855" s="9">
        <v>17</v>
      </c>
      <c r="O855" s="9">
        <v>4</v>
      </c>
      <c r="P855" s="11">
        <v>42802</v>
      </c>
      <c r="Q855" s="9">
        <v>57341979.240000002</v>
      </c>
      <c r="R855" s="9">
        <v>1</v>
      </c>
      <c r="S855" s="8" t="s">
        <v>97</v>
      </c>
      <c r="T855" s="9">
        <v>30000000</v>
      </c>
      <c r="U855" s="8" t="s">
        <v>106</v>
      </c>
      <c r="V855" s="8" t="s">
        <v>42</v>
      </c>
      <c r="W855" s="8" t="s">
        <v>42</v>
      </c>
      <c r="X855" s="8" t="s">
        <v>42</v>
      </c>
      <c r="Y855" s="9">
        <v>0</v>
      </c>
      <c r="Z855" s="11">
        <v>43671</v>
      </c>
      <c r="AA855" s="9">
        <v>175956403.80000001</v>
      </c>
      <c r="AB855" s="9">
        <v>0</v>
      </c>
      <c r="AC855" s="8" t="s">
        <v>42</v>
      </c>
      <c r="AD855" s="11">
        <v>43671</v>
      </c>
      <c r="AE855" s="8" t="s">
        <v>2802</v>
      </c>
      <c r="AF855" s="8" t="s">
        <v>287</v>
      </c>
      <c r="AG855" s="8" t="s">
        <v>42</v>
      </c>
      <c r="AH855" s="9">
        <v>3.068544304</v>
      </c>
      <c r="AI855" s="8" t="s">
        <v>3684</v>
      </c>
    </row>
    <row r="856" spans="1:35" x14ac:dyDescent="0.25">
      <c r="A856" s="8" t="s">
        <v>3685</v>
      </c>
      <c r="B856" s="8" t="s">
        <v>3686</v>
      </c>
      <c r="C856" s="9">
        <f t="shared" si="3"/>
        <v>7</v>
      </c>
      <c r="D856" s="9">
        <v>0</v>
      </c>
      <c r="E856" s="9">
        <v>1</v>
      </c>
      <c r="F856" s="8" t="s">
        <v>102</v>
      </c>
      <c r="G856" s="9">
        <v>2013</v>
      </c>
      <c r="H856" s="8" t="s">
        <v>3687</v>
      </c>
      <c r="I856" s="9">
        <v>1</v>
      </c>
      <c r="J856" s="9">
        <v>26</v>
      </c>
      <c r="K856" s="8" t="s">
        <v>264</v>
      </c>
      <c r="L856" s="8" t="s">
        <v>264</v>
      </c>
      <c r="M856" s="8" t="s">
        <v>39</v>
      </c>
      <c r="N856" s="9">
        <v>0</v>
      </c>
      <c r="O856" s="9">
        <v>1</v>
      </c>
      <c r="P856" s="11">
        <v>43738</v>
      </c>
      <c r="Q856" s="9">
        <v>79989470.810000002</v>
      </c>
      <c r="R856" s="9">
        <v>5</v>
      </c>
      <c r="S856" s="8" t="s">
        <v>40</v>
      </c>
      <c r="T856" s="9">
        <v>5500000</v>
      </c>
      <c r="U856" s="8" t="s">
        <v>41</v>
      </c>
      <c r="V856" s="8" t="s">
        <v>42</v>
      </c>
      <c r="W856" s="9">
        <v>81746</v>
      </c>
      <c r="X856" s="9">
        <v>-2.0899999999999998E-2</v>
      </c>
      <c r="Y856" s="9">
        <v>0</v>
      </c>
      <c r="Z856" s="11">
        <v>44516</v>
      </c>
      <c r="AA856" s="9">
        <v>245485862</v>
      </c>
      <c r="AB856" s="9">
        <v>0</v>
      </c>
      <c r="AC856" s="9">
        <v>1.83</v>
      </c>
      <c r="AD856" s="11">
        <v>44516</v>
      </c>
      <c r="AE856" s="8" t="s">
        <v>107</v>
      </c>
      <c r="AF856" s="8" t="s">
        <v>44</v>
      </c>
      <c r="AG856" s="8" t="s">
        <v>42</v>
      </c>
      <c r="AH856" s="9">
        <v>3.0689771979999998</v>
      </c>
      <c r="AI856" s="8" t="s">
        <v>3688</v>
      </c>
    </row>
    <row r="857" spans="1:35" x14ac:dyDescent="0.25">
      <c r="A857" s="8" t="s">
        <v>3689</v>
      </c>
      <c r="B857" s="8" t="s">
        <v>3690</v>
      </c>
      <c r="C857" s="9">
        <f t="shared" si="3"/>
        <v>4</v>
      </c>
      <c r="D857" s="9">
        <v>1</v>
      </c>
      <c r="E857" s="9">
        <v>0</v>
      </c>
      <c r="F857" s="8" t="s">
        <v>102</v>
      </c>
      <c r="G857" s="11">
        <v>45820</v>
      </c>
      <c r="H857" s="8" t="s">
        <v>3691</v>
      </c>
      <c r="I857" s="9">
        <v>3</v>
      </c>
      <c r="J857" s="9">
        <v>44</v>
      </c>
      <c r="K857" s="8" t="s">
        <v>111</v>
      </c>
      <c r="L857" s="8" t="s">
        <v>111</v>
      </c>
      <c r="M857" s="8" t="s">
        <v>295</v>
      </c>
      <c r="N857" s="9">
        <v>574</v>
      </c>
      <c r="O857" s="9">
        <v>211</v>
      </c>
      <c r="P857" s="11">
        <v>44501</v>
      </c>
      <c r="Q857" s="9">
        <v>3365800413</v>
      </c>
      <c r="R857" s="9">
        <v>19</v>
      </c>
      <c r="S857" s="8" t="s">
        <v>296</v>
      </c>
      <c r="T857" s="9">
        <v>5500000000</v>
      </c>
      <c r="U857" s="8" t="s">
        <v>41</v>
      </c>
      <c r="V857" s="8" t="s">
        <v>42</v>
      </c>
      <c r="W857" s="9">
        <v>44938672</v>
      </c>
      <c r="X857" s="9">
        <v>-4.02E-2</v>
      </c>
      <c r="Y857" s="9">
        <v>0</v>
      </c>
      <c r="Z857" s="11">
        <v>45188</v>
      </c>
      <c r="AA857" s="9">
        <v>10354974721</v>
      </c>
      <c r="AB857" s="9">
        <v>1</v>
      </c>
      <c r="AC857" s="9">
        <v>3.72</v>
      </c>
      <c r="AD857" s="8" t="s">
        <v>42</v>
      </c>
      <c r="AE857" s="8" t="s">
        <v>107</v>
      </c>
      <c r="AF857" s="8" t="s">
        <v>44</v>
      </c>
      <c r="AG857" s="8" t="s">
        <v>42</v>
      </c>
      <c r="AH857" s="9">
        <v>3.0765266649999998</v>
      </c>
      <c r="AI857" s="8" t="s">
        <v>3692</v>
      </c>
    </row>
    <row r="858" spans="1:35" x14ac:dyDescent="0.25">
      <c r="A858" s="8" t="s">
        <v>3693</v>
      </c>
      <c r="B858" s="8" t="s">
        <v>3694</v>
      </c>
      <c r="C858" s="9">
        <f t="shared" si="3"/>
        <v>5</v>
      </c>
      <c r="D858" s="9">
        <v>0</v>
      </c>
      <c r="E858" s="9">
        <v>0</v>
      </c>
      <c r="F858" s="8" t="s">
        <v>326</v>
      </c>
      <c r="G858" s="9">
        <v>2011</v>
      </c>
      <c r="H858" s="8" t="s">
        <v>3695</v>
      </c>
      <c r="I858" s="9">
        <v>3</v>
      </c>
      <c r="J858" s="9">
        <v>18</v>
      </c>
      <c r="K858" s="8" t="s">
        <v>117</v>
      </c>
      <c r="L858" s="8" t="s">
        <v>67</v>
      </c>
      <c r="M858" s="8" t="s">
        <v>295</v>
      </c>
      <c r="N858" s="9">
        <v>11</v>
      </c>
      <c r="O858" s="9">
        <v>0</v>
      </c>
      <c r="P858" s="11">
        <v>45555</v>
      </c>
      <c r="Q858" s="9">
        <v>446483794.60000002</v>
      </c>
      <c r="R858" s="9">
        <v>9</v>
      </c>
      <c r="S858" s="8" t="s">
        <v>97</v>
      </c>
      <c r="T858" s="9">
        <v>30000000</v>
      </c>
      <c r="U858" s="8" t="s">
        <v>41</v>
      </c>
      <c r="V858" s="8" t="s">
        <v>42</v>
      </c>
      <c r="W858" s="9">
        <v>7911</v>
      </c>
      <c r="X858" s="9">
        <v>-0.6139</v>
      </c>
      <c r="Y858" s="9">
        <v>0</v>
      </c>
      <c r="Z858" s="11">
        <v>44539</v>
      </c>
      <c r="AA858" s="9">
        <v>1373902267</v>
      </c>
      <c r="AB858" s="9">
        <v>1</v>
      </c>
      <c r="AC858" s="9">
        <v>1.76</v>
      </c>
      <c r="AD858" s="8" t="s">
        <v>42</v>
      </c>
      <c r="AE858" s="8" t="s">
        <v>3696</v>
      </c>
      <c r="AF858" s="8" t="s">
        <v>44</v>
      </c>
      <c r="AG858" s="8" t="s">
        <v>42</v>
      </c>
      <c r="AH858" s="9">
        <v>3.0771604340000001</v>
      </c>
      <c r="AI858" s="8" t="s">
        <v>3697</v>
      </c>
    </row>
    <row r="859" spans="1:35" x14ac:dyDescent="0.25">
      <c r="A859" s="8" t="s">
        <v>3698</v>
      </c>
      <c r="B859" s="8" t="s">
        <v>3699</v>
      </c>
      <c r="C859" s="9">
        <f t="shared" si="3"/>
        <v>3</v>
      </c>
      <c r="D859" s="9">
        <v>0</v>
      </c>
      <c r="E859" s="9">
        <v>0</v>
      </c>
      <c r="F859" s="8" t="s">
        <v>65</v>
      </c>
      <c r="G859" s="9">
        <v>2015</v>
      </c>
      <c r="H859" s="8" t="s">
        <v>3700</v>
      </c>
      <c r="I859" s="9">
        <v>4</v>
      </c>
      <c r="J859" s="9">
        <v>24</v>
      </c>
      <c r="K859" s="8" t="s">
        <v>67</v>
      </c>
      <c r="L859" s="8" t="s">
        <v>67</v>
      </c>
      <c r="M859" s="8" t="s">
        <v>295</v>
      </c>
      <c r="N859" s="9">
        <v>46</v>
      </c>
      <c r="O859" s="9">
        <v>22</v>
      </c>
      <c r="P859" s="11">
        <v>45076</v>
      </c>
      <c r="Q859" s="9">
        <v>316713262.69999999</v>
      </c>
      <c r="R859" s="9">
        <v>6</v>
      </c>
      <c r="S859" s="8" t="s">
        <v>97</v>
      </c>
      <c r="T859" s="9">
        <v>30000000</v>
      </c>
      <c r="U859" s="8" t="s">
        <v>41</v>
      </c>
      <c r="V859" s="8" t="s">
        <v>42</v>
      </c>
      <c r="W859" s="9">
        <v>1877</v>
      </c>
      <c r="X859" s="9">
        <v>-0.36759999999999998</v>
      </c>
      <c r="Y859" s="9">
        <v>0</v>
      </c>
      <c r="Z859" s="11">
        <v>44105</v>
      </c>
      <c r="AA859" s="9">
        <v>974847024.20000005</v>
      </c>
      <c r="AB859" s="9">
        <v>0</v>
      </c>
      <c r="AC859" s="9">
        <v>2.2599999999999998</v>
      </c>
      <c r="AD859" s="8" t="s">
        <v>42</v>
      </c>
      <c r="AE859" s="8" t="s">
        <v>68</v>
      </c>
      <c r="AF859" s="8" t="s">
        <v>44</v>
      </c>
      <c r="AG859" s="8" t="s">
        <v>42</v>
      </c>
      <c r="AH859" s="9">
        <v>3.0780113720000002</v>
      </c>
      <c r="AI859" s="8" t="s">
        <v>3701</v>
      </c>
    </row>
    <row r="860" spans="1:35" x14ac:dyDescent="0.25">
      <c r="A860" s="8" t="s">
        <v>3702</v>
      </c>
      <c r="B860" s="8" t="s">
        <v>3703</v>
      </c>
      <c r="C860" s="9">
        <f t="shared" si="3"/>
        <v>5</v>
      </c>
      <c r="D860" s="9">
        <v>0</v>
      </c>
      <c r="E860" s="9">
        <v>1</v>
      </c>
      <c r="F860" s="8" t="s">
        <v>86</v>
      </c>
      <c r="G860" s="9">
        <v>2014</v>
      </c>
      <c r="H860" s="8" t="s">
        <v>3704</v>
      </c>
      <c r="I860" s="9">
        <v>1</v>
      </c>
      <c r="J860" s="9">
        <v>13</v>
      </c>
      <c r="K860" s="8" t="s">
        <v>67</v>
      </c>
      <c r="L860" s="8" t="s">
        <v>67</v>
      </c>
      <c r="M860" s="8" t="s">
        <v>295</v>
      </c>
      <c r="N860" s="9">
        <v>20</v>
      </c>
      <c r="O860" s="9">
        <v>31</v>
      </c>
      <c r="P860" s="11">
        <v>44770</v>
      </c>
      <c r="Q860" s="9">
        <v>410337399.10000002</v>
      </c>
      <c r="R860" s="9">
        <v>12</v>
      </c>
      <c r="S860" s="8" t="s">
        <v>52</v>
      </c>
      <c r="T860" s="9">
        <v>75000000</v>
      </c>
      <c r="U860" s="8" t="s">
        <v>41</v>
      </c>
      <c r="V860" s="8" t="s">
        <v>42</v>
      </c>
      <c r="W860" s="9">
        <v>264</v>
      </c>
      <c r="X860" s="9">
        <v>-0.37590000000000001</v>
      </c>
      <c r="Y860" s="9">
        <v>1</v>
      </c>
      <c r="Z860" s="11">
        <v>44519</v>
      </c>
      <c r="AA860" s="9">
        <v>1268362838</v>
      </c>
      <c r="AB860" s="9">
        <v>0</v>
      </c>
      <c r="AC860" s="9">
        <v>2.7</v>
      </c>
      <c r="AD860" s="8" t="s">
        <v>42</v>
      </c>
      <c r="AE860" s="8" t="s">
        <v>140</v>
      </c>
      <c r="AF860" s="8" t="s">
        <v>91</v>
      </c>
      <c r="AG860" s="8" t="s">
        <v>42</v>
      </c>
      <c r="AH860" s="9">
        <v>3.0910242179999998</v>
      </c>
      <c r="AI860" s="8" t="s">
        <v>3705</v>
      </c>
    </row>
    <row r="861" spans="1:35" x14ac:dyDescent="0.25">
      <c r="A861" s="8" t="s">
        <v>3706</v>
      </c>
      <c r="B861" s="8" t="s">
        <v>3707</v>
      </c>
      <c r="C861" s="9">
        <f t="shared" si="3"/>
        <v>4</v>
      </c>
      <c r="D861" s="9">
        <v>0</v>
      </c>
      <c r="E861" s="9">
        <v>0</v>
      </c>
      <c r="F861" s="8" t="s">
        <v>115</v>
      </c>
      <c r="G861" s="9">
        <v>2013</v>
      </c>
      <c r="H861" s="8" t="s">
        <v>3708</v>
      </c>
      <c r="I861" s="9">
        <v>4</v>
      </c>
      <c r="J861" s="9">
        <v>11</v>
      </c>
      <c r="K861" s="8" t="s">
        <v>117</v>
      </c>
      <c r="L861" s="8" t="s">
        <v>73</v>
      </c>
      <c r="M861" s="8" t="s">
        <v>39</v>
      </c>
      <c r="N861" s="9">
        <v>0</v>
      </c>
      <c r="O861" s="9">
        <v>0</v>
      </c>
      <c r="P861" s="11">
        <v>43799</v>
      </c>
      <c r="Q861" s="9">
        <v>25986998.879999999</v>
      </c>
      <c r="R861" s="9">
        <v>5</v>
      </c>
      <c r="S861" s="8" t="s">
        <v>97</v>
      </c>
      <c r="T861" s="9">
        <v>30000000</v>
      </c>
      <c r="U861" s="8" t="s">
        <v>41</v>
      </c>
      <c r="V861" s="8" t="s">
        <v>42</v>
      </c>
      <c r="W861" s="9">
        <v>7700</v>
      </c>
      <c r="X861" s="9">
        <v>1.7075</v>
      </c>
      <c r="Y861" s="9">
        <v>0</v>
      </c>
      <c r="Z861" s="11">
        <v>44621</v>
      </c>
      <c r="AA861" s="9">
        <v>80524025.370000005</v>
      </c>
      <c r="AB861" s="9">
        <v>0</v>
      </c>
      <c r="AC861" s="9">
        <v>1.1200000000000001</v>
      </c>
      <c r="AD861" s="11">
        <v>44621</v>
      </c>
      <c r="AE861" s="8" t="s">
        <v>992</v>
      </c>
      <c r="AF861" s="8" t="s">
        <v>993</v>
      </c>
      <c r="AG861" s="8" t="s">
        <v>42</v>
      </c>
      <c r="AH861" s="9">
        <v>3.0986273459999998</v>
      </c>
      <c r="AI861" s="8" t="s">
        <v>3709</v>
      </c>
    </row>
    <row r="862" spans="1:35" x14ac:dyDescent="0.25">
      <c r="A862" s="8" t="s">
        <v>3710</v>
      </c>
      <c r="B862" s="8" t="s">
        <v>3711</v>
      </c>
      <c r="C862" s="9">
        <f t="shared" si="3"/>
        <v>2</v>
      </c>
      <c r="D862" s="9">
        <v>0</v>
      </c>
      <c r="E862" s="9">
        <v>0</v>
      </c>
      <c r="F862" s="8" t="s">
        <v>268</v>
      </c>
      <c r="G862" s="9">
        <v>2010</v>
      </c>
      <c r="H862" s="8" t="s">
        <v>3712</v>
      </c>
      <c r="I862" s="9">
        <v>2</v>
      </c>
      <c r="J862" s="9">
        <v>4</v>
      </c>
      <c r="K862" s="8" t="s">
        <v>73</v>
      </c>
      <c r="L862" s="8" t="s">
        <v>73</v>
      </c>
      <c r="M862" s="8" t="s">
        <v>295</v>
      </c>
      <c r="N862" s="9">
        <v>0</v>
      </c>
      <c r="O862" s="9">
        <v>0</v>
      </c>
      <c r="P862" s="11">
        <v>44228</v>
      </c>
      <c r="Q862" s="9">
        <v>39394855.450000003</v>
      </c>
      <c r="R862" s="9">
        <v>4</v>
      </c>
      <c r="S862" s="8" t="s">
        <v>40</v>
      </c>
      <c r="T862" s="9">
        <v>5500000</v>
      </c>
      <c r="U862" s="8" t="s">
        <v>41</v>
      </c>
      <c r="V862" s="8" t="s">
        <v>42</v>
      </c>
      <c r="W862" s="9">
        <v>34700</v>
      </c>
      <c r="X862" s="9">
        <v>0.25159999999999999</v>
      </c>
      <c r="Y862" s="9">
        <v>0</v>
      </c>
      <c r="Z862" s="11">
        <v>44228</v>
      </c>
      <c r="AA862" s="9">
        <v>122281323.59999999</v>
      </c>
      <c r="AB862" s="9">
        <v>0</v>
      </c>
      <c r="AC862" s="9">
        <v>2.2000000000000002</v>
      </c>
      <c r="AD862" s="8" t="s">
        <v>42</v>
      </c>
      <c r="AE862" s="8" t="s">
        <v>3713</v>
      </c>
      <c r="AF862" s="8" t="s">
        <v>629</v>
      </c>
      <c r="AG862" s="8" t="s">
        <v>42</v>
      </c>
      <c r="AH862" s="9">
        <v>3.103992189</v>
      </c>
      <c r="AI862" s="8" t="s">
        <v>3714</v>
      </c>
    </row>
    <row r="863" spans="1:35" x14ac:dyDescent="0.25">
      <c r="A863" s="8" t="s">
        <v>3715</v>
      </c>
      <c r="B863" s="8" t="s">
        <v>3716</v>
      </c>
      <c r="C863" s="9">
        <f t="shared" si="3"/>
        <v>5</v>
      </c>
      <c r="D863" s="9">
        <v>0</v>
      </c>
      <c r="E863" s="9">
        <v>0</v>
      </c>
      <c r="F863" s="8" t="s">
        <v>217</v>
      </c>
      <c r="G863" s="11">
        <v>40544</v>
      </c>
      <c r="H863" s="8" t="s">
        <v>3717</v>
      </c>
      <c r="I863" s="9">
        <v>2</v>
      </c>
      <c r="J863" s="9">
        <v>22</v>
      </c>
      <c r="K863" s="8" t="s">
        <v>67</v>
      </c>
      <c r="L863" s="8" t="s">
        <v>67</v>
      </c>
      <c r="M863" s="8" t="s">
        <v>295</v>
      </c>
      <c r="N863" s="9">
        <v>0</v>
      </c>
      <c r="O863" s="9">
        <v>0</v>
      </c>
      <c r="P863" s="11">
        <v>45849</v>
      </c>
      <c r="Q863" s="9">
        <v>401205727</v>
      </c>
      <c r="R863" s="9">
        <v>14</v>
      </c>
      <c r="S863" s="8" t="s">
        <v>40</v>
      </c>
      <c r="T863" s="9">
        <v>5500000</v>
      </c>
      <c r="U863" s="8" t="s">
        <v>41</v>
      </c>
      <c r="V863" s="8" t="s">
        <v>42</v>
      </c>
      <c r="W863" s="9">
        <v>5954</v>
      </c>
      <c r="X863" s="9">
        <v>-0.23449999999999999</v>
      </c>
      <c r="Y863" s="9">
        <v>0</v>
      </c>
      <c r="Z863" s="11">
        <v>44480</v>
      </c>
      <c r="AA863" s="9">
        <v>1246340334</v>
      </c>
      <c r="AB863" s="9">
        <v>1</v>
      </c>
      <c r="AC863" s="9">
        <v>2.4700000000000002</v>
      </c>
      <c r="AD863" s="8" t="s">
        <v>42</v>
      </c>
      <c r="AE863" s="8" t="s">
        <v>3718</v>
      </c>
      <c r="AF863" s="8" t="s">
        <v>44</v>
      </c>
      <c r="AG863" s="8" t="s">
        <v>42</v>
      </c>
      <c r="AH863" s="9">
        <v>3.1064868969999999</v>
      </c>
      <c r="AI863" s="8" t="s">
        <v>3719</v>
      </c>
    </row>
    <row r="864" spans="1:35" x14ac:dyDescent="0.25">
      <c r="A864" s="8" t="s">
        <v>3720</v>
      </c>
      <c r="B864" s="8" t="s">
        <v>3721</v>
      </c>
      <c r="C864" s="9">
        <f t="shared" si="3"/>
        <v>5</v>
      </c>
      <c r="D864" s="9">
        <v>0</v>
      </c>
      <c r="E864" s="9">
        <v>0</v>
      </c>
      <c r="F864" s="8" t="s">
        <v>65</v>
      </c>
      <c r="G864" s="9">
        <v>2015</v>
      </c>
      <c r="H864" s="8" t="s">
        <v>3722</v>
      </c>
      <c r="I864" s="9">
        <v>1</v>
      </c>
      <c r="J864" s="9">
        <v>4</v>
      </c>
      <c r="K864" s="8" t="s">
        <v>67</v>
      </c>
      <c r="L864" s="8" t="s">
        <v>67</v>
      </c>
      <c r="M864" s="8" t="s">
        <v>295</v>
      </c>
      <c r="N864" s="9">
        <v>67</v>
      </c>
      <c r="O864" s="9">
        <v>5</v>
      </c>
      <c r="P864" s="11">
        <v>45432</v>
      </c>
      <c r="Q864" s="9">
        <v>226900108.59999999</v>
      </c>
      <c r="R864" s="9">
        <v>3</v>
      </c>
      <c r="S864" s="8" t="s">
        <v>97</v>
      </c>
      <c r="T864" s="9">
        <v>30000000</v>
      </c>
      <c r="U864" s="8" t="s">
        <v>41</v>
      </c>
      <c r="V864" s="8" t="s">
        <v>42</v>
      </c>
      <c r="W864" s="9">
        <v>1776</v>
      </c>
      <c r="X864" s="9">
        <v>-0.2712</v>
      </c>
      <c r="Y864" s="9">
        <v>0</v>
      </c>
      <c r="Z864" s="11">
        <v>44126</v>
      </c>
      <c r="AA864" s="9">
        <v>705198237.5</v>
      </c>
      <c r="AB864" s="9">
        <v>1</v>
      </c>
      <c r="AC864" s="9">
        <v>1.22</v>
      </c>
      <c r="AD864" s="8" t="s">
        <v>42</v>
      </c>
      <c r="AE864" s="8" t="s">
        <v>68</v>
      </c>
      <c r="AF864" s="8" t="s">
        <v>44</v>
      </c>
      <c r="AG864" s="8" t="s">
        <v>42</v>
      </c>
      <c r="AH864" s="9">
        <v>3.107967827</v>
      </c>
      <c r="AI864" s="8" t="s">
        <v>3723</v>
      </c>
    </row>
    <row r="865" spans="1:35" x14ac:dyDescent="0.25">
      <c r="A865" s="8" t="s">
        <v>3724</v>
      </c>
      <c r="B865" s="8" t="s">
        <v>3725</v>
      </c>
      <c r="C865" s="9">
        <f t="shared" si="3"/>
        <v>5</v>
      </c>
      <c r="D865" s="9">
        <v>0</v>
      </c>
      <c r="E865" s="9">
        <v>0</v>
      </c>
      <c r="F865" s="8" t="s">
        <v>129</v>
      </c>
      <c r="G865" s="9">
        <v>2016</v>
      </c>
      <c r="H865" s="8" t="s">
        <v>3726</v>
      </c>
      <c r="I865" s="9">
        <v>2</v>
      </c>
      <c r="J865" s="9">
        <v>16</v>
      </c>
      <c r="K865" s="8" t="s">
        <v>264</v>
      </c>
      <c r="L865" s="8" t="s">
        <v>264</v>
      </c>
      <c r="M865" s="8" t="s">
        <v>39</v>
      </c>
      <c r="N865" s="9">
        <v>30</v>
      </c>
      <c r="O865" s="9">
        <v>6</v>
      </c>
      <c r="P865" s="11">
        <v>44097</v>
      </c>
      <c r="Q865" s="9">
        <v>273278153.19999999</v>
      </c>
      <c r="R865" s="9">
        <v>5</v>
      </c>
      <c r="S865" s="8" t="s">
        <v>97</v>
      </c>
      <c r="T865" s="9">
        <v>30000000</v>
      </c>
      <c r="U865" s="8" t="s">
        <v>41</v>
      </c>
      <c r="V865" s="8" t="s">
        <v>42</v>
      </c>
      <c r="W865" s="8" t="s">
        <v>42</v>
      </c>
      <c r="X865" s="8" t="s">
        <v>42</v>
      </c>
      <c r="Y865" s="9">
        <v>0</v>
      </c>
      <c r="Z865" s="11">
        <v>44168</v>
      </c>
      <c r="AA865" s="9">
        <v>851934206</v>
      </c>
      <c r="AB865" s="9">
        <v>1</v>
      </c>
      <c r="AC865" s="8" t="s">
        <v>42</v>
      </c>
      <c r="AD865" s="11">
        <v>44763</v>
      </c>
      <c r="AE865" s="8" t="s">
        <v>131</v>
      </c>
      <c r="AF865" s="8" t="s">
        <v>44</v>
      </c>
      <c r="AG865" s="8" t="s">
        <v>42</v>
      </c>
      <c r="AH865" s="9">
        <v>3.11746181</v>
      </c>
      <c r="AI865" s="8" t="s">
        <v>3727</v>
      </c>
    </row>
    <row r="866" spans="1:35" x14ac:dyDescent="0.25">
      <c r="A866" s="8" t="s">
        <v>3728</v>
      </c>
      <c r="B866" s="8" t="s">
        <v>3729</v>
      </c>
      <c r="C866" s="9">
        <f t="shared" si="3"/>
        <v>3</v>
      </c>
      <c r="D866" s="9">
        <v>0</v>
      </c>
      <c r="E866" s="9">
        <v>0</v>
      </c>
      <c r="F866" s="8" t="s">
        <v>48</v>
      </c>
      <c r="G866" s="9">
        <v>2015</v>
      </c>
      <c r="H866" s="8" t="s">
        <v>42</v>
      </c>
      <c r="I866" s="8" t="s">
        <v>42</v>
      </c>
      <c r="J866" s="9">
        <v>3</v>
      </c>
      <c r="K866" s="8" t="s">
        <v>105</v>
      </c>
      <c r="L866" s="8" t="s">
        <v>105</v>
      </c>
      <c r="M866" s="8" t="s">
        <v>295</v>
      </c>
      <c r="N866" s="9">
        <v>35</v>
      </c>
      <c r="O866" s="9">
        <v>8</v>
      </c>
      <c r="P866" s="11">
        <v>44281</v>
      </c>
      <c r="Q866" s="9">
        <v>34896927.32</v>
      </c>
      <c r="R866" s="9">
        <v>2</v>
      </c>
      <c r="S866" s="8" t="s">
        <v>97</v>
      </c>
      <c r="T866" s="9">
        <v>30000000</v>
      </c>
      <c r="U866" s="8" t="s">
        <v>41</v>
      </c>
      <c r="V866" s="8" t="s">
        <v>42</v>
      </c>
      <c r="W866" s="9">
        <v>639</v>
      </c>
      <c r="X866" s="9">
        <v>-0.58040000000000003</v>
      </c>
      <c r="Y866" s="9">
        <v>0</v>
      </c>
      <c r="Z866" s="11">
        <v>45126</v>
      </c>
      <c r="AA866" s="9">
        <v>108947797.90000001</v>
      </c>
      <c r="AB866" s="9">
        <v>0</v>
      </c>
      <c r="AC866" s="9">
        <v>1.6</v>
      </c>
      <c r="AD866" s="8" t="s">
        <v>42</v>
      </c>
      <c r="AE866" s="8" t="s">
        <v>686</v>
      </c>
      <c r="AF866" s="8" t="s">
        <v>663</v>
      </c>
      <c r="AG866" s="8" t="s">
        <v>42</v>
      </c>
      <c r="AH866" s="9">
        <v>3.121988274</v>
      </c>
      <c r="AI866" s="8" t="s">
        <v>42</v>
      </c>
    </row>
    <row r="867" spans="1:35" x14ac:dyDescent="0.25">
      <c r="A867" s="8" t="s">
        <v>3730</v>
      </c>
      <c r="B867" s="8" t="s">
        <v>3731</v>
      </c>
      <c r="C867" s="9">
        <f t="shared" si="3"/>
        <v>2</v>
      </c>
      <c r="D867" s="9">
        <v>0</v>
      </c>
      <c r="E867" s="9">
        <v>0</v>
      </c>
      <c r="F867" s="8" t="s">
        <v>1723</v>
      </c>
      <c r="G867" s="11">
        <v>45676</v>
      </c>
      <c r="H867" s="8" t="s">
        <v>3732</v>
      </c>
      <c r="I867" s="9">
        <v>1</v>
      </c>
      <c r="J867" s="9">
        <v>7</v>
      </c>
      <c r="K867" s="8" t="s">
        <v>38</v>
      </c>
      <c r="L867" s="8" t="s">
        <v>38</v>
      </c>
      <c r="M867" s="8" t="s">
        <v>39</v>
      </c>
      <c r="N867" s="9">
        <v>0</v>
      </c>
      <c r="O867" s="9">
        <v>0</v>
      </c>
      <c r="P867" s="11">
        <v>44467</v>
      </c>
      <c r="Q867" s="9">
        <v>2992695.534</v>
      </c>
      <c r="R867" s="9">
        <v>2</v>
      </c>
      <c r="S867" s="8" t="s">
        <v>40</v>
      </c>
      <c r="T867" s="9">
        <v>5500000</v>
      </c>
      <c r="U867" s="8" t="s">
        <v>41</v>
      </c>
      <c r="V867" s="8" t="s">
        <v>42</v>
      </c>
      <c r="W867" s="8" t="s">
        <v>42</v>
      </c>
      <c r="X867" s="8" t="s">
        <v>42</v>
      </c>
      <c r="Y867" s="9">
        <v>0</v>
      </c>
      <c r="Z867" s="11">
        <v>44582</v>
      </c>
      <c r="AA867" s="9">
        <v>9367059.3350000009</v>
      </c>
      <c r="AB867" s="9">
        <v>0</v>
      </c>
      <c r="AC867" s="8" t="s">
        <v>42</v>
      </c>
      <c r="AD867" s="11">
        <v>44582</v>
      </c>
      <c r="AE867" s="8" t="s">
        <v>1725</v>
      </c>
      <c r="AF867" s="8" t="s">
        <v>44</v>
      </c>
      <c r="AG867" s="8" t="s">
        <v>42</v>
      </c>
      <c r="AH867" s="9">
        <v>3.1299740410000001</v>
      </c>
      <c r="AI867" s="8" t="s">
        <v>3733</v>
      </c>
    </row>
    <row r="868" spans="1:35" x14ac:dyDescent="0.25">
      <c r="A868" s="8" t="s">
        <v>3734</v>
      </c>
      <c r="B868" s="8" t="s">
        <v>3735</v>
      </c>
      <c r="C868" s="9">
        <f t="shared" si="3"/>
        <v>5</v>
      </c>
      <c r="D868" s="9">
        <v>0</v>
      </c>
      <c r="E868" s="9">
        <v>1</v>
      </c>
      <c r="F868" s="8" t="s">
        <v>86</v>
      </c>
      <c r="G868" s="11">
        <v>45736</v>
      </c>
      <c r="H868" s="8" t="s">
        <v>3736</v>
      </c>
      <c r="I868" s="9">
        <v>2</v>
      </c>
      <c r="J868" s="9">
        <v>21</v>
      </c>
      <c r="K868" s="8" t="s">
        <v>105</v>
      </c>
      <c r="L868" s="8" t="s">
        <v>105</v>
      </c>
      <c r="M868" s="8" t="s">
        <v>39</v>
      </c>
      <c r="N868" s="9">
        <v>0</v>
      </c>
      <c r="O868" s="9">
        <v>2</v>
      </c>
      <c r="P868" s="11">
        <v>44832</v>
      </c>
      <c r="Q868" s="9">
        <v>32755101.699999999</v>
      </c>
      <c r="R868" s="9">
        <v>3</v>
      </c>
      <c r="S868" s="8" t="s">
        <v>40</v>
      </c>
      <c r="T868" s="9">
        <v>5500000</v>
      </c>
      <c r="U868" s="8" t="s">
        <v>41</v>
      </c>
      <c r="V868" s="8" t="s">
        <v>42</v>
      </c>
      <c r="W868" s="9">
        <v>14796</v>
      </c>
      <c r="X868" s="9">
        <v>0.3654</v>
      </c>
      <c r="Y868" s="9">
        <v>0</v>
      </c>
      <c r="Z868" s="11">
        <v>45491</v>
      </c>
      <c r="AA868" s="9">
        <v>102530248.8</v>
      </c>
      <c r="AB868" s="9">
        <v>0</v>
      </c>
      <c r="AC868" s="9">
        <v>6.4</v>
      </c>
      <c r="AD868" s="11">
        <v>45491</v>
      </c>
      <c r="AE868" s="8" t="s">
        <v>90</v>
      </c>
      <c r="AF868" s="8" t="s">
        <v>91</v>
      </c>
      <c r="AG868" s="8" t="s">
        <v>42</v>
      </c>
      <c r="AH868" s="9">
        <v>3.1302070049999999</v>
      </c>
      <c r="AI868" s="8" t="s">
        <v>3737</v>
      </c>
    </row>
    <row r="869" spans="1:35" x14ac:dyDescent="0.25">
      <c r="A869" s="8" t="s">
        <v>3738</v>
      </c>
      <c r="B869" s="8" t="s">
        <v>3739</v>
      </c>
      <c r="C869" s="9">
        <f t="shared" si="3"/>
        <v>10</v>
      </c>
      <c r="D869" s="9">
        <v>1</v>
      </c>
      <c r="E869" s="9">
        <v>1</v>
      </c>
      <c r="F869" s="8" t="s">
        <v>48</v>
      </c>
      <c r="G869" s="11">
        <v>41179</v>
      </c>
      <c r="H869" s="8" t="s">
        <v>3740</v>
      </c>
      <c r="I869" s="9">
        <v>3</v>
      </c>
      <c r="J869" s="9">
        <v>22</v>
      </c>
      <c r="K869" s="8" t="s">
        <v>264</v>
      </c>
      <c r="L869" s="8" t="s">
        <v>264</v>
      </c>
      <c r="M869" s="8" t="s">
        <v>39</v>
      </c>
      <c r="N869" s="9">
        <v>0</v>
      </c>
      <c r="O869" s="9">
        <v>0</v>
      </c>
      <c r="P869" s="11">
        <v>43188</v>
      </c>
      <c r="Q869" s="9">
        <v>16913798.149999999</v>
      </c>
      <c r="R869" s="9">
        <v>7</v>
      </c>
      <c r="S869" s="8" t="s">
        <v>40</v>
      </c>
      <c r="T869" s="9">
        <v>5500000</v>
      </c>
      <c r="U869" s="8" t="s">
        <v>41</v>
      </c>
      <c r="V869" s="8" t="s">
        <v>42</v>
      </c>
      <c r="W869" s="9">
        <v>218075</v>
      </c>
      <c r="X869" s="9">
        <v>-8.6300000000000002E-2</v>
      </c>
      <c r="Y869" s="9">
        <v>0</v>
      </c>
      <c r="Z869" s="11">
        <v>43680</v>
      </c>
      <c r="AA869" s="9">
        <v>53153052.700000003</v>
      </c>
      <c r="AB869" s="9">
        <v>0</v>
      </c>
      <c r="AC869" s="9">
        <v>2.52</v>
      </c>
      <c r="AD869" s="11">
        <v>43680</v>
      </c>
      <c r="AE869" s="8" t="s">
        <v>355</v>
      </c>
      <c r="AF869" s="8" t="s">
        <v>54</v>
      </c>
      <c r="AG869" s="8" t="s">
        <v>42</v>
      </c>
      <c r="AH869" s="9">
        <v>3.1425852569999999</v>
      </c>
      <c r="AI869" s="8" t="s">
        <v>3741</v>
      </c>
    </row>
    <row r="870" spans="1:35" x14ac:dyDescent="0.25">
      <c r="A870" s="8" t="s">
        <v>3742</v>
      </c>
      <c r="B870" s="8" t="s">
        <v>3743</v>
      </c>
      <c r="C870" s="9">
        <f t="shared" si="3"/>
        <v>5</v>
      </c>
      <c r="D870" s="9">
        <v>0</v>
      </c>
      <c r="E870" s="9">
        <v>0</v>
      </c>
      <c r="F870" s="8" t="s">
        <v>102</v>
      </c>
      <c r="G870" s="11">
        <v>45825</v>
      </c>
      <c r="H870" s="8" t="s">
        <v>3744</v>
      </c>
      <c r="I870" s="9">
        <v>3</v>
      </c>
      <c r="J870" s="9">
        <v>6</v>
      </c>
      <c r="K870" s="8" t="s">
        <v>105</v>
      </c>
      <c r="L870" s="8" t="s">
        <v>105</v>
      </c>
      <c r="M870" s="8" t="s">
        <v>39</v>
      </c>
      <c r="N870" s="9">
        <v>3</v>
      </c>
      <c r="O870" s="9">
        <v>2</v>
      </c>
      <c r="P870" s="11">
        <v>43314</v>
      </c>
      <c r="Q870" s="9">
        <v>43435069.909999996</v>
      </c>
      <c r="R870" s="9">
        <v>2</v>
      </c>
      <c r="S870" s="8" t="s">
        <v>40</v>
      </c>
      <c r="T870" s="9">
        <v>5500000</v>
      </c>
      <c r="U870" s="8" t="s">
        <v>41</v>
      </c>
      <c r="V870" s="8" t="s">
        <v>42</v>
      </c>
      <c r="W870" s="8" t="s">
        <v>42</v>
      </c>
      <c r="X870" s="8" t="s">
        <v>42</v>
      </c>
      <c r="Y870" s="9">
        <v>0</v>
      </c>
      <c r="Z870" s="11">
        <v>44364</v>
      </c>
      <c r="AA870" s="9">
        <v>136576040.80000001</v>
      </c>
      <c r="AB870" s="9">
        <v>0</v>
      </c>
      <c r="AC870" s="8" t="s">
        <v>42</v>
      </c>
      <c r="AD870" s="11">
        <v>44364</v>
      </c>
      <c r="AE870" s="8" t="s">
        <v>107</v>
      </c>
      <c r="AF870" s="8" t="s">
        <v>44</v>
      </c>
      <c r="AG870" s="8" t="s">
        <v>42</v>
      </c>
      <c r="AH870" s="9">
        <v>3.1443725329999999</v>
      </c>
      <c r="AI870" s="8" t="s">
        <v>3745</v>
      </c>
    </row>
    <row r="871" spans="1:35" x14ac:dyDescent="0.25">
      <c r="A871" s="8" t="s">
        <v>3746</v>
      </c>
      <c r="B871" s="8" t="s">
        <v>3747</v>
      </c>
      <c r="C871" s="9">
        <f t="shared" si="3"/>
        <v>4</v>
      </c>
      <c r="D871" s="9">
        <v>0</v>
      </c>
      <c r="E871" s="9">
        <v>1</v>
      </c>
      <c r="F871" s="8" t="s">
        <v>102</v>
      </c>
      <c r="G871" s="9">
        <v>2016</v>
      </c>
      <c r="H871" s="8" t="s">
        <v>3748</v>
      </c>
      <c r="I871" s="9">
        <v>3</v>
      </c>
      <c r="J871" s="9">
        <v>12</v>
      </c>
      <c r="K871" s="8" t="s">
        <v>81</v>
      </c>
      <c r="L871" s="8" t="s">
        <v>81</v>
      </c>
      <c r="M871" s="8" t="s">
        <v>39</v>
      </c>
      <c r="N871" s="9">
        <v>0</v>
      </c>
      <c r="O871" s="9">
        <v>1</v>
      </c>
      <c r="P871" s="11">
        <v>43383</v>
      </c>
      <c r="Q871" s="9">
        <v>5469157.9759999998</v>
      </c>
      <c r="R871" s="9">
        <v>2</v>
      </c>
      <c r="S871" s="8" t="s">
        <v>40</v>
      </c>
      <c r="T871" s="9">
        <v>5500000</v>
      </c>
      <c r="U871" s="8" t="s">
        <v>41</v>
      </c>
      <c r="V871" s="8" t="s">
        <v>42</v>
      </c>
      <c r="W871" s="9">
        <v>43374</v>
      </c>
      <c r="X871" s="9">
        <v>-0.23080000000000001</v>
      </c>
      <c r="Y871" s="9">
        <v>1</v>
      </c>
      <c r="Z871" s="11">
        <v>44419</v>
      </c>
      <c r="AA871" s="9">
        <v>17209406.350000001</v>
      </c>
      <c r="AB871" s="9">
        <v>0</v>
      </c>
      <c r="AC871" s="9">
        <v>2.4300000000000002</v>
      </c>
      <c r="AD871" s="11">
        <v>44419</v>
      </c>
      <c r="AE871" s="8" t="s">
        <v>107</v>
      </c>
      <c r="AF871" s="8" t="s">
        <v>44</v>
      </c>
      <c r="AG871" s="8" t="s">
        <v>42</v>
      </c>
      <c r="AH871" s="9">
        <v>3.1466281330000001</v>
      </c>
      <c r="AI871" s="8" t="s">
        <v>3749</v>
      </c>
    </row>
    <row r="872" spans="1:35" x14ac:dyDescent="0.25">
      <c r="A872" s="8" t="s">
        <v>3750</v>
      </c>
      <c r="B872" s="8" t="s">
        <v>3751</v>
      </c>
      <c r="C872" s="9">
        <f t="shared" si="3"/>
        <v>5</v>
      </c>
      <c r="D872" s="9">
        <v>1</v>
      </c>
      <c r="E872" s="9">
        <v>0</v>
      </c>
      <c r="F872" s="8" t="s">
        <v>48</v>
      </c>
      <c r="G872" s="11">
        <v>45911</v>
      </c>
      <c r="H872" s="8" t="s">
        <v>3752</v>
      </c>
      <c r="I872" s="9">
        <v>1</v>
      </c>
      <c r="J872" s="9">
        <v>19</v>
      </c>
      <c r="K872" s="8" t="s">
        <v>177</v>
      </c>
      <c r="L872" s="8" t="s">
        <v>67</v>
      </c>
      <c r="M872" s="8" t="s">
        <v>295</v>
      </c>
      <c r="N872" s="9">
        <v>0</v>
      </c>
      <c r="O872" s="9">
        <v>0</v>
      </c>
      <c r="P872" s="11">
        <v>44697</v>
      </c>
      <c r="Q872" s="9">
        <v>1423743302</v>
      </c>
      <c r="R872" s="9">
        <v>7</v>
      </c>
      <c r="S872" s="8" t="s">
        <v>195</v>
      </c>
      <c r="T872" s="9">
        <v>750000000</v>
      </c>
      <c r="U872" s="8" t="s">
        <v>41</v>
      </c>
      <c r="V872" s="8" t="s">
        <v>42</v>
      </c>
      <c r="W872" s="9">
        <v>67828</v>
      </c>
      <c r="X872" s="9">
        <v>-0.1966</v>
      </c>
      <c r="Y872" s="9">
        <v>0</v>
      </c>
      <c r="Z872" s="11">
        <v>43278</v>
      </c>
      <c r="AA872" s="9">
        <v>4482746257</v>
      </c>
      <c r="AB872" s="9">
        <v>0</v>
      </c>
      <c r="AC872" s="9">
        <v>9.2200000000000006</v>
      </c>
      <c r="AD872" s="8" t="s">
        <v>42</v>
      </c>
      <c r="AE872" s="8" t="s">
        <v>491</v>
      </c>
      <c r="AF872" s="8" t="s">
        <v>61</v>
      </c>
      <c r="AG872" s="8" t="s">
        <v>42</v>
      </c>
      <c r="AH872" s="9">
        <v>3.1485635439999999</v>
      </c>
      <c r="AI872" s="8" t="s">
        <v>3753</v>
      </c>
    </row>
    <row r="873" spans="1:35" x14ac:dyDescent="0.25">
      <c r="A873" s="8" t="s">
        <v>3754</v>
      </c>
      <c r="B873" s="8" t="s">
        <v>819</v>
      </c>
      <c r="C873" s="9">
        <f t="shared" si="3"/>
        <v>2</v>
      </c>
      <c r="D873" s="9">
        <v>0</v>
      </c>
      <c r="E873" s="9">
        <v>0</v>
      </c>
      <c r="F873" s="8" t="s">
        <v>65</v>
      </c>
      <c r="G873" s="9">
        <v>2016</v>
      </c>
      <c r="H873" s="8" t="s">
        <v>3755</v>
      </c>
      <c r="I873" s="9">
        <v>3</v>
      </c>
      <c r="J873" s="9">
        <v>11</v>
      </c>
      <c r="K873" s="8" t="s">
        <v>67</v>
      </c>
      <c r="L873" s="8" t="s">
        <v>67</v>
      </c>
      <c r="M873" s="8" t="s">
        <v>39</v>
      </c>
      <c r="N873" s="9">
        <v>16</v>
      </c>
      <c r="O873" s="9">
        <v>13</v>
      </c>
      <c r="P873" s="11">
        <v>44980</v>
      </c>
      <c r="Q873" s="9">
        <v>297957714.69999999</v>
      </c>
      <c r="R873" s="9">
        <v>4</v>
      </c>
      <c r="S873" s="8" t="s">
        <v>97</v>
      </c>
      <c r="T873" s="9">
        <v>30000000</v>
      </c>
      <c r="U873" s="8" t="s">
        <v>41</v>
      </c>
      <c r="V873" s="8" t="s">
        <v>42</v>
      </c>
      <c r="W873" s="9">
        <v>460</v>
      </c>
      <c r="X873" s="9">
        <v>-0.439</v>
      </c>
      <c r="Y873" s="9">
        <v>0</v>
      </c>
      <c r="Z873" s="11">
        <v>44407</v>
      </c>
      <c r="AA873" s="9">
        <v>939001296.10000002</v>
      </c>
      <c r="AB873" s="9">
        <v>0</v>
      </c>
      <c r="AC873" s="9">
        <v>1</v>
      </c>
      <c r="AD873" s="11">
        <v>44044</v>
      </c>
      <c r="AE873" s="8" t="s">
        <v>68</v>
      </c>
      <c r="AF873" s="8" t="s">
        <v>44</v>
      </c>
      <c r="AG873" s="8" t="s">
        <v>42</v>
      </c>
      <c r="AH873" s="9">
        <v>3.151458243</v>
      </c>
      <c r="AI873" s="8" t="s">
        <v>3756</v>
      </c>
    </row>
    <row r="874" spans="1:35" x14ac:dyDescent="0.25">
      <c r="A874" s="8" t="s">
        <v>3757</v>
      </c>
      <c r="B874" s="8" t="s">
        <v>3758</v>
      </c>
      <c r="C874" s="9">
        <f t="shared" si="3"/>
        <v>7</v>
      </c>
      <c r="D874" s="9">
        <v>0</v>
      </c>
      <c r="E874" s="9">
        <v>1</v>
      </c>
      <c r="F874" s="8" t="s">
        <v>268</v>
      </c>
      <c r="G874" s="11">
        <v>41548</v>
      </c>
      <c r="H874" s="8" t="s">
        <v>3759</v>
      </c>
      <c r="I874" s="9">
        <v>3</v>
      </c>
      <c r="J874" s="9">
        <v>4</v>
      </c>
      <c r="K874" s="8" t="s">
        <v>105</v>
      </c>
      <c r="L874" s="8" t="s">
        <v>105</v>
      </c>
      <c r="M874" s="8" t="s">
        <v>39</v>
      </c>
      <c r="N874" s="9">
        <v>0</v>
      </c>
      <c r="O874" s="9">
        <v>0</v>
      </c>
      <c r="P874" s="11">
        <v>42698</v>
      </c>
      <c r="Q874" s="9">
        <v>5180641.7489999998</v>
      </c>
      <c r="R874" s="9">
        <v>4</v>
      </c>
      <c r="S874" s="8" t="s">
        <v>40</v>
      </c>
      <c r="T874" s="9">
        <v>5500000</v>
      </c>
      <c r="U874" s="8" t="s">
        <v>41</v>
      </c>
      <c r="V874" s="8" t="s">
        <v>42</v>
      </c>
      <c r="W874" s="9">
        <v>1556295</v>
      </c>
      <c r="X874" s="9">
        <v>-0.11550000000000001</v>
      </c>
      <c r="Y874" s="9">
        <v>0</v>
      </c>
      <c r="Z874" s="11">
        <v>43616</v>
      </c>
      <c r="AA874" s="9">
        <v>16371192.65</v>
      </c>
      <c r="AB874" s="9">
        <v>0</v>
      </c>
      <c r="AC874" s="9">
        <v>12.24</v>
      </c>
      <c r="AD874" s="11">
        <v>43616</v>
      </c>
      <c r="AE874" s="8" t="s">
        <v>439</v>
      </c>
      <c r="AF874" s="8" t="s">
        <v>273</v>
      </c>
      <c r="AG874" s="8" t="s">
        <v>42</v>
      </c>
      <c r="AH874" s="9">
        <v>3.160070401</v>
      </c>
      <c r="AI874" s="8" t="s">
        <v>3760</v>
      </c>
    </row>
    <row r="875" spans="1:35" x14ac:dyDescent="0.25">
      <c r="A875" s="8" t="s">
        <v>3761</v>
      </c>
      <c r="B875" s="8" t="s">
        <v>3762</v>
      </c>
      <c r="C875" s="9">
        <f t="shared" si="3"/>
        <v>5</v>
      </c>
      <c r="D875" s="9">
        <v>0</v>
      </c>
      <c r="E875" s="9">
        <v>0</v>
      </c>
      <c r="F875" s="8" t="s">
        <v>48</v>
      </c>
      <c r="G875" s="11">
        <v>42878</v>
      </c>
      <c r="H875" s="8" t="s">
        <v>3763</v>
      </c>
      <c r="I875" s="9">
        <v>1</v>
      </c>
      <c r="J875" s="9">
        <v>10</v>
      </c>
      <c r="K875" s="8" t="s">
        <v>50</v>
      </c>
      <c r="L875" s="8" t="s">
        <v>73</v>
      </c>
      <c r="M875" s="8" t="s">
        <v>39</v>
      </c>
      <c r="N875" s="9">
        <v>0</v>
      </c>
      <c r="O875" s="9">
        <v>0</v>
      </c>
      <c r="P875" s="11">
        <v>44487</v>
      </c>
      <c r="Q875" s="9">
        <v>6687013.9400000004</v>
      </c>
      <c r="R875" s="9">
        <v>5</v>
      </c>
      <c r="S875" s="8" t="s">
        <v>40</v>
      </c>
      <c r="T875" s="9">
        <v>5500000</v>
      </c>
      <c r="U875" s="8" t="s">
        <v>41</v>
      </c>
      <c r="V875" s="8" t="s">
        <v>42</v>
      </c>
      <c r="W875" s="9">
        <v>22410</v>
      </c>
      <c r="X875" s="9">
        <v>-0.32240000000000002</v>
      </c>
      <c r="Y875" s="9">
        <v>0</v>
      </c>
      <c r="Z875" s="11">
        <v>45335</v>
      </c>
      <c r="AA875" s="9">
        <v>21135074.68</v>
      </c>
      <c r="AB875" s="9">
        <v>0</v>
      </c>
      <c r="AC875" s="9">
        <v>2.5099999999999998</v>
      </c>
      <c r="AD875" s="11">
        <v>45335</v>
      </c>
      <c r="AE875" s="8" t="s">
        <v>74</v>
      </c>
      <c r="AF875" s="8" t="s">
        <v>75</v>
      </c>
      <c r="AG875" s="8" t="s">
        <v>42</v>
      </c>
      <c r="AH875" s="9">
        <v>3.1606147180000002</v>
      </c>
      <c r="AI875" s="8" t="s">
        <v>3764</v>
      </c>
    </row>
    <row r="876" spans="1:35" x14ac:dyDescent="0.25">
      <c r="A876" s="8" t="s">
        <v>3765</v>
      </c>
      <c r="B876" s="8" t="s">
        <v>3766</v>
      </c>
      <c r="C876" s="9">
        <f t="shared" si="3"/>
        <v>5</v>
      </c>
      <c r="D876" s="9">
        <v>0</v>
      </c>
      <c r="E876" s="9">
        <v>1</v>
      </c>
      <c r="F876" s="8" t="s">
        <v>36</v>
      </c>
      <c r="G876" s="11">
        <v>43251</v>
      </c>
      <c r="H876" s="8" t="s">
        <v>3767</v>
      </c>
      <c r="I876" s="9">
        <v>1</v>
      </c>
      <c r="J876" s="9">
        <v>2</v>
      </c>
      <c r="K876" s="8" t="s">
        <v>38</v>
      </c>
      <c r="L876" s="8" t="s">
        <v>38</v>
      </c>
      <c r="M876" s="8" t="s">
        <v>39</v>
      </c>
      <c r="N876" s="9">
        <v>1</v>
      </c>
      <c r="O876" s="9">
        <v>0</v>
      </c>
      <c r="P876" s="11">
        <v>44698</v>
      </c>
      <c r="Q876" s="9">
        <v>2428089.3509999998</v>
      </c>
      <c r="R876" s="9">
        <v>1</v>
      </c>
      <c r="S876" s="8" t="s">
        <v>40</v>
      </c>
      <c r="T876" s="9">
        <v>5500000</v>
      </c>
      <c r="U876" s="8" t="s">
        <v>41</v>
      </c>
      <c r="V876" s="8" t="s">
        <v>42</v>
      </c>
      <c r="W876" s="9">
        <v>99</v>
      </c>
      <c r="X876" s="9">
        <v>-0.161</v>
      </c>
      <c r="Y876" s="9">
        <v>0</v>
      </c>
      <c r="Z876" s="11">
        <v>45474</v>
      </c>
      <c r="AA876" s="9">
        <v>7689768.6610000003</v>
      </c>
      <c r="AB876" s="9">
        <v>0</v>
      </c>
      <c r="AC876" s="9">
        <v>7.36</v>
      </c>
      <c r="AD876" s="11">
        <v>45474</v>
      </c>
      <c r="AE876" s="8" t="s">
        <v>43</v>
      </c>
      <c r="AF876" s="8" t="s">
        <v>44</v>
      </c>
      <c r="AG876" s="8" t="s">
        <v>42</v>
      </c>
      <c r="AH876" s="9">
        <v>3.1670039889999999</v>
      </c>
      <c r="AI876" s="8" t="s">
        <v>3768</v>
      </c>
    </row>
    <row r="877" spans="1:35" x14ac:dyDescent="0.25">
      <c r="A877" s="8" t="s">
        <v>3769</v>
      </c>
      <c r="B877" s="8" t="s">
        <v>1705</v>
      </c>
      <c r="C877" s="9">
        <f t="shared" si="3"/>
        <v>3</v>
      </c>
      <c r="D877" s="9">
        <v>0</v>
      </c>
      <c r="E877" s="9">
        <v>0</v>
      </c>
      <c r="F877" s="8" t="s">
        <v>402</v>
      </c>
      <c r="G877" s="9">
        <v>2014</v>
      </c>
      <c r="H877" s="8" t="s">
        <v>3770</v>
      </c>
      <c r="I877" s="9">
        <v>2</v>
      </c>
      <c r="J877" s="9">
        <v>15</v>
      </c>
      <c r="K877" s="8" t="s">
        <v>50</v>
      </c>
      <c r="L877" s="8" t="s">
        <v>88</v>
      </c>
      <c r="M877" s="8" t="s">
        <v>295</v>
      </c>
      <c r="N877" s="9">
        <v>0</v>
      </c>
      <c r="O877" s="9">
        <v>14</v>
      </c>
      <c r="P877" s="11">
        <v>45670</v>
      </c>
      <c r="Q877" s="9">
        <v>259951862.5</v>
      </c>
      <c r="R877" s="9">
        <v>5</v>
      </c>
      <c r="S877" s="8" t="s">
        <v>97</v>
      </c>
      <c r="T877" s="9">
        <v>30000000</v>
      </c>
      <c r="U877" s="8" t="s">
        <v>41</v>
      </c>
      <c r="V877" s="8" t="s">
        <v>42</v>
      </c>
      <c r="W877" s="9">
        <v>5193</v>
      </c>
      <c r="X877" s="9">
        <v>-0.62190000000000001</v>
      </c>
      <c r="Y877" s="9">
        <v>0</v>
      </c>
      <c r="Z877" s="11">
        <v>45800</v>
      </c>
      <c r="AA877" s="9">
        <v>824873014.5</v>
      </c>
      <c r="AB877" s="9">
        <v>0</v>
      </c>
      <c r="AC877" s="9">
        <v>113.72</v>
      </c>
      <c r="AD877" s="8" t="s">
        <v>42</v>
      </c>
      <c r="AE877" s="8" t="s">
        <v>404</v>
      </c>
      <c r="AF877" s="8" t="s">
        <v>405</v>
      </c>
      <c r="AG877" s="8" t="s">
        <v>42</v>
      </c>
      <c r="AH877" s="9">
        <v>3.173176013</v>
      </c>
      <c r="AI877" s="8" t="s">
        <v>3771</v>
      </c>
    </row>
    <row r="878" spans="1:35" x14ac:dyDescent="0.25">
      <c r="A878" s="8" t="s">
        <v>3772</v>
      </c>
      <c r="B878" s="8" t="s">
        <v>202</v>
      </c>
      <c r="C878" s="9">
        <f t="shared" si="3"/>
        <v>4</v>
      </c>
      <c r="D878" s="9">
        <v>0</v>
      </c>
      <c r="E878" s="9">
        <v>0</v>
      </c>
      <c r="F878" s="8" t="s">
        <v>123</v>
      </c>
      <c r="G878" s="9">
        <v>2014</v>
      </c>
      <c r="H878" s="8" t="s">
        <v>3773</v>
      </c>
      <c r="I878" s="9">
        <v>3</v>
      </c>
      <c r="J878" s="9">
        <v>12</v>
      </c>
      <c r="K878" s="8" t="s">
        <v>264</v>
      </c>
      <c r="L878" s="8" t="s">
        <v>264</v>
      </c>
      <c r="M878" s="8" t="s">
        <v>295</v>
      </c>
      <c r="N878" s="9">
        <v>0</v>
      </c>
      <c r="O878" s="9">
        <v>0</v>
      </c>
      <c r="P878" s="11">
        <v>44825</v>
      </c>
      <c r="Q878" s="9">
        <v>185467628.80000001</v>
      </c>
      <c r="R878" s="9">
        <v>5</v>
      </c>
      <c r="S878" s="8" t="s">
        <v>52</v>
      </c>
      <c r="T878" s="9">
        <v>75000000</v>
      </c>
      <c r="U878" s="8" t="s">
        <v>41</v>
      </c>
      <c r="V878" s="8" t="s">
        <v>42</v>
      </c>
      <c r="W878" s="9">
        <v>8829</v>
      </c>
      <c r="X878" s="9">
        <v>3.5999999999999997E-2</v>
      </c>
      <c r="Y878" s="9">
        <v>0</v>
      </c>
      <c r="Z878" s="11">
        <v>45576</v>
      </c>
      <c r="AA878" s="9">
        <v>589198641.20000005</v>
      </c>
      <c r="AB878" s="9">
        <v>1</v>
      </c>
      <c r="AC878" s="9">
        <v>3.65</v>
      </c>
      <c r="AD878" s="8" t="s">
        <v>42</v>
      </c>
      <c r="AE878" s="8" t="s">
        <v>1538</v>
      </c>
      <c r="AF878" s="8" t="s">
        <v>44</v>
      </c>
      <c r="AG878" s="8" t="s">
        <v>42</v>
      </c>
      <c r="AH878" s="9">
        <v>3.1768273800000002</v>
      </c>
      <c r="AI878" s="8" t="s">
        <v>3774</v>
      </c>
    </row>
    <row r="879" spans="1:35" x14ac:dyDescent="0.25">
      <c r="A879" s="8" t="s">
        <v>3775</v>
      </c>
      <c r="B879" s="8" t="s">
        <v>3776</v>
      </c>
      <c r="C879" s="9">
        <f t="shared" si="3"/>
        <v>5</v>
      </c>
      <c r="D879" s="9">
        <v>0</v>
      </c>
      <c r="E879" s="9">
        <v>1</v>
      </c>
      <c r="F879" s="8" t="s">
        <v>102</v>
      </c>
      <c r="G879" s="9">
        <v>2010</v>
      </c>
      <c r="H879" s="8" t="s">
        <v>3777</v>
      </c>
      <c r="I879" s="9">
        <v>4</v>
      </c>
      <c r="J879" s="9">
        <v>3</v>
      </c>
      <c r="K879" s="8" t="s">
        <v>51</v>
      </c>
      <c r="L879" s="8" t="s">
        <v>51</v>
      </c>
      <c r="M879" s="8" t="s">
        <v>39</v>
      </c>
      <c r="N879" s="9">
        <v>0</v>
      </c>
      <c r="O879" s="9">
        <v>2</v>
      </c>
      <c r="P879" s="11">
        <v>43552</v>
      </c>
      <c r="Q879" s="9">
        <v>73333411.989999995</v>
      </c>
      <c r="R879" s="9">
        <v>5</v>
      </c>
      <c r="S879" s="8" t="s">
        <v>40</v>
      </c>
      <c r="T879" s="9">
        <v>5500000</v>
      </c>
      <c r="U879" s="8" t="s">
        <v>41</v>
      </c>
      <c r="V879" s="8" t="s">
        <v>42</v>
      </c>
      <c r="W879" s="9">
        <v>1666</v>
      </c>
      <c r="X879" s="9">
        <v>0.34899999999999998</v>
      </c>
      <c r="Y879" s="9">
        <v>1</v>
      </c>
      <c r="Z879" s="11">
        <v>43888</v>
      </c>
      <c r="AA879" s="9">
        <v>233141755.09999999</v>
      </c>
      <c r="AB879" s="9">
        <v>0</v>
      </c>
      <c r="AC879" s="9">
        <v>2.19</v>
      </c>
      <c r="AD879" s="11">
        <v>43888</v>
      </c>
      <c r="AE879" s="8" t="s">
        <v>3778</v>
      </c>
      <c r="AF879" s="8" t="s">
        <v>44</v>
      </c>
      <c r="AG879" s="8" t="s">
        <v>42</v>
      </c>
      <c r="AH879" s="9">
        <v>3.1792023409999999</v>
      </c>
      <c r="AI879" s="8" t="s">
        <v>3779</v>
      </c>
    </row>
    <row r="880" spans="1:35" x14ac:dyDescent="0.25">
      <c r="A880" s="8" t="s">
        <v>3780</v>
      </c>
      <c r="B880" s="8" t="s">
        <v>3781</v>
      </c>
      <c r="C880" s="9">
        <f t="shared" si="3"/>
        <v>5</v>
      </c>
      <c r="D880" s="9">
        <v>1</v>
      </c>
      <c r="E880" s="9">
        <v>1</v>
      </c>
      <c r="F880" s="8" t="s">
        <v>48</v>
      </c>
      <c r="G880" s="11">
        <v>45788</v>
      </c>
      <c r="H880" s="8" t="s">
        <v>3782</v>
      </c>
      <c r="I880" s="9">
        <v>5</v>
      </c>
      <c r="J880" s="9">
        <v>20</v>
      </c>
      <c r="K880" s="8" t="s">
        <v>337</v>
      </c>
      <c r="L880" s="8" t="s">
        <v>3783</v>
      </c>
      <c r="M880" s="8" t="s">
        <v>295</v>
      </c>
      <c r="N880" s="9">
        <v>2</v>
      </c>
      <c r="O880" s="9">
        <v>2</v>
      </c>
      <c r="P880" s="11">
        <v>45526</v>
      </c>
      <c r="Q880" s="9">
        <v>1606565625</v>
      </c>
      <c r="R880" s="9">
        <v>15</v>
      </c>
      <c r="S880" s="8" t="s">
        <v>296</v>
      </c>
      <c r="T880" s="9">
        <v>5500000000</v>
      </c>
      <c r="U880" s="8" t="s">
        <v>41</v>
      </c>
      <c r="V880" s="8" t="s">
        <v>42</v>
      </c>
      <c r="W880" s="9">
        <v>16262987</v>
      </c>
      <c r="X880" s="9">
        <v>0.186</v>
      </c>
      <c r="Y880" s="9">
        <v>0</v>
      </c>
      <c r="Z880" s="11">
        <v>44705</v>
      </c>
      <c r="AA880" s="9">
        <v>5110889827</v>
      </c>
      <c r="AB880" s="9">
        <v>0</v>
      </c>
      <c r="AC880" s="9">
        <v>8.6999999999999993</v>
      </c>
      <c r="AD880" s="8" t="s">
        <v>42</v>
      </c>
      <c r="AE880" s="8" t="s">
        <v>172</v>
      </c>
      <c r="AF880" s="8" t="s">
        <v>54</v>
      </c>
      <c r="AG880" s="8" t="s">
        <v>42</v>
      </c>
      <c r="AH880" s="9">
        <v>3.1812518249999999</v>
      </c>
      <c r="AI880" s="8" t="s">
        <v>3784</v>
      </c>
    </row>
    <row r="881" spans="1:35" x14ac:dyDescent="0.25">
      <c r="A881" s="13" t="s">
        <v>3785</v>
      </c>
      <c r="B881" s="8" t="s">
        <v>3786</v>
      </c>
      <c r="C881" s="9">
        <f t="shared" si="3"/>
        <v>3</v>
      </c>
      <c r="D881" s="9">
        <v>0</v>
      </c>
      <c r="E881" s="9">
        <v>0</v>
      </c>
      <c r="F881" s="8" t="s">
        <v>151</v>
      </c>
      <c r="G881" s="11">
        <v>40942</v>
      </c>
      <c r="H881" s="8" t="s">
        <v>3787</v>
      </c>
      <c r="I881" s="9">
        <v>2</v>
      </c>
      <c r="J881" s="9">
        <v>3</v>
      </c>
      <c r="K881" s="8" t="s">
        <v>73</v>
      </c>
      <c r="L881" s="8" t="s">
        <v>73</v>
      </c>
      <c r="M881" s="8" t="s">
        <v>39</v>
      </c>
      <c r="N881" s="9">
        <v>0</v>
      </c>
      <c r="O881" s="9">
        <v>0</v>
      </c>
      <c r="P881" s="11">
        <v>41806</v>
      </c>
      <c r="Q881" s="9">
        <v>4268940.4000000004</v>
      </c>
      <c r="R881" s="9">
        <v>3</v>
      </c>
      <c r="S881" s="8" t="s">
        <v>40</v>
      </c>
      <c r="T881" s="9">
        <v>5500000</v>
      </c>
      <c r="U881" s="8" t="s">
        <v>106</v>
      </c>
      <c r="V881" s="8" t="s">
        <v>42</v>
      </c>
      <c r="W881" s="8" t="s">
        <v>42</v>
      </c>
      <c r="X881" s="8" t="s">
        <v>42</v>
      </c>
      <c r="Y881" s="9">
        <v>0</v>
      </c>
      <c r="Z881" s="11">
        <v>42096</v>
      </c>
      <c r="AA881" s="9">
        <v>13610078.65</v>
      </c>
      <c r="AB881" s="9">
        <v>0</v>
      </c>
      <c r="AC881" s="8" t="s">
        <v>42</v>
      </c>
      <c r="AD881" s="11">
        <v>42096</v>
      </c>
      <c r="AE881" s="8" t="s">
        <v>153</v>
      </c>
      <c r="AF881" s="8" t="s">
        <v>44</v>
      </c>
      <c r="AG881" s="11">
        <v>42096</v>
      </c>
      <c r="AH881" s="9">
        <v>3.1881631920000002</v>
      </c>
      <c r="AI881" s="8" t="s">
        <v>3788</v>
      </c>
    </row>
    <row r="882" spans="1:35" x14ac:dyDescent="0.25">
      <c r="A882" s="8" t="s">
        <v>3789</v>
      </c>
      <c r="B882" s="8" t="s">
        <v>3790</v>
      </c>
      <c r="C882" s="9">
        <f t="shared" si="3"/>
        <v>4</v>
      </c>
      <c r="D882" s="9">
        <v>0</v>
      </c>
      <c r="E882" s="9">
        <v>0</v>
      </c>
      <c r="F882" s="8" t="s">
        <v>527</v>
      </c>
      <c r="G882" s="9">
        <v>2013</v>
      </c>
      <c r="H882" s="8" t="s">
        <v>3791</v>
      </c>
      <c r="I882" s="9">
        <v>3</v>
      </c>
      <c r="J882" s="9">
        <v>1</v>
      </c>
      <c r="K882" s="8" t="s">
        <v>111</v>
      </c>
      <c r="L882" s="8" t="s">
        <v>111</v>
      </c>
      <c r="M882" s="8" t="s">
        <v>39</v>
      </c>
      <c r="N882" s="9">
        <v>0</v>
      </c>
      <c r="O882" s="9">
        <v>0</v>
      </c>
      <c r="P882" s="11">
        <v>43327</v>
      </c>
      <c r="Q882" s="9">
        <v>1158694365</v>
      </c>
      <c r="R882" s="9">
        <v>3</v>
      </c>
      <c r="S882" s="8" t="s">
        <v>52</v>
      </c>
      <c r="T882" s="9">
        <v>75000000</v>
      </c>
      <c r="U882" s="8" t="s">
        <v>41</v>
      </c>
      <c r="V882" s="8" t="s">
        <v>42</v>
      </c>
      <c r="W882" s="8" t="s">
        <v>42</v>
      </c>
      <c r="X882" s="8" t="s">
        <v>42</v>
      </c>
      <c r="Y882" s="9">
        <v>0</v>
      </c>
      <c r="Z882" s="11">
        <v>44571</v>
      </c>
      <c r="AA882" s="9">
        <v>3698122757</v>
      </c>
      <c r="AB882" s="9">
        <v>0</v>
      </c>
      <c r="AC882" s="8" t="s">
        <v>42</v>
      </c>
      <c r="AD882" s="11">
        <v>44571</v>
      </c>
      <c r="AE882" s="8" t="s">
        <v>3792</v>
      </c>
      <c r="AF882" s="8" t="s">
        <v>44</v>
      </c>
      <c r="AG882" s="8" t="s">
        <v>42</v>
      </c>
      <c r="AH882" s="9">
        <v>3.1916291889999999</v>
      </c>
      <c r="AI882" s="8" t="s">
        <v>3793</v>
      </c>
    </row>
    <row r="883" spans="1:35" x14ac:dyDescent="0.25">
      <c r="A883" s="8" t="s">
        <v>3794</v>
      </c>
      <c r="B883" s="8" t="s">
        <v>3795</v>
      </c>
      <c r="C883" s="9">
        <f t="shared" si="3"/>
        <v>4</v>
      </c>
      <c r="D883" s="9">
        <v>0</v>
      </c>
      <c r="E883" s="9">
        <v>1</v>
      </c>
      <c r="F883" s="8" t="s">
        <v>144</v>
      </c>
      <c r="G883" s="9">
        <v>2020</v>
      </c>
      <c r="H883" s="8" t="s">
        <v>3796</v>
      </c>
      <c r="I883" s="9">
        <v>7</v>
      </c>
      <c r="J883" s="9">
        <v>9</v>
      </c>
      <c r="K883" s="8" t="s">
        <v>81</v>
      </c>
      <c r="L883" s="8" t="s">
        <v>81</v>
      </c>
      <c r="M883" s="8" t="s">
        <v>39</v>
      </c>
      <c r="N883" s="9">
        <v>1</v>
      </c>
      <c r="O883" s="9">
        <v>2</v>
      </c>
      <c r="P883" s="11">
        <v>45118</v>
      </c>
      <c r="Q883" s="9">
        <v>29552057.52</v>
      </c>
      <c r="R883" s="9">
        <v>4</v>
      </c>
      <c r="S883" s="8" t="s">
        <v>40</v>
      </c>
      <c r="T883" s="9">
        <v>5500000</v>
      </c>
      <c r="U883" s="8" t="s">
        <v>41</v>
      </c>
      <c r="V883" s="8" t="s">
        <v>42</v>
      </c>
      <c r="W883" s="9">
        <v>1601</v>
      </c>
      <c r="X883" s="9">
        <v>-0.29409999999999997</v>
      </c>
      <c r="Y883" s="9">
        <v>0</v>
      </c>
      <c r="Z883" s="11">
        <v>45420</v>
      </c>
      <c r="AA883" s="9">
        <v>94329094</v>
      </c>
      <c r="AB883" s="9">
        <v>0</v>
      </c>
      <c r="AC883" s="9">
        <v>2.79</v>
      </c>
      <c r="AD883" s="11">
        <v>45420</v>
      </c>
      <c r="AE883" s="8" t="s">
        <v>146</v>
      </c>
      <c r="AF883" s="8" t="s">
        <v>147</v>
      </c>
      <c r="AG883" s="8" t="s">
        <v>42</v>
      </c>
      <c r="AH883" s="9">
        <v>3.1919636709999999</v>
      </c>
      <c r="AI883" s="8" t="s">
        <v>3797</v>
      </c>
    </row>
    <row r="884" spans="1:35" x14ac:dyDescent="0.25">
      <c r="A884" s="8" t="s">
        <v>3798</v>
      </c>
      <c r="B884" s="8" t="s">
        <v>3799</v>
      </c>
      <c r="C884" s="9">
        <f t="shared" si="3"/>
        <v>5</v>
      </c>
      <c r="D884" s="9">
        <v>0</v>
      </c>
      <c r="E884" s="9">
        <v>1</v>
      </c>
      <c r="F884" s="8" t="s">
        <v>1723</v>
      </c>
      <c r="G884" s="9">
        <v>2012</v>
      </c>
      <c r="H884" s="8" t="s">
        <v>3800</v>
      </c>
      <c r="I884" s="9">
        <v>1</v>
      </c>
      <c r="J884" s="9">
        <v>13</v>
      </c>
      <c r="K884" s="8" t="s">
        <v>264</v>
      </c>
      <c r="L884" s="8" t="s">
        <v>264</v>
      </c>
      <c r="M884" s="8" t="s">
        <v>295</v>
      </c>
      <c r="N884" s="9">
        <v>0</v>
      </c>
      <c r="O884" s="9">
        <v>1</v>
      </c>
      <c r="P884" s="11">
        <v>43360</v>
      </c>
      <c r="Q884" s="9">
        <v>150817465.19999999</v>
      </c>
      <c r="R884" s="9">
        <v>6</v>
      </c>
      <c r="S884" s="8" t="s">
        <v>97</v>
      </c>
      <c r="T884" s="9">
        <v>30000000</v>
      </c>
      <c r="U884" s="8" t="s">
        <v>41</v>
      </c>
      <c r="V884" s="8" t="s">
        <v>42</v>
      </c>
      <c r="W884" s="9">
        <v>242351</v>
      </c>
      <c r="X884" s="9">
        <v>-7.0099999999999996E-2</v>
      </c>
      <c r="Y884" s="9">
        <v>1</v>
      </c>
      <c r="Z884" s="11">
        <v>44952</v>
      </c>
      <c r="AA884" s="9">
        <v>481518092.5</v>
      </c>
      <c r="AB884" s="9">
        <v>0</v>
      </c>
      <c r="AC884" s="9">
        <v>2.75</v>
      </c>
      <c r="AD884" s="8" t="s">
        <v>42</v>
      </c>
      <c r="AE884" s="8" t="s">
        <v>3801</v>
      </c>
      <c r="AF884" s="8" t="s">
        <v>44</v>
      </c>
      <c r="AG884" s="8" t="s">
        <v>42</v>
      </c>
      <c r="AH884" s="9">
        <v>3.1927210279999998</v>
      </c>
      <c r="AI884" s="8" t="s">
        <v>3802</v>
      </c>
    </row>
    <row r="885" spans="1:35" x14ac:dyDescent="0.25">
      <c r="A885" s="8" t="s">
        <v>3803</v>
      </c>
      <c r="B885" s="8" t="s">
        <v>3804</v>
      </c>
      <c r="C885" s="9">
        <f t="shared" si="3"/>
        <v>8</v>
      </c>
      <c r="D885" s="9">
        <v>0</v>
      </c>
      <c r="E885" s="9">
        <v>1</v>
      </c>
      <c r="F885" s="8" t="s">
        <v>144</v>
      </c>
      <c r="G885" s="11">
        <v>43101</v>
      </c>
      <c r="H885" s="8" t="s">
        <v>3805</v>
      </c>
      <c r="I885" s="9">
        <v>4</v>
      </c>
      <c r="J885" s="9">
        <v>7</v>
      </c>
      <c r="K885" s="8" t="s">
        <v>81</v>
      </c>
      <c r="L885" s="8" t="s">
        <v>81</v>
      </c>
      <c r="M885" s="8" t="s">
        <v>39</v>
      </c>
      <c r="N885" s="9">
        <v>0</v>
      </c>
      <c r="O885" s="9">
        <v>0</v>
      </c>
      <c r="P885" s="11">
        <v>44621</v>
      </c>
      <c r="Q885" s="9">
        <v>20679017.07</v>
      </c>
      <c r="R885" s="9">
        <v>3</v>
      </c>
      <c r="S885" s="8" t="s">
        <v>40</v>
      </c>
      <c r="T885" s="9">
        <v>5500000</v>
      </c>
      <c r="U885" s="8" t="s">
        <v>41</v>
      </c>
      <c r="V885" s="8" t="s">
        <v>42</v>
      </c>
      <c r="W885" s="9">
        <v>12193</v>
      </c>
      <c r="X885" s="9">
        <v>1.3667</v>
      </c>
      <c r="Y885" s="9">
        <v>3</v>
      </c>
      <c r="Z885" s="11">
        <v>45600</v>
      </c>
      <c r="AA885" s="9">
        <v>66037497.350000001</v>
      </c>
      <c r="AB885" s="9">
        <v>0</v>
      </c>
      <c r="AC885" s="9">
        <v>2</v>
      </c>
      <c r="AD885" s="11">
        <v>45600</v>
      </c>
      <c r="AE885" s="8" t="s">
        <v>286</v>
      </c>
      <c r="AF885" s="8" t="s">
        <v>287</v>
      </c>
      <c r="AG885" s="8" t="s">
        <v>42</v>
      </c>
      <c r="AH885" s="9">
        <v>3.1934543660000001</v>
      </c>
      <c r="AI885" s="8" t="s">
        <v>3806</v>
      </c>
    </row>
    <row r="886" spans="1:35" x14ac:dyDescent="0.25">
      <c r="A886" s="8" t="s">
        <v>3807</v>
      </c>
      <c r="B886" s="8" t="s">
        <v>3808</v>
      </c>
      <c r="C886" s="9">
        <f t="shared" si="3"/>
        <v>7</v>
      </c>
      <c r="D886" s="9">
        <v>0</v>
      </c>
      <c r="E886" s="9">
        <v>1</v>
      </c>
      <c r="F886" s="8" t="s">
        <v>533</v>
      </c>
      <c r="G886" s="9">
        <v>2014</v>
      </c>
      <c r="H886" s="8" t="s">
        <v>3809</v>
      </c>
      <c r="I886" s="9">
        <v>2</v>
      </c>
      <c r="J886" s="9">
        <v>17</v>
      </c>
      <c r="K886" s="8" t="s">
        <v>81</v>
      </c>
      <c r="L886" s="8" t="s">
        <v>81</v>
      </c>
      <c r="M886" s="8" t="s">
        <v>39</v>
      </c>
      <c r="N886" s="9">
        <v>0</v>
      </c>
      <c r="O886" s="9">
        <v>2</v>
      </c>
      <c r="P886" s="11">
        <v>43210</v>
      </c>
      <c r="Q886" s="9">
        <v>17024044.739999998</v>
      </c>
      <c r="R886" s="9">
        <v>4</v>
      </c>
      <c r="S886" s="8" t="s">
        <v>40</v>
      </c>
      <c r="T886" s="9">
        <v>5500000</v>
      </c>
      <c r="U886" s="8" t="s">
        <v>106</v>
      </c>
      <c r="V886" s="8" t="s">
        <v>42</v>
      </c>
      <c r="W886" s="9">
        <v>43</v>
      </c>
      <c r="X886" s="9">
        <v>-0.68840000000000001</v>
      </c>
      <c r="Y886" s="9">
        <v>2</v>
      </c>
      <c r="Z886" s="11">
        <v>44088</v>
      </c>
      <c r="AA886" s="9">
        <v>54408320.100000001</v>
      </c>
      <c r="AB886" s="9">
        <v>0</v>
      </c>
      <c r="AC886" s="9">
        <v>2</v>
      </c>
      <c r="AD886" s="11">
        <v>44088</v>
      </c>
      <c r="AE886" s="8" t="s">
        <v>535</v>
      </c>
      <c r="AF886" s="8" t="s">
        <v>44</v>
      </c>
      <c r="AG886" s="8" t="s">
        <v>42</v>
      </c>
      <c r="AH886" s="9">
        <v>3.19596905</v>
      </c>
      <c r="AI886" s="8" t="s">
        <v>3810</v>
      </c>
    </row>
    <row r="887" spans="1:35" x14ac:dyDescent="0.25">
      <c r="A887" s="8" t="s">
        <v>3811</v>
      </c>
      <c r="B887" s="8" t="s">
        <v>3812</v>
      </c>
      <c r="C887" s="9">
        <f t="shared" si="3"/>
        <v>3</v>
      </c>
      <c r="D887" s="9">
        <v>0</v>
      </c>
      <c r="E887" s="9">
        <v>0</v>
      </c>
      <c r="F887" s="8" t="s">
        <v>102</v>
      </c>
      <c r="G887" s="11">
        <v>41660</v>
      </c>
      <c r="H887" s="8" t="s">
        <v>3813</v>
      </c>
      <c r="I887" s="9">
        <v>3</v>
      </c>
      <c r="J887" s="9">
        <v>7</v>
      </c>
      <c r="K887" s="8" t="s">
        <v>105</v>
      </c>
      <c r="L887" s="8" t="s">
        <v>105</v>
      </c>
      <c r="M887" s="8" t="s">
        <v>39</v>
      </c>
      <c r="N887" s="9">
        <v>2</v>
      </c>
      <c r="O887" s="9">
        <v>1</v>
      </c>
      <c r="P887" s="11">
        <v>43199</v>
      </c>
      <c r="Q887" s="9">
        <v>46254001.369999997</v>
      </c>
      <c r="R887" s="9">
        <v>3</v>
      </c>
      <c r="S887" s="8" t="s">
        <v>97</v>
      </c>
      <c r="T887" s="9">
        <v>30000000</v>
      </c>
      <c r="U887" s="8" t="s">
        <v>41</v>
      </c>
      <c r="V887" s="8" t="s">
        <v>42</v>
      </c>
      <c r="W887" s="9">
        <v>5794009</v>
      </c>
      <c r="X887" s="9">
        <v>-9.11E-2</v>
      </c>
      <c r="Y887" s="9">
        <v>5</v>
      </c>
      <c r="Z887" s="11">
        <v>43734</v>
      </c>
      <c r="AA887" s="9">
        <v>147942908.40000001</v>
      </c>
      <c r="AB887" s="9">
        <v>0</v>
      </c>
      <c r="AC887" s="9">
        <v>5.43</v>
      </c>
      <c r="AD887" s="11">
        <v>43734</v>
      </c>
      <c r="AE887" s="8" t="s">
        <v>107</v>
      </c>
      <c r="AF887" s="8" t="s">
        <v>44</v>
      </c>
      <c r="AG887" s="8" t="s">
        <v>42</v>
      </c>
      <c r="AH887" s="9">
        <v>3.1984888659999999</v>
      </c>
      <c r="AI887" s="8" t="s">
        <v>3814</v>
      </c>
    </row>
    <row r="888" spans="1:35" x14ac:dyDescent="0.25">
      <c r="A888" s="8" t="s">
        <v>3815</v>
      </c>
      <c r="B888" s="8" t="s">
        <v>696</v>
      </c>
      <c r="C888" s="9">
        <f t="shared" si="3"/>
        <v>4</v>
      </c>
      <c r="D888" s="9">
        <v>0</v>
      </c>
      <c r="E888" s="9">
        <v>0</v>
      </c>
      <c r="F888" s="8" t="s">
        <v>102</v>
      </c>
      <c r="G888" s="9">
        <v>2011</v>
      </c>
      <c r="H888" s="8" t="s">
        <v>3816</v>
      </c>
      <c r="I888" s="9">
        <v>4</v>
      </c>
      <c r="J888" s="9">
        <v>32</v>
      </c>
      <c r="K888" s="8" t="s">
        <v>67</v>
      </c>
      <c r="L888" s="8" t="s">
        <v>67</v>
      </c>
      <c r="M888" s="8" t="s">
        <v>295</v>
      </c>
      <c r="N888" s="9">
        <v>105</v>
      </c>
      <c r="O888" s="9">
        <v>10</v>
      </c>
      <c r="P888" s="11">
        <v>45120</v>
      </c>
      <c r="Q888" s="9">
        <v>335310208.39999998</v>
      </c>
      <c r="R888" s="9">
        <v>9</v>
      </c>
      <c r="S888" s="8" t="s">
        <v>97</v>
      </c>
      <c r="T888" s="9">
        <v>30000000</v>
      </c>
      <c r="U888" s="8" t="s">
        <v>41</v>
      </c>
      <c r="V888" s="8" t="s">
        <v>42</v>
      </c>
      <c r="W888" s="9">
        <v>3638</v>
      </c>
      <c r="X888" s="9">
        <v>6.4100000000000004E-2</v>
      </c>
      <c r="Y888" s="9">
        <v>0</v>
      </c>
      <c r="Z888" s="11">
        <v>44400</v>
      </c>
      <c r="AA888" s="9">
        <v>1072605284</v>
      </c>
      <c r="AB888" s="9">
        <v>1</v>
      </c>
      <c r="AC888" s="9">
        <v>2.2799999999999998</v>
      </c>
      <c r="AD888" s="8" t="s">
        <v>42</v>
      </c>
      <c r="AE888" s="8" t="s">
        <v>2944</v>
      </c>
      <c r="AF888" s="8" t="s">
        <v>44</v>
      </c>
      <c r="AG888" s="8" t="s">
        <v>42</v>
      </c>
      <c r="AH888" s="9">
        <v>3.1988447029999998</v>
      </c>
      <c r="AI888" s="8" t="s">
        <v>3817</v>
      </c>
    </row>
    <row r="889" spans="1:35" x14ac:dyDescent="0.25">
      <c r="A889" s="8" t="s">
        <v>3818</v>
      </c>
      <c r="B889" s="8" t="s">
        <v>3819</v>
      </c>
      <c r="C889" s="9">
        <f t="shared" si="3"/>
        <v>4</v>
      </c>
      <c r="D889" s="9">
        <v>0</v>
      </c>
      <c r="E889" s="9">
        <v>0</v>
      </c>
      <c r="F889" s="8" t="s">
        <v>79</v>
      </c>
      <c r="G889" s="9">
        <v>2015</v>
      </c>
      <c r="H889" s="8" t="s">
        <v>3820</v>
      </c>
      <c r="I889" s="9">
        <v>2</v>
      </c>
      <c r="J889" s="9">
        <v>8</v>
      </c>
      <c r="K889" s="8" t="s">
        <v>264</v>
      </c>
      <c r="L889" s="8" t="s">
        <v>264</v>
      </c>
      <c r="M889" s="8" t="s">
        <v>39</v>
      </c>
      <c r="N889" s="9">
        <v>31</v>
      </c>
      <c r="O889" s="9">
        <v>3</v>
      </c>
      <c r="P889" s="11">
        <v>44824</v>
      </c>
      <c r="Q889" s="9">
        <v>51844167.590000004</v>
      </c>
      <c r="R889" s="9">
        <v>8</v>
      </c>
      <c r="S889" s="8" t="s">
        <v>97</v>
      </c>
      <c r="T889" s="9">
        <v>30000000</v>
      </c>
      <c r="U889" s="8" t="s">
        <v>106</v>
      </c>
      <c r="V889" s="8" t="s">
        <v>42</v>
      </c>
      <c r="W889" s="9">
        <v>448</v>
      </c>
      <c r="X889" s="9">
        <v>0.60570000000000002</v>
      </c>
      <c r="Y889" s="9">
        <v>0</v>
      </c>
      <c r="Z889" s="11">
        <v>44931</v>
      </c>
      <c r="AA889" s="9">
        <v>165856231.90000001</v>
      </c>
      <c r="AB889" s="9">
        <v>0</v>
      </c>
      <c r="AC889" s="9">
        <v>1.28</v>
      </c>
      <c r="AD889" s="11">
        <v>44931</v>
      </c>
      <c r="AE889" s="8" t="s">
        <v>3821</v>
      </c>
      <c r="AF889" s="8" t="s">
        <v>44</v>
      </c>
      <c r="AG889" s="8" t="s">
        <v>42</v>
      </c>
      <c r="AH889" s="9">
        <v>3.1991300009999999</v>
      </c>
      <c r="AI889" s="8" t="s">
        <v>3822</v>
      </c>
    </row>
    <row r="890" spans="1:35" x14ac:dyDescent="0.25">
      <c r="A890" s="8" t="s">
        <v>3823</v>
      </c>
      <c r="B890" s="8" t="s">
        <v>3824</v>
      </c>
      <c r="C890" s="9">
        <f t="shared" si="3"/>
        <v>6</v>
      </c>
      <c r="D890" s="9">
        <v>1</v>
      </c>
      <c r="E890" s="9">
        <v>1</v>
      </c>
      <c r="F890" s="8" t="s">
        <v>48</v>
      </c>
      <c r="G890" s="9">
        <v>2012</v>
      </c>
      <c r="H890" s="8" t="s">
        <v>3825</v>
      </c>
      <c r="I890" s="9">
        <v>1</v>
      </c>
      <c r="J890" s="9">
        <v>5</v>
      </c>
      <c r="K890" s="8" t="s">
        <v>67</v>
      </c>
      <c r="L890" s="8" t="s">
        <v>67</v>
      </c>
      <c r="M890" s="8" t="s">
        <v>295</v>
      </c>
      <c r="N890" s="9">
        <v>0</v>
      </c>
      <c r="O890" s="9">
        <v>0</v>
      </c>
      <c r="P890" s="11">
        <v>43845</v>
      </c>
      <c r="Q890" s="9">
        <v>833056521.5</v>
      </c>
      <c r="R890" s="9">
        <v>4</v>
      </c>
      <c r="S890" s="8" t="s">
        <v>195</v>
      </c>
      <c r="T890" s="9">
        <v>750000000</v>
      </c>
      <c r="U890" s="8" t="s">
        <v>41</v>
      </c>
      <c r="V890" s="8" t="s">
        <v>42</v>
      </c>
      <c r="W890" s="9">
        <v>771902</v>
      </c>
      <c r="X890" s="9">
        <v>-0.20599999999999999</v>
      </c>
      <c r="Y890" s="9">
        <v>0</v>
      </c>
      <c r="Z890" s="11">
        <v>43500</v>
      </c>
      <c r="AA890" s="9">
        <v>2665216585</v>
      </c>
      <c r="AB890" s="9">
        <v>0</v>
      </c>
      <c r="AC890" s="9">
        <v>5.07</v>
      </c>
      <c r="AD890" s="8" t="s">
        <v>42</v>
      </c>
      <c r="AE890" s="8" t="s">
        <v>491</v>
      </c>
      <c r="AF890" s="8" t="s">
        <v>61</v>
      </c>
      <c r="AG890" s="8" t="s">
        <v>42</v>
      </c>
      <c r="AH890" s="9">
        <v>3.1993226340000001</v>
      </c>
      <c r="AI890" s="8" t="s">
        <v>3826</v>
      </c>
    </row>
    <row r="891" spans="1:35" x14ac:dyDescent="0.25">
      <c r="A891" s="8" t="s">
        <v>3827</v>
      </c>
      <c r="B891" s="8" t="s">
        <v>3828</v>
      </c>
      <c r="C891" s="9">
        <f t="shared" si="3"/>
        <v>5</v>
      </c>
      <c r="D891" s="9">
        <v>0</v>
      </c>
      <c r="E891" s="9">
        <v>0</v>
      </c>
      <c r="F891" s="8" t="s">
        <v>151</v>
      </c>
      <c r="G891" s="11">
        <v>45791</v>
      </c>
      <c r="H891" s="8" t="s">
        <v>3829</v>
      </c>
      <c r="I891" s="9">
        <v>1</v>
      </c>
      <c r="J891" s="9">
        <v>15</v>
      </c>
      <c r="K891" s="8" t="s">
        <v>67</v>
      </c>
      <c r="L891" s="8" t="s">
        <v>67</v>
      </c>
      <c r="M891" s="8" t="s">
        <v>295</v>
      </c>
      <c r="N891" s="9">
        <v>5</v>
      </c>
      <c r="O891" s="9">
        <v>77</v>
      </c>
      <c r="P891" s="11">
        <v>44959</v>
      </c>
      <c r="Q891" s="9">
        <v>2637256365</v>
      </c>
      <c r="R891" s="9">
        <v>7</v>
      </c>
      <c r="S891" s="8" t="s">
        <v>97</v>
      </c>
      <c r="T891" s="9">
        <v>30000000</v>
      </c>
      <c r="U891" s="8" t="s">
        <v>41</v>
      </c>
      <c r="V891" s="8" t="s">
        <v>42</v>
      </c>
      <c r="W891" s="9">
        <v>5830</v>
      </c>
      <c r="X891" s="9">
        <v>-0.60460000000000003</v>
      </c>
      <c r="Y891" s="9">
        <v>0</v>
      </c>
      <c r="Z891" s="11">
        <v>44470</v>
      </c>
      <c r="AA891" s="9">
        <v>8487205636</v>
      </c>
      <c r="AB891" s="9">
        <v>0</v>
      </c>
      <c r="AC891" s="9">
        <v>2.36</v>
      </c>
      <c r="AD891" s="8" t="s">
        <v>42</v>
      </c>
      <c r="AE891" s="8" t="s">
        <v>153</v>
      </c>
      <c r="AF891" s="8" t="s">
        <v>44</v>
      </c>
      <c r="AG891" s="8" t="s">
        <v>42</v>
      </c>
      <c r="AH891" s="9">
        <v>3.2181951469999999</v>
      </c>
      <c r="AI891" s="8" t="s">
        <v>3830</v>
      </c>
    </row>
    <row r="892" spans="1:35" x14ac:dyDescent="0.25">
      <c r="A892" s="8" t="s">
        <v>3831</v>
      </c>
      <c r="B892" s="8" t="s">
        <v>3832</v>
      </c>
      <c r="C892" s="9">
        <f t="shared" si="3"/>
        <v>4</v>
      </c>
      <c r="D892" s="9">
        <v>0</v>
      </c>
      <c r="E892" s="9">
        <v>1</v>
      </c>
      <c r="F892" s="8" t="s">
        <v>102</v>
      </c>
      <c r="G892" s="9">
        <v>2014</v>
      </c>
      <c r="H892" s="8" t="s">
        <v>3833</v>
      </c>
      <c r="I892" s="9">
        <v>4</v>
      </c>
      <c r="J892" s="9">
        <v>8</v>
      </c>
      <c r="K892" s="8" t="s">
        <v>264</v>
      </c>
      <c r="L892" s="8" t="s">
        <v>264</v>
      </c>
      <c r="M892" s="8" t="s">
        <v>39</v>
      </c>
      <c r="N892" s="9">
        <v>0</v>
      </c>
      <c r="O892" s="9">
        <v>0</v>
      </c>
      <c r="P892" s="11">
        <v>43510</v>
      </c>
      <c r="Q892" s="9">
        <v>100262909.59999999</v>
      </c>
      <c r="R892" s="9">
        <v>3</v>
      </c>
      <c r="S892" s="8" t="s">
        <v>40</v>
      </c>
      <c r="T892" s="9">
        <v>5500000</v>
      </c>
      <c r="U892" s="8" t="s">
        <v>41</v>
      </c>
      <c r="V892" s="8" t="s">
        <v>42</v>
      </c>
      <c r="W892" s="9">
        <v>249</v>
      </c>
      <c r="X892" s="8" t="s">
        <v>42</v>
      </c>
      <c r="Y892" s="9">
        <v>0</v>
      </c>
      <c r="Z892" s="11">
        <v>44137</v>
      </c>
      <c r="AA892" s="9">
        <v>322841888.60000002</v>
      </c>
      <c r="AB892" s="9">
        <v>1</v>
      </c>
      <c r="AC892" s="9">
        <v>1</v>
      </c>
      <c r="AD892" s="11">
        <v>44137</v>
      </c>
      <c r="AE892" s="8" t="s">
        <v>107</v>
      </c>
      <c r="AF892" s="8" t="s">
        <v>44</v>
      </c>
      <c r="AG892" s="8" t="s">
        <v>42</v>
      </c>
      <c r="AH892" s="9">
        <v>3.2199533200000001</v>
      </c>
      <c r="AI892" s="8" t="s">
        <v>3834</v>
      </c>
    </row>
    <row r="893" spans="1:35" x14ac:dyDescent="0.25">
      <c r="A893" s="8" t="s">
        <v>3835</v>
      </c>
      <c r="B893" s="8" t="s">
        <v>3836</v>
      </c>
      <c r="C893" s="9">
        <f t="shared" si="3"/>
        <v>4</v>
      </c>
      <c r="D893" s="9">
        <v>0</v>
      </c>
      <c r="E893" s="9">
        <v>0</v>
      </c>
      <c r="F893" s="8" t="s">
        <v>48</v>
      </c>
      <c r="G893" s="11">
        <v>41368</v>
      </c>
      <c r="H893" s="8" t="s">
        <v>3837</v>
      </c>
      <c r="I893" s="9">
        <v>3</v>
      </c>
      <c r="J893" s="9">
        <v>8</v>
      </c>
      <c r="K893" s="8" t="s">
        <v>50</v>
      </c>
      <c r="L893" s="8" t="s">
        <v>73</v>
      </c>
      <c r="M893" s="8" t="s">
        <v>39</v>
      </c>
      <c r="N893" s="9">
        <v>0</v>
      </c>
      <c r="O893" s="9">
        <v>0</v>
      </c>
      <c r="P893" s="11">
        <v>43423</v>
      </c>
      <c r="Q893" s="9">
        <v>14128007.789999999</v>
      </c>
      <c r="R893" s="9">
        <v>4</v>
      </c>
      <c r="S893" s="8" t="s">
        <v>40</v>
      </c>
      <c r="T893" s="9">
        <v>5500000</v>
      </c>
      <c r="U893" s="8" t="s">
        <v>41</v>
      </c>
      <c r="V893" s="8" t="s">
        <v>42</v>
      </c>
      <c r="W893" s="9">
        <v>145434</v>
      </c>
      <c r="X893" s="9">
        <v>-0.42549999999999999</v>
      </c>
      <c r="Y893" s="9">
        <v>0</v>
      </c>
      <c r="Z893" s="11">
        <v>44574</v>
      </c>
      <c r="AA893" s="9">
        <v>45515357.009999998</v>
      </c>
      <c r="AB893" s="9">
        <v>0</v>
      </c>
      <c r="AC893" s="9">
        <v>1.1200000000000001</v>
      </c>
      <c r="AD893" s="11">
        <v>44574</v>
      </c>
      <c r="AE893" s="8" t="s">
        <v>3204</v>
      </c>
      <c r="AF893" s="8" t="s">
        <v>54</v>
      </c>
      <c r="AG893" s="8" t="s">
        <v>42</v>
      </c>
      <c r="AH893" s="9">
        <v>3.221640141</v>
      </c>
      <c r="AI893" s="8" t="s">
        <v>3838</v>
      </c>
    </row>
    <row r="894" spans="1:35" x14ac:dyDescent="0.25">
      <c r="A894" s="8" t="s">
        <v>3839</v>
      </c>
      <c r="B894" s="8" t="s">
        <v>3317</v>
      </c>
      <c r="C894" s="9">
        <f t="shared" si="3"/>
        <v>4</v>
      </c>
      <c r="D894" s="9">
        <v>0</v>
      </c>
      <c r="E894" s="9">
        <v>0</v>
      </c>
      <c r="F894" s="8" t="s">
        <v>123</v>
      </c>
      <c r="G894" s="9">
        <v>2013</v>
      </c>
      <c r="H894" s="8" t="s">
        <v>3840</v>
      </c>
      <c r="I894" s="9">
        <v>1</v>
      </c>
      <c r="J894" s="9">
        <v>4</v>
      </c>
      <c r="K894" s="8" t="s">
        <v>105</v>
      </c>
      <c r="L894" s="8" t="s">
        <v>105</v>
      </c>
      <c r="M894" s="8" t="s">
        <v>39</v>
      </c>
      <c r="N894" s="9">
        <v>1</v>
      </c>
      <c r="O894" s="9">
        <v>0</v>
      </c>
      <c r="P894" s="11">
        <v>43140</v>
      </c>
      <c r="Q894" s="9">
        <v>56690805.479999997</v>
      </c>
      <c r="R894" s="9">
        <v>2</v>
      </c>
      <c r="S894" s="8" t="s">
        <v>40</v>
      </c>
      <c r="T894" s="9">
        <v>5500000</v>
      </c>
      <c r="U894" s="8" t="s">
        <v>41</v>
      </c>
      <c r="V894" s="8" t="s">
        <v>42</v>
      </c>
      <c r="W894" s="8" t="s">
        <v>42</v>
      </c>
      <c r="X894" s="8" t="s">
        <v>42</v>
      </c>
      <c r="Y894" s="9">
        <v>0</v>
      </c>
      <c r="Z894" s="11">
        <v>44251</v>
      </c>
      <c r="AA894" s="9">
        <v>182966388.80000001</v>
      </c>
      <c r="AB894" s="9">
        <v>0</v>
      </c>
      <c r="AC894" s="8" t="s">
        <v>42</v>
      </c>
      <c r="AD894" s="11">
        <v>44251</v>
      </c>
      <c r="AE894" s="8" t="s">
        <v>1538</v>
      </c>
      <c r="AF894" s="8" t="s">
        <v>44</v>
      </c>
      <c r="AG894" s="8" t="s">
        <v>42</v>
      </c>
      <c r="AH894" s="9">
        <v>3.2274438019999998</v>
      </c>
      <c r="AI894" s="8" t="s">
        <v>3841</v>
      </c>
    </row>
    <row r="895" spans="1:35" x14ac:dyDescent="0.25">
      <c r="A895" s="8" t="s">
        <v>3842</v>
      </c>
      <c r="B895" s="8" t="s">
        <v>3843</v>
      </c>
      <c r="C895" s="9">
        <f t="shared" si="3"/>
        <v>9</v>
      </c>
      <c r="D895" s="9">
        <v>0</v>
      </c>
      <c r="E895" s="9">
        <v>1</v>
      </c>
      <c r="F895" s="8" t="s">
        <v>151</v>
      </c>
      <c r="G895" s="9">
        <v>2012</v>
      </c>
      <c r="H895" s="8" t="s">
        <v>3844</v>
      </c>
      <c r="I895" s="9">
        <v>4</v>
      </c>
      <c r="J895" s="9">
        <v>14</v>
      </c>
      <c r="K895" s="8" t="s">
        <v>672</v>
      </c>
      <c r="L895" s="8" t="s">
        <v>672</v>
      </c>
      <c r="M895" s="8" t="s">
        <v>39</v>
      </c>
      <c r="N895" s="9">
        <v>0</v>
      </c>
      <c r="O895" s="9">
        <v>6</v>
      </c>
      <c r="P895" s="11">
        <v>44418</v>
      </c>
      <c r="Q895" s="9">
        <v>597908997.89999998</v>
      </c>
      <c r="R895" s="9">
        <v>8</v>
      </c>
      <c r="S895" s="8" t="s">
        <v>89</v>
      </c>
      <c r="T895" s="9">
        <v>300000000</v>
      </c>
      <c r="U895" s="8" t="s">
        <v>41</v>
      </c>
      <c r="V895" s="8" t="s">
        <v>42</v>
      </c>
      <c r="W895" s="9">
        <v>18097</v>
      </c>
      <c r="X895" s="9">
        <v>3.9399999999999998E-2</v>
      </c>
      <c r="Y895" s="9">
        <v>5</v>
      </c>
      <c r="Z895" s="11">
        <v>45540</v>
      </c>
      <c r="AA895" s="9">
        <v>1940124059</v>
      </c>
      <c r="AB895" s="9">
        <v>0</v>
      </c>
      <c r="AC895" s="9">
        <v>8.82</v>
      </c>
      <c r="AD895" s="11">
        <v>45540</v>
      </c>
      <c r="AE895" s="8" t="s">
        <v>3845</v>
      </c>
      <c r="AF895" s="8" t="s">
        <v>44</v>
      </c>
      <c r="AG895" s="8" t="s">
        <v>42</v>
      </c>
      <c r="AH895" s="9">
        <v>3.244848406</v>
      </c>
      <c r="AI895" s="8" t="s">
        <v>3846</v>
      </c>
    </row>
    <row r="896" spans="1:35" x14ac:dyDescent="0.25">
      <c r="A896" s="8" t="s">
        <v>3847</v>
      </c>
      <c r="B896" s="8" t="s">
        <v>3848</v>
      </c>
      <c r="C896" s="9">
        <f t="shared" si="3"/>
        <v>5</v>
      </c>
      <c r="D896" s="9">
        <v>0</v>
      </c>
      <c r="E896" s="9">
        <v>0</v>
      </c>
      <c r="F896" s="8" t="s">
        <v>144</v>
      </c>
      <c r="G896" s="9">
        <v>2015</v>
      </c>
      <c r="H896" s="8" t="s">
        <v>3849</v>
      </c>
      <c r="I896" s="9">
        <v>1</v>
      </c>
      <c r="J896" s="9">
        <v>24</v>
      </c>
      <c r="K896" s="8" t="s">
        <v>264</v>
      </c>
      <c r="L896" s="8" t="s">
        <v>264</v>
      </c>
      <c r="M896" s="8" t="s">
        <v>39</v>
      </c>
      <c r="N896" s="9">
        <v>2</v>
      </c>
      <c r="O896" s="9">
        <v>11</v>
      </c>
      <c r="P896" s="11">
        <v>44932</v>
      </c>
      <c r="Q896" s="9">
        <v>333079980.5</v>
      </c>
      <c r="R896" s="9">
        <v>9</v>
      </c>
      <c r="S896" s="8" t="s">
        <v>40</v>
      </c>
      <c r="T896" s="9">
        <v>5500000</v>
      </c>
      <c r="U896" s="8" t="s">
        <v>41</v>
      </c>
      <c r="V896" s="8" t="s">
        <v>42</v>
      </c>
      <c r="W896" s="9">
        <v>358</v>
      </c>
      <c r="X896" s="8" t="s">
        <v>42</v>
      </c>
      <c r="Y896" s="9">
        <v>0</v>
      </c>
      <c r="Z896" s="11">
        <v>45365</v>
      </c>
      <c r="AA896" s="9">
        <v>1081600220</v>
      </c>
      <c r="AB896" s="9">
        <v>0</v>
      </c>
      <c r="AC896" s="9">
        <v>2</v>
      </c>
      <c r="AD896" s="11">
        <v>45365</v>
      </c>
      <c r="AE896" s="8" t="s">
        <v>3850</v>
      </c>
      <c r="AF896" s="8" t="s">
        <v>147</v>
      </c>
      <c r="AG896" s="8" t="s">
        <v>42</v>
      </c>
      <c r="AH896" s="9">
        <v>3.2472687740000001</v>
      </c>
      <c r="AI896" s="8" t="s">
        <v>3851</v>
      </c>
    </row>
    <row r="897" spans="1:35" x14ac:dyDescent="0.25">
      <c r="A897" s="8" t="s">
        <v>3852</v>
      </c>
      <c r="B897" s="8" t="s">
        <v>3391</v>
      </c>
      <c r="C897" s="9">
        <f t="shared" si="3"/>
        <v>4</v>
      </c>
      <c r="D897" s="9">
        <v>0</v>
      </c>
      <c r="E897" s="9">
        <v>0</v>
      </c>
      <c r="F897" s="8" t="s">
        <v>36</v>
      </c>
      <c r="G897" s="9">
        <v>2017</v>
      </c>
      <c r="H897" s="8" t="s">
        <v>3853</v>
      </c>
      <c r="I897" s="9">
        <v>2</v>
      </c>
      <c r="J897" s="9">
        <v>11</v>
      </c>
      <c r="K897" s="8" t="s">
        <v>67</v>
      </c>
      <c r="L897" s="8" t="s">
        <v>67</v>
      </c>
      <c r="M897" s="8" t="s">
        <v>39</v>
      </c>
      <c r="N897" s="9">
        <v>5</v>
      </c>
      <c r="O897" s="9">
        <v>0</v>
      </c>
      <c r="P897" s="11">
        <v>44817</v>
      </c>
      <c r="Q897" s="9">
        <v>336227865.10000002</v>
      </c>
      <c r="R897" s="9">
        <v>3</v>
      </c>
      <c r="S897" s="8" t="s">
        <v>89</v>
      </c>
      <c r="T897" s="9">
        <v>300000000</v>
      </c>
      <c r="U897" s="8" t="s">
        <v>41</v>
      </c>
      <c r="V897" s="8" t="s">
        <v>42</v>
      </c>
      <c r="W897" s="9">
        <v>260</v>
      </c>
      <c r="X897" s="9">
        <v>-0.3735</v>
      </c>
      <c r="Y897" s="9">
        <v>0</v>
      </c>
      <c r="Z897" s="11">
        <v>44378</v>
      </c>
      <c r="AA897" s="9">
        <v>1092294964</v>
      </c>
      <c r="AB897" s="9">
        <v>0</v>
      </c>
      <c r="AC897" s="9">
        <v>1.84</v>
      </c>
      <c r="AD897" s="11">
        <v>45202</v>
      </c>
      <c r="AE897" s="8" t="s">
        <v>112</v>
      </c>
      <c r="AF897" s="8" t="s">
        <v>44</v>
      </c>
      <c r="AG897" s="8" t="s">
        <v>42</v>
      </c>
      <c r="AH897" s="9">
        <v>3.248674716</v>
      </c>
      <c r="AI897" s="8" t="s">
        <v>3854</v>
      </c>
    </row>
    <row r="898" spans="1:35" x14ac:dyDescent="0.25">
      <c r="A898" s="8" t="s">
        <v>3855</v>
      </c>
      <c r="B898" s="8" t="s">
        <v>3856</v>
      </c>
      <c r="C898" s="9">
        <f t="shared" si="3"/>
        <v>4</v>
      </c>
      <c r="D898" s="9">
        <v>0</v>
      </c>
      <c r="E898" s="9">
        <v>0</v>
      </c>
      <c r="F898" s="8" t="s">
        <v>268</v>
      </c>
      <c r="G898" s="11">
        <v>40878</v>
      </c>
      <c r="H898" s="8" t="s">
        <v>3857</v>
      </c>
      <c r="I898" s="9">
        <v>2</v>
      </c>
      <c r="J898" s="9">
        <v>11</v>
      </c>
      <c r="K898" s="8" t="s">
        <v>177</v>
      </c>
      <c r="L898" s="8" t="s">
        <v>67</v>
      </c>
      <c r="M898" s="8" t="s">
        <v>39</v>
      </c>
      <c r="N898" s="9">
        <v>0</v>
      </c>
      <c r="O898" s="9">
        <v>0</v>
      </c>
      <c r="P898" s="11">
        <v>45642</v>
      </c>
      <c r="Q898" s="9">
        <v>76461817.109999999</v>
      </c>
      <c r="R898" s="9">
        <v>11</v>
      </c>
      <c r="S898" s="8" t="s">
        <v>40</v>
      </c>
      <c r="T898" s="9">
        <v>5500000</v>
      </c>
      <c r="U898" s="8" t="s">
        <v>41</v>
      </c>
      <c r="V898" s="8" t="s">
        <v>42</v>
      </c>
      <c r="W898" s="9">
        <v>1854517</v>
      </c>
      <c r="X898" s="9">
        <v>-0.17380000000000001</v>
      </c>
      <c r="Y898" s="9">
        <v>0</v>
      </c>
      <c r="Z898" s="11">
        <v>44596</v>
      </c>
      <c r="AA898" s="9">
        <v>248589754.90000001</v>
      </c>
      <c r="AB898" s="9">
        <v>0</v>
      </c>
      <c r="AC898" s="9">
        <v>3.63</v>
      </c>
      <c r="AD898" s="11">
        <v>45251</v>
      </c>
      <c r="AE898" s="8" t="s">
        <v>3858</v>
      </c>
      <c r="AF898" s="8" t="s">
        <v>3859</v>
      </c>
      <c r="AG898" s="8" t="s">
        <v>42</v>
      </c>
      <c r="AH898" s="9">
        <v>3.2511620090000002</v>
      </c>
      <c r="AI898" s="8" t="s">
        <v>3860</v>
      </c>
    </row>
    <row r="899" spans="1:35" x14ac:dyDescent="0.25">
      <c r="A899" s="8" t="s">
        <v>3861</v>
      </c>
      <c r="B899" s="8" t="s">
        <v>3862</v>
      </c>
      <c r="C899" s="9">
        <f t="shared" si="3"/>
        <v>5</v>
      </c>
      <c r="D899" s="9">
        <v>0</v>
      </c>
      <c r="E899" s="9">
        <v>0</v>
      </c>
      <c r="F899" s="8" t="s">
        <v>123</v>
      </c>
      <c r="G899" s="9">
        <v>2016</v>
      </c>
      <c r="H899" s="8" t="s">
        <v>3863</v>
      </c>
      <c r="I899" s="9">
        <v>2</v>
      </c>
      <c r="J899" s="9">
        <v>24</v>
      </c>
      <c r="K899" s="8" t="s">
        <v>88</v>
      </c>
      <c r="L899" s="8" t="s">
        <v>88</v>
      </c>
      <c r="M899" s="8" t="s">
        <v>39</v>
      </c>
      <c r="N899" s="9">
        <v>116</v>
      </c>
      <c r="O899" s="9">
        <v>16</v>
      </c>
      <c r="P899" s="11">
        <v>43957</v>
      </c>
      <c r="Q899" s="9">
        <v>2519513512</v>
      </c>
      <c r="R899" s="9">
        <v>5</v>
      </c>
      <c r="S899" s="8" t="s">
        <v>89</v>
      </c>
      <c r="T899" s="9">
        <v>300000000</v>
      </c>
      <c r="U899" s="8" t="s">
        <v>41</v>
      </c>
      <c r="V899" s="8" t="s">
        <v>42</v>
      </c>
      <c r="W899" s="9">
        <v>257880</v>
      </c>
      <c r="X899" s="9">
        <v>5.4522000000000004</v>
      </c>
      <c r="Y899" s="9">
        <v>0</v>
      </c>
      <c r="Z899" s="11">
        <v>45456</v>
      </c>
      <c r="AA899" s="9">
        <v>8213814665</v>
      </c>
      <c r="AB899" s="9">
        <v>0</v>
      </c>
      <c r="AC899" s="9">
        <v>3.48</v>
      </c>
      <c r="AD899" s="11">
        <v>44095</v>
      </c>
      <c r="AE899" s="8" t="s">
        <v>309</v>
      </c>
      <c r="AF899" s="8" t="s">
        <v>44</v>
      </c>
      <c r="AG899" s="8" t="s">
        <v>42</v>
      </c>
      <c r="AH899" s="9">
        <v>3.2600796249999999</v>
      </c>
      <c r="AI899" s="8" t="s">
        <v>3864</v>
      </c>
    </row>
    <row r="900" spans="1:35" x14ac:dyDescent="0.25">
      <c r="A900" s="8" t="s">
        <v>3865</v>
      </c>
      <c r="B900" s="8" t="s">
        <v>3866</v>
      </c>
      <c r="C900" s="9">
        <f t="shared" si="3"/>
        <v>7</v>
      </c>
      <c r="D900" s="9">
        <v>0</v>
      </c>
      <c r="E900" s="9">
        <v>0</v>
      </c>
      <c r="F900" s="8" t="s">
        <v>151</v>
      </c>
      <c r="G900" s="11">
        <v>41334</v>
      </c>
      <c r="H900" s="8" t="s">
        <v>3867</v>
      </c>
      <c r="I900" s="9">
        <v>3</v>
      </c>
      <c r="J900" s="9">
        <v>19</v>
      </c>
      <c r="K900" s="8" t="s">
        <v>73</v>
      </c>
      <c r="L900" s="8" t="s">
        <v>73</v>
      </c>
      <c r="M900" s="8" t="s">
        <v>39</v>
      </c>
      <c r="N900" s="9">
        <v>0</v>
      </c>
      <c r="O900" s="9">
        <v>3</v>
      </c>
      <c r="P900" s="11">
        <v>44197</v>
      </c>
      <c r="Q900" s="9">
        <v>46357186.100000001</v>
      </c>
      <c r="R900" s="9">
        <v>9</v>
      </c>
      <c r="S900" s="8" t="s">
        <v>40</v>
      </c>
      <c r="T900" s="9">
        <v>5500000</v>
      </c>
      <c r="U900" s="8" t="s">
        <v>41</v>
      </c>
      <c r="V900" s="8" t="s">
        <v>42</v>
      </c>
      <c r="W900" s="9">
        <v>28836</v>
      </c>
      <c r="X900" s="9">
        <v>-0.25719999999999998</v>
      </c>
      <c r="Y900" s="9">
        <v>3</v>
      </c>
      <c r="Z900" s="11">
        <v>44490</v>
      </c>
      <c r="AA900" s="9">
        <v>151142018.19999999</v>
      </c>
      <c r="AB900" s="9">
        <v>1</v>
      </c>
      <c r="AC900" s="9">
        <v>1.99</v>
      </c>
      <c r="AD900" s="11">
        <v>44490</v>
      </c>
      <c r="AE900" s="8" t="s">
        <v>153</v>
      </c>
      <c r="AF900" s="8" t="s">
        <v>44</v>
      </c>
      <c r="AG900" s="8" t="s">
        <v>42</v>
      </c>
      <c r="AH900" s="9">
        <v>3.2603794779999999</v>
      </c>
      <c r="AI900" s="8" t="s">
        <v>3868</v>
      </c>
    </row>
    <row r="901" spans="1:35" x14ac:dyDescent="0.25">
      <c r="A901" s="8" t="s">
        <v>3869</v>
      </c>
      <c r="B901" s="8" t="s">
        <v>3870</v>
      </c>
      <c r="C901" s="9">
        <f t="shared" si="3"/>
        <v>6</v>
      </c>
      <c r="D901" s="9">
        <v>0</v>
      </c>
      <c r="E901" s="9">
        <v>0</v>
      </c>
      <c r="F901" s="8" t="s">
        <v>48</v>
      </c>
      <c r="G901" s="11">
        <v>42031</v>
      </c>
      <c r="H901" s="8" t="s">
        <v>3871</v>
      </c>
      <c r="I901" s="9">
        <v>4</v>
      </c>
      <c r="J901" s="9">
        <v>22</v>
      </c>
      <c r="K901" s="8" t="s">
        <v>672</v>
      </c>
      <c r="L901" s="8" t="s">
        <v>672</v>
      </c>
      <c r="M901" s="8" t="s">
        <v>39</v>
      </c>
      <c r="N901" s="9">
        <v>38</v>
      </c>
      <c r="O901" s="9">
        <v>7</v>
      </c>
      <c r="P901" s="11">
        <v>43342</v>
      </c>
      <c r="Q901" s="9">
        <v>1057771703</v>
      </c>
      <c r="R901" s="9">
        <v>11</v>
      </c>
      <c r="S901" s="8" t="s">
        <v>195</v>
      </c>
      <c r="T901" s="9">
        <v>750000000</v>
      </c>
      <c r="U901" s="8" t="s">
        <v>106</v>
      </c>
      <c r="V901" s="8" t="s">
        <v>42</v>
      </c>
      <c r="W901" s="9">
        <v>16271</v>
      </c>
      <c r="X901" s="9">
        <v>3.7465000000000002</v>
      </c>
      <c r="Y901" s="9">
        <v>1</v>
      </c>
      <c r="Z901" s="11">
        <v>43194</v>
      </c>
      <c r="AA901" s="9">
        <v>3469050103</v>
      </c>
      <c r="AB901" s="9">
        <v>0</v>
      </c>
      <c r="AC901" s="9">
        <v>1</v>
      </c>
      <c r="AD901" s="11">
        <v>43194</v>
      </c>
      <c r="AE901" s="8" t="s">
        <v>491</v>
      </c>
      <c r="AF901" s="8" t="s">
        <v>61</v>
      </c>
      <c r="AG901" s="8" t="s">
        <v>42</v>
      </c>
      <c r="AH901" s="9">
        <v>3.2795830079999999</v>
      </c>
      <c r="AI901" s="8" t="s">
        <v>3872</v>
      </c>
    </row>
    <row r="902" spans="1:35" x14ac:dyDescent="0.25">
      <c r="A902" s="8" t="s">
        <v>3873</v>
      </c>
      <c r="B902" s="8" t="s">
        <v>3874</v>
      </c>
      <c r="C902" s="9">
        <f t="shared" si="3"/>
        <v>5</v>
      </c>
      <c r="D902" s="9">
        <v>0</v>
      </c>
      <c r="E902" s="9">
        <v>0</v>
      </c>
      <c r="F902" s="8" t="s">
        <v>144</v>
      </c>
      <c r="G902" s="9">
        <v>2011</v>
      </c>
      <c r="H902" s="8" t="s">
        <v>3875</v>
      </c>
      <c r="I902" s="9">
        <v>1</v>
      </c>
      <c r="J902" s="9">
        <v>7</v>
      </c>
      <c r="K902" s="8" t="s">
        <v>67</v>
      </c>
      <c r="L902" s="8" t="s">
        <v>67</v>
      </c>
      <c r="M902" s="8" t="s">
        <v>295</v>
      </c>
      <c r="N902" s="9">
        <v>51</v>
      </c>
      <c r="O902" s="9">
        <v>3</v>
      </c>
      <c r="P902" s="11">
        <v>44027</v>
      </c>
      <c r="Q902" s="9">
        <v>41439392.770000003</v>
      </c>
      <c r="R902" s="9">
        <v>4</v>
      </c>
      <c r="S902" s="8" t="s">
        <v>40</v>
      </c>
      <c r="T902" s="9">
        <v>5500000</v>
      </c>
      <c r="U902" s="8" t="s">
        <v>41</v>
      </c>
      <c r="V902" s="8" t="s">
        <v>42</v>
      </c>
      <c r="W902" s="8" t="s">
        <v>42</v>
      </c>
      <c r="X902" s="8" t="s">
        <v>42</v>
      </c>
      <c r="Y902" s="9">
        <v>0</v>
      </c>
      <c r="Z902" s="11">
        <v>41808</v>
      </c>
      <c r="AA902" s="9">
        <v>136064005.09999999</v>
      </c>
      <c r="AB902" s="9">
        <v>0</v>
      </c>
      <c r="AC902" s="8" t="s">
        <v>42</v>
      </c>
      <c r="AD902" s="8" t="s">
        <v>42</v>
      </c>
      <c r="AE902" s="8" t="s">
        <v>146</v>
      </c>
      <c r="AF902" s="8" t="s">
        <v>147</v>
      </c>
      <c r="AG902" s="8" t="s">
        <v>42</v>
      </c>
      <c r="AH902" s="9">
        <v>3.2834459200000001</v>
      </c>
      <c r="AI902" s="8" t="s">
        <v>3876</v>
      </c>
    </row>
    <row r="903" spans="1:35" x14ac:dyDescent="0.25">
      <c r="A903" s="8" t="s">
        <v>3877</v>
      </c>
      <c r="B903" s="8" t="s">
        <v>3878</v>
      </c>
      <c r="C903" s="9">
        <f t="shared" si="3"/>
        <v>5</v>
      </c>
      <c r="D903" s="9">
        <v>1</v>
      </c>
      <c r="E903" s="9">
        <v>1</v>
      </c>
      <c r="F903" s="8" t="s">
        <v>533</v>
      </c>
      <c r="G903" s="11">
        <v>40238</v>
      </c>
      <c r="H903" s="8" t="s">
        <v>3879</v>
      </c>
      <c r="I903" s="9">
        <v>4</v>
      </c>
      <c r="J903" s="9">
        <v>4</v>
      </c>
      <c r="K903" s="8" t="s">
        <v>177</v>
      </c>
      <c r="L903" s="8" t="s">
        <v>105</v>
      </c>
      <c r="M903" s="8" t="s">
        <v>295</v>
      </c>
      <c r="N903" s="9">
        <v>0</v>
      </c>
      <c r="O903" s="9">
        <v>45</v>
      </c>
      <c r="P903" s="11">
        <v>44568</v>
      </c>
      <c r="Q903" s="9">
        <v>875032738.5</v>
      </c>
      <c r="R903" s="9">
        <v>3</v>
      </c>
      <c r="S903" s="8" t="s">
        <v>89</v>
      </c>
      <c r="T903" s="9">
        <v>300000000</v>
      </c>
      <c r="U903" s="8" t="s">
        <v>41</v>
      </c>
      <c r="V903" s="8" t="s">
        <v>42</v>
      </c>
      <c r="W903" s="9">
        <v>36521764</v>
      </c>
      <c r="X903" s="9">
        <v>3.3700000000000001E-2</v>
      </c>
      <c r="Y903" s="9">
        <v>8</v>
      </c>
      <c r="Z903" s="11">
        <v>44342</v>
      </c>
      <c r="AA903" s="9">
        <v>2874770868</v>
      </c>
      <c r="AB903" s="9">
        <v>0</v>
      </c>
      <c r="AC903" s="9">
        <v>4.7300000000000004</v>
      </c>
      <c r="AD903" s="8" t="s">
        <v>42</v>
      </c>
      <c r="AE903" s="8" t="s">
        <v>1037</v>
      </c>
      <c r="AF903" s="8" t="s">
        <v>44</v>
      </c>
      <c r="AG903" s="8" t="s">
        <v>42</v>
      </c>
      <c r="AH903" s="9">
        <v>3.2853294989999999</v>
      </c>
      <c r="AI903" s="8" t="s">
        <v>3880</v>
      </c>
    </row>
    <row r="904" spans="1:35" x14ac:dyDescent="0.25">
      <c r="A904" s="8" t="s">
        <v>3881</v>
      </c>
      <c r="B904" s="8" t="s">
        <v>3882</v>
      </c>
      <c r="C904" s="9">
        <f t="shared" si="3"/>
        <v>5</v>
      </c>
      <c r="D904" s="9">
        <v>0</v>
      </c>
      <c r="E904" s="9">
        <v>0</v>
      </c>
      <c r="F904" s="8" t="s">
        <v>232</v>
      </c>
      <c r="G904" s="9">
        <v>2017</v>
      </c>
      <c r="H904" s="8" t="s">
        <v>3883</v>
      </c>
      <c r="I904" s="9">
        <v>1</v>
      </c>
      <c r="J904" s="9">
        <v>11</v>
      </c>
      <c r="K904" s="8" t="s">
        <v>337</v>
      </c>
      <c r="L904" s="8" t="s">
        <v>67</v>
      </c>
      <c r="M904" s="8" t="s">
        <v>39</v>
      </c>
      <c r="N904" s="9">
        <v>1</v>
      </c>
      <c r="O904" s="9">
        <v>31</v>
      </c>
      <c r="P904" s="11">
        <v>45160</v>
      </c>
      <c r="Q904" s="9">
        <v>1725113957</v>
      </c>
      <c r="R904" s="9">
        <v>6</v>
      </c>
      <c r="S904" s="8" t="s">
        <v>296</v>
      </c>
      <c r="T904" s="9">
        <v>5500000000</v>
      </c>
      <c r="U904" s="8" t="s">
        <v>41</v>
      </c>
      <c r="V904" s="8" t="s">
        <v>42</v>
      </c>
      <c r="W904" s="9">
        <v>4541958</v>
      </c>
      <c r="X904" s="9">
        <v>-0.1588</v>
      </c>
      <c r="Y904" s="9">
        <v>2</v>
      </c>
      <c r="Z904" s="11">
        <v>44383</v>
      </c>
      <c r="AA904" s="9">
        <v>5674259555</v>
      </c>
      <c r="AB904" s="9">
        <v>0</v>
      </c>
      <c r="AC904" s="9">
        <v>6.68</v>
      </c>
      <c r="AD904" s="11">
        <v>42776</v>
      </c>
      <c r="AE904" s="8" t="s">
        <v>3884</v>
      </c>
      <c r="AF904" s="8" t="s">
        <v>44</v>
      </c>
      <c r="AG904" s="8" t="s">
        <v>42</v>
      </c>
      <c r="AH904" s="9">
        <v>3.2892085369999999</v>
      </c>
      <c r="AI904" s="8" t="s">
        <v>3885</v>
      </c>
    </row>
    <row r="905" spans="1:35" x14ac:dyDescent="0.25">
      <c r="A905" s="8" t="s">
        <v>3886</v>
      </c>
      <c r="B905" s="8" t="s">
        <v>3887</v>
      </c>
      <c r="C905" s="9">
        <f t="shared" si="3"/>
        <v>6</v>
      </c>
      <c r="D905" s="9">
        <v>1</v>
      </c>
      <c r="E905" s="9">
        <v>0</v>
      </c>
      <c r="F905" s="8" t="s">
        <v>48</v>
      </c>
      <c r="G905" s="9">
        <v>2010</v>
      </c>
      <c r="H905" s="8" t="s">
        <v>3888</v>
      </c>
      <c r="I905" s="9">
        <v>5</v>
      </c>
      <c r="J905" s="9">
        <v>27</v>
      </c>
      <c r="K905" s="8" t="s">
        <v>177</v>
      </c>
      <c r="L905" s="8" t="s">
        <v>67</v>
      </c>
      <c r="M905" s="8" t="s">
        <v>39</v>
      </c>
      <c r="N905" s="9">
        <v>0</v>
      </c>
      <c r="O905" s="9">
        <v>23</v>
      </c>
      <c r="P905" s="11">
        <v>45559</v>
      </c>
      <c r="Q905" s="9">
        <v>21298477693</v>
      </c>
      <c r="R905" s="9">
        <v>14</v>
      </c>
      <c r="S905" s="8" t="s">
        <v>271</v>
      </c>
      <c r="T905" s="9">
        <v>15000000000</v>
      </c>
      <c r="U905" s="8" t="s">
        <v>41</v>
      </c>
      <c r="V905" s="8" t="s">
        <v>42</v>
      </c>
      <c r="W905" s="9">
        <v>3584506</v>
      </c>
      <c r="X905" s="9">
        <v>-0.21210000000000001</v>
      </c>
      <c r="Y905" s="9">
        <v>1</v>
      </c>
      <c r="Z905" s="11">
        <v>43362</v>
      </c>
      <c r="AA905" s="9">
        <v>70118010009</v>
      </c>
      <c r="AB905" s="9">
        <v>0</v>
      </c>
      <c r="AC905" s="9">
        <v>4.71</v>
      </c>
      <c r="AD905" s="11">
        <v>45945</v>
      </c>
      <c r="AE905" s="8" t="s">
        <v>491</v>
      </c>
      <c r="AF905" s="8" t="s">
        <v>61</v>
      </c>
      <c r="AG905" s="8" t="s">
        <v>42</v>
      </c>
      <c r="AH905" s="9">
        <v>3.2921606429999999</v>
      </c>
      <c r="AI905" s="8" t="s">
        <v>3889</v>
      </c>
    </row>
    <row r="906" spans="1:35" x14ac:dyDescent="0.25">
      <c r="A906" s="8" t="s">
        <v>3890</v>
      </c>
      <c r="B906" s="8" t="s">
        <v>3891</v>
      </c>
      <c r="C906" s="9">
        <f t="shared" si="3"/>
        <v>3</v>
      </c>
      <c r="D906" s="9">
        <v>0</v>
      </c>
      <c r="E906" s="9">
        <v>0</v>
      </c>
      <c r="F906" s="8" t="s">
        <v>48</v>
      </c>
      <c r="G906" s="9">
        <v>2011</v>
      </c>
      <c r="H906" s="8" t="s">
        <v>42</v>
      </c>
      <c r="I906" s="8" t="s">
        <v>42</v>
      </c>
      <c r="J906" s="9">
        <v>2</v>
      </c>
      <c r="K906" s="8" t="s">
        <v>67</v>
      </c>
      <c r="L906" s="8" t="s">
        <v>67</v>
      </c>
      <c r="M906" s="8" t="s">
        <v>295</v>
      </c>
      <c r="N906" s="9">
        <v>0</v>
      </c>
      <c r="O906" s="9">
        <v>0</v>
      </c>
      <c r="P906" s="11">
        <v>45853</v>
      </c>
      <c r="Q906" s="9">
        <v>11980926.369999999</v>
      </c>
      <c r="R906" s="9">
        <v>1</v>
      </c>
      <c r="S906" s="8" t="s">
        <v>97</v>
      </c>
      <c r="T906" s="9">
        <v>30000000</v>
      </c>
      <c r="U906" s="8" t="s">
        <v>41</v>
      </c>
      <c r="V906" s="8" t="s">
        <v>42</v>
      </c>
      <c r="W906" s="9">
        <v>11394</v>
      </c>
      <c r="X906" s="9">
        <v>3.5520999999999998</v>
      </c>
      <c r="Y906" s="9">
        <v>0</v>
      </c>
      <c r="Z906" s="11">
        <v>45449</v>
      </c>
      <c r="AA906" s="9">
        <v>39510027.020000003</v>
      </c>
      <c r="AB906" s="9">
        <v>0</v>
      </c>
      <c r="AC906" s="9">
        <v>1.31</v>
      </c>
      <c r="AD906" s="8" t="s">
        <v>42</v>
      </c>
      <c r="AE906" s="8" t="s">
        <v>3892</v>
      </c>
      <c r="AF906" s="8" t="s">
        <v>54</v>
      </c>
      <c r="AG906" s="8" t="s">
        <v>42</v>
      </c>
      <c r="AH906" s="9">
        <v>3.2977439140000002</v>
      </c>
      <c r="AI906" s="8" t="s">
        <v>42</v>
      </c>
    </row>
    <row r="907" spans="1:35" x14ac:dyDescent="0.25">
      <c r="A907" s="8" t="s">
        <v>3893</v>
      </c>
      <c r="B907" s="8" t="s">
        <v>3894</v>
      </c>
      <c r="C907" s="9">
        <f t="shared" si="3"/>
        <v>3</v>
      </c>
      <c r="D907" s="9">
        <v>0</v>
      </c>
      <c r="E907" s="9">
        <v>0</v>
      </c>
      <c r="F907" s="8" t="s">
        <v>556</v>
      </c>
      <c r="G907" s="9">
        <v>2013</v>
      </c>
      <c r="H907" s="8" t="s">
        <v>3895</v>
      </c>
      <c r="I907" s="9">
        <v>2</v>
      </c>
      <c r="J907" s="9">
        <v>6</v>
      </c>
      <c r="K907" s="8" t="s">
        <v>67</v>
      </c>
      <c r="L907" s="8" t="s">
        <v>67</v>
      </c>
      <c r="M907" s="8" t="s">
        <v>295</v>
      </c>
      <c r="N907" s="9">
        <v>222</v>
      </c>
      <c r="O907" s="9">
        <v>25</v>
      </c>
      <c r="P907" s="11">
        <v>45841</v>
      </c>
      <c r="Q907" s="9">
        <v>525000000</v>
      </c>
      <c r="R907" s="9">
        <v>4</v>
      </c>
      <c r="S907" s="8" t="s">
        <v>40</v>
      </c>
      <c r="T907" s="9">
        <v>5500000</v>
      </c>
      <c r="U907" s="8" t="s">
        <v>41</v>
      </c>
      <c r="V907" s="8" t="s">
        <v>42</v>
      </c>
      <c r="W907" s="9">
        <v>3082</v>
      </c>
      <c r="X907" s="9">
        <v>-0.75609999999999999</v>
      </c>
      <c r="Y907" s="9">
        <v>0</v>
      </c>
      <c r="Z907" s="11">
        <v>44358</v>
      </c>
      <c r="AA907" s="9">
        <v>1733921909</v>
      </c>
      <c r="AB907" s="9">
        <v>0</v>
      </c>
      <c r="AC907" s="9">
        <v>2.9</v>
      </c>
      <c r="AD907" s="8" t="s">
        <v>42</v>
      </c>
      <c r="AE907" s="8" t="s">
        <v>3586</v>
      </c>
      <c r="AF907" s="8" t="s">
        <v>44</v>
      </c>
      <c r="AG907" s="8" t="s">
        <v>42</v>
      </c>
      <c r="AH907" s="9">
        <v>3.302708398</v>
      </c>
      <c r="AI907" s="8" t="s">
        <v>3896</v>
      </c>
    </row>
    <row r="908" spans="1:35" x14ac:dyDescent="0.25">
      <c r="A908" s="8" t="s">
        <v>3897</v>
      </c>
      <c r="B908" s="8" t="s">
        <v>1918</v>
      </c>
      <c r="C908" s="9">
        <f t="shared" si="3"/>
        <v>1</v>
      </c>
      <c r="D908" s="9">
        <v>0</v>
      </c>
      <c r="E908" s="9">
        <v>0</v>
      </c>
      <c r="F908" s="8" t="s">
        <v>533</v>
      </c>
      <c r="G908" s="9">
        <v>2010</v>
      </c>
      <c r="H908" s="8" t="s">
        <v>3898</v>
      </c>
      <c r="I908" s="9">
        <v>3</v>
      </c>
      <c r="J908" s="9">
        <v>8</v>
      </c>
      <c r="K908" s="8" t="s">
        <v>67</v>
      </c>
      <c r="L908" s="8" t="s">
        <v>67</v>
      </c>
      <c r="M908" s="8" t="s">
        <v>39</v>
      </c>
      <c r="N908" s="9">
        <v>0</v>
      </c>
      <c r="O908" s="9">
        <v>0</v>
      </c>
      <c r="P908" s="11">
        <v>44662</v>
      </c>
      <c r="Q908" s="9">
        <v>620015055</v>
      </c>
      <c r="R908" s="9">
        <v>10</v>
      </c>
      <c r="S908" s="8" t="s">
        <v>89</v>
      </c>
      <c r="T908" s="9">
        <v>300000000</v>
      </c>
      <c r="U908" s="8" t="s">
        <v>41</v>
      </c>
      <c r="V908" s="8" t="s">
        <v>42</v>
      </c>
      <c r="W908" s="9">
        <v>27270</v>
      </c>
      <c r="X908" s="9">
        <v>1.9616</v>
      </c>
      <c r="Y908" s="9">
        <v>0</v>
      </c>
      <c r="Z908" s="11">
        <v>43249</v>
      </c>
      <c r="AA908" s="9">
        <v>2051102109</v>
      </c>
      <c r="AB908" s="9">
        <v>0</v>
      </c>
      <c r="AC908" s="9">
        <v>2.72</v>
      </c>
      <c r="AD908" s="11">
        <v>44699</v>
      </c>
      <c r="AE908" s="8" t="s">
        <v>1941</v>
      </c>
      <c r="AF908" s="8" t="s">
        <v>44</v>
      </c>
      <c r="AG908" s="8" t="s">
        <v>42</v>
      </c>
      <c r="AH908" s="9">
        <v>3.308148879</v>
      </c>
      <c r="AI908" s="8" t="s">
        <v>3899</v>
      </c>
    </row>
    <row r="909" spans="1:35" x14ac:dyDescent="0.25">
      <c r="A909" s="8" t="s">
        <v>3900</v>
      </c>
      <c r="B909" s="8" t="s">
        <v>3901</v>
      </c>
      <c r="C909" s="9">
        <f t="shared" si="3"/>
        <v>6</v>
      </c>
      <c r="D909" s="9">
        <v>0</v>
      </c>
      <c r="E909" s="9">
        <v>1</v>
      </c>
      <c r="F909" s="8" t="s">
        <v>151</v>
      </c>
      <c r="G909" s="9">
        <v>2012</v>
      </c>
      <c r="H909" s="8" t="s">
        <v>3902</v>
      </c>
      <c r="I909" s="9">
        <v>3</v>
      </c>
      <c r="J909" s="9">
        <v>21</v>
      </c>
      <c r="K909" s="8" t="s">
        <v>73</v>
      </c>
      <c r="L909" s="8" t="s">
        <v>73</v>
      </c>
      <c r="M909" s="8" t="s">
        <v>39</v>
      </c>
      <c r="N909" s="9">
        <v>0</v>
      </c>
      <c r="O909" s="9">
        <v>1</v>
      </c>
      <c r="P909" s="11">
        <v>44099</v>
      </c>
      <c r="Q909" s="9">
        <v>61375327.740000002</v>
      </c>
      <c r="R909" s="9">
        <v>12</v>
      </c>
      <c r="S909" s="8" t="s">
        <v>97</v>
      </c>
      <c r="T909" s="9">
        <v>30000000</v>
      </c>
      <c r="U909" s="8" t="s">
        <v>106</v>
      </c>
      <c r="V909" s="8" t="s">
        <v>42</v>
      </c>
      <c r="W909" s="9">
        <v>4819</v>
      </c>
      <c r="X909" s="9">
        <v>-0.40479999999999999</v>
      </c>
      <c r="Y909" s="9">
        <v>1</v>
      </c>
      <c r="Z909" s="11">
        <v>43662</v>
      </c>
      <c r="AA909" s="9">
        <v>203103963.19999999</v>
      </c>
      <c r="AB909" s="9">
        <v>0</v>
      </c>
      <c r="AC909" s="9">
        <v>2.21</v>
      </c>
      <c r="AD909" s="11">
        <v>43662</v>
      </c>
      <c r="AE909" s="8" t="s">
        <v>153</v>
      </c>
      <c r="AF909" s="8" t="s">
        <v>44</v>
      </c>
      <c r="AG909" s="11">
        <v>43979</v>
      </c>
      <c r="AH909" s="9">
        <v>3.3092118720000001</v>
      </c>
      <c r="AI909" s="8" t="s">
        <v>3903</v>
      </c>
    </row>
    <row r="910" spans="1:35" x14ac:dyDescent="0.25">
      <c r="A910" s="8" t="s">
        <v>3904</v>
      </c>
      <c r="B910" s="8" t="s">
        <v>1887</v>
      </c>
      <c r="C910" s="9">
        <f t="shared" si="3"/>
        <v>3</v>
      </c>
      <c r="D910" s="9">
        <v>0</v>
      </c>
      <c r="E910" s="9">
        <v>0</v>
      </c>
      <c r="F910" s="8" t="s">
        <v>123</v>
      </c>
      <c r="G910" s="9">
        <v>2011</v>
      </c>
      <c r="H910" s="8" t="s">
        <v>3905</v>
      </c>
      <c r="I910" s="9">
        <v>2</v>
      </c>
      <c r="J910" s="9">
        <v>1</v>
      </c>
      <c r="K910" s="8" t="s">
        <v>81</v>
      </c>
      <c r="L910" s="8" t="s">
        <v>81</v>
      </c>
      <c r="M910" s="8" t="s">
        <v>295</v>
      </c>
      <c r="N910" s="9">
        <v>6</v>
      </c>
      <c r="O910" s="9">
        <v>3</v>
      </c>
      <c r="P910" s="11">
        <v>42081</v>
      </c>
      <c r="Q910" s="9">
        <v>27752325.079999998</v>
      </c>
      <c r="R910" s="9">
        <v>3</v>
      </c>
      <c r="S910" s="8" t="s">
        <v>59</v>
      </c>
      <c r="T910" s="9">
        <v>500000</v>
      </c>
      <c r="U910" s="8" t="s">
        <v>106</v>
      </c>
      <c r="V910" s="8" t="s">
        <v>42</v>
      </c>
      <c r="W910" s="9">
        <v>53</v>
      </c>
      <c r="X910" s="9">
        <v>-0.52680000000000005</v>
      </c>
      <c r="Y910" s="9">
        <v>0</v>
      </c>
      <c r="Z910" s="11">
        <v>42186</v>
      </c>
      <c r="AA910" s="9">
        <v>91844022.280000001</v>
      </c>
      <c r="AB910" s="9">
        <v>0</v>
      </c>
      <c r="AC910" s="9">
        <v>1</v>
      </c>
      <c r="AD910" s="8" t="s">
        <v>42</v>
      </c>
      <c r="AE910" s="8" t="s">
        <v>309</v>
      </c>
      <c r="AF910" s="8" t="s">
        <v>44</v>
      </c>
      <c r="AG910" s="11">
        <v>42860</v>
      </c>
      <c r="AH910" s="9">
        <v>3.3094172120000001</v>
      </c>
      <c r="AI910" s="8" t="s">
        <v>3906</v>
      </c>
    </row>
    <row r="911" spans="1:35" x14ac:dyDescent="0.25">
      <c r="A911" s="8" t="s">
        <v>3907</v>
      </c>
      <c r="B911" s="8" t="s">
        <v>3908</v>
      </c>
      <c r="C911" s="9">
        <f t="shared" si="3"/>
        <v>4</v>
      </c>
      <c r="D911" s="9">
        <v>0</v>
      </c>
      <c r="E911" s="9">
        <v>0</v>
      </c>
      <c r="F911" s="8" t="s">
        <v>65</v>
      </c>
      <c r="G911" s="9">
        <v>2012</v>
      </c>
      <c r="H911" s="8" t="s">
        <v>3909</v>
      </c>
      <c r="I911" s="9">
        <v>9</v>
      </c>
      <c r="J911" s="9">
        <v>13</v>
      </c>
      <c r="K911" s="8" t="s">
        <v>67</v>
      </c>
      <c r="L911" s="8" t="s">
        <v>67</v>
      </c>
      <c r="M911" s="8" t="s">
        <v>295</v>
      </c>
      <c r="N911" s="9">
        <v>20</v>
      </c>
      <c r="O911" s="9">
        <v>7</v>
      </c>
      <c r="P911" s="11">
        <v>44510</v>
      </c>
      <c r="Q911" s="9">
        <v>193482985.69999999</v>
      </c>
      <c r="R911" s="9">
        <v>8</v>
      </c>
      <c r="S911" s="8" t="s">
        <v>52</v>
      </c>
      <c r="T911" s="9">
        <v>75000000</v>
      </c>
      <c r="U911" s="8" t="s">
        <v>41</v>
      </c>
      <c r="V911" s="8" t="s">
        <v>42</v>
      </c>
      <c r="W911" s="9">
        <v>9505</v>
      </c>
      <c r="X911" s="9">
        <v>-0.45429999999999998</v>
      </c>
      <c r="Y911" s="9">
        <v>0</v>
      </c>
      <c r="Z911" s="11">
        <v>44183</v>
      </c>
      <c r="AA911" s="9">
        <v>642889580</v>
      </c>
      <c r="AB911" s="9">
        <v>0</v>
      </c>
      <c r="AC911" s="9">
        <v>2.36</v>
      </c>
      <c r="AD911" s="8" t="s">
        <v>42</v>
      </c>
      <c r="AE911" s="8" t="s">
        <v>862</v>
      </c>
      <c r="AF911" s="8" t="s">
        <v>44</v>
      </c>
      <c r="AG911" s="8" t="s">
        <v>42</v>
      </c>
      <c r="AH911" s="9">
        <v>3.3227189340000001</v>
      </c>
      <c r="AI911" s="8" t="s">
        <v>3910</v>
      </c>
    </row>
    <row r="912" spans="1:35" x14ac:dyDescent="0.25">
      <c r="A912" s="8" t="s">
        <v>3911</v>
      </c>
      <c r="B912" s="8" t="s">
        <v>3912</v>
      </c>
      <c r="C912" s="9">
        <f t="shared" si="3"/>
        <v>4</v>
      </c>
      <c r="D912" s="9">
        <v>0</v>
      </c>
      <c r="E912" s="9">
        <v>0</v>
      </c>
      <c r="F912" s="8" t="s">
        <v>65</v>
      </c>
      <c r="G912" s="9">
        <v>2011</v>
      </c>
      <c r="H912" s="8" t="s">
        <v>3913</v>
      </c>
      <c r="I912" s="9">
        <v>4</v>
      </c>
      <c r="J912" s="9">
        <v>18</v>
      </c>
      <c r="K912" s="8" t="s">
        <v>67</v>
      </c>
      <c r="L912" s="8" t="s">
        <v>67</v>
      </c>
      <c r="M912" s="8" t="s">
        <v>39</v>
      </c>
      <c r="N912" s="9">
        <v>143</v>
      </c>
      <c r="O912" s="9">
        <v>30</v>
      </c>
      <c r="P912" s="11">
        <v>44742</v>
      </c>
      <c r="Q912" s="9">
        <v>2579871015</v>
      </c>
      <c r="R912" s="9">
        <v>9</v>
      </c>
      <c r="S912" s="8" t="s">
        <v>195</v>
      </c>
      <c r="T912" s="9">
        <v>750000000</v>
      </c>
      <c r="U912" s="8" t="s">
        <v>41</v>
      </c>
      <c r="V912" s="8" t="s">
        <v>42</v>
      </c>
      <c r="W912" s="9">
        <v>12372</v>
      </c>
      <c r="X912" s="9">
        <v>-6.1899999999999997E-2</v>
      </c>
      <c r="Y912" s="9">
        <v>0</v>
      </c>
      <c r="Z912" s="11">
        <v>42124</v>
      </c>
      <c r="AA912" s="9">
        <v>8574349553</v>
      </c>
      <c r="AB912" s="9">
        <v>0</v>
      </c>
      <c r="AC912" s="9">
        <v>2.27</v>
      </c>
      <c r="AD912" s="11">
        <v>45810</v>
      </c>
      <c r="AE912" s="8" t="s">
        <v>68</v>
      </c>
      <c r="AF912" s="8" t="s">
        <v>44</v>
      </c>
      <c r="AG912" s="8" t="s">
        <v>42</v>
      </c>
      <c r="AH912" s="9">
        <v>3.3235574579999998</v>
      </c>
      <c r="AI912" s="8" t="s">
        <v>3914</v>
      </c>
    </row>
    <row r="913" spans="1:35" x14ac:dyDescent="0.25">
      <c r="A913" s="8" t="s">
        <v>3915</v>
      </c>
      <c r="B913" s="8" t="s">
        <v>3916</v>
      </c>
      <c r="C913" s="9">
        <f t="shared" si="3"/>
        <v>5</v>
      </c>
      <c r="D913" s="9">
        <v>0</v>
      </c>
      <c r="E913" s="9">
        <v>1</v>
      </c>
      <c r="F913" s="8" t="s">
        <v>268</v>
      </c>
      <c r="G913" s="9">
        <v>2014</v>
      </c>
      <c r="H913" s="8" t="s">
        <v>3917</v>
      </c>
      <c r="I913" s="9">
        <v>2</v>
      </c>
      <c r="J913" s="9">
        <v>14</v>
      </c>
      <c r="K913" s="8" t="s">
        <v>73</v>
      </c>
      <c r="L913" s="8" t="s">
        <v>73</v>
      </c>
      <c r="M913" s="8" t="s">
        <v>39</v>
      </c>
      <c r="N913" s="9">
        <v>20</v>
      </c>
      <c r="O913" s="9">
        <v>3</v>
      </c>
      <c r="P913" s="11">
        <v>44130</v>
      </c>
      <c r="Q913" s="9">
        <v>70928022.379999995</v>
      </c>
      <c r="R913" s="9">
        <v>8</v>
      </c>
      <c r="S913" s="8" t="s">
        <v>40</v>
      </c>
      <c r="T913" s="9">
        <v>5500000</v>
      </c>
      <c r="U913" s="8" t="s">
        <v>106</v>
      </c>
      <c r="V913" s="8" t="s">
        <v>42</v>
      </c>
      <c r="W913" s="9">
        <v>3576</v>
      </c>
      <c r="X913" s="9">
        <v>1.4679</v>
      </c>
      <c r="Y913" s="9">
        <v>0</v>
      </c>
      <c r="Z913" s="11">
        <v>44418</v>
      </c>
      <c r="AA913" s="9">
        <v>235745292.40000001</v>
      </c>
      <c r="AB913" s="9">
        <v>0</v>
      </c>
      <c r="AC913" s="9">
        <v>1.02</v>
      </c>
      <c r="AD913" s="11">
        <v>44418</v>
      </c>
      <c r="AE913" s="8" t="s">
        <v>3918</v>
      </c>
      <c r="AF913" s="8" t="s">
        <v>629</v>
      </c>
      <c r="AG913" s="11">
        <v>44508</v>
      </c>
      <c r="AH913" s="9">
        <v>3.3237257219999998</v>
      </c>
      <c r="AI913" s="8" t="s">
        <v>3919</v>
      </c>
    </row>
    <row r="914" spans="1:35" x14ac:dyDescent="0.25">
      <c r="A914" s="8" t="s">
        <v>3920</v>
      </c>
      <c r="B914" s="8" t="s">
        <v>3921</v>
      </c>
      <c r="C914" s="9">
        <f t="shared" si="3"/>
        <v>2</v>
      </c>
      <c r="D914" s="9">
        <v>0</v>
      </c>
      <c r="E914" s="9">
        <v>0</v>
      </c>
      <c r="F914" s="8" t="s">
        <v>42</v>
      </c>
      <c r="G914" s="9">
        <v>2010</v>
      </c>
      <c r="H914" s="8" t="s">
        <v>3922</v>
      </c>
      <c r="I914" s="9">
        <v>1</v>
      </c>
      <c r="J914" s="9">
        <v>2</v>
      </c>
      <c r="K914" s="8" t="s">
        <v>67</v>
      </c>
      <c r="L914" s="8" t="s">
        <v>67</v>
      </c>
      <c r="M914" s="8" t="s">
        <v>295</v>
      </c>
      <c r="N914" s="9">
        <v>0</v>
      </c>
      <c r="O914" s="9">
        <v>0</v>
      </c>
      <c r="P914" s="11">
        <v>45699</v>
      </c>
      <c r="Q914" s="9">
        <v>357317176.10000002</v>
      </c>
      <c r="R914" s="9">
        <v>4</v>
      </c>
      <c r="S914" s="8" t="s">
        <v>40</v>
      </c>
      <c r="T914" s="9">
        <v>5500000</v>
      </c>
      <c r="U914" s="8" t="s">
        <v>41</v>
      </c>
      <c r="V914" s="8" t="s">
        <v>42</v>
      </c>
      <c r="W914" s="9">
        <v>1441</v>
      </c>
      <c r="X914" s="9">
        <v>-0.26179999999999998</v>
      </c>
      <c r="Y914" s="9">
        <v>0</v>
      </c>
      <c r="Z914" s="11">
        <v>44740</v>
      </c>
      <c r="AA914" s="9">
        <v>1189186778</v>
      </c>
      <c r="AB914" s="9">
        <v>0</v>
      </c>
      <c r="AC914" s="9">
        <v>2.8</v>
      </c>
      <c r="AD914" s="8" t="s">
        <v>42</v>
      </c>
      <c r="AE914" s="8" t="s">
        <v>1920</v>
      </c>
      <c r="AF914" s="8" t="s">
        <v>179</v>
      </c>
      <c r="AG914" s="8" t="s">
        <v>42</v>
      </c>
      <c r="AH914" s="9">
        <v>3.3280985570000001</v>
      </c>
      <c r="AI914" s="8" t="s">
        <v>3923</v>
      </c>
    </row>
    <row r="915" spans="1:35" x14ac:dyDescent="0.25">
      <c r="A915" s="8" t="s">
        <v>3924</v>
      </c>
      <c r="B915" s="8" t="s">
        <v>3925</v>
      </c>
      <c r="C915" s="9">
        <f t="shared" si="3"/>
        <v>3</v>
      </c>
      <c r="D915" s="9">
        <v>0</v>
      </c>
      <c r="E915" s="9">
        <v>0</v>
      </c>
      <c r="F915" s="8" t="s">
        <v>48</v>
      </c>
      <c r="G915" s="11">
        <v>42355</v>
      </c>
      <c r="H915" s="8" t="s">
        <v>42</v>
      </c>
      <c r="I915" s="8" t="s">
        <v>42</v>
      </c>
      <c r="J915" s="9">
        <v>31</v>
      </c>
      <c r="K915" s="8" t="s">
        <v>672</v>
      </c>
      <c r="L915" s="8" t="s">
        <v>672</v>
      </c>
      <c r="M915" s="8" t="s">
        <v>295</v>
      </c>
      <c r="N915" s="9">
        <v>128</v>
      </c>
      <c r="O915" s="9">
        <v>16</v>
      </c>
      <c r="P915" s="11">
        <v>45383</v>
      </c>
      <c r="Q915" s="9">
        <v>1062442817</v>
      </c>
      <c r="R915" s="9">
        <v>8</v>
      </c>
      <c r="S915" s="8" t="s">
        <v>52</v>
      </c>
      <c r="T915" s="9">
        <v>75000000</v>
      </c>
      <c r="U915" s="8" t="s">
        <v>41</v>
      </c>
      <c r="V915" s="8" t="s">
        <v>42</v>
      </c>
      <c r="W915" s="9">
        <v>6549</v>
      </c>
      <c r="X915" s="9">
        <v>1.24E-2</v>
      </c>
      <c r="Y915" s="9">
        <v>0</v>
      </c>
      <c r="Z915" s="11">
        <v>45656</v>
      </c>
      <c r="AA915" s="9">
        <v>3537601506</v>
      </c>
      <c r="AB915" s="9">
        <v>0</v>
      </c>
      <c r="AC915" s="9">
        <v>4.91</v>
      </c>
      <c r="AD915" s="8" t="s">
        <v>42</v>
      </c>
      <c r="AE915" s="8" t="s">
        <v>3926</v>
      </c>
      <c r="AF915" s="8" t="s">
        <v>61</v>
      </c>
      <c r="AG915" s="8" t="s">
        <v>42</v>
      </c>
      <c r="AH915" s="9">
        <v>3.3296865009999999</v>
      </c>
      <c r="AI915" s="8" t="s">
        <v>42</v>
      </c>
    </row>
    <row r="916" spans="1:35" x14ac:dyDescent="0.25">
      <c r="A916" s="8" t="s">
        <v>3927</v>
      </c>
      <c r="B916" s="8" t="s">
        <v>3928</v>
      </c>
      <c r="C916" s="9">
        <f t="shared" si="3"/>
        <v>3</v>
      </c>
      <c r="D916" s="9">
        <v>0</v>
      </c>
      <c r="E916" s="9">
        <v>0</v>
      </c>
      <c r="F916" s="8" t="s">
        <v>402</v>
      </c>
      <c r="G916" s="11">
        <v>41183</v>
      </c>
      <c r="H916" s="8" t="s">
        <v>3929</v>
      </c>
      <c r="I916" s="9">
        <v>4</v>
      </c>
      <c r="J916" s="9">
        <v>6</v>
      </c>
      <c r="K916" s="8" t="s">
        <v>81</v>
      </c>
      <c r="L916" s="8" t="s">
        <v>81</v>
      </c>
      <c r="M916" s="8" t="s">
        <v>39</v>
      </c>
      <c r="N916" s="9">
        <v>0</v>
      </c>
      <c r="O916" s="9">
        <v>0</v>
      </c>
      <c r="P916" s="11">
        <v>41968</v>
      </c>
      <c r="Q916" s="9">
        <v>1760915.34</v>
      </c>
      <c r="R916" s="9">
        <v>2</v>
      </c>
      <c r="S916" s="8" t="s">
        <v>40</v>
      </c>
      <c r="T916" s="9">
        <v>5500000</v>
      </c>
      <c r="U916" s="8" t="s">
        <v>41</v>
      </c>
      <c r="V916" s="8" t="s">
        <v>42</v>
      </c>
      <c r="W916" s="8" t="s">
        <v>42</v>
      </c>
      <c r="X916" s="8" t="s">
        <v>42</v>
      </c>
      <c r="Y916" s="9">
        <v>0</v>
      </c>
      <c r="Z916" s="11">
        <v>42632</v>
      </c>
      <c r="AA916" s="9">
        <v>5865426.0789999999</v>
      </c>
      <c r="AB916" s="9">
        <v>0</v>
      </c>
      <c r="AC916" s="8" t="s">
        <v>42</v>
      </c>
      <c r="AD916" s="11">
        <v>42632</v>
      </c>
      <c r="AE916" s="8" t="s">
        <v>404</v>
      </c>
      <c r="AF916" s="8" t="s">
        <v>405</v>
      </c>
      <c r="AG916" s="8" t="s">
        <v>42</v>
      </c>
      <c r="AH916" s="9">
        <v>3.330896123</v>
      </c>
      <c r="AI916" s="8" t="s">
        <v>3930</v>
      </c>
    </row>
    <row r="917" spans="1:35" x14ac:dyDescent="0.25">
      <c r="A917" s="8" t="s">
        <v>3931</v>
      </c>
      <c r="B917" s="8" t="s">
        <v>3932</v>
      </c>
      <c r="C917" s="9">
        <f t="shared" si="3"/>
        <v>3</v>
      </c>
      <c r="D917" s="9">
        <v>0</v>
      </c>
      <c r="E917" s="9">
        <v>0</v>
      </c>
      <c r="F917" s="8" t="s">
        <v>242</v>
      </c>
      <c r="G917" s="9">
        <v>2010</v>
      </c>
      <c r="H917" s="8" t="s">
        <v>3933</v>
      </c>
      <c r="I917" s="9">
        <v>3</v>
      </c>
      <c r="J917" s="9">
        <v>4</v>
      </c>
      <c r="K917" s="8" t="s">
        <v>111</v>
      </c>
      <c r="L917" s="8" t="s">
        <v>111</v>
      </c>
      <c r="M917" s="8" t="s">
        <v>39</v>
      </c>
      <c r="N917" s="9">
        <v>0</v>
      </c>
      <c r="O917" s="9">
        <v>0</v>
      </c>
      <c r="P917" s="11">
        <v>42521</v>
      </c>
      <c r="Q917" s="9">
        <v>206018216.5</v>
      </c>
      <c r="R917" s="9">
        <v>2</v>
      </c>
      <c r="S917" s="8" t="s">
        <v>89</v>
      </c>
      <c r="T917" s="9">
        <v>300000000</v>
      </c>
      <c r="U917" s="8" t="s">
        <v>41</v>
      </c>
      <c r="V917" s="8" t="s">
        <v>42</v>
      </c>
      <c r="W917" s="9">
        <v>25012</v>
      </c>
      <c r="X917" s="9">
        <v>-0.439</v>
      </c>
      <c r="Y917" s="9">
        <v>0</v>
      </c>
      <c r="Z917" s="11">
        <v>44785</v>
      </c>
      <c r="AA917" s="9">
        <v>686819294.39999998</v>
      </c>
      <c r="AB917" s="9">
        <v>0</v>
      </c>
      <c r="AC917" s="9">
        <v>7.04</v>
      </c>
      <c r="AD917" s="11">
        <v>44785</v>
      </c>
      <c r="AE917" s="8" t="s">
        <v>3934</v>
      </c>
      <c r="AF917" s="8" t="s">
        <v>1669</v>
      </c>
      <c r="AG917" s="8" t="s">
        <v>42</v>
      </c>
      <c r="AH917" s="9">
        <v>3.3337794399999998</v>
      </c>
      <c r="AI917" s="8" t="s">
        <v>3935</v>
      </c>
    </row>
    <row r="918" spans="1:35" x14ac:dyDescent="0.25">
      <c r="A918" s="8" t="s">
        <v>3936</v>
      </c>
      <c r="B918" s="8" t="s">
        <v>3937</v>
      </c>
      <c r="C918" s="9">
        <f t="shared" si="3"/>
        <v>4</v>
      </c>
      <c r="D918" s="9">
        <v>0</v>
      </c>
      <c r="E918" s="9">
        <v>1</v>
      </c>
      <c r="F918" s="8" t="s">
        <v>48</v>
      </c>
      <c r="G918" s="9">
        <v>2010</v>
      </c>
      <c r="H918" s="8" t="s">
        <v>3938</v>
      </c>
      <c r="I918" s="9">
        <v>1</v>
      </c>
      <c r="J918" s="9">
        <v>20</v>
      </c>
      <c r="K918" s="8" t="s">
        <v>177</v>
      </c>
      <c r="L918" s="8" t="s">
        <v>67</v>
      </c>
      <c r="M918" s="8" t="s">
        <v>295</v>
      </c>
      <c r="N918" s="9">
        <v>0</v>
      </c>
      <c r="O918" s="9">
        <v>0</v>
      </c>
      <c r="P918" s="11">
        <v>45708</v>
      </c>
      <c r="Q918" s="9">
        <v>5211129180</v>
      </c>
      <c r="R918" s="9">
        <v>14</v>
      </c>
      <c r="S918" s="8" t="s">
        <v>296</v>
      </c>
      <c r="T918" s="9">
        <v>5500000000</v>
      </c>
      <c r="U918" s="8" t="s">
        <v>41</v>
      </c>
      <c r="V918" s="8" t="s">
        <v>42</v>
      </c>
      <c r="W918" s="9">
        <v>18685251</v>
      </c>
      <c r="X918" s="9">
        <v>-9.4799999999999995E-2</v>
      </c>
      <c r="Y918" s="9">
        <v>2</v>
      </c>
      <c r="Z918" s="11">
        <v>43188</v>
      </c>
      <c r="AA918" s="9">
        <v>17390424598</v>
      </c>
      <c r="AB918" s="9">
        <v>0</v>
      </c>
      <c r="AC918" s="9">
        <v>3.46</v>
      </c>
      <c r="AD918" s="8" t="s">
        <v>42</v>
      </c>
      <c r="AE918" s="8" t="s">
        <v>491</v>
      </c>
      <c r="AF918" s="8" t="s">
        <v>61</v>
      </c>
      <c r="AG918" s="8" t="s">
        <v>42</v>
      </c>
      <c r="AH918" s="9">
        <v>3.3371701210000002</v>
      </c>
      <c r="AI918" s="8" t="s">
        <v>3939</v>
      </c>
    </row>
    <row r="919" spans="1:35" x14ac:dyDescent="0.25">
      <c r="A919" s="8" t="s">
        <v>3940</v>
      </c>
      <c r="B919" s="8" t="s">
        <v>604</v>
      </c>
      <c r="C919" s="9">
        <f t="shared" si="3"/>
        <v>3</v>
      </c>
      <c r="D919" s="9">
        <v>0</v>
      </c>
      <c r="E919" s="9">
        <v>0</v>
      </c>
      <c r="F919" s="8" t="s">
        <v>86</v>
      </c>
      <c r="G919" s="9">
        <v>2014</v>
      </c>
      <c r="H919" s="8" t="s">
        <v>3941</v>
      </c>
      <c r="I919" s="9">
        <v>2</v>
      </c>
      <c r="J919" s="9">
        <v>9</v>
      </c>
      <c r="K919" s="8" t="s">
        <v>105</v>
      </c>
      <c r="L919" s="8" t="s">
        <v>105</v>
      </c>
      <c r="M919" s="8" t="s">
        <v>39</v>
      </c>
      <c r="N919" s="9">
        <v>0</v>
      </c>
      <c r="O919" s="9">
        <v>0</v>
      </c>
      <c r="P919" s="11">
        <v>43321</v>
      </c>
      <c r="Q919" s="9">
        <v>127750205.59999999</v>
      </c>
      <c r="R919" s="9">
        <v>3</v>
      </c>
      <c r="S919" s="8" t="s">
        <v>97</v>
      </c>
      <c r="T919" s="9">
        <v>30000000</v>
      </c>
      <c r="U919" s="8" t="s">
        <v>106</v>
      </c>
      <c r="V919" s="8" t="s">
        <v>42</v>
      </c>
      <c r="W919" s="8" t="s">
        <v>42</v>
      </c>
      <c r="X919" s="8" t="s">
        <v>42</v>
      </c>
      <c r="Y919" s="9">
        <v>0</v>
      </c>
      <c r="Z919" s="11">
        <v>43593</v>
      </c>
      <c r="AA919" s="9">
        <v>428169654</v>
      </c>
      <c r="AB919" s="9">
        <v>0</v>
      </c>
      <c r="AC919" s="8" t="s">
        <v>42</v>
      </c>
      <c r="AD919" s="11">
        <v>43593</v>
      </c>
      <c r="AE919" s="8" t="s">
        <v>3942</v>
      </c>
      <c r="AF919" s="8" t="s">
        <v>901</v>
      </c>
      <c r="AG919" s="11">
        <v>43647</v>
      </c>
      <c r="AH919" s="9">
        <v>3.3516161640000002</v>
      </c>
      <c r="AI919" s="8" t="s">
        <v>3943</v>
      </c>
    </row>
    <row r="920" spans="1:35" x14ac:dyDescent="0.25">
      <c r="A920" s="8" t="s">
        <v>3944</v>
      </c>
      <c r="B920" s="8" t="s">
        <v>3945</v>
      </c>
      <c r="C920" s="9">
        <f t="shared" si="3"/>
        <v>5</v>
      </c>
      <c r="D920" s="9">
        <v>0</v>
      </c>
      <c r="E920" s="9">
        <v>1</v>
      </c>
      <c r="F920" s="8" t="s">
        <v>144</v>
      </c>
      <c r="G920" s="9">
        <v>2012</v>
      </c>
      <c r="H920" s="8" t="s">
        <v>3946</v>
      </c>
      <c r="I920" s="9">
        <v>3</v>
      </c>
      <c r="J920" s="9">
        <v>9</v>
      </c>
      <c r="K920" s="8" t="s">
        <v>105</v>
      </c>
      <c r="L920" s="8" t="s">
        <v>105</v>
      </c>
      <c r="M920" s="8" t="s">
        <v>39</v>
      </c>
      <c r="N920" s="9">
        <v>0</v>
      </c>
      <c r="O920" s="9">
        <v>0</v>
      </c>
      <c r="P920" s="11">
        <v>43256</v>
      </c>
      <c r="Q920" s="9">
        <v>39831366.299999997</v>
      </c>
      <c r="R920" s="9">
        <v>5</v>
      </c>
      <c r="S920" s="8" t="s">
        <v>97</v>
      </c>
      <c r="T920" s="9">
        <v>30000000</v>
      </c>
      <c r="U920" s="8" t="s">
        <v>41</v>
      </c>
      <c r="V920" s="8" t="s">
        <v>42</v>
      </c>
      <c r="W920" s="9">
        <v>76433</v>
      </c>
      <c r="X920" s="9">
        <v>-0.49380000000000002</v>
      </c>
      <c r="Y920" s="9">
        <v>0</v>
      </c>
      <c r="Z920" s="11">
        <v>44399</v>
      </c>
      <c r="AA920" s="9">
        <v>133581527</v>
      </c>
      <c r="AB920" s="9">
        <v>0</v>
      </c>
      <c r="AC920" s="9">
        <v>1.72</v>
      </c>
      <c r="AD920" s="11">
        <v>44399</v>
      </c>
      <c r="AE920" s="8" t="s">
        <v>3947</v>
      </c>
      <c r="AF920" s="8" t="s">
        <v>287</v>
      </c>
      <c r="AG920" s="8" t="s">
        <v>42</v>
      </c>
      <c r="AH920" s="9">
        <v>3.3536767479999998</v>
      </c>
      <c r="AI920" s="8" t="s">
        <v>3948</v>
      </c>
    </row>
    <row r="921" spans="1:35" x14ac:dyDescent="0.25">
      <c r="A921" s="8" t="s">
        <v>3949</v>
      </c>
      <c r="B921" s="8" t="s">
        <v>3950</v>
      </c>
      <c r="C921" s="9">
        <f t="shared" si="3"/>
        <v>5</v>
      </c>
      <c r="D921" s="9">
        <v>0</v>
      </c>
      <c r="E921" s="9">
        <v>1</v>
      </c>
      <c r="F921" s="8" t="s">
        <v>151</v>
      </c>
      <c r="G921" s="11">
        <v>45947</v>
      </c>
      <c r="H921" s="8" t="s">
        <v>3951</v>
      </c>
      <c r="I921" s="9">
        <v>4</v>
      </c>
      <c r="J921" s="9">
        <v>19</v>
      </c>
      <c r="K921" s="8" t="s">
        <v>50</v>
      </c>
      <c r="L921" s="8" t="s">
        <v>81</v>
      </c>
      <c r="M921" s="8" t="s">
        <v>39</v>
      </c>
      <c r="N921" s="9">
        <v>0</v>
      </c>
      <c r="O921" s="9">
        <v>0</v>
      </c>
      <c r="P921" s="11">
        <v>44309</v>
      </c>
      <c r="Q921" s="9">
        <v>138668542</v>
      </c>
      <c r="R921" s="9">
        <v>4</v>
      </c>
      <c r="S921" s="8" t="s">
        <v>89</v>
      </c>
      <c r="T921" s="9">
        <v>300000000</v>
      </c>
      <c r="U921" s="8" t="s">
        <v>41</v>
      </c>
      <c r="V921" s="8" t="s">
        <v>42</v>
      </c>
      <c r="W921" s="9">
        <v>2177440</v>
      </c>
      <c r="X921" s="9">
        <v>0.31319999999999998</v>
      </c>
      <c r="Y921" s="9">
        <v>0</v>
      </c>
      <c r="Z921" s="11">
        <v>45638</v>
      </c>
      <c r="AA921" s="9">
        <v>465644216.19999999</v>
      </c>
      <c r="AB921" s="9">
        <v>0</v>
      </c>
      <c r="AC921" s="9">
        <v>2.62</v>
      </c>
      <c r="AD921" s="11">
        <v>45638</v>
      </c>
      <c r="AE921" s="8" t="s">
        <v>153</v>
      </c>
      <c r="AF921" s="8" t="s">
        <v>44</v>
      </c>
      <c r="AG921" s="8" t="s">
        <v>42</v>
      </c>
      <c r="AH921" s="9">
        <v>3.357965761</v>
      </c>
      <c r="AI921" s="8" t="s">
        <v>3952</v>
      </c>
    </row>
    <row r="922" spans="1:35" x14ac:dyDescent="0.25">
      <c r="A922" s="8" t="s">
        <v>3231</v>
      </c>
      <c r="B922" s="8" t="s">
        <v>3953</v>
      </c>
      <c r="C922" s="9">
        <f t="shared" si="3"/>
        <v>4</v>
      </c>
      <c r="D922" s="9">
        <v>0</v>
      </c>
      <c r="E922" s="9">
        <v>1</v>
      </c>
      <c r="F922" s="8" t="s">
        <v>48</v>
      </c>
      <c r="G922" s="9">
        <v>2014</v>
      </c>
      <c r="H922" s="8" t="s">
        <v>3954</v>
      </c>
      <c r="I922" s="9">
        <v>3</v>
      </c>
      <c r="J922" s="9">
        <v>7</v>
      </c>
      <c r="K922" s="8" t="s">
        <v>81</v>
      </c>
      <c r="L922" s="8" t="s">
        <v>81</v>
      </c>
      <c r="M922" s="8" t="s">
        <v>39</v>
      </c>
      <c r="N922" s="9">
        <v>0</v>
      </c>
      <c r="O922" s="9">
        <v>0</v>
      </c>
      <c r="P922" s="11">
        <v>43153</v>
      </c>
      <c r="Q922" s="9">
        <v>9397789.4350000005</v>
      </c>
      <c r="R922" s="9">
        <v>5</v>
      </c>
      <c r="S922" s="8" t="s">
        <v>89</v>
      </c>
      <c r="T922" s="9">
        <v>300000000</v>
      </c>
      <c r="U922" s="8" t="s">
        <v>41</v>
      </c>
      <c r="V922" s="8" t="s">
        <v>42</v>
      </c>
      <c r="W922" s="9">
        <v>1028275</v>
      </c>
      <c r="X922" s="9">
        <v>0.29199999999999998</v>
      </c>
      <c r="Y922" s="9">
        <v>0</v>
      </c>
      <c r="Z922" s="11">
        <v>43528</v>
      </c>
      <c r="AA922" s="9">
        <v>31609229.309999999</v>
      </c>
      <c r="AB922" s="9">
        <v>0</v>
      </c>
      <c r="AC922" s="9">
        <v>1.36</v>
      </c>
      <c r="AD922" s="11">
        <v>43528</v>
      </c>
      <c r="AE922" s="8" t="s">
        <v>355</v>
      </c>
      <c r="AF922" s="8" t="s">
        <v>54</v>
      </c>
      <c r="AG922" s="8" t="s">
        <v>42</v>
      </c>
      <c r="AH922" s="9">
        <v>3.3634749460000002</v>
      </c>
      <c r="AI922" s="8" t="s">
        <v>3955</v>
      </c>
    </row>
    <row r="923" spans="1:35" x14ac:dyDescent="0.25">
      <c r="A923" s="8" t="s">
        <v>3956</v>
      </c>
      <c r="B923" s="8" t="s">
        <v>1650</v>
      </c>
      <c r="C923" s="9">
        <f t="shared" si="3"/>
        <v>3</v>
      </c>
      <c r="D923" s="9">
        <v>0</v>
      </c>
      <c r="E923" s="9">
        <v>0</v>
      </c>
      <c r="F923" s="8" t="s">
        <v>102</v>
      </c>
      <c r="G923" s="9">
        <v>2014</v>
      </c>
      <c r="H923" s="8" t="s">
        <v>3957</v>
      </c>
      <c r="I923" s="9">
        <v>2</v>
      </c>
      <c r="J923" s="9">
        <v>7</v>
      </c>
      <c r="K923" s="8" t="s">
        <v>105</v>
      </c>
      <c r="L923" s="8" t="s">
        <v>105</v>
      </c>
      <c r="M923" s="8" t="s">
        <v>39</v>
      </c>
      <c r="N923" s="9">
        <v>0</v>
      </c>
      <c r="O923" s="9">
        <v>0</v>
      </c>
      <c r="P923" s="11">
        <v>43278</v>
      </c>
      <c r="Q923" s="9">
        <v>35221577.740000002</v>
      </c>
      <c r="R923" s="9">
        <v>3</v>
      </c>
      <c r="S923" s="8" t="s">
        <v>97</v>
      </c>
      <c r="T923" s="9">
        <v>30000000</v>
      </c>
      <c r="U923" s="8" t="s">
        <v>106</v>
      </c>
      <c r="V923" s="8" t="s">
        <v>42</v>
      </c>
      <c r="W923" s="9">
        <v>179</v>
      </c>
      <c r="X923" s="9">
        <v>-0.64829999999999999</v>
      </c>
      <c r="Y923" s="9">
        <v>5</v>
      </c>
      <c r="Z923" s="11">
        <v>44097</v>
      </c>
      <c r="AA923" s="9">
        <v>118709062</v>
      </c>
      <c r="AB923" s="9">
        <v>0</v>
      </c>
      <c r="AC923" s="9">
        <v>1</v>
      </c>
      <c r="AD923" s="11">
        <v>44097</v>
      </c>
      <c r="AE923" s="8" t="s">
        <v>107</v>
      </c>
      <c r="AF923" s="8" t="s">
        <v>44</v>
      </c>
      <c r="AG923" s="8" t="s">
        <v>42</v>
      </c>
      <c r="AH923" s="9">
        <v>3.3703504959999999</v>
      </c>
      <c r="AI923" s="8" t="s">
        <v>3958</v>
      </c>
    </row>
    <row r="924" spans="1:35" x14ac:dyDescent="0.25">
      <c r="A924" s="8" t="s">
        <v>3959</v>
      </c>
      <c r="B924" s="8" t="s">
        <v>3960</v>
      </c>
      <c r="C924" s="9">
        <f t="shared" si="3"/>
        <v>5</v>
      </c>
      <c r="D924" s="9">
        <v>0</v>
      </c>
      <c r="E924" s="9">
        <v>1</v>
      </c>
      <c r="F924" s="8" t="s">
        <v>1137</v>
      </c>
      <c r="G924" s="11">
        <v>45947</v>
      </c>
      <c r="H924" s="8" t="s">
        <v>3961</v>
      </c>
      <c r="I924" s="9">
        <v>8</v>
      </c>
      <c r="J924" s="9">
        <v>20</v>
      </c>
      <c r="K924" s="8" t="s">
        <v>264</v>
      </c>
      <c r="L924" s="8" t="s">
        <v>264</v>
      </c>
      <c r="M924" s="8" t="s">
        <v>39</v>
      </c>
      <c r="N924" s="9">
        <v>0</v>
      </c>
      <c r="O924" s="9">
        <v>0</v>
      </c>
      <c r="P924" s="11">
        <v>45062</v>
      </c>
      <c r="Q924" s="9">
        <v>115534624</v>
      </c>
      <c r="R924" s="9">
        <v>4</v>
      </c>
      <c r="S924" s="8" t="s">
        <v>97</v>
      </c>
      <c r="T924" s="9">
        <v>30000000</v>
      </c>
      <c r="U924" s="8" t="s">
        <v>41</v>
      </c>
      <c r="V924" s="8" t="s">
        <v>42</v>
      </c>
      <c r="W924" s="9">
        <v>61532</v>
      </c>
      <c r="X924" s="9">
        <v>0.125</v>
      </c>
      <c r="Y924" s="9">
        <v>1</v>
      </c>
      <c r="Z924" s="11">
        <v>45279</v>
      </c>
      <c r="AA924" s="9">
        <v>389463455.69999999</v>
      </c>
      <c r="AB924" s="9">
        <v>0</v>
      </c>
      <c r="AC924" s="9">
        <v>10.64</v>
      </c>
      <c r="AD924" s="11">
        <v>45279</v>
      </c>
      <c r="AE924" s="8" t="s">
        <v>3962</v>
      </c>
      <c r="AF924" s="8" t="s">
        <v>44</v>
      </c>
      <c r="AG924" s="8" t="s">
        <v>42</v>
      </c>
      <c r="AH924" s="9">
        <v>3.3709674399999998</v>
      </c>
      <c r="AI924" s="8" t="s">
        <v>3963</v>
      </c>
    </row>
    <row r="925" spans="1:35" x14ac:dyDescent="0.25">
      <c r="A925" s="8" t="s">
        <v>3964</v>
      </c>
      <c r="B925" s="8" t="s">
        <v>3965</v>
      </c>
      <c r="C925" s="9">
        <f t="shared" si="3"/>
        <v>3</v>
      </c>
      <c r="D925" s="9">
        <v>0</v>
      </c>
      <c r="E925" s="9">
        <v>0</v>
      </c>
      <c r="F925" s="8" t="s">
        <v>232</v>
      </c>
      <c r="G925" s="11">
        <v>45821</v>
      </c>
      <c r="H925" s="8" t="s">
        <v>3966</v>
      </c>
      <c r="I925" s="9">
        <v>2</v>
      </c>
      <c r="J925" s="9">
        <v>14</v>
      </c>
      <c r="K925" s="8" t="s">
        <v>105</v>
      </c>
      <c r="L925" s="8" t="s">
        <v>105</v>
      </c>
      <c r="M925" s="8" t="s">
        <v>39</v>
      </c>
      <c r="N925" s="9">
        <v>1</v>
      </c>
      <c r="O925" s="9">
        <v>5</v>
      </c>
      <c r="P925" s="11">
        <v>42642</v>
      </c>
      <c r="Q925" s="9">
        <v>75983928.75</v>
      </c>
      <c r="R925" s="9">
        <v>8</v>
      </c>
      <c r="S925" s="8" t="s">
        <v>89</v>
      </c>
      <c r="T925" s="9">
        <v>300000000</v>
      </c>
      <c r="U925" s="8" t="s">
        <v>41</v>
      </c>
      <c r="V925" s="8" t="s">
        <v>42</v>
      </c>
      <c r="W925" s="9">
        <v>3011036</v>
      </c>
      <c r="X925" s="9">
        <v>-0.5212</v>
      </c>
      <c r="Y925" s="9">
        <v>1</v>
      </c>
      <c r="Z925" s="11">
        <v>43243</v>
      </c>
      <c r="AA925" s="9">
        <v>256387763.59999999</v>
      </c>
      <c r="AB925" s="9">
        <v>0</v>
      </c>
      <c r="AC925" s="9">
        <v>2.5499999999999998</v>
      </c>
      <c r="AD925" s="11">
        <v>43243</v>
      </c>
      <c r="AE925" s="8" t="s">
        <v>234</v>
      </c>
      <c r="AF925" s="8" t="s">
        <v>44</v>
      </c>
      <c r="AG925" s="8" t="s">
        <v>42</v>
      </c>
      <c r="AH925" s="9">
        <v>3.3742367340000001</v>
      </c>
      <c r="AI925" s="8" t="s">
        <v>3967</v>
      </c>
    </row>
    <row r="926" spans="1:35" x14ac:dyDescent="0.25">
      <c r="A926" s="8" t="s">
        <v>3968</v>
      </c>
      <c r="B926" s="8" t="s">
        <v>3969</v>
      </c>
      <c r="C926" s="9">
        <f t="shared" si="3"/>
        <v>5</v>
      </c>
      <c r="D926" s="9">
        <v>0</v>
      </c>
      <c r="E926" s="9">
        <v>0</v>
      </c>
      <c r="F926" s="8" t="s">
        <v>102</v>
      </c>
      <c r="G926" s="9">
        <v>2016</v>
      </c>
      <c r="H926" s="8" t="s">
        <v>42</v>
      </c>
      <c r="I926" s="8" t="s">
        <v>42</v>
      </c>
      <c r="J926" s="9">
        <v>3</v>
      </c>
      <c r="K926" s="8" t="s">
        <v>177</v>
      </c>
      <c r="L926" s="8" t="s">
        <v>67</v>
      </c>
      <c r="M926" s="8" t="s">
        <v>39</v>
      </c>
      <c r="N926" s="9">
        <v>0</v>
      </c>
      <c r="O926" s="9">
        <v>0</v>
      </c>
      <c r="P926" s="11">
        <v>44048</v>
      </c>
      <c r="Q926" s="9">
        <v>669492048.29999995</v>
      </c>
      <c r="R926" s="9">
        <v>5</v>
      </c>
      <c r="S926" s="8" t="s">
        <v>97</v>
      </c>
      <c r="T926" s="9">
        <v>30000000</v>
      </c>
      <c r="U926" s="8" t="s">
        <v>41</v>
      </c>
      <c r="V926" s="8" t="s">
        <v>42</v>
      </c>
      <c r="W926" s="8" t="s">
        <v>42</v>
      </c>
      <c r="X926" s="8" t="s">
        <v>42</v>
      </c>
      <c r="Y926" s="9">
        <v>0</v>
      </c>
      <c r="Z926" s="11">
        <v>42670</v>
      </c>
      <c r="AA926" s="9">
        <v>2260890788</v>
      </c>
      <c r="AB926" s="9">
        <v>0</v>
      </c>
      <c r="AC926" s="8" t="s">
        <v>42</v>
      </c>
      <c r="AD926" s="11">
        <v>44836</v>
      </c>
      <c r="AE926" s="8" t="s">
        <v>3970</v>
      </c>
      <c r="AF926" s="8" t="s">
        <v>44</v>
      </c>
      <c r="AG926" s="8" t="s">
        <v>42</v>
      </c>
      <c r="AH926" s="9">
        <v>3.3770241090000002</v>
      </c>
      <c r="AI926" s="8" t="s">
        <v>42</v>
      </c>
    </row>
    <row r="927" spans="1:35" x14ac:dyDescent="0.25">
      <c r="A927" s="8" t="s">
        <v>3971</v>
      </c>
      <c r="B927" s="8" t="s">
        <v>3972</v>
      </c>
      <c r="C927" s="9">
        <f t="shared" si="3"/>
        <v>6</v>
      </c>
      <c r="D927" s="9">
        <v>0</v>
      </c>
      <c r="E927" s="9">
        <v>0</v>
      </c>
      <c r="F927" s="8" t="s">
        <v>151</v>
      </c>
      <c r="G927" s="11">
        <v>41061</v>
      </c>
      <c r="H927" s="8" t="s">
        <v>3973</v>
      </c>
      <c r="I927" s="9">
        <v>3</v>
      </c>
      <c r="J927" s="9">
        <v>21</v>
      </c>
      <c r="K927" s="8" t="s">
        <v>67</v>
      </c>
      <c r="L927" s="8" t="s">
        <v>67</v>
      </c>
      <c r="M927" s="8" t="s">
        <v>295</v>
      </c>
      <c r="N927" s="9">
        <v>0</v>
      </c>
      <c r="O927" s="9">
        <v>9</v>
      </c>
      <c r="P927" s="11">
        <v>44370</v>
      </c>
      <c r="Q927" s="9">
        <v>491317461.5</v>
      </c>
      <c r="R927" s="9">
        <v>11</v>
      </c>
      <c r="S927" s="8" t="s">
        <v>89</v>
      </c>
      <c r="T927" s="9">
        <v>300000000</v>
      </c>
      <c r="U927" s="8" t="s">
        <v>41</v>
      </c>
      <c r="V927" s="8" t="s">
        <v>42</v>
      </c>
      <c r="W927" s="9">
        <v>1832450</v>
      </c>
      <c r="X927" s="9">
        <v>-0.22559999999999999</v>
      </c>
      <c r="Y927" s="9">
        <v>0</v>
      </c>
      <c r="Z927" s="11">
        <v>44370</v>
      </c>
      <c r="AA927" s="9">
        <v>1662664844</v>
      </c>
      <c r="AB927" s="9">
        <v>1</v>
      </c>
      <c r="AC927" s="9">
        <v>2.61</v>
      </c>
      <c r="AD927" s="8" t="s">
        <v>42</v>
      </c>
      <c r="AE927" s="8" t="s">
        <v>153</v>
      </c>
      <c r="AF927" s="8" t="s">
        <v>44</v>
      </c>
      <c r="AG927" s="8" t="s">
        <v>42</v>
      </c>
      <c r="AH927" s="9">
        <v>3.3840947539999999</v>
      </c>
      <c r="AI927" s="8" t="s">
        <v>3974</v>
      </c>
    </row>
    <row r="928" spans="1:35" x14ac:dyDescent="0.25">
      <c r="A928" s="8" t="s">
        <v>3975</v>
      </c>
      <c r="B928" s="8" t="s">
        <v>3976</v>
      </c>
      <c r="C928" s="9">
        <f t="shared" si="3"/>
        <v>5</v>
      </c>
      <c r="D928" s="9">
        <v>0</v>
      </c>
      <c r="E928" s="9">
        <v>0</v>
      </c>
      <c r="F928" s="8" t="s">
        <v>48</v>
      </c>
      <c r="G928" s="9">
        <v>2014</v>
      </c>
      <c r="H928" s="8" t="s">
        <v>3977</v>
      </c>
      <c r="I928" s="9">
        <v>3</v>
      </c>
      <c r="J928" s="9">
        <v>21</v>
      </c>
      <c r="K928" s="8" t="s">
        <v>88</v>
      </c>
      <c r="L928" s="8" t="s">
        <v>88</v>
      </c>
      <c r="M928" s="8" t="s">
        <v>295</v>
      </c>
      <c r="N928" s="9">
        <v>42</v>
      </c>
      <c r="O928" s="9">
        <v>2</v>
      </c>
      <c r="P928" s="11">
        <v>44517</v>
      </c>
      <c r="Q928" s="9">
        <v>696270296</v>
      </c>
      <c r="R928" s="9">
        <v>11</v>
      </c>
      <c r="S928" s="8" t="s">
        <v>89</v>
      </c>
      <c r="T928" s="9">
        <v>300000000</v>
      </c>
      <c r="U928" s="8" t="s">
        <v>41</v>
      </c>
      <c r="V928" s="8" t="s">
        <v>42</v>
      </c>
      <c r="W928" s="9">
        <v>70742</v>
      </c>
      <c r="X928" s="9">
        <v>-0.49209999999999998</v>
      </c>
      <c r="Y928" s="9">
        <v>1</v>
      </c>
      <c r="Z928" s="11">
        <v>44966</v>
      </c>
      <c r="AA928" s="9">
        <v>2356787937</v>
      </c>
      <c r="AB928" s="9">
        <v>0</v>
      </c>
      <c r="AC928" s="9">
        <v>7.31</v>
      </c>
      <c r="AD928" s="8" t="s">
        <v>42</v>
      </c>
      <c r="AE928" s="8" t="s">
        <v>60</v>
      </c>
      <c r="AF928" s="8" t="s">
        <v>61</v>
      </c>
      <c r="AG928" s="8" t="s">
        <v>42</v>
      </c>
      <c r="AH928" s="9">
        <v>3.3848750270000001</v>
      </c>
      <c r="AI928" s="8" t="s">
        <v>3978</v>
      </c>
    </row>
    <row r="929" spans="1:35" x14ac:dyDescent="0.25">
      <c r="A929" s="8" t="s">
        <v>3979</v>
      </c>
      <c r="B929" s="8" t="s">
        <v>3980</v>
      </c>
      <c r="C929" s="9">
        <f t="shared" si="3"/>
        <v>3</v>
      </c>
      <c r="D929" s="9">
        <v>0</v>
      </c>
      <c r="E929" s="9">
        <v>0</v>
      </c>
      <c r="F929" s="8" t="s">
        <v>394</v>
      </c>
      <c r="G929" s="11">
        <v>42736</v>
      </c>
      <c r="H929" s="8" t="s">
        <v>3981</v>
      </c>
      <c r="I929" s="9">
        <v>2</v>
      </c>
      <c r="J929" s="9">
        <v>5</v>
      </c>
      <c r="K929" s="8" t="s">
        <v>81</v>
      </c>
      <c r="L929" s="8" t="s">
        <v>81</v>
      </c>
      <c r="M929" s="8" t="s">
        <v>39</v>
      </c>
      <c r="N929" s="9">
        <v>0</v>
      </c>
      <c r="O929" s="9">
        <v>0</v>
      </c>
      <c r="P929" s="11">
        <v>43774</v>
      </c>
      <c r="Q929" s="9">
        <v>41993874.979999997</v>
      </c>
      <c r="R929" s="9">
        <v>2</v>
      </c>
      <c r="S929" s="8" t="s">
        <v>40</v>
      </c>
      <c r="T929" s="9">
        <v>5500000</v>
      </c>
      <c r="U929" s="8" t="s">
        <v>41</v>
      </c>
      <c r="V929" s="8" t="s">
        <v>42</v>
      </c>
      <c r="W929" s="9">
        <v>6516</v>
      </c>
      <c r="X929" s="9">
        <v>6.6600000000000006E-2</v>
      </c>
      <c r="Y929" s="9">
        <v>1</v>
      </c>
      <c r="Z929" s="11">
        <v>44188</v>
      </c>
      <c r="AA929" s="9">
        <v>142319067.30000001</v>
      </c>
      <c r="AB929" s="9">
        <v>0</v>
      </c>
      <c r="AC929" s="9">
        <v>1.9</v>
      </c>
      <c r="AD929" s="11">
        <v>44515</v>
      </c>
      <c r="AE929" s="8" t="s">
        <v>395</v>
      </c>
      <c r="AF929" s="8" t="s">
        <v>179</v>
      </c>
      <c r="AG929" s="8" t="s">
        <v>42</v>
      </c>
      <c r="AH929" s="9">
        <v>3.3890434589999998</v>
      </c>
      <c r="AI929" s="8" t="s">
        <v>3982</v>
      </c>
    </row>
    <row r="930" spans="1:35" x14ac:dyDescent="0.25">
      <c r="A930" s="8" t="s">
        <v>3983</v>
      </c>
      <c r="B930" s="8" t="s">
        <v>3984</v>
      </c>
      <c r="C930" s="9">
        <f t="shared" si="3"/>
        <v>4</v>
      </c>
      <c r="D930" s="9">
        <v>0</v>
      </c>
      <c r="E930" s="9">
        <v>0</v>
      </c>
      <c r="F930" s="8" t="s">
        <v>48</v>
      </c>
      <c r="G930" s="9">
        <v>2014</v>
      </c>
      <c r="H930" s="8" t="s">
        <v>3985</v>
      </c>
      <c r="I930" s="9">
        <v>1</v>
      </c>
      <c r="J930" s="9">
        <v>13</v>
      </c>
      <c r="K930" s="8" t="s">
        <v>88</v>
      </c>
      <c r="L930" s="8" t="s">
        <v>88</v>
      </c>
      <c r="M930" s="8" t="s">
        <v>295</v>
      </c>
      <c r="N930" s="9">
        <v>0</v>
      </c>
      <c r="O930" s="9">
        <v>5</v>
      </c>
      <c r="P930" s="11">
        <v>44285</v>
      </c>
      <c r="Q930" s="9">
        <v>350819529.80000001</v>
      </c>
      <c r="R930" s="9">
        <v>5</v>
      </c>
      <c r="S930" s="8" t="s">
        <v>195</v>
      </c>
      <c r="T930" s="9">
        <v>750000000</v>
      </c>
      <c r="U930" s="8" t="s">
        <v>41</v>
      </c>
      <c r="V930" s="8" t="s">
        <v>42</v>
      </c>
      <c r="W930" s="9">
        <v>4433</v>
      </c>
      <c r="X930" s="9">
        <v>-0.2762</v>
      </c>
      <c r="Y930" s="9">
        <v>0</v>
      </c>
      <c r="Z930" s="11">
        <v>45569</v>
      </c>
      <c r="AA930" s="9">
        <v>1192008594</v>
      </c>
      <c r="AB930" s="9">
        <v>0</v>
      </c>
      <c r="AC930" s="9">
        <v>2.91</v>
      </c>
      <c r="AD930" s="8" t="s">
        <v>42</v>
      </c>
      <c r="AE930" s="8" t="s">
        <v>491</v>
      </c>
      <c r="AF930" s="8" t="s">
        <v>61</v>
      </c>
      <c r="AG930" s="8" t="s">
        <v>42</v>
      </c>
      <c r="AH930" s="9">
        <v>3.3977828849999998</v>
      </c>
      <c r="AI930" s="8" t="s">
        <v>3986</v>
      </c>
    </row>
    <row r="931" spans="1:35" x14ac:dyDescent="0.25">
      <c r="A931" s="8" t="s">
        <v>3987</v>
      </c>
      <c r="B931" s="8" t="s">
        <v>1787</v>
      </c>
      <c r="C931" s="9">
        <f t="shared" si="3"/>
        <v>4</v>
      </c>
      <c r="D931" s="9">
        <v>0</v>
      </c>
      <c r="E931" s="9">
        <v>1</v>
      </c>
      <c r="F931" s="8" t="s">
        <v>242</v>
      </c>
      <c r="G931" s="11">
        <v>41365</v>
      </c>
      <c r="H931" s="8" t="s">
        <v>3988</v>
      </c>
      <c r="I931" s="9">
        <v>1</v>
      </c>
      <c r="J931" s="9">
        <v>8</v>
      </c>
      <c r="K931" s="8" t="s">
        <v>105</v>
      </c>
      <c r="L931" s="8" t="s">
        <v>105</v>
      </c>
      <c r="M931" s="8" t="s">
        <v>39</v>
      </c>
      <c r="N931" s="9">
        <v>0</v>
      </c>
      <c r="O931" s="9">
        <v>0</v>
      </c>
      <c r="P931" s="11">
        <v>42858</v>
      </c>
      <c r="Q931" s="9">
        <v>5533842.6639999999</v>
      </c>
      <c r="R931" s="9">
        <v>3</v>
      </c>
      <c r="S931" s="8" t="s">
        <v>40</v>
      </c>
      <c r="T931" s="9">
        <v>5500000</v>
      </c>
      <c r="U931" s="8" t="s">
        <v>41</v>
      </c>
      <c r="V931" s="8" t="s">
        <v>42</v>
      </c>
      <c r="W931" s="9">
        <v>58173</v>
      </c>
      <c r="X931" s="9">
        <v>-0.25800000000000001</v>
      </c>
      <c r="Y931" s="9">
        <v>0</v>
      </c>
      <c r="Z931" s="11">
        <v>45154</v>
      </c>
      <c r="AA931" s="9">
        <v>18895411.620000001</v>
      </c>
      <c r="AB931" s="9">
        <v>0</v>
      </c>
      <c r="AC931" s="9">
        <v>6.85</v>
      </c>
      <c r="AD931" s="11">
        <v>45154</v>
      </c>
      <c r="AE931" s="8" t="s">
        <v>244</v>
      </c>
      <c r="AF931" s="8" t="s">
        <v>245</v>
      </c>
      <c r="AG931" s="8" t="s">
        <v>42</v>
      </c>
      <c r="AH931" s="9">
        <v>3.4145191270000002</v>
      </c>
      <c r="AI931" s="8" t="s">
        <v>3989</v>
      </c>
    </row>
    <row r="932" spans="1:35" x14ac:dyDescent="0.25">
      <c r="A932" s="8" t="s">
        <v>3990</v>
      </c>
      <c r="B932" s="8" t="s">
        <v>3991</v>
      </c>
      <c r="C932" s="9">
        <f t="shared" si="3"/>
        <v>6</v>
      </c>
      <c r="D932" s="9">
        <v>0</v>
      </c>
      <c r="E932" s="9">
        <v>1</v>
      </c>
      <c r="F932" s="8" t="s">
        <v>151</v>
      </c>
      <c r="G932" s="11">
        <v>43101</v>
      </c>
      <c r="H932" s="8" t="s">
        <v>3992</v>
      </c>
      <c r="I932" s="9">
        <v>4</v>
      </c>
      <c r="J932" s="9">
        <v>16</v>
      </c>
      <c r="K932" s="8" t="s">
        <v>81</v>
      </c>
      <c r="L932" s="8" t="s">
        <v>81</v>
      </c>
      <c r="M932" s="8" t="s">
        <v>39</v>
      </c>
      <c r="N932" s="9">
        <v>0</v>
      </c>
      <c r="O932" s="9">
        <v>1</v>
      </c>
      <c r="P932" s="11">
        <v>44270</v>
      </c>
      <c r="Q932" s="9">
        <v>15930524.26</v>
      </c>
      <c r="R932" s="9">
        <v>6</v>
      </c>
      <c r="S932" s="8" t="s">
        <v>40</v>
      </c>
      <c r="T932" s="9">
        <v>5500000</v>
      </c>
      <c r="U932" s="8" t="s">
        <v>106</v>
      </c>
      <c r="V932" s="8" t="s">
        <v>42</v>
      </c>
      <c r="W932" s="9">
        <v>66</v>
      </c>
      <c r="X932" s="9">
        <v>0.1</v>
      </c>
      <c r="Y932" s="9">
        <v>1</v>
      </c>
      <c r="Z932" s="11">
        <v>44790</v>
      </c>
      <c r="AA932" s="9">
        <v>54461617.689999998</v>
      </c>
      <c r="AB932" s="9">
        <v>0</v>
      </c>
      <c r="AC932" s="9">
        <v>1.64</v>
      </c>
      <c r="AD932" s="11">
        <v>44790</v>
      </c>
      <c r="AE932" s="8" t="s">
        <v>153</v>
      </c>
      <c r="AF932" s="8" t="s">
        <v>44</v>
      </c>
      <c r="AG932" s="8" t="s">
        <v>42</v>
      </c>
      <c r="AH932" s="9">
        <v>3.4186958820000002</v>
      </c>
      <c r="AI932" s="8" t="s">
        <v>3993</v>
      </c>
    </row>
    <row r="933" spans="1:35" x14ac:dyDescent="0.25">
      <c r="A933" s="8" t="s">
        <v>3994</v>
      </c>
      <c r="B933" s="8" t="s">
        <v>3995</v>
      </c>
      <c r="C933" s="9">
        <f t="shared" si="3"/>
        <v>4</v>
      </c>
      <c r="D933" s="9">
        <v>1</v>
      </c>
      <c r="E933" s="9">
        <v>0</v>
      </c>
      <c r="F933" s="8" t="s">
        <v>151</v>
      </c>
      <c r="G933" s="9">
        <v>2012</v>
      </c>
      <c r="H933" s="8" t="s">
        <v>3996</v>
      </c>
      <c r="I933" s="9">
        <v>2</v>
      </c>
      <c r="J933" s="9">
        <v>19</v>
      </c>
      <c r="K933" s="8" t="s">
        <v>105</v>
      </c>
      <c r="L933" s="8" t="s">
        <v>105</v>
      </c>
      <c r="M933" s="8" t="s">
        <v>39</v>
      </c>
      <c r="N933" s="9">
        <v>0</v>
      </c>
      <c r="O933" s="9">
        <v>1</v>
      </c>
      <c r="P933" s="11">
        <v>42201</v>
      </c>
      <c r="Q933" s="9">
        <v>76176512.599999994</v>
      </c>
      <c r="R933" s="9">
        <v>4</v>
      </c>
      <c r="S933" s="8" t="s">
        <v>89</v>
      </c>
      <c r="T933" s="9">
        <v>300000000</v>
      </c>
      <c r="U933" s="8" t="s">
        <v>106</v>
      </c>
      <c r="V933" s="8" t="s">
        <v>42</v>
      </c>
      <c r="W933" s="9">
        <v>70</v>
      </c>
      <c r="X933" s="8" t="s">
        <v>42</v>
      </c>
      <c r="Y933" s="9">
        <v>0</v>
      </c>
      <c r="Z933" s="11">
        <v>42998</v>
      </c>
      <c r="AA933" s="9">
        <v>260920729.59999999</v>
      </c>
      <c r="AB933" s="9">
        <v>0</v>
      </c>
      <c r="AC933" s="9">
        <v>1.31</v>
      </c>
      <c r="AD933" s="11">
        <v>42998</v>
      </c>
      <c r="AE933" s="8" t="s">
        <v>153</v>
      </c>
      <c r="AF933" s="8" t="s">
        <v>44</v>
      </c>
      <c r="AG933" s="11">
        <v>42998</v>
      </c>
      <c r="AH933" s="9">
        <v>3.4252123220000001</v>
      </c>
      <c r="AI933" s="8" t="s">
        <v>3997</v>
      </c>
    </row>
    <row r="934" spans="1:35" x14ac:dyDescent="0.25">
      <c r="A934" s="8" t="s">
        <v>3998</v>
      </c>
      <c r="B934" s="8" t="s">
        <v>3999</v>
      </c>
      <c r="C934" s="9">
        <f t="shared" si="3"/>
        <v>4</v>
      </c>
      <c r="D934" s="9">
        <v>1</v>
      </c>
      <c r="E934" s="9">
        <v>1</v>
      </c>
      <c r="F934" s="8" t="s">
        <v>242</v>
      </c>
      <c r="G934" s="9">
        <v>2013</v>
      </c>
      <c r="H934" s="8" t="s">
        <v>4000</v>
      </c>
      <c r="I934" s="9">
        <v>1</v>
      </c>
      <c r="J934" s="9">
        <v>4</v>
      </c>
      <c r="K934" s="8" t="s">
        <v>117</v>
      </c>
      <c r="L934" s="8" t="s">
        <v>73</v>
      </c>
      <c r="M934" s="8" t="s">
        <v>39</v>
      </c>
      <c r="N934" s="9">
        <v>0</v>
      </c>
      <c r="O934" s="9">
        <v>0</v>
      </c>
      <c r="P934" s="11">
        <v>44287</v>
      </c>
      <c r="Q934" s="9">
        <v>11981035.58</v>
      </c>
      <c r="R934" s="9">
        <v>4</v>
      </c>
      <c r="S934" s="8" t="s">
        <v>97</v>
      </c>
      <c r="T934" s="9">
        <v>30000000</v>
      </c>
      <c r="U934" s="8" t="s">
        <v>41</v>
      </c>
      <c r="V934" s="8" t="s">
        <v>42</v>
      </c>
      <c r="W934" s="9">
        <v>63144</v>
      </c>
      <c r="X934" s="9">
        <v>9.8799999999999999E-2</v>
      </c>
      <c r="Y934" s="9">
        <v>0</v>
      </c>
      <c r="Z934" s="11">
        <v>45790</v>
      </c>
      <c r="AA934" s="9">
        <v>41146752.490000002</v>
      </c>
      <c r="AB934" s="9">
        <v>0</v>
      </c>
      <c r="AC934" s="9">
        <v>2.4700000000000002</v>
      </c>
      <c r="AD934" s="11">
        <v>45790</v>
      </c>
      <c r="AE934" s="8" t="s">
        <v>4001</v>
      </c>
      <c r="AF934" s="8" t="s">
        <v>1669</v>
      </c>
      <c r="AG934" s="8" t="s">
        <v>42</v>
      </c>
      <c r="AH934" s="9">
        <v>3.434323537</v>
      </c>
      <c r="AI934" s="8" t="s">
        <v>4002</v>
      </c>
    </row>
    <row r="935" spans="1:35" x14ac:dyDescent="0.25">
      <c r="A935" s="8" t="s">
        <v>4003</v>
      </c>
      <c r="B935" s="8" t="s">
        <v>1887</v>
      </c>
      <c r="C935" s="9">
        <f t="shared" si="3"/>
        <v>3</v>
      </c>
      <c r="D935" s="9">
        <v>0</v>
      </c>
      <c r="E935" s="9">
        <v>0</v>
      </c>
      <c r="F935" s="8" t="s">
        <v>123</v>
      </c>
      <c r="G935" s="9">
        <v>2014</v>
      </c>
      <c r="H935" s="8" t="s">
        <v>4004</v>
      </c>
      <c r="I935" s="9">
        <v>1</v>
      </c>
      <c r="J935" s="9">
        <v>2</v>
      </c>
      <c r="K935" s="8" t="s">
        <v>117</v>
      </c>
      <c r="L935" s="8" t="s">
        <v>51</v>
      </c>
      <c r="M935" s="8" t="s">
        <v>39</v>
      </c>
      <c r="N935" s="9">
        <v>58</v>
      </c>
      <c r="O935" s="9">
        <v>6</v>
      </c>
      <c r="P935" s="11">
        <v>43241</v>
      </c>
      <c r="Q935" s="9">
        <v>52559491.530000001</v>
      </c>
      <c r="R935" s="9">
        <v>3</v>
      </c>
      <c r="S935" s="8" t="s">
        <v>97</v>
      </c>
      <c r="T935" s="9">
        <v>30000000</v>
      </c>
      <c r="U935" s="8" t="s">
        <v>41</v>
      </c>
      <c r="V935" s="8" t="s">
        <v>42</v>
      </c>
      <c r="W935" s="9">
        <v>290</v>
      </c>
      <c r="X935" s="9">
        <v>-0.64200000000000002</v>
      </c>
      <c r="Y935" s="9">
        <v>0</v>
      </c>
      <c r="Z935" s="11">
        <v>44081</v>
      </c>
      <c r="AA935" s="9">
        <v>180536698.5</v>
      </c>
      <c r="AB935" s="9">
        <v>0</v>
      </c>
      <c r="AC935" s="9">
        <v>1.9</v>
      </c>
      <c r="AD935" s="11">
        <v>44081</v>
      </c>
      <c r="AE935" s="8" t="s">
        <v>125</v>
      </c>
      <c r="AF935" s="8" t="s">
        <v>44</v>
      </c>
      <c r="AG935" s="8" t="s">
        <v>42</v>
      </c>
      <c r="AH935" s="9">
        <v>3.4349019219999999</v>
      </c>
      <c r="AI935" s="8" t="s">
        <v>4005</v>
      </c>
    </row>
    <row r="936" spans="1:35" x14ac:dyDescent="0.25">
      <c r="A936" s="8" t="s">
        <v>4006</v>
      </c>
      <c r="B936" s="8" t="s">
        <v>4007</v>
      </c>
      <c r="C936" s="9">
        <f t="shared" si="3"/>
        <v>8</v>
      </c>
      <c r="D936" s="9">
        <v>0</v>
      </c>
      <c r="E936" s="9">
        <v>0</v>
      </c>
      <c r="F936" s="8" t="s">
        <v>326</v>
      </c>
      <c r="G936" s="11">
        <v>41270</v>
      </c>
      <c r="H936" s="8" t="s">
        <v>4008</v>
      </c>
      <c r="I936" s="9">
        <v>3</v>
      </c>
      <c r="J936" s="9">
        <v>7</v>
      </c>
      <c r="K936" s="8" t="s">
        <v>105</v>
      </c>
      <c r="L936" s="8" t="s">
        <v>105</v>
      </c>
      <c r="M936" s="8" t="s">
        <v>39</v>
      </c>
      <c r="N936" s="9">
        <v>0</v>
      </c>
      <c r="O936" s="9">
        <v>0</v>
      </c>
      <c r="P936" s="11">
        <v>42720</v>
      </c>
      <c r="Q936" s="9">
        <v>44653329.869999997</v>
      </c>
      <c r="R936" s="9">
        <v>4</v>
      </c>
      <c r="S936" s="8" t="s">
        <v>97</v>
      </c>
      <c r="T936" s="9">
        <v>30000000</v>
      </c>
      <c r="U936" s="8" t="s">
        <v>106</v>
      </c>
      <c r="V936" s="8" t="s">
        <v>42</v>
      </c>
      <c r="W936" s="9">
        <v>37587</v>
      </c>
      <c r="X936" s="9">
        <v>-9.7699999999999995E-2</v>
      </c>
      <c r="Y936" s="9">
        <v>53</v>
      </c>
      <c r="Z936" s="11">
        <v>43262</v>
      </c>
      <c r="AA936" s="9">
        <v>153694157.40000001</v>
      </c>
      <c r="AB936" s="9">
        <v>0</v>
      </c>
      <c r="AC936" s="9">
        <v>15.81</v>
      </c>
      <c r="AD936" s="11">
        <v>43262</v>
      </c>
      <c r="AE936" s="8" t="s">
        <v>573</v>
      </c>
      <c r="AF936" s="8" t="s">
        <v>44</v>
      </c>
      <c r="AG936" s="11">
        <v>44957</v>
      </c>
      <c r="AH936" s="9">
        <v>3.4419416840000001</v>
      </c>
      <c r="AI936" s="8" t="s">
        <v>4009</v>
      </c>
    </row>
    <row r="937" spans="1:35" x14ac:dyDescent="0.25">
      <c r="A937" s="8" t="s">
        <v>4010</v>
      </c>
      <c r="B937" s="8" t="s">
        <v>4011</v>
      </c>
      <c r="C937" s="9">
        <f t="shared" si="3"/>
        <v>4</v>
      </c>
      <c r="D937" s="9">
        <v>0</v>
      </c>
      <c r="E937" s="9">
        <v>1</v>
      </c>
      <c r="F937" s="8" t="s">
        <v>123</v>
      </c>
      <c r="G937" s="9">
        <v>2013</v>
      </c>
      <c r="H937" s="8" t="s">
        <v>4012</v>
      </c>
      <c r="I937" s="9">
        <v>1</v>
      </c>
      <c r="J937" s="9">
        <v>14</v>
      </c>
      <c r="K937" s="8" t="s">
        <v>38</v>
      </c>
      <c r="L937" s="8" t="s">
        <v>38</v>
      </c>
      <c r="M937" s="8" t="s">
        <v>39</v>
      </c>
      <c r="N937" s="9">
        <v>0</v>
      </c>
      <c r="O937" s="9">
        <v>0</v>
      </c>
      <c r="P937" s="11">
        <v>41859</v>
      </c>
      <c r="Q937" s="9">
        <v>3926345.49</v>
      </c>
      <c r="R937" s="9">
        <v>2</v>
      </c>
      <c r="S937" s="8" t="s">
        <v>59</v>
      </c>
      <c r="T937" s="9">
        <v>500000</v>
      </c>
      <c r="U937" s="8" t="s">
        <v>106</v>
      </c>
      <c r="V937" s="8" t="s">
        <v>42</v>
      </c>
      <c r="W937" s="8" t="s">
        <v>42</v>
      </c>
      <c r="X937" s="8" t="s">
        <v>42</v>
      </c>
      <c r="Y937" s="9">
        <v>0</v>
      </c>
      <c r="Z937" s="11">
        <v>42348</v>
      </c>
      <c r="AA937" s="9">
        <v>13521982.16</v>
      </c>
      <c r="AB937" s="9">
        <v>0</v>
      </c>
      <c r="AC937" s="8" t="s">
        <v>42</v>
      </c>
      <c r="AD937" s="11">
        <v>42348</v>
      </c>
      <c r="AE937" s="8" t="s">
        <v>1538</v>
      </c>
      <c r="AF937" s="8" t="s">
        <v>44</v>
      </c>
      <c r="AG937" s="11">
        <v>43250</v>
      </c>
      <c r="AH937" s="9">
        <v>3.4439104239999998</v>
      </c>
      <c r="AI937" s="8" t="s">
        <v>4013</v>
      </c>
    </row>
    <row r="938" spans="1:35" x14ac:dyDescent="0.25">
      <c r="A938" s="8" t="s">
        <v>4014</v>
      </c>
      <c r="B938" s="8" t="s">
        <v>815</v>
      </c>
      <c r="C938" s="9">
        <f t="shared" si="3"/>
        <v>3</v>
      </c>
      <c r="D938" s="9">
        <v>0</v>
      </c>
      <c r="E938" s="9">
        <v>1</v>
      </c>
      <c r="F938" s="8" t="s">
        <v>48</v>
      </c>
      <c r="G938" s="9">
        <v>2016</v>
      </c>
      <c r="H938" s="8" t="s">
        <v>4015</v>
      </c>
      <c r="I938" s="9">
        <v>1</v>
      </c>
      <c r="J938" s="9">
        <v>6</v>
      </c>
      <c r="K938" s="8" t="s">
        <v>341</v>
      </c>
      <c r="L938" s="8" t="s">
        <v>81</v>
      </c>
      <c r="M938" s="8" t="s">
        <v>39</v>
      </c>
      <c r="N938" s="9">
        <v>0</v>
      </c>
      <c r="O938" s="9">
        <v>0</v>
      </c>
      <c r="P938" s="11">
        <v>45848</v>
      </c>
      <c r="Q938" s="9">
        <v>66000000</v>
      </c>
      <c r="R938" s="9">
        <v>4</v>
      </c>
      <c r="S938" s="8" t="s">
        <v>89</v>
      </c>
      <c r="T938" s="9">
        <v>300000000</v>
      </c>
      <c r="U938" s="8" t="s">
        <v>41</v>
      </c>
      <c r="V938" s="8" t="s">
        <v>42</v>
      </c>
      <c r="W938" s="9">
        <v>661</v>
      </c>
      <c r="X938" s="9">
        <v>-0.84960000000000002</v>
      </c>
      <c r="Y938" s="9">
        <v>0</v>
      </c>
      <c r="Z938" s="11">
        <v>45848</v>
      </c>
      <c r="AA938" s="9">
        <v>227407899.80000001</v>
      </c>
      <c r="AB938" s="9">
        <v>0</v>
      </c>
      <c r="AC938" s="9">
        <v>1.49</v>
      </c>
      <c r="AD938" s="11">
        <v>45848</v>
      </c>
      <c r="AE938" s="8" t="s">
        <v>355</v>
      </c>
      <c r="AF938" s="8" t="s">
        <v>54</v>
      </c>
      <c r="AG938" s="8" t="s">
        <v>42</v>
      </c>
      <c r="AH938" s="9">
        <v>3.4455742389999999</v>
      </c>
      <c r="AI938" s="8" t="s">
        <v>4016</v>
      </c>
    </row>
    <row r="939" spans="1:35" x14ac:dyDescent="0.25">
      <c r="A939" s="8" t="s">
        <v>4017</v>
      </c>
      <c r="B939" s="8" t="s">
        <v>4018</v>
      </c>
      <c r="C939" s="9">
        <f t="shared" si="3"/>
        <v>5</v>
      </c>
      <c r="D939" s="9">
        <v>0</v>
      </c>
      <c r="E939" s="9">
        <v>0</v>
      </c>
      <c r="F939" s="8" t="s">
        <v>102</v>
      </c>
      <c r="G939" s="11">
        <v>45727</v>
      </c>
      <c r="H939" s="8" t="s">
        <v>4019</v>
      </c>
      <c r="I939" s="9">
        <v>3</v>
      </c>
      <c r="J939" s="9">
        <v>43</v>
      </c>
      <c r="K939" s="8" t="s">
        <v>111</v>
      </c>
      <c r="L939" s="8" t="s">
        <v>111</v>
      </c>
      <c r="M939" s="8" t="s">
        <v>39</v>
      </c>
      <c r="N939" s="9">
        <v>9</v>
      </c>
      <c r="O939" s="9">
        <v>0</v>
      </c>
      <c r="P939" s="11">
        <v>43727</v>
      </c>
      <c r="Q939" s="9">
        <v>956551203.10000002</v>
      </c>
      <c r="R939" s="9">
        <v>13</v>
      </c>
      <c r="S939" s="8" t="s">
        <v>89</v>
      </c>
      <c r="T939" s="9">
        <v>300000000</v>
      </c>
      <c r="U939" s="8" t="s">
        <v>41</v>
      </c>
      <c r="V939" s="8" t="s">
        <v>42</v>
      </c>
      <c r="W939" s="9">
        <v>2068819</v>
      </c>
      <c r="X939" s="9">
        <v>-0.1111</v>
      </c>
      <c r="Y939" s="9">
        <v>4</v>
      </c>
      <c r="Z939" s="11">
        <v>44018</v>
      </c>
      <c r="AA939" s="9">
        <v>3297729454</v>
      </c>
      <c r="AB939" s="9">
        <v>0</v>
      </c>
      <c r="AC939" s="9">
        <v>4.6500000000000004</v>
      </c>
      <c r="AD939" s="11">
        <v>44018</v>
      </c>
      <c r="AE939" s="8" t="s">
        <v>107</v>
      </c>
      <c r="AF939" s="8" t="s">
        <v>44</v>
      </c>
      <c r="AG939" s="8" t="s">
        <v>42</v>
      </c>
      <c r="AH939" s="9">
        <v>3.4475200529999999</v>
      </c>
      <c r="AI939" s="8" t="s">
        <v>4020</v>
      </c>
    </row>
    <row r="940" spans="1:35" x14ac:dyDescent="0.25">
      <c r="A940" s="8" t="s">
        <v>4021</v>
      </c>
      <c r="B940" s="8" t="s">
        <v>4022</v>
      </c>
      <c r="C940" s="9">
        <f t="shared" si="3"/>
        <v>7</v>
      </c>
      <c r="D940" s="9">
        <v>0</v>
      </c>
      <c r="E940" s="9">
        <v>1</v>
      </c>
      <c r="F940" s="8" t="s">
        <v>48</v>
      </c>
      <c r="G940" s="9">
        <v>2013</v>
      </c>
      <c r="H940" s="8" t="s">
        <v>4023</v>
      </c>
      <c r="I940" s="9">
        <v>1</v>
      </c>
      <c r="J940" s="9">
        <v>6</v>
      </c>
      <c r="K940" s="8" t="s">
        <v>672</v>
      </c>
      <c r="L940" s="8" t="s">
        <v>672</v>
      </c>
      <c r="M940" s="8" t="s">
        <v>295</v>
      </c>
      <c r="N940" s="9">
        <v>265</v>
      </c>
      <c r="O940" s="9">
        <v>2</v>
      </c>
      <c r="P940" s="11">
        <v>43167</v>
      </c>
      <c r="Q940" s="9">
        <v>1452844839</v>
      </c>
      <c r="R940" s="9">
        <v>5</v>
      </c>
      <c r="S940" s="8" t="s">
        <v>195</v>
      </c>
      <c r="T940" s="9">
        <v>750000000</v>
      </c>
      <c r="U940" s="8" t="s">
        <v>41</v>
      </c>
      <c r="V940" s="8" t="s">
        <v>42</v>
      </c>
      <c r="W940" s="9">
        <v>24167644</v>
      </c>
      <c r="X940" s="9">
        <v>-0.17649999999999999</v>
      </c>
      <c r="Y940" s="9">
        <v>0</v>
      </c>
      <c r="Z940" s="11">
        <v>43663</v>
      </c>
      <c r="AA940" s="9">
        <v>5027325822</v>
      </c>
      <c r="AB940" s="9">
        <v>0</v>
      </c>
      <c r="AC940" s="9">
        <v>4.01</v>
      </c>
      <c r="AD940" s="8" t="s">
        <v>42</v>
      </c>
      <c r="AE940" s="8" t="s">
        <v>4024</v>
      </c>
      <c r="AF940" s="8" t="s">
        <v>61</v>
      </c>
      <c r="AG940" s="8" t="s">
        <v>42</v>
      </c>
      <c r="AH940" s="9">
        <v>3.4603322300000001</v>
      </c>
      <c r="AI940" s="8" t="s">
        <v>4025</v>
      </c>
    </row>
    <row r="941" spans="1:35" x14ac:dyDescent="0.25">
      <c r="A941" s="8" t="s">
        <v>4026</v>
      </c>
      <c r="B941" s="8" t="s">
        <v>4027</v>
      </c>
      <c r="C941" s="9">
        <f t="shared" si="3"/>
        <v>2</v>
      </c>
      <c r="D941" s="9">
        <v>0</v>
      </c>
      <c r="E941" s="9">
        <v>0</v>
      </c>
      <c r="F941" s="8" t="s">
        <v>268</v>
      </c>
      <c r="G941" s="9">
        <v>2014</v>
      </c>
      <c r="H941" s="8" t="s">
        <v>4028</v>
      </c>
      <c r="I941" s="9">
        <v>2</v>
      </c>
      <c r="J941" s="9">
        <v>4</v>
      </c>
      <c r="K941" s="8" t="s">
        <v>81</v>
      </c>
      <c r="L941" s="8" t="s">
        <v>81</v>
      </c>
      <c r="M941" s="8" t="s">
        <v>39</v>
      </c>
      <c r="N941" s="9">
        <v>0</v>
      </c>
      <c r="O941" s="9">
        <v>0</v>
      </c>
      <c r="P941" s="11">
        <v>43549</v>
      </c>
      <c r="Q941" s="9">
        <v>11252885.630000001</v>
      </c>
      <c r="R941" s="9">
        <v>3</v>
      </c>
      <c r="S941" s="8" t="s">
        <v>40</v>
      </c>
      <c r="T941" s="9">
        <v>5500000</v>
      </c>
      <c r="U941" s="8" t="s">
        <v>41</v>
      </c>
      <c r="V941" s="8" t="s">
        <v>42</v>
      </c>
      <c r="W941" s="9">
        <v>681048</v>
      </c>
      <c r="X941" s="9">
        <v>-0.1099</v>
      </c>
      <c r="Y941" s="9">
        <v>0</v>
      </c>
      <c r="Z941" s="11">
        <v>44664</v>
      </c>
      <c r="AA941" s="9">
        <v>38992383.450000003</v>
      </c>
      <c r="AB941" s="9">
        <v>0</v>
      </c>
      <c r="AC941" s="9">
        <v>9.06</v>
      </c>
      <c r="AD941" s="11">
        <v>44664</v>
      </c>
      <c r="AE941" s="8" t="s">
        <v>968</v>
      </c>
      <c r="AF941" s="8" t="s">
        <v>629</v>
      </c>
      <c r="AG941" s="8" t="s">
        <v>42</v>
      </c>
      <c r="AH941" s="9">
        <v>3.4651008399999998</v>
      </c>
      <c r="AI941" s="8" t="s">
        <v>4029</v>
      </c>
    </row>
    <row r="942" spans="1:35" x14ac:dyDescent="0.25">
      <c r="A942" s="8" t="s">
        <v>4030</v>
      </c>
      <c r="B942" s="8" t="s">
        <v>4031</v>
      </c>
      <c r="C942" s="9">
        <f t="shared" si="3"/>
        <v>8</v>
      </c>
      <c r="D942" s="9">
        <v>0</v>
      </c>
      <c r="E942" s="9">
        <v>1</v>
      </c>
      <c r="F942" s="8" t="s">
        <v>86</v>
      </c>
      <c r="G942" s="9">
        <v>2013</v>
      </c>
      <c r="H942" s="8" t="s">
        <v>4032</v>
      </c>
      <c r="I942" s="9">
        <v>1</v>
      </c>
      <c r="J942" s="9">
        <v>7</v>
      </c>
      <c r="K942" s="8" t="s">
        <v>73</v>
      </c>
      <c r="L942" s="8" t="s">
        <v>73</v>
      </c>
      <c r="M942" s="8" t="s">
        <v>39</v>
      </c>
      <c r="N942" s="9">
        <v>0</v>
      </c>
      <c r="O942" s="9">
        <v>2</v>
      </c>
      <c r="P942" s="11">
        <v>43728</v>
      </c>
      <c r="Q942" s="9">
        <v>11681889.25</v>
      </c>
      <c r="R942" s="9">
        <v>5</v>
      </c>
      <c r="S942" s="8" t="s">
        <v>40</v>
      </c>
      <c r="T942" s="9">
        <v>5500000</v>
      </c>
      <c r="U942" s="8" t="s">
        <v>41</v>
      </c>
      <c r="V942" s="8" t="s">
        <v>42</v>
      </c>
      <c r="W942" s="9">
        <v>2302</v>
      </c>
      <c r="X942" s="8" t="s">
        <v>42</v>
      </c>
      <c r="Y942" s="9">
        <v>0</v>
      </c>
      <c r="Z942" s="11">
        <v>44441</v>
      </c>
      <c r="AA942" s="9">
        <v>40597969.140000001</v>
      </c>
      <c r="AB942" s="9">
        <v>0</v>
      </c>
      <c r="AC942" s="9">
        <v>2.54</v>
      </c>
      <c r="AD942" s="11">
        <v>44441</v>
      </c>
      <c r="AE942" s="8" t="s">
        <v>90</v>
      </c>
      <c r="AF942" s="8" t="s">
        <v>91</v>
      </c>
      <c r="AG942" s="8" t="s">
        <v>42</v>
      </c>
      <c r="AH942" s="9">
        <v>3.4752913909999998</v>
      </c>
      <c r="AI942" s="8" t="s">
        <v>4033</v>
      </c>
    </row>
    <row r="943" spans="1:35" x14ac:dyDescent="0.25">
      <c r="A943" s="8" t="s">
        <v>4034</v>
      </c>
      <c r="B943" s="8" t="s">
        <v>4035</v>
      </c>
      <c r="C943" s="9">
        <f t="shared" si="3"/>
        <v>3</v>
      </c>
      <c r="D943" s="9">
        <v>0</v>
      </c>
      <c r="E943" s="9">
        <v>0</v>
      </c>
      <c r="F943" s="8" t="s">
        <v>527</v>
      </c>
      <c r="G943" s="9">
        <v>2013</v>
      </c>
      <c r="H943" s="8" t="s">
        <v>4036</v>
      </c>
      <c r="I943" s="9">
        <v>2</v>
      </c>
      <c r="J943" s="9">
        <v>12</v>
      </c>
      <c r="K943" s="8" t="s">
        <v>67</v>
      </c>
      <c r="L943" s="8" t="s">
        <v>67</v>
      </c>
      <c r="M943" s="8" t="s">
        <v>295</v>
      </c>
      <c r="N943" s="9">
        <v>2</v>
      </c>
      <c r="O943" s="9">
        <v>11</v>
      </c>
      <c r="P943" s="11">
        <v>45098</v>
      </c>
      <c r="Q943" s="9">
        <v>381223499.60000002</v>
      </c>
      <c r="R943" s="9">
        <v>5</v>
      </c>
      <c r="S943" s="8" t="s">
        <v>40</v>
      </c>
      <c r="T943" s="9">
        <v>5500000</v>
      </c>
      <c r="U943" s="8" t="s">
        <v>41</v>
      </c>
      <c r="V943" s="8" t="s">
        <v>42</v>
      </c>
      <c r="W943" s="8" t="s">
        <v>42</v>
      </c>
      <c r="X943" s="8" t="s">
        <v>42</v>
      </c>
      <c r="Y943" s="9">
        <v>0</v>
      </c>
      <c r="Z943" s="11">
        <v>44042</v>
      </c>
      <c r="AA943" s="9">
        <v>1325778084</v>
      </c>
      <c r="AB943" s="9">
        <v>1</v>
      </c>
      <c r="AC943" s="8" t="s">
        <v>42</v>
      </c>
      <c r="AD943" s="8" t="s">
        <v>42</v>
      </c>
      <c r="AE943" s="8" t="s">
        <v>529</v>
      </c>
      <c r="AF943" s="8" t="s">
        <v>44</v>
      </c>
      <c r="AG943" s="8" t="s">
        <v>42</v>
      </c>
      <c r="AH943" s="9">
        <v>3.4776924440000001</v>
      </c>
      <c r="AI943" s="8" t="s">
        <v>4037</v>
      </c>
    </row>
    <row r="944" spans="1:35" x14ac:dyDescent="0.25">
      <c r="A944" s="8" t="s">
        <v>4038</v>
      </c>
      <c r="B944" s="8" t="s">
        <v>4039</v>
      </c>
      <c r="C944" s="9">
        <f t="shared" si="3"/>
        <v>4</v>
      </c>
      <c r="D944" s="9">
        <v>0</v>
      </c>
      <c r="E944" s="9">
        <v>0</v>
      </c>
      <c r="F944" s="8" t="s">
        <v>65</v>
      </c>
      <c r="G944" s="9">
        <v>2013</v>
      </c>
      <c r="H944" s="8" t="s">
        <v>4040</v>
      </c>
      <c r="I944" s="9">
        <v>2</v>
      </c>
      <c r="J944" s="9">
        <v>11</v>
      </c>
      <c r="K944" s="8" t="s">
        <v>104</v>
      </c>
      <c r="L944" s="8" t="s">
        <v>105</v>
      </c>
      <c r="M944" s="8" t="s">
        <v>39</v>
      </c>
      <c r="N944" s="9">
        <v>0</v>
      </c>
      <c r="O944" s="9">
        <v>0</v>
      </c>
      <c r="P944" s="11">
        <v>43549</v>
      </c>
      <c r="Q944" s="9">
        <v>59425351.090000004</v>
      </c>
      <c r="R944" s="9">
        <v>5</v>
      </c>
      <c r="S944" s="8" t="s">
        <v>40</v>
      </c>
      <c r="T944" s="9">
        <v>5500000</v>
      </c>
      <c r="U944" s="8" t="s">
        <v>41</v>
      </c>
      <c r="V944" s="8" t="s">
        <v>42</v>
      </c>
      <c r="W944" s="9">
        <v>53</v>
      </c>
      <c r="X944" s="9">
        <v>-0.63449999999999995</v>
      </c>
      <c r="Y944" s="9">
        <v>8</v>
      </c>
      <c r="Z944" s="11">
        <v>43956</v>
      </c>
      <c r="AA944" s="9">
        <v>207377190.19999999</v>
      </c>
      <c r="AB944" s="9">
        <v>0</v>
      </c>
      <c r="AC944" s="9">
        <v>1</v>
      </c>
      <c r="AD944" s="11">
        <v>43956</v>
      </c>
      <c r="AE944" s="8" t="s">
        <v>350</v>
      </c>
      <c r="AF944" s="8" t="s">
        <v>44</v>
      </c>
      <c r="AG944" s="8" t="s">
        <v>42</v>
      </c>
      <c r="AH944" s="9">
        <v>3.489709129</v>
      </c>
      <c r="AI944" s="8" t="s">
        <v>4041</v>
      </c>
    </row>
    <row r="945" spans="1:35" x14ac:dyDescent="0.25">
      <c r="A945" s="8" t="s">
        <v>4042</v>
      </c>
      <c r="B945" s="8" t="s">
        <v>4043</v>
      </c>
      <c r="C945" s="9">
        <f t="shared" si="3"/>
        <v>5</v>
      </c>
      <c r="D945" s="9">
        <v>1</v>
      </c>
      <c r="E945" s="9">
        <v>1</v>
      </c>
      <c r="F945" s="8" t="s">
        <v>48</v>
      </c>
      <c r="G945" s="9">
        <v>2014</v>
      </c>
      <c r="H945" s="8" t="s">
        <v>4044</v>
      </c>
      <c r="I945" s="9">
        <v>2</v>
      </c>
      <c r="J945" s="9">
        <v>9</v>
      </c>
      <c r="K945" s="8" t="s">
        <v>105</v>
      </c>
      <c r="L945" s="8" t="s">
        <v>105</v>
      </c>
      <c r="M945" s="8" t="s">
        <v>39</v>
      </c>
      <c r="N945" s="9">
        <v>0</v>
      </c>
      <c r="O945" s="9">
        <v>3</v>
      </c>
      <c r="P945" s="11">
        <v>44551</v>
      </c>
      <c r="Q945" s="9">
        <v>19451625.859999999</v>
      </c>
      <c r="R945" s="9">
        <v>5</v>
      </c>
      <c r="S945" s="8" t="s">
        <v>40</v>
      </c>
      <c r="T945" s="9">
        <v>5500000</v>
      </c>
      <c r="U945" s="8" t="s">
        <v>41</v>
      </c>
      <c r="V945" s="8" t="s">
        <v>42</v>
      </c>
      <c r="W945" s="9">
        <v>62361</v>
      </c>
      <c r="X945" s="9">
        <v>-0.21970000000000001</v>
      </c>
      <c r="Y945" s="9">
        <v>0</v>
      </c>
      <c r="Z945" s="11">
        <v>44551</v>
      </c>
      <c r="AA945" s="9">
        <v>68055392.659999996</v>
      </c>
      <c r="AB945" s="9">
        <v>0</v>
      </c>
      <c r="AC945" s="9">
        <v>1.32</v>
      </c>
      <c r="AD945" s="11">
        <v>44551</v>
      </c>
      <c r="AE945" s="8" t="s">
        <v>390</v>
      </c>
      <c r="AF945" s="8" t="s">
        <v>54</v>
      </c>
      <c r="AG945" s="8" t="s">
        <v>42</v>
      </c>
      <c r="AH945" s="9">
        <v>3.498699448</v>
      </c>
      <c r="AI945" s="8" t="s">
        <v>4045</v>
      </c>
    </row>
    <row r="946" spans="1:35" x14ac:dyDescent="0.25">
      <c r="A946" s="8" t="s">
        <v>4046</v>
      </c>
      <c r="B946" s="8" t="s">
        <v>2561</v>
      </c>
      <c r="C946" s="9">
        <f t="shared" si="3"/>
        <v>3</v>
      </c>
      <c r="D946" s="9">
        <v>0</v>
      </c>
      <c r="E946" s="9">
        <v>0</v>
      </c>
      <c r="F946" s="8" t="s">
        <v>48</v>
      </c>
      <c r="G946" s="11">
        <v>43118</v>
      </c>
      <c r="H946" s="8" t="s">
        <v>4047</v>
      </c>
      <c r="I946" s="9">
        <v>1</v>
      </c>
      <c r="J946" s="9">
        <v>5</v>
      </c>
      <c r="K946" s="8" t="s">
        <v>81</v>
      </c>
      <c r="L946" s="8" t="s">
        <v>81</v>
      </c>
      <c r="M946" s="8" t="s">
        <v>39</v>
      </c>
      <c r="N946" s="9">
        <v>5</v>
      </c>
      <c r="O946" s="9">
        <v>0</v>
      </c>
      <c r="P946" s="11">
        <v>43979</v>
      </c>
      <c r="Q946" s="9">
        <v>8843237.3090000004</v>
      </c>
      <c r="R946" s="9">
        <v>2</v>
      </c>
      <c r="S946" s="8" t="s">
        <v>40</v>
      </c>
      <c r="T946" s="9">
        <v>5500000</v>
      </c>
      <c r="U946" s="8" t="s">
        <v>41</v>
      </c>
      <c r="V946" s="8" t="s">
        <v>42</v>
      </c>
      <c r="W946" s="9">
        <v>879</v>
      </c>
      <c r="X946" s="9">
        <v>0.2311</v>
      </c>
      <c r="Y946" s="9">
        <v>0</v>
      </c>
      <c r="Z946" s="11">
        <v>45336</v>
      </c>
      <c r="AA946" s="9">
        <v>31006404.09</v>
      </c>
      <c r="AB946" s="9">
        <v>0</v>
      </c>
      <c r="AC946" s="9">
        <v>3.77</v>
      </c>
      <c r="AD946" s="11">
        <v>45336</v>
      </c>
      <c r="AE946" s="8" t="s">
        <v>4048</v>
      </c>
      <c r="AF946" s="8" t="s">
        <v>75</v>
      </c>
      <c r="AG946" s="8" t="s">
        <v>42</v>
      </c>
      <c r="AH946" s="9">
        <v>3.5062277540000002</v>
      </c>
      <c r="AI946" s="8" t="s">
        <v>4049</v>
      </c>
    </row>
    <row r="947" spans="1:35" x14ac:dyDescent="0.25">
      <c r="A947" s="8" t="s">
        <v>4050</v>
      </c>
      <c r="B947" s="8" t="s">
        <v>4051</v>
      </c>
      <c r="C947" s="9">
        <f t="shared" si="3"/>
        <v>3</v>
      </c>
      <c r="D947" s="9">
        <v>0</v>
      </c>
      <c r="E947" s="9">
        <v>0</v>
      </c>
      <c r="F947" s="8" t="s">
        <v>102</v>
      </c>
      <c r="G947" s="11">
        <v>41000</v>
      </c>
      <c r="H947" s="8" t="s">
        <v>4052</v>
      </c>
      <c r="I947" s="9">
        <v>2</v>
      </c>
      <c r="J947" s="9">
        <v>11</v>
      </c>
      <c r="K947" s="8" t="s">
        <v>81</v>
      </c>
      <c r="L947" s="8" t="s">
        <v>81</v>
      </c>
      <c r="M947" s="8" t="s">
        <v>39</v>
      </c>
      <c r="N947" s="9">
        <v>0</v>
      </c>
      <c r="O947" s="9">
        <v>0</v>
      </c>
      <c r="P947" s="11">
        <v>41445</v>
      </c>
      <c r="Q947" s="9">
        <v>6915614.4460000005</v>
      </c>
      <c r="R947" s="9">
        <v>2</v>
      </c>
      <c r="S947" s="8" t="s">
        <v>40</v>
      </c>
      <c r="T947" s="9">
        <v>5500000</v>
      </c>
      <c r="U947" s="8" t="s">
        <v>41</v>
      </c>
      <c r="V947" s="8" t="s">
        <v>42</v>
      </c>
      <c r="W947" s="8" t="s">
        <v>42</v>
      </c>
      <c r="X947" s="8" t="s">
        <v>42</v>
      </c>
      <c r="Y947" s="9">
        <v>0</v>
      </c>
      <c r="Z947" s="11">
        <v>42068</v>
      </c>
      <c r="AA947" s="9">
        <v>24251195.039999999</v>
      </c>
      <c r="AB947" s="9">
        <v>0</v>
      </c>
      <c r="AC947" s="8" t="s">
        <v>42</v>
      </c>
      <c r="AD947" s="11">
        <v>42068</v>
      </c>
      <c r="AE947" s="8" t="s">
        <v>107</v>
      </c>
      <c r="AF947" s="8" t="s">
        <v>44</v>
      </c>
      <c r="AG947" s="8" t="s">
        <v>42</v>
      </c>
      <c r="AH947" s="9">
        <v>3.5067303459999999</v>
      </c>
      <c r="AI947" s="8" t="s">
        <v>4053</v>
      </c>
    </row>
    <row r="948" spans="1:35" x14ac:dyDescent="0.25">
      <c r="A948" s="8" t="s">
        <v>4054</v>
      </c>
      <c r="B948" s="8" t="s">
        <v>4055</v>
      </c>
      <c r="C948" s="9">
        <f t="shared" si="3"/>
        <v>2</v>
      </c>
      <c r="D948" s="9">
        <v>0</v>
      </c>
      <c r="E948" s="9">
        <v>0</v>
      </c>
      <c r="F948" s="8" t="s">
        <v>48</v>
      </c>
      <c r="G948" s="9">
        <v>2018</v>
      </c>
      <c r="H948" s="8" t="s">
        <v>4056</v>
      </c>
      <c r="I948" s="9">
        <v>1</v>
      </c>
      <c r="J948" s="9">
        <v>5</v>
      </c>
      <c r="K948" s="8" t="s">
        <v>81</v>
      </c>
      <c r="L948" s="8" t="s">
        <v>81</v>
      </c>
      <c r="M948" s="8" t="s">
        <v>39</v>
      </c>
      <c r="N948" s="9">
        <v>0</v>
      </c>
      <c r="O948" s="9">
        <v>0</v>
      </c>
      <c r="P948" s="11">
        <v>43936</v>
      </c>
      <c r="Q948" s="9">
        <v>23292886.710000001</v>
      </c>
      <c r="R948" s="9">
        <v>3</v>
      </c>
      <c r="S948" s="8" t="s">
        <v>40</v>
      </c>
      <c r="T948" s="9">
        <v>5500000</v>
      </c>
      <c r="U948" s="8" t="s">
        <v>41</v>
      </c>
      <c r="V948" s="8" t="s">
        <v>42</v>
      </c>
      <c r="W948" s="9">
        <v>786597</v>
      </c>
      <c r="X948" s="9">
        <v>0.38429999999999997</v>
      </c>
      <c r="Y948" s="9">
        <v>0</v>
      </c>
      <c r="Z948" s="11">
        <v>44735</v>
      </c>
      <c r="AA948" s="9">
        <v>81717343.560000002</v>
      </c>
      <c r="AB948" s="9">
        <v>0</v>
      </c>
      <c r="AC948" s="9">
        <v>12.57</v>
      </c>
      <c r="AD948" s="11">
        <v>44735</v>
      </c>
      <c r="AE948" s="8" t="s">
        <v>213</v>
      </c>
      <c r="AF948" s="8" t="s">
        <v>54</v>
      </c>
      <c r="AG948" s="8" t="s">
        <v>42</v>
      </c>
      <c r="AH948" s="9">
        <v>3.5082531669999999</v>
      </c>
      <c r="AI948" s="8" t="s">
        <v>4057</v>
      </c>
    </row>
    <row r="949" spans="1:35" x14ac:dyDescent="0.25">
      <c r="A949" s="8" t="s">
        <v>4058</v>
      </c>
      <c r="B949" s="8" t="s">
        <v>4059</v>
      </c>
      <c r="C949" s="9">
        <f t="shared" si="3"/>
        <v>4</v>
      </c>
      <c r="D949" s="9">
        <v>1</v>
      </c>
      <c r="E949" s="9">
        <v>0</v>
      </c>
      <c r="F949" s="8" t="s">
        <v>48</v>
      </c>
      <c r="G949" s="9">
        <v>2014</v>
      </c>
      <c r="H949" s="8" t="s">
        <v>42</v>
      </c>
      <c r="I949" s="8" t="s">
        <v>42</v>
      </c>
      <c r="J949" s="9">
        <v>2</v>
      </c>
      <c r="K949" s="8" t="s">
        <v>105</v>
      </c>
      <c r="L949" s="8" t="s">
        <v>105</v>
      </c>
      <c r="M949" s="8" t="s">
        <v>295</v>
      </c>
      <c r="N949" s="9">
        <v>0</v>
      </c>
      <c r="O949" s="9">
        <v>0</v>
      </c>
      <c r="P949" s="11">
        <v>43104</v>
      </c>
      <c r="Q949" s="9">
        <v>297711810.5</v>
      </c>
      <c r="R949" s="9">
        <v>2</v>
      </c>
      <c r="S949" s="8" t="s">
        <v>296</v>
      </c>
      <c r="T949" s="9">
        <v>5500000000</v>
      </c>
      <c r="U949" s="8" t="s">
        <v>41</v>
      </c>
      <c r="V949" s="8" t="s">
        <v>42</v>
      </c>
      <c r="W949" s="9">
        <v>886</v>
      </c>
      <c r="X949" s="9">
        <v>0.81559999999999999</v>
      </c>
      <c r="Y949" s="9">
        <v>1</v>
      </c>
      <c r="Z949" s="11">
        <v>45026</v>
      </c>
      <c r="AA949" s="9">
        <v>1046362735</v>
      </c>
      <c r="AB949" s="9">
        <v>0</v>
      </c>
      <c r="AC949" s="9">
        <v>2.2999999999999998</v>
      </c>
      <c r="AD949" s="8" t="s">
        <v>42</v>
      </c>
      <c r="AE949" s="8" t="s">
        <v>2725</v>
      </c>
      <c r="AF949" s="8" t="s">
        <v>61</v>
      </c>
      <c r="AG949" s="8" t="s">
        <v>42</v>
      </c>
      <c r="AH949" s="9">
        <v>3.5146833220000002</v>
      </c>
      <c r="AI949" s="8" t="s">
        <v>42</v>
      </c>
    </row>
    <row r="950" spans="1:35" x14ac:dyDescent="0.25">
      <c r="A950" s="8" t="s">
        <v>4060</v>
      </c>
      <c r="B950" s="8" t="s">
        <v>4061</v>
      </c>
      <c r="C950" s="9">
        <f t="shared" si="3"/>
        <v>5</v>
      </c>
      <c r="D950" s="9">
        <v>0</v>
      </c>
      <c r="E950" s="9">
        <v>0</v>
      </c>
      <c r="F950" s="8" t="s">
        <v>268</v>
      </c>
      <c r="G950" s="9">
        <v>2018</v>
      </c>
      <c r="H950" s="8" t="s">
        <v>4062</v>
      </c>
      <c r="I950" s="9">
        <v>3</v>
      </c>
      <c r="J950" s="9">
        <v>8</v>
      </c>
      <c r="K950" s="8" t="s">
        <v>105</v>
      </c>
      <c r="L950" s="8" t="s">
        <v>105</v>
      </c>
      <c r="M950" s="8" t="s">
        <v>39</v>
      </c>
      <c r="N950" s="9">
        <v>0</v>
      </c>
      <c r="O950" s="9">
        <v>0</v>
      </c>
      <c r="P950" s="11">
        <v>44497</v>
      </c>
      <c r="Q950" s="9">
        <v>31972350</v>
      </c>
      <c r="R950" s="9">
        <v>3</v>
      </c>
      <c r="S950" s="8" t="s">
        <v>40</v>
      </c>
      <c r="T950" s="9">
        <v>5500000</v>
      </c>
      <c r="U950" s="8" t="s">
        <v>41</v>
      </c>
      <c r="V950" s="8" t="s">
        <v>42</v>
      </c>
      <c r="W950" s="9">
        <v>9818</v>
      </c>
      <c r="X950" s="9">
        <v>-0.4642</v>
      </c>
      <c r="Y950" s="9">
        <v>3</v>
      </c>
      <c r="Z950" s="11">
        <v>45517</v>
      </c>
      <c r="AA950" s="9">
        <v>112580420.3</v>
      </c>
      <c r="AB950" s="9">
        <v>0</v>
      </c>
      <c r="AC950" s="9">
        <v>9.06</v>
      </c>
      <c r="AD950" s="11">
        <v>45517</v>
      </c>
      <c r="AE950" s="8" t="s">
        <v>968</v>
      </c>
      <c r="AF950" s="8" t="s">
        <v>629</v>
      </c>
      <c r="AG950" s="8" t="s">
        <v>42</v>
      </c>
      <c r="AH950" s="9">
        <v>3.5211806550000002</v>
      </c>
      <c r="AI950" s="8" t="s">
        <v>4063</v>
      </c>
    </row>
    <row r="951" spans="1:35" x14ac:dyDescent="0.25">
      <c r="A951" s="8" t="s">
        <v>4064</v>
      </c>
      <c r="B951" s="8" t="s">
        <v>4065</v>
      </c>
      <c r="C951" s="9">
        <f t="shared" si="3"/>
        <v>4</v>
      </c>
      <c r="D951" s="9">
        <v>0</v>
      </c>
      <c r="E951" s="9">
        <v>0</v>
      </c>
      <c r="F951" s="8" t="s">
        <v>65</v>
      </c>
      <c r="G951" s="9">
        <v>2016</v>
      </c>
      <c r="H951" s="8" t="s">
        <v>4066</v>
      </c>
      <c r="I951" s="9">
        <v>3</v>
      </c>
      <c r="J951" s="9">
        <v>8</v>
      </c>
      <c r="K951" s="8" t="s">
        <v>73</v>
      </c>
      <c r="L951" s="8" t="s">
        <v>73</v>
      </c>
      <c r="M951" s="8" t="s">
        <v>39</v>
      </c>
      <c r="N951" s="9">
        <v>0</v>
      </c>
      <c r="O951" s="9">
        <v>0</v>
      </c>
      <c r="P951" s="11">
        <v>44197</v>
      </c>
      <c r="Q951" s="9">
        <v>15913478.199999999</v>
      </c>
      <c r="R951" s="9">
        <v>3</v>
      </c>
      <c r="S951" s="8" t="s">
        <v>40</v>
      </c>
      <c r="T951" s="9">
        <v>5500000</v>
      </c>
      <c r="U951" s="8" t="s">
        <v>41</v>
      </c>
      <c r="V951" s="8" t="s">
        <v>42</v>
      </c>
      <c r="W951" s="9">
        <v>329044</v>
      </c>
      <c r="X951" s="9">
        <v>1.6660999999999999</v>
      </c>
      <c r="Y951" s="9">
        <v>0</v>
      </c>
      <c r="Z951" s="11">
        <v>43361</v>
      </c>
      <c r="AA951" s="9">
        <v>56094408.009999998</v>
      </c>
      <c r="AB951" s="9">
        <v>1</v>
      </c>
      <c r="AC951" s="9">
        <v>2.66</v>
      </c>
      <c r="AD951" s="11">
        <v>43361</v>
      </c>
      <c r="AE951" s="8" t="s">
        <v>862</v>
      </c>
      <c r="AF951" s="8" t="s">
        <v>44</v>
      </c>
      <c r="AG951" s="8" t="s">
        <v>42</v>
      </c>
      <c r="AH951" s="9">
        <v>3.52496213</v>
      </c>
      <c r="AI951" s="8" t="s">
        <v>4067</v>
      </c>
    </row>
    <row r="952" spans="1:35" x14ac:dyDescent="0.25">
      <c r="A952" s="8" t="s">
        <v>4068</v>
      </c>
      <c r="B952" s="8" t="s">
        <v>4069</v>
      </c>
      <c r="C952" s="9">
        <f t="shared" si="3"/>
        <v>6</v>
      </c>
      <c r="D952" s="9">
        <v>0</v>
      </c>
      <c r="E952" s="9">
        <v>0</v>
      </c>
      <c r="F952" s="8" t="s">
        <v>217</v>
      </c>
      <c r="G952" s="11">
        <v>40969</v>
      </c>
      <c r="H952" s="8" t="s">
        <v>4070</v>
      </c>
      <c r="I952" s="9">
        <v>2</v>
      </c>
      <c r="J952" s="9">
        <v>17</v>
      </c>
      <c r="K952" s="8" t="s">
        <v>105</v>
      </c>
      <c r="L952" s="8" t="s">
        <v>105</v>
      </c>
      <c r="M952" s="8" t="s">
        <v>39</v>
      </c>
      <c r="N952" s="9">
        <v>0</v>
      </c>
      <c r="O952" s="9">
        <v>2</v>
      </c>
      <c r="P952" s="11">
        <v>42612</v>
      </c>
      <c r="Q952" s="9">
        <v>24551049.550000001</v>
      </c>
      <c r="R952" s="9">
        <v>4</v>
      </c>
      <c r="S952" s="8" t="s">
        <v>89</v>
      </c>
      <c r="T952" s="9">
        <v>300000000</v>
      </c>
      <c r="U952" s="8" t="s">
        <v>41</v>
      </c>
      <c r="V952" s="8" t="s">
        <v>42</v>
      </c>
      <c r="W952" s="9">
        <v>105</v>
      </c>
      <c r="X952" s="8" t="s">
        <v>42</v>
      </c>
      <c r="Y952" s="9">
        <v>0</v>
      </c>
      <c r="Z952" s="11">
        <v>43412</v>
      </c>
      <c r="AA952" s="9">
        <v>86549957.640000001</v>
      </c>
      <c r="AB952" s="9">
        <v>0</v>
      </c>
      <c r="AC952" s="9">
        <v>1</v>
      </c>
      <c r="AD952" s="11">
        <v>43412</v>
      </c>
      <c r="AE952" s="8" t="s">
        <v>219</v>
      </c>
      <c r="AF952" s="8" t="s">
        <v>44</v>
      </c>
      <c r="AG952" s="8" t="s">
        <v>42</v>
      </c>
      <c r="AH952" s="9">
        <v>3.525305811</v>
      </c>
      <c r="AI952" s="8" t="s">
        <v>4071</v>
      </c>
    </row>
    <row r="953" spans="1:35" x14ac:dyDescent="0.25">
      <c r="A953" s="8" t="s">
        <v>4072</v>
      </c>
      <c r="B953" s="8" t="s">
        <v>4073</v>
      </c>
      <c r="C953" s="9">
        <f t="shared" si="3"/>
        <v>3</v>
      </c>
      <c r="D953" s="9">
        <v>0</v>
      </c>
      <c r="E953" s="9">
        <v>0</v>
      </c>
      <c r="F953" s="8" t="s">
        <v>65</v>
      </c>
      <c r="G953" s="9">
        <v>2018</v>
      </c>
      <c r="H953" s="8" t="s">
        <v>4074</v>
      </c>
      <c r="I953" s="9">
        <v>7</v>
      </c>
      <c r="J953" s="9">
        <v>17</v>
      </c>
      <c r="K953" s="8" t="s">
        <v>67</v>
      </c>
      <c r="L953" s="8" t="s">
        <v>67</v>
      </c>
      <c r="M953" s="8" t="s">
        <v>39</v>
      </c>
      <c r="N953" s="9">
        <v>18</v>
      </c>
      <c r="O953" s="9">
        <v>3</v>
      </c>
      <c r="P953" s="11">
        <v>45258</v>
      </c>
      <c r="Q953" s="9">
        <v>437554814.10000002</v>
      </c>
      <c r="R953" s="9">
        <v>5</v>
      </c>
      <c r="S953" s="8" t="s">
        <v>97</v>
      </c>
      <c r="T953" s="9">
        <v>30000000</v>
      </c>
      <c r="U953" s="8" t="s">
        <v>41</v>
      </c>
      <c r="V953" s="8" t="s">
        <v>42</v>
      </c>
      <c r="W953" s="9">
        <v>32848</v>
      </c>
      <c r="X953" s="9">
        <v>0.67090000000000005</v>
      </c>
      <c r="Y953" s="9">
        <v>0</v>
      </c>
      <c r="Z953" s="11">
        <v>44363</v>
      </c>
      <c r="AA953" s="9">
        <v>1543903070</v>
      </c>
      <c r="AB953" s="9">
        <v>0</v>
      </c>
      <c r="AC953" s="9">
        <v>2.06</v>
      </c>
      <c r="AD953" s="11">
        <v>45825</v>
      </c>
      <c r="AE953" s="8" t="s">
        <v>862</v>
      </c>
      <c r="AF953" s="8" t="s">
        <v>44</v>
      </c>
      <c r="AG953" s="8" t="s">
        <v>42</v>
      </c>
      <c r="AH953" s="9">
        <v>3.5284792220000001</v>
      </c>
      <c r="AI953" s="8" t="s">
        <v>4075</v>
      </c>
    </row>
    <row r="954" spans="1:35" x14ac:dyDescent="0.25">
      <c r="A954" s="8" t="s">
        <v>4076</v>
      </c>
      <c r="B954" s="8" t="s">
        <v>64</v>
      </c>
      <c r="C954" s="9">
        <f t="shared" si="3"/>
        <v>3</v>
      </c>
      <c r="D954" s="9">
        <v>0</v>
      </c>
      <c r="E954" s="9">
        <v>0</v>
      </c>
      <c r="F954" s="8" t="s">
        <v>129</v>
      </c>
      <c r="G954" s="9">
        <v>2017</v>
      </c>
      <c r="H954" s="8" t="s">
        <v>4077</v>
      </c>
      <c r="I954" s="9">
        <v>3</v>
      </c>
      <c r="J954" s="9">
        <v>10</v>
      </c>
      <c r="K954" s="8" t="s">
        <v>73</v>
      </c>
      <c r="L954" s="8" t="s">
        <v>73</v>
      </c>
      <c r="M954" s="8" t="s">
        <v>39</v>
      </c>
      <c r="N954" s="9">
        <v>3</v>
      </c>
      <c r="O954" s="9">
        <v>0</v>
      </c>
      <c r="P954" s="11">
        <v>43430</v>
      </c>
      <c r="Q954" s="9">
        <v>18900983.399999999</v>
      </c>
      <c r="R954" s="9">
        <v>2</v>
      </c>
      <c r="S954" s="8" t="s">
        <v>97</v>
      </c>
      <c r="T954" s="9">
        <v>30000000</v>
      </c>
      <c r="U954" s="8" t="s">
        <v>41</v>
      </c>
      <c r="V954" s="8" t="s">
        <v>42</v>
      </c>
      <c r="W954" s="9">
        <v>41</v>
      </c>
      <c r="X954" s="8" t="s">
        <v>42</v>
      </c>
      <c r="Y954" s="9">
        <v>0</v>
      </c>
      <c r="Z954" s="11">
        <v>44285</v>
      </c>
      <c r="AA954" s="9">
        <v>66764962.409999996</v>
      </c>
      <c r="AB954" s="9">
        <v>0</v>
      </c>
      <c r="AC954" s="9">
        <v>2</v>
      </c>
      <c r="AD954" s="11">
        <v>44285</v>
      </c>
      <c r="AE954" s="8" t="s">
        <v>131</v>
      </c>
      <c r="AF954" s="8" t="s">
        <v>44</v>
      </c>
      <c r="AG954" s="8" t="s">
        <v>42</v>
      </c>
      <c r="AH954" s="9">
        <v>3.5323538989999999</v>
      </c>
      <c r="AI954" s="8" t="s">
        <v>4078</v>
      </c>
    </row>
    <row r="955" spans="1:35" x14ac:dyDescent="0.25">
      <c r="A955" s="8" t="s">
        <v>4079</v>
      </c>
      <c r="B955" s="8" t="s">
        <v>4080</v>
      </c>
      <c r="C955" s="9">
        <f t="shared" si="3"/>
        <v>2</v>
      </c>
      <c r="D955" s="9">
        <v>1</v>
      </c>
      <c r="E955" s="9">
        <v>0</v>
      </c>
      <c r="F955" s="8" t="s">
        <v>48</v>
      </c>
      <c r="G955" s="9">
        <v>2010</v>
      </c>
      <c r="H955" s="8" t="s">
        <v>4081</v>
      </c>
      <c r="I955" s="9">
        <v>4</v>
      </c>
      <c r="J955" s="9">
        <v>20</v>
      </c>
      <c r="K955" s="8" t="s">
        <v>341</v>
      </c>
      <c r="L955" s="8" t="s">
        <v>73</v>
      </c>
      <c r="M955" s="8" t="s">
        <v>295</v>
      </c>
      <c r="N955" s="9">
        <v>0</v>
      </c>
      <c r="O955" s="9">
        <v>5</v>
      </c>
      <c r="P955" s="11">
        <v>45159</v>
      </c>
      <c r="Q955" s="9">
        <v>833525662.79999995</v>
      </c>
      <c r="R955" s="9">
        <v>11</v>
      </c>
      <c r="S955" s="8" t="s">
        <v>195</v>
      </c>
      <c r="T955" s="9">
        <v>750000000</v>
      </c>
      <c r="U955" s="8" t="s">
        <v>41</v>
      </c>
      <c r="V955" s="8" t="s">
        <v>42</v>
      </c>
      <c r="W955" s="9">
        <v>7078091</v>
      </c>
      <c r="X955" s="9">
        <v>-1E-4</v>
      </c>
      <c r="Y955" s="9">
        <v>0</v>
      </c>
      <c r="Z955" s="11">
        <v>45517</v>
      </c>
      <c r="AA955" s="9">
        <v>2944592541</v>
      </c>
      <c r="AB955" s="9">
        <v>0</v>
      </c>
      <c r="AC955" s="9">
        <v>2</v>
      </c>
      <c r="AD955" s="8" t="s">
        <v>42</v>
      </c>
      <c r="AE955" s="8" t="s">
        <v>3473</v>
      </c>
      <c r="AF955" s="8" t="s">
        <v>54</v>
      </c>
      <c r="AG955" s="8" t="s">
        <v>42</v>
      </c>
      <c r="AH955" s="9">
        <v>3.5326957189999999</v>
      </c>
      <c r="AI955" s="8" t="s">
        <v>4082</v>
      </c>
    </row>
    <row r="956" spans="1:35" x14ac:dyDescent="0.25">
      <c r="A956" s="8" t="s">
        <v>4083</v>
      </c>
      <c r="B956" s="8" t="s">
        <v>4084</v>
      </c>
      <c r="C956" s="9">
        <f t="shared" si="3"/>
        <v>6</v>
      </c>
      <c r="D956" s="9">
        <v>0</v>
      </c>
      <c r="E956" s="9">
        <v>1</v>
      </c>
      <c r="F956" s="8" t="s">
        <v>533</v>
      </c>
      <c r="G956" s="9">
        <v>2010</v>
      </c>
      <c r="H956" s="8" t="s">
        <v>4085</v>
      </c>
      <c r="I956" s="9">
        <v>3</v>
      </c>
      <c r="J956" s="9">
        <v>27</v>
      </c>
      <c r="K956" s="8" t="s">
        <v>105</v>
      </c>
      <c r="L956" s="8" t="s">
        <v>105</v>
      </c>
      <c r="M956" s="8" t="s">
        <v>39</v>
      </c>
      <c r="N956" s="9">
        <v>5</v>
      </c>
      <c r="O956" s="9">
        <v>2</v>
      </c>
      <c r="P956" s="11">
        <v>41618</v>
      </c>
      <c r="Q956" s="9">
        <v>19176121.23</v>
      </c>
      <c r="R956" s="9">
        <v>4</v>
      </c>
      <c r="S956" s="8" t="s">
        <v>52</v>
      </c>
      <c r="T956" s="9">
        <v>75000000</v>
      </c>
      <c r="U956" s="8" t="s">
        <v>41</v>
      </c>
      <c r="V956" s="8" t="s">
        <v>42</v>
      </c>
      <c r="W956" s="8" t="s">
        <v>42</v>
      </c>
      <c r="X956" s="8" t="s">
        <v>42</v>
      </c>
      <c r="Y956" s="9">
        <v>0</v>
      </c>
      <c r="Z956" s="11">
        <v>42138</v>
      </c>
      <c r="AA956" s="9">
        <v>67826718.030000001</v>
      </c>
      <c r="AB956" s="9">
        <v>0</v>
      </c>
      <c r="AC956" s="8" t="s">
        <v>42</v>
      </c>
      <c r="AD956" s="11">
        <v>42138</v>
      </c>
      <c r="AE956" s="8" t="s">
        <v>1037</v>
      </c>
      <c r="AF956" s="8" t="s">
        <v>44</v>
      </c>
      <c r="AG956" s="8" t="s">
        <v>42</v>
      </c>
      <c r="AH956" s="9">
        <v>3.5370405319999998</v>
      </c>
      <c r="AI956" s="8" t="s">
        <v>4086</v>
      </c>
    </row>
    <row r="957" spans="1:35" x14ac:dyDescent="0.25">
      <c r="A957" s="8" t="s">
        <v>4087</v>
      </c>
      <c r="B957" s="8" t="s">
        <v>4088</v>
      </c>
      <c r="C957" s="9">
        <f t="shared" si="3"/>
        <v>5</v>
      </c>
      <c r="D957" s="9">
        <v>0</v>
      </c>
      <c r="E957" s="9">
        <v>0</v>
      </c>
      <c r="F957" s="8" t="s">
        <v>586</v>
      </c>
      <c r="G957" s="11">
        <v>41555</v>
      </c>
      <c r="H957" s="8" t="s">
        <v>4089</v>
      </c>
      <c r="I957" s="9">
        <v>2</v>
      </c>
      <c r="J957" s="9">
        <v>10</v>
      </c>
      <c r="K957" s="8" t="s">
        <v>67</v>
      </c>
      <c r="L957" s="8" t="s">
        <v>67</v>
      </c>
      <c r="M957" s="8" t="s">
        <v>39</v>
      </c>
      <c r="N957" s="9">
        <v>9</v>
      </c>
      <c r="O957" s="9">
        <v>0</v>
      </c>
      <c r="P957" s="11">
        <v>44130</v>
      </c>
      <c r="Q957" s="9">
        <v>1458203890</v>
      </c>
      <c r="R957" s="9">
        <v>8</v>
      </c>
      <c r="S957" s="8" t="s">
        <v>89</v>
      </c>
      <c r="T957" s="9">
        <v>300000000</v>
      </c>
      <c r="U957" s="8" t="s">
        <v>41</v>
      </c>
      <c r="V957" s="8" t="s">
        <v>42</v>
      </c>
      <c r="W957" s="8" t="s">
        <v>42</v>
      </c>
      <c r="X957" s="8" t="s">
        <v>42</v>
      </c>
      <c r="Y957" s="9">
        <v>0</v>
      </c>
      <c r="Z957" s="11">
        <v>43572</v>
      </c>
      <c r="AA957" s="9">
        <v>5164496754</v>
      </c>
      <c r="AB957" s="9">
        <v>1</v>
      </c>
      <c r="AC957" s="8" t="s">
        <v>42</v>
      </c>
      <c r="AD957" s="11">
        <v>44715</v>
      </c>
      <c r="AE957" s="8" t="s">
        <v>588</v>
      </c>
      <c r="AF957" s="8" t="s">
        <v>44</v>
      </c>
      <c r="AG957" s="8" t="s">
        <v>42</v>
      </c>
      <c r="AH957" s="9">
        <v>3.5416835670000002</v>
      </c>
      <c r="AI957" s="8" t="s">
        <v>4090</v>
      </c>
    </row>
    <row r="958" spans="1:35" x14ac:dyDescent="0.25">
      <c r="A958" s="8" t="s">
        <v>4091</v>
      </c>
      <c r="B958" s="8" t="s">
        <v>4092</v>
      </c>
      <c r="C958" s="9">
        <f t="shared" si="3"/>
        <v>4</v>
      </c>
      <c r="D958" s="9">
        <v>0</v>
      </c>
      <c r="E958" s="9">
        <v>1</v>
      </c>
      <c r="F958" s="8" t="s">
        <v>48</v>
      </c>
      <c r="G958" s="11">
        <v>45760</v>
      </c>
      <c r="H958" s="8" t="s">
        <v>4093</v>
      </c>
      <c r="I958" s="9">
        <v>1</v>
      </c>
      <c r="J958" s="9">
        <v>11</v>
      </c>
      <c r="K958" s="8" t="s">
        <v>105</v>
      </c>
      <c r="L958" s="8" t="s">
        <v>105</v>
      </c>
      <c r="M958" s="8" t="s">
        <v>295</v>
      </c>
      <c r="N958" s="9">
        <v>0</v>
      </c>
      <c r="O958" s="9">
        <v>0</v>
      </c>
      <c r="P958" s="11">
        <v>43714</v>
      </c>
      <c r="Q958" s="9">
        <v>1766321552</v>
      </c>
      <c r="R958" s="9">
        <v>4</v>
      </c>
      <c r="S958" s="8" t="s">
        <v>296</v>
      </c>
      <c r="T958" s="9">
        <v>5500000000</v>
      </c>
      <c r="U958" s="8" t="s">
        <v>41</v>
      </c>
      <c r="V958" s="8" t="s">
        <v>42</v>
      </c>
      <c r="W958" s="8" t="s">
        <v>42</v>
      </c>
      <c r="X958" s="8" t="s">
        <v>42</v>
      </c>
      <c r="Y958" s="9">
        <v>0</v>
      </c>
      <c r="Z958" s="11">
        <v>44532</v>
      </c>
      <c r="AA958" s="9">
        <v>6256770937</v>
      </c>
      <c r="AB958" s="9">
        <v>0</v>
      </c>
      <c r="AC958" s="8" t="s">
        <v>42</v>
      </c>
      <c r="AD958" s="8" t="s">
        <v>42</v>
      </c>
      <c r="AE958" s="8" t="s">
        <v>491</v>
      </c>
      <c r="AF958" s="8" t="s">
        <v>61</v>
      </c>
      <c r="AG958" s="8" t="s">
        <v>42</v>
      </c>
      <c r="AH958" s="9">
        <v>3.5422604280000001</v>
      </c>
      <c r="AI958" s="8" t="s">
        <v>4094</v>
      </c>
    </row>
    <row r="959" spans="1:35" x14ac:dyDescent="0.25">
      <c r="A959" s="8" t="s">
        <v>4095</v>
      </c>
      <c r="B959" s="8" t="s">
        <v>4096</v>
      </c>
      <c r="C959" s="9">
        <f t="shared" si="3"/>
        <v>4</v>
      </c>
      <c r="D959" s="9">
        <v>0</v>
      </c>
      <c r="E959" s="9">
        <v>1</v>
      </c>
      <c r="F959" s="8" t="s">
        <v>533</v>
      </c>
      <c r="G959" s="11">
        <v>43101</v>
      </c>
      <c r="H959" s="8" t="s">
        <v>4097</v>
      </c>
      <c r="I959" s="9">
        <v>1</v>
      </c>
      <c r="J959" s="9">
        <v>8</v>
      </c>
      <c r="K959" s="8" t="s">
        <v>38</v>
      </c>
      <c r="L959" s="8" t="s">
        <v>38</v>
      </c>
      <c r="M959" s="8" t="s">
        <v>39</v>
      </c>
      <c r="N959" s="9">
        <v>0</v>
      </c>
      <c r="O959" s="9">
        <v>0</v>
      </c>
      <c r="P959" s="11">
        <v>44342</v>
      </c>
      <c r="Q959" s="9">
        <v>2994552.9870000002</v>
      </c>
      <c r="R959" s="9">
        <v>2</v>
      </c>
      <c r="S959" s="8" t="s">
        <v>40</v>
      </c>
      <c r="T959" s="9">
        <v>5500000</v>
      </c>
      <c r="U959" s="8" t="s">
        <v>106</v>
      </c>
      <c r="V959" s="8" t="s">
        <v>42</v>
      </c>
      <c r="W959" s="9">
        <v>21</v>
      </c>
      <c r="X959" s="8" t="s">
        <v>42</v>
      </c>
      <c r="Y959" s="9">
        <v>0</v>
      </c>
      <c r="Z959" s="11">
        <v>45041</v>
      </c>
      <c r="AA959" s="9">
        <v>10615535.99</v>
      </c>
      <c r="AB959" s="9">
        <v>1</v>
      </c>
      <c r="AC959" s="9">
        <v>1</v>
      </c>
      <c r="AD959" s="11">
        <v>45041</v>
      </c>
      <c r="AE959" s="8" t="s">
        <v>4098</v>
      </c>
      <c r="AF959" s="8" t="s">
        <v>44</v>
      </c>
      <c r="AG959" s="8" t="s">
        <v>42</v>
      </c>
      <c r="AH959" s="9">
        <v>3.5449484569999998</v>
      </c>
      <c r="AI959" s="8" t="s">
        <v>4099</v>
      </c>
    </row>
    <row r="960" spans="1:35" x14ac:dyDescent="0.25">
      <c r="A960" s="8" t="s">
        <v>4100</v>
      </c>
      <c r="B960" s="8" t="s">
        <v>4101</v>
      </c>
      <c r="C960" s="9">
        <f t="shared" si="3"/>
        <v>6</v>
      </c>
      <c r="D960" s="9">
        <v>0</v>
      </c>
      <c r="E960" s="9">
        <v>1</v>
      </c>
      <c r="F960" s="8" t="s">
        <v>48</v>
      </c>
      <c r="G960" s="11">
        <v>41153</v>
      </c>
      <c r="H960" s="8" t="s">
        <v>4102</v>
      </c>
      <c r="I960" s="9">
        <v>4</v>
      </c>
      <c r="J960" s="9">
        <v>51</v>
      </c>
      <c r="K960" s="8" t="s">
        <v>67</v>
      </c>
      <c r="L960" s="8" t="s">
        <v>67</v>
      </c>
      <c r="M960" s="8" t="s">
        <v>295</v>
      </c>
      <c r="N960" s="9">
        <v>0</v>
      </c>
      <c r="O960" s="9">
        <v>0</v>
      </c>
      <c r="P960" s="11">
        <v>45211</v>
      </c>
      <c r="Q960" s="9">
        <v>24450815794</v>
      </c>
      <c r="R960" s="9">
        <v>24</v>
      </c>
      <c r="S960" s="8" t="s">
        <v>271</v>
      </c>
      <c r="T960" s="9">
        <v>15000000000</v>
      </c>
      <c r="U960" s="8" t="s">
        <v>41</v>
      </c>
      <c r="V960" s="8" t="s">
        <v>42</v>
      </c>
      <c r="W960" s="8" t="s">
        <v>42</v>
      </c>
      <c r="X960" s="8" t="s">
        <v>42</v>
      </c>
      <c r="Y960" s="9">
        <v>10</v>
      </c>
      <c r="Z960" s="11">
        <v>44377</v>
      </c>
      <c r="AA960" s="9">
        <v>86696095453</v>
      </c>
      <c r="AB960" s="9">
        <v>0</v>
      </c>
      <c r="AC960" s="8" t="s">
        <v>42</v>
      </c>
      <c r="AD960" s="8" t="s">
        <v>42</v>
      </c>
      <c r="AE960" s="8" t="s">
        <v>654</v>
      </c>
      <c r="AF960" s="8" t="s">
        <v>61</v>
      </c>
      <c r="AG960" s="8" t="s">
        <v>42</v>
      </c>
      <c r="AH960" s="9">
        <v>3.5457342679999999</v>
      </c>
      <c r="AI960" s="8" t="s">
        <v>4103</v>
      </c>
    </row>
    <row r="961" spans="1:35" x14ac:dyDescent="0.25">
      <c r="A961" s="8" t="s">
        <v>4104</v>
      </c>
      <c r="B961" s="8" t="s">
        <v>4105</v>
      </c>
      <c r="C961" s="9">
        <f t="shared" si="3"/>
        <v>5</v>
      </c>
      <c r="D961" s="9">
        <v>0</v>
      </c>
      <c r="E961" s="9">
        <v>1</v>
      </c>
      <c r="F961" s="8" t="s">
        <v>151</v>
      </c>
      <c r="G961" s="11">
        <v>41365</v>
      </c>
      <c r="H961" s="8" t="s">
        <v>4106</v>
      </c>
      <c r="I961" s="9">
        <v>2</v>
      </c>
      <c r="J961" s="9">
        <v>12</v>
      </c>
      <c r="K961" s="8" t="s">
        <v>105</v>
      </c>
      <c r="L961" s="8" t="s">
        <v>105</v>
      </c>
      <c r="M961" s="8" t="s">
        <v>39</v>
      </c>
      <c r="N961" s="9">
        <v>61</v>
      </c>
      <c r="O961" s="9">
        <v>29</v>
      </c>
      <c r="P961" s="11">
        <v>42712</v>
      </c>
      <c r="Q961" s="9">
        <v>43063300.32</v>
      </c>
      <c r="R961" s="9">
        <v>3</v>
      </c>
      <c r="S961" s="8" t="s">
        <v>97</v>
      </c>
      <c r="T961" s="9">
        <v>30000000</v>
      </c>
      <c r="U961" s="8" t="s">
        <v>106</v>
      </c>
      <c r="V961" s="8" t="s">
        <v>42</v>
      </c>
      <c r="W961" s="9">
        <v>62827</v>
      </c>
      <c r="X961" s="9">
        <v>-0.4047</v>
      </c>
      <c r="Y961" s="9">
        <v>2</v>
      </c>
      <c r="Z961" s="11">
        <v>43481</v>
      </c>
      <c r="AA961" s="9">
        <v>152755176</v>
      </c>
      <c r="AB961" s="9">
        <v>0</v>
      </c>
      <c r="AC961" s="9">
        <v>3.29</v>
      </c>
      <c r="AD961" s="11">
        <v>43481</v>
      </c>
      <c r="AE961" s="8" t="s">
        <v>4107</v>
      </c>
      <c r="AF961" s="8" t="s">
        <v>44</v>
      </c>
      <c r="AG961" s="8" t="s">
        <v>42</v>
      </c>
      <c r="AH961" s="9">
        <v>3.5472240830000001</v>
      </c>
      <c r="AI961" s="8" t="s">
        <v>4108</v>
      </c>
    </row>
    <row r="962" spans="1:35" x14ac:dyDescent="0.25">
      <c r="A962" s="8" t="s">
        <v>4109</v>
      </c>
      <c r="B962" s="8" t="s">
        <v>4110</v>
      </c>
      <c r="C962" s="9">
        <f t="shared" si="3"/>
        <v>2</v>
      </c>
      <c r="D962" s="9">
        <v>1</v>
      </c>
      <c r="E962" s="9">
        <v>1</v>
      </c>
      <c r="F962" s="8" t="s">
        <v>86</v>
      </c>
      <c r="G962" s="11">
        <v>45822</v>
      </c>
      <c r="H962" s="8" t="s">
        <v>4111</v>
      </c>
      <c r="I962" s="9">
        <v>2</v>
      </c>
      <c r="J962" s="9">
        <v>1</v>
      </c>
      <c r="K962" s="8" t="s">
        <v>73</v>
      </c>
      <c r="L962" s="8" t="s">
        <v>73</v>
      </c>
      <c r="M962" s="8" t="s">
        <v>39</v>
      </c>
      <c r="N962" s="9">
        <v>0</v>
      </c>
      <c r="O962" s="9">
        <v>0</v>
      </c>
      <c r="P962" s="11">
        <v>44269</v>
      </c>
      <c r="Q962" s="9">
        <v>2427816.8149999999</v>
      </c>
      <c r="R962" s="9">
        <v>1</v>
      </c>
      <c r="S962" s="8" t="s">
        <v>40</v>
      </c>
      <c r="T962" s="9">
        <v>5500000</v>
      </c>
      <c r="U962" s="8" t="s">
        <v>41</v>
      </c>
      <c r="V962" s="8" t="s">
        <v>42</v>
      </c>
      <c r="W962" s="9">
        <v>46</v>
      </c>
      <c r="X962" s="9">
        <v>-0.71250000000000002</v>
      </c>
      <c r="Y962" s="9">
        <v>0</v>
      </c>
      <c r="Z962" s="11">
        <v>44151</v>
      </c>
      <c r="AA962" s="9">
        <v>8625546.6420000009</v>
      </c>
      <c r="AB962" s="9">
        <v>0</v>
      </c>
      <c r="AC962" s="9">
        <v>1</v>
      </c>
      <c r="AD962" s="11">
        <v>44151</v>
      </c>
      <c r="AE962" s="8" t="s">
        <v>3268</v>
      </c>
      <c r="AF962" s="8" t="s">
        <v>3269</v>
      </c>
      <c r="AG962" s="8" t="s">
        <v>42</v>
      </c>
      <c r="AH962" s="9">
        <v>3.552799614</v>
      </c>
      <c r="AI962" s="8" t="s">
        <v>4112</v>
      </c>
    </row>
    <row r="963" spans="1:35" x14ac:dyDescent="0.25">
      <c r="A963" s="8" t="s">
        <v>4113</v>
      </c>
      <c r="B963" s="8" t="s">
        <v>4114</v>
      </c>
      <c r="C963" s="9">
        <f t="shared" si="3"/>
        <v>3</v>
      </c>
      <c r="D963" s="9">
        <v>0</v>
      </c>
      <c r="E963" s="9">
        <v>0</v>
      </c>
      <c r="F963" s="8" t="s">
        <v>217</v>
      </c>
      <c r="G963" s="9">
        <v>2015</v>
      </c>
      <c r="H963" s="8" t="s">
        <v>4115</v>
      </c>
      <c r="I963" s="9">
        <v>1</v>
      </c>
      <c r="J963" s="9">
        <v>2</v>
      </c>
      <c r="K963" s="8" t="s">
        <v>73</v>
      </c>
      <c r="L963" s="8" t="s">
        <v>73</v>
      </c>
      <c r="M963" s="8" t="s">
        <v>295</v>
      </c>
      <c r="N963" s="9">
        <v>0</v>
      </c>
      <c r="O963" s="9">
        <v>14</v>
      </c>
      <c r="P963" s="11">
        <v>43944</v>
      </c>
      <c r="Q963" s="9">
        <v>64101307.700000003</v>
      </c>
      <c r="R963" s="9">
        <v>6</v>
      </c>
      <c r="S963" s="8" t="s">
        <v>97</v>
      </c>
      <c r="T963" s="9">
        <v>30000000</v>
      </c>
      <c r="U963" s="8" t="s">
        <v>41</v>
      </c>
      <c r="V963" s="8" t="s">
        <v>42</v>
      </c>
      <c r="W963" s="9">
        <v>103698</v>
      </c>
      <c r="X963" s="9">
        <v>0.37719999999999998</v>
      </c>
      <c r="Y963" s="9">
        <v>0</v>
      </c>
      <c r="Z963" s="11">
        <v>44096</v>
      </c>
      <c r="AA963" s="9">
        <v>227834840.40000001</v>
      </c>
      <c r="AB963" s="9">
        <v>0</v>
      </c>
      <c r="AC963" s="9">
        <v>3.49</v>
      </c>
      <c r="AD963" s="8" t="s">
        <v>42</v>
      </c>
      <c r="AE963" s="8" t="s">
        <v>4116</v>
      </c>
      <c r="AF963" s="8" t="s">
        <v>44</v>
      </c>
      <c r="AG963" s="8" t="s">
        <v>42</v>
      </c>
      <c r="AH963" s="9">
        <v>3.5542931740000001</v>
      </c>
      <c r="AI963" s="8" t="s">
        <v>4117</v>
      </c>
    </row>
    <row r="964" spans="1:35" x14ac:dyDescent="0.25">
      <c r="A964" s="8" t="s">
        <v>4118</v>
      </c>
      <c r="B964" s="8" t="s">
        <v>4119</v>
      </c>
      <c r="C964" s="9">
        <f t="shared" si="3"/>
        <v>7</v>
      </c>
      <c r="D964" s="9">
        <v>0</v>
      </c>
      <c r="E964" s="9">
        <v>0</v>
      </c>
      <c r="F964" s="8" t="s">
        <v>48</v>
      </c>
      <c r="G964" s="11">
        <v>41913</v>
      </c>
      <c r="H964" s="8" t="s">
        <v>4120</v>
      </c>
      <c r="I964" s="9">
        <v>1</v>
      </c>
      <c r="J964" s="9">
        <v>9</v>
      </c>
      <c r="K964" s="8" t="s">
        <v>73</v>
      </c>
      <c r="L964" s="8" t="s">
        <v>73</v>
      </c>
      <c r="M964" s="8" t="s">
        <v>39</v>
      </c>
      <c r="N964" s="9">
        <v>0</v>
      </c>
      <c r="O964" s="9">
        <v>0</v>
      </c>
      <c r="P964" s="11">
        <v>44470</v>
      </c>
      <c r="Q964" s="9">
        <v>5038312.199</v>
      </c>
      <c r="R964" s="9">
        <v>4</v>
      </c>
      <c r="S964" s="8" t="s">
        <v>40</v>
      </c>
      <c r="T964" s="9">
        <v>5500000</v>
      </c>
      <c r="U964" s="8" t="s">
        <v>41</v>
      </c>
      <c r="V964" s="8" t="s">
        <v>42</v>
      </c>
      <c r="W964" s="9">
        <v>1</v>
      </c>
      <c r="X964" s="9">
        <v>-0.99890000000000001</v>
      </c>
      <c r="Y964" s="9">
        <v>0</v>
      </c>
      <c r="Z964" s="11">
        <v>45271</v>
      </c>
      <c r="AA964" s="9">
        <v>17926447.829999998</v>
      </c>
      <c r="AB964" s="9">
        <v>0</v>
      </c>
      <c r="AC964" s="9">
        <v>2</v>
      </c>
      <c r="AD964" s="11">
        <v>45271</v>
      </c>
      <c r="AE964" s="8" t="s">
        <v>74</v>
      </c>
      <c r="AF964" s="8" t="s">
        <v>75</v>
      </c>
      <c r="AG964" s="8" t="s">
        <v>42</v>
      </c>
      <c r="AH964" s="9">
        <v>3.5580264029999999</v>
      </c>
      <c r="AI964" s="8" t="s">
        <v>4121</v>
      </c>
    </row>
    <row r="965" spans="1:35" x14ac:dyDescent="0.25">
      <c r="A965" s="8" t="s">
        <v>4122</v>
      </c>
      <c r="B965" s="8" t="s">
        <v>2561</v>
      </c>
      <c r="C965" s="9">
        <f t="shared" si="3"/>
        <v>3</v>
      </c>
      <c r="D965" s="9">
        <v>0</v>
      </c>
      <c r="E965" s="9">
        <v>0</v>
      </c>
      <c r="F965" s="8" t="s">
        <v>533</v>
      </c>
      <c r="G965" s="9">
        <v>2010</v>
      </c>
      <c r="H965" s="8" t="s">
        <v>4123</v>
      </c>
      <c r="I965" s="9">
        <v>1</v>
      </c>
      <c r="J965" s="9">
        <v>9</v>
      </c>
      <c r="K965" s="8" t="s">
        <v>67</v>
      </c>
      <c r="L965" s="8" t="s">
        <v>67</v>
      </c>
      <c r="M965" s="8" t="s">
        <v>39</v>
      </c>
      <c r="N965" s="9">
        <v>11</v>
      </c>
      <c r="O965" s="9">
        <v>12</v>
      </c>
      <c r="P965" s="11">
        <v>43315</v>
      </c>
      <c r="Q965" s="9">
        <v>109865176.8</v>
      </c>
      <c r="R965" s="9">
        <v>4</v>
      </c>
      <c r="S965" s="8" t="s">
        <v>40</v>
      </c>
      <c r="T965" s="9">
        <v>5500000</v>
      </c>
      <c r="U965" s="8" t="s">
        <v>106</v>
      </c>
      <c r="V965" s="8" t="s">
        <v>42</v>
      </c>
      <c r="W965" s="9">
        <v>74</v>
      </c>
      <c r="X965" s="8" t="s">
        <v>42</v>
      </c>
      <c r="Y965" s="9">
        <v>0</v>
      </c>
      <c r="Z965" s="11">
        <v>42942</v>
      </c>
      <c r="AA965" s="9">
        <v>392260986</v>
      </c>
      <c r="AB965" s="9">
        <v>0</v>
      </c>
      <c r="AC965" s="9">
        <v>23</v>
      </c>
      <c r="AD965" s="11">
        <v>43839</v>
      </c>
      <c r="AE965" s="8" t="s">
        <v>4124</v>
      </c>
      <c r="AF965" s="8" t="s">
        <v>44</v>
      </c>
      <c r="AG965" s="11">
        <v>44558</v>
      </c>
      <c r="AH965" s="9">
        <v>3.5703850610000001</v>
      </c>
      <c r="AI965" s="8" t="s">
        <v>4125</v>
      </c>
    </row>
    <row r="966" spans="1:35" x14ac:dyDescent="0.25">
      <c r="A966" s="8" t="s">
        <v>4126</v>
      </c>
      <c r="B966" s="8" t="s">
        <v>4127</v>
      </c>
      <c r="C966" s="9">
        <f t="shared" si="3"/>
        <v>5</v>
      </c>
      <c r="D966" s="9">
        <v>1</v>
      </c>
      <c r="E966" s="9">
        <v>0</v>
      </c>
      <c r="F966" s="8" t="s">
        <v>48</v>
      </c>
      <c r="G966" s="11">
        <v>40330</v>
      </c>
      <c r="H966" s="8" t="s">
        <v>4128</v>
      </c>
      <c r="I966" s="9">
        <v>2</v>
      </c>
      <c r="J966" s="9">
        <v>4</v>
      </c>
      <c r="K966" s="8" t="s">
        <v>73</v>
      </c>
      <c r="L966" s="8" t="s">
        <v>73</v>
      </c>
      <c r="M966" s="8" t="s">
        <v>39</v>
      </c>
      <c r="N966" s="9">
        <v>0</v>
      </c>
      <c r="O966" s="9">
        <v>0</v>
      </c>
      <c r="P966" s="11">
        <v>41376</v>
      </c>
      <c r="Q966" s="9">
        <v>20111347.43</v>
      </c>
      <c r="R966" s="9">
        <v>3</v>
      </c>
      <c r="S966" s="8" t="s">
        <v>97</v>
      </c>
      <c r="T966" s="9">
        <v>30000000</v>
      </c>
      <c r="U966" s="8" t="s">
        <v>41</v>
      </c>
      <c r="V966" s="8" t="s">
        <v>42</v>
      </c>
      <c r="W966" s="8" t="s">
        <v>42</v>
      </c>
      <c r="X966" s="8" t="s">
        <v>42</v>
      </c>
      <c r="Y966" s="9">
        <v>0</v>
      </c>
      <c r="Z966" s="11">
        <v>42658</v>
      </c>
      <c r="AA966" s="9">
        <v>71816530.920000002</v>
      </c>
      <c r="AB966" s="9">
        <v>0</v>
      </c>
      <c r="AC966" s="8" t="s">
        <v>42</v>
      </c>
      <c r="AD966" s="11">
        <v>42658</v>
      </c>
      <c r="AE966" s="8" t="s">
        <v>355</v>
      </c>
      <c r="AF966" s="8" t="s">
        <v>54</v>
      </c>
      <c r="AG966" s="8" t="s">
        <v>42</v>
      </c>
      <c r="AH966" s="9">
        <v>3.5709457640000002</v>
      </c>
      <c r="AI966" s="8" t="s">
        <v>4129</v>
      </c>
    </row>
    <row r="967" spans="1:35" x14ac:dyDescent="0.25">
      <c r="A967" s="8" t="s">
        <v>4130</v>
      </c>
      <c r="B967" s="8" t="s">
        <v>548</v>
      </c>
      <c r="C967" s="9">
        <f t="shared" si="3"/>
        <v>4</v>
      </c>
      <c r="D967" s="9">
        <v>0</v>
      </c>
      <c r="E967" s="9">
        <v>0</v>
      </c>
      <c r="F967" s="8" t="s">
        <v>123</v>
      </c>
      <c r="G967" s="9">
        <v>2015</v>
      </c>
      <c r="H967" s="8" t="s">
        <v>4131</v>
      </c>
      <c r="I967" s="9">
        <v>2</v>
      </c>
      <c r="J967" s="9">
        <v>11</v>
      </c>
      <c r="K967" s="8" t="s">
        <v>67</v>
      </c>
      <c r="L967" s="8" t="s">
        <v>67</v>
      </c>
      <c r="M967" s="8" t="s">
        <v>295</v>
      </c>
      <c r="N967" s="9">
        <v>50</v>
      </c>
      <c r="O967" s="9">
        <v>4</v>
      </c>
      <c r="P967" s="11">
        <v>44354</v>
      </c>
      <c r="Q967" s="9">
        <v>235742122.59999999</v>
      </c>
      <c r="R967" s="9">
        <v>7</v>
      </c>
      <c r="S967" s="8" t="s">
        <v>59</v>
      </c>
      <c r="T967" s="9">
        <v>500000</v>
      </c>
      <c r="U967" s="8" t="s">
        <v>41</v>
      </c>
      <c r="V967" s="8" t="s">
        <v>42</v>
      </c>
      <c r="W967" s="9">
        <v>2372</v>
      </c>
      <c r="X967" s="9">
        <v>0.32890000000000003</v>
      </c>
      <c r="Y967" s="9">
        <v>0</v>
      </c>
      <c r="Z967" s="11">
        <v>44231</v>
      </c>
      <c r="AA967" s="9">
        <v>842157694.5</v>
      </c>
      <c r="AB967" s="9">
        <v>0</v>
      </c>
      <c r="AC967" s="9">
        <v>6.96</v>
      </c>
      <c r="AD967" s="8" t="s">
        <v>42</v>
      </c>
      <c r="AE967" s="8" t="s">
        <v>414</v>
      </c>
      <c r="AF967" s="8" t="s">
        <v>44</v>
      </c>
      <c r="AG967" s="8" t="s">
        <v>42</v>
      </c>
      <c r="AH967" s="9">
        <v>3.5723683369999999</v>
      </c>
      <c r="AI967" s="8" t="s">
        <v>4132</v>
      </c>
    </row>
    <row r="968" spans="1:35" x14ac:dyDescent="0.25">
      <c r="A968" s="8" t="s">
        <v>4133</v>
      </c>
      <c r="B968" s="8" t="s">
        <v>4134</v>
      </c>
      <c r="C968" s="9">
        <f t="shared" si="3"/>
        <v>5</v>
      </c>
      <c r="D968" s="9">
        <v>0</v>
      </c>
      <c r="E968" s="9">
        <v>1</v>
      </c>
      <c r="F968" s="8" t="s">
        <v>79</v>
      </c>
      <c r="G968" s="9">
        <v>2010</v>
      </c>
      <c r="H968" s="8" t="s">
        <v>4135</v>
      </c>
      <c r="I968" s="9">
        <v>2</v>
      </c>
      <c r="J968" s="9">
        <v>2</v>
      </c>
      <c r="K968" s="8" t="s">
        <v>73</v>
      </c>
      <c r="L968" s="8" t="s">
        <v>73</v>
      </c>
      <c r="M968" s="8" t="s">
        <v>39</v>
      </c>
      <c r="N968" s="9">
        <v>0</v>
      </c>
      <c r="O968" s="9">
        <v>0</v>
      </c>
      <c r="P968" s="11">
        <v>41502</v>
      </c>
      <c r="Q968" s="9">
        <v>8345425.5980000002</v>
      </c>
      <c r="R968" s="9">
        <v>3</v>
      </c>
      <c r="S968" s="8" t="s">
        <v>40</v>
      </c>
      <c r="T968" s="9">
        <v>5500000</v>
      </c>
      <c r="U968" s="8" t="s">
        <v>106</v>
      </c>
      <c r="V968" s="8" t="s">
        <v>42</v>
      </c>
      <c r="W968" s="8" t="s">
        <v>42</v>
      </c>
      <c r="X968" s="8" t="s">
        <v>42</v>
      </c>
      <c r="Y968" s="9">
        <v>0</v>
      </c>
      <c r="Z968" s="11">
        <v>42136</v>
      </c>
      <c r="AA968" s="9">
        <v>29843755.93</v>
      </c>
      <c r="AB968" s="9">
        <v>0</v>
      </c>
      <c r="AC968" s="8" t="s">
        <v>42</v>
      </c>
      <c r="AD968" s="11">
        <v>42136</v>
      </c>
      <c r="AE968" s="8" t="s">
        <v>4136</v>
      </c>
      <c r="AF968" s="8" t="s">
        <v>44</v>
      </c>
      <c r="AG968" s="11">
        <v>40786</v>
      </c>
      <c r="AH968" s="9">
        <v>3.5760615900000001</v>
      </c>
      <c r="AI968" s="8" t="s">
        <v>4137</v>
      </c>
    </row>
    <row r="969" spans="1:35" x14ac:dyDescent="0.25">
      <c r="A969" s="8" t="s">
        <v>4138</v>
      </c>
      <c r="B969" s="8" t="s">
        <v>934</v>
      </c>
      <c r="C969" s="9">
        <f t="shared" si="3"/>
        <v>3</v>
      </c>
      <c r="D969" s="9">
        <v>0</v>
      </c>
      <c r="E969" s="9">
        <v>0</v>
      </c>
      <c r="F969" s="8" t="s">
        <v>257</v>
      </c>
      <c r="G969" s="9">
        <v>2016</v>
      </c>
      <c r="H969" s="8" t="s">
        <v>4139</v>
      </c>
      <c r="I969" s="9">
        <v>2</v>
      </c>
      <c r="J969" s="9">
        <v>8</v>
      </c>
      <c r="K969" s="8" t="s">
        <v>67</v>
      </c>
      <c r="L969" s="8" t="s">
        <v>67</v>
      </c>
      <c r="M969" s="8" t="s">
        <v>295</v>
      </c>
      <c r="N969" s="9">
        <v>65</v>
      </c>
      <c r="O969" s="9">
        <v>2</v>
      </c>
      <c r="P969" s="11">
        <v>45281</v>
      </c>
      <c r="Q969" s="9">
        <v>234323433.09999999</v>
      </c>
      <c r="R969" s="9">
        <v>5</v>
      </c>
      <c r="S969" s="8" t="s">
        <v>40</v>
      </c>
      <c r="T969" s="9">
        <v>5500000</v>
      </c>
      <c r="U969" s="8" t="s">
        <v>41</v>
      </c>
      <c r="V969" s="8" t="s">
        <v>42</v>
      </c>
      <c r="W969" s="9">
        <v>694</v>
      </c>
      <c r="X969" s="9">
        <v>2.5228000000000002</v>
      </c>
      <c r="Y969" s="9">
        <v>0</v>
      </c>
      <c r="Z969" s="11">
        <v>44112</v>
      </c>
      <c r="AA969" s="9">
        <v>838988299</v>
      </c>
      <c r="AB969" s="9">
        <v>0</v>
      </c>
      <c r="AC969" s="9">
        <v>3.31</v>
      </c>
      <c r="AD969" s="8" t="s">
        <v>42</v>
      </c>
      <c r="AE969" s="8" t="s">
        <v>259</v>
      </c>
      <c r="AF969" s="8" t="s">
        <v>44</v>
      </c>
      <c r="AG969" s="8" t="s">
        <v>42</v>
      </c>
      <c r="AH969" s="9">
        <v>3.58047118</v>
      </c>
      <c r="AI969" s="8" t="s">
        <v>4140</v>
      </c>
    </row>
    <row r="970" spans="1:35" x14ac:dyDescent="0.25">
      <c r="A970" s="8" t="s">
        <v>4141</v>
      </c>
      <c r="B970" s="8" t="s">
        <v>4142</v>
      </c>
      <c r="C970" s="9">
        <f t="shared" si="3"/>
        <v>5</v>
      </c>
      <c r="D970" s="9">
        <v>0</v>
      </c>
      <c r="E970" s="9">
        <v>0</v>
      </c>
      <c r="F970" s="8" t="s">
        <v>556</v>
      </c>
      <c r="G970" s="9">
        <v>2019</v>
      </c>
      <c r="H970" s="8" t="s">
        <v>4143</v>
      </c>
      <c r="I970" s="9">
        <v>4</v>
      </c>
      <c r="J970" s="9">
        <v>4</v>
      </c>
      <c r="K970" s="8" t="s">
        <v>38</v>
      </c>
      <c r="L970" s="8" t="s">
        <v>38</v>
      </c>
      <c r="M970" s="8" t="s">
        <v>39</v>
      </c>
      <c r="N970" s="9">
        <v>0</v>
      </c>
      <c r="O970" s="9">
        <v>0</v>
      </c>
      <c r="P970" s="11">
        <v>44666</v>
      </c>
      <c r="Q970" s="9">
        <v>2720554.2969999998</v>
      </c>
      <c r="R970" s="9">
        <v>3</v>
      </c>
      <c r="S970" s="8" t="s">
        <v>40</v>
      </c>
      <c r="T970" s="9">
        <v>5500000</v>
      </c>
      <c r="U970" s="8" t="s">
        <v>41</v>
      </c>
      <c r="V970" s="8" t="s">
        <v>42</v>
      </c>
      <c r="W970" s="9">
        <v>138</v>
      </c>
      <c r="X970" s="9">
        <v>-0.66669999999999996</v>
      </c>
      <c r="Y970" s="9">
        <v>1</v>
      </c>
      <c r="Z970" s="11">
        <v>45455</v>
      </c>
      <c r="AA970" s="9">
        <v>9753904.9149999991</v>
      </c>
      <c r="AB970" s="9">
        <v>1</v>
      </c>
      <c r="AC970" s="9">
        <v>3.72</v>
      </c>
      <c r="AD970" s="11">
        <v>45455</v>
      </c>
      <c r="AE970" s="8" t="s">
        <v>4144</v>
      </c>
      <c r="AF970" s="8" t="s">
        <v>44</v>
      </c>
      <c r="AG970" s="8" t="s">
        <v>42</v>
      </c>
      <c r="AH970" s="9">
        <v>3.5852638290000001</v>
      </c>
      <c r="AI970" s="8" t="s">
        <v>4145</v>
      </c>
    </row>
    <row r="971" spans="1:35" x14ac:dyDescent="0.25">
      <c r="A971" s="8" t="s">
        <v>4146</v>
      </c>
      <c r="B971" s="8" t="s">
        <v>4147</v>
      </c>
      <c r="C971" s="9">
        <f t="shared" si="3"/>
        <v>8</v>
      </c>
      <c r="D971" s="9">
        <v>0</v>
      </c>
      <c r="E971" s="9">
        <v>1</v>
      </c>
      <c r="F971" s="8" t="s">
        <v>102</v>
      </c>
      <c r="G971" s="11">
        <v>40210</v>
      </c>
      <c r="H971" s="8" t="s">
        <v>4148</v>
      </c>
      <c r="I971" s="9">
        <v>4</v>
      </c>
      <c r="J971" s="9">
        <v>2</v>
      </c>
      <c r="K971" s="8" t="s">
        <v>73</v>
      </c>
      <c r="L971" s="8" t="s">
        <v>73</v>
      </c>
      <c r="M971" s="8" t="s">
        <v>39</v>
      </c>
      <c r="N971" s="9">
        <v>7</v>
      </c>
      <c r="O971" s="9">
        <v>1</v>
      </c>
      <c r="P971" s="11">
        <v>43327</v>
      </c>
      <c r="Q971" s="9">
        <v>40241314.770000003</v>
      </c>
      <c r="R971" s="9">
        <v>5</v>
      </c>
      <c r="S971" s="8" t="s">
        <v>40</v>
      </c>
      <c r="T971" s="9">
        <v>5500000</v>
      </c>
      <c r="U971" s="8" t="s">
        <v>41</v>
      </c>
      <c r="V971" s="8" t="s">
        <v>42</v>
      </c>
      <c r="W971" s="9">
        <v>2135</v>
      </c>
      <c r="X971" s="9">
        <v>1.6588000000000001</v>
      </c>
      <c r="Y971" s="9">
        <v>7</v>
      </c>
      <c r="Z971" s="11">
        <v>44496</v>
      </c>
      <c r="AA971" s="9">
        <v>145328863.59999999</v>
      </c>
      <c r="AB971" s="9">
        <v>0</v>
      </c>
      <c r="AC971" s="9">
        <v>3.92</v>
      </c>
      <c r="AD971" s="11">
        <v>44496</v>
      </c>
      <c r="AE971" s="8" t="s">
        <v>107</v>
      </c>
      <c r="AF971" s="8" t="s">
        <v>44</v>
      </c>
      <c r="AG971" s="8" t="s">
        <v>42</v>
      </c>
      <c r="AH971" s="9">
        <v>3.611434279</v>
      </c>
      <c r="AI971" s="8" t="s">
        <v>4149</v>
      </c>
    </row>
    <row r="972" spans="1:35" x14ac:dyDescent="0.25">
      <c r="A972" s="8" t="s">
        <v>4150</v>
      </c>
      <c r="B972" s="8" t="s">
        <v>4151</v>
      </c>
      <c r="C972" s="9">
        <f t="shared" si="3"/>
        <v>3</v>
      </c>
      <c r="D972" s="9">
        <v>0</v>
      </c>
      <c r="E972" s="9">
        <v>0</v>
      </c>
      <c r="F972" s="8" t="s">
        <v>102</v>
      </c>
      <c r="G972" s="11">
        <v>41943</v>
      </c>
      <c r="H972" s="8" t="s">
        <v>4152</v>
      </c>
      <c r="I972" s="9">
        <v>4</v>
      </c>
      <c r="J972" s="9">
        <v>16</v>
      </c>
      <c r="K972" s="8" t="s">
        <v>117</v>
      </c>
      <c r="L972" s="8" t="s">
        <v>105</v>
      </c>
      <c r="M972" s="8" t="s">
        <v>39</v>
      </c>
      <c r="N972" s="9">
        <v>0</v>
      </c>
      <c r="O972" s="9">
        <v>1</v>
      </c>
      <c r="P972" s="11">
        <v>44026</v>
      </c>
      <c r="Q972" s="9">
        <v>33599507.649999999</v>
      </c>
      <c r="R972" s="9">
        <v>5</v>
      </c>
      <c r="S972" s="8" t="s">
        <v>40</v>
      </c>
      <c r="T972" s="9">
        <v>5500000</v>
      </c>
      <c r="U972" s="8" t="s">
        <v>41</v>
      </c>
      <c r="V972" s="8" t="s">
        <v>42</v>
      </c>
      <c r="W972" s="9">
        <v>51254</v>
      </c>
      <c r="X972" s="9">
        <v>-0.1205</v>
      </c>
      <c r="Y972" s="9">
        <v>2</v>
      </c>
      <c r="Z972" s="11">
        <v>44265</v>
      </c>
      <c r="AA972" s="9">
        <v>121390840.7</v>
      </c>
      <c r="AB972" s="9">
        <v>1</v>
      </c>
      <c r="AC972" s="9">
        <v>6.13</v>
      </c>
      <c r="AD972" s="11">
        <v>44265</v>
      </c>
      <c r="AE972" s="8" t="s">
        <v>107</v>
      </c>
      <c r="AF972" s="8" t="s">
        <v>44</v>
      </c>
      <c r="AG972" s="8" t="s">
        <v>42</v>
      </c>
      <c r="AH972" s="9">
        <v>3.6128755799999999</v>
      </c>
      <c r="AI972" s="8" t="s">
        <v>4153</v>
      </c>
    </row>
    <row r="973" spans="1:35" x14ac:dyDescent="0.25">
      <c r="A973" s="8" t="s">
        <v>4154</v>
      </c>
      <c r="B973" s="8" t="s">
        <v>4155</v>
      </c>
      <c r="C973" s="9">
        <f t="shared" si="3"/>
        <v>6</v>
      </c>
      <c r="D973" s="9">
        <v>0</v>
      </c>
      <c r="E973" s="9">
        <v>1</v>
      </c>
      <c r="F973" s="8" t="s">
        <v>102</v>
      </c>
      <c r="G973" s="11">
        <v>45757</v>
      </c>
      <c r="H973" s="8" t="s">
        <v>4156</v>
      </c>
      <c r="I973" s="9">
        <v>1</v>
      </c>
      <c r="J973" s="9">
        <v>8</v>
      </c>
      <c r="K973" s="8" t="s">
        <v>672</v>
      </c>
      <c r="L973" s="8" t="s">
        <v>672</v>
      </c>
      <c r="M973" s="8" t="s">
        <v>39</v>
      </c>
      <c r="N973" s="9">
        <v>0</v>
      </c>
      <c r="O973" s="9">
        <v>0</v>
      </c>
      <c r="P973" s="11">
        <v>44881</v>
      </c>
      <c r="Q973" s="9">
        <v>81798947.469999999</v>
      </c>
      <c r="R973" s="9">
        <v>6</v>
      </c>
      <c r="S973" s="8" t="s">
        <v>52</v>
      </c>
      <c r="T973" s="9">
        <v>75000000</v>
      </c>
      <c r="U973" s="8" t="s">
        <v>41</v>
      </c>
      <c r="V973" s="8" t="s">
        <v>42</v>
      </c>
      <c r="W973" s="9">
        <v>3159528</v>
      </c>
      <c r="X973" s="9">
        <v>-0.1051</v>
      </c>
      <c r="Y973" s="9">
        <v>1</v>
      </c>
      <c r="Z973" s="11">
        <v>44396</v>
      </c>
      <c r="AA973" s="9">
        <v>295534351.80000001</v>
      </c>
      <c r="AB973" s="9">
        <v>0</v>
      </c>
      <c r="AC973" s="9">
        <v>3.71</v>
      </c>
      <c r="AD973" s="11">
        <v>44396</v>
      </c>
      <c r="AE973" s="8" t="s">
        <v>107</v>
      </c>
      <c r="AF973" s="8" t="s">
        <v>44</v>
      </c>
      <c r="AG973" s="8" t="s">
        <v>42</v>
      </c>
      <c r="AH973" s="9">
        <v>3.6129358740000002</v>
      </c>
      <c r="AI973" s="8" t="s">
        <v>4157</v>
      </c>
    </row>
    <row r="974" spans="1:35" x14ac:dyDescent="0.25">
      <c r="A974" s="8" t="s">
        <v>4158</v>
      </c>
      <c r="B974" s="8" t="s">
        <v>4159</v>
      </c>
      <c r="C974" s="9">
        <f t="shared" si="3"/>
        <v>3</v>
      </c>
      <c r="D974" s="9">
        <v>0</v>
      </c>
      <c r="E974" s="9">
        <v>0</v>
      </c>
      <c r="F974" s="8" t="s">
        <v>102</v>
      </c>
      <c r="G974" s="11">
        <v>42314</v>
      </c>
      <c r="H974" s="8" t="s">
        <v>4160</v>
      </c>
      <c r="I974" s="9">
        <v>2</v>
      </c>
      <c r="J974" s="9">
        <v>22</v>
      </c>
      <c r="K974" s="8" t="s">
        <v>88</v>
      </c>
      <c r="L974" s="8" t="s">
        <v>88</v>
      </c>
      <c r="M974" s="8" t="s">
        <v>39</v>
      </c>
      <c r="N974" s="9">
        <v>0</v>
      </c>
      <c r="O974" s="9">
        <v>0</v>
      </c>
      <c r="P974" s="11">
        <v>43851</v>
      </c>
      <c r="Q974" s="9">
        <v>173027390</v>
      </c>
      <c r="R974" s="9">
        <v>7</v>
      </c>
      <c r="S974" s="8" t="s">
        <v>89</v>
      </c>
      <c r="T974" s="9">
        <v>300000000</v>
      </c>
      <c r="U974" s="8" t="s">
        <v>41</v>
      </c>
      <c r="V974" s="8" t="s">
        <v>42</v>
      </c>
      <c r="W974" s="9">
        <v>445667</v>
      </c>
      <c r="X974" s="9">
        <v>-0.1802</v>
      </c>
      <c r="Y974" s="9">
        <v>1</v>
      </c>
      <c r="Z974" s="11">
        <v>44567</v>
      </c>
      <c r="AA974" s="9">
        <v>625836158.89999998</v>
      </c>
      <c r="AB974" s="9">
        <v>0</v>
      </c>
      <c r="AC974" s="9">
        <v>1.36</v>
      </c>
      <c r="AD974" s="11">
        <v>44567</v>
      </c>
      <c r="AE974" s="8" t="s">
        <v>107</v>
      </c>
      <c r="AF974" s="8" t="s">
        <v>44</v>
      </c>
      <c r="AG974" s="8" t="s">
        <v>42</v>
      </c>
      <c r="AH974" s="9">
        <v>3.616977398</v>
      </c>
      <c r="AI974" s="8" t="s">
        <v>4161</v>
      </c>
    </row>
    <row r="975" spans="1:35" x14ac:dyDescent="0.25">
      <c r="A975" s="8" t="s">
        <v>4162</v>
      </c>
      <c r="B975" s="8" t="s">
        <v>4163</v>
      </c>
      <c r="C975" s="9">
        <f t="shared" si="3"/>
        <v>6</v>
      </c>
      <c r="D975" s="9">
        <v>1</v>
      </c>
      <c r="E975" s="9">
        <v>1</v>
      </c>
      <c r="F975" s="8" t="s">
        <v>144</v>
      </c>
      <c r="G975" s="11">
        <v>45667</v>
      </c>
      <c r="H975" s="8" t="s">
        <v>4164</v>
      </c>
      <c r="I975" s="9">
        <v>2</v>
      </c>
      <c r="J975" s="9">
        <v>2</v>
      </c>
      <c r="K975" s="8" t="s">
        <v>81</v>
      </c>
      <c r="L975" s="8" t="s">
        <v>81</v>
      </c>
      <c r="M975" s="8" t="s">
        <v>39</v>
      </c>
      <c r="N975" s="9">
        <v>1</v>
      </c>
      <c r="O975" s="9">
        <v>0</v>
      </c>
      <c r="P975" s="11">
        <v>42191</v>
      </c>
      <c r="Q975" s="9">
        <v>20259710.800000001</v>
      </c>
      <c r="R975" s="9">
        <v>2</v>
      </c>
      <c r="S975" s="8" t="s">
        <v>97</v>
      </c>
      <c r="T975" s="9">
        <v>30000000</v>
      </c>
      <c r="U975" s="8" t="s">
        <v>41</v>
      </c>
      <c r="V975" s="8" t="s">
        <v>42</v>
      </c>
      <c r="W975" s="9">
        <v>27377</v>
      </c>
      <c r="X975" s="9">
        <v>-0.1384</v>
      </c>
      <c r="Y975" s="9">
        <v>5</v>
      </c>
      <c r="Z975" s="11">
        <v>45167</v>
      </c>
      <c r="AA975" s="9">
        <v>73512598.890000001</v>
      </c>
      <c r="AB975" s="9">
        <v>0</v>
      </c>
      <c r="AC975" s="9">
        <v>3.71</v>
      </c>
      <c r="AD975" s="11">
        <v>45167</v>
      </c>
      <c r="AE975" s="8" t="s">
        <v>146</v>
      </c>
      <c r="AF975" s="8" t="s">
        <v>147</v>
      </c>
      <c r="AG975" s="8" t="s">
        <v>42</v>
      </c>
      <c r="AH975" s="9">
        <v>3.6285117599999999</v>
      </c>
      <c r="AI975" s="8" t="s">
        <v>4165</v>
      </c>
    </row>
    <row r="976" spans="1:35" x14ac:dyDescent="0.25">
      <c r="A976" s="8" t="s">
        <v>4166</v>
      </c>
      <c r="B976" s="8" t="s">
        <v>4167</v>
      </c>
      <c r="C976" s="9">
        <f t="shared" si="3"/>
        <v>4</v>
      </c>
      <c r="D976" s="9">
        <v>0</v>
      </c>
      <c r="E976" s="9">
        <v>0</v>
      </c>
      <c r="F976" s="8" t="s">
        <v>144</v>
      </c>
      <c r="G976" s="9">
        <v>2016</v>
      </c>
      <c r="H976" s="8" t="s">
        <v>4168</v>
      </c>
      <c r="I976" s="9">
        <v>2</v>
      </c>
      <c r="J976" s="9">
        <v>9</v>
      </c>
      <c r="K976" s="8" t="s">
        <v>264</v>
      </c>
      <c r="L976" s="8" t="s">
        <v>264</v>
      </c>
      <c r="M976" s="8" t="s">
        <v>295</v>
      </c>
      <c r="N976" s="9">
        <v>5</v>
      </c>
      <c r="O976" s="9">
        <v>0</v>
      </c>
      <c r="P976" s="11">
        <v>44091</v>
      </c>
      <c r="Q976" s="9">
        <v>127185392.3</v>
      </c>
      <c r="R976" s="9">
        <v>3</v>
      </c>
      <c r="S976" s="8" t="s">
        <v>40</v>
      </c>
      <c r="T976" s="9">
        <v>5500000</v>
      </c>
      <c r="U976" s="8" t="s">
        <v>41</v>
      </c>
      <c r="V976" s="8" t="s">
        <v>42</v>
      </c>
      <c r="W976" s="9">
        <v>4628</v>
      </c>
      <c r="X976" s="9">
        <v>1.6460999999999999</v>
      </c>
      <c r="Y976" s="9">
        <v>0</v>
      </c>
      <c r="Z976" s="11">
        <v>44279</v>
      </c>
      <c r="AA976" s="9">
        <v>461625089.19999999</v>
      </c>
      <c r="AB976" s="9">
        <v>0</v>
      </c>
      <c r="AC976" s="9">
        <v>2.0299999999999998</v>
      </c>
      <c r="AD976" s="8" t="s">
        <v>42</v>
      </c>
      <c r="AE976" s="8" t="s">
        <v>4169</v>
      </c>
      <c r="AF976" s="8" t="s">
        <v>185</v>
      </c>
      <c r="AG976" s="8" t="s">
        <v>42</v>
      </c>
      <c r="AH976" s="9">
        <v>3.6295448779999999</v>
      </c>
      <c r="AI976" s="8" t="s">
        <v>4170</v>
      </c>
    </row>
    <row r="977" spans="1:35" x14ac:dyDescent="0.25">
      <c r="A977" s="8" t="s">
        <v>4171</v>
      </c>
      <c r="B977" s="8" t="s">
        <v>4172</v>
      </c>
      <c r="C977" s="9">
        <f t="shared" si="3"/>
        <v>5</v>
      </c>
      <c r="D977" s="9">
        <v>1</v>
      </c>
      <c r="E977" s="9">
        <v>1</v>
      </c>
      <c r="F977" s="8" t="s">
        <v>102</v>
      </c>
      <c r="G977" s="11">
        <v>42129</v>
      </c>
      <c r="H977" s="8" t="s">
        <v>4173</v>
      </c>
      <c r="I977" s="9">
        <v>4</v>
      </c>
      <c r="J977" s="9">
        <v>2</v>
      </c>
      <c r="K977" s="8" t="s">
        <v>38</v>
      </c>
      <c r="L977" s="8" t="s">
        <v>38</v>
      </c>
      <c r="M977" s="8" t="s">
        <v>39</v>
      </c>
      <c r="N977" s="9">
        <v>0</v>
      </c>
      <c r="O977" s="9">
        <v>0</v>
      </c>
      <c r="P977" s="11">
        <v>42583</v>
      </c>
      <c r="Q977" s="9">
        <v>5640233.6359999999</v>
      </c>
      <c r="R977" s="9">
        <v>2</v>
      </c>
      <c r="S977" s="8" t="s">
        <v>40</v>
      </c>
      <c r="T977" s="9">
        <v>5500000</v>
      </c>
      <c r="U977" s="8" t="s">
        <v>106</v>
      </c>
      <c r="V977" s="8" t="s">
        <v>42</v>
      </c>
      <c r="W977" s="8" t="s">
        <v>42</v>
      </c>
      <c r="X977" s="8" t="s">
        <v>42</v>
      </c>
      <c r="Y977" s="9">
        <v>0</v>
      </c>
      <c r="Z977" s="11">
        <v>43235</v>
      </c>
      <c r="AA977" s="9">
        <v>20511021.09</v>
      </c>
      <c r="AB977" s="9">
        <v>0</v>
      </c>
      <c r="AC977" s="8" t="s">
        <v>42</v>
      </c>
      <c r="AD977" s="11">
        <v>43235</v>
      </c>
      <c r="AE977" s="8" t="s">
        <v>107</v>
      </c>
      <c r="AF977" s="8" t="s">
        <v>44</v>
      </c>
      <c r="AG977" s="11">
        <v>43578</v>
      </c>
      <c r="AH977" s="9">
        <v>3.6365552229999998</v>
      </c>
      <c r="AI977" s="8" t="s">
        <v>4174</v>
      </c>
    </row>
    <row r="978" spans="1:35" x14ac:dyDescent="0.25">
      <c r="A978" s="8" t="s">
        <v>4175</v>
      </c>
      <c r="B978" s="8" t="s">
        <v>4176</v>
      </c>
      <c r="C978" s="9">
        <f t="shared" si="3"/>
        <v>4</v>
      </c>
      <c r="D978" s="9">
        <v>0</v>
      </c>
      <c r="E978" s="9">
        <v>0</v>
      </c>
      <c r="F978" s="8" t="s">
        <v>151</v>
      </c>
      <c r="G978" s="11">
        <v>41393</v>
      </c>
      <c r="H978" s="8" t="s">
        <v>4177</v>
      </c>
      <c r="I978" s="9">
        <v>4</v>
      </c>
      <c r="J978" s="9">
        <v>45</v>
      </c>
      <c r="K978" s="8" t="s">
        <v>88</v>
      </c>
      <c r="L978" s="8" t="s">
        <v>88</v>
      </c>
      <c r="M978" s="8" t="s">
        <v>39</v>
      </c>
      <c r="N978" s="9">
        <v>1</v>
      </c>
      <c r="O978" s="9">
        <v>0</v>
      </c>
      <c r="P978" s="11">
        <v>44971</v>
      </c>
      <c r="Q978" s="9">
        <v>212857408.19999999</v>
      </c>
      <c r="R978" s="9">
        <v>12</v>
      </c>
      <c r="S978" s="8" t="s">
        <v>52</v>
      </c>
      <c r="T978" s="9">
        <v>75000000</v>
      </c>
      <c r="U978" s="8" t="s">
        <v>41</v>
      </c>
      <c r="V978" s="8" t="s">
        <v>42</v>
      </c>
      <c r="W978" s="9">
        <v>763727</v>
      </c>
      <c r="X978" s="9">
        <v>0.51849999999999996</v>
      </c>
      <c r="Y978" s="9">
        <v>1</v>
      </c>
      <c r="Z978" s="11">
        <v>45337</v>
      </c>
      <c r="AA978" s="9">
        <v>775266701.39999998</v>
      </c>
      <c r="AB978" s="9">
        <v>0</v>
      </c>
      <c r="AC978" s="9">
        <v>3.33</v>
      </c>
      <c r="AD978" s="11">
        <v>45337</v>
      </c>
      <c r="AE978" s="8" t="s">
        <v>153</v>
      </c>
      <c r="AF978" s="8" t="s">
        <v>44</v>
      </c>
      <c r="AG978" s="8" t="s">
        <v>42</v>
      </c>
      <c r="AH978" s="9">
        <v>3.6421880170000001</v>
      </c>
      <c r="AI978" s="8" t="s">
        <v>4178</v>
      </c>
    </row>
    <row r="979" spans="1:35" x14ac:dyDescent="0.25">
      <c r="A979" s="8" t="s">
        <v>4179</v>
      </c>
      <c r="B979" s="8" t="s">
        <v>4180</v>
      </c>
      <c r="C979" s="9">
        <f t="shared" si="3"/>
        <v>5</v>
      </c>
      <c r="D979" s="9">
        <v>0</v>
      </c>
      <c r="E979" s="9">
        <v>1</v>
      </c>
      <c r="F979" s="8" t="s">
        <v>48</v>
      </c>
      <c r="G979" s="9">
        <v>2011</v>
      </c>
      <c r="H979" s="8" t="s">
        <v>4181</v>
      </c>
      <c r="I979" s="9">
        <v>2</v>
      </c>
      <c r="J979" s="9">
        <v>11</v>
      </c>
      <c r="K979" s="8" t="s">
        <v>672</v>
      </c>
      <c r="L979" s="8" t="s">
        <v>672</v>
      </c>
      <c r="M979" s="8" t="s">
        <v>295</v>
      </c>
      <c r="N979" s="9">
        <v>0</v>
      </c>
      <c r="O979" s="9">
        <v>0</v>
      </c>
      <c r="P979" s="11">
        <v>43180</v>
      </c>
      <c r="Q979" s="9">
        <v>753585065.89999998</v>
      </c>
      <c r="R979" s="9">
        <v>7</v>
      </c>
      <c r="S979" s="8" t="s">
        <v>97</v>
      </c>
      <c r="T979" s="9">
        <v>30000000</v>
      </c>
      <c r="U979" s="8" t="s">
        <v>41</v>
      </c>
      <c r="V979" s="8" t="s">
        <v>42</v>
      </c>
      <c r="W979" s="8" t="s">
        <v>42</v>
      </c>
      <c r="X979" s="8" t="s">
        <v>42</v>
      </c>
      <c r="Y979" s="9">
        <v>0</v>
      </c>
      <c r="Z979" s="11">
        <v>44169</v>
      </c>
      <c r="AA979" s="9">
        <v>2760499151</v>
      </c>
      <c r="AB979" s="9">
        <v>0</v>
      </c>
      <c r="AC979" s="8" t="s">
        <v>42</v>
      </c>
      <c r="AD979" s="8" t="s">
        <v>42</v>
      </c>
      <c r="AE979" s="8" t="s">
        <v>60</v>
      </c>
      <c r="AF979" s="8" t="s">
        <v>61</v>
      </c>
      <c r="AG979" s="8" t="s">
        <v>42</v>
      </c>
      <c r="AH979" s="9">
        <v>3.6631553299999999</v>
      </c>
      <c r="AI979" s="8" t="s">
        <v>4182</v>
      </c>
    </row>
    <row r="980" spans="1:35" x14ac:dyDescent="0.25">
      <c r="A980" s="8" t="s">
        <v>4183</v>
      </c>
      <c r="B980" s="8" t="s">
        <v>4184</v>
      </c>
      <c r="C980" s="9">
        <f t="shared" si="3"/>
        <v>2</v>
      </c>
      <c r="D980" s="9">
        <v>0</v>
      </c>
      <c r="E980" s="9">
        <v>1</v>
      </c>
      <c r="F980" s="8" t="s">
        <v>144</v>
      </c>
      <c r="G980" s="9">
        <v>2010</v>
      </c>
      <c r="H980" s="8" t="s">
        <v>4185</v>
      </c>
      <c r="I980" s="9">
        <v>2</v>
      </c>
      <c r="J980" s="9">
        <v>1</v>
      </c>
      <c r="K980" s="8" t="s">
        <v>111</v>
      </c>
      <c r="L980" s="8" t="s">
        <v>111</v>
      </c>
      <c r="M980" s="8" t="s">
        <v>39</v>
      </c>
      <c r="N980" s="9">
        <v>0</v>
      </c>
      <c r="O980" s="9">
        <v>0</v>
      </c>
      <c r="P980" s="11">
        <v>42619</v>
      </c>
      <c r="Q980" s="9">
        <v>13330513.82</v>
      </c>
      <c r="R980" s="9">
        <v>1</v>
      </c>
      <c r="S980" s="8" t="s">
        <v>89</v>
      </c>
      <c r="T980" s="9">
        <v>300000000</v>
      </c>
      <c r="U980" s="8" t="s">
        <v>106</v>
      </c>
      <c r="V980" s="8" t="s">
        <v>42</v>
      </c>
      <c r="W980" s="8" t="s">
        <v>42</v>
      </c>
      <c r="X980" s="8" t="s">
        <v>42</v>
      </c>
      <c r="Y980" s="9">
        <v>0</v>
      </c>
      <c r="Z980" s="11">
        <v>44788</v>
      </c>
      <c r="AA980" s="9">
        <v>49015455.920000002</v>
      </c>
      <c r="AB980" s="9">
        <v>0</v>
      </c>
      <c r="AC980" s="8" t="s">
        <v>42</v>
      </c>
      <c r="AD980" s="11">
        <v>44788</v>
      </c>
      <c r="AE980" s="8" t="s">
        <v>4186</v>
      </c>
      <c r="AF980" s="8" t="s">
        <v>185</v>
      </c>
      <c r="AG980" s="8" t="s">
        <v>42</v>
      </c>
      <c r="AH980" s="9">
        <v>3.6769367320000002</v>
      </c>
      <c r="AI980" s="8" t="s">
        <v>4187</v>
      </c>
    </row>
    <row r="981" spans="1:35" x14ac:dyDescent="0.25">
      <c r="A981" s="8" t="s">
        <v>4188</v>
      </c>
      <c r="B981" s="8" t="s">
        <v>4189</v>
      </c>
      <c r="C981" s="9">
        <f t="shared" si="3"/>
        <v>6</v>
      </c>
      <c r="D981" s="9">
        <v>0</v>
      </c>
      <c r="E981" s="9">
        <v>0</v>
      </c>
      <c r="F981" s="8" t="s">
        <v>232</v>
      </c>
      <c r="G981" s="9">
        <v>2011</v>
      </c>
      <c r="H981" s="8" t="s">
        <v>4190</v>
      </c>
      <c r="I981" s="9">
        <v>1</v>
      </c>
      <c r="J981" s="9">
        <v>1</v>
      </c>
      <c r="K981" s="8" t="s">
        <v>67</v>
      </c>
      <c r="L981" s="8" t="s">
        <v>67</v>
      </c>
      <c r="M981" s="8" t="s">
        <v>295</v>
      </c>
      <c r="N981" s="9">
        <v>0</v>
      </c>
      <c r="O981" s="9">
        <v>0</v>
      </c>
      <c r="P981" s="11">
        <v>44348</v>
      </c>
      <c r="Q981" s="9">
        <v>114011303.59999999</v>
      </c>
      <c r="R981" s="9">
        <v>1</v>
      </c>
      <c r="S981" s="8" t="s">
        <v>89</v>
      </c>
      <c r="T981" s="9">
        <v>300000000</v>
      </c>
      <c r="U981" s="8" t="s">
        <v>41</v>
      </c>
      <c r="V981" s="8" t="s">
        <v>42</v>
      </c>
      <c r="W981" s="9">
        <v>318610</v>
      </c>
      <c r="X981" s="9">
        <v>-0.26729999999999998</v>
      </c>
      <c r="Y981" s="9">
        <v>21</v>
      </c>
      <c r="Z981" s="11">
        <v>43642</v>
      </c>
      <c r="AA981" s="9">
        <v>419238831.89999998</v>
      </c>
      <c r="AB981" s="9">
        <v>0</v>
      </c>
      <c r="AC981" s="9">
        <v>5.25</v>
      </c>
      <c r="AD981" s="8" t="s">
        <v>42</v>
      </c>
      <c r="AE981" s="8" t="s">
        <v>4191</v>
      </c>
      <c r="AF981" s="8" t="s">
        <v>44</v>
      </c>
      <c r="AG981" s="8" t="s">
        <v>42</v>
      </c>
      <c r="AH981" s="9">
        <v>3.6771690060000002</v>
      </c>
      <c r="AI981" s="8" t="s">
        <v>4192</v>
      </c>
    </row>
    <row r="982" spans="1:35" x14ac:dyDescent="0.25">
      <c r="A982" s="8" t="s">
        <v>4193</v>
      </c>
      <c r="B982" s="8" t="s">
        <v>4194</v>
      </c>
      <c r="C982" s="9">
        <f t="shared" si="3"/>
        <v>4</v>
      </c>
      <c r="D982" s="9">
        <v>0</v>
      </c>
      <c r="E982" s="9">
        <v>1</v>
      </c>
      <c r="F982" s="8" t="s">
        <v>48</v>
      </c>
      <c r="G982" s="9">
        <v>2015</v>
      </c>
      <c r="H982" s="8" t="s">
        <v>4195</v>
      </c>
      <c r="I982" s="9">
        <v>3</v>
      </c>
      <c r="J982" s="9">
        <v>9</v>
      </c>
      <c r="K982" s="8" t="s">
        <v>264</v>
      </c>
      <c r="L982" s="8" t="s">
        <v>264</v>
      </c>
      <c r="M982" s="8" t="s">
        <v>39</v>
      </c>
      <c r="N982" s="9">
        <v>0</v>
      </c>
      <c r="O982" s="9">
        <v>0</v>
      </c>
      <c r="P982" s="11">
        <v>44742</v>
      </c>
      <c r="Q982" s="9">
        <v>40591460.43</v>
      </c>
      <c r="R982" s="9">
        <v>7</v>
      </c>
      <c r="S982" s="8" t="s">
        <v>40</v>
      </c>
      <c r="T982" s="9">
        <v>5500000</v>
      </c>
      <c r="U982" s="8" t="s">
        <v>41</v>
      </c>
      <c r="V982" s="8" t="s">
        <v>42</v>
      </c>
      <c r="W982" s="9">
        <v>350298</v>
      </c>
      <c r="X982" s="9">
        <v>1.2816000000000001</v>
      </c>
      <c r="Y982" s="9">
        <v>0</v>
      </c>
      <c r="Z982" s="11">
        <v>45793</v>
      </c>
      <c r="AA982" s="9">
        <v>150430469.80000001</v>
      </c>
      <c r="AB982" s="9">
        <v>0</v>
      </c>
      <c r="AC982" s="9">
        <v>1.99</v>
      </c>
      <c r="AD982" s="11">
        <v>45793</v>
      </c>
      <c r="AE982" s="8" t="s">
        <v>419</v>
      </c>
      <c r="AF982" s="8" t="s">
        <v>54</v>
      </c>
      <c r="AG982" s="8" t="s">
        <v>42</v>
      </c>
      <c r="AH982" s="9">
        <v>3.705963476</v>
      </c>
      <c r="AI982" s="8" t="s">
        <v>4196</v>
      </c>
    </row>
    <row r="983" spans="1:35" x14ac:dyDescent="0.25">
      <c r="A983" s="8" t="s">
        <v>4197</v>
      </c>
      <c r="B983" s="8" t="s">
        <v>4198</v>
      </c>
      <c r="C983" s="9">
        <f t="shared" si="3"/>
        <v>6</v>
      </c>
      <c r="D983" s="9">
        <v>0</v>
      </c>
      <c r="E983" s="9">
        <v>0</v>
      </c>
      <c r="F983" s="8" t="s">
        <v>1546</v>
      </c>
      <c r="G983" s="11">
        <v>45703</v>
      </c>
      <c r="H983" s="8" t="s">
        <v>4199</v>
      </c>
      <c r="I983" s="9">
        <v>4</v>
      </c>
      <c r="J983" s="9">
        <v>1</v>
      </c>
      <c r="K983" s="8" t="s">
        <v>81</v>
      </c>
      <c r="L983" s="8" t="s">
        <v>81</v>
      </c>
      <c r="M983" s="8" t="s">
        <v>39</v>
      </c>
      <c r="N983" s="9">
        <v>7</v>
      </c>
      <c r="O983" s="9">
        <v>0</v>
      </c>
      <c r="P983" s="11">
        <v>43540</v>
      </c>
      <c r="Q983" s="9">
        <v>17543122.260000002</v>
      </c>
      <c r="R983" s="9">
        <v>4</v>
      </c>
      <c r="S983" s="8" t="s">
        <v>59</v>
      </c>
      <c r="T983" s="9">
        <v>500000</v>
      </c>
      <c r="U983" s="8" t="s">
        <v>106</v>
      </c>
      <c r="V983" s="8" t="s">
        <v>42</v>
      </c>
      <c r="W983" s="8" t="s">
        <v>42</v>
      </c>
      <c r="X983" s="8" t="s">
        <v>42</v>
      </c>
      <c r="Y983" s="9">
        <v>0</v>
      </c>
      <c r="Z983" s="11">
        <v>44068</v>
      </c>
      <c r="AA983" s="9">
        <v>65089504.700000003</v>
      </c>
      <c r="AB983" s="9">
        <v>1</v>
      </c>
      <c r="AC983" s="8" t="s">
        <v>42</v>
      </c>
      <c r="AD983" s="11">
        <v>44068</v>
      </c>
      <c r="AE983" s="8" t="s">
        <v>1548</v>
      </c>
      <c r="AF983" s="8" t="s">
        <v>44</v>
      </c>
      <c r="AG983" s="8" t="s">
        <v>42</v>
      </c>
      <c r="AH983" s="9">
        <v>3.7102577139999999</v>
      </c>
      <c r="AI983" s="8" t="s">
        <v>4200</v>
      </c>
    </row>
    <row r="984" spans="1:35" x14ac:dyDescent="0.25">
      <c r="A984" s="8" t="s">
        <v>4201</v>
      </c>
      <c r="B984" s="8" t="s">
        <v>4202</v>
      </c>
      <c r="C984" s="9">
        <f t="shared" si="3"/>
        <v>2</v>
      </c>
      <c r="D984" s="9">
        <v>0</v>
      </c>
      <c r="E984" s="9">
        <v>0</v>
      </c>
      <c r="F984" s="8" t="s">
        <v>144</v>
      </c>
      <c r="G984" s="9">
        <v>2013</v>
      </c>
      <c r="H984" s="8" t="s">
        <v>4203</v>
      </c>
      <c r="I984" s="9">
        <v>3</v>
      </c>
      <c r="J984" s="9">
        <v>1</v>
      </c>
      <c r="K984" s="8" t="s">
        <v>73</v>
      </c>
      <c r="L984" s="8" t="s">
        <v>73</v>
      </c>
      <c r="M984" s="8" t="s">
        <v>39</v>
      </c>
      <c r="N984" s="9">
        <v>0</v>
      </c>
      <c r="O984" s="9">
        <v>0</v>
      </c>
      <c r="P984" s="11">
        <v>43291</v>
      </c>
      <c r="Q984" s="9">
        <v>1919678.0430000001</v>
      </c>
      <c r="R984" s="9">
        <v>1</v>
      </c>
      <c r="S984" s="8" t="s">
        <v>40</v>
      </c>
      <c r="T984" s="9">
        <v>5500000</v>
      </c>
      <c r="U984" s="8" t="s">
        <v>41</v>
      </c>
      <c r="V984" s="8" t="s">
        <v>42</v>
      </c>
      <c r="W984" s="9">
        <v>1501491</v>
      </c>
      <c r="X984" s="9">
        <v>-3.4500000000000003E-2</v>
      </c>
      <c r="Y984" s="9">
        <v>2</v>
      </c>
      <c r="Z984" s="11">
        <v>44966</v>
      </c>
      <c r="AA984" s="9">
        <v>7149180.7709999997</v>
      </c>
      <c r="AB984" s="9">
        <v>0</v>
      </c>
      <c r="AC984" s="9">
        <v>1.68</v>
      </c>
      <c r="AD984" s="11">
        <v>44966</v>
      </c>
      <c r="AE984" s="8" t="s">
        <v>146</v>
      </c>
      <c r="AF984" s="8" t="s">
        <v>147</v>
      </c>
      <c r="AG984" s="8" t="s">
        <v>42</v>
      </c>
      <c r="AH984" s="9">
        <v>3.7241561399999998</v>
      </c>
      <c r="AI984" s="8" t="s">
        <v>4204</v>
      </c>
    </row>
    <row r="985" spans="1:35" x14ac:dyDescent="0.25">
      <c r="A985" s="8" t="s">
        <v>4205</v>
      </c>
      <c r="B985" s="8" t="s">
        <v>3009</v>
      </c>
      <c r="C985" s="9">
        <f t="shared" si="3"/>
        <v>3</v>
      </c>
      <c r="D985" s="9">
        <v>0</v>
      </c>
      <c r="E985" s="9">
        <v>0</v>
      </c>
      <c r="F985" s="8" t="s">
        <v>144</v>
      </c>
      <c r="G985" s="9">
        <v>2010</v>
      </c>
      <c r="H985" s="8" t="s">
        <v>4206</v>
      </c>
      <c r="I985" s="9">
        <v>2</v>
      </c>
      <c r="J985" s="9">
        <v>8</v>
      </c>
      <c r="K985" s="8" t="s">
        <v>264</v>
      </c>
      <c r="L985" s="8" t="s">
        <v>264</v>
      </c>
      <c r="M985" s="8" t="s">
        <v>39</v>
      </c>
      <c r="N985" s="9">
        <v>15</v>
      </c>
      <c r="O985" s="9">
        <v>2</v>
      </c>
      <c r="P985" s="11">
        <v>42470</v>
      </c>
      <c r="Q985" s="9">
        <v>66050955.68</v>
      </c>
      <c r="R985" s="9">
        <v>3</v>
      </c>
      <c r="S985" s="8" t="s">
        <v>40</v>
      </c>
      <c r="T985" s="9">
        <v>5500000</v>
      </c>
      <c r="U985" s="8" t="s">
        <v>106</v>
      </c>
      <c r="V985" s="8" t="s">
        <v>42</v>
      </c>
      <c r="W985" s="8" t="s">
        <v>42</v>
      </c>
      <c r="X985" s="8" t="s">
        <v>42</v>
      </c>
      <c r="Y985" s="9">
        <v>0</v>
      </c>
      <c r="Z985" s="11">
        <v>43132</v>
      </c>
      <c r="AA985" s="9">
        <v>246089632.90000001</v>
      </c>
      <c r="AB985" s="9">
        <v>0</v>
      </c>
      <c r="AC985" s="8" t="s">
        <v>42</v>
      </c>
      <c r="AD985" s="11">
        <v>43132</v>
      </c>
      <c r="AE985" s="8" t="s">
        <v>677</v>
      </c>
      <c r="AF985" s="8" t="s">
        <v>644</v>
      </c>
      <c r="AG985" s="8" t="s">
        <v>42</v>
      </c>
      <c r="AH985" s="9">
        <v>3.7257543110000002</v>
      </c>
      <c r="AI985" s="8" t="s">
        <v>4207</v>
      </c>
    </row>
    <row r="986" spans="1:35" x14ac:dyDescent="0.25">
      <c r="A986" s="8" t="s">
        <v>4208</v>
      </c>
      <c r="B986" s="8" t="s">
        <v>4209</v>
      </c>
      <c r="C986" s="9">
        <f t="shared" si="3"/>
        <v>6</v>
      </c>
      <c r="D986" s="9">
        <v>0</v>
      </c>
      <c r="E986" s="9">
        <v>0</v>
      </c>
      <c r="F986" s="8" t="s">
        <v>65</v>
      </c>
      <c r="G986" s="9">
        <v>2011</v>
      </c>
      <c r="H986" s="8" t="s">
        <v>4210</v>
      </c>
      <c r="I986" s="9">
        <v>3</v>
      </c>
      <c r="J986" s="9">
        <v>5</v>
      </c>
      <c r="K986" s="8" t="s">
        <v>73</v>
      </c>
      <c r="L986" s="8" t="s">
        <v>73</v>
      </c>
      <c r="M986" s="8" t="s">
        <v>39</v>
      </c>
      <c r="N986" s="9">
        <v>1</v>
      </c>
      <c r="O986" s="9">
        <v>3</v>
      </c>
      <c r="P986" s="11">
        <v>42654</v>
      </c>
      <c r="Q986" s="9">
        <v>61399568.369999997</v>
      </c>
      <c r="R986" s="9">
        <v>7</v>
      </c>
      <c r="S986" s="8" t="s">
        <v>52</v>
      </c>
      <c r="T986" s="9">
        <v>75000000</v>
      </c>
      <c r="U986" s="8" t="s">
        <v>106</v>
      </c>
      <c r="V986" s="8" t="s">
        <v>42</v>
      </c>
      <c r="W986" s="9">
        <v>84</v>
      </c>
      <c r="X986" s="9">
        <v>-0.97960000000000003</v>
      </c>
      <c r="Y986" s="9">
        <v>3</v>
      </c>
      <c r="Z986" s="11">
        <v>43630</v>
      </c>
      <c r="AA986" s="9">
        <v>229271236.19999999</v>
      </c>
      <c r="AB986" s="9">
        <v>0</v>
      </c>
      <c r="AC986" s="9">
        <v>1.23</v>
      </c>
      <c r="AD986" s="11">
        <v>43630</v>
      </c>
      <c r="AE986" s="8" t="s">
        <v>350</v>
      </c>
      <c r="AF986" s="8" t="s">
        <v>44</v>
      </c>
      <c r="AG986" s="8" t="s">
        <v>42</v>
      </c>
      <c r="AH986" s="9">
        <v>3.7340854710000002</v>
      </c>
      <c r="AI986" s="8" t="s">
        <v>4211</v>
      </c>
    </row>
    <row r="987" spans="1:35" x14ac:dyDescent="0.25">
      <c r="A987" s="8" t="s">
        <v>4212</v>
      </c>
      <c r="B987" s="8" t="s">
        <v>4213</v>
      </c>
      <c r="C987" s="9">
        <f t="shared" si="3"/>
        <v>3</v>
      </c>
      <c r="D987" s="9">
        <v>0</v>
      </c>
      <c r="E987" s="9">
        <v>0</v>
      </c>
      <c r="F987" s="8" t="s">
        <v>48</v>
      </c>
      <c r="G987" s="9">
        <v>2011</v>
      </c>
      <c r="H987" s="8" t="s">
        <v>4214</v>
      </c>
      <c r="I987" s="9">
        <v>3</v>
      </c>
      <c r="J987" s="9">
        <v>7</v>
      </c>
      <c r="K987" s="8" t="s">
        <v>177</v>
      </c>
      <c r="L987" s="8" t="s">
        <v>67</v>
      </c>
      <c r="M987" s="8" t="s">
        <v>295</v>
      </c>
      <c r="N987" s="9">
        <v>0</v>
      </c>
      <c r="O987" s="9">
        <v>0</v>
      </c>
      <c r="P987" s="11">
        <v>45699</v>
      </c>
      <c r="Q987" s="9">
        <v>333428566.39999998</v>
      </c>
      <c r="R987" s="9">
        <v>8</v>
      </c>
      <c r="S987" s="8" t="s">
        <v>89</v>
      </c>
      <c r="T987" s="9">
        <v>300000000</v>
      </c>
      <c r="U987" s="8" t="s">
        <v>41</v>
      </c>
      <c r="V987" s="8" t="s">
        <v>42</v>
      </c>
      <c r="W987" s="9">
        <v>670</v>
      </c>
      <c r="X987" s="9">
        <v>-0.56269999999999998</v>
      </c>
      <c r="Y987" s="9">
        <v>0</v>
      </c>
      <c r="Z987" s="11">
        <v>43770</v>
      </c>
      <c r="AA987" s="9">
        <v>1246708728</v>
      </c>
      <c r="AB987" s="9">
        <v>0</v>
      </c>
      <c r="AC987" s="9">
        <v>1.1399999999999999</v>
      </c>
      <c r="AD987" s="8" t="s">
        <v>42</v>
      </c>
      <c r="AE987" s="8" t="s">
        <v>2725</v>
      </c>
      <c r="AF987" s="8" t="s">
        <v>61</v>
      </c>
      <c r="AG987" s="8" t="s">
        <v>42</v>
      </c>
      <c r="AH987" s="9">
        <v>3.7390579380000002</v>
      </c>
      <c r="AI987" s="8" t="s">
        <v>4215</v>
      </c>
    </row>
    <row r="988" spans="1:35" x14ac:dyDescent="0.25">
      <c r="A988" s="8" t="s">
        <v>4216</v>
      </c>
      <c r="B988" s="8" t="s">
        <v>4217</v>
      </c>
      <c r="C988" s="9">
        <f t="shared" si="3"/>
        <v>4</v>
      </c>
      <c r="D988" s="9">
        <v>0</v>
      </c>
      <c r="E988" s="9">
        <v>1</v>
      </c>
      <c r="F988" s="8" t="s">
        <v>48</v>
      </c>
      <c r="G988" s="11">
        <v>45975</v>
      </c>
      <c r="H988" s="8" t="s">
        <v>4218</v>
      </c>
      <c r="I988" s="9">
        <v>3</v>
      </c>
      <c r="J988" s="9">
        <v>12</v>
      </c>
      <c r="K988" s="8" t="s">
        <v>73</v>
      </c>
      <c r="L988" s="8" t="s">
        <v>73</v>
      </c>
      <c r="M988" s="8" t="s">
        <v>39</v>
      </c>
      <c r="N988" s="9">
        <v>45</v>
      </c>
      <c r="O988" s="9">
        <v>17</v>
      </c>
      <c r="P988" s="11">
        <v>45342</v>
      </c>
      <c r="Q988" s="9">
        <v>49846066.130000003</v>
      </c>
      <c r="R988" s="9">
        <v>6</v>
      </c>
      <c r="S988" s="8" t="s">
        <v>97</v>
      </c>
      <c r="T988" s="9">
        <v>30000000</v>
      </c>
      <c r="U988" s="8" t="s">
        <v>41</v>
      </c>
      <c r="V988" s="8" t="s">
        <v>42</v>
      </c>
      <c r="W988" s="9">
        <v>43664</v>
      </c>
      <c r="X988" s="9">
        <v>-0.254</v>
      </c>
      <c r="Y988" s="9">
        <v>10</v>
      </c>
      <c r="Z988" s="11">
        <v>45377</v>
      </c>
      <c r="AA988" s="9">
        <v>186447276.09999999</v>
      </c>
      <c r="AB988" s="9">
        <v>0</v>
      </c>
      <c r="AC988" s="9">
        <v>6.01</v>
      </c>
      <c r="AD988" s="11">
        <v>42949</v>
      </c>
      <c r="AE988" s="8" t="s">
        <v>74</v>
      </c>
      <c r="AF988" s="8" t="s">
        <v>75</v>
      </c>
      <c r="AG988" s="8" t="s">
        <v>42</v>
      </c>
      <c r="AH988" s="9">
        <v>3.740461195</v>
      </c>
      <c r="AI988" s="8" t="s">
        <v>4219</v>
      </c>
    </row>
    <row r="989" spans="1:35" x14ac:dyDescent="0.25">
      <c r="A989" s="8" t="s">
        <v>4220</v>
      </c>
      <c r="B989" s="8" t="s">
        <v>4221</v>
      </c>
      <c r="C989" s="9">
        <f t="shared" si="3"/>
        <v>4</v>
      </c>
      <c r="D989" s="9">
        <v>0</v>
      </c>
      <c r="E989" s="9">
        <v>1</v>
      </c>
      <c r="F989" s="8" t="s">
        <v>151</v>
      </c>
      <c r="G989" s="11">
        <v>43282</v>
      </c>
      <c r="H989" s="8" t="s">
        <v>4222</v>
      </c>
      <c r="I989" s="9">
        <v>3</v>
      </c>
      <c r="J989" s="9">
        <v>19</v>
      </c>
      <c r="K989" s="8" t="s">
        <v>672</v>
      </c>
      <c r="L989" s="8" t="s">
        <v>672</v>
      </c>
      <c r="M989" s="8" t="s">
        <v>39</v>
      </c>
      <c r="N989" s="9">
        <v>0</v>
      </c>
      <c r="O989" s="9">
        <v>0</v>
      </c>
      <c r="P989" s="11">
        <v>45594</v>
      </c>
      <c r="Q989" s="9">
        <v>666302239.79999995</v>
      </c>
      <c r="R989" s="9">
        <v>6</v>
      </c>
      <c r="S989" s="8" t="s">
        <v>89</v>
      </c>
      <c r="T989" s="9">
        <v>300000000</v>
      </c>
      <c r="U989" s="8" t="s">
        <v>41</v>
      </c>
      <c r="V989" s="8" t="s">
        <v>42</v>
      </c>
      <c r="W989" s="9">
        <v>287185</v>
      </c>
      <c r="X989" s="9">
        <v>-0.24690000000000001</v>
      </c>
      <c r="Y989" s="9">
        <v>0</v>
      </c>
      <c r="Z989" s="11">
        <v>45832</v>
      </c>
      <c r="AA989" s="9">
        <v>2500000000</v>
      </c>
      <c r="AB989" s="9">
        <v>0</v>
      </c>
      <c r="AC989" s="9">
        <v>3.08</v>
      </c>
      <c r="AD989" s="11">
        <v>45832</v>
      </c>
      <c r="AE989" s="8" t="s">
        <v>153</v>
      </c>
      <c r="AF989" s="8" t="s">
        <v>44</v>
      </c>
      <c r="AG989" s="8" t="s">
        <v>42</v>
      </c>
      <c r="AH989" s="9">
        <v>3.7520510219999998</v>
      </c>
      <c r="AI989" s="8" t="s">
        <v>4223</v>
      </c>
    </row>
    <row r="990" spans="1:35" x14ac:dyDescent="0.25">
      <c r="A990" s="8" t="s">
        <v>4224</v>
      </c>
      <c r="B990" s="8" t="s">
        <v>4225</v>
      </c>
      <c r="C990" s="9">
        <f t="shared" si="3"/>
        <v>3</v>
      </c>
      <c r="D990" s="9">
        <v>1</v>
      </c>
      <c r="E990" s="9">
        <v>0</v>
      </c>
      <c r="F990" s="8" t="s">
        <v>48</v>
      </c>
      <c r="G990" s="9">
        <v>2011</v>
      </c>
      <c r="H990" s="8" t="s">
        <v>4226</v>
      </c>
      <c r="I990" s="9">
        <v>3</v>
      </c>
      <c r="J990" s="9">
        <v>11</v>
      </c>
      <c r="K990" s="8" t="s">
        <v>67</v>
      </c>
      <c r="L990" s="8" t="s">
        <v>67</v>
      </c>
      <c r="M990" s="8" t="s">
        <v>295</v>
      </c>
      <c r="N990" s="9">
        <v>0</v>
      </c>
      <c r="O990" s="9">
        <v>1</v>
      </c>
      <c r="P990" s="11">
        <v>44502</v>
      </c>
      <c r="Q990" s="9">
        <v>473906478.60000002</v>
      </c>
      <c r="R990" s="9">
        <v>7</v>
      </c>
      <c r="S990" s="8" t="s">
        <v>97</v>
      </c>
      <c r="T990" s="9">
        <v>30000000</v>
      </c>
      <c r="U990" s="8" t="s">
        <v>41</v>
      </c>
      <c r="V990" s="8" t="s">
        <v>42</v>
      </c>
      <c r="W990" s="9">
        <v>1695</v>
      </c>
      <c r="X990" s="9">
        <v>2.5386000000000002</v>
      </c>
      <c r="Y990" s="9">
        <v>0</v>
      </c>
      <c r="Z990" s="11">
        <v>43439</v>
      </c>
      <c r="AA990" s="9">
        <v>1780691309</v>
      </c>
      <c r="AB990" s="9">
        <v>0</v>
      </c>
      <c r="AC990" s="9">
        <v>2.15</v>
      </c>
      <c r="AD990" s="8" t="s">
        <v>42</v>
      </c>
      <c r="AE990" s="8" t="s">
        <v>1980</v>
      </c>
      <c r="AF990" s="8" t="s">
        <v>61</v>
      </c>
      <c r="AG990" s="8" t="s">
        <v>42</v>
      </c>
      <c r="AH990" s="9">
        <v>3.7574740790000001</v>
      </c>
      <c r="AI990" s="8" t="s">
        <v>4227</v>
      </c>
    </row>
    <row r="991" spans="1:35" x14ac:dyDescent="0.25">
      <c r="A991" s="8" t="s">
        <v>4228</v>
      </c>
      <c r="B991" s="8" t="s">
        <v>4229</v>
      </c>
      <c r="C991" s="9">
        <f t="shared" si="3"/>
        <v>3</v>
      </c>
      <c r="D991" s="9">
        <v>0</v>
      </c>
      <c r="E991" s="9">
        <v>0</v>
      </c>
      <c r="F991" s="8" t="s">
        <v>86</v>
      </c>
      <c r="G991" s="9">
        <v>2013</v>
      </c>
      <c r="H991" s="8" t="s">
        <v>4230</v>
      </c>
      <c r="I991" s="9">
        <v>2</v>
      </c>
      <c r="J991" s="9">
        <v>1</v>
      </c>
      <c r="K991" s="8" t="s">
        <v>81</v>
      </c>
      <c r="L991" s="8" t="s">
        <v>81</v>
      </c>
      <c r="M991" s="8" t="s">
        <v>39</v>
      </c>
      <c r="N991" s="9">
        <v>0</v>
      </c>
      <c r="O991" s="9">
        <v>7</v>
      </c>
      <c r="P991" s="11">
        <v>42432</v>
      </c>
      <c r="Q991" s="9">
        <v>2700772.8489999999</v>
      </c>
      <c r="R991" s="9">
        <v>1</v>
      </c>
      <c r="S991" s="8" t="s">
        <v>52</v>
      </c>
      <c r="T991" s="9">
        <v>75000000</v>
      </c>
      <c r="U991" s="8" t="s">
        <v>41</v>
      </c>
      <c r="V991" s="8" t="s">
        <v>42</v>
      </c>
      <c r="W991" s="9">
        <v>9483</v>
      </c>
      <c r="X991" s="9">
        <v>0.6784</v>
      </c>
      <c r="Y991" s="9">
        <v>1</v>
      </c>
      <c r="Z991" s="11">
        <v>44958</v>
      </c>
      <c r="AA991" s="9">
        <v>10165180.84</v>
      </c>
      <c r="AB991" s="9">
        <v>0</v>
      </c>
      <c r="AC991" s="9">
        <v>2.44</v>
      </c>
      <c r="AD991" s="11">
        <v>44958</v>
      </c>
      <c r="AE991" s="8" t="s">
        <v>90</v>
      </c>
      <c r="AF991" s="8" t="s">
        <v>91</v>
      </c>
      <c r="AG991" s="8" t="s">
        <v>42</v>
      </c>
      <c r="AH991" s="9">
        <v>3.7638044399999999</v>
      </c>
      <c r="AI991" s="8" t="s">
        <v>4231</v>
      </c>
    </row>
    <row r="992" spans="1:35" x14ac:dyDescent="0.25">
      <c r="A992" s="8" t="s">
        <v>4232</v>
      </c>
      <c r="B992" s="8" t="s">
        <v>4233</v>
      </c>
      <c r="C992" s="9">
        <f t="shared" si="3"/>
        <v>5</v>
      </c>
      <c r="D992" s="9">
        <v>0</v>
      </c>
      <c r="E992" s="9">
        <v>1</v>
      </c>
      <c r="F992" s="8" t="s">
        <v>123</v>
      </c>
      <c r="G992" s="9">
        <v>2011</v>
      </c>
      <c r="H992" s="8" t="s">
        <v>4234</v>
      </c>
      <c r="I992" s="9">
        <v>3</v>
      </c>
      <c r="J992" s="9">
        <v>38</v>
      </c>
      <c r="K992" s="8" t="s">
        <v>67</v>
      </c>
      <c r="L992" s="8" t="s">
        <v>67</v>
      </c>
      <c r="M992" s="8" t="s">
        <v>39</v>
      </c>
      <c r="N992" s="9">
        <v>0</v>
      </c>
      <c r="O992" s="9">
        <v>0</v>
      </c>
      <c r="P992" s="11">
        <v>44400</v>
      </c>
      <c r="Q992" s="9">
        <v>483494199.60000002</v>
      </c>
      <c r="R992" s="9">
        <v>13</v>
      </c>
      <c r="S992" s="8" t="s">
        <v>89</v>
      </c>
      <c r="T992" s="9">
        <v>300000000</v>
      </c>
      <c r="U992" s="8" t="s">
        <v>41</v>
      </c>
      <c r="V992" s="8" t="s">
        <v>42</v>
      </c>
      <c r="W992" s="9">
        <v>11132172</v>
      </c>
      <c r="X992" s="9">
        <v>9.2999999999999992E-3</v>
      </c>
      <c r="Y992" s="9">
        <v>8</v>
      </c>
      <c r="Z992" s="11">
        <v>44574</v>
      </c>
      <c r="AA992" s="9">
        <v>1820614280</v>
      </c>
      <c r="AB992" s="9">
        <v>0</v>
      </c>
      <c r="AC992" s="9">
        <v>2</v>
      </c>
      <c r="AD992" s="11">
        <v>45404</v>
      </c>
      <c r="AE992" s="8" t="s">
        <v>496</v>
      </c>
      <c r="AF992" s="8" t="s">
        <v>44</v>
      </c>
      <c r="AG992" s="8" t="s">
        <v>42</v>
      </c>
      <c r="AH992" s="9">
        <v>3.765534895</v>
      </c>
      <c r="AI992" s="8" t="s">
        <v>4235</v>
      </c>
    </row>
    <row r="993" spans="1:35" x14ac:dyDescent="0.25">
      <c r="A993" s="8" t="s">
        <v>4236</v>
      </c>
      <c r="B993" s="8" t="s">
        <v>4237</v>
      </c>
      <c r="C993" s="9">
        <f t="shared" si="3"/>
        <v>3</v>
      </c>
      <c r="D993" s="9">
        <v>0</v>
      </c>
      <c r="E993" s="9">
        <v>0</v>
      </c>
      <c r="F993" s="8" t="s">
        <v>48</v>
      </c>
      <c r="G993" s="11">
        <v>40732</v>
      </c>
      <c r="H993" s="8" t="s">
        <v>4238</v>
      </c>
      <c r="I993" s="9">
        <v>1</v>
      </c>
      <c r="J993" s="9">
        <v>5</v>
      </c>
      <c r="K993" s="8" t="s">
        <v>264</v>
      </c>
      <c r="L993" s="8" t="s">
        <v>264</v>
      </c>
      <c r="M993" s="8" t="s">
        <v>295</v>
      </c>
      <c r="N993" s="9">
        <v>0</v>
      </c>
      <c r="O993" s="9">
        <v>0</v>
      </c>
      <c r="P993" s="11">
        <v>42513</v>
      </c>
      <c r="Q993" s="9">
        <v>236108387</v>
      </c>
      <c r="R993" s="9">
        <v>4</v>
      </c>
      <c r="S993" s="8" t="s">
        <v>195</v>
      </c>
      <c r="T993" s="9">
        <v>750000000</v>
      </c>
      <c r="U993" s="8" t="s">
        <v>41</v>
      </c>
      <c r="V993" s="8" t="s">
        <v>42</v>
      </c>
      <c r="W993" s="9">
        <v>2</v>
      </c>
      <c r="X993" s="9">
        <v>-0.99739999999999995</v>
      </c>
      <c r="Y993" s="9">
        <v>1</v>
      </c>
      <c r="Z993" s="11">
        <v>43419</v>
      </c>
      <c r="AA993" s="9">
        <v>889682652.79999995</v>
      </c>
      <c r="AB993" s="9">
        <v>0</v>
      </c>
      <c r="AC993" s="9">
        <v>1</v>
      </c>
      <c r="AD993" s="8" t="s">
        <v>42</v>
      </c>
      <c r="AE993" s="8" t="s">
        <v>1980</v>
      </c>
      <c r="AF993" s="8" t="s">
        <v>61</v>
      </c>
      <c r="AG993" s="8" t="s">
        <v>42</v>
      </c>
      <c r="AH993" s="9">
        <v>3.76811118</v>
      </c>
      <c r="AI993" s="8" t="s">
        <v>4239</v>
      </c>
    </row>
    <row r="994" spans="1:35" x14ac:dyDescent="0.25">
      <c r="A994" s="8" t="s">
        <v>4240</v>
      </c>
      <c r="B994" s="8" t="s">
        <v>4241</v>
      </c>
      <c r="C994" s="9">
        <f t="shared" si="3"/>
        <v>4</v>
      </c>
      <c r="D994" s="9">
        <v>0</v>
      </c>
      <c r="E994" s="9">
        <v>1</v>
      </c>
      <c r="F994" s="8" t="s">
        <v>48</v>
      </c>
      <c r="G994" s="9">
        <v>2012</v>
      </c>
      <c r="H994" s="8" t="s">
        <v>4242</v>
      </c>
      <c r="I994" s="9">
        <v>1</v>
      </c>
      <c r="J994" s="9">
        <v>13</v>
      </c>
      <c r="K994" s="8" t="s">
        <v>67</v>
      </c>
      <c r="L994" s="8" t="s">
        <v>67</v>
      </c>
      <c r="M994" s="8" t="s">
        <v>295</v>
      </c>
      <c r="N994" s="9">
        <v>0</v>
      </c>
      <c r="O994" s="9">
        <v>0</v>
      </c>
      <c r="P994" s="11">
        <v>45763</v>
      </c>
      <c r="Q994" s="9">
        <v>1233704222</v>
      </c>
      <c r="R994" s="9">
        <v>11</v>
      </c>
      <c r="S994" s="8" t="s">
        <v>296</v>
      </c>
      <c r="T994" s="9">
        <v>5500000000</v>
      </c>
      <c r="U994" s="8" t="s">
        <v>41</v>
      </c>
      <c r="V994" s="8" t="s">
        <v>42</v>
      </c>
      <c r="W994" s="8" t="s">
        <v>42</v>
      </c>
      <c r="X994" s="8" t="s">
        <v>42</v>
      </c>
      <c r="Y994" s="9">
        <v>0</v>
      </c>
      <c r="Z994" s="11">
        <v>43959</v>
      </c>
      <c r="AA994" s="9">
        <v>4650276386</v>
      </c>
      <c r="AB994" s="9">
        <v>0</v>
      </c>
      <c r="AC994" s="8" t="s">
        <v>42</v>
      </c>
      <c r="AD994" s="8" t="s">
        <v>42</v>
      </c>
      <c r="AE994" s="8" t="s">
        <v>491</v>
      </c>
      <c r="AF994" s="8" t="s">
        <v>61</v>
      </c>
      <c r="AG994" s="8" t="s">
        <v>42</v>
      </c>
      <c r="AH994" s="9">
        <v>3.7693608429999998</v>
      </c>
      <c r="AI994" s="8" t="s">
        <v>4243</v>
      </c>
    </row>
    <row r="995" spans="1:35" x14ac:dyDescent="0.25">
      <c r="A995" s="8" t="s">
        <v>4244</v>
      </c>
      <c r="B995" s="8" t="s">
        <v>4245</v>
      </c>
      <c r="C995" s="9">
        <f t="shared" si="3"/>
        <v>6</v>
      </c>
      <c r="D995" s="9">
        <v>0</v>
      </c>
      <c r="E995" s="9">
        <v>1</v>
      </c>
      <c r="F995" s="8" t="s">
        <v>144</v>
      </c>
      <c r="G995" s="9">
        <v>2012</v>
      </c>
      <c r="H995" s="8" t="s">
        <v>4246</v>
      </c>
      <c r="I995" s="9">
        <v>3</v>
      </c>
      <c r="J995" s="9">
        <v>10</v>
      </c>
      <c r="K995" s="8" t="s">
        <v>672</v>
      </c>
      <c r="L995" s="8" t="s">
        <v>672</v>
      </c>
      <c r="M995" s="8" t="s">
        <v>39</v>
      </c>
      <c r="N995" s="9">
        <v>0</v>
      </c>
      <c r="O995" s="9">
        <v>0</v>
      </c>
      <c r="P995" s="11">
        <v>43628</v>
      </c>
      <c r="Q995" s="9">
        <v>322378694.60000002</v>
      </c>
      <c r="R995" s="9">
        <v>6</v>
      </c>
      <c r="S995" s="8" t="s">
        <v>89</v>
      </c>
      <c r="T995" s="9">
        <v>300000000</v>
      </c>
      <c r="U995" s="8" t="s">
        <v>41</v>
      </c>
      <c r="V995" s="8" t="s">
        <v>42</v>
      </c>
      <c r="W995" s="9">
        <v>281638612</v>
      </c>
      <c r="X995" s="9">
        <v>-0.13869999999999999</v>
      </c>
      <c r="Y995" s="9">
        <v>25</v>
      </c>
      <c r="Z995" s="11">
        <v>44230</v>
      </c>
      <c r="AA995" s="9">
        <v>1219775925</v>
      </c>
      <c r="AB995" s="9">
        <v>0</v>
      </c>
      <c r="AC995" s="9">
        <v>1.39</v>
      </c>
      <c r="AD995" s="11">
        <v>44230</v>
      </c>
      <c r="AE995" s="8" t="s">
        <v>286</v>
      </c>
      <c r="AF995" s="8" t="s">
        <v>287</v>
      </c>
      <c r="AG995" s="8" t="s">
        <v>42</v>
      </c>
      <c r="AH995" s="9">
        <v>3.783674124</v>
      </c>
      <c r="AI995" s="8" t="s">
        <v>4247</v>
      </c>
    </row>
    <row r="996" spans="1:35" x14ac:dyDescent="0.25">
      <c r="A996" s="8" t="s">
        <v>4248</v>
      </c>
      <c r="B996" s="8" t="s">
        <v>4249</v>
      </c>
      <c r="C996" s="9">
        <f t="shared" si="3"/>
        <v>3</v>
      </c>
      <c r="D996" s="9">
        <v>0</v>
      </c>
      <c r="E996" s="9">
        <v>0</v>
      </c>
      <c r="F996" s="8" t="s">
        <v>48</v>
      </c>
      <c r="G996" s="11">
        <v>45731</v>
      </c>
      <c r="H996" s="8" t="s">
        <v>4250</v>
      </c>
      <c r="I996" s="9">
        <v>3</v>
      </c>
      <c r="J996" s="9">
        <v>8</v>
      </c>
      <c r="K996" s="8" t="s">
        <v>51</v>
      </c>
      <c r="L996" s="8" t="s">
        <v>51</v>
      </c>
      <c r="M996" s="8" t="s">
        <v>39</v>
      </c>
      <c r="N996" s="9">
        <v>0</v>
      </c>
      <c r="O996" s="9">
        <v>0</v>
      </c>
      <c r="P996" s="11">
        <v>44522</v>
      </c>
      <c r="Q996" s="9">
        <v>874834.81869999995</v>
      </c>
      <c r="R996" s="9">
        <v>4</v>
      </c>
      <c r="S996" s="8" t="s">
        <v>40</v>
      </c>
      <c r="T996" s="9">
        <v>5500000</v>
      </c>
      <c r="U996" s="8" t="s">
        <v>41</v>
      </c>
      <c r="V996" s="8" t="s">
        <v>42</v>
      </c>
      <c r="W996" s="9">
        <v>77190</v>
      </c>
      <c r="X996" s="9">
        <v>-0.30130000000000001</v>
      </c>
      <c r="Y996" s="9">
        <v>0</v>
      </c>
      <c r="Z996" s="11">
        <v>44383</v>
      </c>
      <c r="AA996" s="9">
        <v>3328134.1660000002</v>
      </c>
      <c r="AB996" s="9">
        <v>0</v>
      </c>
      <c r="AC996" s="9">
        <v>17.38</v>
      </c>
      <c r="AD996" s="11">
        <v>44383</v>
      </c>
      <c r="AE996" s="8" t="s">
        <v>419</v>
      </c>
      <c r="AF996" s="8" t="s">
        <v>54</v>
      </c>
      <c r="AG996" s="8" t="s">
        <v>42</v>
      </c>
      <c r="AH996" s="9">
        <v>3.804300075</v>
      </c>
      <c r="AI996" s="8" t="s">
        <v>4251</v>
      </c>
    </row>
    <row r="997" spans="1:35" x14ac:dyDescent="0.25">
      <c r="A997" s="8" t="s">
        <v>4252</v>
      </c>
      <c r="B997" s="8" t="s">
        <v>4253</v>
      </c>
      <c r="C997" s="9">
        <f t="shared" si="3"/>
        <v>9</v>
      </c>
      <c r="D997" s="9">
        <v>0</v>
      </c>
      <c r="E997" s="9">
        <v>0</v>
      </c>
      <c r="F997" s="8" t="s">
        <v>36</v>
      </c>
      <c r="G997" s="9">
        <v>2014</v>
      </c>
      <c r="H997" s="8" t="s">
        <v>4254</v>
      </c>
      <c r="I997" s="9">
        <v>3</v>
      </c>
      <c r="J997" s="9">
        <v>6</v>
      </c>
      <c r="K997" s="8" t="s">
        <v>117</v>
      </c>
      <c r="L997" s="8" t="s">
        <v>38</v>
      </c>
      <c r="M997" s="8" t="s">
        <v>39</v>
      </c>
      <c r="N997" s="9">
        <v>1</v>
      </c>
      <c r="O997" s="9">
        <v>5</v>
      </c>
      <c r="P997" s="11">
        <v>43622</v>
      </c>
      <c r="Q997" s="9">
        <v>18424406.600000001</v>
      </c>
      <c r="R997" s="9">
        <v>5</v>
      </c>
      <c r="S997" s="8" t="s">
        <v>40</v>
      </c>
      <c r="T997" s="9">
        <v>5500000</v>
      </c>
      <c r="U997" s="8" t="s">
        <v>41</v>
      </c>
      <c r="V997" s="8" t="s">
        <v>42</v>
      </c>
      <c r="W997" s="9">
        <v>6274</v>
      </c>
      <c r="X997" s="9">
        <v>-0.6774</v>
      </c>
      <c r="Y997" s="9">
        <v>2</v>
      </c>
      <c r="Z997" s="11">
        <v>44812</v>
      </c>
      <c r="AA997" s="9">
        <v>70499391.069999993</v>
      </c>
      <c r="AB997" s="9">
        <v>0</v>
      </c>
      <c r="AC997" s="9">
        <v>1.93</v>
      </c>
      <c r="AD997" s="11">
        <v>44812</v>
      </c>
      <c r="AE997" s="8" t="s">
        <v>4255</v>
      </c>
      <c r="AF997" s="8" t="s">
        <v>44</v>
      </c>
      <c r="AG997" s="8" t="s">
        <v>42</v>
      </c>
      <c r="AH997" s="9">
        <v>3.8264131159999999</v>
      </c>
      <c r="AI997" s="8" t="s">
        <v>4256</v>
      </c>
    </row>
    <row r="998" spans="1:35" x14ac:dyDescent="0.25">
      <c r="A998" s="8" t="s">
        <v>4257</v>
      </c>
      <c r="B998" s="8" t="s">
        <v>4258</v>
      </c>
      <c r="C998" s="9">
        <f t="shared" si="3"/>
        <v>3</v>
      </c>
      <c r="D998" s="9">
        <v>0</v>
      </c>
      <c r="E998" s="9">
        <v>0</v>
      </c>
      <c r="F998" s="8" t="s">
        <v>86</v>
      </c>
      <c r="G998" s="11">
        <v>40459</v>
      </c>
      <c r="H998" s="8" t="s">
        <v>42</v>
      </c>
      <c r="I998" s="8" t="s">
        <v>42</v>
      </c>
      <c r="J998" s="9">
        <v>2</v>
      </c>
      <c r="K998" s="8" t="s">
        <v>50</v>
      </c>
      <c r="L998" s="8" t="s">
        <v>42</v>
      </c>
      <c r="M998" s="8" t="s">
        <v>39</v>
      </c>
      <c r="N998" s="9">
        <v>0</v>
      </c>
      <c r="O998" s="9">
        <v>0</v>
      </c>
      <c r="P998" s="11">
        <v>45442</v>
      </c>
      <c r="Q998" s="9">
        <v>63400585.950000003</v>
      </c>
      <c r="R998" s="9">
        <v>1</v>
      </c>
      <c r="S998" s="8" t="s">
        <v>97</v>
      </c>
      <c r="T998" s="9">
        <v>30000000</v>
      </c>
      <c r="U998" s="8" t="s">
        <v>41</v>
      </c>
      <c r="V998" s="8" t="s">
        <v>42</v>
      </c>
      <c r="W998" s="9">
        <v>242899</v>
      </c>
      <c r="X998" s="9">
        <v>-0.02</v>
      </c>
      <c r="Y998" s="9">
        <v>0</v>
      </c>
      <c r="Z998" s="11">
        <v>45779</v>
      </c>
      <c r="AA998" s="9">
        <v>242794778.19999999</v>
      </c>
      <c r="AB998" s="9">
        <v>0</v>
      </c>
      <c r="AC998" s="9">
        <v>2.77</v>
      </c>
      <c r="AD998" s="11">
        <v>45779</v>
      </c>
      <c r="AE998" s="8" t="s">
        <v>4259</v>
      </c>
      <c r="AF998" s="8" t="s">
        <v>91</v>
      </c>
      <c r="AG998" s="8" t="s">
        <v>42</v>
      </c>
      <c r="AH998" s="9">
        <v>3.8295352409999999</v>
      </c>
      <c r="AI998" s="8" t="s">
        <v>42</v>
      </c>
    </row>
    <row r="999" spans="1:35" x14ac:dyDescent="0.25">
      <c r="A999" s="8" t="s">
        <v>4260</v>
      </c>
      <c r="B999" s="8" t="s">
        <v>4261</v>
      </c>
      <c r="C999" s="9">
        <f t="shared" si="3"/>
        <v>4</v>
      </c>
      <c r="D999" s="9">
        <v>0</v>
      </c>
      <c r="E999" s="9">
        <v>1</v>
      </c>
      <c r="F999" s="8" t="s">
        <v>86</v>
      </c>
      <c r="G999" s="9">
        <v>2010</v>
      </c>
      <c r="H999" s="8" t="s">
        <v>4262</v>
      </c>
      <c r="I999" s="9">
        <v>1</v>
      </c>
      <c r="J999" s="9">
        <v>3</v>
      </c>
      <c r="K999" s="8" t="s">
        <v>105</v>
      </c>
      <c r="L999" s="8" t="s">
        <v>105</v>
      </c>
      <c r="M999" s="8" t="s">
        <v>39</v>
      </c>
      <c r="N999" s="9">
        <v>0</v>
      </c>
      <c r="O999" s="9">
        <v>0</v>
      </c>
      <c r="P999" s="11">
        <v>42717</v>
      </c>
      <c r="Q999" s="9">
        <v>2941554.6680000001</v>
      </c>
      <c r="R999" s="9">
        <v>2</v>
      </c>
      <c r="S999" s="8" t="s">
        <v>40</v>
      </c>
      <c r="T999" s="9">
        <v>5500000</v>
      </c>
      <c r="U999" s="8" t="s">
        <v>41</v>
      </c>
      <c r="V999" s="8" t="s">
        <v>42</v>
      </c>
      <c r="W999" s="8" t="s">
        <v>42</v>
      </c>
      <c r="X999" s="8" t="s">
        <v>42</v>
      </c>
      <c r="Y999" s="9">
        <v>0</v>
      </c>
      <c r="Z999" s="11">
        <v>43728</v>
      </c>
      <c r="AA999" s="9">
        <v>11283781.15</v>
      </c>
      <c r="AB999" s="9">
        <v>0</v>
      </c>
      <c r="AC999" s="8" t="s">
        <v>42</v>
      </c>
      <c r="AD999" s="11">
        <v>43728</v>
      </c>
      <c r="AE999" s="8" t="s">
        <v>4263</v>
      </c>
      <c r="AF999" s="8" t="s">
        <v>3269</v>
      </c>
      <c r="AG999" s="8" t="s">
        <v>42</v>
      </c>
      <c r="AH999" s="9">
        <v>3.835992332</v>
      </c>
      <c r="AI999" s="8" t="s">
        <v>4264</v>
      </c>
    </row>
    <row r="1000" spans="1:35" x14ac:dyDescent="0.25">
      <c r="A1000" s="13" t="s">
        <v>4265</v>
      </c>
      <c r="B1000" s="8" t="s">
        <v>4266</v>
      </c>
      <c r="C1000" s="9">
        <f t="shared" si="3"/>
        <v>4</v>
      </c>
      <c r="D1000" s="9">
        <v>0</v>
      </c>
      <c r="E1000" s="9">
        <v>1</v>
      </c>
      <c r="F1000" s="8" t="s">
        <v>586</v>
      </c>
      <c r="G1000" s="11">
        <v>45914</v>
      </c>
      <c r="H1000" s="8" t="s">
        <v>4267</v>
      </c>
      <c r="I1000" s="9">
        <v>4</v>
      </c>
      <c r="J1000" s="9">
        <v>4</v>
      </c>
      <c r="K1000" s="8" t="s">
        <v>38</v>
      </c>
      <c r="L1000" s="8" t="s">
        <v>38</v>
      </c>
      <c r="M1000" s="8" t="s">
        <v>39</v>
      </c>
      <c r="N1000" s="9">
        <v>0</v>
      </c>
      <c r="O1000" s="9">
        <v>0</v>
      </c>
      <c r="P1000" s="11">
        <v>42087</v>
      </c>
      <c r="Q1000" s="9">
        <v>6869352.6330000004</v>
      </c>
      <c r="R1000" s="9">
        <v>3</v>
      </c>
      <c r="S1000" s="8" t="s">
        <v>40</v>
      </c>
      <c r="T1000" s="9">
        <v>5500000</v>
      </c>
      <c r="U1000" s="8" t="s">
        <v>106</v>
      </c>
      <c r="V1000" s="8" t="s">
        <v>42</v>
      </c>
      <c r="W1000" s="9">
        <v>49</v>
      </c>
      <c r="X1000" s="8" t="s">
        <v>42</v>
      </c>
      <c r="Y1000" s="9">
        <v>2</v>
      </c>
      <c r="Z1000" s="11">
        <v>42744</v>
      </c>
      <c r="AA1000" s="9">
        <v>26393780.43</v>
      </c>
      <c r="AB1000" s="9">
        <v>1</v>
      </c>
      <c r="AC1000" s="9">
        <v>1</v>
      </c>
      <c r="AD1000" s="11">
        <v>42744</v>
      </c>
      <c r="AE1000" s="8" t="s">
        <v>588</v>
      </c>
      <c r="AF1000" s="8" t="s">
        <v>44</v>
      </c>
      <c r="AG1000" s="11">
        <v>42744</v>
      </c>
      <c r="AH1000" s="9">
        <v>3.8422514959999998</v>
      </c>
      <c r="AI1000" s="8" t="s">
        <v>4268</v>
      </c>
    </row>
    <row r="1001" spans="1:35" x14ac:dyDescent="0.25">
      <c r="A1001" s="8" t="s">
        <v>4269</v>
      </c>
      <c r="B1001" s="8" t="s">
        <v>4270</v>
      </c>
      <c r="C1001" s="9">
        <f t="shared" si="3"/>
        <v>4</v>
      </c>
      <c r="D1001" s="9">
        <v>0</v>
      </c>
      <c r="E1001" s="9">
        <v>0</v>
      </c>
      <c r="F1001" s="8" t="s">
        <v>123</v>
      </c>
      <c r="G1001" s="11">
        <v>40452</v>
      </c>
      <c r="H1001" s="8" t="s">
        <v>4271</v>
      </c>
      <c r="I1001" s="9">
        <v>4</v>
      </c>
      <c r="J1001" s="9">
        <v>4</v>
      </c>
      <c r="K1001" s="8" t="s">
        <v>73</v>
      </c>
      <c r="L1001" s="8" t="s">
        <v>73</v>
      </c>
      <c r="M1001" s="8" t="s">
        <v>39</v>
      </c>
      <c r="N1001" s="9">
        <v>0</v>
      </c>
      <c r="O1001" s="9">
        <v>0</v>
      </c>
      <c r="P1001" s="11">
        <v>41270</v>
      </c>
      <c r="Q1001" s="9">
        <v>20300491.739999998</v>
      </c>
      <c r="R1001" s="9">
        <v>3</v>
      </c>
      <c r="S1001" s="8" t="s">
        <v>296</v>
      </c>
      <c r="T1001" s="9">
        <v>5500000000</v>
      </c>
      <c r="U1001" s="8" t="s">
        <v>41</v>
      </c>
      <c r="V1001" s="8" t="s">
        <v>42</v>
      </c>
      <c r="W1001" s="9">
        <v>8261244</v>
      </c>
      <c r="X1001" s="9">
        <v>-0.1129</v>
      </c>
      <c r="Y1001" s="9">
        <v>4</v>
      </c>
      <c r="Z1001" s="11">
        <v>41244</v>
      </c>
      <c r="AA1001" s="9">
        <v>78003944.280000001</v>
      </c>
      <c r="AB1001" s="9">
        <v>0</v>
      </c>
      <c r="AC1001" s="9">
        <v>4.21</v>
      </c>
      <c r="AD1001" s="11">
        <v>41244</v>
      </c>
      <c r="AE1001" s="8" t="s">
        <v>496</v>
      </c>
      <c r="AF1001" s="8" t="s">
        <v>44</v>
      </c>
      <c r="AG1001" s="8" t="s">
        <v>42</v>
      </c>
      <c r="AH1001" s="9">
        <v>3.8424657529999999</v>
      </c>
      <c r="AI1001" s="8" t="s">
        <v>4272</v>
      </c>
    </row>
    <row r="1002" spans="1:35" x14ac:dyDescent="0.25">
      <c r="A1002" s="8" t="s">
        <v>4273</v>
      </c>
      <c r="B1002" s="8" t="s">
        <v>4274</v>
      </c>
      <c r="C1002" s="9">
        <f t="shared" si="3"/>
        <v>2</v>
      </c>
      <c r="D1002" s="9">
        <v>0</v>
      </c>
      <c r="E1002" s="9">
        <v>0</v>
      </c>
      <c r="F1002" s="8" t="s">
        <v>1729</v>
      </c>
      <c r="G1002" s="11">
        <v>42947</v>
      </c>
      <c r="H1002" s="8" t="s">
        <v>4275</v>
      </c>
      <c r="I1002" s="9">
        <v>6</v>
      </c>
      <c r="J1002" s="9">
        <v>2</v>
      </c>
      <c r="K1002" s="8" t="s">
        <v>38</v>
      </c>
      <c r="L1002" s="8" t="s">
        <v>38</v>
      </c>
      <c r="M1002" s="8" t="s">
        <v>39</v>
      </c>
      <c r="N1002" s="9">
        <v>0</v>
      </c>
      <c r="O1002" s="9">
        <v>0</v>
      </c>
      <c r="P1002" s="11">
        <v>43251</v>
      </c>
      <c r="Q1002" s="9">
        <v>3530967.1519999998</v>
      </c>
      <c r="R1002" s="9">
        <v>2</v>
      </c>
      <c r="S1002" s="8" t="s">
        <v>40</v>
      </c>
      <c r="T1002" s="9">
        <v>5500000</v>
      </c>
      <c r="U1002" s="8" t="s">
        <v>41</v>
      </c>
      <c r="V1002" s="8" t="s">
        <v>42</v>
      </c>
      <c r="W1002" s="9">
        <v>668</v>
      </c>
      <c r="X1002" s="9">
        <v>-0.85870000000000002</v>
      </c>
      <c r="Y1002" s="9">
        <v>0</v>
      </c>
      <c r="Z1002" s="11">
        <v>43909</v>
      </c>
      <c r="AA1002" s="9">
        <v>13578752</v>
      </c>
      <c r="AB1002" s="9">
        <v>0</v>
      </c>
      <c r="AC1002" s="9">
        <v>1</v>
      </c>
      <c r="AD1002" s="11">
        <v>43909</v>
      </c>
      <c r="AE1002" s="8" t="s">
        <v>4276</v>
      </c>
      <c r="AF1002" s="8" t="s">
        <v>1732</v>
      </c>
      <c r="AG1002" s="8" t="s">
        <v>42</v>
      </c>
      <c r="AH1002" s="9">
        <v>3.8456183290000001</v>
      </c>
      <c r="AI1002" s="8" t="s">
        <v>4277</v>
      </c>
    </row>
    <row r="1003" spans="1:35" x14ac:dyDescent="0.25">
      <c r="A1003" s="8" t="s">
        <v>4278</v>
      </c>
      <c r="B1003" s="8" t="s">
        <v>647</v>
      </c>
      <c r="C1003" s="9">
        <f t="shared" si="3"/>
        <v>3</v>
      </c>
      <c r="D1003" s="9">
        <v>0</v>
      </c>
      <c r="E1003" s="9">
        <v>0</v>
      </c>
      <c r="F1003" s="8" t="s">
        <v>65</v>
      </c>
      <c r="G1003" s="9">
        <v>2012</v>
      </c>
      <c r="H1003" s="8" t="s">
        <v>4279</v>
      </c>
      <c r="I1003" s="9">
        <v>2</v>
      </c>
      <c r="J1003" s="9">
        <v>14</v>
      </c>
      <c r="K1003" s="8" t="s">
        <v>264</v>
      </c>
      <c r="L1003" s="8" t="s">
        <v>264</v>
      </c>
      <c r="M1003" s="8" t="s">
        <v>295</v>
      </c>
      <c r="N1003" s="9">
        <v>24</v>
      </c>
      <c r="O1003" s="9">
        <v>4</v>
      </c>
      <c r="P1003" s="11">
        <v>44238</v>
      </c>
      <c r="Q1003" s="9">
        <v>191138887.5</v>
      </c>
      <c r="R1003" s="9">
        <v>5</v>
      </c>
      <c r="S1003" s="8" t="s">
        <v>40</v>
      </c>
      <c r="T1003" s="9">
        <v>5500000</v>
      </c>
      <c r="U1003" s="8" t="s">
        <v>106</v>
      </c>
      <c r="V1003" s="8" t="s">
        <v>42</v>
      </c>
      <c r="W1003" s="9">
        <v>32</v>
      </c>
      <c r="X1003" s="8" t="s">
        <v>42</v>
      </c>
      <c r="Y1003" s="9">
        <v>0</v>
      </c>
      <c r="Z1003" s="11">
        <v>44364</v>
      </c>
      <c r="AA1003" s="9">
        <v>736783798.20000005</v>
      </c>
      <c r="AB1003" s="9">
        <v>0</v>
      </c>
      <c r="AC1003" s="9">
        <v>1</v>
      </c>
      <c r="AD1003" s="8" t="s">
        <v>42</v>
      </c>
      <c r="AE1003" s="8" t="s">
        <v>68</v>
      </c>
      <c r="AF1003" s="8" t="s">
        <v>44</v>
      </c>
      <c r="AG1003" s="9">
        <v>2024</v>
      </c>
      <c r="AH1003" s="9">
        <v>3.8547038119999999</v>
      </c>
      <c r="AI1003" s="8" t="s">
        <v>4280</v>
      </c>
    </row>
    <row r="1004" spans="1:35" x14ac:dyDescent="0.25">
      <c r="A1004" s="8" t="s">
        <v>4281</v>
      </c>
      <c r="B1004" s="8" t="s">
        <v>4282</v>
      </c>
      <c r="C1004" s="9">
        <f t="shared" si="3"/>
        <v>4</v>
      </c>
      <c r="D1004" s="9">
        <v>0</v>
      </c>
      <c r="E1004" s="9">
        <v>0</v>
      </c>
      <c r="F1004" s="8" t="s">
        <v>123</v>
      </c>
      <c r="G1004" s="9">
        <v>2014</v>
      </c>
      <c r="H1004" s="8" t="s">
        <v>4283</v>
      </c>
      <c r="I1004" s="9">
        <v>3</v>
      </c>
      <c r="J1004" s="9">
        <v>7</v>
      </c>
      <c r="K1004" s="8" t="s">
        <v>264</v>
      </c>
      <c r="L1004" s="8" t="s">
        <v>264</v>
      </c>
      <c r="M1004" s="8" t="s">
        <v>39</v>
      </c>
      <c r="N1004" s="9">
        <v>11</v>
      </c>
      <c r="O1004" s="9">
        <v>0</v>
      </c>
      <c r="P1004" s="11">
        <v>43128</v>
      </c>
      <c r="Q1004" s="9">
        <v>132783821.40000001</v>
      </c>
      <c r="R1004" s="9">
        <v>4</v>
      </c>
      <c r="S1004" s="8" t="s">
        <v>97</v>
      </c>
      <c r="T1004" s="9">
        <v>30000000</v>
      </c>
      <c r="U1004" s="8" t="s">
        <v>106</v>
      </c>
      <c r="V1004" s="8" t="s">
        <v>42</v>
      </c>
      <c r="W1004" s="9">
        <v>416744</v>
      </c>
      <c r="X1004" s="9">
        <v>-0.17799999999999999</v>
      </c>
      <c r="Y1004" s="9">
        <v>9</v>
      </c>
      <c r="Z1004" s="11">
        <v>43529</v>
      </c>
      <c r="AA1004" s="9">
        <v>512069514.69999999</v>
      </c>
      <c r="AB1004" s="9">
        <v>0</v>
      </c>
      <c r="AC1004" s="9">
        <v>5.36</v>
      </c>
      <c r="AD1004" s="11">
        <v>43529</v>
      </c>
      <c r="AE1004" s="8" t="s">
        <v>4284</v>
      </c>
      <c r="AF1004" s="8" t="s">
        <v>44</v>
      </c>
      <c r="AG1004" s="8" t="s">
        <v>42</v>
      </c>
      <c r="AH1004" s="9">
        <v>3.8564149560000001</v>
      </c>
      <c r="AI1004" s="8" t="s">
        <v>4285</v>
      </c>
    </row>
    <row r="1005" spans="1:35" x14ac:dyDescent="0.25">
      <c r="A1005" s="8" t="s">
        <v>4286</v>
      </c>
      <c r="B1005" s="8" t="s">
        <v>4287</v>
      </c>
      <c r="C1005" s="9">
        <f t="shared" si="3"/>
        <v>4</v>
      </c>
      <c r="D1005" s="9">
        <v>0</v>
      </c>
      <c r="E1005" s="9">
        <v>0</v>
      </c>
      <c r="F1005" s="8" t="s">
        <v>586</v>
      </c>
      <c r="G1005" s="9">
        <v>2014</v>
      </c>
      <c r="H1005" s="8" t="s">
        <v>4288</v>
      </c>
      <c r="I1005" s="9">
        <v>1</v>
      </c>
      <c r="J1005" s="9">
        <v>16</v>
      </c>
      <c r="K1005" s="8" t="s">
        <v>67</v>
      </c>
      <c r="L1005" s="8" t="s">
        <v>67</v>
      </c>
      <c r="M1005" s="8" t="s">
        <v>39</v>
      </c>
      <c r="N1005" s="9">
        <v>79</v>
      </c>
      <c r="O1005" s="9">
        <v>10</v>
      </c>
      <c r="P1005" s="11">
        <v>45145</v>
      </c>
      <c r="Q1005" s="9">
        <v>483555375.80000001</v>
      </c>
      <c r="R1005" s="9">
        <v>9</v>
      </c>
      <c r="S1005" s="8" t="s">
        <v>89</v>
      </c>
      <c r="T1005" s="9">
        <v>300000000</v>
      </c>
      <c r="U1005" s="8" t="s">
        <v>41</v>
      </c>
      <c r="V1005" s="8" t="s">
        <v>42</v>
      </c>
      <c r="W1005" s="9">
        <v>1584</v>
      </c>
      <c r="X1005" s="9">
        <v>-0.33639999999999998</v>
      </c>
      <c r="Y1005" s="9">
        <v>0</v>
      </c>
      <c r="Z1005" s="11">
        <v>44021</v>
      </c>
      <c r="AA1005" s="9">
        <v>1866639314</v>
      </c>
      <c r="AB1005" s="9">
        <v>0</v>
      </c>
      <c r="AC1005" s="9">
        <v>2.2200000000000002</v>
      </c>
      <c r="AD1005" s="11">
        <v>45622</v>
      </c>
      <c r="AE1005" s="8" t="s">
        <v>588</v>
      </c>
      <c r="AF1005" s="8" t="s">
        <v>44</v>
      </c>
      <c r="AG1005" s="8" t="s">
        <v>42</v>
      </c>
      <c r="AH1005" s="9">
        <v>3.8602389869999998</v>
      </c>
      <c r="AI1005" s="8" t="s">
        <v>4289</v>
      </c>
    </row>
    <row r="1006" spans="1:35" x14ac:dyDescent="0.25">
      <c r="A1006" s="8" t="s">
        <v>4290</v>
      </c>
      <c r="B1006" s="8" t="s">
        <v>4291</v>
      </c>
      <c r="C1006" s="9">
        <f t="shared" si="3"/>
        <v>4</v>
      </c>
      <c r="D1006" s="9">
        <v>0</v>
      </c>
      <c r="E1006" s="9">
        <v>1</v>
      </c>
      <c r="F1006" s="8" t="s">
        <v>65</v>
      </c>
      <c r="G1006" s="9">
        <v>2013</v>
      </c>
      <c r="H1006" s="8" t="s">
        <v>4292</v>
      </c>
      <c r="I1006" s="9">
        <v>3</v>
      </c>
      <c r="J1006" s="9">
        <v>17</v>
      </c>
      <c r="K1006" s="8" t="s">
        <v>177</v>
      </c>
      <c r="L1006" s="8" t="s">
        <v>67</v>
      </c>
      <c r="M1006" s="8" t="s">
        <v>295</v>
      </c>
      <c r="N1006" s="9">
        <v>24</v>
      </c>
      <c r="O1006" s="9">
        <v>10</v>
      </c>
      <c r="P1006" s="11">
        <v>44916</v>
      </c>
      <c r="Q1006" s="9">
        <v>520023201.89999998</v>
      </c>
      <c r="R1006" s="9">
        <v>10</v>
      </c>
      <c r="S1006" s="8" t="s">
        <v>89</v>
      </c>
      <c r="T1006" s="9">
        <v>300000000</v>
      </c>
      <c r="U1006" s="8" t="s">
        <v>41</v>
      </c>
      <c r="V1006" s="8" t="s">
        <v>42</v>
      </c>
      <c r="W1006" s="9">
        <v>382</v>
      </c>
      <c r="X1006" s="9">
        <v>-0.93899999999999995</v>
      </c>
      <c r="Y1006" s="9">
        <v>0</v>
      </c>
      <c r="Z1006" s="11">
        <v>44396</v>
      </c>
      <c r="AA1006" s="9">
        <v>2009633593</v>
      </c>
      <c r="AB1006" s="9">
        <v>0</v>
      </c>
      <c r="AC1006" s="9">
        <v>1</v>
      </c>
      <c r="AD1006" s="8" t="s">
        <v>42</v>
      </c>
      <c r="AE1006" s="8" t="s">
        <v>350</v>
      </c>
      <c r="AF1006" s="8" t="s">
        <v>44</v>
      </c>
      <c r="AG1006" s="8" t="s">
        <v>42</v>
      </c>
      <c r="AH1006" s="9">
        <v>3.864507556</v>
      </c>
      <c r="AI1006" s="8" t="s">
        <v>4293</v>
      </c>
    </row>
    <row r="1007" spans="1:35" x14ac:dyDescent="0.25">
      <c r="A1007" s="8" t="s">
        <v>4294</v>
      </c>
      <c r="B1007" s="8" t="s">
        <v>160</v>
      </c>
      <c r="C1007" s="9">
        <f t="shared" si="3"/>
        <v>4</v>
      </c>
      <c r="D1007" s="9">
        <v>0</v>
      </c>
      <c r="E1007" s="9">
        <v>0</v>
      </c>
      <c r="F1007" s="8" t="s">
        <v>86</v>
      </c>
      <c r="G1007" s="9">
        <v>2011</v>
      </c>
      <c r="H1007" s="8" t="s">
        <v>4295</v>
      </c>
      <c r="I1007" s="9">
        <v>3</v>
      </c>
      <c r="J1007" s="9">
        <v>9</v>
      </c>
      <c r="K1007" s="8" t="s">
        <v>264</v>
      </c>
      <c r="L1007" s="8" t="s">
        <v>264</v>
      </c>
      <c r="M1007" s="8" t="s">
        <v>39</v>
      </c>
      <c r="N1007" s="9">
        <v>13</v>
      </c>
      <c r="O1007" s="9">
        <v>0</v>
      </c>
      <c r="P1007" s="11">
        <v>44068</v>
      </c>
      <c r="Q1007" s="9">
        <v>150015810.80000001</v>
      </c>
      <c r="R1007" s="9">
        <v>4</v>
      </c>
      <c r="S1007" s="8" t="s">
        <v>40</v>
      </c>
      <c r="T1007" s="9">
        <v>5500000</v>
      </c>
      <c r="U1007" s="8" t="s">
        <v>41</v>
      </c>
      <c r="V1007" s="8" t="s">
        <v>42</v>
      </c>
      <c r="W1007" s="9">
        <v>203</v>
      </c>
      <c r="X1007" s="8" t="s">
        <v>42</v>
      </c>
      <c r="Y1007" s="9">
        <v>0</v>
      </c>
      <c r="Z1007" s="11">
        <v>44658</v>
      </c>
      <c r="AA1007" s="9">
        <v>584885751.70000005</v>
      </c>
      <c r="AB1007" s="9">
        <v>0</v>
      </c>
      <c r="AC1007" s="9">
        <v>24.06</v>
      </c>
      <c r="AD1007" s="11">
        <v>44658</v>
      </c>
      <c r="AE1007" s="8" t="s">
        <v>2404</v>
      </c>
      <c r="AF1007" s="8" t="s">
        <v>91</v>
      </c>
      <c r="AG1007" s="8" t="s">
        <v>42</v>
      </c>
      <c r="AH1007" s="9">
        <v>3.8988273869999999</v>
      </c>
      <c r="AI1007" s="8" t="s">
        <v>4296</v>
      </c>
    </row>
    <row r="1008" spans="1:35" x14ac:dyDescent="0.25">
      <c r="A1008" s="8" t="s">
        <v>4297</v>
      </c>
      <c r="B1008" s="8" t="s">
        <v>585</v>
      </c>
      <c r="C1008" s="9">
        <f t="shared" si="3"/>
        <v>3</v>
      </c>
      <c r="D1008" s="9">
        <v>0</v>
      </c>
      <c r="E1008" s="9">
        <v>0</v>
      </c>
      <c r="F1008" s="8" t="s">
        <v>586</v>
      </c>
      <c r="G1008" s="9">
        <v>2013</v>
      </c>
      <c r="H1008" s="8" t="s">
        <v>4298</v>
      </c>
      <c r="I1008" s="9">
        <v>3</v>
      </c>
      <c r="J1008" s="9">
        <v>22</v>
      </c>
      <c r="K1008" s="8" t="s">
        <v>264</v>
      </c>
      <c r="L1008" s="8" t="s">
        <v>264</v>
      </c>
      <c r="M1008" s="8" t="s">
        <v>39</v>
      </c>
      <c r="N1008" s="9">
        <v>0</v>
      </c>
      <c r="O1008" s="9">
        <v>0</v>
      </c>
      <c r="P1008" s="11">
        <v>44251</v>
      </c>
      <c r="Q1008" s="9">
        <v>453152386.80000001</v>
      </c>
      <c r="R1008" s="9">
        <v>5</v>
      </c>
      <c r="S1008" s="8" t="s">
        <v>52</v>
      </c>
      <c r="T1008" s="9">
        <v>75000000</v>
      </c>
      <c r="U1008" s="8" t="s">
        <v>41</v>
      </c>
      <c r="V1008" s="8" t="s">
        <v>42</v>
      </c>
      <c r="W1008" s="9">
        <v>3709</v>
      </c>
      <c r="X1008" s="9">
        <v>-3.1099999999999999E-2</v>
      </c>
      <c r="Y1008" s="9">
        <v>0</v>
      </c>
      <c r="Z1008" s="11">
        <v>44413</v>
      </c>
      <c r="AA1008" s="9">
        <v>1768089693</v>
      </c>
      <c r="AB1008" s="9">
        <v>0</v>
      </c>
      <c r="AC1008" s="9">
        <v>2.04</v>
      </c>
      <c r="AD1008" s="11">
        <v>44413</v>
      </c>
      <c r="AE1008" s="8" t="s">
        <v>588</v>
      </c>
      <c r="AF1008" s="8" t="s">
        <v>44</v>
      </c>
      <c r="AG1008" s="8" t="s">
        <v>42</v>
      </c>
      <c r="AH1008" s="9">
        <v>3.901755225</v>
      </c>
      <c r="AI1008" s="8" t="s">
        <v>4299</v>
      </c>
    </row>
    <row r="1009" spans="1:35" x14ac:dyDescent="0.25">
      <c r="A1009" s="8" t="s">
        <v>4300</v>
      </c>
      <c r="B1009" s="8" t="s">
        <v>4301</v>
      </c>
      <c r="C1009" s="9">
        <f t="shared" si="3"/>
        <v>3</v>
      </c>
      <c r="D1009" s="9">
        <v>0</v>
      </c>
      <c r="E1009" s="9">
        <v>1</v>
      </c>
      <c r="F1009" s="8" t="s">
        <v>1729</v>
      </c>
      <c r="G1009" s="11">
        <v>41257</v>
      </c>
      <c r="H1009" s="8" t="s">
        <v>4302</v>
      </c>
      <c r="I1009" s="9">
        <v>5</v>
      </c>
      <c r="J1009" s="9">
        <v>10</v>
      </c>
      <c r="K1009" s="8" t="s">
        <v>337</v>
      </c>
      <c r="L1009" s="8" t="s">
        <v>67</v>
      </c>
      <c r="M1009" s="8" t="s">
        <v>39</v>
      </c>
      <c r="N1009" s="9">
        <v>0</v>
      </c>
      <c r="O1009" s="9">
        <v>0</v>
      </c>
      <c r="P1009" s="11">
        <v>44820</v>
      </c>
      <c r="Q1009" s="9">
        <v>550249549.89999998</v>
      </c>
      <c r="R1009" s="9">
        <v>9</v>
      </c>
      <c r="S1009" s="8" t="s">
        <v>89</v>
      </c>
      <c r="T1009" s="9">
        <v>300000000</v>
      </c>
      <c r="U1009" s="8" t="s">
        <v>41</v>
      </c>
      <c r="V1009" s="8" t="s">
        <v>42</v>
      </c>
      <c r="W1009" s="9">
        <v>7020399</v>
      </c>
      <c r="X1009" s="9">
        <v>-0.3367</v>
      </c>
      <c r="Y1009" s="9">
        <v>1</v>
      </c>
      <c r="Z1009" s="11">
        <v>43748</v>
      </c>
      <c r="AA1009" s="9">
        <v>2150376232</v>
      </c>
      <c r="AB1009" s="9">
        <v>0</v>
      </c>
      <c r="AC1009" s="9">
        <v>2.0299999999999998</v>
      </c>
      <c r="AD1009" s="11">
        <v>45121</v>
      </c>
      <c r="AE1009" s="8" t="s">
        <v>4276</v>
      </c>
      <c r="AF1009" s="8" t="s">
        <v>1732</v>
      </c>
      <c r="AG1009" s="8" t="s">
        <v>42</v>
      </c>
      <c r="AH1009" s="9">
        <v>3.9080018010000002</v>
      </c>
      <c r="AI1009" s="8" t="s">
        <v>4303</v>
      </c>
    </row>
    <row r="1010" spans="1:35" x14ac:dyDescent="0.25">
      <c r="A1010" s="8" t="s">
        <v>4304</v>
      </c>
      <c r="B1010" s="8" t="s">
        <v>1952</v>
      </c>
      <c r="C1010" s="9">
        <f t="shared" si="3"/>
        <v>4</v>
      </c>
      <c r="D1010" s="9">
        <v>0</v>
      </c>
      <c r="E1010" s="9">
        <v>1</v>
      </c>
      <c r="F1010" s="8" t="s">
        <v>144</v>
      </c>
      <c r="G1010" s="9">
        <v>2013</v>
      </c>
      <c r="H1010" s="8" t="s">
        <v>4305</v>
      </c>
      <c r="I1010" s="9">
        <v>1</v>
      </c>
      <c r="J1010" s="9">
        <v>5</v>
      </c>
      <c r="K1010" s="8" t="s">
        <v>264</v>
      </c>
      <c r="L1010" s="8" t="s">
        <v>264</v>
      </c>
      <c r="M1010" s="8" t="s">
        <v>39</v>
      </c>
      <c r="N1010" s="9">
        <v>0</v>
      </c>
      <c r="O1010" s="9">
        <v>4</v>
      </c>
      <c r="P1010" s="11">
        <v>43993</v>
      </c>
      <c r="Q1010" s="9">
        <v>61287649.490000002</v>
      </c>
      <c r="R1010" s="9">
        <v>3</v>
      </c>
      <c r="S1010" s="8" t="s">
        <v>52</v>
      </c>
      <c r="T1010" s="9">
        <v>75000000</v>
      </c>
      <c r="U1010" s="8" t="s">
        <v>41</v>
      </c>
      <c r="V1010" s="8" t="s">
        <v>42</v>
      </c>
      <c r="W1010" s="9">
        <v>70521</v>
      </c>
      <c r="X1010" s="9">
        <v>0.37640000000000001</v>
      </c>
      <c r="Y1010" s="9">
        <v>0</v>
      </c>
      <c r="Z1010" s="11">
        <v>44343</v>
      </c>
      <c r="AA1010" s="9">
        <v>239564239</v>
      </c>
      <c r="AB1010" s="9">
        <v>0</v>
      </c>
      <c r="AC1010" s="9">
        <v>6.74</v>
      </c>
      <c r="AD1010" s="11">
        <v>44343</v>
      </c>
      <c r="AE1010" s="8" t="s">
        <v>563</v>
      </c>
      <c r="AF1010" s="8" t="s">
        <v>564</v>
      </c>
      <c r="AG1010" s="8" t="s">
        <v>42</v>
      </c>
      <c r="AH1010" s="9">
        <v>3.9088501679999998</v>
      </c>
      <c r="AI1010" s="8" t="s">
        <v>4306</v>
      </c>
    </row>
    <row r="1011" spans="1:35" x14ac:dyDescent="0.25">
      <c r="A1011" s="8" t="s">
        <v>4307</v>
      </c>
      <c r="B1011" s="8" t="s">
        <v>4308</v>
      </c>
      <c r="C1011" s="9">
        <f t="shared" si="3"/>
        <v>8</v>
      </c>
      <c r="D1011" s="9">
        <v>0</v>
      </c>
      <c r="E1011" s="9">
        <v>1</v>
      </c>
      <c r="F1011" s="8" t="s">
        <v>268</v>
      </c>
      <c r="G1011" s="9">
        <v>2016</v>
      </c>
      <c r="H1011" s="8" t="s">
        <v>4309</v>
      </c>
      <c r="I1011" s="9">
        <v>2</v>
      </c>
      <c r="J1011" s="9">
        <v>3</v>
      </c>
      <c r="K1011" s="8" t="s">
        <v>81</v>
      </c>
      <c r="L1011" s="8" t="s">
        <v>81</v>
      </c>
      <c r="M1011" s="8" t="s">
        <v>39</v>
      </c>
      <c r="N1011" s="9">
        <v>0</v>
      </c>
      <c r="O1011" s="9">
        <v>0</v>
      </c>
      <c r="P1011" s="11">
        <v>43423</v>
      </c>
      <c r="Q1011" s="9">
        <v>15655359.98</v>
      </c>
      <c r="R1011" s="9">
        <v>4</v>
      </c>
      <c r="S1011" s="8" t="s">
        <v>40</v>
      </c>
      <c r="T1011" s="9">
        <v>5500000</v>
      </c>
      <c r="U1011" s="8" t="s">
        <v>106</v>
      </c>
      <c r="V1011" s="8" t="s">
        <v>42</v>
      </c>
      <c r="W1011" s="9">
        <v>158</v>
      </c>
      <c r="X1011" s="8" t="s">
        <v>42</v>
      </c>
      <c r="Y1011" s="9">
        <v>5</v>
      </c>
      <c r="Z1011" s="11">
        <v>44227</v>
      </c>
      <c r="AA1011" s="9">
        <v>61205685.369999997</v>
      </c>
      <c r="AB1011" s="9">
        <v>0</v>
      </c>
      <c r="AC1011" s="9">
        <v>1</v>
      </c>
      <c r="AD1011" s="11">
        <v>44227</v>
      </c>
      <c r="AE1011" s="8" t="s">
        <v>968</v>
      </c>
      <c r="AF1011" s="8" t="s">
        <v>629</v>
      </c>
      <c r="AG1011" s="11">
        <v>44228</v>
      </c>
      <c r="AH1011" s="9">
        <v>3.9095674229999999</v>
      </c>
      <c r="AI1011" s="8" t="s">
        <v>4310</v>
      </c>
    </row>
    <row r="1012" spans="1:35" x14ac:dyDescent="0.25">
      <c r="A1012" s="8" t="s">
        <v>4311</v>
      </c>
      <c r="B1012" s="8" t="s">
        <v>3037</v>
      </c>
      <c r="C1012" s="9">
        <f t="shared" si="3"/>
        <v>1</v>
      </c>
      <c r="D1012" s="9">
        <v>0</v>
      </c>
      <c r="E1012" s="9">
        <v>0</v>
      </c>
      <c r="F1012" s="8" t="s">
        <v>86</v>
      </c>
      <c r="G1012" s="9">
        <v>2013</v>
      </c>
      <c r="H1012" s="8" t="s">
        <v>4312</v>
      </c>
      <c r="I1012" s="9">
        <v>2</v>
      </c>
      <c r="J1012" s="9">
        <v>11</v>
      </c>
      <c r="K1012" s="8" t="s">
        <v>50</v>
      </c>
      <c r="L1012" s="8" t="s">
        <v>264</v>
      </c>
      <c r="M1012" s="8" t="s">
        <v>39</v>
      </c>
      <c r="N1012" s="9">
        <v>0</v>
      </c>
      <c r="O1012" s="9">
        <v>0</v>
      </c>
      <c r="P1012" s="11">
        <v>43755</v>
      </c>
      <c r="Q1012" s="9">
        <v>56884952.659999996</v>
      </c>
      <c r="R1012" s="9">
        <v>6</v>
      </c>
      <c r="S1012" s="8" t="s">
        <v>40</v>
      </c>
      <c r="T1012" s="9">
        <v>5500000</v>
      </c>
      <c r="U1012" s="8" t="s">
        <v>41</v>
      </c>
      <c r="V1012" s="8" t="s">
        <v>42</v>
      </c>
      <c r="W1012" s="8" t="s">
        <v>42</v>
      </c>
      <c r="X1012" s="8" t="s">
        <v>42</v>
      </c>
      <c r="Y1012" s="9">
        <v>0</v>
      </c>
      <c r="Z1012" s="11">
        <v>44678</v>
      </c>
      <c r="AA1012" s="9">
        <v>222813619.69999999</v>
      </c>
      <c r="AB1012" s="9">
        <v>0</v>
      </c>
      <c r="AC1012" s="8" t="s">
        <v>42</v>
      </c>
      <c r="AD1012" s="11">
        <v>44678</v>
      </c>
      <c r="AE1012" s="8" t="s">
        <v>4313</v>
      </c>
      <c r="AF1012" s="8" t="s">
        <v>4314</v>
      </c>
      <c r="AG1012" s="8" t="s">
        <v>42</v>
      </c>
      <c r="AH1012" s="9">
        <v>3.916916676</v>
      </c>
      <c r="AI1012" s="8" t="s">
        <v>4315</v>
      </c>
    </row>
    <row r="1013" spans="1:35" x14ac:dyDescent="0.25">
      <c r="A1013" s="8" t="s">
        <v>4316</v>
      </c>
      <c r="B1013" s="8" t="s">
        <v>4317</v>
      </c>
      <c r="C1013" s="9">
        <f t="shared" si="3"/>
        <v>3</v>
      </c>
      <c r="D1013" s="9">
        <v>0</v>
      </c>
      <c r="E1013" s="9">
        <v>0</v>
      </c>
      <c r="F1013" s="8" t="s">
        <v>48</v>
      </c>
      <c r="G1013" s="9">
        <v>2015</v>
      </c>
      <c r="H1013" s="8" t="s">
        <v>4318</v>
      </c>
      <c r="I1013" s="9">
        <v>2</v>
      </c>
      <c r="J1013" s="9">
        <v>6</v>
      </c>
      <c r="K1013" s="8" t="s">
        <v>177</v>
      </c>
      <c r="L1013" s="8" t="s">
        <v>111</v>
      </c>
      <c r="M1013" s="8" t="s">
        <v>295</v>
      </c>
      <c r="N1013" s="9">
        <v>0</v>
      </c>
      <c r="O1013" s="9">
        <v>0</v>
      </c>
      <c r="P1013" s="11">
        <v>45379</v>
      </c>
      <c r="Q1013" s="9">
        <v>158437955.90000001</v>
      </c>
      <c r="R1013" s="9">
        <v>4</v>
      </c>
      <c r="S1013" s="8" t="s">
        <v>195</v>
      </c>
      <c r="T1013" s="9">
        <v>750000000</v>
      </c>
      <c r="U1013" s="8" t="s">
        <v>41</v>
      </c>
      <c r="V1013" s="8" t="s">
        <v>42</v>
      </c>
      <c r="W1013" s="9">
        <v>43535</v>
      </c>
      <c r="X1013" s="9">
        <v>0.58450000000000002</v>
      </c>
      <c r="Y1013" s="9">
        <v>0</v>
      </c>
      <c r="Z1013" s="11">
        <v>45286</v>
      </c>
      <c r="AA1013" s="9">
        <v>621218734.20000005</v>
      </c>
      <c r="AB1013" s="9">
        <v>0</v>
      </c>
      <c r="AC1013" s="9">
        <v>6.18</v>
      </c>
      <c r="AD1013" s="8" t="s">
        <v>42</v>
      </c>
      <c r="AE1013" s="8" t="s">
        <v>355</v>
      </c>
      <c r="AF1013" s="8" t="s">
        <v>54</v>
      </c>
      <c r="AG1013" s="8" t="s">
        <v>42</v>
      </c>
      <c r="AH1013" s="9">
        <v>3.9208959160000001</v>
      </c>
      <c r="AI1013" s="8" t="s">
        <v>4319</v>
      </c>
    </row>
    <row r="1014" spans="1:35" x14ac:dyDescent="0.25">
      <c r="A1014" s="8" t="s">
        <v>4320</v>
      </c>
      <c r="B1014" s="8" t="s">
        <v>4321</v>
      </c>
      <c r="C1014" s="9">
        <f t="shared" si="3"/>
        <v>2</v>
      </c>
      <c r="D1014" s="9">
        <v>1</v>
      </c>
      <c r="E1014" s="9">
        <v>0</v>
      </c>
      <c r="F1014" s="8" t="s">
        <v>556</v>
      </c>
      <c r="G1014" s="11">
        <v>45856</v>
      </c>
      <c r="H1014" s="8" t="s">
        <v>4322</v>
      </c>
      <c r="I1014" s="9">
        <v>1</v>
      </c>
      <c r="J1014" s="9">
        <v>1</v>
      </c>
      <c r="K1014" s="8" t="s">
        <v>111</v>
      </c>
      <c r="L1014" s="8" t="s">
        <v>111</v>
      </c>
      <c r="M1014" s="8" t="s">
        <v>39</v>
      </c>
      <c r="N1014" s="9">
        <v>0</v>
      </c>
      <c r="O1014" s="9">
        <v>0</v>
      </c>
      <c r="P1014" s="11">
        <v>43509</v>
      </c>
      <c r="Q1014" s="9">
        <v>6345753.773</v>
      </c>
      <c r="R1014" s="9">
        <v>1</v>
      </c>
      <c r="S1014" s="8" t="s">
        <v>40</v>
      </c>
      <c r="T1014" s="9">
        <v>5500000</v>
      </c>
      <c r="U1014" s="8" t="s">
        <v>41</v>
      </c>
      <c r="V1014" s="8" t="s">
        <v>42</v>
      </c>
      <c r="W1014" s="9">
        <v>3935</v>
      </c>
      <c r="X1014" s="9">
        <v>0.32490000000000002</v>
      </c>
      <c r="Y1014" s="9">
        <v>0</v>
      </c>
      <c r="Z1014" s="11">
        <v>44040</v>
      </c>
      <c r="AA1014" s="9">
        <v>24888524.18</v>
      </c>
      <c r="AB1014" s="9">
        <v>1</v>
      </c>
      <c r="AC1014" s="9">
        <v>3.48</v>
      </c>
      <c r="AD1014" s="11">
        <v>44040</v>
      </c>
      <c r="AE1014" s="8" t="s">
        <v>4323</v>
      </c>
      <c r="AF1014" s="8" t="s">
        <v>44</v>
      </c>
      <c r="AG1014" s="8" t="s">
        <v>42</v>
      </c>
      <c r="AH1014" s="9">
        <v>3.9220753070000001</v>
      </c>
      <c r="AI1014" s="8" t="s">
        <v>4324</v>
      </c>
    </row>
    <row r="1015" spans="1:35" x14ac:dyDescent="0.25">
      <c r="A1015" s="8" t="s">
        <v>4325</v>
      </c>
      <c r="B1015" s="8" t="s">
        <v>4326</v>
      </c>
      <c r="C1015" s="9">
        <f t="shared" si="3"/>
        <v>3</v>
      </c>
      <c r="D1015" s="9">
        <v>0</v>
      </c>
      <c r="E1015" s="9">
        <v>0</v>
      </c>
      <c r="F1015" s="8" t="s">
        <v>326</v>
      </c>
      <c r="G1015" s="9">
        <v>2013</v>
      </c>
      <c r="H1015" s="8" t="s">
        <v>4327</v>
      </c>
      <c r="I1015" s="9">
        <v>2</v>
      </c>
      <c r="J1015" s="9">
        <v>1</v>
      </c>
      <c r="K1015" s="8" t="s">
        <v>177</v>
      </c>
      <c r="L1015" s="8" t="s">
        <v>67</v>
      </c>
      <c r="M1015" s="8" t="s">
        <v>295</v>
      </c>
      <c r="N1015" s="9">
        <v>0</v>
      </c>
      <c r="O1015" s="9">
        <v>0</v>
      </c>
      <c r="P1015" s="11">
        <v>45302</v>
      </c>
      <c r="Q1015" s="9">
        <v>622671840</v>
      </c>
      <c r="R1015" s="9">
        <v>2</v>
      </c>
      <c r="S1015" s="8" t="s">
        <v>296</v>
      </c>
      <c r="T1015" s="9">
        <v>5500000000</v>
      </c>
      <c r="U1015" s="8" t="s">
        <v>41</v>
      </c>
      <c r="V1015" s="8" t="s">
        <v>42</v>
      </c>
      <c r="W1015" s="9">
        <v>1175</v>
      </c>
      <c r="X1015" s="9">
        <v>-0.12640000000000001</v>
      </c>
      <c r="Y1015" s="9">
        <v>0</v>
      </c>
      <c r="Z1015" s="11">
        <v>41763</v>
      </c>
      <c r="AA1015" s="9">
        <v>2442617277</v>
      </c>
      <c r="AB1015" s="9">
        <v>0</v>
      </c>
      <c r="AC1015" s="9">
        <v>3.49</v>
      </c>
      <c r="AD1015" s="8" t="s">
        <v>42</v>
      </c>
      <c r="AE1015" s="8" t="s">
        <v>328</v>
      </c>
      <c r="AF1015" s="8" t="s">
        <v>44</v>
      </c>
      <c r="AG1015" s="8" t="s">
        <v>42</v>
      </c>
      <c r="AH1015" s="9">
        <v>3.922800294</v>
      </c>
      <c r="AI1015" s="8" t="s">
        <v>4328</v>
      </c>
    </row>
    <row r="1016" spans="1:35" x14ac:dyDescent="0.25">
      <c r="A1016" s="8" t="s">
        <v>4329</v>
      </c>
      <c r="B1016" s="8" t="s">
        <v>4330</v>
      </c>
      <c r="C1016" s="9">
        <f t="shared" si="3"/>
        <v>4</v>
      </c>
      <c r="D1016" s="9">
        <v>0</v>
      </c>
      <c r="E1016" s="9">
        <v>1</v>
      </c>
      <c r="F1016" s="8" t="s">
        <v>268</v>
      </c>
      <c r="G1016" s="9">
        <v>2010</v>
      </c>
      <c r="H1016" s="8" t="s">
        <v>4331</v>
      </c>
      <c r="I1016" s="9">
        <v>1</v>
      </c>
      <c r="J1016" s="9">
        <v>5</v>
      </c>
      <c r="K1016" s="8" t="s">
        <v>105</v>
      </c>
      <c r="L1016" s="8" t="s">
        <v>105</v>
      </c>
      <c r="M1016" s="8" t="s">
        <v>39</v>
      </c>
      <c r="N1016" s="9">
        <v>0</v>
      </c>
      <c r="O1016" s="9">
        <v>0</v>
      </c>
      <c r="P1016" s="11">
        <v>43767</v>
      </c>
      <c r="Q1016" s="9">
        <v>7276273.0650000004</v>
      </c>
      <c r="R1016" s="9">
        <v>4</v>
      </c>
      <c r="S1016" s="8" t="s">
        <v>59</v>
      </c>
      <c r="T1016" s="9">
        <v>500000</v>
      </c>
      <c r="U1016" s="8" t="s">
        <v>41</v>
      </c>
      <c r="V1016" s="8" t="s">
        <v>42</v>
      </c>
      <c r="W1016" s="8" t="s">
        <v>42</v>
      </c>
      <c r="X1016" s="8" t="s">
        <v>42</v>
      </c>
      <c r="Y1016" s="9">
        <v>8</v>
      </c>
      <c r="Z1016" s="11">
        <v>44543</v>
      </c>
      <c r="AA1016" s="9">
        <v>28622963.899999999</v>
      </c>
      <c r="AB1016" s="9">
        <v>0</v>
      </c>
      <c r="AC1016" s="8" t="s">
        <v>42</v>
      </c>
      <c r="AD1016" s="11">
        <v>44977</v>
      </c>
      <c r="AE1016" s="8" t="s">
        <v>3097</v>
      </c>
      <c r="AF1016" s="8" t="s">
        <v>629</v>
      </c>
      <c r="AG1016" s="8" t="s">
        <v>42</v>
      </c>
      <c r="AH1016" s="9">
        <v>3.9337396550000001</v>
      </c>
      <c r="AI1016" s="8" t="s">
        <v>4332</v>
      </c>
    </row>
    <row r="1017" spans="1:35" x14ac:dyDescent="0.25">
      <c r="A1017" s="8" t="s">
        <v>4333</v>
      </c>
      <c r="B1017" s="8" t="s">
        <v>4334</v>
      </c>
      <c r="C1017" s="9">
        <f t="shared" si="3"/>
        <v>6</v>
      </c>
      <c r="D1017" s="9">
        <v>1</v>
      </c>
      <c r="E1017" s="9">
        <v>1</v>
      </c>
      <c r="F1017" s="8" t="s">
        <v>48</v>
      </c>
      <c r="G1017" s="11">
        <v>42486</v>
      </c>
      <c r="H1017" s="8" t="s">
        <v>4335</v>
      </c>
      <c r="I1017" s="9">
        <v>2</v>
      </c>
      <c r="J1017" s="9">
        <v>2</v>
      </c>
      <c r="K1017" s="8" t="s">
        <v>81</v>
      </c>
      <c r="L1017" s="8" t="s">
        <v>81</v>
      </c>
      <c r="M1017" s="8" t="s">
        <v>39</v>
      </c>
      <c r="N1017" s="9">
        <v>0</v>
      </c>
      <c r="O1017" s="9">
        <v>0</v>
      </c>
      <c r="P1017" s="11">
        <v>44547</v>
      </c>
      <c r="Q1017" s="9">
        <v>1296364.423</v>
      </c>
      <c r="R1017" s="9">
        <v>3</v>
      </c>
      <c r="S1017" s="8" t="s">
        <v>40</v>
      </c>
      <c r="T1017" s="9">
        <v>5500000</v>
      </c>
      <c r="U1017" s="8" t="s">
        <v>41</v>
      </c>
      <c r="V1017" s="8" t="s">
        <v>42</v>
      </c>
      <c r="W1017" s="9">
        <v>1007</v>
      </c>
      <c r="X1017" s="9">
        <v>-0.83720000000000006</v>
      </c>
      <c r="Y1017" s="9">
        <v>1</v>
      </c>
      <c r="Z1017" s="11">
        <v>45267</v>
      </c>
      <c r="AA1017" s="9">
        <v>5104773.9289999995</v>
      </c>
      <c r="AB1017" s="9">
        <v>0</v>
      </c>
      <c r="AC1017" s="9">
        <v>1</v>
      </c>
      <c r="AD1017" s="11">
        <v>45267</v>
      </c>
      <c r="AE1017" s="8" t="s">
        <v>74</v>
      </c>
      <c r="AF1017" s="8" t="s">
        <v>75</v>
      </c>
      <c r="AG1017" s="8" t="s">
        <v>42</v>
      </c>
      <c r="AH1017" s="9">
        <v>3.9377615110000002</v>
      </c>
      <c r="AI1017" s="8" t="s">
        <v>4336</v>
      </c>
    </row>
    <row r="1018" spans="1:35" x14ac:dyDescent="0.25">
      <c r="A1018" s="8" t="s">
        <v>4337</v>
      </c>
      <c r="B1018" s="8" t="s">
        <v>4338</v>
      </c>
      <c r="C1018" s="9">
        <f t="shared" si="3"/>
        <v>8</v>
      </c>
      <c r="D1018" s="9">
        <v>0</v>
      </c>
      <c r="E1018" s="9">
        <v>1</v>
      </c>
      <c r="F1018" s="8" t="s">
        <v>533</v>
      </c>
      <c r="G1018" s="11">
        <v>45727</v>
      </c>
      <c r="H1018" s="8" t="s">
        <v>4339</v>
      </c>
      <c r="I1018" s="9">
        <v>3</v>
      </c>
      <c r="J1018" s="9">
        <v>5</v>
      </c>
      <c r="K1018" s="8" t="s">
        <v>111</v>
      </c>
      <c r="L1018" s="8" t="s">
        <v>111</v>
      </c>
      <c r="M1018" s="8" t="s">
        <v>39</v>
      </c>
      <c r="N1018" s="9">
        <v>50</v>
      </c>
      <c r="O1018" s="9">
        <v>37</v>
      </c>
      <c r="P1018" s="11">
        <v>45278</v>
      </c>
      <c r="Q1018" s="9">
        <v>1471422093</v>
      </c>
      <c r="R1018" s="9">
        <v>6</v>
      </c>
      <c r="S1018" s="8" t="s">
        <v>195</v>
      </c>
      <c r="T1018" s="9">
        <v>750000000</v>
      </c>
      <c r="U1018" s="8" t="s">
        <v>41</v>
      </c>
      <c r="V1018" s="8" t="s">
        <v>42</v>
      </c>
      <c r="W1018" s="9">
        <v>314710</v>
      </c>
      <c r="X1018" s="9">
        <v>-0.2258</v>
      </c>
      <c r="Y1018" s="9">
        <v>22</v>
      </c>
      <c r="Z1018" s="11">
        <v>42818</v>
      </c>
      <c r="AA1018" s="9">
        <v>5800108245</v>
      </c>
      <c r="AB1018" s="9">
        <v>1</v>
      </c>
      <c r="AC1018" s="9">
        <v>4.05</v>
      </c>
      <c r="AD1018" s="11">
        <v>45278</v>
      </c>
      <c r="AE1018" s="8" t="s">
        <v>804</v>
      </c>
      <c r="AF1018" s="8" t="s">
        <v>44</v>
      </c>
      <c r="AG1018" s="8" t="s">
        <v>42</v>
      </c>
      <c r="AH1018" s="9">
        <v>3.9418384930000001</v>
      </c>
      <c r="AI1018" s="8" t="s">
        <v>4340</v>
      </c>
    </row>
    <row r="1019" spans="1:35" x14ac:dyDescent="0.25">
      <c r="A1019" s="8" t="s">
        <v>4341</v>
      </c>
      <c r="B1019" s="8" t="s">
        <v>4342</v>
      </c>
      <c r="C1019" s="9">
        <f t="shared" si="3"/>
        <v>5</v>
      </c>
      <c r="D1019" s="9">
        <v>0</v>
      </c>
      <c r="E1019" s="9">
        <v>1</v>
      </c>
      <c r="F1019" s="8" t="s">
        <v>268</v>
      </c>
      <c r="G1019" s="9">
        <v>2011</v>
      </c>
      <c r="H1019" s="8" t="s">
        <v>4343</v>
      </c>
      <c r="I1019" s="9">
        <v>3</v>
      </c>
      <c r="J1019" s="9">
        <v>20</v>
      </c>
      <c r="K1019" s="8" t="s">
        <v>341</v>
      </c>
      <c r="L1019" s="8" t="s">
        <v>264</v>
      </c>
      <c r="M1019" s="8" t="s">
        <v>39</v>
      </c>
      <c r="N1019" s="9">
        <v>88</v>
      </c>
      <c r="O1019" s="9">
        <v>4</v>
      </c>
      <c r="P1019" s="11">
        <v>45250</v>
      </c>
      <c r="Q1019" s="9">
        <v>337740557.10000002</v>
      </c>
      <c r="R1019" s="9">
        <v>9</v>
      </c>
      <c r="S1019" s="8" t="s">
        <v>89</v>
      </c>
      <c r="T1019" s="9">
        <v>300000000</v>
      </c>
      <c r="U1019" s="8" t="s">
        <v>41</v>
      </c>
      <c r="V1019" s="8" t="s">
        <v>42</v>
      </c>
      <c r="W1019" s="9">
        <v>11949</v>
      </c>
      <c r="X1019" s="9">
        <v>-0.89849999999999997</v>
      </c>
      <c r="Y1019" s="9">
        <v>14</v>
      </c>
      <c r="Z1019" s="11">
        <v>45414</v>
      </c>
      <c r="AA1019" s="9">
        <v>1334706521</v>
      </c>
      <c r="AB1019" s="9">
        <v>0</v>
      </c>
      <c r="AC1019" s="9">
        <v>3.5</v>
      </c>
      <c r="AD1019" s="11">
        <v>45414</v>
      </c>
      <c r="AE1019" s="8" t="s">
        <v>968</v>
      </c>
      <c r="AF1019" s="8" t="s">
        <v>629</v>
      </c>
      <c r="AG1019" s="8" t="s">
        <v>42</v>
      </c>
      <c r="AH1019" s="9">
        <v>3.9518692469999999</v>
      </c>
      <c r="AI1019" s="8" t="s">
        <v>4344</v>
      </c>
    </row>
    <row r="1020" spans="1:35" x14ac:dyDescent="0.25">
      <c r="A1020" s="8" t="s">
        <v>4345</v>
      </c>
      <c r="B1020" s="8" t="s">
        <v>4346</v>
      </c>
      <c r="C1020" s="9">
        <f t="shared" si="3"/>
        <v>4</v>
      </c>
      <c r="D1020" s="9">
        <v>0</v>
      </c>
      <c r="E1020" s="9">
        <v>0</v>
      </c>
      <c r="F1020" s="8" t="s">
        <v>86</v>
      </c>
      <c r="G1020" s="9">
        <v>2013</v>
      </c>
      <c r="H1020" s="8" t="s">
        <v>4347</v>
      </c>
      <c r="I1020" s="9">
        <v>1</v>
      </c>
      <c r="J1020" s="9">
        <v>13</v>
      </c>
      <c r="K1020" s="8" t="s">
        <v>177</v>
      </c>
      <c r="L1020" s="8" t="s">
        <v>67</v>
      </c>
      <c r="M1020" s="8" t="s">
        <v>295</v>
      </c>
      <c r="N1020" s="9">
        <v>13</v>
      </c>
      <c r="O1020" s="9">
        <v>9</v>
      </c>
      <c r="P1020" s="11">
        <v>45056</v>
      </c>
      <c r="Q1020" s="9">
        <v>1235468809</v>
      </c>
      <c r="R1020" s="9">
        <v>9</v>
      </c>
      <c r="S1020" s="8" t="s">
        <v>296</v>
      </c>
      <c r="T1020" s="9">
        <v>5500000000</v>
      </c>
      <c r="U1020" s="8" t="s">
        <v>41</v>
      </c>
      <c r="V1020" s="8" t="s">
        <v>4348</v>
      </c>
      <c r="W1020" s="9">
        <v>3682</v>
      </c>
      <c r="X1020" s="9">
        <v>-0.64590000000000003</v>
      </c>
      <c r="Y1020" s="9">
        <v>0</v>
      </c>
      <c r="Z1020" s="11">
        <v>44491</v>
      </c>
      <c r="AA1020" s="9">
        <v>4883049818</v>
      </c>
      <c r="AB1020" s="9">
        <v>0</v>
      </c>
      <c r="AC1020" s="9">
        <v>1.23</v>
      </c>
      <c r="AD1020" s="8" t="s">
        <v>42</v>
      </c>
      <c r="AE1020" s="8" t="s">
        <v>90</v>
      </c>
      <c r="AF1020" s="8" t="s">
        <v>91</v>
      </c>
      <c r="AG1020" s="8" t="s">
        <v>42</v>
      </c>
      <c r="AH1020" s="9">
        <v>3.9523861569999998</v>
      </c>
      <c r="AI1020" s="8" t="s">
        <v>4349</v>
      </c>
    </row>
    <row r="1021" spans="1:35" x14ac:dyDescent="0.25">
      <c r="A1021" s="8" t="s">
        <v>4350</v>
      </c>
      <c r="B1021" s="8" t="s">
        <v>3024</v>
      </c>
      <c r="C1021" s="9">
        <f t="shared" si="3"/>
        <v>3</v>
      </c>
      <c r="D1021" s="9">
        <v>0</v>
      </c>
      <c r="E1021" s="9">
        <v>0</v>
      </c>
      <c r="F1021" s="8" t="s">
        <v>36</v>
      </c>
      <c r="G1021" s="9">
        <v>2010</v>
      </c>
      <c r="H1021" s="8" t="s">
        <v>4351</v>
      </c>
      <c r="I1021" s="9">
        <v>1</v>
      </c>
      <c r="J1021" s="9">
        <v>1</v>
      </c>
      <c r="K1021" s="8" t="s">
        <v>67</v>
      </c>
      <c r="L1021" s="8" t="s">
        <v>67</v>
      </c>
      <c r="M1021" s="8" t="s">
        <v>39</v>
      </c>
      <c r="N1021" s="9">
        <v>0</v>
      </c>
      <c r="O1021" s="9">
        <v>0</v>
      </c>
      <c r="P1021" s="11">
        <v>43843</v>
      </c>
      <c r="Q1021" s="9">
        <v>53040867.189999998</v>
      </c>
      <c r="R1021" s="9">
        <v>5</v>
      </c>
      <c r="S1021" s="8" t="s">
        <v>97</v>
      </c>
      <c r="T1021" s="9">
        <v>30000000</v>
      </c>
      <c r="U1021" s="8" t="s">
        <v>41</v>
      </c>
      <c r="V1021" s="8" t="s">
        <v>42</v>
      </c>
      <c r="W1021" s="9">
        <v>51</v>
      </c>
      <c r="X1021" s="9">
        <v>-0.89739999999999998</v>
      </c>
      <c r="Y1021" s="9">
        <v>0</v>
      </c>
      <c r="Z1021" s="11">
        <v>41898</v>
      </c>
      <c r="AA1021" s="9">
        <v>209841374.09999999</v>
      </c>
      <c r="AB1021" s="9">
        <v>0</v>
      </c>
      <c r="AC1021" s="9">
        <v>2</v>
      </c>
      <c r="AD1021" s="11">
        <v>44305</v>
      </c>
      <c r="AE1021" s="8" t="s">
        <v>4352</v>
      </c>
      <c r="AF1021" s="8" t="s">
        <v>44</v>
      </c>
      <c r="AG1021" s="8" t="s">
        <v>42</v>
      </c>
      <c r="AH1021" s="9">
        <v>3.9562206510000002</v>
      </c>
      <c r="AI1021" s="8" t="s">
        <v>4353</v>
      </c>
    </row>
    <row r="1022" spans="1:35" x14ac:dyDescent="0.25">
      <c r="A1022" s="8" t="s">
        <v>4354</v>
      </c>
      <c r="B1022" s="8" t="s">
        <v>4355</v>
      </c>
      <c r="C1022" s="9">
        <f t="shared" ref="C1022:C1276" si="4">LEN(B1022) - LEN(SUBSTITUTE(B1022, ",", "")) + 1</f>
        <v>6</v>
      </c>
      <c r="D1022" s="9">
        <v>0</v>
      </c>
      <c r="E1022" s="9">
        <v>1</v>
      </c>
      <c r="F1022" s="8" t="s">
        <v>1137</v>
      </c>
      <c r="G1022" s="11">
        <v>41583</v>
      </c>
      <c r="H1022" s="8" t="s">
        <v>4356</v>
      </c>
      <c r="I1022" s="9">
        <v>3</v>
      </c>
      <c r="J1022" s="9">
        <v>38</v>
      </c>
      <c r="K1022" s="8" t="s">
        <v>67</v>
      </c>
      <c r="L1022" s="8" t="s">
        <v>67</v>
      </c>
      <c r="M1022" s="8" t="s">
        <v>295</v>
      </c>
      <c r="N1022" s="9">
        <v>70</v>
      </c>
      <c r="O1022" s="9">
        <v>28</v>
      </c>
      <c r="P1022" s="11">
        <v>45469</v>
      </c>
      <c r="Q1022" s="9">
        <v>888504760</v>
      </c>
      <c r="R1022" s="9">
        <v>19</v>
      </c>
      <c r="S1022" s="8" t="s">
        <v>52</v>
      </c>
      <c r="T1022" s="9">
        <v>75000000</v>
      </c>
      <c r="U1022" s="8" t="s">
        <v>41</v>
      </c>
      <c r="V1022" s="8" t="s">
        <v>42</v>
      </c>
      <c r="W1022" s="9">
        <v>35661</v>
      </c>
      <c r="X1022" s="9">
        <v>-0.20080000000000001</v>
      </c>
      <c r="Y1022" s="9">
        <v>2</v>
      </c>
      <c r="Z1022" s="11">
        <v>44302</v>
      </c>
      <c r="AA1022" s="9">
        <v>3519518875</v>
      </c>
      <c r="AB1022" s="9">
        <v>0</v>
      </c>
      <c r="AC1022" s="9">
        <v>1.99</v>
      </c>
      <c r="AD1022" s="8" t="s">
        <v>42</v>
      </c>
      <c r="AE1022" s="8" t="s">
        <v>1271</v>
      </c>
      <c r="AF1022" s="8" t="s">
        <v>44</v>
      </c>
      <c r="AG1022" s="8" t="s">
        <v>42</v>
      </c>
      <c r="AH1022" s="9">
        <v>3.9611705339999999</v>
      </c>
      <c r="AI1022" s="8" t="s">
        <v>4357</v>
      </c>
    </row>
    <row r="1023" spans="1:35" x14ac:dyDescent="0.25">
      <c r="A1023" s="8" t="s">
        <v>4358</v>
      </c>
      <c r="B1023" s="8" t="s">
        <v>4359</v>
      </c>
      <c r="C1023" s="9">
        <f t="shared" si="4"/>
        <v>8</v>
      </c>
      <c r="D1023" s="9">
        <v>0</v>
      </c>
      <c r="E1023" s="9">
        <v>1</v>
      </c>
      <c r="F1023" s="8" t="s">
        <v>65</v>
      </c>
      <c r="G1023" s="9">
        <v>2010</v>
      </c>
      <c r="H1023" s="8" t="s">
        <v>4360</v>
      </c>
      <c r="I1023" s="9">
        <v>1</v>
      </c>
      <c r="J1023" s="9">
        <v>4</v>
      </c>
      <c r="K1023" s="8" t="s">
        <v>88</v>
      </c>
      <c r="L1023" s="8" t="s">
        <v>88</v>
      </c>
      <c r="M1023" s="8" t="s">
        <v>39</v>
      </c>
      <c r="N1023" s="9">
        <v>2</v>
      </c>
      <c r="O1023" s="9">
        <v>5</v>
      </c>
      <c r="P1023" s="11">
        <v>44098</v>
      </c>
      <c r="Q1023" s="9">
        <v>148015361.69999999</v>
      </c>
      <c r="R1023" s="9">
        <v>5</v>
      </c>
      <c r="S1023" s="8" t="s">
        <v>40</v>
      </c>
      <c r="T1023" s="9">
        <v>5500000</v>
      </c>
      <c r="U1023" s="8" t="s">
        <v>41</v>
      </c>
      <c r="V1023" s="8" t="s">
        <v>42</v>
      </c>
      <c r="W1023" s="9">
        <v>27450</v>
      </c>
      <c r="X1023" s="9">
        <v>-0.23069999999999999</v>
      </c>
      <c r="Y1023" s="9">
        <v>4</v>
      </c>
      <c r="Z1023" s="11">
        <v>44447</v>
      </c>
      <c r="AA1023" s="9">
        <v>586803045.89999998</v>
      </c>
      <c r="AB1023" s="9">
        <v>0</v>
      </c>
      <c r="AC1023" s="9">
        <v>11.28</v>
      </c>
      <c r="AD1023" s="11">
        <v>44447</v>
      </c>
      <c r="AE1023" s="8" t="s">
        <v>68</v>
      </c>
      <c r="AF1023" s="8" t="s">
        <v>44</v>
      </c>
      <c r="AG1023" s="8" t="s">
        <v>42</v>
      </c>
      <c r="AH1023" s="9">
        <v>3.9644739520000001</v>
      </c>
      <c r="AI1023" s="8" t="s">
        <v>4361</v>
      </c>
    </row>
    <row r="1024" spans="1:35" x14ac:dyDescent="0.25">
      <c r="A1024" s="8" t="s">
        <v>4362</v>
      </c>
      <c r="B1024" s="8" t="s">
        <v>4363</v>
      </c>
      <c r="C1024" s="9">
        <f t="shared" si="4"/>
        <v>3</v>
      </c>
      <c r="D1024" s="9">
        <v>0</v>
      </c>
      <c r="E1024" s="9">
        <v>1</v>
      </c>
      <c r="F1024" s="8" t="s">
        <v>123</v>
      </c>
      <c r="G1024" s="11">
        <v>42005</v>
      </c>
      <c r="H1024" s="8" t="s">
        <v>4364</v>
      </c>
      <c r="I1024" s="9">
        <v>2</v>
      </c>
      <c r="J1024" s="9">
        <v>41</v>
      </c>
      <c r="K1024" s="8" t="s">
        <v>67</v>
      </c>
      <c r="L1024" s="8" t="s">
        <v>67</v>
      </c>
      <c r="M1024" s="8" t="s">
        <v>295</v>
      </c>
      <c r="N1024" s="9">
        <v>0</v>
      </c>
      <c r="O1024" s="9">
        <v>0</v>
      </c>
      <c r="P1024" s="11">
        <v>44411</v>
      </c>
      <c r="Q1024" s="9">
        <v>1484016616</v>
      </c>
      <c r="R1024" s="9">
        <v>10</v>
      </c>
      <c r="S1024" s="8" t="s">
        <v>89</v>
      </c>
      <c r="T1024" s="9">
        <v>300000000</v>
      </c>
      <c r="U1024" s="8" t="s">
        <v>41</v>
      </c>
      <c r="V1024" s="8" t="s">
        <v>42</v>
      </c>
      <c r="W1024" s="9">
        <v>159522</v>
      </c>
      <c r="X1024" s="9">
        <v>0.82469999999999999</v>
      </c>
      <c r="Y1024" s="9">
        <v>0</v>
      </c>
      <c r="Z1024" s="11">
        <v>44411</v>
      </c>
      <c r="AA1024" s="9">
        <v>5893632311</v>
      </c>
      <c r="AB1024" s="9">
        <v>0</v>
      </c>
      <c r="AC1024" s="9">
        <v>2.0099999999999998</v>
      </c>
      <c r="AD1024" s="8" t="s">
        <v>42</v>
      </c>
      <c r="AE1024" s="8" t="s">
        <v>638</v>
      </c>
      <c r="AF1024" s="8" t="s">
        <v>44</v>
      </c>
      <c r="AG1024" s="8" t="s">
        <v>42</v>
      </c>
      <c r="AH1024" s="9">
        <v>3.971405877</v>
      </c>
      <c r="AI1024" s="8" t="s">
        <v>4365</v>
      </c>
    </row>
    <row r="1025" spans="1:35" x14ac:dyDescent="0.25">
      <c r="A1025" s="8" t="s">
        <v>4366</v>
      </c>
      <c r="B1025" s="8" t="s">
        <v>4367</v>
      </c>
      <c r="C1025" s="9">
        <f t="shared" si="4"/>
        <v>3</v>
      </c>
      <c r="D1025" s="9">
        <v>0</v>
      </c>
      <c r="E1025" s="9">
        <v>0</v>
      </c>
      <c r="F1025" s="8" t="s">
        <v>533</v>
      </c>
      <c r="G1025" s="9">
        <v>2010</v>
      </c>
      <c r="H1025" s="8" t="s">
        <v>4368</v>
      </c>
      <c r="I1025" s="9">
        <v>1</v>
      </c>
      <c r="J1025" s="9">
        <v>1</v>
      </c>
      <c r="K1025" s="8" t="s">
        <v>81</v>
      </c>
      <c r="L1025" s="8" t="s">
        <v>81</v>
      </c>
      <c r="M1025" s="8" t="s">
        <v>39</v>
      </c>
      <c r="N1025" s="9">
        <v>0</v>
      </c>
      <c r="O1025" s="9">
        <v>0</v>
      </c>
      <c r="P1025" s="11">
        <v>41129</v>
      </c>
      <c r="Q1025" s="9">
        <v>1398324.62</v>
      </c>
      <c r="R1025" s="9">
        <v>1</v>
      </c>
      <c r="S1025" s="8" t="s">
        <v>40</v>
      </c>
      <c r="T1025" s="9">
        <v>5500000</v>
      </c>
      <c r="U1025" s="8" t="s">
        <v>106</v>
      </c>
      <c r="V1025" s="8" t="s">
        <v>42</v>
      </c>
      <c r="W1025" s="9">
        <v>8690</v>
      </c>
      <c r="X1025" s="9">
        <v>25.738499999999998</v>
      </c>
      <c r="Y1025" s="9">
        <v>0</v>
      </c>
      <c r="Z1025" s="11">
        <v>43326</v>
      </c>
      <c r="AA1025" s="9">
        <v>5557133.9450000003</v>
      </c>
      <c r="AB1025" s="9">
        <v>0</v>
      </c>
      <c r="AC1025" s="9">
        <v>1</v>
      </c>
      <c r="AD1025" s="11">
        <v>43326</v>
      </c>
      <c r="AE1025" s="8" t="s">
        <v>2280</v>
      </c>
      <c r="AF1025" s="8" t="s">
        <v>44</v>
      </c>
      <c r="AG1025" s="8" t="s">
        <v>42</v>
      </c>
      <c r="AH1025" s="9">
        <v>3.974137239</v>
      </c>
      <c r="AI1025" s="8" t="s">
        <v>4369</v>
      </c>
    </row>
    <row r="1026" spans="1:35" x14ac:dyDescent="0.25">
      <c r="A1026" s="8" t="s">
        <v>4370</v>
      </c>
      <c r="B1026" s="8" t="s">
        <v>4371</v>
      </c>
      <c r="C1026" s="9">
        <f t="shared" si="4"/>
        <v>3</v>
      </c>
      <c r="D1026" s="9">
        <v>0</v>
      </c>
      <c r="E1026" s="9">
        <v>0</v>
      </c>
      <c r="F1026" s="8" t="s">
        <v>257</v>
      </c>
      <c r="G1026" s="11">
        <v>45703</v>
      </c>
      <c r="H1026" s="8" t="s">
        <v>4372</v>
      </c>
      <c r="I1026" s="9">
        <v>2</v>
      </c>
      <c r="J1026" s="9">
        <v>9</v>
      </c>
      <c r="K1026" s="8" t="s">
        <v>88</v>
      </c>
      <c r="L1026" s="8" t="s">
        <v>88</v>
      </c>
      <c r="M1026" s="8" t="s">
        <v>39</v>
      </c>
      <c r="N1026" s="9">
        <v>0</v>
      </c>
      <c r="O1026" s="9">
        <v>2</v>
      </c>
      <c r="P1026" s="11">
        <v>43796</v>
      </c>
      <c r="Q1026" s="9">
        <v>74614028.780000001</v>
      </c>
      <c r="R1026" s="9">
        <v>4</v>
      </c>
      <c r="S1026" s="8" t="s">
        <v>97</v>
      </c>
      <c r="T1026" s="9">
        <v>30000000</v>
      </c>
      <c r="U1026" s="8" t="s">
        <v>41</v>
      </c>
      <c r="V1026" s="8" t="s">
        <v>42</v>
      </c>
      <c r="W1026" s="9">
        <v>1982</v>
      </c>
      <c r="X1026" s="9">
        <v>2.2706</v>
      </c>
      <c r="Y1026" s="9">
        <v>0</v>
      </c>
      <c r="Z1026" s="11">
        <v>44377</v>
      </c>
      <c r="AA1026" s="9">
        <v>296904436.5</v>
      </c>
      <c r="AB1026" s="9">
        <v>0</v>
      </c>
      <c r="AC1026" s="9">
        <v>2.84</v>
      </c>
      <c r="AD1026" s="11">
        <v>44377</v>
      </c>
      <c r="AE1026" s="8" t="s">
        <v>3137</v>
      </c>
      <c r="AF1026" s="8" t="s">
        <v>44</v>
      </c>
      <c r="AG1026" s="8" t="s">
        <v>42</v>
      </c>
      <c r="AH1026" s="9">
        <v>3.9792039290000001</v>
      </c>
      <c r="AI1026" s="8" t="s">
        <v>4373</v>
      </c>
    </row>
    <row r="1027" spans="1:35" x14ac:dyDescent="0.25">
      <c r="A1027" s="8" t="s">
        <v>4374</v>
      </c>
      <c r="B1027" s="8" t="s">
        <v>4375</v>
      </c>
      <c r="C1027" s="9">
        <f t="shared" si="4"/>
        <v>3</v>
      </c>
      <c r="D1027" s="9">
        <v>0</v>
      </c>
      <c r="E1027" s="9">
        <v>0</v>
      </c>
      <c r="F1027" s="8" t="s">
        <v>48</v>
      </c>
      <c r="G1027" s="9">
        <v>2012</v>
      </c>
      <c r="H1027" s="8" t="s">
        <v>4376</v>
      </c>
      <c r="I1027" s="9">
        <v>3</v>
      </c>
      <c r="J1027" s="9">
        <v>2</v>
      </c>
      <c r="K1027" s="8" t="s">
        <v>38</v>
      </c>
      <c r="L1027" s="8" t="s">
        <v>38</v>
      </c>
      <c r="M1027" s="8" t="s">
        <v>39</v>
      </c>
      <c r="N1027" s="9">
        <v>0</v>
      </c>
      <c r="O1027" s="9">
        <v>0</v>
      </c>
      <c r="P1027" s="11">
        <v>41610</v>
      </c>
      <c r="Q1027" s="9">
        <v>684861.47270000004</v>
      </c>
      <c r="R1027" s="9">
        <v>1</v>
      </c>
      <c r="S1027" s="8" t="s">
        <v>59</v>
      </c>
      <c r="T1027" s="9">
        <v>500000</v>
      </c>
      <c r="U1027" s="8" t="s">
        <v>41</v>
      </c>
      <c r="V1027" s="8" t="s">
        <v>42</v>
      </c>
      <c r="W1027" s="8" t="s">
        <v>42</v>
      </c>
      <c r="X1027" s="8" t="s">
        <v>42</v>
      </c>
      <c r="Y1027" s="9">
        <v>0</v>
      </c>
      <c r="Z1027" s="11">
        <v>42046</v>
      </c>
      <c r="AA1027" s="9">
        <v>2732193.9989999998</v>
      </c>
      <c r="AB1027" s="9">
        <v>0</v>
      </c>
      <c r="AC1027" s="8" t="s">
        <v>42</v>
      </c>
      <c r="AD1027" s="11">
        <v>42046</v>
      </c>
      <c r="AE1027" s="8" t="s">
        <v>419</v>
      </c>
      <c r="AF1027" s="8" t="s">
        <v>54</v>
      </c>
      <c r="AG1027" s="8" t="s">
        <v>42</v>
      </c>
      <c r="AH1027" s="9">
        <v>3.989411155</v>
      </c>
      <c r="AI1027" s="8" t="s">
        <v>4377</v>
      </c>
    </row>
    <row r="1028" spans="1:35" x14ac:dyDescent="0.25">
      <c r="A1028" s="8" t="s">
        <v>4378</v>
      </c>
      <c r="B1028" s="8" t="s">
        <v>4379</v>
      </c>
      <c r="C1028" s="9">
        <f t="shared" si="4"/>
        <v>3</v>
      </c>
      <c r="D1028" s="9">
        <v>0</v>
      </c>
      <c r="E1028" s="9">
        <v>1</v>
      </c>
      <c r="F1028" s="8" t="s">
        <v>123</v>
      </c>
      <c r="G1028" s="9">
        <v>2019</v>
      </c>
      <c r="H1028" s="8" t="s">
        <v>4380</v>
      </c>
      <c r="I1028" s="9">
        <v>2</v>
      </c>
      <c r="J1028" s="9">
        <v>8</v>
      </c>
      <c r="K1028" s="8" t="s">
        <v>105</v>
      </c>
      <c r="L1028" s="8" t="s">
        <v>105</v>
      </c>
      <c r="M1028" s="8" t="s">
        <v>39</v>
      </c>
      <c r="N1028" s="9">
        <v>0</v>
      </c>
      <c r="O1028" s="9">
        <v>0</v>
      </c>
      <c r="P1028" s="11">
        <v>44640</v>
      </c>
      <c r="Q1028" s="9">
        <v>91707917.780000001</v>
      </c>
      <c r="R1028" s="9">
        <v>3</v>
      </c>
      <c r="S1028" s="8" t="s">
        <v>97</v>
      </c>
      <c r="T1028" s="9">
        <v>30000000</v>
      </c>
      <c r="U1028" s="8" t="s">
        <v>106</v>
      </c>
      <c r="V1028" s="8" t="s">
        <v>42</v>
      </c>
      <c r="W1028" s="9">
        <v>26</v>
      </c>
      <c r="X1028" s="8" t="s">
        <v>42</v>
      </c>
      <c r="Y1028" s="9">
        <v>1</v>
      </c>
      <c r="Z1028" s="11">
        <v>45188</v>
      </c>
      <c r="AA1028" s="9">
        <v>366084964.89999998</v>
      </c>
      <c r="AB1028" s="9">
        <v>0</v>
      </c>
      <c r="AC1028" s="9">
        <v>3</v>
      </c>
      <c r="AD1028" s="11">
        <v>45188</v>
      </c>
      <c r="AE1028" s="8" t="s">
        <v>722</v>
      </c>
      <c r="AF1028" s="8" t="s">
        <v>44</v>
      </c>
      <c r="AG1028" s="8" t="s">
        <v>42</v>
      </c>
      <c r="AH1028" s="9">
        <v>3.991857778</v>
      </c>
      <c r="AI1028" s="8" t="s">
        <v>4381</v>
      </c>
    </row>
    <row r="1029" spans="1:35" x14ac:dyDescent="0.25">
      <c r="A1029" s="8" t="s">
        <v>4382</v>
      </c>
      <c r="B1029" s="8" t="s">
        <v>4383</v>
      </c>
      <c r="C1029" s="9">
        <f t="shared" si="4"/>
        <v>4</v>
      </c>
      <c r="D1029" s="9">
        <v>0</v>
      </c>
      <c r="E1029" s="9">
        <v>1</v>
      </c>
      <c r="F1029" s="8" t="s">
        <v>86</v>
      </c>
      <c r="G1029" s="11">
        <v>40452</v>
      </c>
      <c r="H1029" s="8" t="s">
        <v>4384</v>
      </c>
      <c r="I1029" s="9">
        <v>5</v>
      </c>
      <c r="J1029" s="9">
        <v>4</v>
      </c>
      <c r="K1029" s="8" t="s">
        <v>111</v>
      </c>
      <c r="L1029" s="8" t="s">
        <v>111</v>
      </c>
      <c r="M1029" s="8" t="s">
        <v>39</v>
      </c>
      <c r="N1029" s="9">
        <v>0</v>
      </c>
      <c r="O1029" s="9">
        <v>2</v>
      </c>
      <c r="P1029" s="11">
        <v>43984</v>
      </c>
      <c r="Q1029" s="9">
        <v>15620867.52</v>
      </c>
      <c r="R1029" s="9">
        <v>3</v>
      </c>
      <c r="S1029" s="8" t="s">
        <v>40</v>
      </c>
      <c r="T1029" s="9">
        <v>5500000</v>
      </c>
      <c r="U1029" s="8" t="s">
        <v>41</v>
      </c>
      <c r="V1029" s="8" t="s">
        <v>42</v>
      </c>
      <c r="W1029" s="8" t="s">
        <v>42</v>
      </c>
      <c r="X1029" s="8" t="s">
        <v>42</v>
      </c>
      <c r="Y1029" s="9">
        <v>0</v>
      </c>
      <c r="Z1029" s="11">
        <v>44664</v>
      </c>
      <c r="AA1029" s="9">
        <v>62387813.520000003</v>
      </c>
      <c r="AB1029" s="9">
        <v>0</v>
      </c>
      <c r="AC1029" s="8" t="s">
        <v>42</v>
      </c>
      <c r="AD1029" s="11">
        <v>44664</v>
      </c>
      <c r="AE1029" s="8" t="s">
        <v>90</v>
      </c>
      <c r="AF1029" s="8" t="s">
        <v>91</v>
      </c>
      <c r="AG1029" s="8" t="s">
        <v>42</v>
      </c>
      <c r="AH1029" s="9">
        <v>3.9938763609999999</v>
      </c>
      <c r="AI1029" s="8" t="s">
        <v>4385</v>
      </c>
    </row>
    <row r="1030" spans="1:35" x14ac:dyDescent="0.25">
      <c r="A1030" s="8" t="s">
        <v>4386</v>
      </c>
      <c r="B1030" s="8" t="s">
        <v>4387</v>
      </c>
      <c r="C1030" s="9">
        <f t="shared" si="4"/>
        <v>9</v>
      </c>
      <c r="D1030" s="9">
        <v>0</v>
      </c>
      <c r="E1030" s="9">
        <v>1</v>
      </c>
      <c r="F1030" s="8" t="s">
        <v>151</v>
      </c>
      <c r="G1030" s="9">
        <v>2013</v>
      </c>
      <c r="H1030" s="8" t="s">
        <v>4388</v>
      </c>
      <c r="I1030" s="9">
        <v>2</v>
      </c>
      <c r="J1030" s="9">
        <v>17</v>
      </c>
      <c r="K1030" s="8" t="s">
        <v>38</v>
      </c>
      <c r="L1030" s="8" t="s">
        <v>38</v>
      </c>
      <c r="M1030" s="8" t="s">
        <v>39</v>
      </c>
      <c r="N1030" s="9">
        <v>0</v>
      </c>
      <c r="O1030" s="9">
        <v>0</v>
      </c>
      <c r="P1030" s="11">
        <v>42154</v>
      </c>
      <c r="Q1030" s="9">
        <v>3554120.0249999999</v>
      </c>
      <c r="R1030" s="9">
        <v>3</v>
      </c>
      <c r="S1030" s="8" t="s">
        <v>40</v>
      </c>
      <c r="T1030" s="9">
        <v>5500000</v>
      </c>
      <c r="U1030" s="8" t="s">
        <v>106</v>
      </c>
      <c r="V1030" s="8" t="s">
        <v>42</v>
      </c>
      <c r="W1030" s="8" t="s">
        <v>42</v>
      </c>
      <c r="X1030" s="8" t="s">
        <v>42</v>
      </c>
      <c r="Y1030" s="9">
        <v>1</v>
      </c>
      <c r="Z1030" s="11">
        <v>42892</v>
      </c>
      <c r="AA1030" s="9">
        <v>14220827.890000001</v>
      </c>
      <c r="AB1030" s="9">
        <v>0</v>
      </c>
      <c r="AC1030" s="8" t="s">
        <v>42</v>
      </c>
      <c r="AD1030" s="11">
        <v>42892</v>
      </c>
      <c r="AE1030" s="8" t="s">
        <v>1818</v>
      </c>
      <c r="AF1030" s="8" t="s">
        <v>44</v>
      </c>
      <c r="AG1030" s="11">
        <v>42905</v>
      </c>
      <c r="AH1030" s="9">
        <v>4.0012233100000003</v>
      </c>
      <c r="AI1030" s="8" t="s">
        <v>4389</v>
      </c>
    </row>
    <row r="1031" spans="1:35" x14ac:dyDescent="0.25">
      <c r="A1031" s="8" t="s">
        <v>4390</v>
      </c>
      <c r="B1031" s="8" t="s">
        <v>4391</v>
      </c>
      <c r="C1031" s="9">
        <f t="shared" si="4"/>
        <v>3</v>
      </c>
      <c r="D1031" s="9">
        <v>0</v>
      </c>
      <c r="E1031" s="9">
        <v>0</v>
      </c>
      <c r="F1031" s="8" t="s">
        <v>42</v>
      </c>
      <c r="G1031" s="11">
        <v>42556</v>
      </c>
      <c r="H1031" s="8" t="s">
        <v>4392</v>
      </c>
      <c r="I1031" s="9">
        <v>3</v>
      </c>
      <c r="J1031" s="9">
        <v>14</v>
      </c>
      <c r="K1031" s="8" t="s">
        <v>105</v>
      </c>
      <c r="L1031" s="8" t="s">
        <v>105</v>
      </c>
      <c r="M1031" s="8" t="s">
        <v>39</v>
      </c>
      <c r="N1031" s="9">
        <v>0</v>
      </c>
      <c r="O1031" s="9">
        <v>0</v>
      </c>
      <c r="P1031" s="11">
        <v>44041</v>
      </c>
      <c r="Q1031" s="9">
        <v>110413239.8</v>
      </c>
      <c r="R1031" s="9">
        <v>5</v>
      </c>
      <c r="S1031" s="8" t="s">
        <v>40</v>
      </c>
      <c r="T1031" s="9">
        <v>5500000</v>
      </c>
      <c r="U1031" s="8" t="s">
        <v>41</v>
      </c>
      <c r="V1031" s="8" t="s">
        <v>42</v>
      </c>
      <c r="W1031" s="9">
        <v>110585</v>
      </c>
      <c r="X1031" s="9">
        <v>-4.1000000000000003E-3</v>
      </c>
      <c r="Y1031" s="9">
        <v>0</v>
      </c>
      <c r="Z1031" s="11">
        <v>44285</v>
      </c>
      <c r="AA1031" s="9">
        <v>443076568.69999999</v>
      </c>
      <c r="AB1031" s="9">
        <v>0</v>
      </c>
      <c r="AC1031" s="9">
        <v>4.05</v>
      </c>
      <c r="AD1031" s="11">
        <v>45133</v>
      </c>
      <c r="AE1031" s="8" t="s">
        <v>443</v>
      </c>
      <c r="AF1031" s="8" t="s">
        <v>179</v>
      </c>
      <c r="AG1031" s="8" t="s">
        <v>42</v>
      </c>
      <c r="AH1031" s="9">
        <v>4.0128934669999996</v>
      </c>
      <c r="AI1031" s="8" t="s">
        <v>4393</v>
      </c>
    </row>
    <row r="1032" spans="1:35" x14ac:dyDescent="0.25">
      <c r="A1032" s="9">
        <v>99</v>
      </c>
      <c r="B1032" s="8" t="s">
        <v>4394</v>
      </c>
      <c r="C1032" s="9">
        <f t="shared" si="4"/>
        <v>7</v>
      </c>
      <c r="D1032" s="9">
        <v>0</v>
      </c>
      <c r="E1032" s="9">
        <v>1</v>
      </c>
      <c r="F1032" s="8" t="s">
        <v>763</v>
      </c>
      <c r="G1032" s="11">
        <v>45850</v>
      </c>
      <c r="H1032" s="8" t="s">
        <v>4395</v>
      </c>
      <c r="I1032" s="9">
        <v>3</v>
      </c>
      <c r="J1032" s="9">
        <v>15</v>
      </c>
      <c r="K1032" s="8" t="s">
        <v>264</v>
      </c>
      <c r="L1032" s="8" t="s">
        <v>264</v>
      </c>
      <c r="M1032" s="8" t="s">
        <v>39</v>
      </c>
      <c r="N1032" s="9">
        <v>0</v>
      </c>
      <c r="O1032" s="9">
        <v>0</v>
      </c>
      <c r="P1032" s="11">
        <v>42879</v>
      </c>
      <c r="Q1032" s="9">
        <v>321929236.30000001</v>
      </c>
      <c r="R1032" s="9">
        <v>6</v>
      </c>
      <c r="S1032" s="8" t="s">
        <v>52</v>
      </c>
      <c r="T1032" s="9">
        <v>75000000</v>
      </c>
      <c r="U1032" s="8" t="s">
        <v>41</v>
      </c>
      <c r="V1032" s="8" t="s">
        <v>42</v>
      </c>
      <c r="W1032" s="9">
        <v>2710152</v>
      </c>
      <c r="X1032" s="9">
        <v>-2.7000000000000001E-3</v>
      </c>
      <c r="Y1032" s="9">
        <v>1</v>
      </c>
      <c r="Z1032" s="11">
        <v>43103</v>
      </c>
      <c r="AA1032" s="9">
        <v>1291896214</v>
      </c>
      <c r="AB1032" s="9">
        <v>0</v>
      </c>
      <c r="AC1032" s="9">
        <v>2.2999999999999998</v>
      </c>
      <c r="AD1032" s="11">
        <v>43103</v>
      </c>
      <c r="AE1032" s="8" t="s">
        <v>765</v>
      </c>
      <c r="AF1032" s="8" t="s">
        <v>766</v>
      </c>
      <c r="AG1032" s="8" t="s">
        <v>42</v>
      </c>
      <c r="AH1032" s="9">
        <v>4.0129819490000003</v>
      </c>
      <c r="AI1032" s="8" t="s">
        <v>4396</v>
      </c>
    </row>
    <row r="1033" spans="1:35" x14ac:dyDescent="0.25">
      <c r="A1033" s="8" t="s">
        <v>4397</v>
      </c>
      <c r="B1033" s="8" t="s">
        <v>4398</v>
      </c>
      <c r="C1033" s="9">
        <f t="shared" si="4"/>
        <v>8</v>
      </c>
      <c r="D1033" s="9">
        <v>0</v>
      </c>
      <c r="E1033" s="9">
        <v>1</v>
      </c>
      <c r="F1033" s="8" t="s">
        <v>268</v>
      </c>
      <c r="G1033" s="9">
        <v>2017</v>
      </c>
      <c r="H1033" s="8" t="s">
        <v>4399</v>
      </c>
      <c r="I1033" s="9">
        <v>2</v>
      </c>
      <c r="J1033" s="9">
        <v>4</v>
      </c>
      <c r="K1033" s="8" t="s">
        <v>73</v>
      </c>
      <c r="L1033" s="8" t="s">
        <v>73</v>
      </c>
      <c r="M1033" s="8" t="s">
        <v>39</v>
      </c>
      <c r="N1033" s="9">
        <v>0</v>
      </c>
      <c r="O1033" s="9">
        <v>0</v>
      </c>
      <c r="P1033" s="11">
        <v>43333</v>
      </c>
      <c r="Q1033" s="9">
        <v>28105045.239999998</v>
      </c>
      <c r="R1033" s="9">
        <v>1</v>
      </c>
      <c r="S1033" s="8" t="s">
        <v>40</v>
      </c>
      <c r="T1033" s="9">
        <v>5500000</v>
      </c>
      <c r="U1033" s="8" t="s">
        <v>41</v>
      </c>
      <c r="V1033" s="8" t="s">
        <v>42</v>
      </c>
      <c r="W1033" s="8" t="s">
        <v>42</v>
      </c>
      <c r="X1033" s="8" t="s">
        <v>42</v>
      </c>
      <c r="Y1033" s="9">
        <v>0</v>
      </c>
      <c r="Z1033" s="11">
        <v>44608</v>
      </c>
      <c r="AA1033" s="9">
        <v>112995343.09999999</v>
      </c>
      <c r="AB1033" s="9">
        <v>0</v>
      </c>
      <c r="AC1033" s="8" t="s">
        <v>42</v>
      </c>
      <c r="AD1033" s="11">
        <v>44608</v>
      </c>
      <c r="AE1033" s="8" t="s">
        <v>4400</v>
      </c>
      <c r="AF1033" s="8" t="s">
        <v>629</v>
      </c>
      <c r="AG1033" s="8" t="s">
        <v>42</v>
      </c>
      <c r="AH1033" s="9">
        <v>4.0204647290000004</v>
      </c>
      <c r="AI1033" s="8" t="s">
        <v>4401</v>
      </c>
    </row>
    <row r="1034" spans="1:35" x14ac:dyDescent="0.25">
      <c r="A1034" s="8" t="s">
        <v>4402</v>
      </c>
      <c r="B1034" s="8" t="s">
        <v>4403</v>
      </c>
      <c r="C1034" s="9">
        <f t="shared" si="4"/>
        <v>3</v>
      </c>
      <c r="D1034" s="9">
        <v>0</v>
      </c>
      <c r="E1034" s="9">
        <v>0</v>
      </c>
      <c r="F1034" s="8" t="s">
        <v>48</v>
      </c>
      <c r="G1034" s="11">
        <v>40179</v>
      </c>
      <c r="H1034" s="8" t="s">
        <v>4404</v>
      </c>
      <c r="I1034" s="9">
        <v>4</v>
      </c>
      <c r="J1034" s="9">
        <v>1</v>
      </c>
      <c r="K1034" s="8" t="s">
        <v>111</v>
      </c>
      <c r="L1034" s="8" t="s">
        <v>111</v>
      </c>
      <c r="M1034" s="8" t="s">
        <v>39</v>
      </c>
      <c r="N1034" s="9">
        <v>0</v>
      </c>
      <c r="O1034" s="9">
        <v>0</v>
      </c>
      <c r="P1034" s="11">
        <v>40787</v>
      </c>
      <c r="Q1034" s="9">
        <v>50971239.450000003</v>
      </c>
      <c r="R1034" s="9">
        <v>2</v>
      </c>
      <c r="S1034" s="8" t="s">
        <v>40</v>
      </c>
      <c r="T1034" s="9">
        <v>5500000</v>
      </c>
      <c r="U1034" s="8" t="s">
        <v>41</v>
      </c>
      <c r="V1034" s="8" t="s">
        <v>42</v>
      </c>
      <c r="W1034" s="9">
        <v>343</v>
      </c>
      <c r="X1034" s="9">
        <v>3.9</v>
      </c>
      <c r="Y1034" s="9">
        <v>0</v>
      </c>
      <c r="Z1034" s="11">
        <v>45484</v>
      </c>
      <c r="AA1034" s="9">
        <v>205060497.59999999</v>
      </c>
      <c r="AB1034" s="9">
        <v>0</v>
      </c>
      <c r="AC1034" s="9">
        <v>4.1399999999999997</v>
      </c>
      <c r="AD1034" s="11">
        <v>45484</v>
      </c>
      <c r="AE1034" s="8" t="s">
        <v>4405</v>
      </c>
      <c r="AF1034" s="8" t="s">
        <v>54</v>
      </c>
      <c r="AG1034" s="8" t="s">
        <v>42</v>
      </c>
      <c r="AH1034" s="9">
        <v>4.0230628060000004</v>
      </c>
      <c r="AI1034" s="8" t="s">
        <v>4406</v>
      </c>
    </row>
    <row r="1035" spans="1:35" x14ac:dyDescent="0.25">
      <c r="A1035" s="8" t="s">
        <v>4407</v>
      </c>
      <c r="B1035" s="8" t="s">
        <v>4408</v>
      </c>
      <c r="C1035" s="9">
        <f t="shared" si="4"/>
        <v>6</v>
      </c>
      <c r="D1035" s="9">
        <v>0</v>
      </c>
      <c r="E1035" s="9">
        <v>1</v>
      </c>
      <c r="F1035" s="8" t="s">
        <v>48</v>
      </c>
      <c r="G1035" s="11">
        <v>42139</v>
      </c>
      <c r="H1035" s="8" t="s">
        <v>4409</v>
      </c>
      <c r="I1035" s="9">
        <v>5</v>
      </c>
      <c r="J1035" s="9">
        <v>1</v>
      </c>
      <c r="K1035" s="8" t="s">
        <v>51</v>
      </c>
      <c r="L1035" s="8" t="s">
        <v>51</v>
      </c>
      <c r="M1035" s="8" t="s">
        <v>39</v>
      </c>
      <c r="N1035" s="9">
        <v>0</v>
      </c>
      <c r="O1035" s="9">
        <v>0</v>
      </c>
      <c r="P1035" s="11">
        <v>44522</v>
      </c>
      <c r="Q1035" s="9">
        <v>2457119.7659999998</v>
      </c>
      <c r="R1035" s="9">
        <v>2</v>
      </c>
      <c r="S1035" s="8" t="s">
        <v>40</v>
      </c>
      <c r="T1035" s="9">
        <v>5500000</v>
      </c>
      <c r="U1035" s="8" t="s">
        <v>41</v>
      </c>
      <c r="V1035" s="8" t="s">
        <v>42</v>
      </c>
      <c r="W1035" s="9">
        <v>41013</v>
      </c>
      <c r="X1035" s="9">
        <v>0.62160000000000004</v>
      </c>
      <c r="Y1035" s="9">
        <v>1</v>
      </c>
      <c r="Z1035" s="11">
        <v>44361</v>
      </c>
      <c r="AA1035" s="9">
        <v>9898843.0010000002</v>
      </c>
      <c r="AB1035" s="9">
        <v>0</v>
      </c>
      <c r="AC1035" s="9">
        <v>1.19</v>
      </c>
      <c r="AD1035" s="11">
        <v>44361</v>
      </c>
      <c r="AE1035" s="8" t="s">
        <v>419</v>
      </c>
      <c r="AF1035" s="8" t="s">
        <v>54</v>
      </c>
      <c r="AG1035" s="8" t="s">
        <v>42</v>
      </c>
      <c r="AH1035" s="9">
        <v>4.028636755</v>
      </c>
      <c r="AI1035" s="8" t="s">
        <v>4410</v>
      </c>
    </row>
    <row r="1036" spans="1:35" x14ac:dyDescent="0.25">
      <c r="A1036" s="8" t="s">
        <v>4411</v>
      </c>
      <c r="B1036" s="8" t="s">
        <v>4412</v>
      </c>
      <c r="C1036" s="9">
        <f t="shared" si="4"/>
        <v>3</v>
      </c>
      <c r="D1036" s="9">
        <v>0</v>
      </c>
      <c r="E1036" s="9">
        <v>1</v>
      </c>
      <c r="F1036" s="8" t="s">
        <v>102</v>
      </c>
      <c r="G1036" s="9">
        <v>2012</v>
      </c>
      <c r="H1036" s="8" t="s">
        <v>4413</v>
      </c>
      <c r="I1036" s="9">
        <v>2</v>
      </c>
      <c r="J1036" s="9">
        <v>36</v>
      </c>
      <c r="K1036" s="8" t="s">
        <v>341</v>
      </c>
      <c r="L1036" s="8" t="s">
        <v>4414</v>
      </c>
      <c r="M1036" s="8" t="s">
        <v>295</v>
      </c>
      <c r="N1036" s="9">
        <v>26</v>
      </c>
      <c r="O1036" s="9">
        <v>39</v>
      </c>
      <c r="P1036" s="11">
        <v>45135</v>
      </c>
      <c r="Q1036" s="9">
        <v>2419683542</v>
      </c>
      <c r="R1036" s="9">
        <v>11</v>
      </c>
      <c r="S1036" s="8" t="s">
        <v>296</v>
      </c>
      <c r="T1036" s="9">
        <v>5500000000</v>
      </c>
      <c r="U1036" s="8" t="s">
        <v>41</v>
      </c>
      <c r="V1036" s="8" t="s">
        <v>42</v>
      </c>
      <c r="W1036" s="9">
        <v>43547583</v>
      </c>
      <c r="X1036" s="9">
        <v>2.2100000000000002E-2</v>
      </c>
      <c r="Y1036" s="9">
        <v>0</v>
      </c>
      <c r="Z1036" s="11">
        <v>45820</v>
      </c>
      <c r="AA1036" s="9">
        <v>9800000000</v>
      </c>
      <c r="AB1036" s="9">
        <v>0</v>
      </c>
      <c r="AC1036" s="9">
        <v>3.29</v>
      </c>
      <c r="AD1036" s="8" t="s">
        <v>42</v>
      </c>
      <c r="AE1036" s="8" t="s">
        <v>107</v>
      </c>
      <c r="AF1036" s="8" t="s">
        <v>44</v>
      </c>
      <c r="AG1036" s="8" t="s">
        <v>42</v>
      </c>
      <c r="AH1036" s="9">
        <v>4.0501164019999996</v>
      </c>
      <c r="AI1036" s="8" t="s">
        <v>4415</v>
      </c>
    </row>
    <row r="1037" spans="1:35" x14ac:dyDescent="0.25">
      <c r="A1037" s="8" t="s">
        <v>4416</v>
      </c>
      <c r="B1037" s="8" t="s">
        <v>4417</v>
      </c>
      <c r="C1037" s="9">
        <f t="shared" si="4"/>
        <v>5</v>
      </c>
      <c r="D1037" s="9">
        <v>0</v>
      </c>
      <c r="E1037" s="9">
        <v>0</v>
      </c>
      <c r="F1037" s="8" t="s">
        <v>48</v>
      </c>
      <c r="G1037" s="9">
        <v>2015</v>
      </c>
      <c r="H1037" s="8" t="s">
        <v>4418</v>
      </c>
      <c r="I1037" s="9">
        <v>1</v>
      </c>
      <c r="J1037" s="9">
        <v>9</v>
      </c>
      <c r="K1037" s="8" t="s">
        <v>105</v>
      </c>
      <c r="L1037" s="8" t="s">
        <v>105</v>
      </c>
      <c r="M1037" s="8" t="s">
        <v>295</v>
      </c>
      <c r="N1037" s="9">
        <v>0</v>
      </c>
      <c r="O1037" s="9">
        <v>1</v>
      </c>
      <c r="P1037" s="11">
        <v>44445</v>
      </c>
      <c r="Q1037" s="9">
        <v>717632707.79999995</v>
      </c>
      <c r="R1037" s="9">
        <v>4</v>
      </c>
      <c r="S1037" s="8" t="s">
        <v>271</v>
      </c>
      <c r="T1037" s="9">
        <v>15000000000</v>
      </c>
      <c r="U1037" s="8" t="s">
        <v>41</v>
      </c>
      <c r="V1037" s="8" t="s">
        <v>42</v>
      </c>
      <c r="W1037" s="9">
        <v>162833</v>
      </c>
      <c r="X1037" s="9">
        <v>2.7E-2</v>
      </c>
      <c r="Y1037" s="9">
        <v>0</v>
      </c>
      <c r="Z1037" s="11">
        <v>45833</v>
      </c>
      <c r="AA1037" s="9">
        <v>2907424978</v>
      </c>
      <c r="AB1037" s="9">
        <v>0</v>
      </c>
      <c r="AC1037" s="9">
        <v>13</v>
      </c>
      <c r="AD1037" s="8" t="s">
        <v>42</v>
      </c>
      <c r="AE1037" s="8" t="s">
        <v>1980</v>
      </c>
      <c r="AF1037" s="8" t="s">
        <v>61</v>
      </c>
      <c r="AG1037" s="8" t="s">
        <v>42</v>
      </c>
      <c r="AH1037" s="9">
        <v>4.051410905</v>
      </c>
      <c r="AI1037" s="8" t="s">
        <v>4419</v>
      </c>
    </row>
    <row r="1038" spans="1:35" x14ac:dyDescent="0.25">
      <c r="A1038" s="8" t="s">
        <v>4420</v>
      </c>
      <c r="B1038" s="8" t="s">
        <v>4421</v>
      </c>
      <c r="C1038" s="9">
        <f t="shared" si="4"/>
        <v>6</v>
      </c>
      <c r="D1038" s="9">
        <v>0</v>
      </c>
      <c r="E1038" s="9">
        <v>1</v>
      </c>
      <c r="F1038" s="8" t="s">
        <v>123</v>
      </c>
      <c r="G1038" s="11">
        <v>41821</v>
      </c>
      <c r="H1038" s="8" t="s">
        <v>4422</v>
      </c>
      <c r="I1038" s="9">
        <v>1</v>
      </c>
      <c r="J1038" s="9">
        <v>2</v>
      </c>
      <c r="K1038" s="8" t="s">
        <v>73</v>
      </c>
      <c r="L1038" s="8" t="s">
        <v>73</v>
      </c>
      <c r="M1038" s="8" t="s">
        <v>39</v>
      </c>
      <c r="N1038" s="9">
        <v>0</v>
      </c>
      <c r="O1038" s="9">
        <v>0</v>
      </c>
      <c r="P1038" s="11">
        <v>41978</v>
      </c>
      <c r="Q1038" s="9">
        <v>10886680.32</v>
      </c>
      <c r="R1038" s="9">
        <v>1</v>
      </c>
      <c r="S1038" s="8" t="s">
        <v>40</v>
      </c>
      <c r="T1038" s="9">
        <v>5500000</v>
      </c>
      <c r="U1038" s="8" t="s">
        <v>41</v>
      </c>
      <c r="V1038" s="8" t="s">
        <v>42</v>
      </c>
      <c r="W1038" s="8" t="s">
        <v>42</v>
      </c>
      <c r="X1038" s="8" t="s">
        <v>42</v>
      </c>
      <c r="Y1038" s="9">
        <v>2</v>
      </c>
      <c r="Z1038" s="11">
        <v>42464</v>
      </c>
      <c r="AA1038" s="9">
        <v>44123651.329999998</v>
      </c>
      <c r="AB1038" s="9">
        <v>0</v>
      </c>
      <c r="AC1038" s="8" t="s">
        <v>42</v>
      </c>
      <c r="AD1038" s="11">
        <v>42464</v>
      </c>
      <c r="AE1038" s="8" t="s">
        <v>722</v>
      </c>
      <c r="AF1038" s="8" t="s">
        <v>44</v>
      </c>
      <c r="AG1038" s="8" t="s">
        <v>42</v>
      </c>
      <c r="AH1038" s="9">
        <v>4.0529941210000002</v>
      </c>
      <c r="AI1038" s="8" t="s">
        <v>4423</v>
      </c>
    </row>
    <row r="1039" spans="1:35" x14ac:dyDescent="0.25">
      <c r="A1039" s="8" t="s">
        <v>4424</v>
      </c>
      <c r="B1039" s="8" t="s">
        <v>4425</v>
      </c>
      <c r="C1039" s="9">
        <f t="shared" si="4"/>
        <v>4</v>
      </c>
      <c r="D1039" s="9">
        <v>0</v>
      </c>
      <c r="E1039" s="9">
        <v>1</v>
      </c>
      <c r="F1039" s="8" t="s">
        <v>123</v>
      </c>
      <c r="G1039" s="9">
        <v>2021</v>
      </c>
      <c r="H1039" s="8" t="s">
        <v>4426</v>
      </c>
      <c r="I1039" s="9">
        <v>3</v>
      </c>
      <c r="J1039" s="9">
        <v>5</v>
      </c>
      <c r="K1039" s="8" t="s">
        <v>73</v>
      </c>
      <c r="L1039" s="8" t="s">
        <v>73</v>
      </c>
      <c r="M1039" s="8" t="s">
        <v>39</v>
      </c>
      <c r="N1039" s="9">
        <v>0</v>
      </c>
      <c r="O1039" s="9">
        <v>0</v>
      </c>
      <c r="P1039" s="11">
        <v>45497</v>
      </c>
      <c r="Q1039" s="9">
        <v>112783273.7</v>
      </c>
      <c r="R1039" s="9">
        <v>3</v>
      </c>
      <c r="S1039" s="8" t="s">
        <v>97</v>
      </c>
      <c r="T1039" s="9">
        <v>30000000</v>
      </c>
      <c r="U1039" s="8" t="s">
        <v>41</v>
      </c>
      <c r="V1039" s="8" t="s">
        <v>42</v>
      </c>
      <c r="W1039" s="9">
        <v>4294</v>
      </c>
      <c r="X1039" s="9">
        <v>3.8740000000000001</v>
      </c>
      <c r="Y1039" s="9">
        <v>1</v>
      </c>
      <c r="Z1039" s="11">
        <v>45616</v>
      </c>
      <c r="AA1039" s="9">
        <v>457182674</v>
      </c>
      <c r="AB1039" s="9">
        <v>1</v>
      </c>
      <c r="AC1039" s="9">
        <v>15.49</v>
      </c>
      <c r="AD1039" s="11">
        <v>45616</v>
      </c>
      <c r="AE1039" s="8" t="s">
        <v>722</v>
      </c>
      <c r="AF1039" s="8" t="s">
        <v>44</v>
      </c>
      <c r="AG1039" s="8" t="s">
        <v>42</v>
      </c>
      <c r="AH1039" s="9">
        <v>4.0536389750000001</v>
      </c>
      <c r="AI1039" s="8" t="s">
        <v>4427</v>
      </c>
    </row>
    <row r="1040" spans="1:35" x14ac:dyDescent="0.25">
      <c r="A1040" s="8" t="s">
        <v>4428</v>
      </c>
      <c r="B1040" s="8" t="s">
        <v>4429</v>
      </c>
      <c r="C1040" s="9">
        <f t="shared" si="4"/>
        <v>5</v>
      </c>
      <c r="D1040" s="9">
        <v>1</v>
      </c>
      <c r="E1040" s="9">
        <v>0</v>
      </c>
      <c r="F1040" s="8" t="s">
        <v>402</v>
      </c>
      <c r="G1040" s="11">
        <v>42370</v>
      </c>
      <c r="H1040" s="8" t="s">
        <v>4430</v>
      </c>
      <c r="I1040" s="9">
        <v>2</v>
      </c>
      <c r="J1040" s="9">
        <v>15</v>
      </c>
      <c r="K1040" s="8" t="s">
        <v>73</v>
      </c>
      <c r="L1040" s="8" t="s">
        <v>73</v>
      </c>
      <c r="M1040" s="8" t="s">
        <v>39</v>
      </c>
      <c r="N1040" s="9">
        <v>0</v>
      </c>
      <c r="O1040" s="9">
        <v>0</v>
      </c>
      <c r="P1040" s="11">
        <v>44881</v>
      </c>
      <c r="Q1040" s="9">
        <v>17866612.210000001</v>
      </c>
      <c r="R1040" s="9">
        <v>6</v>
      </c>
      <c r="S1040" s="8" t="s">
        <v>97</v>
      </c>
      <c r="T1040" s="9">
        <v>30000000</v>
      </c>
      <c r="U1040" s="8" t="s">
        <v>41</v>
      </c>
      <c r="V1040" s="8" t="s">
        <v>42</v>
      </c>
      <c r="W1040" s="9">
        <v>500989</v>
      </c>
      <c r="X1040" s="9">
        <v>-0.19689999999999999</v>
      </c>
      <c r="Y1040" s="9">
        <v>0</v>
      </c>
      <c r="Z1040" s="11">
        <v>45467</v>
      </c>
      <c r="AA1040" s="9">
        <v>72432228.090000004</v>
      </c>
      <c r="AB1040" s="9">
        <v>0</v>
      </c>
      <c r="AC1040" s="9">
        <v>4.5599999999999996</v>
      </c>
      <c r="AD1040" s="11">
        <v>45467</v>
      </c>
      <c r="AE1040" s="8" t="s">
        <v>4431</v>
      </c>
      <c r="AF1040" s="8" t="s">
        <v>4432</v>
      </c>
      <c r="AG1040" s="8" t="s">
        <v>42</v>
      </c>
      <c r="AH1040" s="9">
        <v>4.0540549739999996</v>
      </c>
      <c r="AI1040" s="8" t="s">
        <v>4433</v>
      </c>
    </row>
    <row r="1041" spans="1:35" x14ac:dyDescent="0.25">
      <c r="A1041" s="8" t="s">
        <v>4434</v>
      </c>
      <c r="B1041" s="8" t="s">
        <v>4435</v>
      </c>
      <c r="C1041" s="9">
        <f t="shared" si="4"/>
        <v>4</v>
      </c>
      <c r="D1041" s="9">
        <v>0</v>
      </c>
      <c r="E1041" s="9">
        <v>0</v>
      </c>
      <c r="F1041" s="8" t="s">
        <v>533</v>
      </c>
      <c r="G1041" s="9">
        <v>2010</v>
      </c>
      <c r="H1041" s="8" t="s">
        <v>4436</v>
      </c>
      <c r="I1041" s="9">
        <v>1</v>
      </c>
      <c r="J1041" s="9">
        <v>21</v>
      </c>
      <c r="K1041" s="8" t="s">
        <v>67</v>
      </c>
      <c r="L1041" s="8" t="s">
        <v>67</v>
      </c>
      <c r="M1041" s="8" t="s">
        <v>295</v>
      </c>
      <c r="N1041" s="9">
        <v>4</v>
      </c>
      <c r="O1041" s="9">
        <v>2</v>
      </c>
      <c r="P1041" s="11">
        <v>45638</v>
      </c>
      <c r="Q1041" s="9">
        <v>562386863.5</v>
      </c>
      <c r="R1041" s="9">
        <v>8</v>
      </c>
      <c r="S1041" s="8" t="s">
        <v>40</v>
      </c>
      <c r="T1041" s="9">
        <v>5500000</v>
      </c>
      <c r="U1041" s="8" t="s">
        <v>41</v>
      </c>
      <c r="V1041" s="8" t="s">
        <v>42</v>
      </c>
      <c r="W1041" s="9">
        <v>3452</v>
      </c>
      <c r="X1041" s="9">
        <v>-0.216</v>
      </c>
      <c r="Y1041" s="9">
        <v>0</v>
      </c>
      <c r="Z1041" s="11">
        <v>45316</v>
      </c>
      <c r="AA1041" s="9">
        <v>2283130080</v>
      </c>
      <c r="AB1041" s="9">
        <v>0</v>
      </c>
      <c r="AC1041" s="9">
        <v>4.92</v>
      </c>
      <c r="AD1041" s="8" t="s">
        <v>42</v>
      </c>
      <c r="AE1041" s="8" t="s">
        <v>804</v>
      </c>
      <c r="AF1041" s="8" t="s">
        <v>44</v>
      </c>
      <c r="AG1041" s="8" t="s">
        <v>42</v>
      </c>
      <c r="AH1041" s="9">
        <v>4.0597144570000001</v>
      </c>
      <c r="AI1041" s="8" t="s">
        <v>4437</v>
      </c>
    </row>
    <row r="1042" spans="1:35" x14ac:dyDescent="0.25">
      <c r="A1042" s="8" t="s">
        <v>4438</v>
      </c>
      <c r="B1042" s="8" t="s">
        <v>4439</v>
      </c>
      <c r="C1042" s="9">
        <f t="shared" si="4"/>
        <v>3</v>
      </c>
      <c r="D1042" s="9">
        <v>0</v>
      </c>
      <c r="E1042" s="9">
        <v>0</v>
      </c>
      <c r="F1042" s="8" t="s">
        <v>48</v>
      </c>
      <c r="G1042" s="11">
        <v>45763</v>
      </c>
      <c r="H1042" s="8" t="s">
        <v>4440</v>
      </c>
      <c r="I1042" s="9">
        <v>3</v>
      </c>
      <c r="J1042" s="9">
        <v>19</v>
      </c>
      <c r="K1042" s="8" t="s">
        <v>88</v>
      </c>
      <c r="L1042" s="8" t="s">
        <v>88</v>
      </c>
      <c r="M1042" s="8" t="s">
        <v>295</v>
      </c>
      <c r="N1042" s="9">
        <v>68</v>
      </c>
      <c r="O1042" s="9">
        <v>6</v>
      </c>
      <c r="P1042" s="11">
        <v>44203</v>
      </c>
      <c r="Q1042" s="9">
        <v>321941905</v>
      </c>
      <c r="R1042" s="9">
        <v>4</v>
      </c>
      <c r="S1042" s="8" t="s">
        <v>52</v>
      </c>
      <c r="T1042" s="9">
        <v>75000000</v>
      </c>
      <c r="U1042" s="8" t="s">
        <v>41</v>
      </c>
      <c r="V1042" s="8" t="s">
        <v>42</v>
      </c>
      <c r="W1042" s="9">
        <v>4793</v>
      </c>
      <c r="X1042" s="9">
        <v>-0.25900000000000001</v>
      </c>
      <c r="Y1042" s="9">
        <v>0</v>
      </c>
      <c r="Z1042" s="11">
        <v>44482</v>
      </c>
      <c r="AA1042" s="9">
        <v>1307869729</v>
      </c>
      <c r="AB1042" s="9">
        <v>0</v>
      </c>
      <c r="AC1042" s="9">
        <v>4.04</v>
      </c>
      <c r="AD1042" s="8" t="s">
        <v>42</v>
      </c>
      <c r="AE1042" s="8" t="s">
        <v>60</v>
      </c>
      <c r="AF1042" s="8" t="s">
        <v>61</v>
      </c>
      <c r="AG1042" s="8" t="s">
        <v>42</v>
      </c>
      <c r="AH1042" s="9">
        <v>4.0624401749999999</v>
      </c>
      <c r="AI1042" s="8" t="s">
        <v>4441</v>
      </c>
    </row>
    <row r="1043" spans="1:35" x14ac:dyDescent="0.25">
      <c r="A1043" s="8" t="s">
        <v>4442</v>
      </c>
      <c r="B1043" s="8" t="s">
        <v>4443</v>
      </c>
      <c r="C1043" s="9">
        <f t="shared" si="4"/>
        <v>5</v>
      </c>
      <c r="D1043" s="9">
        <v>0</v>
      </c>
      <c r="E1043" s="9">
        <v>1</v>
      </c>
      <c r="F1043" s="8" t="s">
        <v>151</v>
      </c>
      <c r="G1043" s="9">
        <v>2016</v>
      </c>
      <c r="H1043" s="8" t="s">
        <v>4444</v>
      </c>
      <c r="I1043" s="9">
        <v>3</v>
      </c>
      <c r="J1043" s="9">
        <v>14</v>
      </c>
      <c r="K1043" s="8" t="s">
        <v>73</v>
      </c>
      <c r="L1043" s="8" t="s">
        <v>73</v>
      </c>
      <c r="M1043" s="8" t="s">
        <v>39</v>
      </c>
      <c r="N1043" s="9">
        <v>0</v>
      </c>
      <c r="O1043" s="9">
        <v>22</v>
      </c>
      <c r="P1043" s="11">
        <v>45028</v>
      </c>
      <c r="Q1043" s="9">
        <v>75370305.560000002</v>
      </c>
      <c r="R1043" s="9">
        <v>5</v>
      </c>
      <c r="S1043" s="8" t="s">
        <v>97</v>
      </c>
      <c r="T1043" s="9">
        <v>30000000</v>
      </c>
      <c r="U1043" s="8" t="s">
        <v>41</v>
      </c>
      <c r="V1043" s="8" t="s">
        <v>42</v>
      </c>
      <c r="W1043" s="9">
        <v>849</v>
      </c>
      <c r="X1043" s="9">
        <v>-0.626</v>
      </c>
      <c r="Y1043" s="9">
        <v>5</v>
      </c>
      <c r="Z1043" s="11">
        <v>45496</v>
      </c>
      <c r="AA1043" s="9">
        <v>307590746.39999998</v>
      </c>
      <c r="AB1043" s="9">
        <v>0</v>
      </c>
      <c r="AC1043" s="9">
        <v>1.76</v>
      </c>
      <c r="AD1043" s="11">
        <v>45496</v>
      </c>
      <c r="AE1043" s="8" t="s">
        <v>153</v>
      </c>
      <c r="AF1043" s="8" t="s">
        <v>44</v>
      </c>
      <c r="AG1043" s="8" t="s">
        <v>42</v>
      </c>
      <c r="AH1043" s="9">
        <v>4.0810600949999998</v>
      </c>
      <c r="AI1043" s="8" t="s">
        <v>4445</v>
      </c>
    </row>
    <row r="1044" spans="1:35" x14ac:dyDescent="0.25">
      <c r="A1044" s="8" t="s">
        <v>4446</v>
      </c>
      <c r="B1044" s="8" t="s">
        <v>4447</v>
      </c>
      <c r="C1044" s="9">
        <f t="shared" si="4"/>
        <v>4</v>
      </c>
      <c r="D1044" s="9">
        <v>0</v>
      </c>
      <c r="E1044" s="9">
        <v>0</v>
      </c>
      <c r="F1044" s="8" t="s">
        <v>402</v>
      </c>
      <c r="G1044" s="9">
        <v>2015</v>
      </c>
      <c r="H1044" s="8" t="s">
        <v>4448</v>
      </c>
      <c r="I1044" s="9">
        <v>3</v>
      </c>
      <c r="J1044" s="9">
        <v>7</v>
      </c>
      <c r="K1044" s="8" t="s">
        <v>81</v>
      </c>
      <c r="L1044" s="8" t="s">
        <v>81</v>
      </c>
      <c r="M1044" s="8" t="s">
        <v>39</v>
      </c>
      <c r="N1044" s="9">
        <v>0</v>
      </c>
      <c r="O1044" s="9">
        <v>0</v>
      </c>
      <c r="P1044" s="11">
        <v>43297</v>
      </c>
      <c r="Q1044" s="9">
        <v>13437746.300000001</v>
      </c>
      <c r="R1044" s="9">
        <v>2</v>
      </c>
      <c r="S1044" s="8" t="s">
        <v>40</v>
      </c>
      <c r="T1044" s="9">
        <v>5500000</v>
      </c>
      <c r="U1044" s="8" t="s">
        <v>41</v>
      </c>
      <c r="V1044" s="8" t="s">
        <v>42</v>
      </c>
      <c r="W1044" s="9">
        <v>172</v>
      </c>
      <c r="X1044" s="9">
        <v>-0.97009999999999996</v>
      </c>
      <c r="Y1044" s="9">
        <v>0</v>
      </c>
      <c r="Z1044" s="11">
        <v>44251</v>
      </c>
      <c r="AA1044" s="9">
        <v>54889916.649999999</v>
      </c>
      <c r="AB1044" s="9">
        <v>0</v>
      </c>
      <c r="AC1044" s="9">
        <v>1</v>
      </c>
      <c r="AD1044" s="11">
        <v>44251</v>
      </c>
      <c r="AE1044" s="8" t="s">
        <v>4431</v>
      </c>
      <c r="AF1044" s="8" t="s">
        <v>4432</v>
      </c>
      <c r="AG1044" s="8" t="s">
        <v>42</v>
      </c>
      <c r="AH1044" s="9">
        <v>4.0847561360000002</v>
      </c>
      <c r="AI1044" s="8" t="s">
        <v>4449</v>
      </c>
    </row>
    <row r="1045" spans="1:35" x14ac:dyDescent="0.25">
      <c r="A1045" s="13" t="s">
        <v>4450</v>
      </c>
      <c r="B1045" s="8" t="s">
        <v>4451</v>
      </c>
      <c r="C1045" s="9">
        <f t="shared" si="4"/>
        <v>3</v>
      </c>
      <c r="D1045" s="9">
        <v>0</v>
      </c>
      <c r="E1045" s="9">
        <v>0</v>
      </c>
      <c r="F1045" s="8" t="s">
        <v>123</v>
      </c>
      <c r="G1045" s="9">
        <v>2012</v>
      </c>
      <c r="H1045" s="8" t="s">
        <v>4452</v>
      </c>
      <c r="I1045" s="9">
        <v>1</v>
      </c>
      <c r="J1045" s="9">
        <v>10</v>
      </c>
      <c r="K1045" s="8" t="s">
        <v>81</v>
      </c>
      <c r="L1045" s="8" t="s">
        <v>81</v>
      </c>
      <c r="M1045" s="8" t="s">
        <v>39</v>
      </c>
      <c r="N1045" s="9">
        <v>0</v>
      </c>
      <c r="O1045" s="9">
        <v>0</v>
      </c>
      <c r="P1045" s="11">
        <v>41473</v>
      </c>
      <c r="Q1045" s="9">
        <v>9939029.6260000002</v>
      </c>
      <c r="R1045" s="9">
        <v>2</v>
      </c>
      <c r="S1045" s="8" t="s">
        <v>40</v>
      </c>
      <c r="T1045" s="9">
        <v>5500000</v>
      </c>
      <c r="U1045" s="8" t="s">
        <v>106</v>
      </c>
      <c r="V1045" s="8" t="s">
        <v>42</v>
      </c>
      <c r="W1045" s="8" t="s">
        <v>42</v>
      </c>
      <c r="X1045" s="8" t="s">
        <v>42</v>
      </c>
      <c r="Y1045" s="9">
        <v>0</v>
      </c>
      <c r="Z1045" s="11">
        <v>41848</v>
      </c>
      <c r="AA1045" s="9">
        <v>40610868.299999997</v>
      </c>
      <c r="AB1045" s="9">
        <v>0</v>
      </c>
      <c r="AC1045" s="8" t="s">
        <v>42</v>
      </c>
      <c r="AD1045" s="11">
        <v>41848</v>
      </c>
      <c r="AE1045" s="8" t="s">
        <v>1538</v>
      </c>
      <c r="AF1045" s="8" t="s">
        <v>44</v>
      </c>
      <c r="AG1045" s="8" t="s">
        <v>42</v>
      </c>
      <c r="AH1045" s="9">
        <v>4.0859993210000001</v>
      </c>
      <c r="AI1045" s="8" t="s">
        <v>4453</v>
      </c>
    </row>
    <row r="1046" spans="1:35" x14ac:dyDescent="0.25">
      <c r="A1046" s="8" t="s">
        <v>4454</v>
      </c>
      <c r="B1046" s="8" t="s">
        <v>4455</v>
      </c>
      <c r="C1046" s="9">
        <f t="shared" si="4"/>
        <v>2</v>
      </c>
      <c r="D1046" s="9">
        <v>0</v>
      </c>
      <c r="E1046" s="9">
        <v>0</v>
      </c>
      <c r="F1046" s="8" t="s">
        <v>151</v>
      </c>
      <c r="G1046" s="9">
        <v>2019</v>
      </c>
      <c r="H1046" s="8" t="s">
        <v>4456</v>
      </c>
      <c r="I1046" s="9">
        <v>2</v>
      </c>
      <c r="J1046" s="9">
        <v>3</v>
      </c>
      <c r="K1046" s="8" t="s">
        <v>264</v>
      </c>
      <c r="L1046" s="8" t="s">
        <v>264</v>
      </c>
      <c r="M1046" s="8" t="s">
        <v>39</v>
      </c>
      <c r="N1046" s="9">
        <v>0</v>
      </c>
      <c r="O1046" s="9">
        <v>5</v>
      </c>
      <c r="P1046" s="11">
        <v>45398</v>
      </c>
      <c r="Q1046" s="9">
        <v>61626242.75</v>
      </c>
      <c r="R1046" s="9">
        <v>3</v>
      </c>
      <c r="S1046" s="8" t="s">
        <v>40</v>
      </c>
      <c r="T1046" s="9">
        <v>5500000</v>
      </c>
      <c r="U1046" s="8" t="s">
        <v>41</v>
      </c>
      <c r="V1046" s="8" t="s">
        <v>42</v>
      </c>
      <c r="W1046" s="9">
        <v>251</v>
      </c>
      <c r="X1046" s="9">
        <v>-0.6976</v>
      </c>
      <c r="Y1046" s="9">
        <v>0</v>
      </c>
      <c r="Z1046" s="11">
        <v>45685</v>
      </c>
      <c r="AA1046" s="9">
        <v>251891339.59999999</v>
      </c>
      <c r="AB1046" s="9">
        <v>0</v>
      </c>
      <c r="AC1046" s="9">
        <v>1.81</v>
      </c>
      <c r="AD1046" s="11">
        <v>45685</v>
      </c>
      <c r="AE1046" s="8" t="s">
        <v>4457</v>
      </c>
      <c r="AF1046" s="8" t="s">
        <v>44</v>
      </c>
      <c r="AG1046" s="8" t="s">
        <v>42</v>
      </c>
      <c r="AH1046" s="9">
        <v>4.0874038129999999</v>
      </c>
      <c r="AI1046" s="8" t="s">
        <v>4458</v>
      </c>
    </row>
    <row r="1047" spans="1:35" x14ac:dyDescent="0.25">
      <c r="A1047" s="8" t="s">
        <v>4459</v>
      </c>
      <c r="B1047" s="8" t="s">
        <v>4460</v>
      </c>
      <c r="C1047" s="9">
        <f t="shared" si="4"/>
        <v>4</v>
      </c>
      <c r="D1047" s="9">
        <v>0</v>
      </c>
      <c r="E1047" s="9">
        <v>1</v>
      </c>
      <c r="F1047" s="8" t="s">
        <v>257</v>
      </c>
      <c r="G1047" s="9">
        <v>2014</v>
      </c>
      <c r="H1047" s="8" t="s">
        <v>4461</v>
      </c>
      <c r="I1047" s="9">
        <v>1</v>
      </c>
      <c r="J1047" s="9">
        <v>1</v>
      </c>
      <c r="K1047" s="8" t="s">
        <v>111</v>
      </c>
      <c r="L1047" s="8" t="s">
        <v>111</v>
      </c>
      <c r="M1047" s="8" t="s">
        <v>39</v>
      </c>
      <c r="N1047" s="9">
        <v>0</v>
      </c>
      <c r="O1047" s="9">
        <v>5</v>
      </c>
      <c r="P1047" s="11">
        <v>41906</v>
      </c>
      <c r="Q1047" s="9">
        <v>135381531.69999999</v>
      </c>
      <c r="R1047" s="9">
        <v>1</v>
      </c>
      <c r="S1047" s="8" t="s">
        <v>97</v>
      </c>
      <c r="T1047" s="9">
        <v>30000000</v>
      </c>
      <c r="U1047" s="8" t="s">
        <v>106</v>
      </c>
      <c r="V1047" s="8" t="s">
        <v>42</v>
      </c>
      <c r="W1047" s="8" t="s">
        <v>42</v>
      </c>
      <c r="X1047" s="8" t="s">
        <v>42</v>
      </c>
      <c r="Y1047" s="9">
        <v>0</v>
      </c>
      <c r="Z1047" s="11">
        <v>44497</v>
      </c>
      <c r="AA1047" s="9">
        <v>554574943.60000002</v>
      </c>
      <c r="AB1047" s="9">
        <v>0</v>
      </c>
      <c r="AC1047" s="8" t="s">
        <v>42</v>
      </c>
      <c r="AD1047" s="11">
        <v>44497</v>
      </c>
      <c r="AE1047" s="8" t="s">
        <v>259</v>
      </c>
      <c r="AF1047" s="8" t="s">
        <v>44</v>
      </c>
      <c r="AG1047" s="8" t="s">
        <v>42</v>
      </c>
      <c r="AH1047" s="9">
        <v>4.0963855010000003</v>
      </c>
      <c r="AI1047" s="8" t="s">
        <v>4462</v>
      </c>
    </row>
    <row r="1048" spans="1:35" x14ac:dyDescent="0.25">
      <c r="A1048" s="8" t="s">
        <v>4463</v>
      </c>
      <c r="B1048" s="8" t="s">
        <v>1650</v>
      </c>
      <c r="C1048" s="9">
        <f t="shared" si="4"/>
        <v>3</v>
      </c>
      <c r="D1048" s="9">
        <v>0</v>
      </c>
      <c r="E1048" s="9">
        <v>0</v>
      </c>
      <c r="F1048" s="8" t="s">
        <v>268</v>
      </c>
      <c r="G1048" s="9">
        <v>2014</v>
      </c>
      <c r="H1048" s="8" t="s">
        <v>4464</v>
      </c>
      <c r="I1048" s="9">
        <v>3</v>
      </c>
      <c r="J1048" s="9">
        <v>4</v>
      </c>
      <c r="K1048" s="8" t="s">
        <v>81</v>
      </c>
      <c r="L1048" s="8" t="s">
        <v>81</v>
      </c>
      <c r="M1048" s="8" t="s">
        <v>39</v>
      </c>
      <c r="N1048" s="9">
        <v>2</v>
      </c>
      <c r="O1048" s="9">
        <v>0</v>
      </c>
      <c r="P1048" s="11">
        <v>42893</v>
      </c>
      <c r="Q1048" s="9">
        <v>9875574.9230000004</v>
      </c>
      <c r="R1048" s="9">
        <v>2</v>
      </c>
      <c r="S1048" s="8" t="s">
        <v>40</v>
      </c>
      <c r="T1048" s="9">
        <v>5500000</v>
      </c>
      <c r="U1048" s="8" t="s">
        <v>41</v>
      </c>
      <c r="V1048" s="8" t="s">
        <v>42</v>
      </c>
      <c r="W1048" s="9">
        <v>510</v>
      </c>
      <c r="X1048" s="9">
        <v>-4.3200000000000002E-2</v>
      </c>
      <c r="Y1048" s="9">
        <v>7</v>
      </c>
      <c r="Z1048" s="11">
        <v>45000</v>
      </c>
      <c r="AA1048" s="9">
        <v>40501520.009999998</v>
      </c>
      <c r="AB1048" s="9">
        <v>0</v>
      </c>
      <c r="AC1048" s="9">
        <v>2.02</v>
      </c>
      <c r="AD1048" s="11">
        <v>45000</v>
      </c>
      <c r="AE1048" s="8" t="s">
        <v>968</v>
      </c>
      <c r="AF1048" s="8" t="s">
        <v>629</v>
      </c>
      <c r="AG1048" s="8" t="s">
        <v>42</v>
      </c>
      <c r="AH1048" s="9">
        <v>4.1011809770000003</v>
      </c>
      <c r="AI1048" s="8" t="s">
        <v>4465</v>
      </c>
    </row>
    <row r="1049" spans="1:35" x14ac:dyDescent="0.25">
      <c r="A1049" s="8" t="s">
        <v>4466</v>
      </c>
      <c r="B1049" s="8" t="s">
        <v>4467</v>
      </c>
      <c r="C1049" s="9">
        <f t="shared" si="4"/>
        <v>3</v>
      </c>
      <c r="D1049" s="9">
        <v>0</v>
      </c>
      <c r="E1049" s="9">
        <v>0</v>
      </c>
      <c r="F1049" s="8" t="s">
        <v>586</v>
      </c>
      <c r="G1049" s="11">
        <v>43293</v>
      </c>
      <c r="H1049" s="8" t="s">
        <v>4468</v>
      </c>
      <c r="I1049" s="9">
        <v>1</v>
      </c>
      <c r="J1049" s="9">
        <v>2</v>
      </c>
      <c r="K1049" s="8" t="s">
        <v>104</v>
      </c>
      <c r="L1049" s="8" t="s">
        <v>81</v>
      </c>
      <c r="M1049" s="8" t="s">
        <v>295</v>
      </c>
      <c r="N1049" s="9">
        <v>0</v>
      </c>
      <c r="O1049" s="9">
        <v>1</v>
      </c>
      <c r="P1049" s="11">
        <v>44110</v>
      </c>
      <c r="Q1049" s="9">
        <v>40476429.969999999</v>
      </c>
      <c r="R1049" s="9">
        <v>2</v>
      </c>
      <c r="S1049" s="8" t="s">
        <v>97</v>
      </c>
      <c r="T1049" s="9">
        <v>30000000</v>
      </c>
      <c r="U1049" s="8" t="s">
        <v>41</v>
      </c>
      <c r="V1049" s="8" t="s">
        <v>42</v>
      </c>
      <c r="W1049" s="9">
        <v>1778</v>
      </c>
      <c r="X1049" s="9">
        <v>0.44080000000000003</v>
      </c>
      <c r="Y1049" s="9">
        <v>0</v>
      </c>
      <c r="Z1049" s="11">
        <v>44382</v>
      </c>
      <c r="AA1049" s="9">
        <v>166485687</v>
      </c>
      <c r="AB1049" s="9">
        <v>0</v>
      </c>
      <c r="AC1049" s="9">
        <v>2</v>
      </c>
      <c r="AD1049" s="8" t="s">
        <v>42</v>
      </c>
      <c r="AE1049" s="8" t="s">
        <v>1575</v>
      </c>
      <c r="AF1049" s="8" t="s">
        <v>44</v>
      </c>
      <c r="AG1049" s="8" t="s">
        <v>42</v>
      </c>
      <c r="AH1049" s="9">
        <v>4.113151459</v>
      </c>
      <c r="AI1049" s="8" t="s">
        <v>4469</v>
      </c>
    </row>
    <row r="1050" spans="1:35" x14ac:dyDescent="0.25">
      <c r="A1050" s="8" t="s">
        <v>4470</v>
      </c>
      <c r="B1050" s="8" t="s">
        <v>4471</v>
      </c>
      <c r="C1050" s="9">
        <f t="shared" si="4"/>
        <v>5</v>
      </c>
      <c r="D1050" s="9">
        <v>0</v>
      </c>
      <c r="E1050" s="9">
        <v>1</v>
      </c>
      <c r="F1050" s="8" t="s">
        <v>123</v>
      </c>
      <c r="G1050" s="9">
        <v>2012</v>
      </c>
      <c r="H1050" s="8" t="s">
        <v>4472</v>
      </c>
      <c r="I1050" s="9">
        <v>2</v>
      </c>
      <c r="J1050" s="9">
        <v>11</v>
      </c>
      <c r="K1050" s="8" t="s">
        <v>264</v>
      </c>
      <c r="L1050" s="8" t="s">
        <v>264</v>
      </c>
      <c r="M1050" s="8" t="s">
        <v>39</v>
      </c>
      <c r="N1050" s="9">
        <v>1</v>
      </c>
      <c r="O1050" s="9">
        <v>2</v>
      </c>
      <c r="P1050" s="11">
        <v>42796</v>
      </c>
      <c r="Q1050" s="9">
        <v>68546733.799999997</v>
      </c>
      <c r="R1050" s="9">
        <v>4</v>
      </c>
      <c r="S1050" s="8" t="s">
        <v>59</v>
      </c>
      <c r="T1050" s="9">
        <v>500000</v>
      </c>
      <c r="U1050" s="8" t="s">
        <v>106</v>
      </c>
      <c r="V1050" s="8" t="s">
        <v>42</v>
      </c>
      <c r="W1050" s="8" t="s">
        <v>42</v>
      </c>
      <c r="X1050" s="8" t="s">
        <v>42</v>
      </c>
      <c r="Y1050" s="9">
        <v>14</v>
      </c>
      <c r="Z1050" s="11">
        <v>43712</v>
      </c>
      <c r="AA1050" s="9">
        <v>282094528.69999999</v>
      </c>
      <c r="AB1050" s="9">
        <v>0</v>
      </c>
      <c r="AC1050" s="8" t="s">
        <v>42</v>
      </c>
      <c r="AD1050" s="11">
        <v>43712</v>
      </c>
      <c r="AE1050" s="8" t="s">
        <v>385</v>
      </c>
      <c r="AF1050" s="8" t="s">
        <v>44</v>
      </c>
      <c r="AG1050" s="8" t="s">
        <v>42</v>
      </c>
      <c r="AH1050" s="9">
        <v>4.1153606170000003</v>
      </c>
      <c r="AI1050" s="8" t="s">
        <v>4473</v>
      </c>
    </row>
    <row r="1051" spans="1:35" x14ac:dyDescent="0.25">
      <c r="A1051" s="8" t="s">
        <v>4474</v>
      </c>
      <c r="B1051" s="8" t="s">
        <v>4475</v>
      </c>
      <c r="C1051" s="9">
        <f t="shared" si="4"/>
        <v>4</v>
      </c>
      <c r="D1051" s="9">
        <v>0</v>
      </c>
      <c r="E1051" s="9">
        <v>0</v>
      </c>
      <c r="F1051" s="8" t="s">
        <v>268</v>
      </c>
      <c r="G1051" s="9">
        <v>2010</v>
      </c>
      <c r="H1051" s="8" t="s">
        <v>4476</v>
      </c>
      <c r="I1051" s="9">
        <v>2</v>
      </c>
      <c r="J1051" s="9">
        <v>10</v>
      </c>
      <c r="K1051" s="8" t="s">
        <v>104</v>
      </c>
      <c r="L1051" s="8" t="s">
        <v>105</v>
      </c>
      <c r="M1051" s="8" t="s">
        <v>39</v>
      </c>
      <c r="N1051" s="9">
        <v>0</v>
      </c>
      <c r="O1051" s="9">
        <v>0</v>
      </c>
      <c r="P1051" s="11">
        <v>42069</v>
      </c>
      <c r="Q1051" s="9">
        <v>19687065.629999999</v>
      </c>
      <c r="R1051" s="9">
        <v>3</v>
      </c>
      <c r="S1051" s="8" t="s">
        <v>40</v>
      </c>
      <c r="T1051" s="9">
        <v>5500000</v>
      </c>
      <c r="U1051" s="8" t="s">
        <v>106</v>
      </c>
      <c r="V1051" s="8" t="s">
        <v>42</v>
      </c>
      <c r="W1051" s="8" t="s">
        <v>42</v>
      </c>
      <c r="X1051" s="8" t="s">
        <v>42</v>
      </c>
      <c r="Y1051" s="9">
        <v>0</v>
      </c>
      <c r="Z1051" s="11">
        <v>42201</v>
      </c>
      <c r="AA1051" s="9">
        <v>81038843.189999998</v>
      </c>
      <c r="AB1051" s="9">
        <v>0</v>
      </c>
      <c r="AC1051" s="8" t="s">
        <v>42</v>
      </c>
      <c r="AD1051" s="11">
        <v>42201</v>
      </c>
      <c r="AE1051" s="8" t="s">
        <v>4477</v>
      </c>
      <c r="AF1051" s="8" t="s">
        <v>629</v>
      </c>
      <c r="AG1051" s="8" t="s">
        <v>42</v>
      </c>
      <c r="AH1051" s="9">
        <v>4.1163495220000001</v>
      </c>
      <c r="AI1051" s="8" t="s">
        <v>4478</v>
      </c>
    </row>
    <row r="1052" spans="1:35" x14ac:dyDescent="0.25">
      <c r="A1052" s="8" t="s">
        <v>4479</v>
      </c>
      <c r="B1052" s="8" t="s">
        <v>4480</v>
      </c>
      <c r="C1052" s="9">
        <f t="shared" si="4"/>
        <v>2</v>
      </c>
      <c r="D1052" s="9">
        <v>1</v>
      </c>
      <c r="E1052" s="9">
        <v>0</v>
      </c>
      <c r="F1052" s="8" t="s">
        <v>86</v>
      </c>
      <c r="G1052" s="9">
        <v>2018</v>
      </c>
      <c r="H1052" s="8" t="s">
        <v>4481</v>
      </c>
      <c r="I1052" s="9">
        <v>1</v>
      </c>
      <c r="J1052" s="9">
        <v>33</v>
      </c>
      <c r="K1052" s="8" t="s">
        <v>177</v>
      </c>
      <c r="L1052" s="8" t="s">
        <v>67</v>
      </c>
      <c r="M1052" s="8" t="s">
        <v>39</v>
      </c>
      <c r="N1052" s="9">
        <v>0</v>
      </c>
      <c r="O1052" s="9">
        <v>0</v>
      </c>
      <c r="P1052" s="11">
        <v>45189</v>
      </c>
      <c r="Q1052" s="9">
        <v>2287467533</v>
      </c>
      <c r="R1052" s="9">
        <v>10</v>
      </c>
      <c r="S1052" s="8" t="s">
        <v>296</v>
      </c>
      <c r="T1052" s="9">
        <v>5500000000</v>
      </c>
      <c r="U1052" s="8" t="s">
        <v>41</v>
      </c>
      <c r="V1052" s="8" t="s">
        <v>42</v>
      </c>
      <c r="W1052" s="9">
        <v>1191832</v>
      </c>
      <c r="X1052" s="9">
        <v>0.56359999999999999</v>
      </c>
      <c r="Y1052" s="9">
        <v>0</v>
      </c>
      <c r="Z1052" s="11">
        <v>44435</v>
      </c>
      <c r="AA1052" s="9">
        <v>9429811697</v>
      </c>
      <c r="AB1052" s="9">
        <v>0</v>
      </c>
      <c r="AC1052" s="9">
        <v>3.62</v>
      </c>
      <c r="AD1052" s="11">
        <v>45471</v>
      </c>
      <c r="AE1052" s="8" t="s">
        <v>90</v>
      </c>
      <c r="AF1052" s="8" t="s">
        <v>91</v>
      </c>
      <c r="AG1052" s="8" t="s">
        <v>42</v>
      </c>
      <c r="AH1052" s="9">
        <v>4.1223805630000001</v>
      </c>
      <c r="AI1052" s="8" t="s">
        <v>4482</v>
      </c>
    </row>
    <row r="1053" spans="1:35" x14ac:dyDescent="0.25">
      <c r="A1053" s="8" t="s">
        <v>4483</v>
      </c>
      <c r="B1053" s="8" t="s">
        <v>4484</v>
      </c>
      <c r="C1053" s="9">
        <f t="shared" si="4"/>
        <v>4</v>
      </c>
      <c r="D1053" s="9">
        <v>1</v>
      </c>
      <c r="E1053" s="9">
        <v>0</v>
      </c>
      <c r="F1053" s="8" t="s">
        <v>48</v>
      </c>
      <c r="G1053" s="11">
        <v>45794</v>
      </c>
      <c r="H1053" s="8" t="s">
        <v>4485</v>
      </c>
      <c r="I1053" s="9">
        <v>1</v>
      </c>
      <c r="J1053" s="9">
        <v>21</v>
      </c>
      <c r="K1053" s="8" t="s">
        <v>88</v>
      </c>
      <c r="L1053" s="8" t="s">
        <v>88</v>
      </c>
      <c r="M1053" s="8" t="s">
        <v>295</v>
      </c>
      <c r="N1053" s="9">
        <v>0</v>
      </c>
      <c r="O1053" s="9">
        <v>0</v>
      </c>
      <c r="P1053" s="11">
        <v>44328</v>
      </c>
      <c r="Q1053" s="9">
        <v>1593102189</v>
      </c>
      <c r="R1053" s="9">
        <v>6</v>
      </c>
      <c r="S1053" s="8" t="s">
        <v>296</v>
      </c>
      <c r="T1053" s="9">
        <v>5500000000</v>
      </c>
      <c r="U1053" s="8" t="s">
        <v>41</v>
      </c>
      <c r="V1053" s="8" t="s">
        <v>42</v>
      </c>
      <c r="W1053" s="9">
        <v>135467</v>
      </c>
      <c r="X1053" s="9">
        <v>-8.7499999999999994E-2</v>
      </c>
      <c r="Y1053" s="9">
        <v>0</v>
      </c>
      <c r="Z1053" s="11">
        <v>44376</v>
      </c>
      <c r="AA1053" s="9">
        <v>6578214695</v>
      </c>
      <c r="AB1053" s="9">
        <v>0</v>
      </c>
      <c r="AC1053" s="9">
        <v>4.1500000000000004</v>
      </c>
      <c r="AD1053" s="8" t="s">
        <v>42</v>
      </c>
      <c r="AE1053" s="8" t="s">
        <v>60</v>
      </c>
      <c r="AF1053" s="8" t="s">
        <v>61</v>
      </c>
      <c r="AG1053" s="8" t="s">
        <v>42</v>
      </c>
      <c r="AH1053" s="9">
        <v>4.129185648</v>
      </c>
      <c r="AI1053" s="8" t="s">
        <v>4486</v>
      </c>
    </row>
    <row r="1054" spans="1:35" x14ac:dyDescent="0.25">
      <c r="A1054" s="8" t="s">
        <v>4487</v>
      </c>
      <c r="B1054" s="8" t="s">
        <v>4488</v>
      </c>
      <c r="C1054" s="9">
        <f t="shared" si="4"/>
        <v>4</v>
      </c>
      <c r="D1054" s="9">
        <v>0</v>
      </c>
      <c r="E1054" s="9">
        <v>0</v>
      </c>
      <c r="F1054" s="8" t="s">
        <v>65</v>
      </c>
      <c r="G1054" s="9">
        <v>2014</v>
      </c>
      <c r="H1054" s="8" t="s">
        <v>4489</v>
      </c>
      <c r="I1054" s="9">
        <v>2</v>
      </c>
      <c r="J1054" s="9">
        <v>13</v>
      </c>
      <c r="K1054" s="8" t="s">
        <v>177</v>
      </c>
      <c r="L1054" s="8" t="s">
        <v>67</v>
      </c>
      <c r="M1054" s="8" t="s">
        <v>295</v>
      </c>
      <c r="N1054" s="9">
        <v>26</v>
      </c>
      <c r="O1054" s="9">
        <v>6</v>
      </c>
      <c r="P1054" s="11">
        <v>44476</v>
      </c>
      <c r="Q1054" s="9">
        <v>476678672.69999999</v>
      </c>
      <c r="R1054" s="9">
        <v>6</v>
      </c>
      <c r="S1054" s="8" t="s">
        <v>89</v>
      </c>
      <c r="T1054" s="9">
        <v>300000000</v>
      </c>
      <c r="U1054" s="8" t="s">
        <v>41</v>
      </c>
      <c r="V1054" s="8" t="s">
        <v>42</v>
      </c>
      <c r="W1054" s="9">
        <v>162824</v>
      </c>
      <c r="X1054" s="9">
        <v>-5.1000000000000004E-3</v>
      </c>
      <c r="Y1054" s="9">
        <v>2</v>
      </c>
      <c r="Z1054" s="11">
        <v>44649</v>
      </c>
      <c r="AA1054" s="9">
        <v>1968365065</v>
      </c>
      <c r="AB1054" s="9">
        <v>0</v>
      </c>
      <c r="AC1054" s="9">
        <v>2.86</v>
      </c>
      <c r="AD1054" s="8" t="s">
        <v>42</v>
      </c>
      <c r="AE1054" s="8" t="s">
        <v>862</v>
      </c>
      <c r="AF1054" s="8" t="s">
        <v>44</v>
      </c>
      <c r="AG1054" s="8" t="s">
        <v>42</v>
      </c>
      <c r="AH1054" s="9">
        <v>4.1293331919999998</v>
      </c>
      <c r="AI1054" s="8" t="s">
        <v>4490</v>
      </c>
    </row>
    <row r="1055" spans="1:35" x14ac:dyDescent="0.25">
      <c r="A1055" s="8" t="s">
        <v>4491</v>
      </c>
      <c r="B1055" s="8" t="s">
        <v>4492</v>
      </c>
      <c r="C1055" s="9">
        <f t="shared" si="4"/>
        <v>4</v>
      </c>
      <c r="D1055" s="9">
        <v>0</v>
      </c>
      <c r="E1055" s="9">
        <v>0</v>
      </c>
      <c r="F1055" s="8" t="s">
        <v>533</v>
      </c>
      <c r="G1055" s="9">
        <v>2018</v>
      </c>
      <c r="H1055" s="8" t="s">
        <v>4493</v>
      </c>
      <c r="I1055" s="9">
        <v>1</v>
      </c>
      <c r="J1055" s="9">
        <v>4</v>
      </c>
      <c r="K1055" s="8" t="s">
        <v>105</v>
      </c>
      <c r="L1055" s="8" t="s">
        <v>105</v>
      </c>
      <c r="M1055" s="8" t="s">
        <v>39</v>
      </c>
      <c r="N1055" s="9">
        <v>0</v>
      </c>
      <c r="O1055" s="9">
        <v>0</v>
      </c>
      <c r="P1055" s="11">
        <v>44427</v>
      </c>
      <c r="Q1055" s="9">
        <v>49506511.409999996</v>
      </c>
      <c r="R1055" s="9">
        <v>1</v>
      </c>
      <c r="S1055" s="8" t="s">
        <v>40</v>
      </c>
      <c r="T1055" s="9">
        <v>5500000</v>
      </c>
      <c r="U1055" s="8" t="s">
        <v>41</v>
      </c>
      <c r="V1055" s="8" t="s">
        <v>42</v>
      </c>
      <c r="W1055" s="9">
        <v>4199</v>
      </c>
      <c r="X1055" s="9">
        <v>-0.48060000000000003</v>
      </c>
      <c r="Y1055" s="9">
        <v>0</v>
      </c>
      <c r="Z1055" s="11">
        <v>44907</v>
      </c>
      <c r="AA1055" s="9">
        <v>204428931</v>
      </c>
      <c r="AB1055" s="9">
        <v>0</v>
      </c>
      <c r="AC1055" s="9">
        <v>1.24</v>
      </c>
      <c r="AD1055" s="11">
        <v>44907</v>
      </c>
      <c r="AE1055" s="8" t="s">
        <v>2902</v>
      </c>
      <c r="AF1055" s="8" t="s">
        <v>44</v>
      </c>
      <c r="AG1055" s="8" t="s">
        <v>42</v>
      </c>
      <c r="AH1055" s="9">
        <v>4.1293342060000002</v>
      </c>
      <c r="AI1055" s="8" t="s">
        <v>4494</v>
      </c>
    </row>
    <row r="1056" spans="1:35" x14ac:dyDescent="0.25">
      <c r="A1056" s="8" t="s">
        <v>4495</v>
      </c>
      <c r="B1056" s="8" t="s">
        <v>4496</v>
      </c>
      <c r="C1056" s="9">
        <f t="shared" si="4"/>
        <v>3</v>
      </c>
      <c r="D1056" s="9">
        <v>1</v>
      </c>
      <c r="E1056" s="9">
        <v>1</v>
      </c>
      <c r="F1056" s="8" t="s">
        <v>48</v>
      </c>
      <c r="G1056" s="9">
        <v>2014</v>
      </c>
      <c r="H1056" s="8" t="s">
        <v>4497</v>
      </c>
      <c r="I1056" s="9">
        <v>3</v>
      </c>
      <c r="J1056" s="9">
        <v>3</v>
      </c>
      <c r="K1056" s="8" t="s">
        <v>50</v>
      </c>
      <c r="L1056" s="8" t="s">
        <v>73</v>
      </c>
      <c r="M1056" s="8" t="s">
        <v>39</v>
      </c>
      <c r="N1056" s="9">
        <v>0</v>
      </c>
      <c r="O1056" s="9">
        <v>0</v>
      </c>
      <c r="P1056" s="11">
        <v>44015</v>
      </c>
      <c r="Q1056" s="9">
        <v>70318371.189999998</v>
      </c>
      <c r="R1056" s="9">
        <v>4</v>
      </c>
      <c r="S1056" s="8" t="s">
        <v>52</v>
      </c>
      <c r="T1056" s="9">
        <v>75000000</v>
      </c>
      <c r="U1056" s="8" t="s">
        <v>41</v>
      </c>
      <c r="V1056" s="8" t="s">
        <v>42</v>
      </c>
      <c r="W1056" s="9">
        <v>558</v>
      </c>
      <c r="X1056" s="9">
        <v>0.9375</v>
      </c>
      <c r="Y1056" s="9">
        <v>1</v>
      </c>
      <c r="Z1056" s="11">
        <v>44061</v>
      </c>
      <c r="AA1056" s="9">
        <v>291353021</v>
      </c>
      <c r="AB1056" s="9">
        <v>0</v>
      </c>
      <c r="AC1056" s="9">
        <v>2.64</v>
      </c>
      <c r="AD1056" s="11">
        <v>44061</v>
      </c>
      <c r="AE1056" s="8" t="s">
        <v>419</v>
      </c>
      <c r="AF1056" s="8" t="s">
        <v>54</v>
      </c>
      <c r="AG1056" s="8" t="s">
        <v>42</v>
      </c>
      <c r="AH1056" s="9">
        <v>4.143341435</v>
      </c>
      <c r="AI1056" s="8" t="s">
        <v>4498</v>
      </c>
    </row>
    <row r="1057" spans="1:35" x14ac:dyDescent="0.25">
      <c r="A1057" s="8" t="s">
        <v>4499</v>
      </c>
      <c r="B1057" s="8" t="s">
        <v>4500</v>
      </c>
      <c r="C1057" s="9">
        <f t="shared" si="4"/>
        <v>3</v>
      </c>
      <c r="D1057" s="9">
        <v>0</v>
      </c>
      <c r="E1057" s="9">
        <v>0</v>
      </c>
      <c r="F1057" s="8" t="s">
        <v>268</v>
      </c>
      <c r="G1057" s="9">
        <v>2017</v>
      </c>
      <c r="H1057" s="8" t="s">
        <v>4501</v>
      </c>
      <c r="I1057" s="9">
        <v>3</v>
      </c>
      <c r="J1057" s="9">
        <v>13</v>
      </c>
      <c r="K1057" s="8" t="s">
        <v>105</v>
      </c>
      <c r="L1057" s="8" t="s">
        <v>105</v>
      </c>
      <c r="M1057" s="8" t="s">
        <v>39</v>
      </c>
      <c r="N1057" s="9">
        <v>1</v>
      </c>
      <c r="O1057" s="9">
        <v>0</v>
      </c>
      <c r="P1057" s="11">
        <v>44209</v>
      </c>
      <c r="Q1057" s="9">
        <v>85687959.519999996</v>
      </c>
      <c r="R1057" s="9">
        <v>3</v>
      </c>
      <c r="S1057" s="8" t="s">
        <v>40</v>
      </c>
      <c r="T1057" s="9">
        <v>5500000</v>
      </c>
      <c r="U1057" s="8" t="s">
        <v>41</v>
      </c>
      <c r="V1057" s="8" t="s">
        <v>42</v>
      </c>
      <c r="W1057" s="9">
        <v>1208</v>
      </c>
      <c r="X1057" s="9">
        <v>9.1513000000000009</v>
      </c>
      <c r="Y1057" s="9">
        <v>0</v>
      </c>
      <c r="Z1057" s="11">
        <v>44376</v>
      </c>
      <c r="AA1057" s="9">
        <v>356285323.80000001</v>
      </c>
      <c r="AB1057" s="9">
        <v>0</v>
      </c>
      <c r="AC1057" s="9">
        <v>1.42</v>
      </c>
      <c r="AD1057" s="11">
        <v>44376</v>
      </c>
      <c r="AE1057" s="8" t="s">
        <v>3418</v>
      </c>
      <c r="AF1057" s="8" t="s">
        <v>629</v>
      </c>
      <c r="AG1057" s="8" t="s">
        <v>42</v>
      </c>
      <c r="AH1057" s="9">
        <v>4.1579391760000002</v>
      </c>
      <c r="AI1057" s="8" t="s">
        <v>4502</v>
      </c>
    </row>
    <row r="1058" spans="1:35" x14ac:dyDescent="0.25">
      <c r="A1058" s="8" t="s">
        <v>4503</v>
      </c>
      <c r="B1058" s="8" t="s">
        <v>4504</v>
      </c>
      <c r="C1058" s="9">
        <f t="shared" si="4"/>
        <v>4</v>
      </c>
      <c r="D1058" s="9">
        <v>0</v>
      </c>
      <c r="E1058" s="9">
        <v>0</v>
      </c>
      <c r="F1058" s="8" t="s">
        <v>65</v>
      </c>
      <c r="G1058" s="9">
        <v>2019</v>
      </c>
      <c r="H1058" s="8" t="s">
        <v>4505</v>
      </c>
      <c r="I1058" s="9">
        <v>3</v>
      </c>
      <c r="J1058" s="9">
        <v>19</v>
      </c>
      <c r="K1058" s="8" t="s">
        <v>117</v>
      </c>
      <c r="L1058" s="8" t="s">
        <v>105</v>
      </c>
      <c r="M1058" s="8" t="s">
        <v>295</v>
      </c>
      <c r="N1058" s="9">
        <v>0</v>
      </c>
      <c r="O1058" s="9">
        <v>0</v>
      </c>
      <c r="P1058" s="11">
        <v>45407</v>
      </c>
      <c r="Q1058" s="9">
        <v>631285435.70000005</v>
      </c>
      <c r="R1058" s="9">
        <v>5</v>
      </c>
      <c r="S1058" s="8" t="s">
        <v>97</v>
      </c>
      <c r="T1058" s="9">
        <v>30000000</v>
      </c>
      <c r="U1058" s="8" t="s">
        <v>41</v>
      </c>
      <c r="V1058" s="8" t="s">
        <v>42</v>
      </c>
      <c r="W1058" s="9">
        <v>3169</v>
      </c>
      <c r="X1058" s="9">
        <v>0.1108</v>
      </c>
      <c r="Y1058" s="9">
        <v>0</v>
      </c>
      <c r="Z1058" s="11">
        <v>45184</v>
      </c>
      <c r="AA1058" s="9">
        <v>2625352177</v>
      </c>
      <c r="AB1058" s="9">
        <v>1</v>
      </c>
      <c r="AC1058" s="9">
        <v>2.38</v>
      </c>
      <c r="AD1058" s="8" t="s">
        <v>42</v>
      </c>
      <c r="AE1058" s="8" t="s">
        <v>703</v>
      </c>
      <c r="AF1058" s="8" t="s">
        <v>44</v>
      </c>
      <c r="AG1058" s="8" t="s">
        <v>42</v>
      </c>
      <c r="AH1058" s="9">
        <v>4.1587402920000001</v>
      </c>
      <c r="AI1058" s="8" t="s">
        <v>4506</v>
      </c>
    </row>
    <row r="1059" spans="1:35" x14ac:dyDescent="0.25">
      <c r="A1059" s="8" t="s">
        <v>4507</v>
      </c>
      <c r="B1059" s="8" t="s">
        <v>4508</v>
      </c>
      <c r="C1059" s="9">
        <f t="shared" si="4"/>
        <v>3</v>
      </c>
      <c r="D1059" s="9">
        <v>0</v>
      </c>
      <c r="E1059" s="9">
        <v>0</v>
      </c>
      <c r="F1059" s="8" t="s">
        <v>65</v>
      </c>
      <c r="G1059" s="11">
        <v>42186</v>
      </c>
      <c r="H1059" s="8" t="s">
        <v>4509</v>
      </c>
      <c r="I1059" s="9">
        <v>2</v>
      </c>
      <c r="J1059" s="9">
        <v>13</v>
      </c>
      <c r="K1059" s="8" t="s">
        <v>105</v>
      </c>
      <c r="L1059" s="8" t="s">
        <v>105</v>
      </c>
      <c r="M1059" s="8" t="s">
        <v>39</v>
      </c>
      <c r="N1059" s="9">
        <v>0</v>
      </c>
      <c r="O1059" s="9">
        <v>0</v>
      </c>
      <c r="P1059" s="11">
        <v>44308</v>
      </c>
      <c r="Q1059" s="9">
        <v>111808986.8</v>
      </c>
      <c r="R1059" s="9">
        <v>11</v>
      </c>
      <c r="S1059" s="8" t="s">
        <v>40</v>
      </c>
      <c r="T1059" s="9">
        <v>5500000</v>
      </c>
      <c r="U1059" s="8" t="s">
        <v>41</v>
      </c>
      <c r="V1059" s="8" t="s">
        <v>42</v>
      </c>
      <c r="W1059" s="9">
        <v>3162</v>
      </c>
      <c r="X1059" s="9">
        <v>1.2765</v>
      </c>
      <c r="Y1059" s="9">
        <v>3</v>
      </c>
      <c r="Z1059" s="11">
        <v>44481</v>
      </c>
      <c r="AA1059" s="9">
        <v>465052363.60000002</v>
      </c>
      <c r="AB1059" s="9">
        <v>0</v>
      </c>
      <c r="AC1059" s="9">
        <v>2.2000000000000002</v>
      </c>
      <c r="AD1059" s="11">
        <v>44481</v>
      </c>
      <c r="AE1059" s="8" t="s">
        <v>862</v>
      </c>
      <c r="AF1059" s="8" t="s">
        <v>44</v>
      </c>
      <c r="AG1059" s="8" t="s">
        <v>42</v>
      </c>
      <c r="AH1059" s="9">
        <v>4.1593469089999999</v>
      </c>
      <c r="AI1059" s="8" t="s">
        <v>4510</v>
      </c>
    </row>
    <row r="1060" spans="1:35" x14ac:dyDescent="0.25">
      <c r="A1060" s="8" t="s">
        <v>4511</v>
      </c>
      <c r="B1060" s="8" t="s">
        <v>921</v>
      </c>
      <c r="C1060" s="9">
        <f t="shared" si="4"/>
        <v>3</v>
      </c>
      <c r="D1060" s="9">
        <v>0</v>
      </c>
      <c r="E1060" s="9">
        <v>0</v>
      </c>
      <c r="F1060" s="8" t="s">
        <v>115</v>
      </c>
      <c r="G1060" s="11">
        <v>41659</v>
      </c>
      <c r="H1060" s="8" t="s">
        <v>4512</v>
      </c>
      <c r="I1060" s="9">
        <v>1</v>
      </c>
      <c r="J1060" s="9">
        <v>3</v>
      </c>
      <c r="K1060" s="8" t="s">
        <v>67</v>
      </c>
      <c r="L1060" s="8" t="s">
        <v>67</v>
      </c>
      <c r="M1060" s="8" t="s">
        <v>295</v>
      </c>
      <c r="N1060" s="9">
        <v>0</v>
      </c>
      <c r="O1060" s="9">
        <v>1</v>
      </c>
      <c r="P1060" s="11">
        <v>45846</v>
      </c>
      <c r="Q1060" s="9">
        <v>8228196</v>
      </c>
      <c r="R1060" s="9">
        <v>13</v>
      </c>
      <c r="S1060" s="8" t="s">
        <v>59</v>
      </c>
      <c r="T1060" s="9">
        <v>500000</v>
      </c>
      <c r="U1060" s="8" t="s">
        <v>41</v>
      </c>
      <c r="V1060" s="8" t="s">
        <v>42</v>
      </c>
      <c r="W1060" s="9">
        <v>1897</v>
      </c>
      <c r="X1060" s="8" t="s">
        <v>42</v>
      </c>
      <c r="Y1060" s="9">
        <v>0</v>
      </c>
      <c r="Z1060" s="11">
        <v>44392</v>
      </c>
      <c r="AA1060" s="9">
        <v>34285642.210000001</v>
      </c>
      <c r="AB1060" s="9">
        <v>0</v>
      </c>
      <c r="AC1060" s="9">
        <v>4.42</v>
      </c>
      <c r="AD1060" s="8" t="s">
        <v>42</v>
      </c>
      <c r="AE1060" s="8" t="s">
        <v>4513</v>
      </c>
      <c r="AF1060" s="8" t="s">
        <v>737</v>
      </c>
      <c r="AG1060" s="8" t="s">
        <v>42</v>
      </c>
      <c r="AH1060" s="9">
        <v>4.1668480199999998</v>
      </c>
      <c r="AI1060" s="8" t="s">
        <v>4514</v>
      </c>
    </row>
    <row r="1061" spans="1:35" x14ac:dyDescent="0.25">
      <c r="A1061" s="8" t="s">
        <v>4515</v>
      </c>
      <c r="B1061" s="8" t="s">
        <v>4516</v>
      </c>
      <c r="C1061" s="9">
        <f t="shared" si="4"/>
        <v>5</v>
      </c>
      <c r="D1061" s="9">
        <v>0</v>
      </c>
      <c r="E1061" s="9">
        <v>0</v>
      </c>
      <c r="F1061" s="8" t="s">
        <v>102</v>
      </c>
      <c r="G1061" s="11">
        <v>45916</v>
      </c>
      <c r="H1061" s="8" t="s">
        <v>4517</v>
      </c>
      <c r="I1061" s="9">
        <v>3</v>
      </c>
      <c r="J1061" s="9">
        <v>26</v>
      </c>
      <c r="K1061" s="8" t="s">
        <v>264</v>
      </c>
      <c r="L1061" s="8" t="s">
        <v>264</v>
      </c>
      <c r="M1061" s="8" t="s">
        <v>39</v>
      </c>
      <c r="N1061" s="9">
        <v>8</v>
      </c>
      <c r="O1061" s="9">
        <v>6</v>
      </c>
      <c r="P1061" s="11">
        <v>44336</v>
      </c>
      <c r="Q1061" s="9">
        <v>243816504.19999999</v>
      </c>
      <c r="R1061" s="9">
        <v>8</v>
      </c>
      <c r="S1061" s="8" t="s">
        <v>97</v>
      </c>
      <c r="T1061" s="9">
        <v>30000000</v>
      </c>
      <c r="U1061" s="8" t="s">
        <v>41</v>
      </c>
      <c r="V1061" s="8" t="s">
        <v>42</v>
      </c>
      <c r="W1061" s="9">
        <v>16175600</v>
      </c>
      <c r="X1061" s="9">
        <v>-0.15110000000000001</v>
      </c>
      <c r="Y1061" s="9">
        <v>0</v>
      </c>
      <c r="Z1061" s="11">
        <v>45211</v>
      </c>
      <c r="AA1061" s="9">
        <v>1018883287</v>
      </c>
      <c r="AB1061" s="9">
        <v>0</v>
      </c>
      <c r="AC1061" s="9">
        <v>3.77</v>
      </c>
      <c r="AD1061" s="11">
        <v>45211</v>
      </c>
      <c r="AE1061" s="8" t="s">
        <v>107</v>
      </c>
      <c r="AF1061" s="8" t="s">
        <v>44</v>
      </c>
      <c r="AG1061" s="8" t="s">
        <v>42</v>
      </c>
      <c r="AH1061" s="9">
        <v>4.1788938379999996</v>
      </c>
      <c r="AI1061" s="8" t="s">
        <v>4518</v>
      </c>
    </row>
    <row r="1062" spans="1:35" x14ac:dyDescent="0.25">
      <c r="A1062" s="8" t="s">
        <v>4519</v>
      </c>
      <c r="B1062" s="8" t="s">
        <v>4520</v>
      </c>
      <c r="C1062" s="9">
        <f t="shared" si="4"/>
        <v>4</v>
      </c>
      <c r="D1062" s="9">
        <v>0</v>
      </c>
      <c r="E1062" s="9">
        <v>0</v>
      </c>
      <c r="F1062" s="8" t="s">
        <v>48</v>
      </c>
      <c r="G1062" s="11">
        <v>45673</v>
      </c>
      <c r="H1062" s="8" t="s">
        <v>4521</v>
      </c>
      <c r="I1062" s="9">
        <v>4</v>
      </c>
      <c r="J1062" s="9">
        <v>9</v>
      </c>
      <c r="K1062" s="8" t="s">
        <v>111</v>
      </c>
      <c r="L1062" s="8" t="s">
        <v>111</v>
      </c>
      <c r="M1062" s="8" t="s">
        <v>295</v>
      </c>
      <c r="N1062" s="9">
        <v>0</v>
      </c>
      <c r="O1062" s="9">
        <v>0</v>
      </c>
      <c r="P1062" s="11">
        <v>45370</v>
      </c>
      <c r="Q1062" s="9">
        <v>2017009216</v>
      </c>
      <c r="R1062" s="9">
        <v>7</v>
      </c>
      <c r="S1062" s="8" t="s">
        <v>97</v>
      </c>
      <c r="T1062" s="9">
        <v>30000000</v>
      </c>
      <c r="U1062" s="8" t="s">
        <v>41</v>
      </c>
      <c r="V1062" s="8" t="s">
        <v>42</v>
      </c>
      <c r="W1062" s="9">
        <v>35074</v>
      </c>
      <c r="X1062" s="9">
        <v>0.27839999999999998</v>
      </c>
      <c r="Y1062" s="9">
        <v>0</v>
      </c>
      <c r="Z1062" s="11">
        <v>43769</v>
      </c>
      <c r="AA1062" s="9">
        <v>8438976493</v>
      </c>
      <c r="AB1062" s="9">
        <v>0</v>
      </c>
      <c r="AC1062" s="9">
        <v>14.45</v>
      </c>
      <c r="AD1062" s="8" t="s">
        <v>42</v>
      </c>
      <c r="AE1062" s="8" t="s">
        <v>4522</v>
      </c>
      <c r="AF1062" s="8" t="s">
        <v>1077</v>
      </c>
      <c r="AG1062" s="8" t="s">
        <v>42</v>
      </c>
      <c r="AH1062" s="9">
        <v>4.1839057679999998</v>
      </c>
      <c r="AI1062" s="8" t="s">
        <v>4523</v>
      </c>
    </row>
    <row r="1063" spans="1:35" x14ac:dyDescent="0.25">
      <c r="A1063" s="8" t="s">
        <v>4524</v>
      </c>
      <c r="B1063" s="8" t="s">
        <v>293</v>
      </c>
      <c r="C1063" s="9">
        <f t="shared" si="4"/>
        <v>4</v>
      </c>
      <c r="D1063" s="9">
        <v>0</v>
      </c>
      <c r="E1063" s="9">
        <v>0</v>
      </c>
      <c r="F1063" s="8" t="s">
        <v>48</v>
      </c>
      <c r="G1063" s="11">
        <v>45787</v>
      </c>
      <c r="H1063" s="8" t="s">
        <v>4525</v>
      </c>
      <c r="I1063" s="9">
        <v>3</v>
      </c>
      <c r="J1063" s="9">
        <v>3</v>
      </c>
      <c r="K1063" s="8" t="s">
        <v>67</v>
      </c>
      <c r="L1063" s="8" t="s">
        <v>67</v>
      </c>
      <c r="M1063" s="8" t="s">
        <v>295</v>
      </c>
      <c r="N1063" s="9">
        <v>33</v>
      </c>
      <c r="O1063" s="9">
        <v>0</v>
      </c>
      <c r="P1063" s="11">
        <v>43894</v>
      </c>
      <c r="Q1063" s="9">
        <v>193789595.09999999</v>
      </c>
      <c r="R1063" s="9">
        <v>5</v>
      </c>
      <c r="S1063" s="8" t="s">
        <v>89</v>
      </c>
      <c r="T1063" s="9">
        <v>300000000</v>
      </c>
      <c r="U1063" s="8" t="s">
        <v>41</v>
      </c>
      <c r="V1063" s="8" t="s">
        <v>42</v>
      </c>
      <c r="W1063" s="9">
        <v>3512</v>
      </c>
      <c r="X1063" s="9">
        <v>0.1082</v>
      </c>
      <c r="Y1063" s="9">
        <v>0</v>
      </c>
      <c r="Z1063" s="11">
        <v>42978</v>
      </c>
      <c r="AA1063" s="9">
        <v>811673321.60000002</v>
      </c>
      <c r="AB1063" s="9">
        <v>0</v>
      </c>
      <c r="AC1063" s="9">
        <v>3.79</v>
      </c>
      <c r="AD1063" s="8" t="s">
        <v>42</v>
      </c>
      <c r="AE1063" s="8" t="s">
        <v>491</v>
      </c>
      <c r="AF1063" s="8" t="s">
        <v>61</v>
      </c>
      <c r="AG1063" s="8" t="s">
        <v>42</v>
      </c>
      <c r="AH1063" s="9">
        <v>4.1884257060000003</v>
      </c>
      <c r="AI1063" s="8" t="s">
        <v>4526</v>
      </c>
    </row>
    <row r="1064" spans="1:35" x14ac:dyDescent="0.25">
      <c r="A1064" s="8" t="s">
        <v>4527</v>
      </c>
      <c r="B1064" s="8" t="s">
        <v>4528</v>
      </c>
      <c r="C1064" s="9">
        <f t="shared" si="4"/>
        <v>5</v>
      </c>
      <c r="D1064" s="9">
        <v>0</v>
      </c>
      <c r="E1064" s="9">
        <v>1</v>
      </c>
      <c r="F1064" s="8" t="s">
        <v>123</v>
      </c>
      <c r="G1064" s="9">
        <v>2013</v>
      </c>
      <c r="H1064" s="8" t="s">
        <v>4529</v>
      </c>
      <c r="I1064" s="9">
        <v>4</v>
      </c>
      <c r="J1064" s="9">
        <v>5</v>
      </c>
      <c r="K1064" s="8" t="s">
        <v>264</v>
      </c>
      <c r="L1064" s="8" t="s">
        <v>264</v>
      </c>
      <c r="M1064" s="8" t="s">
        <v>39</v>
      </c>
      <c r="N1064" s="9">
        <v>1</v>
      </c>
      <c r="O1064" s="9">
        <v>1</v>
      </c>
      <c r="P1064" s="11">
        <v>43572</v>
      </c>
      <c r="Q1064" s="9">
        <v>124703702.09999999</v>
      </c>
      <c r="R1064" s="9">
        <v>4</v>
      </c>
      <c r="S1064" s="8" t="s">
        <v>40</v>
      </c>
      <c r="T1064" s="9">
        <v>5500000</v>
      </c>
      <c r="U1064" s="8" t="s">
        <v>41</v>
      </c>
      <c r="V1064" s="8" t="s">
        <v>42</v>
      </c>
      <c r="W1064" s="8" t="s">
        <v>42</v>
      </c>
      <c r="X1064" s="8" t="s">
        <v>42</v>
      </c>
      <c r="Y1064" s="9">
        <v>11</v>
      </c>
      <c r="Z1064" s="11">
        <v>43921</v>
      </c>
      <c r="AA1064" s="9">
        <v>523217966.80000001</v>
      </c>
      <c r="AB1064" s="9">
        <v>0</v>
      </c>
      <c r="AC1064" s="8" t="s">
        <v>42</v>
      </c>
      <c r="AD1064" s="11">
        <v>43921</v>
      </c>
      <c r="AE1064" s="8" t="s">
        <v>638</v>
      </c>
      <c r="AF1064" s="8" t="s">
        <v>44</v>
      </c>
      <c r="AG1064" s="8" t="s">
        <v>42</v>
      </c>
      <c r="AH1064" s="9">
        <v>4.1956891250000004</v>
      </c>
      <c r="AI1064" s="8" t="s">
        <v>4530</v>
      </c>
    </row>
    <row r="1065" spans="1:35" x14ac:dyDescent="0.25">
      <c r="A1065" s="8" t="s">
        <v>4531</v>
      </c>
      <c r="B1065" s="8" t="s">
        <v>4532</v>
      </c>
      <c r="C1065" s="9">
        <f t="shared" si="4"/>
        <v>5</v>
      </c>
      <c r="D1065" s="9">
        <v>0</v>
      </c>
      <c r="E1065" s="9">
        <v>0</v>
      </c>
      <c r="F1065" s="8" t="s">
        <v>48</v>
      </c>
      <c r="G1065" s="9">
        <v>2015</v>
      </c>
      <c r="H1065" s="8" t="s">
        <v>4533</v>
      </c>
      <c r="I1065" s="9">
        <v>3</v>
      </c>
      <c r="J1065" s="9">
        <v>11</v>
      </c>
      <c r="K1065" s="8" t="s">
        <v>264</v>
      </c>
      <c r="L1065" s="8" t="s">
        <v>264</v>
      </c>
      <c r="M1065" s="8" t="s">
        <v>39</v>
      </c>
      <c r="N1065" s="9">
        <v>0</v>
      </c>
      <c r="O1065" s="9">
        <v>0</v>
      </c>
      <c r="P1065" s="11">
        <v>44208</v>
      </c>
      <c r="Q1065" s="9">
        <v>23049758.75</v>
      </c>
      <c r="R1065" s="9">
        <v>5</v>
      </c>
      <c r="S1065" s="8" t="s">
        <v>97</v>
      </c>
      <c r="T1065" s="9">
        <v>30000000</v>
      </c>
      <c r="U1065" s="8" t="s">
        <v>41</v>
      </c>
      <c r="V1065" s="8" t="s">
        <v>42</v>
      </c>
      <c r="W1065" s="9">
        <v>519194</v>
      </c>
      <c r="X1065" s="9">
        <v>-0.38990000000000002</v>
      </c>
      <c r="Y1065" s="9">
        <v>0</v>
      </c>
      <c r="Z1065" s="11">
        <v>44523</v>
      </c>
      <c r="AA1065" s="9">
        <v>96977177.719999999</v>
      </c>
      <c r="AB1065" s="9">
        <v>0</v>
      </c>
      <c r="AC1065" s="9">
        <v>2.14</v>
      </c>
      <c r="AD1065" s="11">
        <v>44523</v>
      </c>
      <c r="AE1065" s="8" t="s">
        <v>662</v>
      </c>
      <c r="AF1065" s="8" t="s">
        <v>663</v>
      </c>
      <c r="AG1065" s="8" t="s">
        <v>42</v>
      </c>
      <c r="AH1065" s="9">
        <v>4.207296865</v>
      </c>
      <c r="AI1065" s="8" t="s">
        <v>4534</v>
      </c>
    </row>
    <row r="1066" spans="1:35" x14ac:dyDescent="0.25">
      <c r="A1066" s="8" t="s">
        <v>4535</v>
      </c>
      <c r="B1066" s="8" t="s">
        <v>4536</v>
      </c>
      <c r="C1066" s="9">
        <f t="shared" si="4"/>
        <v>4</v>
      </c>
      <c r="D1066" s="9">
        <v>0</v>
      </c>
      <c r="E1066" s="9">
        <v>0</v>
      </c>
      <c r="F1066" s="8" t="s">
        <v>65</v>
      </c>
      <c r="G1066" s="9">
        <v>2010</v>
      </c>
      <c r="H1066" s="8" t="s">
        <v>4537</v>
      </c>
      <c r="I1066" s="9">
        <v>2</v>
      </c>
      <c r="J1066" s="9">
        <v>4</v>
      </c>
      <c r="K1066" s="8" t="s">
        <v>177</v>
      </c>
      <c r="L1066" s="8" t="s">
        <v>67</v>
      </c>
      <c r="M1066" s="8" t="s">
        <v>295</v>
      </c>
      <c r="N1066" s="9">
        <v>2</v>
      </c>
      <c r="O1066" s="9">
        <v>5</v>
      </c>
      <c r="P1066" s="11">
        <v>45688</v>
      </c>
      <c r="Q1066" s="9">
        <v>1358899949</v>
      </c>
      <c r="R1066" s="9">
        <v>12</v>
      </c>
      <c r="S1066" s="8" t="s">
        <v>296</v>
      </c>
      <c r="T1066" s="9">
        <v>5500000000</v>
      </c>
      <c r="U1066" s="8" t="s">
        <v>41</v>
      </c>
      <c r="V1066" s="8" t="s">
        <v>42</v>
      </c>
      <c r="W1066" s="9">
        <v>2636880</v>
      </c>
      <c r="X1066" s="9">
        <v>-0.1691</v>
      </c>
      <c r="Y1066" s="9">
        <v>0</v>
      </c>
      <c r="Z1066" s="11">
        <v>43402</v>
      </c>
      <c r="AA1066" s="9">
        <v>5723537417</v>
      </c>
      <c r="AB1066" s="9">
        <v>0</v>
      </c>
      <c r="AC1066" s="9">
        <v>3.91</v>
      </c>
      <c r="AD1066" s="8" t="s">
        <v>42</v>
      </c>
      <c r="AE1066" s="8" t="s">
        <v>4538</v>
      </c>
      <c r="AF1066" s="8" t="s">
        <v>44</v>
      </c>
      <c r="AG1066" s="8" t="s">
        <v>42</v>
      </c>
      <c r="AH1066" s="9">
        <v>4.2118902289999998</v>
      </c>
      <c r="AI1066" s="8" t="s">
        <v>4539</v>
      </c>
    </row>
    <row r="1067" spans="1:35" x14ac:dyDescent="0.25">
      <c r="A1067" s="8" t="s">
        <v>4540</v>
      </c>
      <c r="B1067" s="8" t="s">
        <v>1025</v>
      </c>
      <c r="C1067" s="9">
        <f t="shared" si="4"/>
        <v>1</v>
      </c>
      <c r="D1067" s="9">
        <v>0</v>
      </c>
      <c r="E1067" s="9">
        <v>0</v>
      </c>
      <c r="F1067" s="8" t="s">
        <v>86</v>
      </c>
      <c r="G1067" s="9">
        <v>2019</v>
      </c>
      <c r="H1067" s="8" t="s">
        <v>4541</v>
      </c>
      <c r="I1067" s="9">
        <v>3</v>
      </c>
      <c r="J1067" s="9">
        <v>7</v>
      </c>
      <c r="K1067" s="8" t="s">
        <v>81</v>
      </c>
      <c r="L1067" s="8" t="s">
        <v>81</v>
      </c>
      <c r="M1067" s="8" t="s">
        <v>39</v>
      </c>
      <c r="N1067" s="9">
        <v>0</v>
      </c>
      <c r="O1067" s="9">
        <v>4</v>
      </c>
      <c r="P1067" s="11">
        <v>43978</v>
      </c>
      <c r="Q1067" s="9">
        <v>278823941</v>
      </c>
      <c r="R1067" s="9">
        <v>2</v>
      </c>
      <c r="S1067" s="8" t="s">
        <v>97</v>
      </c>
      <c r="T1067" s="9">
        <v>30000000</v>
      </c>
      <c r="U1067" s="8" t="s">
        <v>41</v>
      </c>
      <c r="V1067" s="8" t="s">
        <v>42</v>
      </c>
      <c r="W1067" s="8" t="s">
        <v>42</v>
      </c>
      <c r="X1067" s="8" t="s">
        <v>42</v>
      </c>
      <c r="Y1067" s="9">
        <v>0</v>
      </c>
      <c r="Z1067" s="11">
        <v>44200</v>
      </c>
      <c r="AA1067" s="9">
        <v>1175149159</v>
      </c>
      <c r="AB1067" s="9">
        <v>0</v>
      </c>
      <c r="AC1067" s="8" t="s">
        <v>42</v>
      </c>
      <c r="AD1067" s="11">
        <v>44200</v>
      </c>
      <c r="AE1067" s="8" t="s">
        <v>3942</v>
      </c>
      <c r="AF1067" s="8" t="s">
        <v>901</v>
      </c>
      <c r="AG1067" s="8" t="s">
        <v>42</v>
      </c>
      <c r="AH1067" s="9">
        <v>4.2146637580000004</v>
      </c>
      <c r="AI1067" s="8" t="s">
        <v>4542</v>
      </c>
    </row>
    <row r="1068" spans="1:35" x14ac:dyDescent="0.25">
      <c r="A1068" s="8" t="s">
        <v>4543</v>
      </c>
      <c r="B1068" s="8" t="s">
        <v>2542</v>
      </c>
      <c r="C1068" s="9">
        <f t="shared" si="4"/>
        <v>3</v>
      </c>
      <c r="D1068" s="9">
        <v>0</v>
      </c>
      <c r="E1068" s="9">
        <v>0</v>
      </c>
      <c r="F1068" s="8" t="s">
        <v>129</v>
      </c>
      <c r="G1068" s="9">
        <v>2014</v>
      </c>
      <c r="H1068" s="8" t="s">
        <v>42</v>
      </c>
      <c r="I1068" s="8" t="s">
        <v>42</v>
      </c>
      <c r="J1068" s="9">
        <v>11</v>
      </c>
      <c r="K1068" s="8" t="s">
        <v>111</v>
      </c>
      <c r="L1068" s="8" t="s">
        <v>111</v>
      </c>
      <c r="M1068" s="8" t="s">
        <v>295</v>
      </c>
      <c r="N1068" s="9">
        <v>0</v>
      </c>
      <c r="O1068" s="9">
        <v>0</v>
      </c>
      <c r="P1068" s="11">
        <v>45497</v>
      </c>
      <c r="Q1068" s="9">
        <v>200959287.69999999</v>
      </c>
      <c r="R1068" s="9">
        <v>2</v>
      </c>
      <c r="S1068" s="8" t="s">
        <v>97</v>
      </c>
      <c r="T1068" s="9">
        <v>30000000</v>
      </c>
      <c r="U1068" s="8" t="s">
        <v>41</v>
      </c>
      <c r="V1068" s="8" t="s">
        <v>42</v>
      </c>
      <c r="W1068" s="9">
        <v>1911</v>
      </c>
      <c r="X1068" s="9">
        <v>-8.6999999999999994E-2</v>
      </c>
      <c r="Y1068" s="9">
        <v>0</v>
      </c>
      <c r="Z1068" s="11">
        <v>45722</v>
      </c>
      <c r="AA1068" s="9">
        <v>847036293.70000005</v>
      </c>
      <c r="AB1068" s="9">
        <v>0</v>
      </c>
      <c r="AC1068" s="9">
        <v>1.28</v>
      </c>
      <c r="AD1068" s="8" t="s">
        <v>42</v>
      </c>
      <c r="AE1068" s="8" t="s">
        <v>2365</v>
      </c>
      <c r="AF1068" s="8" t="s">
        <v>44</v>
      </c>
      <c r="AG1068" s="8" t="s">
        <v>42</v>
      </c>
      <c r="AH1068" s="9">
        <v>4.2149646499999998</v>
      </c>
      <c r="AI1068" s="8" t="s">
        <v>42</v>
      </c>
    </row>
    <row r="1069" spans="1:35" x14ac:dyDescent="0.25">
      <c r="A1069" s="8" t="s">
        <v>4544</v>
      </c>
      <c r="B1069" s="8" t="s">
        <v>4545</v>
      </c>
      <c r="C1069" s="9">
        <f t="shared" si="4"/>
        <v>2</v>
      </c>
      <c r="D1069" s="9">
        <v>0</v>
      </c>
      <c r="E1069" s="9">
        <v>0</v>
      </c>
      <c r="F1069" s="8" t="s">
        <v>144</v>
      </c>
      <c r="G1069" s="9">
        <v>2011</v>
      </c>
      <c r="H1069" s="8" t="s">
        <v>4546</v>
      </c>
      <c r="I1069" s="9">
        <v>3</v>
      </c>
      <c r="J1069" s="9">
        <v>2</v>
      </c>
      <c r="K1069" s="8" t="s">
        <v>73</v>
      </c>
      <c r="L1069" s="8" t="s">
        <v>73</v>
      </c>
      <c r="M1069" s="8" t="s">
        <v>295</v>
      </c>
      <c r="N1069" s="9">
        <v>0</v>
      </c>
      <c r="O1069" s="9">
        <v>1</v>
      </c>
      <c r="P1069" s="11">
        <v>43066</v>
      </c>
      <c r="Q1069" s="9">
        <v>7280697.4979999997</v>
      </c>
      <c r="R1069" s="9">
        <v>1</v>
      </c>
      <c r="S1069" s="8" t="s">
        <v>59</v>
      </c>
      <c r="T1069" s="9">
        <v>500000</v>
      </c>
      <c r="U1069" s="8" t="s">
        <v>41</v>
      </c>
      <c r="V1069" s="8" t="s">
        <v>42</v>
      </c>
      <c r="W1069" s="9">
        <v>658</v>
      </c>
      <c r="X1069" s="9">
        <v>0.40899999999999997</v>
      </c>
      <c r="Y1069" s="9">
        <v>0</v>
      </c>
      <c r="Z1069" s="11">
        <v>44741</v>
      </c>
      <c r="AA1069" s="9">
        <v>30704060.640000001</v>
      </c>
      <c r="AB1069" s="9">
        <v>0</v>
      </c>
      <c r="AC1069" s="9">
        <v>2</v>
      </c>
      <c r="AD1069" s="8" t="s">
        <v>42</v>
      </c>
      <c r="AE1069" s="8" t="s">
        <v>4547</v>
      </c>
      <c r="AF1069" s="8" t="s">
        <v>147</v>
      </c>
      <c r="AG1069" s="8" t="s">
        <v>42</v>
      </c>
      <c r="AH1069" s="9">
        <v>4.2171866979999999</v>
      </c>
      <c r="AI1069" s="8" t="s">
        <v>4548</v>
      </c>
    </row>
    <row r="1070" spans="1:35" x14ac:dyDescent="0.25">
      <c r="A1070" s="8" t="s">
        <v>4549</v>
      </c>
      <c r="B1070" s="8" t="s">
        <v>4550</v>
      </c>
      <c r="C1070" s="9">
        <f t="shared" si="4"/>
        <v>9</v>
      </c>
      <c r="D1070" s="9">
        <v>0</v>
      </c>
      <c r="E1070" s="9">
        <v>1</v>
      </c>
      <c r="F1070" s="8" t="s">
        <v>144</v>
      </c>
      <c r="G1070" s="11">
        <v>40422</v>
      </c>
      <c r="H1070" s="8" t="s">
        <v>4551</v>
      </c>
      <c r="I1070" s="9">
        <v>6</v>
      </c>
      <c r="J1070" s="9">
        <v>7</v>
      </c>
      <c r="K1070" s="8" t="s">
        <v>105</v>
      </c>
      <c r="L1070" s="8" t="s">
        <v>105</v>
      </c>
      <c r="M1070" s="8" t="s">
        <v>39</v>
      </c>
      <c r="N1070" s="9">
        <v>0</v>
      </c>
      <c r="O1070" s="9">
        <v>3</v>
      </c>
      <c r="P1070" s="11">
        <v>41590</v>
      </c>
      <c r="Q1070" s="9">
        <v>48044942.149999999</v>
      </c>
      <c r="R1070" s="9">
        <v>6</v>
      </c>
      <c r="S1070" s="8" t="s">
        <v>97</v>
      </c>
      <c r="T1070" s="9">
        <v>30000000</v>
      </c>
      <c r="U1070" s="8" t="s">
        <v>106</v>
      </c>
      <c r="V1070" s="8" t="s">
        <v>42</v>
      </c>
      <c r="W1070" s="9">
        <v>2824</v>
      </c>
      <c r="X1070" s="9">
        <v>-0.2351</v>
      </c>
      <c r="Y1070" s="9">
        <v>0</v>
      </c>
      <c r="Z1070" s="11">
        <v>42157</v>
      </c>
      <c r="AA1070" s="9">
        <v>202918491.80000001</v>
      </c>
      <c r="AB1070" s="9">
        <v>0</v>
      </c>
      <c r="AC1070" s="9">
        <v>1.42</v>
      </c>
      <c r="AD1070" s="11">
        <v>42157</v>
      </c>
      <c r="AE1070" s="8" t="s">
        <v>286</v>
      </c>
      <c r="AF1070" s="8" t="s">
        <v>287</v>
      </c>
      <c r="AG1070" s="11">
        <v>43728</v>
      </c>
      <c r="AH1070" s="9">
        <v>4.2235141250000003</v>
      </c>
      <c r="AI1070" s="8" t="s">
        <v>4552</v>
      </c>
    </row>
    <row r="1071" spans="1:35" x14ac:dyDescent="0.25">
      <c r="A1071" s="8" t="s">
        <v>4553</v>
      </c>
      <c r="B1071" s="8" t="s">
        <v>2923</v>
      </c>
      <c r="C1071" s="9">
        <f t="shared" si="4"/>
        <v>2</v>
      </c>
      <c r="D1071" s="9">
        <v>0</v>
      </c>
      <c r="E1071" s="9">
        <v>0</v>
      </c>
      <c r="F1071" s="8" t="s">
        <v>151</v>
      </c>
      <c r="G1071" s="9">
        <v>2021</v>
      </c>
      <c r="H1071" s="8" t="s">
        <v>4554</v>
      </c>
      <c r="I1071" s="9">
        <v>2</v>
      </c>
      <c r="J1071" s="9">
        <v>1</v>
      </c>
      <c r="K1071" s="8" t="s">
        <v>67</v>
      </c>
      <c r="L1071" s="8" t="s">
        <v>67</v>
      </c>
      <c r="M1071" s="8" t="s">
        <v>295</v>
      </c>
      <c r="N1071" s="9">
        <v>0</v>
      </c>
      <c r="O1071" s="9">
        <v>0</v>
      </c>
      <c r="P1071" s="11">
        <v>45631</v>
      </c>
      <c r="Q1071" s="9">
        <v>20176515.73</v>
      </c>
      <c r="R1071" s="9">
        <v>3</v>
      </c>
      <c r="S1071" s="8" t="s">
        <v>97</v>
      </c>
      <c r="T1071" s="9">
        <v>30000000</v>
      </c>
      <c r="U1071" s="8" t="s">
        <v>41</v>
      </c>
      <c r="V1071" s="8" t="s">
        <v>42</v>
      </c>
      <c r="W1071" s="9">
        <v>1550</v>
      </c>
      <c r="X1071" s="9">
        <v>0.81499999999999995</v>
      </c>
      <c r="Y1071" s="9">
        <v>0</v>
      </c>
      <c r="Z1071" s="11">
        <v>44496</v>
      </c>
      <c r="AA1071" s="9">
        <v>85235792.409999996</v>
      </c>
      <c r="AB1071" s="9">
        <v>0</v>
      </c>
      <c r="AC1071" s="9">
        <v>1.75</v>
      </c>
      <c r="AD1071" s="8" t="s">
        <v>42</v>
      </c>
      <c r="AE1071" s="8" t="s">
        <v>153</v>
      </c>
      <c r="AF1071" s="8" t="s">
        <v>44</v>
      </c>
      <c r="AG1071" s="8" t="s">
        <v>42</v>
      </c>
      <c r="AH1071" s="9">
        <v>4.2245050409999996</v>
      </c>
      <c r="AI1071" s="8" t="s">
        <v>4555</v>
      </c>
    </row>
    <row r="1072" spans="1:35" x14ac:dyDescent="0.25">
      <c r="A1072" s="8" t="s">
        <v>4556</v>
      </c>
      <c r="B1072" s="8" t="s">
        <v>4557</v>
      </c>
      <c r="C1072" s="9">
        <f t="shared" si="4"/>
        <v>5</v>
      </c>
      <c r="D1072" s="9">
        <v>0</v>
      </c>
      <c r="E1072" s="9">
        <v>0</v>
      </c>
      <c r="F1072" s="8" t="s">
        <v>394</v>
      </c>
      <c r="G1072" s="11">
        <v>45882</v>
      </c>
      <c r="H1072" s="8" t="s">
        <v>4558</v>
      </c>
      <c r="I1072" s="9">
        <v>3</v>
      </c>
      <c r="J1072" s="9">
        <v>7</v>
      </c>
      <c r="K1072" s="8" t="s">
        <v>117</v>
      </c>
      <c r="L1072" s="8" t="s">
        <v>38</v>
      </c>
      <c r="M1072" s="8" t="s">
        <v>39</v>
      </c>
      <c r="N1072" s="9">
        <v>13</v>
      </c>
      <c r="O1072" s="9">
        <v>2</v>
      </c>
      <c r="P1072" s="11">
        <v>44041</v>
      </c>
      <c r="Q1072" s="9">
        <v>5257700.7340000002</v>
      </c>
      <c r="R1072" s="9">
        <v>4</v>
      </c>
      <c r="S1072" s="8" t="s">
        <v>40</v>
      </c>
      <c r="T1072" s="9">
        <v>5500000</v>
      </c>
      <c r="U1072" s="8" t="s">
        <v>106</v>
      </c>
      <c r="V1072" s="8" t="s">
        <v>42</v>
      </c>
      <c r="W1072" s="9">
        <v>97</v>
      </c>
      <c r="X1072" s="9">
        <v>-0.40849999999999997</v>
      </c>
      <c r="Y1072" s="9">
        <v>1</v>
      </c>
      <c r="Z1072" s="11">
        <v>44826</v>
      </c>
      <c r="AA1072" s="9">
        <v>22234423.34</v>
      </c>
      <c r="AB1072" s="9">
        <v>0</v>
      </c>
      <c r="AC1072" s="9">
        <v>4.26</v>
      </c>
      <c r="AD1072" s="11">
        <v>44826</v>
      </c>
      <c r="AE1072" s="8" t="s">
        <v>4559</v>
      </c>
      <c r="AF1072" s="8" t="s">
        <v>179</v>
      </c>
      <c r="AG1072" s="8" t="s">
        <v>42</v>
      </c>
      <c r="AH1072" s="9">
        <v>4.2289252399999997</v>
      </c>
      <c r="AI1072" s="8" t="s">
        <v>4560</v>
      </c>
    </row>
    <row r="1073" spans="1:35" x14ac:dyDescent="0.25">
      <c r="A1073" s="8" t="s">
        <v>4561</v>
      </c>
      <c r="B1073" s="8" t="s">
        <v>4562</v>
      </c>
      <c r="C1073" s="9">
        <f t="shared" si="4"/>
        <v>5</v>
      </c>
      <c r="D1073" s="9">
        <v>0</v>
      </c>
      <c r="E1073" s="9">
        <v>1</v>
      </c>
      <c r="F1073" s="8" t="s">
        <v>533</v>
      </c>
      <c r="G1073" s="11">
        <v>41214</v>
      </c>
      <c r="H1073" s="8" t="s">
        <v>4563</v>
      </c>
      <c r="I1073" s="9">
        <v>1</v>
      </c>
      <c r="J1073" s="9">
        <v>9</v>
      </c>
      <c r="K1073" s="8" t="s">
        <v>50</v>
      </c>
      <c r="L1073" s="8" t="s">
        <v>88</v>
      </c>
      <c r="M1073" s="8" t="s">
        <v>295</v>
      </c>
      <c r="N1073" s="9">
        <v>1</v>
      </c>
      <c r="O1073" s="9">
        <v>4</v>
      </c>
      <c r="P1073" s="11">
        <v>44874</v>
      </c>
      <c r="Q1073" s="9">
        <v>251854654</v>
      </c>
      <c r="R1073" s="9">
        <v>5</v>
      </c>
      <c r="S1073" s="8" t="s">
        <v>52</v>
      </c>
      <c r="T1073" s="9">
        <v>75000000</v>
      </c>
      <c r="U1073" s="8" t="s">
        <v>106</v>
      </c>
      <c r="V1073" s="8" t="s">
        <v>42</v>
      </c>
      <c r="W1073" s="9">
        <v>544</v>
      </c>
      <c r="X1073" s="9">
        <v>3.0300000000000001E-2</v>
      </c>
      <c r="Y1073" s="9">
        <v>1</v>
      </c>
      <c r="Z1073" s="11">
        <v>45009</v>
      </c>
      <c r="AA1073" s="9">
        <v>1065829474</v>
      </c>
      <c r="AB1073" s="9">
        <v>0</v>
      </c>
      <c r="AC1073" s="9">
        <v>1.06</v>
      </c>
      <c r="AD1073" s="8" t="s">
        <v>42</v>
      </c>
      <c r="AE1073" s="8" t="s">
        <v>3423</v>
      </c>
      <c r="AF1073" s="8" t="s">
        <v>44</v>
      </c>
      <c r="AG1073" s="8" t="s">
        <v>42</v>
      </c>
      <c r="AH1073" s="9">
        <v>4.2319228850000004</v>
      </c>
      <c r="AI1073" s="8" t="s">
        <v>4564</v>
      </c>
    </row>
    <row r="1074" spans="1:35" x14ac:dyDescent="0.25">
      <c r="A1074" s="8" t="s">
        <v>4565</v>
      </c>
      <c r="B1074" s="8" t="s">
        <v>4566</v>
      </c>
      <c r="C1074" s="9">
        <f t="shared" si="4"/>
        <v>10</v>
      </c>
      <c r="D1074" s="9">
        <v>0</v>
      </c>
      <c r="E1074" s="9">
        <v>1</v>
      </c>
      <c r="F1074" s="8" t="s">
        <v>48</v>
      </c>
      <c r="G1074" s="11">
        <v>42489</v>
      </c>
      <c r="H1074" s="8" t="s">
        <v>4567</v>
      </c>
      <c r="I1074" s="9">
        <v>4</v>
      </c>
      <c r="J1074" s="9">
        <v>5</v>
      </c>
      <c r="K1074" s="8" t="s">
        <v>81</v>
      </c>
      <c r="L1074" s="8" t="s">
        <v>81</v>
      </c>
      <c r="M1074" s="8" t="s">
        <v>39</v>
      </c>
      <c r="N1074" s="9">
        <v>0</v>
      </c>
      <c r="O1074" s="9">
        <v>0</v>
      </c>
      <c r="P1074" s="11">
        <v>44457</v>
      </c>
      <c r="Q1074" s="9">
        <v>7370246.2570000002</v>
      </c>
      <c r="R1074" s="9">
        <v>5</v>
      </c>
      <c r="S1074" s="8" t="s">
        <v>40</v>
      </c>
      <c r="T1074" s="9">
        <v>5500000</v>
      </c>
      <c r="U1074" s="8" t="s">
        <v>41</v>
      </c>
      <c r="V1074" s="8" t="s">
        <v>42</v>
      </c>
      <c r="W1074" s="9">
        <v>139684</v>
      </c>
      <c r="X1074" s="9">
        <v>0.40579999999999999</v>
      </c>
      <c r="Y1074" s="9">
        <v>0</v>
      </c>
      <c r="Z1074" s="11">
        <v>45272</v>
      </c>
      <c r="AA1074" s="9">
        <v>31216909.030000001</v>
      </c>
      <c r="AB1074" s="9">
        <v>0</v>
      </c>
      <c r="AC1074" s="9">
        <v>1.1599999999999999</v>
      </c>
      <c r="AD1074" s="11">
        <v>45272</v>
      </c>
      <c r="AE1074" s="8" t="s">
        <v>3204</v>
      </c>
      <c r="AF1074" s="8" t="s">
        <v>54</v>
      </c>
      <c r="AG1074" s="8" t="s">
        <v>42</v>
      </c>
      <c r="AH1074" s="9">
        <v>4.2355313429999999</v>
      </c>
      <c r="AI1074" s="8" t="s">
        <v>4568</v>
      </c>
    </row>
    <row r="1075" spans="1:35" x14ac:dyDescent="0.25">
      <c r="A1075" s="8" t="s">
        <v>4569</v>
      </c>
      <c r="B1075" s="8" t="s">
        <v>4570</v>
      </c>
      <c r="C1075" s="9">
        <f t="shared" si="4"/>
        <v>4</v>
      </c>
      <c r="D1075" s="9">
        <v>0</v>
      </c>
      <c r="E1075" s="9">
        <v>0</v>
      </c>
      <c r="F1075" s="8" t="s">
        <v>394</v>
      </c>
      <c r="G1075" s="11">
        <v>45818</v>
      </c>
      <c r="H1075" s="8" t="s">
        <v>4571</v>
      </c>
      <c r="I1075" s="9">
        <v>1</v>
      </c>
      <c r="J1075" s="9">
        <v>4</v>
      </c>
      <c r="K1075" s="8" t="s">
        <v>73</v>
      </c>
      <c r="L1075" s="8" t="s">
        <v>73</v>
      </c>
      <c r="M1075" s="8" t="s">
        <v>39</v>
      </c>
      <c r="N1075" s="9">
        <v>0</v>
      </c>
      <c r="O1075" s="9">
        <v>1</v>
      </c>
      <c r="P1075" s="11">
        <v>44125</v>
      </c>
      <c r="Q1075" s="9">
        <v>21210176.989999998</v>
      </c>
      <c r="R1075" s="9">
        <v>2</v>
      </c>
      <c r="S1075" s="8" t="s">
        <v>40</v>
      </c>
      <c r="T1075" s="9">
        <v>5500000</v>
      </c>
      <c r="U1075" s="8" t="s">
        <v>41</v>
      </c>
      <c r="V1075" s="8" t="s">
        <v>42</v>
      </c>
      <c r="W1075" s="9">
        <v>154</v>
      </c>
      <c r="X1075" s="9">
        <v>-0.7732</v>
      </c>
      <c r="Y1075" s="9">
        <v>0</v>
      </c>
      <c r="Z1075" s="11">
        <v>44328</v>
      </c>
      <c r="AA1075" s="9">
        <v>89836589.620000005</v>
      </c>
      <c r="AB1075" s="9">
        <v>0</v>
      </c>
      <c r="AC1075" s="9">
        <v>5</v>
      </c>
      <c r="AD1075" s="11">
        <v>44328</v>
      </c>
      <c r="AE1075" s="8" t="s">
        <v>395</v>
      </c>
      <c r="AF1075" s="8" t="s">
        <v>179</v>
      </c>
      <c r="AG1075" s="8" t="s">
        <v>42</v>
      </c>
      <c r="AH1075" s="9">
        <v>4.235541724</v>
      </c>
      <c r="AI1075" s="8" t="s">
        <v>4572</v>
      </c>
    </row>
    <row r="1076" spans="1:35" x14ac:dyDescent="0.25">
      <c r="A1076" s="8" t="s">
        <v>4573</v>
      </c>
      <c r="B1076" s="8" t="s">
        <v>4574</v>
      </c>
      <c r="C1076" s="9">
        <f t="shared" si="4"/>
        <v>3</v>
      </c>
      <c r="D1076" s="9">
        <v>0</v>
      </c>
      <c r="E1076" s="9">
        <v>0</v>
      </c>
      <c r="F1076" s="8" t="s">
        <v>48</v>
      </c>
      <c r="G1076" s="9">
        <v>2015</v>
      </c>
      <c r="H1076" s="8" t="s">
        <v>4575</v>
      </c>
      <c r="I1076" s="9">
        <v>1</v>
      </c>
      <c r="J1076" s="9">
        <v>2</v>
      </c>
      <c r="K1076" s="8" t="s">
        <v>50</v>
      </c>
      <c r="L1076" s="8" t="s">
        <v>42</v>
      </c>
      <c r="M1076" s="8" t="s">
        <v>39</v>
      </c>
      <c r="N1076" s="9">
        <v>0</v>
      </c>
      <c r="O1076" s="9">
        <v>0</v>
      </c>
      <c r="P1076" s="11">
        <v>45406</v>
      </c>
      <c r="Q1076" s="9">
        <v>24998577.289999999</v>
      </c>
      <c r="R1076" s="9">
        <v>1</v>
      </c>
      <c r="S1076" s="8" t="s">
        <v>97</v>
      </c>
      <c r="T1076" s="9">
        <v>30000000</v>
      </c>
      <c r="U1076" s="8" t="s">
        <v>41</v>
      </c>
      <c r="V1076" s="8" t="s">
        <v>42</v>
      </c>
      <c r="W1076" s="9">
        <v>4494</v>
      </c>
      <c r="X1076" s="9">
        <v>11.048299999999999</v>
      </c>
      <c r="Y1076" s="9">
        <v>0</v>
      </c>
      <c r="Z1076" s="11">
        <v>45058</v>
      </c>
      <c r="AA1076" s="9">
        <v>105995067.90000001</v>
      </c>
      <c r="AB1076" s="9">
        <v>0</v>
      </c>
      <c r="AC1076" s="9">
        <v>1.03</v>
      </c>
      <c r="AD1076" s="11">
        <v>45058</v>
      </c>
      <c r="AE1076" s="8" t="s">
        <v>355</v>
      </c>
      <c r="AF1076" s="8" t="s">
        <v>54</v>
      </c>
      <c r="AG1076" s="8" t="s">
        <v>42</v>
      </c>
      <c r="AH1076" s="9">
        <v>4.2400440100000001</v>
      </c>
      <c r="AI1076" s="8" t="s">
        <v>4576</v>
      </c>
    </row>
    <row r="1077" spans="1:35" x14ac:dyDescent="0.25">
      <c r="A1077" s="8" t="s">
        <v>4577</v>
      </c>
      <c r="B1077" s="8" t="s">
        <v>1860</v>
      </c>
      <c r="C1077" s="9">
        <f t="shared" si="4"/>
        <v>4</v>
      </c>
      <c r="D1077" s="9">
        <v>0</v>
      </c>
      <c r="E1077" s="9">
        <v>0</v>
      </c>
      <c r="F1077" s="8" t="s">
        <v>102</v>
      </c>
      <c r="G1077" s="9">
        <v>2013</v>
      </c>
      <c r="H1077" s="8" t="s">
        <v>4578</v>
      </c>
      <c r="I1077" s="9">
        <v>2</v>
      </c>
      <c r="J1077" s="9">
        <v>14</v>
      </c>
      <c r="K1077" s="8" t="s">
        <v>67</v>
      </c>
      <c r="L1077" s="8" t="s">
        <v>67</v>
      </c>
      <c r="M1077" s="8" t="s">
        <v>39</v>
      </c>
      <c r="N1077" s="9">
        <v>7</v>
      </c>
      <c r="O1077" s="9">
        <v>5</v>
      </c>
      <c r="P1077" s="11">
        <v>43383</v>
      </c>
      <c r="Q1077" s="9">
        <v>947181847.70000005</v>
      </c>
      <c r="R1077" s="9">
        <v>7</v>
      </c>
      <c r="S1077" s="8" t="s">
        <v>97</v>
      </c>
      <c r="T1077" s="9">
        <v>30000000</v>
      </c>
      <c r="U1077" s="8" t="s">
        <v>41</v>
      </c>
      <c r="V1077" s="8" t="s">
        <v>42</v>
      </c>
      <c r="W1077" s="8" t="s">
        <v>42</v>
      </c>
      <c r="X1077" s="8" t="s">
        <v>42</v>
      </c>
      <c r="Y1077" s="9">
        <v>0</v>
      </c>
      <c r="Z1077" s="11">
        <v>42570</v>
      </c>
      <c r="AA1077" s="9">
        <v>4017059487</v>
      </c>
      <c r="AB1077" s="9">
        <v>0</v>
      </c>
      <c r="AC1077" s="8" t="s">
        <v>42</v>
      </c>
      <c r="AD1077" s="11">
        <v>43801</v>
      </c>
      <c r="AE1077" s="8" t="s">
        <v>107</v>
      </c>
      <c r="AF1077" s="8" t="s">
        <v>44</v>
      </c>
      <c r="AG1077" s="8" t="s">
        <v>42</v>
      </c>
      <c r="AH1077" s="9">
        <v>4.2410646879999998</v>
      </c>
      <c r="AI1077" s="8" t="s">
        <v>4579</v>
      </c>
    </row>
    <row r="1078" spans="1:35" x14ac:dyDescent="0.25">
      <c r="A1078" s="8" t="s">
        <v>4580</v>
      </c>
      <c r="B1078" s="8" t="s">
        <v>4581</v>
      </c>
      <c r="C1078" s="9">
        <f t="shared" si="4"/>
        <v>3</v>
      </c>
      <c r="D1078" s="9">
        <v>0</v>
      </c>
      <c r="E1078" s="9">
        <v>1</v>
      </c>
      <c r="F1078" s="8" t="s">
        <v>151</v>
      </c>
      <c r="G1078" s="11">
        <v>41792</v>
      </c>
      <c r="H1078" s="8" t="s">
        <v>4582</v>
      </c>
      <c r="I1078" s="9">
        <v>3</v>
      </c>
      <c r="J1078" s="9">
        <v>15</v>
      </c>
      <c r="K1078" s="8" t="s">
        <v>341</v>
      </c>
      <c r="L1078" s="8" t="s">
        <v>88</v>
      </c>
      <c r="M1078" s="8" t="s">
        <v>295</v>
      </c>
      <c r="N1078" s="9">
        <v>1</v>
      </c>
      <c r="O1078" s="9">
        <v>0</v>
      </c>
      <c r="P1078" s="11">
        <v>43586</v>
      </c>
      <c r="Q1078" s="9">
        <v>190566979.09999999</v>
      </c>
      <c r="R1078" s="9">
        <v>7</v>
      </c>
      <c r="S1078" s="8" t="s">
        <v>296</v>
      </c>
      <c r="T1078" s="9">
        <v>5500000000</v>
      </c>
      <c r="U1078" s="8" t="s">
        <v>41</v>
      </c>
      <c r="V1078" s="8" t="s">
        <v>42</v>
      </c>
      <c r="W1078" s="9">
        <v>15758052</v>
      </c>
      <c r="X1078" s="9">
        <v>-0.66559999999999997</v>
      </c>
      <c r="Y1078" s="9">
        <v>0</v>
      </c>
      <c r="Z1078" s="11">
        <v>44111</v>
      </c>
      <c r="AA1078" s="9">
        <v>809026636.5</v>
      </c>
      <c r="AB1078" s="9">
        <v>0</v>
      </c>
      <c r="AC1078" s="9">
        <v>2.63</v>
      </c>
      <c r="AD1078" s="8" t="s">
        <v>42</v>
      </c>
      <c r="AE1078" s="8" t="s">
        <v>153</v>
      </c>
      <c r="AF1078" s="8" t="s">
        <v>44</v>
      </c>
      <c r="AG1078" s="8" t="s">
        <v>42</v>
      </c>
      <c r="AH1078" s="9">
        <v>4.2453663290000003</v>
      </c>
      <c r="AI1078" s="8" t="s">
        <v>4583</v>
      </c>
    </row>
    <row r="1079" spans="1:35" x14ac:dyDescent="0.25">
      <c r="A1079" s="8" t="s">
        <v>4584</v>
      </c>
      <c r="B1079" s="8" t="s">
        <v>4585</v>
      </c>
      <c r="C1079" s="9">
        <f t="shared" si="4"/>
        <v>8</v>
      </c>
      <c r="D1079" s="9">
        <v>1</v>
      </c>
      <c r="E1079" s="9">
        <v>0</v>
      </c>
      <c r="F1079" s="8" t="s">
        <v>402</v>
      </c>
      <c r="G1079" s="11">
        <v>41808</v>
      </c>
      <c r="H1079" s="8" t="s">
        <v>4586</v>
      </c>
      <c r="I1079" s="9">
        <v>1</v>
      </c>
      <c r="J1079" s="9">
        <v>6</v>
      </c>
      <c r="K1079" s="8" t="s">
        <v>73</v>
      </c>
      <c r="L1079" s="8" t="s">
        <v>73</v>
      </c>
      <c r="M1079" s="8" t="s">
        <v>295</v>
      </c>
      <c r="N1079" s="9">
        <v>0</v>
      </c>
      <c r="O1079" s="9">
        <v>2</v>
      </c>
      <c r="P1079" s="11">
        <v>44575</v>
      </c>
      <c r="Q1079" s="9">
        <v>10024206.65</v>
      </c>
      <c r="R1079" s="9">
        <v>4</v>
      </c>
      <c r="S1079" s="8" t="s">
        <v>59</v>
      </c>
      <c r="T1079" s="9">
        <v>500000</v>
      </c>
      <c r="U1079" s="8" t="s">
        <v>41</v>
      </c>
      <c r="V1079" s="8" t="s">
        <v>42</v>
      </c>
      <c r="W1079" s="9">
        <v>1404</v>
      </c>
      <c r="X1079" s="9">
        <v>-0.41909999999999997</v>
      </c>
      <c r="Y1079" s="9">
        <v>0</v>
      </c>
      <c r="Z1079" s="11">
        <v>45751</v>
      </c>
      <c r="AA1079" s="9">
        <v>42566097.759999998</v>
      </c>
      <c r="AB1079" s="9">
        <v>0</v>
      </c>
      <c r="AC1079" s="9">
        <v>2.95</v>
      </c>
      <c r="AD1079" s="8" t="s">
        <v>42</v>
      </c>
      <c r="AE1079" s="8" t="s">
        <v>404</v>
      </c>
      <c r="AF1079" s="8" t="s">
        <v>405</v>
      </c>
      <c r="AG1079" s="8" t="s">
        <v>42</v>
      </c>
      <c r="AH1079" s="9">
        <v>4.2463308319999999</v>
      </c>
      <c r="AI1079" s="8" t="s">
        <v>4587</v>
      </c>
    </row>
    <row r="1080" spans="1:35" x14ac:dyDescent="0.25">
      <c r="A1080" s="8" t="s">
        <v>4588</v>
      </c>
      <c r="B1080" s="8" t="s">
        <v>4589</v>
      </c>
      <c r="C1080" s="9">
        <f t="shared" si="4"/>
        <v>3</v>
      </c>
      <c r="D1080" s="9">
        <v>1</v>
      </c>
      <c r="E1080" s="9">
        <v>0</v>
      </c>
      <c r="F1080" s="8" t="s">
        <v>394</v>
      </c>
      <c r="G1080" s="9">
        <v>2015</v>
      </c>
      <c r="H1080" s="8" t="s">
        <v>4590</v>
      </c>
      <c r="I1080" s="9">
        <v>2</v>
      </c>
      <c r="J1080" s="9">
        <v>26</v>
      </c>
      <c r="K1080" s="8" t="s">
        <v>105</v>
      </c>
      <c r="L1080" s="8" t="s">
        <v>105</v>
      </c>
      <c r="M1080" s="8" t="s">
        <v>39</v>
      </c>
      <c r="N1080" s="9">
        <v>16</v>
      </c>
      <c r="O1080" s="9">
        <v>19</v>
      </c>
      <c r="P1080" s="11">
        <v>44133</v>
      </c>
      <c r="Q1080" s="9">
        <v>17413345.219999999</v>
      </c>
      <c r="R1080" s="9">
        <v>9</v>
      </c>
      <c r="S1080" s="8" t="s">
        <v>40</v>
      </c>
      <c r="T1080" s="9">
        <v>5500000</v>
      </c>
      <c r="U1080" s="8" t="s">
        <v>41</v>
      </c>
      <c r="V1080" s="8" t="s">
        <v>42</v>
      </c>
      <c r="W1080" s="9">
        <v>1511389</v>
      </c>
      <c r="X1080" s="9">
        <v>0.1636</v>
      </c>
      <c r="Y1080" s="9">
        <v>0</v>
      </c>
      <c r="Z1080" s="11">
        <v>44579</v>
      </c>
      <c r="AA1080" s="9">
        <v>73962455.140000001</v>
      </c>
      <c r="AB1080" s="9">
        <v>0</v>
      </c>
      <c r="AC1080" s="9">
        <v>4.16</v>
      </c>
      <c r="AD1080" s="11">
        <v>44579</v>
      </c>
      <c r="AE1080" s="8" t="s">
        <v>395</v>
      </c>
      <c r="AF1080" s="8" t="s">
        <v>179</v>
      </c>
      <c r="AG1080" s="8" t="s">
        <v>42</v>
      </c>
      <c r="AH1080" s="9">
        <v>4.2474581540000003</v>
      </c>
      <c r="AI1080" s="8" t="s">
        <v>4591</v>
      </c>
    </row>
    <row r="1081" spans="1:35" x14ac:dyDescent="0.25">
      <c r="A1081" s="8" t="s">
        <v>4592</v>
      </c>
      <c r="B1081" s="8" t="s">
        <v>4593</v>
      </c>
      <c r="C1081" s="9">
        <f t="shared" si="4"/>
        <v>4</v>
      </c>
      <c r="D1081" s="9">
        <v>0</v>
      </c>
      <c r="E1081" s="9">
        <v>0</v>
      </c>
      <c r="F1081" s="8" t="s">
        <v>144</v>
      </c>
      <c r="G1081" s="9">
        <v>2014</v>
      </c>
      <c r="H1081" s="8" t="s">
        <v>4594</v>
      </c>
      <c r="I1081" s="9">
        <v>3</v>
      </c>
      <c r="J1081" s="9">
        <v>6</v>
      </c>
      <c r="K1081" s="8" t="s">
        <v>177</v>
      </c>
      <c r="L1081" s="8" t="s">
        <v>264</v>
      </c>
      <c r="M1081" s="8" t="s">
        <v>295</v>
      </c>
      <c r="N1081" s="9">
        <v>0</v>
      </c>
      <c r="O1081" s="9">
        <v>3</v>
      </c>
      <c r="P1081" s="11">
        <v>45735</v>
      </c>
      <c r="Q1081" s="9">
        <v>56151991.07</v>
      </c>
      <c r="R1081" s="9">
        <v>5</v>
      </c>
      <c r="S1081" s="8" t="s">
        <v>97</v>
      </c>
      <c r="T1081" s="9">
        <v>30000000</v>
      </c>
      <c r="U1081" s="8" t="s">
        <v>41</v>
      </c>
      <c r="V1081" s="8" t="s">
        <v>42</v>
      </c>
      <c r="W1081" s="9">
        <v>839</v>
      </c>
      <c r="X1081" s="9">
        <v>-0.1196</v>
      </c>
      <c r="Y1081" s="9">
        <v>0</v>
      </c>
      <c r="Z1081" s="11">
        <v>44545</v>
      </c>
      <c r="AA1081" s="9">
        <v>238578128.69999999</v>
      </c>
      <c r="AB1081" s="9">
        <v>0</v>
      </c>
      <c r="AC1081" s="9">
        <v>3.06</v>
      </c>
      <c r="AD1081" s="8" t="s">
        <v>42</v>
      </c>
      <c r="AE1081" s="8" t="s">
        <v>831</v>
      </c>
      <c r="AF1081" s="8" t="s">
        <v>832</v>
      </c>
      <c r="AG1081" s="8" t="s">
        <v>42</v>
      </c>
      <c r="AH1081" s="9">
        <v>4.248791969</v>
      </c>
      <c r="AI1081" s="8" t="s">
        <v>4595</v>
      </c>
    </row>
    <row r="1082" spans="1:35" x14ac:dyDescent="0.25">
      <c r="A1082" s="8" t="s">
        <v>4596</v>
      </c>
      <c r="B1082" s="8" t="s">
        <v>4597</v>
      </c>
      <c r="C1082" s="9">
        <f t="shared" si="4"/>
        <v>5</v>
      </c>
      <c r="D1082" s="9">
        <v>0</v>
      </c>
      <c r="E1082" s="9">
        <v>0</v>
      </c>
      <c r="F1082" s="8" t="s">
        <v>65</v>
      </c>
      <c r="G1082" s="9">
        <v>2016</v>
      </c>
      <c r="H1082" s="8" t="s">
        <v>4598</v>
      </c>
      <c r="I1082" s="9">
        <v>6</v>
      </c>
      <c r="J1082" s="9">
        <v>4</v>
      </c>
      <c r="K1082" s="8" t="s">
        <v>81</v>
      </c>
      <c r="L1082" s="8" t="s">
        <v>81</v>
      </c>
      <c r="M1082" s="8" t="s">
        <v>39</v>
      </c>
      <c r="N1082" s="9">
        <v>26</v>
      </c>
      <c r="O1082" s="9">
        <v>1</v>
      </c>
      <c r="P1082" s="11">
        <v>42997</v>
      </c>
      <c r="Q1082" s="9">
        <v>39138109.439999998</v>
      </c>
      <c r="R1082" s="9">
        <v>3</v>
      </c>
      <c r="S1082" s="8" t="s">
        <v>40</v>
      </c>
      <c r="T1082" s="9">
        <v>5500000</v>
      </c>
      <c r="U1082" s="8" t="s">
        <v>106</v>
      </c>
      <c r="V1082" s="8" t="s">
        <v>42</v>
      </c>
      <c r="W1082" s="8" t="s">
        <v>42</v>
      </c>
      <c r="X1082" s="8" t="s">
        <v>42</v>
      </c>
      <c r="Y1082" s="9">
        <v>0</v>
      </c>
      <c r="Z1082" s="11">
        <v>44119</v>
      </c>
      <c r="AA1082" s="9">
        <v>166728129.69999999</v>
      </c>
      <c r="AB1082" s="9">
        <v>0</v>
      </c>
      <c r="AC1082" s="8" t="s">
        <v>42</v>
      </c>
      <c r="AD1082" s="11">
        <v>44119</v>
      </c>
      <c r="AE1082" s="8" t="s">
        <v>68</v>
      </c>
      <c r="AF1082" s="8" t="s">
        <v>44</v>
      </c>
      <c r="AG1082" s="9">
        <v>2020</v>
      </c>
      <c r="AH1082" s="9">
        <v>4.2599944680000004</v>
      </c>
      <c r="AI1082" s="8" t="s">
        <v>4599</v>
      </c>
    </row>
    <row r="1083" spans="1:35" x14ac:dyDescent="0.25">
      <c r="A1083" s="8" t="s">
        <v>4600</v>
      </c>
      <c r="B1083" s="8" t="s">
        <v>4601</v>
      </c>
      <c r="C1083" s="9">
        <f t="shared" si="4"/>
        <v>3</v>
      </c>
      <c r="D1083" s="9">
        <v>0</v>
      </c>
      <c r="E1083" s="9">
        <v>0</v>
      </c>
      <c r="F1083" s="8" t="s">
        <v>79</v>
      </c>
      <c r="G1083" s="9">
        <v>2014</v>
      </c>
      <c r="H1083" s="8" t="s">
        <v>4602</v>
      </c>
      <c r="I1083" s="9">
        <v>1</v>
      </c>
      <c r="J1083" s="9">
        <v>1</v>
      </c>
      <c r="K1083" s="8" t="s">
        <v>50</v>
      </c>
      <c r="L1083" s="8" t="s">
        <v>73</v>
      </c>
      <c r="M1083" s="8" t="s">
        <v>295</v>
      </c>
      <c r="N1083" s="9">
        <v>117</v>
      </c>
      <c r="O1083" s="9">
        <v>35</v>
      </c>
      <c r="P1083" s="11">
        <v>44562</v>
      </c>
      <c r="Q1083" s="9">
        <v>242255487.69999999</v>
      </c>
      <c r="R1083" s="9">
        <v>4</v>
      </c>
      <c r="S1083" s="8" t="s">
        <v>89</v>
      </c>
      <c r="T1083" s="9">
        <v>300000000</v>
      </c>
      <c r="U1083" s="8" t="s">
        <v>41</v>
      </c>
      <c r="V1083" s="8" t="s">
        <v>42</v>
      </c>
      <c r="W1083" s="9">
        <v>1951</v>
      </c>
      <c r="X1083" s="9">
        <v>-0.41360000000000002</v>
      </c>
      <c r="Y1083" s="9">
        <v>0</v>
      </c>
      <c r="Z1083" s="11">
        <v>44308</v>
      </c>
      <c r="AA1083" s="9">
        <v>1034407032</v>
      </c>
      <c r="AB1083" s="9">
        <v>0</v>
      </c>
      <c r="AC1083" s="9">
        <v>2.44</v>
      </c>
      <c r="AD1083" s="8" t="s">
        <v>42</v>
      </c>
      <c r="AE1083" s="8" t="s">
        <v>4603</v>
      </c>
      <c r="AF1083" s="8" t="s">
        <v>44</v>
      </c>
      <c r="AG1083" s="8" t="s">
        <v>42</v>
      </c>
      <c r="AH1083" s="9">
        <v>4.2699013419999998</v>
      </c>
      <c r="AI1083" s="8" t="s">
        <v>4604</v>
      </c>
    </row>
    <row r="1084" spans="1:35" x14ac:dyDescent="0.25">
      <c r="A1084" s="8" t="s">
        <v>4605</v>
      </c>
      <c r="B1084" s="8" t="s">
        <v>4606</v>
      </c>
      <c r="C1084" s="9">
        <f t="shared" si="4"/>
        <v>3</v>
      </c>
      <c r="D1084" s="9">
        <v>0</v>
      </c>
      <c r="E1084" s="9">
        <v>0</v>
      </c>
      <c r="F1084" s="8" t="s">
        <v>86</v>
      </c>
      <c r="G1084" s="9">
        <v>2010</v>
      </c>
      <c r="H1084" s="8" t="s">
        <v>42</v>
      </c>
      <c r="I1084" s="8" t="s">
        <v>42</v>
      </c>
      <c r="J1084" s="9">
        <v>1</v>
      </c>
      <c r="K1084" s="8" t="s">
        <v>111</v>
      </c>
      <c r="L1084" s="8" t="s">
        <v>111</v>
      </c>
      <c r="M1084" s="8" t="s">
        <v>39</v>
      </c>
      <c r="N1084" s="9">
        <v>0</v>
      </c>
      <c r="O1084" s="9">
        <v>3</v>
      </c>
      <c r="P1084" s="11">
        <v>40391</v>
      </c>
      <c r="Q1084" s="9">
        <v>46274885.619999997</v>
      </c>
      <c r="R1084" s="9">
        <v>1</v>
      </c>
      <c r="S1084" s="8" t="s">
        <v>89</v>
      </c>
      <c r="T1084" s="9">
        <v>300000000</v>
      </c>
      <c r="U1084" s="8" t="s">
        <v>41</v>
      </c>
      <c r="V1084" s="8" t="s">
        <v>42</v>
      </c>
      <c r="W1084" s="9">
        <v>558081</v>
      </c>
      <c r="X1084" s="9">
        <v>-0.13830000000000001</v>
      </c>
      <c r="Y1084" s="9">
        <v>0</v>
      </c>
      <c r="Z1084" s="11">
        <v>41890</v>
      </c>
      <c r="AA1084" s="9">
        <v>198449088</v>
      </c>
      <c r="AB1084" s="9">
        <v>0</v>
      </c>
      <c r="AC1084" s="9">
        <v>2.41</v>
      </c>
      <c r="AD1084" s="11">
        <v>41890</v>
      </c>
      <c r="AE1084" s="8" t="s">
        <v>4607</v>
      </c>
      <c r="AF1084" s="8" t="s">
        <v>91</v>
      </c>
      <c r="AG1084" s="8" t="s">
        <v>42</v>
      </c>
      <c r="AH1084" s="9">
        <v>4.288483598</v>
      </c>
      <c r="AI1084" s="8" t="s">
        <v>42</v>
      </c>
    </row>
    <row r="1085" spans="1:35" x14ac:dyDescent="0.25">
      <c r="A1085" s="8" t="s">
        <v>4608</v>
      </c>
      <c r="B1085" s="8" t="s">
        <v>1044</v>
      </c>
      <c r="C1085" s="9">
        <f t="shared" si="4"/>
        <v>3</v>
      </c>
      <c r="D1085" s="9">
        <v>0</v>
      </c>
      <c r="E1085" s="9">
        <v>0</v>
      </c>
      <c r="F1085" s="8" t="s">
        <v>711</v>
      </c>
      <c r="G1085" s="9">
        <v>2015</v>
      </c>
      <c r="H1085" s="8" t="s">
        <v>4609</v>
      </c>
      <c r="I1085" s="9">
        <v>1</v>
      </c>
      <c r="J1085" s="9">
        <v>3</v>
      </c>
      <c r="K1085" s="8" t="s">
        <v>264</v>
      </c>
      <c r="L1085" s="8" t="s">
        <v>264</v>
      </c>
      <c r="M1085" s="8" t="s">
        <v>39</v>
      </c>
      <c r="N1085" s="9">
        <v>34</v>
      </c>
      <c r="O1085" s="9">
        <v>7</v>
      </c>
      <c r="P1085" s="11">
        <v>44098</v>
      </c>
      <c r="Q1085" s="9">
        <v>61936412.310000002</v>
      </c>
      <c r="R1085" s="9">
        <v>4</v>
      </c>
      <c r="S1085" s="8" t="s">
        <v>40</v>
      </c>
      <c r="T1085" s="9">
        <v>5500000</v>
      </c>
      <c r="U1085" s="8" t="s">
        <v>41</v>
      </c>
      <c r="V1085" s="8" t="s">
        <v>42</v>
      </c>
      <c r="W1085" s="9">
        <v>467</v>
      </c>
      <c r="X1085" s="9">
        <v>-8.5000000000000006E-3</v>
      </c>
      <c r="Y1085" s="9">
        <v>0</v>
      </c>
      <c r="Z1085" s="11">
        <v>45175</v>
      </c>
      <c r="AA1085" s="9">
        <v>266719045.90000001</v>
      </c>
      <c r="AB1085" s="9">
        <v>0</v>
      </c>
      <c r="AC1085" s="9">
        <v>2</v>
      </c>
      <c r="AD1085" s="11">
        <v>45175</v>
      </c>
      <c r="AE1085" s="8" t="s">
        <v>973</v>
      </c>
      <c r="AF1085" s="8" t="s">
        <v>44</v>
      </c>
      <c r="AG1085" s="8" t="s">
        <v>42</v>
      </c>
      <c r="AH1085" s="9">
        <v>4.3063367079999999</v>
      </c>
      <c r="AI1085" s="8" t="s">
        <v>4610</v>
      </c>
    </row>
    <row r="1086" spans="1:35" x14ac:dyDescent="0.25">
      <c r="A1086" s="8" t="s">
        <v>4611</v>
      </c>
      <c r="B1086" s="8" t="s">
        <v>4612</v>
      </c>
      <c r="C1086" s="9">
        <f t="shared" si="4"/>
        <v>4</v>
      </c>
      <c r="D1086" s="9">
        <v>0</v>
      </c>
      <c r="E1086" s="9">
        <v>1</v>
      </c>
      <c r="F1086" s="8" t="s">
        <v>151</v>
      </c>
      <c r="G1086" s="9">
        <v>2010</v>
      </c>
      <c r="H1086" s="8" t="s">
        <v>4613</v>
      </c>
      <c r="I1086" s="9">
        <v>3</v>
      </c>
      <c r="J1086" s="9">
        <v>20</v>
      </c>
      <c r="K1086" s="8" t="s">
        <v>81</v>
      </c>
      <c r="L1086" s="8" t="s">
        <v>81</v>
      </c>
      <c r="M1086" s="8" t="s">
        <v>39</v>
      </c>
      <c r="N1086" s="9">
        <v>0</v>
      </c>
      <c r="O1086" s="9">
        <v>0</v>
      </c>
      <c r="P1086" s="11">
        <v>42459</v>
      </c>
      <c r="Q1086" s="9">
        <v>24847110.219999999</v>
      </c>
      <c r="R1086" s="9">
        <v>4</v>
      </c>
      <c r="S1086" s="8" t="s">
        <v>40</v>
      </c>
      <c r="T1086" s="9">
        <v>5500000</v>
      </c>
      <c r="U1086" s="8" t="s">
        <v>41</v>
      </c>
      <c r="V1086" s="8" t="s">
        <v>42</v>
      </c>
      <c r="W1086" s="8" t="s">
        <v>42</v>
      </c>
      <c r="X1086" s="8" t="s">
        <v>42</v>
      </c>
      <c r="Y1086" s="9">
        <v>4</v>
      </c>
      <c r="Z1086" s="11">
        <v>44952</v>
      </c>
      <c r="AA1086" s="9">
        <v>107004020.59999999</v>
      </c>
      <c r="AB1086" s="9">
        <v>0</v>
      </c>
      <c r="AC1086" s="8" t="s">
        <v>42</v>
      </c>
      <c r="AD1086" s="11">
        <v>44952</v>
      </c>
      <c r="AE1086" s="8" t="s">
        <v>153</v>
      </c>
      <c r="AF1086" s="8" t="s">
        <v>44</v>
      </c>
      <c r="AG1086" s="8" t="s">
        <v>42</v>
      </c>
      <c r="AH1086" s="9">
        <v>4.3064976030000004</v>
      </c>
      <c r="AI1086" s="8" t="s">
        <v>4614</v>
      </c>
    </row>
    <row r="1087" spans="1:35" x14ac:dyDescent="0.25">
      <c r="A1087" s="8" t="s">
        <v>4615</v>
      </c>
      <c r="B1087" s="8" t="s">
        <v>4616</v>
      </c>
      <c r="C1087" s="9">
        <f t="shared" si="4"/>
        <v>4</v>
      </c>
      <c r="D1087" s="9">
        <v>0</v>
      </c>
      <c r="E1087" s="9">
        <v>1</v>
      </c>
      <c r="F1087" s="8" t="s">
        <v>129</v>
      </c>
      <c r="G1087" s="9">
        <v>2013</v>
      </c>
      <c r="H1087" s="8" t="s">
        <v>4617</v>
      </c>
      <c r="I1087" s="9">
        <v>2</v>
      </c>
      <c r="J1087" s="9">
        <v>2</v>
      </c>
      <c r="K1087" s="8" t="s">
        <v>50</v>
      </c>
      <c r="L1087" s="8" t="s">
        <v>73</v>
      </c>
      <c r="M1087" s="8" t="s">
        <v>39</v>
      </c>
      <c r="N1087" s="9">
        <v>0</v>
      </c>
      <c r="O1087" s="9">
        <v>1</v>
      </c>
      <c r="P1087" s="11">
        <v>44742</v>
      </c>
      <c r="Q1087" s="9">
        <v>13074774.970000001</v>
      </c>
      <c r="R1087" s="9">
        <v>2</v>
      </c>
      <c r="S1087" s="8" t="s">
        <v>97</v>
      </c>
      <c r="T1087" s="9">
        <v>30000000</v>
      </c>
      <c r="U1087" s="8" t="s">
        <v>41</v>
      </c>
      <c r="V1087" s="8" t="s">
        <v>42</v>
      </c>
      <c r="W1087" s="9">
        <v>41261</v>
      </c>
      <c r="X1087" s="9">
        <v>0.54800000000000004</v>
      </c>
      <c r="Y1087" s="9">
        <v>0</v>
      </c>
      <c r="Z1087" s="11">
        <v>44980</v>
      </c>
      <c r="AA1087" s="9">
        <v>56306969.710000001</v>
      </c>
      <c r="AB1087" s="9">
        <v>1</v>
      </c>
      <c r="AC1087" s="9">
        <v>2.7</v>
      </c>
      <c r="AD1087" s="11">
        <v>44980</v>
      </c>
      <c r="AE1087" s="8" t="s">
        <v>1514</v>
      </c>
      <c r="AF1087" s="8" t="s">
        <v>44</v>
      </c>
      <c r="AG1087" s="8" t="s">
        <v>42</v>
      </c>
      <c r="AH1087" s="9">
        <v>4.3065345170000002</v>
      </c>
      <c r="AI1087" s="8" t="s">
        <v>4618</v>
      </c>
    </row>
    <row r="1088" spans="1:35" x14ac:dyDescent="0.25">
      <c r="A1088" s="8" t="s">
        <v>4619</v>
      </c>
      <c r="B1088" s="8" t="s">
        <v>4620</v>
      </c>
      <c r="C1088" s="9">
        <f t="shared" si="4"/>
        <v>5</v>
      </c>
      <c r="D1088" s="9">
        <v>0</v>
      </c>
      <c r="E1088" s="9">
        <v>1</v>
      </c>
      <c r="F1088" s="8" t="s">
        <v>144</v>
      </c>
      <c r="G1088" s="9">
        <v>2010</v>
      </c>
      <c r="H1088" s="8" t="s">
        <v>4621</v>
      </c>
      <c r="I1088" s="9">
        <v>4</v>
      </c>
      <c r="J1088" s="9">
        <v>6</v>
      </c>
      <c r="K1088" s="8" t="s">
        <v>67</v>
      </c>
      <c r="L1088" s="8" t="s">
        <v>67</v>
      </c>
      <c r="M1088" s="8" t="s">
        <v>295</v>
      </c>
      <c r="N1088" s="9">
        <v>0</v>
      </c>
      <c r="O1088" s="9">
        <v>0</v>
      </c>
      <c r="P1088" s="11">
        <v>45730</v>
      </c>
      <c r="Q1088" s="9">
        <v>69829460.010000005</v>
      </c>
      <c r="R1088" s="9">
        <v>7</v>
      </c>
      <c r="S1088" s="8" t="s">
        <v>97</v>
      </c>
      <c r="T1088" s="9">
        <v>30000000</v>
      </c>
      <c r="U1088" s="8" t="s">
        <v>41</v>
      </c>
      <c r="V1088" s="8" t="s">
        <v>42</v>
      </c>
      <c r="W1088" s="9">
        <v>65907</v>
      </c>
      <c r="X1088" s="9">
        <v>-0.12790000000000001</v>
      </c>
      <c r="Y1088" s="9">
        <v>0</v>
      </c>
      <c r="Z1088" s="11">
        <v>44505</v>
      </c>
      <c r="AA1088" s="9">
        <v>300947909.80000001</v>
      </c>
      <c r="AB1088" s="9">
        <v>0</v>
      </c>
      <c r="AC1088" s="9">
        <v>2.66</v>
      </c>
      <c r="AD1088" s="8" t="s">
        <v>42</v>
      </c>
      <c r="AE1088" s="8" t="s">
        <v>831</v>
      </c>
      <c r="AF1088" s="8" t="s">
        <v>832</v>
      </c>
      <c r="AG1088" s="8" t="s">
        <v>42</v>
      </c>
      <c r="AH1088" s="9">
        <v>4.3097556499999996</v>
      </c>
      <c r="AI1088" s="8" t="s">
        <v>4622</v>
      </c>
    </row>
    <row r="1089" spans="1:35" x14ac:dyDescent="0.25">
      <c r="A1089" s="8" t="s">
        <v>4623</v>
      </c>
      <c r="B1089" s="8" t="s">
        <v>4624</v>
      </c>
      <c r="C1089" s="9">
        <f t="shared" si="4"/>
        <v>6</v>
      </c>
      <c r="D1089" s="9">
        <v>0</v>
      </c>
      <c r="E1089" s="9">
        <v>1</v>
      </c>
      <c r="F1089" s="8" t="s">
        <v>65</v>
      </c>
      <c r="G1089" s="9">
        <v>2013</v>
      </c>
      <c r="H1089" s="8" t="s">
        <v>4625</v>
      </c>
      <c r="I1089" s="9">
        <v>2</v>
      </c>
      <c r="J1089" s="9">
        <v>2</v>
      </c>
      <c r="K1089" s="8" t="s">
        <v>81</v>
      </c>
      <c r="L1089" s="8" t="s">
        <v>81</v>
      </c>
      <c r="M1089" s="8" t="s">
        <v>39</v>
      </c>
      <c r="N1089" s="9">
        <v>2</v>
      </c>
      <c r="O1089" s="9">
        <v>0</v>
      </c>
      <c r="P1089" s="11">
        <v>41572</v>
      </c>
      <c r="Q1089" s="9">
        <v>20638167.66</v>
      </c>
      <c r="R1089" s="9">
        <v>1</v>
      </c>
      <c r="S1089" s="8" t="s">
        <v>97</v>
      </c>
      <c r="T1089" s="9">
        <v>30000000</v>
      </c>
      <c r="U1089" s="8" t="s">
        <v>106</v>
      </c>
      <c r="V1089" s="8" t="s">
        <v>42</v>
      </c>
      <c r="W1089" s="9">
        <v>53</v>
      </c>
      <c r="X1089" s="8" t="s">
        <v>42</v>
      </c>
      <c r="Y1089" s="9">
        <v>1</v>
      </c>
      <c r="Z1089" s="11">
        <v>42013</v>
      </c>
      <c r="AA1089" s="9">
        <v>89021371.950000003</v>
      </c>
      <c r="AB1089" s="9">
        <v>0</v>
      </c>
      <c r="AC1089" s="9">
        <v>1</v>
      </c>
      <c r="AD1089" s="11">
        <v>42013</v>
      </c>
      <c r="AE1089" s="8" t="s">
        <v>68</v>
      </c>
      <c r="AF1089" s="8" t="s">
        <v>44</v>
      </c>
      <c r="AG1089" s="11">
        <v>42916</v>
      </c>
      <c r="AH1089" s="9">
        <v>4.3134338970000003</v>
      </c>
      <c r="AI1089" s="8" t="s">
        <v>4626</v>
      </c>
    </row>
    <row r="1090" spans="1:35" x14ac:dyDescent="0.25">
      <c r="A1090" s="8" t="s">
        <v>4627</v>
      </c>
      <c r="B1090" s="8" t="s">
        <v>4628</v>
      </c>
      <c r="C1090" s="9">
        <f t="shared" si="4"/>
        <v>6</v>
      </c>
      <c r="D1090" s="9">
        <v>0</v>
      </c>
      <c r="E1090" s="9">
        <v>1</v>
      </c>
      <c r="F1090" s="8" t="s">
        <v>144</v>
      </c>
      <c r="G1090" s="11">
        <v>45917</v>
      </c>
      <c r="H1090" s="8" t="s">
        <v>4629</v>
      </c>
      <c r="I1090" s="9">
        <v>3</v>
      </c>
      <c r="J1090" s="9">
        <v>8</v>
      </c>
      <c r="K1090" s="8" t="s">
        <v>81</v>
      </c>
      <c r="L1090" s="8" t="s">
        <v>81</v>
      </c>
      <c r="M1090" s="8" t="s">
        <v>39</v>
      </c>
      <c r="N1090" s="9">
        <v>0</v>
      </c>
      <c r="O1090" s="9">
        <v>0</v>
      </c>
      <c r="P1090" s="11">
        <v>44211</v>
      </c>
      <c r="Q1090" s="9">
        <v>48964548.299999997</v>
      </c>
      <c r="R1090" s="9">
        <v>1</v>
      </c>
      <c r="S1090" s="8" t="s">
        <v>97</v>
      </c>
      <c r="T1090" s="9">
        <v>30000000</v>
      </c>
      <c r="U1090" s="8" t="s">
        <v>41</v>
      </c>
      <c r="V1090" s="8" t="s">
        <v>42</v>
      </c>
      <c r="W1090" s="9">
        <v>12478</v>
      </c>
      <c r="X1090" s="9">
        <v>-0.14729999999999999</v>
      </c>
      <c r="Y1090" s="9">
        <v>0</v>
      </c>
      <c r="Z1090" s="11">
        <v>44448</v>
      </c>
      <c r="AA1090" s="9">
        <v>211249096.5</v>
      </c>
      <c r="AB1090" s="9">
        <v>0</v>
      </c>
      <c r="AC1090" s="9">
        <v>3.62</v>
      </c>
      <c r="AD1090" s="11">
        <v>44448</v>
      </c>
      <c r="AE1090" s="8" t="s">
        <v>4630</v>
      </c>
      <c r="AF1090" s="8" t="s">
        <v>564</v>
      </c>
      <c r="AG1090" s="8" t="s">
        <v>42</v>
      </c>
      <c r="AH1090" s="9">
        <v>4.3143274849999997</v>
      </c>
      <c r="AI1090" s="8" t="s">
        <v>4631</v>
      </c>
    </row>
    <row r="1091" spans="1:35" x14ac:dyDescent="0.25">
      <c r="A1091" s="8" t="s">
        <v>4632</v>
      </c>
      <c r="B1091" s="8" t="s">
        <v>4633</v>
      </c>
      <c r="C1091" s="9">
        <f t="shared" si="4"/>
        <v>7</v>
      </c>
      <c r="D1091" s="9">
        <v>0</v>
      </c>
      <c r="E1091" s="9">
        <v>1</v>
      </c>
      <c r="F1091" s="8" t="s">
        <v>533</v>
      </c>
      <c r="G1091" s="9">
        <v>2014</v>
      </c>
      <c r="H1091" s="8" t="s">
        <v>4634</v>
      </c>
      <c r="I1091" s="9">
        <v>2</v>
      </c>
      <c r="J1091" s="9">
        <v>4</v>
      </c>
      <c r="K1091" s="8" t="s">
        <v>73</v>
      </c>
      <c r="L1091" s="8" t="s">
        <v>73</v>
      </c>
      <c r="M1091" s="8" t="s">
        <v>39</v>
      </c>
      <c r="N1091" s="9">
        <v>0</v>
      </c>
      <c r="O1091" s="9">
        <v>0</v>
      </c>
      <c r="P1091" s="11">
        <v>42005</v>
      </c>
      <c r="Q1091" s="9">
        <v>3013031.05</v>
      </c>
      <c r="R1091" s="9">
        <v>1</v>
      </c>
      <c r="S1091" s="8" t="s">
        <v>97</v>
      </c>
      <c r="T1091" s="9">
        <v>30000000</v>
      </c>
      <c r="U1091" s="8" t="s">
        <v>106</v>
      </c>
      <c r="V1091" s="8" t="s">
        <v>42</v>
      </c>
      <c r="W1091" s="9">
        <v>119</v>
      </c>
      <c r="X1091" s="9">
        <v>7.2099999999999997E-2</v>
      </c>
      <c r="Y1091" s="9">
        <v>0</v>
      </c>
      <c r="Z1091" s="11">
        <v>43069</v>
      </c>
      <c r="AA1091" s="9">
        <v>13001245.529999999</v>
      </c>
      <c r="AB1091" s="9">
        <v>0</v>
      </c>
      <c r="AC1091" s="9">
        <v>1</v>
      </c>
      <c r="AD1091" s="11">
        <v>43069</v>
      </c>
      <c r="AE1091" s="8" t="s">
        <v>1071</v>
      </c>
      <c r="AF1091" s="8" t="s">
        <v>44</v>
      </c>
      <c r="AG1091" s="8" t="s">
        <v>42</v>
      </c>
      <c r="AH1091" s="9">
        <v>4.3150054930000001</v>
      </c>
      <c r="AI1091" s="8" t="s">
        <v>4635</v>
      </c>
    </row>
    <row r="1092" spans="1:35" x14ac:dyDescent="0.25">
      <c r="A1092" s="8" t="s">
        <v>4636</v>
      </c>
      <c r="B1092" s="8" t="s">
        <v>4637</v>
      </c>
      <c r="C1092" s="9">
        <f t="shared" si="4"/>
        <v>2</v>
      </c>
      <c r="D1092" s="9">
        <v>0</v>
      </c>
      <c r="E1092" s="9">
        <v>0</v>
      </c>
      <c r="F1092" s="8" t="s">
        <v>268</v>
      </c>
      <c r="G1092" s="9">
        <v>2011</v>
      </c>
      <c r="H1092" s="8" t="s">
        <v>4638</v>
      </c>
      <c r="I1092" s="9">
        <v>1</v>
      </c>
      <c r="J1092" s="9">
        <v>7</v>
      </c>
      <c r="K1092" s="8" t="s">
        <v>67</v>
      </c>
      <c r="L1092" s="8" t="s">
        <v>67</v>
      </c>
      <c r="M1092" s="8" t="s">
        <v>295</v>
      </c>
      <c r="N1092" s="9">
        <v>17</v>
      </c>
      <c r="O1092" s="9">
        <v>10</v>
      </c>
      <c r="P1092" s="11">
        <v>44579</v>
      </c>
      <c r="Q1092" s="9">
        <v>68521737.109999999</v>
      </c>
      <c r="R1092" s="9">
        <v>6</v>
      </c>
      <c r="S1092" s="8" t="s">
        <v>40</v>
      </c>
      <c r="T1092" s="9">
        <v>5500000</v>
      </c>
      <c r="U1092" s="8" t="s">
        <v>41</v>
      </c>
      <c r="V1092" s="8" t="s">
        <v>42</v>
      </c>
      <c r="W1092" s="9">
        <v>8402</v>
      </c>
      <c r="X1092" s="9">
        <v>1.1233</v>
      </c>
      <c r="Y1092" s="9">
        <v>1</v>
      </c>
      <c r="Z1092" s="11">
        <v>44153</v>
      </c>
      <c r="AA1092" s="9">
        <v>295733027.69999999</v>
      </c>
      <c r="AB1092" s="9">
        <v>0</v>
      </c>
      <c r="AC1092" s="9">
        <v>1.47</v>
      </c>
      <c r="AD1092" s="8" t="s">
        <v>42</v>
      </c>
      <c r="AE1092" s="8" t="s">
        <v>4639</v>
      </c>
      <c r="AF1092" s="8" t="s">
        <v>629</v>
      </c>
      <c r="AG1092" s="8" t="s">
        <v>42</v>
      </c>
      <c r="AH1092" s="9">
        <v>4.315900912</v>
      </c>
      <c r="AI1092" s="8" t="s">
        <v>4640</v>
      </c>
    </row>
    <row r="1093" spans="1:35" x14ac:dyDescent="0.25">
      <c r="A1093" s="8" t="s">
        <v>4641</v>
      </c>
      <c r="B1093" s="8" t="s">
        <v>4642</v>
      </c>
      <c r="C1093" s="9">
        <f t="shared" si="4"/>
        <v>4</v>
      </c>
      <c r="D1093" s="9">
        <v>0</v>
      </c>
      <c r="E1093" s="9">
        <v>0</v>
      </c>
      <c r="F1093" s="8" t="s">
        <v>533</v>
      </c>
      <c r="G1093" s="11">
        <v>41913</v>
      </c>
      <c r="H1093" s="8" t="s">
        <v>4643</v>
      </c>
      <c r="I1093" s="9">
        <v>4</v>
      </c>
      <c r="J1093" s="9">
        <v>14</v>
      </c>
      <c r="K1093" s="8" t="s">
        <v>104</v>
      </c>
      <c r="L1093" s="8" t="s">
        <v>81</v>
      </c>
      <c r="M1093" s="8" t="s">
        <v>39</v>
      </c>
      <c r="N1093" s="9">
        <v>0</v>
      </c>
      <c r="O1093" s="9">
        <v>0</v>
      </c>
      <c r="P1093" s="11">
        <v>42899</v>
      </c>
      <c r="Q1093" s="9">
        <v>14879199.550000001</v>
      </c>
      <c r="R1093" s="9">
        <v>3</v>
      </c>
      <c r="S1093" s="8" t="s">
        <v>40</v>
      </c>
      <c r="T1093" s="9">
        <v>5500000</v>
      </c>
      <c r="U1093" s="8" t="s">
        <v>106</v>
      </c>
      <c r="V1093" s="8" t="s">
        <v>42</v>
      </c>
      <c r="W1093" s="8" t="s">
        <v>42</v>
      </c>
      <c r="X1093" s="8" t="s">
        <v>42</v>
      </c>
      <c r="Y1093" s="9">
        <v>1</v>
      </c>
      <c r="Z1093" s="11">
        <v>43136</v>
      </c>
      <c r="AA1093" s="9">
        <v>64421369.859999999</v>
      </c>
      <c r="AB1093" s="9">
        <v>1</v>
      </c>
      <c r="AC1093" s="8" t="s">
        <v>42</v>
      </c>
      <c r="AD1093" s="11">
        <v>43136</v>
      </c>
      <c r="AE1093" s="8" t="s">
        <v>535</v>
      </c>
      <c r="AF1093" s="8" t="s">
        <v>44</v>
      </c>
      <c r="AG1093" s="11">
        <v>43578</v>
      </c>
      <c r="AH1093" s="9">
        <v>4.3296260420000001</v>
      </c>
      <c r="AI1093" s="8" t="s">
        <v>4644</v>
      </c>
    </row>
    <row r="1094" spans="1:35" x14ac:dyDescent="0.25">
      <c r="A1094" s="8" t="s">
        <v>4645</v>
      </c>
      <c r="B1094" s="8" t="s">
        <v>4646</v>
      </c>
      <c r="C1094" s="9">
        <f t="shared" si="4"/>
        <v>4</v>
      </c>
      <c r="D1094" s="9">
        <v>0</v>
      </c>
      <c r="E1094" s="9">
        <v>0</v>
      </c>
      <c r="F1094" s="8" t="s">
        <v>151</v>
      </c>
      <c r="G1094" s="11">
        <v>45819</v>
      </c>
      <c r="H1094" s="8" t="s">
        <v>4647</v>
      </c>
      <c r="I1094" s="9">
        <v>3</v>
      </c>
      <c r="J1094" s="9">
        <v>1</v>
      </c>
      <c r="K1094" s="8" t="s">
        <v>50</v>
      </c>
      <c r="L1094" s="8" t="s">
        <v>111</v>
      </c>
      <c r="M1094" s="8" t="s">
        <v>39</v>
      </c>
      <c r="N1094" s="9">
        <v>0</v>
      </c>
      <c r="O1094" s="9">
        <v>10</v>
      </c>
      <c r="P1094" s="11">
        <v>45578</v>
      </c>
      <c r="Q1094" s="9">
        <v>101801614.3</v>
      </c>
      <c r="R1094" s="9">
        <v>2</v>
      </c>
      <c r="S1094" s="8" t="s">
        <v>40</v>
      </c>
      <c r="T1094" s="9">
        <v>5500000</v>
      </c>
      <c r="U1094" s="8" t="s">
        <v>41</v>
      </c>
      <c r="V1094" s="8" t="s">
        <v>42</v>
      </c>
      <c r="W1094" s="9">
        <v>33878</v>
      </c>
      <c r="X1094" s="9">
        <v>-0.43</v>
      </c>
      <c r="Y1094" s="9">
        <v>0</v>
      </c>
      <c r="Z1094" s="11">
        <v>43623</v>
      </c>
      <c r="AA1094" s="9">
        <v>440906223.39999998</v>
      </c>
      <c r="AB1094" s="9">
        <v>0</v>
      </c>
      <c r="AC1094" s="9">
        <v>2.86</v>
      </c>
      <c r="AD1094" s="11">
        <v>43623</v>
      </c>
      <c r="AE1094" s="8" t="s">
        <v>153</v>
      </c>
      <c r="AF1094" s="8" t="s">
        <v>44</v>
      </c>
      <c r="AG1094" s="8" t="s">
        <v>42</v>
      </c>
      <c r="AH1094" s="9">
        <v>4.3310337109999999</v>
      </c>
      <c r="AI1094" s="8" t="s">
        <v>4648</v>
      </c>
    </row>
    <row r="1095" spans="1:35" x14ac:dyDescent="0.25">
      <c r="A1095" s="8" t="s">
        <v>4649</v>
      </c>
      <c r="B1095" s="8" t="s">
        <v>4650</v>
      </c>
      <c r="C1095" s="9">
        <f t="shared" si="4"/>
        <v>4</v>
      </c>
      <c r="D1095" s="9">
        <v>0</v>
      </c>
      <c r="E1095" s="9">
        <v>1</v>
      </c>
      <c r="F1095" s="8" t="s">
        <v>217</v>
      </c>
      <c r="G1095" s="9">
        <v>2011</v>
      </c>
      <c r="H1095" s="8" t="s">
        <v>4651</v>
      </c>
      <c r="I1095" s="9">
        <v>1</v>
      </c>
      <c r="J1095" s="9">
        <v>24</v>
      </c>
      <c r="K1095" s="8" t="s">
        <v>67</v>
      </c>
      <c r="L1095" s="8" t="s">
        <v>67</v>
      </c>
      <c r="M1095" s="8" t="s">
        <v>295</v>
      </c>
      <c r="N1095" s="9">
        <v>31</v>
      </c>
      <c r="O1095" s="9">
        <v>12</v>
      </c>
      <c r="P1095" s="11">
        <v>45862</v>
      </c>
      <c r="Q1095" s="9">
        <v>394259989</v>
      </c>
      <c r="R1095" s="9">
        <v>13</v>
      </c>
      <c r="S1095" s="8" t="s">
        <v>40</v>
      </c>
      <c r="T1095" s="9">
        <v>5500000</v>
      </c>
      <c r="U1095" s="8" t="s">
        <v>41</v>
      </c>
      <c r="V1095" s="8" t="s">
        <v>42</v>
      </c>
      <c r="W1095" s="9">
        <v>5135</v>
      </c>
      <c r="X1095" s="9">
        <v>-0.308</v>
      </c>
      <c r="Y1095" s="9">
        <v>0</v>
      </c>
      <c r="Z1095" s="11">
        <v>44399</v>
      </c>
      <c r="AA1095" s="9">
        <v>1709370691</v>
      </c>
      <c r="AB1095" s="9">
        <v>0</v>
      </c>
      <c r="AC1095" s="9">
        <v>2.4700000000000002</v>
      </c>
      <c r="AD1095" s="8" t="s">
        <v>42</v>
      </c>
      <c r="AE1095" s="8" t="s">
        <v>4652</v>
      </c>
      <c r="AF1095" s="8" t="s">
        <v>44</v>
      </c>
      <c r="AG1095" s="8" t="s">
        <v>42</v>
      </c>
      <c r="AH1095" s="9">
        <v>4.3356433279999997</v>
      </c>
      <c r="AI1095" s="8" t="s">
        <v>4653</v>
      </c>
    </row>
    <row r="1096" spans="1:35" x14ac:dyDescent="0.25">
      <c r="A1096" s="8" t="s">
        <v>4654</v>
      </c>
      <c r="B1096" s="8" t="s">
        <v>4655</v>
      </c>
      <c r="C1096" s="9">
        <f t="shared" si="4"/>
        <v>5</v>
      </c>
      <c r="D1096" s="9">
        <v>0</v>
      </c>
      <c r="E1096" s="9">
        <v>1</v>
      </c>
      <c r="F1096" s="8" t="s">
        <v>151</v>
      </c>
      <c r="G1096" s="11">
        <v>45669</v>
      </c>
      <c r="H1096" s="8" t="s">
        <v>4656</v>
      </c>
      <c r="I1096" s="9">
        <v>2</v>
      </c>
      <c r="J1096" s="9">
        <v>18</v>
      </c>
      <c r="K1096" s="8" t="s">
        <v>88</v>
      </c>
      <c r="L1096" s="8" t="s">
        <v>88</v>
      </c>
      <c r="M1096" s="8" t="s">
        <v>39</v>
      </c>
      <c r="N1096" s="9">
        <v>0</v>
      </c>
      <c r="O1096" s="9">
        <v>0</v>
      </c>
      <c r="P1096" s="11">
        <v>43293</v>
      </c>
      <c r="Q1096" s="9">
        <v>140943107.5</v>
      </c>
      <c r="R1096" s="9">
        <v>8</v>
      </c>
      <c r="S1096" s="8" t="s">
        <v>97</v>
      </c>
      <c r="T1096" s="9">
        <v>30000000</v>
      </c>
      <c r="U1096" s="8" t="s">
        <v>41</v>
      </c>
      <c r="V1096" s="8" t="s">
        <v>42</v>
      </c>
      <c r="W1096" s="9">
        <v>30065084</v>
      </c>
      <c r="X1096" s="9">
        <v>-2.6100000000000002E-2</v>
      </c>
      <c r="Y1096" s="9">
        <v>17</v>
      </c>
      <c r="Z1096" s="11">
        <v>44210</v>
      </c>
      <c r="AA1096" s="9">
        <v>612056853.70000005</v>
      </c>
      <c r="AB1096" s="9">
        <v>0</v>
      </c>
      <c r="AC1096" s="9">
        <v>3.41</v>
      </c>
      <c r="AD1096" s="11">
        <v>44210</v>
      </c>
      <c r="AE1096" s="8" t="s">
        <v>153</v>
      </c>
      <c r="AF1096" s="8" t="s">
        <v>44</v>
      </c>
      <c r="AG1096" s="8" t="s">
        <v>42</v>
      </c>
      <c r="AH1096" s="9">
        <v>4.3425809500000003</v>
      </c>
      <c r="AI1096" s="8" t="s">
        <v>4657</v>
      </c>
    </row>
    <row r="1097" spans="1:35" x14ac:dyDescent="0.25">
      <c r="A1097" s="8" t="s">
        <v>4658</v>
      </c>
      <c r="B1097" s="8" t="s">
        <v>4659</v>
      </c>
      <c r="C1097" s="9">
        <f t="shared" si="4"/>
        <v>3</v>
      </c>
      <c r="D1097" s="9">
        <v>1</v>
      </c>
      <c r="E1097" s="9">
        <v>1</v>
      </c>
      <c r="F1097" s="8" t="s">
        <v>1723</v>
      </c>
      <c r="G1097" s="11">
        <v>40695</v>
      </c>
      <c r="H1097" s="8" t="s">
        <v>4660</v>
      </c>
      <c r="I1097" s="9">
        <v>2</v>
      </c>
      <c r="J1097" s="9">
        <v>10</v>
      </c>
      <c r="K1097" s="8" t="s">
        <v>337</v>
      </c>
      <c r="L1097" s="8" t="s">
        <v>270</v>
      </c>
      <c r="M1097" s="8" t="s">
        <v>39</v>
      </c>
      <c r="N1097" s="9">
        <v>20</v>
      </c>
      <c r="O1097" s="9">
        <v>162</v>
      </c>
      <c r="P1097" s="11">
        <v>45554</v>
      </c>
      <c r="Q1097" s="9">
        <v>971083157.5</v>
      </c>
      <c r="R1097" s="9">
        <v>8</v>
      </c>
      <c r="S1097" s="8" t="s">
        <v>271</v>
      </c>
      <c r="T1097" s="9">
        <v>15000000000</v>
      </c>
      <c r="U1097" s="8" t="s">
        <v>41</v>
      </c>
      <c r="V1097" s="8" t="s">
        <v>42</v>
      </c>
      <c r="W1097" s="9">
        <v>41737711</v>
      </c>
      <c r="X1097" s="9">
        <v>-2.3900000000000001E-2</v>
      </c>
      <c r="Y1097" s="9">
        <v>2</v>
      </c>
      <c r="Z1097" s="11">
        <v>43629</v>
      </c>
      <c r="AA1097" s="9">
        <v>4220102424</v>
      </c>
      <c r="AB1097" s="9">
        <v>0</v>
      </c>
      <c r="AC1097" s="9">
        <v>4.33</v>
      </c>
      <c r="AD1097" s="11">
        <v>42843</v>
      </c>
      <c r="AE1097" s="8" t="s">
        <v>4661</v>
      </c>
      <c r="AF1097" s="8" t="s">
        <v>44</v>
      </c>
      <c r="AG1097" s="8" t="s">
        <v>42</v>
      </c>
      <c r="AH1097" s="9">
        <v>4.3457683219999996</v>
      </c>
      <c r="AI1097" s="8" t="s">
        <v>4662</v>
      </c>
    </row>
    <row r="1098" spans="1:35" x14ac:dyDescent="0.25">
      <c r="A1098" s="8" t="s">
        <v>4663</v>
      </c>
      <c r="B1098" s="8" t="s">
        <v>4664</v>
      </c>
      <c r="C1098" s="9">
        <f t="shared" si="4"/>
        <v>6</v>
      </c>
      <c r="D1098" s="9">
        <v>0</v>
      </c>
      <c r="E1098" s="9">
        <v>1</v>
      </c>
      <c r="F1098" s="8" t="s">
        <v>123</v>
      </c>
      <c r="G1098" s="9">
        <v>2014</v>
      </c>
      <c r="H1098" s="8" t="s">
        <v>4665</v>
      </c>
      <c r="I1098" s="9">
        <v>5</v>
      </c>
      <c r="J1098" s="9">
        <v>24</v>
      </c>
      <c r="K1098" s="8" t="s">
        <v>177</v>
      </c>
      <c r="L1098" s="8" t="s">
        <v>51</v>
      </c>
      <c r="M1098" s="8" t="s">
        <v>295</v>
      </c>
      <c r="N1098" s="9">
        <v>355</v>
      </c>
      <c r="O1098" s="9">
        <v>18</v>
      </c>
      <c r="P1098" s="11">
        <v>45788</v>
      </c>
      <c r="Q1098" s="9">
        <v>1558760528</v>
      </c>
      <c r="R1098" s="9">
        <v>13</v>
      </c>
      <c r="S1098" s="8" t="s">
        <v>195</v>
      </c>
      <c r="T1098" s="9">
        <v>750000000</v>
      </c>
      <c r="U1098" s="8" t="s">
        <v>41</v>
      </c>
      <c r="V1098" s="8" t="s">
        <v>42</v>
      </c>
      <c r="W1098" s="9">
        <v>355867</v>
      </c>
      <c r="X1098" s="9">
        <v>-0.38159999999999999</v>
      </c>
      <c r="Y1098" s="9">
        <v>51</v>
      </c>
      <c r="Z1098" s="11">
        <v>45407</v>
      </c>
      <c r="AA1098" s="9">
        <v>6778886702</v>
      </c>
      <c r="AB1098" s="9">
        <v>0</v>
      </c>
      <c r="AC1098" s="9">
        <v>4.13</v>
      </c>
      <c r="AD1098" s="8" t="s">
        <v>42</v>
      </c>
      <c r="AE1098" s="8" t="s">
        <v>722</v>
      </c>
      <c r="AF1098" s="8" t="s">
        <v>44</v>
      </c>
      <c r="AG1098" s="8" t="s">
        <v>42</v>
      </c>
      <c r="AH1098" s="9">
        <v>4.3488955359999997</v>
      </c>
      <c r="AI1098" s="8" t="s">
        <v>4666</v>
      </c>
    </row>
    <row r="1099" spans="1:35" x14ac:dyDescent="0.25">
      <c r="A1099" s="8" t="s">
        <v>4667</v>
      </c>
      <c r="B1099" s="8" t="s">
        <v>4668</v>
      </c>
      <c r="C1099" s="9">
        <f t="shared" si="4"/>
        <v>5</v>
      </c>
      <c r="D1099" s="9">
        <v>0</v>
      </c>
      <c r="E1099" s="9">
        <v>0</v>
      </c>
      <c r="F1099" s="8" t="s">
        <v>909</v>
      </c>
      <c r="G1099" s="9">
        <v>2010</v>
      </c>
      <c r="H1099" s="8" t="s">
        <v>4669</v>
      </c>
      <c r="I1099" s="9">
        <v>1</v>
      </c>
      <c r="J1099" s="9">
        <v>1</v>
      </c>
      <c r="K1099" s="8" t="s">
        <v>81</v>
      </c>
      <c r="L1099" s="8" t="s">
        <v>81</v>
      </c>
      <c r="M1099" s="8" t="s">
        <v>39</v>
      </c>
      <c r="N1099" s="9">
        <v>0</v>
      </c>
      <c r="O1099" s="9">
        <v>0</v>
      </c>
      <c r="P1099" s="11">
        <v>41403</v>
      </c>
      <c r="Q1099" s="9">
        <v>2946132.4840000002</v>
      </c>
      <c r="R1099" s="9">
        <v>2</v>
      </c>
      <c r="S1099" s="8" t="s">
        <v>40</v>
      </c>
      <c r="T1099" s="9">
        <v>5500000</v>
      </c>
      <c r="U1099" s="8" t="s">
        <v>41</v>
      </c>
      <c r="V1099" s="8" t="s">
        <v>42</v>
      </c>
      <c r="W1099" s="9">
        <v>3187</v>
      </c>
      <c r="X1099" s="9">
        <v>0.62770000000000004</v>
      </c>
      <c r="Y1099" s="9">
        <v>0</v>
      </c>
      <c r="Z1099" s="11">
        <v>44932</v>
      </c>
      <c r="AA1099" s="9">
        <v>12840482.470000001</v>
      </c>
      <c r="AB1099" s="9">
        <v>0</v>
      </c>
      <c r="AC1099" s="9">
        <v>3.29</v>
      </c>
      <c r="AD1099" s="11">
        <v>44932</v>
      </c>
      <c r="AE1099" s="8" t="s">
        <v>1797</v>
      </c>
      <c r="AF1099" s="8" t="s">
        <v>44</v>
      </c>
      <c r="AG1099" s="8" t="s">
        <v>42</v>
      </c>
      <c r="AH1099" s="9">
        <v>4.3584199080000001</v>
      </c>
      <c r="AI1099" s="8" t="s">
        <v>4670</v>
      </c>
    </row>
    <row r="1100" spans="1:35" x14ac:dyDescent="0.25">
      <c r="A1100" s="8" t="s">
        <v>4671</v>
      </c>
      <c r="B1100" s="8" t="s">
        <v>4672</v>
      </c>
      <c r="C1100" s="9">
        <f t="shared" si="4"/>
        <v>7</v>
      </c>
      <c r="D1100" s="9">
        <v>1</v>
      </c>
      <c r="E1100" s="9">
        <v>1</v>
      </c>
      <c r="F1100" s="8" t="s">
        <v>763</v>
      </c>
      <c r="G1100" s="11">
        <v>45975</v>
      </c>
      <c r="H1100" s="8" t="s">
        <v>4673</v>
      </c>
      <c r="I1100" s="9">
        <v>1</v>
      </c>
      <c r="J1100" s="9">
        <v>4</v>
      </c>
      <c r="K1100" s="8" t="s">
        <v>38</v>
      </c>
      <c r="L1100" s="8" t="s">
        <v>38</v>
      </c>
      <c r="M1100" s="8" t="s">
        <v>39</v>
      </c>
      <c r="N1100" s="9">
        <v>0</v>
      </c>
      <c r="O1100" s="9">
        <v>0</v>
      </c>
      <c r="P1100" s="11">
        <v>44180</v>
      </c>
      <c r="Q1100" s="9">
        <v>1830398.6510000001</v>
      </c>
      <c r="R1100" s="9">
        <v>3</v>
      </c>
      <c r="S1100" s="8" t="s">
        <v>40</v>
      </c>
      <c r="T1100" s="9">
        <v>5500000</v>
      </c>
      <c r="U1100" s="8" t="s">
        <v>106</v>
      </c>
      <c r="V1100" s="8" t="s">
        <v>42</v>
      </c>
      <c r="W1100" s="9">
        <v>216</v>
      </c>
      <c r="X1100" s="9">
        <v>-0.5645</v>
      </c>
      <c r="Y1100" s="9">
        <v>0</v>
      </c>
      <c r="Z1100" s="11">
        <v>44714</v>
      </c>
      <c r="AA1100" s="9">
        <v>8003380.2850000001</v>
      </c>
      <c r="AB1100" s="9">
        <v>0</v>
      </c>
      <c r="AC1100" s="9">
        <v>3</v>
      </c>
      <c r="AD1100" s="11">
        <v>44714</v>
      </c>
      <c r="AE1100" s="8" t="s">
        <v>765</v>
      </c>
      <c r="AF1100" s="8" t="s">
        <v>766</v>
      </c>
      <c r="AG1100" s="8" t="s">
        <v>42</v>
      </c>
      <c r="AH1100" s="9">
        <v>4.3724793399999999</v>
      </c>
      <c r="AI1100" s="8" t="s">
        <v>4674</v>
      </c>
    </row>
    <row r="1101" spans="1:35" x14ac:dyDescent="0.25">
      <c r="A1101" s="8" t="s">
        <v>4675</v>
      </c>
      <c r="B1101" s="8" t="s">
        <v>4676</v>
      </c>
      <c r="C1101" s="9">
        <f t="shared" si="4"/>
        <v>8</v>
      </c>
      <c r="D1101" s="9">
        <v>1</v>
      </c>
      <c r="E1101" s="9">
        <v>1</v>
      </c>
      <c r="F1101" s="8" t="s">
        <v>402</v>
      </c>
      <c r="G1101" s="9">
        <v>2012</v>
      </c>
      <c r="H1101" s="8" t="s">
        <v>4677</v>
      </c>
      <c r="I1101" s="9">
        <v>3</v>
      </c>
      <c r="J1101" s="9">
        <v>11</v>
      </c>
      <c r="K1101" s="8" t="s">
        <v>105</v>
      </c>
      <c r="L1101" s="8" t="s">
        <v>105</v>
      </c>
      <c r="M1101" s="8" t="s">
        <v>39</v>
      </c>
      <c r="N1101" s="9">
        <v>0</v>
      </c>
      <c r="O1101" s="9">
        <v>4</v>
      </c>
      <c r="P1101" s="11">
        <v>43272</v>
      </c>
      <c r="Q1101" s="9">
        <v>22682696.059999999</v>
      </c>
      <c r="R1101" s="9">
        <v>4</v>
      </c>
      <c r="S1101" s="8" t="s">
        <v>97</v>
      </c>
      <c r="T1101" s="9">
        <v>30000000</v>
      </c>
      <c r="U1101" s="8" t="s">
        <v>106</v>
      </c>
      <c r="V1101" s="8" t="s">
        <v>42</v>
      </c>
      <c r="W1101" s="9">
        <v>826</v>
      </c>
      <c r="X1101" s="9">
        <v>-0.443</v>
      </c>
      <c r="Y1101" s="9">
        <v>1</v>
      </c>
      <c r="Z1101" s="11">
        <v>44046</v>
      </c>
      <c r="AA1101" s="9">
        <v>99184007.159999996</v>
      </c>
      <c r="AB1101" s="9">
        <v>0</v>
      </c>
      <c r="AC1101" s="9">
        <v>1.18</v>
      </c>
      <c r="AD1101" s="11">
        <v>44046</v>
      </c>
      <c r="AE1101" s="8" t="s">
        <v>404</v>
      </c>
      <c r="AF1101" s="8" t="s">
        <v>405</v>
      </c>
      <c r="AG1101" s="8" t="s">
        <v>42</v>
      </c>
      <c r="AH1101" s="9">
        <v>4.3726727590000003</v>
      </c>
      <c r="AI1101" s="8" t="s">
        <v>4678</v>
      </c>
    </row>
    <row r="1102" spans="1:35" x14ac:dyDescent="0.25">
      <c r="A1102" s="8" t="s">
        <v>4679</v>
      </c>
      <c r="B1102" s="8" t="s">
        <v>4680</v>
      </c>
      <c r="C1102" s="9">
        <f t="shared" si="4"/>
        <v>5</v>
      </c>
      <c r="D1102" s="9">
        <v>0</v>
      </c>
      <c r="E1102" s="9">
        <v>0</v>
      </c>
      <c r="F1102" s="8" t="s">
        <v>151</v>
      </c>
      <c r="G1102" s="11">
        <v>41186</v>
      </c>
      <c r="H1102" s="8" t="s">
        <v>4681</v>
      </c>
      <c r="I1102" s="9">
        <v>5</v>
      </c>
      <c r="J1102" s="9">
        <v>28</v>
      </c>
      <c r="K1102" s="8" t="s">
        <v>4414</v>
      </c>
      <c r="L1102" s="8" t="s">
        <v>4414</v>
      </c>
      <c r="M1102" s="8" t="s">
        <v>295</v>
      </c>
      <c r="N1102" s="9">
        <v>0</v>
      </c>
      <c r="O1102" s="9">
        <v>0</v>
      </c>
      <c r="P1102" s="11">
        <v>43676</v>
      </c>
      <c r="Q1102" s="9">
        <v>1920438464</v>
      </c>
      <c r="R1102" s="9">
        <v>10</v>
      </c>
      <c r="S1102" s="8" t="s">
        <v>296</v>
      </c>
      <c r="T1102" s="9">
        <v>5500000000</v>
      </c>
      <c r="U1102" s="8" t="s">
        <v>41</v>
      </c>
      <c r="V1102" s="8" t="s">
        <v>42</v>
      </c>
      <c r="W1102" s="9">
        <v>4356930</v>
      </c>
      <c r="X1102" s="9">
        <v>-0.1709</v>
      </c>
      <c r="Y1102" s="9">
        <v>3</v>
      </c>
      <c r="Z1102" s="11">
        <v>44287</v>
      </c>
      <c r="AA1102" s="9">
        <v>8398088974</v>
      </c>
      <c r="AB1102" s="9">
        <v>1</v>
      </c>
      <c r="AC1102" s="9">
        <v>4.13</v>
      </c>
      <c r="AD1102" s="8" t="s">
        <v>42</v>
      </c>
      <c r="AE1102" s="8" t="s">
        <v>153</v>
      </c>
      <c r="AF1102" s="8" t="s">
        <v>44</v>
      </c>
      <c r="AG1102" s="8" t="s">
        <v>42</v>
      </c>
      <c r="AH1102" s="9">
        <v>4.3730060249999996</v>
      </c>
      <c r="AI1102" s="8" t="s">
        <v>4682</v>
      </c>
    </row>
    <row r="1103" spans="1:35" x14ac:dyDescent="0.25">
      <c r="A1103" s="8" t="s">
        <v>4683</v>
      </c>
      <c r="B1103" s="8" t="s">
        <v>4684</v>
      </c>
      <c r="C1103" s="9">
        <f t="shared" si="4"/>
        <v>7</v>
      </c>
      <c r="D1103" s="9">
        <v>0</v>
      </c>
      <c r="E1103" s="9">
        <v>1</v>
      </c>
      <c r="F1103" s="8" t="s">
        <v>123</v>
      </c>
      <c r="G1103" s="11">
        <v>40725</v>
      </c>
      <c r="H1103" s="8" t="s">
        <v>4685</v>
      </c>
      <c r="I1103" s="9">
        <v>7</v>
      </c>
      <c r="J1103" s="9">
        <v>3</v>
      </c>
      <c r="K1103" s="8" t="s">
        <v>81</v>
      </c>
      <c r="L1103" s="8" t="s">
        <v>81</v>
      </c>
      <c r="M1103" s="8" t="s">
        <v>39</v>
      </c>
      <c r="N1103" s="9">
        <v>3</v>
      </c>
      <c r="O1103" s="9">
        <v>0</v>
      </c>
      <c r="P1103" s="11">
        <v>42789</v>
      </c>
      <c r="Q1103" s="9">
        <v>14084465.890000001</v>
      </c>
      <c r="R1103" s="9">
        <v>4</v>
      </c>
      <c r="S1103" s="8" t="s">
        <v>59</v>
      </c>
      <c r="T1103" s="9">
        <v>500000</v>
      </c>
      <c r="U1103" s="8" t="s">
        <v>106</v>
      </c>
      <c r="V1103" s="8" t="s">
        <v>42</v>
      </c>
      <c r="W1103" s="8" t="s">
        <v>42</v>
      </c>
      <c r="X1103" s="8" t="s">
        <v>42</v>
      </c>
      <c r="Y1103" s="9">
        <v>0</v>
      </c>
      <c r="Z1103" s="11">
        <v>44131</v>
      </c>
      <c r="AA1103" s="9">
        <v>61751159.149999999</v>
      </c>
      <c r="AB1103" s="9">
        <v>1</v>
      </c>
      <c r="AC1103" s="8" t="s">
        <v>42</v>
      </c>
      <c r="AD1103" s="11">
        <v>44131</v>
      </c>
      <c r="AE1103" s="8" t="s">
        <v>722</v>
      </c>
      <c r="AF1103" s="8" t="s">
        <v>44</v>
      </c>
      <c r="AG1103" s="8" t="s">
        <v>42</v>
      </c>
      <c r="AH1103" s="9">
        <v>4.3843451099999999</v>
      </c>
      <c r="AI1103" s="8" t="s">
        <v>4686</v>
      </c>
    </row>
    <row r="1104" spans="1:35" x14ac:dyDescent="0.25">
      <c r="A1104" s="8" t="s">
        <v>4687</v>
      </c>
      <c r="B1104" s="8" t="s">
        <v>4688</v>
      </c>
      <c r="C1104" s="9">
        <f t="shared" si="4"/>
        <v>7</v>
      </c>
      <c r="D1104" s="9">
        <v>0</v>
      </c>
      <c r="E1104" s="9">
        <v>0</v>
      </c>
      <c r="F1104" s="8" t="s">
        <v>144</v>
      </c>
      <c r="G1104" s="11">
        <v>42351</v>
      </c>
      <c r="H1104" s="8" t="s">
        <v>4689</v>
      </c>
      <c r="I1104" s="9">
        <v>2</v>
      </c>
      <c r="J1104" s="9">
        <v>7</v>
      </c>
      <c r="K1104" s="8" t="s">
        <v>105</v>
      </c>
      <c r="L1104" s="8" t="s">
        <v>105</v>
      </c>
      <c r="M1104" s="8" t="s">
        <v>39</v>
      </c>
      <c r="N1104" s="9">
        <v>0</v>
      </c>
      <c r="O1104" s="9">
        <v>6</v>
      </c>
      <c r="P1104" s="11">
        <v>44229</v>
      </c>
      <c r="Q1104" s="9">
        <v>32488014.550000001</v>
      </c>
      <c r="R1104" s="9">
        <v>4</v>
      </c>
      <c r="S1104" s="8" t="s">
        <v>40</v>
      </c>
      <c r="T1104" s="9">
        <v>5500000</v>
      </c>
      <c r="U1104" s="8" t="s">
        <v>41</v>
      </c>
      <c r="V1104" s="8" t="s">
        <v>42</v>
      </c>
      <c r="W1104" s="9">
        <v>1560330</v>
      </c>
      <c r="X1104" s="9">
        <v>-7.9600000000000004E-2</v>
      </c>
      <c r="Y1104" s="9">
        <v>1</v>
      </c>
      <c r="Z1104" s="11">
        <v>44364</v>
      </c>
      <c r="AA1104" s="9">
        <v>142514129.5</v>
      </c>
      <c r="AB1104" s="9">
        <v>0</v>
      </c>
      <c r="AC1104" s="9">
        <v>6.64</v>
      </c>
      <c r="AD1104" s="11">
        <v>44364</v>
      </c>
      <c r="AE1104" s="8" t="s">
        <v>677</v>
      </c>
      <c r="AF1104" s="8" t="s">
        <v>644</v>
      </c>
      <c r="AG1104" s="8" t="s">
        <v>42</v>
      </c>
      <c r="AH1104" s="9">
        <v>4.3866678669999999</v>
      </c>
      <c r="AI1104" s="8" t="s">
        <v>4690</v>
      </c>
    </row>
    <row r="1105" spans="1:35" x14ac:dyDescent="0.25">
      <c r="A1105" s="8" t="s">
        <v>4691</v>
      </c>
      <c r="B1105" s="8" t="s">
        <v>4692</v>
      </c>
      <c r="C1105" s="9">
        <f t="shared" si="4"/>
        <v>4</v>
      </c>
      <c r="D1105" s="9">
        <v>0</v>
      </c>
      <c r="E1105" s="9">
        <v>0</v>
      </c>
      <c r="F1105" s="8" t="s">
        <v>151</v>
      </c>
      <c r="G1105" s="9">
        <v>2010</v>
      </c>
      <c r="H1105" s="8" t="s">
        <v>4693</v>
      </c>
      <c r="I1105" s="9">
        <v>4</v>
      </c>
      <c r="J1105" s="9">
        <v>2</v>
      </c>
      <c r="K1105" s="8" t="s">
        <v>73</v>
      </c>
      <c r="L1105" s="8" t="s">
        <v>73</v>
      </c>
      <c r="M1105" s="8" t="s">
        <v>39</v>
      </c>
      <c r="N1105" s="9">
        <v>0</v>
      </c>
      <c r="O1105" s="9">
        <v>0</v>
      </c>
      <c r="P1105" s="11">
        <v>42757</v>
      </c>
      <c r="Q1105" s="9">
        <v>13196890.210000001</v>
      </c>
      <c r="R1105" s="9">
        <v>1</v>
      </c>
      <c r="S1105" s="8" t="s">
        <v>40</v>
      </c>
      <c r="T1105" s="9">
        <v>5500000</v>
      </c>
      <c r="U1105" s="8" t="s">
        <v>41</v>
      </c>
      <c r="V1105" s="8" t="s">
        <v>42</v>
      </c>
      <c r="W1105" s="8" t="s">
        <v>42</v>
      </c>
      <c r="X1105" s="8" t="s">
        <v>42</v>
      </c>
      <c r="Y1105" s="9">
        <v>0</v>
      </c>
      <c r="Z1105" s="11">
        <v>44379</v>
      </c>
      <c r="AA1105" s="9">
        <v>57924732.960000001</v>
      </c>
      <c r="AB1105" s="9">
        <v>0</v>
      </c>
      <c r="AC1105" s="8" t="s">
        <v>42</v>
      </c>
      <c r="AD1105" s="11">
        <v>44379</v>
      </c>
      <c r="AE1105" s="8" t="s">
        <v>1818</v>
      </c>
      <c r="AF1105" s="8" t="s">
        <v>44</v>
      </c>
      <c r="AG1105" s="8" t="s">
        <v>42</v>
      </c>
      <c r="AH1105" s="9">
        <v>4.3892714149999996</v>
      </c>
      <c r="AI1105" s="8" t="s">
        <v>4694</v>
      </c>
    </row>
    <row r="1106" spans="1:35" x14ac:dyDescent="0.25">
      <c r="A1106" s="8" t="s">
        <v>4695</v>
      </c>
      <c r="B1106" s="8" t="s">
        <v>4696</v>
      </c>
      <c r="C1106" s="9">
        <f t="shared" si="4"/>
        <v>4</v>
      </c>
      <c r="D1106" s="9">
        <v>0</v>
      </c>
      <c r="E1106" s="9">
        <v>1</v>
      </c>
      <c r="F1106" s="8" t="s">
        <v>65</v>
      </c>
      <c r="G1106" s="9">
        <v>2010</v>
      </c>
      <c r="H1106" s="8" t="s">
        <v>4697</v>
      </c>
      <c r="I1106" s="9">
        <v>3</v>
      </c>
      <c r="J1106" s="9">
        <v>15</v>
      </c>
      <c r="K1106" s="8" t="s">
        <v>67</v>
      </c>
      <c r="L1106" s="8" t="s">
        <v>67</v>
      </c>
      <c r="M1106" s="8" t="s">
        <v>295</v>
      </c>
      <c r="N1106" s="9">
        <v>0</v>
      </c>
      <c r="O1106" s="9">
        <v>0</v>
      </c>
      <c r="P1106" s="11">
        <v>43646</v>
      </c>
      <c r="Q1106" s="9">
        <v>33057253.329999998</v>
      </c>
      <c r="R1106" s="9">
        <v>7</v>
      </c>
      <c r="S1106" s="8" t="s">
        <v>97</v>
      </c>
      <c r="T1106" s="9">
        <v>30000000</v>
      </c>
      <c r="U1106" s="8" t="s">
        <v>41</v>
      </c>
      <c r="V1106" s="8" t="s">
        <v>42</v>
      </c>
      <c r="W1106" s="9">
        <v>5413</v>
      </c>
      <c r="X1106" s="9">
        <v>8.3699999999999997E-2</v>
      </c>
      <c r="Y1106" s="9">
        <v>0</v>
      </c>
      <c r="Z1106" s="11">
        <v>43432</v>
      </c>
      <c r="AA1106" s="9">
        <v>145098458.40000001</v>
      </c>
      <c r="AB1106" s="9">
        <v>0</v>
      </c>
      <c r="AC1106" s="9">
        <v>2.2999999999999998</v>
      </c>
      <c r="AD1106" s="8" t="s">
        <v>42</v>
      </c>
      <c r="AE1106" s="8" t="s">
        <v>350</v>
      </c>
      <c r="AF1106" s="8" t="s">
        <v>44</v>
      </c>
      <c r="AG1106" s="8" t="s">
        <v>42</v>
      </c>
      <c r="AH1106" s="9">
        <v>4.3893077549999999</v>
      </c>
      <c r="AI1106" s="8" t="s">
        <v>4698</v>
      </c>
    </row>
    <row r="1107" spans="1:35" x14ac:dyDescent="0.25">
      <c r="A1107" s="8" t="s">
        <v>4699</v>
      </c>
      <c r="B1107" s="8" t="s">
        <v>4700</v>
      </c>
      <c r="C1107" s="9">
        <f t="shared" si="4"/>
        <v>4</v>
      </c>
      <c r="D1107" s="9">
        <v>0</v>
      </c>
      <c r="E1107" s="9">
        <v>0</v>
      </c>
      <c r="F1107" s="8" t="s">
        <v>48</v>
      </c>
      <c r="G1107" s="9">
        <v>2013</v>
      </c>
      <c r="H1107" s="8" t="s">
        <v>4701</v>
      </c>
      <c r="I1107" s="9">
        <v>7</v>
      </c>
      <c r="J1107" s="9">
        <v>1</v>
      </c>
      <c r="K1107" s="8" t="s">
        <v>81</v>
      </c>
      <c r="L1107" s="8" t="s">
        <v>81</v>
      </c>
      <c r="M1107" s="8" t="s">
        <v>39</v>
      </c>
      <c r="N1107" s="9">
        <v>0</v>
      </c>
      <c r="O1107" s="9">
        <v>0</v>
      </c>
      <c r="P1107" s="11">
        <v>42037</v>
      </c>
      <c r="Q1107" s="9">
        <v>5600996.3310000002</v>
      </c>
      <c r="R1107" s="9">
        <v>1</v>
      </c>
      <c r="S1107" s="8" t="s">
        <v>97</v>
      </c>
      <c r="T1107" s="9">
        <v>30000000</v>
      </c>
      <c r="U1107" s="8" t="s">
        <v>41</v>
      </c>
      <c r="V1107" s="8" t="s">
        <v>42</v>
      </c>
      <c r="W1107" s="9">
        <v>8027</v>
      </c>
      <c r="X1107" s="9">
        <v>-0.70299999999999996</v>
      </c>
      <c r="Y1107" s="9">
        <v>0</v>
      </c>
      <c r="Z1107" s="11">
        <v>44340</v>
      </c>
      <c r="AA1107" s="9">
        <v>24668521.899999999</v>
      </c>
      <c r="AB1107" s="9">
        <v>0</v>
      </c>
      <c r="AC1107" s="9">
        <v>3.48</v>
      </c>
      <c r="AD1107" s="11">
        <v>44340</v>
      </c>
      <c r="AE1107" s="8" t="s">
        <v>213</v>
      </c>
      <c r="AF1107" s="8" t="s">
        <v>54</v>
      </c>
      <c r="AG1107" s="8" t="s">
        <v>42</v>
      </c>
      <c r="AH1107" s="9">
        <v>4.4043095980000002</v>
      </c>
      <c r="AI1107" s="8" t="s">
        <v>4702</v>
      </c>
    </row>
    <row r="1108" spans="1:35" x14ac:dyDescent="0.25">
      <c r="A1108" s="8" t="s">
        <v>4703</v>
      </c>
      <c r="B1108" s="8" t="s">
        <v>4704</v>
      </c>
      <c r="C1108" s="9">
        <f t="shared" si="4"/>
        <v>3</v>
      </c>
      <c r="D1108" s="9">
        <v>0</v>
      </c>
      <c r="E1108" s="9">
        <v>1</v>
      </c>
      <c r="F1108" s="8" t="s">
        <v>151</v>
      </c>
      <c r="G1108" s="9">
        <v>2015</v>
      </c>
      <c r="H1108" s="8" t="s">
        <v>4705</v>
      </c>
      <c r="I1108" s="9">
        <v>3</v>
      </c>
      <c r="J1108" s="9">
        <v>18</v>
      </c>
      <c r="K1108" s="8" t="s">
        <v>73</v>
      </c>
      <c r="L1108" s="8" t="s">
        <v>73</v>
      </c>
      <c r="M1108" s="8" t="s">
        <v>39</v>
      </c>
      <c r="N1108" s="9">
        <v>0</v>
      </c>
      <c r="O1108" s="9">
        <v>0</v>
      </c>
      <c r="P1108" s="11">
        <v>43957</v>
      </c>
      <c r="Q1108" s="9">
        <v>8948639.9639999997</v>
      </c>
      <c r="R1108" s="9">
        <v>5</v>
      </c>
      <c r="S1108" s="8" t="s">
        <v>59</v>
      </c>
      <c r="T1108" s="9">
        <v>500000</v>
      </c>
      <c r="U1108" s="8" t="s">
        <v>41</v>
      </c>
      <c r="V1108" s="8" t="s">
        <v>42</v>
      </c>
      <c r="W1108" s="8" t="s">
        <v>42</v>
      </c>
      <c r="X1108" s="8" t="s">
        <v>42</v>
      </c>
      <c r="Y1108" s="9">
        <v>0</v>
      </c>
      <c r="Z1108" s="11">
        <v>44144</v>
      </c>
      <c r="AA1108" s="9">
        <v>39431070.359999999</v>
      </c>
      <c r="AB1108" s="9">
        <v>0</v>
      </c>
      <c r="AC1108" s="8" t="s">
        <v>42</v>
      </c>
      <c r="AD1108" s="11">
        <v>44144</v>
      </c>
      <c r="AE1108" s="8" t="s">
        <v>153</v>
      </c>
      <c r="AF1108" s="8" t="s">
        <v>44</v>
      </c>
      <c r="AG1108" s="8" t="s">
        <v>42</v>
      </c>
      <c r="AH1108" s="9">
        <v>4.4063757749999999</v>
      </c>
      <c r="AI1108" s="8" t="s">
        <v>4706</v>
      </c>
    </row>
    <row r="1109" spans="1:35" x14ac:dyDescent="0.25">
      <c r="A1109" s="8" t="s">
        <v>4707</v>
      </c>
      <c r="B1109" s="8" t="s">
        <v>4708</v>
      </c>
      <c r="C1109" s="9">
        <f t="shared" si="4"/>
        <v>6</v>
      </c>
      <c r="D1109" s="9">
        <v>0</v>
      </c>
      <c r="E1109" s="9">
        <v>1</v>
      </c>
      <c r="F1109" s="8" t="s">
        <v>79</v>
      </c>
      <c r="G1109" s="11">
        <v>40269</v>
      </c>
      <c r="H1109" s="8" t="s">
        <v>4709</v>
      </c>
      <c r="I1109" s="9">
        <v>3</v>
      </c>
      <c r="J1109" s="9">
        <v>3</v>
      </c>
      <c r="K1109" s="8" t="s">
        <v>50</v>
      </c>
      <c r="L1109" s="8" t="s">
        <v>81</v>
      </c>
      <c r="M1109" s="8" t="s">
        <v>39</v>
      </c>
      <c r="N1109" s="9">
        <v>0</v>
      </c>
      <c r="O1109" s="9">
        <v>1</v>
      </c>
      <c r="P1109" s="11">
        <v>42165</v>
      </c>
      <c r="Q1109" s="9">
        <v>6696310.2290000003</v>
      </c>
      <c r="R1109" s="9">
        <v>6</v>
      </c>
      <c r="S1109" s="8" t="s">
        <v>40</v>
      </c>
      <c r="T1109" s="9">
        <v>5500000</v>
      </c>
      <c r="U1109" s="8" t="s">
        <v>41</v>
      </c>
      <c r="V1109" s="8" t="s">
        <v>42</v>
      </c>
      <c r="W1109" s="9">
        <v>34</v>
      </c>
      <c r="X1109" s="8" t="s">
        <v>42</v>
      </c>
      <c r="Y1109" s="9">
        <v>2</v>
      </c>
      <c r="Z1109" s="11">
        <v>42509</v>
      </c>
      <c r="AA1109" s="9">
        <v>29525332.18</v>
      </c>
      <c r="AB1109" s="9">
        <v>0</v>
      </c>
      <c r="AC1109" s="9">
        <v>1</v>
      </c>
      <c r="AD1109" s="11">
        <v>42509</v>
      </c>
      <c r="AE1109" s="8" t="s">
        <v>4710</v>
      </c>
      <c r="AF1109" s="8" t="s">
        <v>44</v>
      </c>
      <c r="AG1109" s="8" t="s">
        <v>42</v>
      </c>
      <c r="AH1109" s="9">
        <v>4.4091941940000003</v>
      </c>
      <c r="AI1109" s="8" t="s">
        <v>4711</v>
      </c>
    </row>
    <row r="1110" spans="1:35" x14ac:dyDescent="0.25">
      <c r="A1110" s="8" t="s">
        <v>4712</v>
      </c>
      <c r="B1110" s="8" t="s">
        <v>4713</v>
      </c>
      <c r="C1110" s="9">
        <f t="shared" si="4"/>
        <v>5</v>
      </c>
      <c r="D1110" s="9">
        <v>0</v>
      </c>
      <c r="E1110" s="9">
        <v>1</v>
      </c>
      <c r="F1110" s="8" t="s">
        <v>42</v>
      </c>
      <c r="G1110" s="11">
        <v>41000</v>
      </c>
      <c r="H1110" s="8" t="s">
        <v>4714</v>
      </c>
      <c r="I1110" s="9">
        <v>4</v>
      </c>
      <c r="J1110" s="9">
        <v>6</v>
      </c>
      <c r="K1110" s="8" t="s">
        <v>105</v>
      </c>
      <c r="L1110" s="8" t="s">
        <v>105</v>
      </c>
      <c r="M1110" s="8" t="s">
        <v>39</v>
      </c>
      <c r="N1110" s="9">
        <v>0</v>
      </c>
      <c r="O1110" s="9">
        <v>0</v>
      </c>
      <c r="P1110" s="11">
        <v>43130</v>
      </c>
      <c r="Q1110" s="9">
        <v>22244242.190000001</v>
      </c>
      <c r="R1110" s="9">
        <v>3</v>
      </c>
      <c r="S1110" s="8" t="s">
        <v>97</v>
      </c>
      <c r="T1110" s="9">
        <v>30000000</v>
      </c>
      <c r="U1110" s="8" t="s">
        <v>106</v>
      </c>
      <c r="V1110" s="8" t="s">
        <v>42</v>
      </c>
      <c r="W1110" s="9">
        <v>2002</v>
      </c>
      <c r="X1110" s="9">
        <v>-0.25879999999999997</v>
      </c>
      <c r="Y1110" s="9">
        <v>5</v>
      </c>
      <c r="Z1110" s="11">
        <v>43658</v>
      </c>
      <c r="AA1110" s="9">
        <v>98103541.290000007</v>
      </c>
      <c r="AB1110" s="9">
        <v>0</v>
      </c>
      <c r="AC1110" s="9">
        <v>18.04</v>
      </c>
      <c r="AD1110" s="11">
        <v>43658</v>
      </c>
      <c r="AE1110" s="8" t="s">
        <v>443</v>
      </c>
      <c r="AF1110" s="8" t="s">
        <v>179</v>
      </c>
      <c r="AG1110" s="11">
        <v>43126</v>
      </c>
      <c r="AH1110" s="9">
        <v>4.4102892090000001</v>
      </c>
      <c r="AI1110" s="8" t="s">
        <v>4715</v>
      </c>
    </row>
    <row r="1111" spans="1:35" x14ac:dyDescent="0.25">
      <c r="A1111" s="8" t="s">
        <v>4716</v>
      </c>
      <c r="B1111" s="8" t="s">
        <v>4717</v>
      </c>
      <c r="C1111" s="9">
        <f t="shared" si="4"/>
        <v>3</v>
      </c>
      <c r="D1111" s="9">
        <v>0</v>
      </c>
      <c r="E1111" s="9">
        <v>0</v>
      </c>
      <c r="F1111" s="8" t="s">
        <v>144</v>
      </c>
      <c r="G1111" s="9">
        <v>2016</v>
      </c>
      <c r="H1111" s="8" t="s">
        <v>42</v>
      </c>
      <c r="I1111" s="8" t="s">
        <v>42</v>
      </c>
      <c r="J1111" s="9">
        <v>2</v>
      </c>
      <c r="K1111" s="8" t="s">
        <v>73</v>
      </c>
      <c r="L1111" s="8" t="s">
        <v>73</v>
      </c>
      <c r="M1111" s="8" t="s">
        <v>39</v>
      </c>
      <c r="N1111" s="9">
        <v>0</v>
      </c>
      <c r="O1111" s="9">
        <v>8</v>
      </c>
      <c r="P1111" s="11">
        <v>43009</v>
      </c>
      <c r="Q1111" s="9">
        <v>1662081451</v>
      </c>
      <c r="R1111" s="9">
        <v>2</v>
      </c>
      <c r="S1111" s="8" t="s">
        <v>296</v>
      </c>
      <c r="T1111" s="9">
        <v>5500000000</v>
      </c>
      <c r="U1111" s="8" t="s">
        <v>41</v>
      </c>
      <c r="V1111" s="8" t="s">
        <v>42</v>
      </c>
      <c r="W1111" s="9">
        <v>2434</v>
      </c>
      <c r="X1111" s="9">
        <v>-0.40489999999999998</v>
      </c>
      <c r="Y1111" s="9">
        <v>3</v>
      </c>
      <c r="Z1111" s="11">
        <v>44349</v>
      </c>
      <c r="AA1111" s="9">
        <v>7363230025</v>
      </c>
      <c r="AB1111" s="9">
        <v>0</v>
      </c>
      <c r="AC1111" s="9">
        <v>2.74</v>
      </c>
      <c r="AD1111" s="11">
        <v>44349</v>
      </c>
      <c r="AE1111" s="8" t="s">
        <v>643</v>
      </c>
      <c r="AF1111" s="8" t="s">
        <v>644</v>
      </c>
      <c r="AG1111" s="8" t="s">
        <v>42</v>
      </c>
      <c r="AH1111" s="9">
        <v>4.4301258649999999</v>
      </c>
      <c r="AI1111" s="8" t="s">
        <v>42</v>
      </c>
    </row>
    <row r="1112" spans="1:35" x14ac:dyDescent="0.25">
      <c r="A1112" s="8" t="s">
        <v>4718</v>
      </c>
      <c r="B1112" s="8" t="s">
        <v>42</v>
      </c>
      <c r="C1112" s="9">
        <f t="shared" si="4"/>
        <v>1</v>
      </c>
      <c r="D1112" s="9">
        <v>0</v>
      </c>
      <c r="E1112" s="9">
        <v>0</v>
      </c>
      <c r="F1112" s="8" t="s">
        <v>86</v>
      </c>
      <c r="G1112" s="11">
        <v>40909</v>
      </c>
      <c r="H1112" s="8" t="s">
        <v>4719</v>
      </c>
      <c r="I1112" s="9">
        <v>1</v>
      </c>
      <c r="J1112" s="9">
        <v>2</v>
      </c>
      <c r="K1112" s="8" t="s">
        <v>177</v>
      </c>
      <c r="L1112" s="8" t="s">
        <v>264</v>
      </c>
      <c r="M1112" s="8" t="s">
        <v>295</v>
      </c>
      <c r="N1112" s="9">
        <v>0</v>
      </c>
      <c r="O1112" s="9">
        <v>2</v>
      </c>
      <c r="P1112" s="11">
        <v>45656</v>
      </c>
      <c r="Q1112" s="9">
        <v>12405980.689999999</v>
      </c>
      <c r="R1112" s="9">
        <v>2</v>
      </c>
      <c r="S1112" s="8" t="s">
        <v>40</v>
      </c>
      <c r="T1112" s="9">
        <v>5500000</v>
      </c>
      <c r="U1112" s="8" t="s">
        <v>41</v>
      </c>
      <c r="V1112" s="8" t="s">
        <v>42</v>
      </c>
      <c r="W1112" s="9">
        <v>19568</v>
      </c>
      <c r="X1112" s="9">
        <v>-2.1499999999999998E-2</v>
      </c>
      <c r="Y1112" s="9">
        <v>0</v>
      </c>
      <c r="Z1112" s="11">
        <v>45022</v>
      </c>
      <c r="AA1112" s="9">
        <v>55071889.890000001</v>
      </c>
      <c r="AB1112" s="9">
        <v>0</v>
      </c>
      <c r="AC1112" s="9">
        <v>16.27</v>
      </c>
      <c r="AD1112" s="8" t="s">
        <v>42</v>
      </c>
      <c r="AE1112" s="8" t="s">
        <v>90</v>
      </c>
      <c r="AF1112" s="8" t="s">
        <v>91</v>
      </c>
      <c r="AG1112" s="8" t="s">
        <v>42</v>
      </c>
      <c r="AH1112" s="9">
        <v>4.4391403839999999</v>
      </c>
      <c r="AI1112" s="8" t="s">
        <v>4720</v>
      </c>
    </row>
    <row r="1113" spans="1:35" x14ac:dyDescent="0.25">
      <c r="A1113" s="8" t="s">
        <v>4721</v>
      </c>
      <c r="B1113" s="8" t="s">
        <v>4722</v>
      </c>
      <c r="C1113" s="9">
        <f t="shared" si="4"/>
        <v>4</v>
      </c>
      <c r="D1113" s="9">
        <v>0</v>
      </c>
      <c r="E1113" s="9">
        <v>0</v>
      </c>
      <c r="F1113" s="8" t="s">
        <v>65</v>
      </c>
      <c r="G1113" s="11">
        <v>45760</v>
      </c>
      <c r="H1113" s="8" t="s">
        <v>4723</v>
      </c>
      <c r="I1113" s="9">
        <v>4</v>
      </c>
      <c r="J1113" s="9">
        <v>19</v>
      </c>
      <c r="K1113" s="8" t="s">
        <v>264</v>
      </c>
      <c r="L1113" s="8" t="s">
        <v>264</v>
      </c>
      <c r="M1113" s="8" t="s">
        <v>39</v>
      </c>
      <c r="N1113" s="9">
        <v>0</v>
      </c>
      <c r="O1113" s="9">
        <v>0</v>
      </c>
      <c r="P1113" s="11">
        <v>43151</v>
      </c>
      <c r="Q1113" s="9">
        <v>86059219.569999993</v>
      </c>
      <c r="R1113" s="9">
        <v>8</v>
      </c>
      <c r="S1113" s="8" t="s">
        <v>52</v>
      </c>
      <c r="T1113" s="9">
        <v>75000000</v>
      </c>
      <c r="U1113" s="8" t="s">
        <v>41</v>
      </c>
      <c r="V1113" s="8" t="s">
        <v>42</v>
      </c>
      <c r="W1113" s="9">
        <v>41</v>
      </c>
      <c r="X1113" s="9">
        <v>-0.92889999999999995</v>
      </c>
      <c r="Y1113" s="9">
        <v>10</v>
      </c>
      <c r="Z1113" s="11">
        <v>43347</v>
      </c>
      <c r="AA1113" s="9">
        <v>382461872.80000001</v>
      </c>
      <c r="AB1113" s="9">
        <v>0</v>
      </c>
      <c r="AC1113" s="9">
        <v>1</v>
      </c>
      <c r="AD1113" s="11">
        <v>43347</v>
      </c>
      <c r="AE1113" s="8" t="s">
        <v>862</v>
      </c>
      <c r="AF1113" s="8" t="s">
        <v>44</v>
      </c>
      <c r="AG1113" s="8" t="s">
        <v>42</v>
      </c>
      <c r="AH1113" s="9">
        <v>4.4441708249999996</v>
      </c>
      <c r="AI1113" s="8" t="s">
        <v>4724</v>
      </c>
    </row>
    <row r="1114" spans="1:35" x14ac:dyDescent="0.25">
      <c r="A1114" s="8" t="s">
        <v>4725</v>
      </c>
      <c r="B1114" s="8" t="s">
        <v>4726</v>
      </c>
      <c r="C1114" s="9">
        <f t="shared" si="4"/>
        <v>2</v>
      </c>
      <c r="D1114" s="9">
        <v>0</v>
      </c>
      <c r="E1114" s="9">
        <v>0</v>
      </c>
      <c r="F1114" s="8" t="s">
        <v>242</v>
      </c>
      <c r="G1114" s="9">
        <v>2014</v>
      </c>
      <c r="H1114" s="8" t="s">
        <v>4727</v>
      </c>
      <c r="I1114" s="9">
        <v>2</v>
      </c>
      <c r="J1114" s="9">
        <v>1</v>
      </c>
      <c r="K1114" s="8" t="s">
        <v>117</v>
      </c>
      <c r="L1114" s="8" t="s">
        <v>42</v>
      </c>
      <c r="M1114" s="8" t="s">
        <v>295</v>
      </c>
      <c r="N1114" s="9">
        <v>0</v>
      </c>
      <c r="O1114" s="9">
        <v>0</v>
      </c>
      <c r="P1114" s="11">
        <v>43347</v>
      </c>
      <c r="Q1114" s="9">
        <v>6374364.5460000001</v>
      </c>
      <c r="R1114" s="9">
        <v>1</v>
      </c>
      <c r="S1114" s="8" t="s">
        <v>40</v>
      </c>
      <c r="T1114" s="9">
        <v>5500000</v>
      </c>
      <c r="U1114" s="8" t="s">
        <v>41</v>
      </c>
      <c r="V1114" s="8" t="s">
        <v>42</v>
      </c>
      <c r="W1114" s="9">
        <v>258</v>
      </c>
      <c r="X1114" s="9">
        <v>-0.42149999999999999</v>
      </c>
      <c r="Y1114" s="9">
        <v>0</v>
      </c>
      <c r="Z1114" s="11">
        <v>43509</v>
      </c>
      <c r="AA1114" s="9">
        <v>28349346.739999998</v>
      </c>
      <c r="AB1114" s="9">
        <v>0</v>
      </c>
      <c r="AC1114" s="9">
        <v>2.16</v>
      </c>
      <c r="AD1114" s="8" t="s">
        <v>42</v>
      </c>
      <c r="AE1114" s="8" t="s">
        <v>1433</v>
      </c>
      <c r="AF1114" s="8" t="s">
        <v>245</v>
      </c>
      <c r="AG1114" s="8" t="s">
        <v>42</v>
      </c>
      <c r="AH1114" s="9">
        <v>4.4473996639999998</v>
      </c>
      <c r="AI1114" s="8" t="s">
        <v>4728</v>
      </c>
    </row>
    <row r="1115" spans="1:35" x14ac:dyDescent="0.25">
      <c r="A1115" s="8" t="s">
        <v>4729</v>
      </c>
      <c r="B1115" s="8" t="s">
        <v>1914</v>
      </c>
      <c r="C1115" s="9">
        <f t="shared" si="4"/>
        <v>3</v>
      </c>
      <c r="D1115" s="9">
        <v>0</v>
      </c>
      <c r="E1115" s="9">
        <v>0</v>
      </c>
      <c r="F1115" s="8" t="s">
        <v>86</v>
      </c>
      <c r="G1115" s="9">
        <v>2010</v>
      </c>
      <c r="H1115" s="8" t="s">
        <v>4730</v>
      </c>
      <c r="I1115" s="9">
        <v>2</v>
      </c>
      <c r="J1115" s="9">
        <v>6</v>
      </c>
      <c r="K1115" s="8" t="s">
        <v>117</v>
      </c>
      <c r="L1115" s="8" t="s">
        <v>264</v>
      </c>
      <c r="M1115" s="8" t="s">
        <v>39</v>
      </c>
      <c r="N1115" s="9">
        <v>166</v>
      </c>
      <c r="O1115" s="9">
        <v>11</v>
      </c>
      <c r="P1115" s="11">
        <v>42745</v>
      </c>
      <c r="Q1115" s="9">
        <v>302736661.5</v>
      </c>
      <c r="R1115" s="9">
        <v>5</v>
      </c>
      <c r="S1115" s="8" t="s">
        <v>97</v>
      </c>
      <c r="T1115" s="9">
        <v>30000000</v>
      </c>
      <c r="U1115" s="8" t="s">
        <v>106</v>
      </c>
      <c r="V1115" s="8" t="s">
        <v>42</v>
      </c>
      <c r="W1115" s="8" t="s">
        <v>42</v>
      </c>
      <c r="X1115" s="8" t="s">
        <v>42</v>
      </c>
      <c r="Y1115" s="9">
        <v>0</v>
      </c>
      <c r="Z1115" s="11">
        <v>44207</v>
      </c>
      <c r="AA1115" s="9">
        <v>1346525078</v>
      </c>
      <c r="AB1115" s="9">
        <v>0</v>
      </c>
      <c r="AC1115" s="8" t="s">
        <v>42</v>
      </c>
      <c r="AD1115" s="11">
        <v>44207</v>
      </c>
      <c r="AE1115" s="8" t="s">
        <v>204</v>
      </c>
      <c r="AF1115" s="8" t="s">
        <v>91</v>
      </c>
      <c r="AG1115" s="8" t="s">
        <v>42</v>
      </c>
      <c r="AH1115" s="9">
        <v>4.4478427930000004</v>
      </c>
      <c r="AI1115" s="8" t="s">
        <v>4731</v>
      </c>
    </row>
    <row r="1116" spans="1:35" x14ac:dyDescent="0.25">
      <c r="A1116" s="8" t="s">
        <v>4732</v>
      </c>
      <c r="B1116" s="8" t="s">
        <v>4733</v>
      </c>
      <c r="C1116" s="9">
        <f t="shared" si="4"/>
        <v>5</v>
      </c>
      <c r="D1116" s="9">
        <v>0</v>
      </c>
      <c r="E1116" s="9">
        <v>0</v>
      </c>
      <c r="F1116" s="8" t="s">
        <v>242</v>
      </c>
      <c r="G1116" s="11">
        <v>45733</v>
      </c>
      <c r="H1116" s="8" t="s">
        <v>4734</v>
      </c>
      <c r="I1116" s="9">
        <v>2</v>
      </c>
      <c r="J1116" s="9">
        <v>4</v>
      </c>
      <c r="K1116" s="8" t="s">
        <v>67</v>
      </c>
      <c r="L1116" s="8" t="s">
        <v>67</v>
      </c>
      <c r="M1116" s="8" t="s">
        <v>295</v>
      </c>
      <c r="N1116" s="9">
        <v>1</v>
      </c>
      <c r="O1116" s="9">
        <v>6</v>
      </c>
      <c r="P1116" s="11">
        <v>44893</v>
      </c>
      <c r="Q1116" s="9">
        <v>23335262.550000001</v>
      </c>
      <c r="R1116" s="9">
        <v>4</v>
      </c>
      <c r="S1116" s="8" t="s">
        <v>40</v>
      </c>
      <c r="T1116" s="9">
        <v>5500000</v>
      </c>
      <c r="U1116" s="8" t="s">
        <v>41</v>
      </c>
      <c r="V1116" s="8" t="s">
        <v>42</v>
      </c>
      <c r="W1116" s="9">
        <v>23242</v>
      </c>
      <c r="X1116" s="9">
        <v>1.2103999999999999</v>
      </c>
      <c r="Y1116" s="9">
        <v>0</v>
      </c>
      <c r="Z1116" s="11">
        <v>44656</v>
      </c>
      <c r="AA1116" s="9">
        <v>103865971.40000001</v>
      </c>
      <c r="AB1116" s="9">
        <v>0</v>
      </c>
      <c r="AC1116" s="9">
        <v>1.24</v>
      </c>
      <c r="AD1116" s="8" t="s">
        <v>42</v>
      </c>
      <c r="AE1116" s="8" t="s">
        <v>2863</v>
      </c>
      <c r="AF1116" s="8" t="s">
        <v>245</v>
      </c>
      <c r="AG1116" s="8" t="s">
        <v>42</v>
      </c>
      <c r="AH1116" s="9">
        <v>4.4510307600000001</v>
      </c>
      <c r="AI1116" s="8" t="s">
        <v>4735</v>
      </c>
    </row>
    <row r="1117" spans="1:35" x14ac:dyDescent="0.25">
      <c r="A1117" s="8" t="s">
        <v>4736</v>
      </c>
      <c r="B1117" s="8" t="s">
        <v>4737</v>
      </c>
      <c r="C1117" s="9">
        <f t="shared" si="4"/>
        <v>5</v>
      </c>
      <c r="D1117" s="9">
        <v>1</v>
      </c>
      <c r="E1117" s="9">
        <v>1</v>
      </c>
      <c r="F1117" s="8" t="s">
        <v>257</v>
      </c>
      <c r="G1117" s="9">
        <v>2018</v>
      </c>
      <c r="H1117" s="8" t="s">
        <v>4738</v>
      </c>
      <c r="I1117" s="9">
        <v>2</v>
      </c>
      <c r="J1117" s="9">
        <v>3</v>
      </c>
      <c r="K1117" s="8" t="s">
        <v>105</v>
      </c>
      <c r="L1117" s="8" t="s">
        <v>105</v>
      </c>
      <c r="M1117" s="8" t="s">
        <v>39</v>
      </c>
      <c r="N1117" s="9">
        <v>1</v>
      </c>
      <c r="O1117" s="9">
        <v>8</v>
      </c>
      <c r="P1117" s="11">
        <v>44743</v>
      </c>
      <c r="Q1117" s="9">
        <v>27251305.350000001</v>
      </c>
      <c r="R1117" s="9">
        <v>1</v>
      </c>
      <c r="S1117" s="8" t="s">
        <v>97</v>
      </c>
      <c r="T1117" s="9">
        <v>30000000</v>
      </c>
      <c r="U1117" s="8" t="s">
        <v>41</v>
      </c>
      <c r="V1117" s="8" t="s">
        <v>42</v>
      </c>
      <c r="W1117" s="9">
        <v>17818</v>
      </c>
      <c r="X1117" s="9">
        <v>-0.54210000000000003</v>
      </c>
      <c r="Y1117" s="9">
        <v>0</v>
      </c>
      <c r="Z1117" s="11">
        <v>45505</v>
      </c>
      <c r="AA1117" s="9">
        <v>121791545.59999999</v>
      </c>
      <c r="AB1117" s="9">
        <v>0</v>
      </c>
      <c r="AC1117" s="9">
        <v>1.24</v>
      </c>
      <c r="AD1117" s="11">
        <v>45505</v>
      </c>
      <c r="AE1117" s="8" t="s">
        <v>4739</v>
      </c>
      <c r="AF1117" s="8" t="s">
        <v>44</v>
      </c>
      <c r="AG1117" s="8" t="s">
        <v>42</v>
      </c>
      <c r="AH1117" s="9">
        <v>4.4692004299999999</v>
      </c>
      <c r="AI1117" s="8" t="s">
        <v>4740</v>
      </c>
    </row>
    <row r="1118" spans="1:35" x14ac:dyDescent="0.25">
      <c r="A1118" s="8" t="s">
        <v>4741</v>
      </c>
      <c r="B1118" s="8" t="s">
        <v>4742</v>
      </c>
      <c r="C1118" s="9">
        <f t="shared" si="4"/>
        <v>5</v>
      </c>
      <c r="D1118" s="9">
        <v>0</v>
      </c>
      <c r="E1118" s="9">
        <v>1</v>
      </c>
      <c r="F1118" s="8" t="s">
        <v>533</v>
      </c>
      <c r="G1118" s="9">
        <v>2011</v>
      </c>
      <c r="H1118" s="8" t="s">
        <v>4743</v>
      </c>
      <c r="I1118" s="9">
        <v>4</v>
      </c>
      <c r="J1118" s="9">
        <v>79</v>
      </c>
      <c r="K1118" s="8" t="s">
        <v>341</v>
      </c>
      <c r="L1118" s="8" t="s">
        <v>672</v>
      </c>
      <c r="M1118" s="8" t="s">
        <v>39</v>
      </c>
      <c r="N1118" s="9">
        <v>0</v>
      </c>
      <c r="O1118" s="9">
        <v>0</v>
      </c>
      <c r="P1118" s="11">
        <v>44487</v>
      </c>
      <c r="Q1118" s="9">
        <v>1160886963</v>
      </c>
      <c r="R1118" s="9">
        <v>10</v>
      </c>
      <c r="S1118" s="8" t="s">
        <v>271</v>
      </c>
      <c r="T1118" s="9">
        <v>15000000000</v>
      </c>
      <c r="U1118" s="8" t="s">
        <v>41</v>
      </c>
      <c r="V1118" s="8" t="s">
        <v>42</v>
      </c>
      <c r="W1118" s="9">
        <v>3778731</v>
      </c>
      <c r="X1118" s="9">
        <v>-0.26700000000000002</v>
      </c>
      <c r="Y1118" s="9">
        <v>0</v>
      </c>
      <c r="Z1118" s="11">
        <v>45021</v>
      </c>
      <c r="AA1118" s="9">
        <v>5201612637</v>
      </c>
      <c r="AB1118" s="9">
        <v>0</v>
      </c>
      <c r="AC1118" s="9">
        <v>2.25</v>
      </c>
      <c r="AD1118" s="11">
        <v>45021</v>
      </c>
      <c r="AE1118" s="8" t="s">
        <v>1941</v>
      </c>
      <c r="AF1118" s="8" t="s">
        <v>44</v>
      </c>
      <c r="AG1118" s="8" t="s">
        <v>42</v>
      </c>
      <c r="AH1118" s="9">
        <v>4.4807227599999999</v>
      </c>
      <c r="AI1118" s="8" t="s">
        <v>4744</v>
      </c>
    </row>
    <row r="1119" spans="1:35" x14ac:dyDescent="0.25">
      <c r="A1119" s="8" t="s">
        <v>4745</v>
      </c>
      <c r="B1119" s="8" t="s">
        <v>4746</v>
      </c>
      <c r="C1119" s="9">
        <f t="shared" si="4"/>
        <v>5</v>
      </c>
      <c r="D1119" s="9">
        <v>1</v>
      </c>
      <c r="E1119" s="9">
        <v>0</v>
      </c>
      <c r="F1119" s="8" t="s">
        <v>48</v>
      </c>
      <c r="G1119" s="9">
        <v>2014</v>
      </c>
      <c r="H1119" s="8" t="s">
        <v>4747</v>
      </c>
      <c r="I1119" s="9">
        <v>1</v>
      </c>
      <c r="J1119" s="9">
        <v>11</v>
      </c>
      <c r="K1119" s="8" t="s">
        <v>67</v>
      </c>
      <c r="L1119" s="8" t="s">
        <v>67</v>
      </c>
      <c r="M1119" s="8" t="s">
        <v>295</v>
      </c>
      <c r="N1119" s="9">
        <v>0</v>
      </c>
      <c r="O1119" s="9">
        <v>0</v>
      </c>
      <c r="P1119" s="11">
        <v>44862</v>
      </c>
      <c r="Q1119" s="9">
        <v>245465138.30000001</v>
      </c>
      <c r="R1119" s="9">
        <v>5</v>
      </c>
      <c r="S1119" s="8" t="s">
        <v>52</v>
      </c>
      <c r="T1119" s="9">
        <v>75000000</v>
      </c>
      <c r="U1119" s="8" t="s">
        <v>41</v>
      </c>
      <c r="V1119" s="8" t="s">
        <v>42</v>
      </c>
      <c r="W1119" s="9">
        <v>7238758</v>
      </c>
      <c r="X1119" s="9">
        <v>-0.12690000000000001</v>
      </c>
      <c r="Y1119" s="9">
        <v>5</v>
      </c>
      <c r="Z1119" s="11">
        <v>44862</v>
      </c>
      <c r="AA1119" s="9">
        <v>1100513795</v>
      </c>
      <c r="AB1119" s="9">
        <v>1</v>
      </c>
      <c r="AC1119" s="9">
        <v>2.5299999999999998</v>
      </c>
      <c r="AD1119" s="8" t="s">
        <v>42</v>
      </c>
      <c r="AE1119" s="8" t="s">
        <v>2938</v>
      </c>
      <c r="AF1119" s="8" t="s">
        <v>2939</v>
      </c>
      <c r="AG1119" s="8" t="s">
        <v>42</v>
      </c>
      <c r="AH1119" s="9">
        <v>4.4833812350000004</v>
      </c>
      <c r="AI1119" s="8" t="s">
        <v>4748</v>
      </c>
    </row>
    <row r="1120" spans="1:35" x14ac:dyDescent="0.25">
      <c r="A1120" s="8" t="s">
        <v>4749</v>
      </c>
      <c r="B1120" s="8" t="s">
        <v>4750</v>
      </c>
      <c r="C1120" s="9">
        <f t="shared" si="4"/>
        <v>5</v>
      </c>
      <c r="D1120" s="9">
        <v>0</v>
      </c>
      <c r="E1120" s="9">
        <v>0</v>
      </c>
      <c r="F1120" s="8" t="s">
        <v>586</v>
      </c>
      <c r="G1120" s="9">
        <v>2016</v>
      </c>
      <c r="H1120" s="8" t="s">
        <v>4751</v>
      </c>
      <c r="I1120" s="9">
        <v>1</v>
      </c>
      <c r="J1120" s="9">
        <v>1</v>
      </c>
      <c r="K1120" s="8" t="s">
        <v>117</v>
      </c>
      <c r="L1120" s="8" t="s">
        <v>42</v>
      </c>
      <c r="M1120" s="8" t="s">
        <v>39</v>
      </c>
      <c r="N1120" s="9">
        <v>3</v>
      </c>
      <c r="O1120" s="9">
        <v>0</v>
      </c>
      <c r="P1120" s="11">
        <v>44313</v>
      </c>
      <c r="Q1120" s="9">
        <v>1474338.4080000001</v>
      </c>
      <c r="R1120" s="9">
        <v>2</v>
      </c>
      <c r="S1120" s="8" t="s">
        <v>40</v>
      </c>
      <c r="T1120" s="9">
        <v>5500000</v>
      </c>
      <c r="U1120" s="8" t="s">
        <v>41</v>
      </c>
      <c r="V1120" s="8" t="s">
        <v>42</v>
      </c>
      <c r="W1120" s="9">
        <v>18</v>
      </c>
      <c r="X1120" s="8" t="s">
        <v>42</v>
      </c>
      <c r="Y1120" s="9">
        <v>0</v>
      </c>
      <c r="Z1120" s="11">
        <v>44687</v>
      </c>
      <c r="AA1120" s="9">
        <v>6622061.8679999998</v>
      </c>
      <c r="AB1120" s="9">
        <v>0</v>
      </c>
      <c r="AC1120" s="9">
        <v>2</v>
      </c>
      <c r="AD1120" s="11">
        <v>44687</v>
      </c>
      <c r="AE1120" s="8" t="s">
        <v>588</v>
      </c>
      <c r="AF1120" s="8" t="s">
        <v>44</v>
      </c>
      <c r="AG1120" s="8" t="s">
        <v>42</v>
      </c>
      <c r="AH1120" s="9">
        <v>4.4915480949999997</v>
      </c>
      <c r="AI1120" s="8" t="s">
        <v>4752</v>
      </c>
    </row>
    <row r="1121" spans="1:35" x14ac:dyDescent="0.25">
      <c r="A1121" s="8" t="s">
        <v>4753</v>
      </c>
      <c r="B1121" s="8" t="s">
        <v>64</v>
      </c>
      <c r="C1121" s="9">
        <f t="shared" si="4"/>
        <v>3</v>
      </c>
      <c r="D1121" s="9">
        <v>0</v>
      </c>
      <c r="E1121" s="9">
        <v>0</v>
      </c>
      <c r="F1121" s="8" t="s">
        <v>36</v>
      </c>
      <c r="G1121" s="9">
        <v>2018</v>
      </c>
      <c r="H1121" s="8" t="s">
        <v>4754</v>
      </c>
      <c r="I1121" s="9">
        <v>2</v>
      </c>
      <c r="J1121" s="9">
        <v>14</v>
      </c>
      <c r="K1121" s="8" t="s">
        <v>67</v>
      </c>
      <c r="L1121" s="8" t="s">
        <v>67</v>
      </c>
      <c r="M1121" s="8" t="s">
        <v>39</v>
      </c>
      <c r="N1121" s="9">
        <v>2</v>
      </c>
      <c r="O1121" s="9">
        <v>0</v>
      </c>
      <c r="P1121" s="11">
        <v>44784</v>
      </c>
      <c r="Q1121" s="9">
        <v>455299123.89999998</v>
      </c>
      <c r="R1121" s="9">
        <v>3</v>
      </c>
      <c r="S1121" s="8" t="s">
        <v>40</v>
      </c>
      <c r="T1121" s="9">
        <v>5500000</v>
      </c>
      <c r="U1121" s="8" t="s">
        <v>41</v>
      </c>
      <c r="V1121" s="8" t="s">
        <v>42</v>
      </c>
      <c r="W1121" s="8" t="s">
        <v>42</v>
      </c>
      <c r="X1121" s="8" t="s">
        <v>42</v>
      </c>
      <c r="Y1121" s="9">
        <v>0</v>
      </c>
      <c r="Z1121" s="11">
        <v>44568</v>
      </c>
      <c r="AA1121" s="9">
        <v>2048191065</v>
      </c>
      <c r="AB1121" s="9">
        <v>1</v>
      </c>
      <c r="AC1121" s="8" t="s">
        <v>42</v>
      </c>
      <c r="AD1121" s="11">
        <v>44935</v>
      </c>
      <c r="AE1121" s="8" t="s">
        <v>43</v>
      </c>
      <c r="AF1121" s="8" t="s">
        <v>44</v>
      </c>
      <c r="AG1121" s="8" t="s">
        <v>42</v>
      </c>
      <c r="AH1121" s="9">
        <v>4.498561402</v>
      </c>
      <c r="AI1121" s="8" t="s">
        <v>4755</v>
      </c>
    </row>
    <row r="1122" spans="1:35" x14ac:dyDescent="0.25">
      <c r="A1122" s="8" t="s">
        <v>4756</v>
      </c>
      <c r="B1122" s="8" t="s">
        <v>4757</v>
      </c>
      <c r="C1122" s="9">
        <f t="shared" si="4"/>
        <v>4</v>
      </c>
      <c r="D1122" s="9">
        <v>0</v>
      </c>
      <c r="E1122" s="9">
        <v>1</v>
      </c>
      <c r="F1122" s="8" t="s">
        <v>102</v>
      </c>
      <c r="G1122" s="9">
        <v>2018</v>
      </c>
      <c r="H1122" s="8" t="s">
        <v>4758</v>
      </c>
      <c r="I1122" s="9">
        <v>4</v>
      </c>
      <c r="J1122" s="9">
        <v>7</v>
      </c>
      <c r="K1122" s="8" t="s">
        <v>105</v>
      </c>
      <c r="L1122" s="8" t="s">
        <v>105</v>
      </c>
      <c r="M1122" s="8" t="s">
        <v>39</v>
      </c>
      <c r="N1122" s="9">
        <v>0</v>
      </c>
      <c r="O1122" s="9">
        <v>2</v>
      </c>
      <c r="P1122" s="11">
        <v>44511</v>
      </c>
      <c r="Q1122" s="9">
        <v>46122285.030000001</v>
      </c>
      <c r="R1122" s="9">
        <v>4</v>
      </c>
      <c r="S1122" s="8" t="s">
        <v>40</v>
      </c>
      <c r="T1122" s="9">
        <v>5500000</v>
      </c>
      <c r="U1122" s="8" t="s">
        <v>41</v>
      </c>
      <c r="V1122" s="8" t="s">
        <v>42</v>
      </c>
      <c r="W1122" s="8" t="s">
        <v>42</v>
      </c>
      <c r="X1122" s="8" t="s">
        <v>42</v>
      </c>
      <c r="Y1122" s="9">
        <v>0</v>
      </c>
      <c r="Z1122" s="11">
        <v>45308</v>
      </c>
      <c r="AA1122" s="9">
        <v>207557280</v>
      </c>
      <c r="AB1122" s="9">
        <v>1</v>
      </c>
      <c r="AC1122" s="8" t="s">
        <v>42</v>
      </c>
      <c r="AD1122" s="11">
        <v>45308</v>
      </c>
      <c r="AE1122" s="8" t="s">
        <v>107</v>
      </c>
      <c r="AF1122" s="8" t="s">
        <v>44</v>
      </c>
      <c r="AG1122" s="8" t="s">
        <v>42</v>
      </c>
      <c r="AH1122" s="9">
        <v>4.5001517130000002</v>
      </c>
      <c r="AI1122" s="8" t="s">
        <v>4759</v>
      </c>
    </row>
    <row r="1123" spans="1:35" x14ac:dyDescent="0.25">
      <c r="A1123" s="8" t="s">
        <v>4760</v>
      </c>
      <c r="B1123" s="8" t="s">
        <v>4761</v>
      </c>
      <c r="C1123" s="9">
        <f t="shared" si="4"/>
        <v>4</v>
      </c>
      <c r="D1123" s="9">
        <v>0</v>
      </c>
      <c r="E1123" s="9">
        <v>1</v>
      </c>
      <c r="F1123" s="8" t="s">
        <v>102</v>
      </c>
      <c r="G1123" s="11">
        <v>41636</v>
      </c>
      <c r="H1123" s="8" t="s">
        <v>4762</v>
      </c>
      <c r="I1123" s="9">
        <v>3</v>
      </c>
      <c r="J1123" s="9">
        <v>4</v>
      </c>
      <c r="K1123" s="8" t="s">
        <v>73</v>
      </c>
      <c r="L1123" s="8" t="s">
        <v>73</v>
      </c>
      <c r="M1123" s="8" t="s">
        <v>39</v>
      </c>
      <c r="N1123" s="9">
        <v>0</v>
      </c>
      <c r="O1123" s="9">
        <v>0</v>
      </c>
      <c r="P1123" s="11">
        <v>42752</v>
      </c>
      <c r="Q1123" s="9">
        <v>4255979.9380000001</v>
      </c>
      <c r="R1123" s="9">
        <v>2</v>
      </c>
      <c r="S1123" s="8" t="s">
        <v>40</v>
      </c>
      <c r="T1123" s="9">
        <v>5500000</v>
      </c>
      <c r="U1123" s="8" t="s">
        <v>106</v>
      </c>
      <c r="V1123" s="8" t="s">
        <v>42</v>
      </c>
      <c r="W1123" s="8" t="s">
        <v>42</v>
      </c>
      <c r="X1123" s="8" t="s">
        <v>42</v>
      </c>
      <c r="Y1123" s="9">
        <v>0</v>
      </c>
      <c r="Z1123" s="11">
        <v>43236</v>
      </c>
      <c r="AA1123" s="9">
        <v>19229082.27</v>
      </c>
      <c r="AB1123" s="9">
        <v>1</v>
      </c>
      <c r="AC1123" s="8" t="s">
        <v>42</v>
      </c>
      <c r="AD1123" s="11">
        <v>43236</v>
      </c>
      <c r="AE1123" s="8" t="s">
        <v>2944</v>
      </c>
      <c r="AF1123" s="8" t="s">
        <v>44</v>
      </c>
      <c r="AG1123" s="8" t="s">
        <v>42</v>
      </c>
      <c r="AH1123" s="9">
        <v>4.5181327329999998</v>
      </c>
      <c r="AI1123" s="8" t="s">
        <v>4763</v>
      </c>
    </row>
    <row r="1124" spans="1:35" x14ac:dyDescent="0.25">
      <c r="A1124" s="8" t="s">
        <v>4764</v>
      </c>
      <c r="B1124" s="8" t="s">
        <v>4765</v>
      </c>
      <c r="C1124" s="9">
        <f t="shared" si="4"/>
        <v>3</v>
      </c>
      <c r="D1124" s="9">
        <v>0</v>
      </c>
      <c r="E1124" s="9">
        <v>0</v>
      </c>
      <c r="F1124" s="8" t="s">
        <v>48</v>
      </c>
      <c r="G1124" s="9">
        <v>2010</v>
      </c>
      <c r="H1124" s="8" t="s">
        <v>4766</v>
      </c>
      <c r="I1124" s="9">
        <v>1</v>
      </c>
      <c r="J1124" s="9">
        <v>2</v>
      </c>
      <c r="K1124" s="8" t="s">
        <v>81</v>
      </c>
      <c r="L1124" s="8" t="s">
        <v>81</v>
      </c>
      <c r="M1124" s="8" t="s">
        <v>39</v>
      </c>
      <c r="N1124" s="9">
        <v>0</v>
      </c>
      <c r="O1124" s="9">
        <v>0</v>
      </c>
      <c r="P1124" s="11">
        <v>41423</v>
      </c>
      <c r="Q1124" s="9">
        <v>2772830.5729999999</v>
      </c>
      <c r="R1124" s="9">
        <v>1</v>
      </c>
      <c r="S1124" s="8" t="s">
        <v>40</v>
      </c>
      <c r="T1124" s="9">
        <v>5500000</v>
      </c>
      <c r="U1124" s="8" t="s">
        <v>41</v>
      </c>
      <c r="V1124" s="8" t="s">
        <v>42</v>
      </c>
      <c r="W1124" s="9">
        <v>45</v>
      </c>
      <c r="X1124" s="9">
        <v>-0.31819999999999998</v>
      </c>
      <c r="Y1124" s="9">
        <v>0</v>
      </c>
      <c r="Z1124" s="11">
        <v>43816</v>
      </c>
      <c r="AA1124" s="9">
        <v>12536758.779999999</v>
      </c>
      <c r="AB1124" s="9">
        <v>0</v>
      </c>
      <c r="AC1124" s="9">
        <v>4</v>
      </c>
      <c r="AD1124" s="11">
        <v>43816</v>
      </c>
      <c r="AE1124" s="8" t="s">
        <v>213</v>
      </c>
      <c r="AF1124" s="8" t="s">
        <v>54</v>
      </c>
      <c r="AG1124" s="8" t="s">
        <v>42</v>
      </c>
      <c r="AH1124" s="9">
        <v>4.5212855420000002</v>
      </c>
      <c r="AI1124" s="8" t="s">
        <v>4767</v>
      </c>
    </row>
    <row r="1125" spans="1:35" x14ac:dyDescent="0.25">
      <c r="A1125" s="8" t="s">
        <v>4768</v>
      </c>
      <c r="B1125" s="8" t="s">
        <v>1005</v>
      </c>
      <c r="C1125" s="9">
        <f t="shared" si="4"/>
        <v>5</v>
      </c>
      <c r="D1125" s="9">
        <v>0</v>
      </c>
      <c r="E1125" s="9">
        <v>0</v>
      </c>
      <c r="F1125" s="8" t="s">
        <v>48</v>
      </c>
      <c r="G1125" s="9">
        <v>2010</v>
      </c>
      <c r="H1125" s="8" t="s">
        <v>4769</v>
      </c>
      <c r="I1125" s="9">
        <v>2</v>
      </c>
      <c r="J1125" s="9">
        <v>20</v>
      </c>
      <c r="K1125" s="8" t="s">
        <v>672</v>
      </c>
      <c r="L1125" s="8" t="s">
        <v>672</v>
      </c>
      <c r="M1125" s="8" t="s">
        <v>295</v>
      </c>
      <c r="N1125" s="9">
        <v>39</v>
      </c>
      <c r="O1125" s="9">
        <v>0</v>
      </c>
      <c r="P1125" s="11">
        <v>43188</v>
      </c>
      <c r="Q1125" s="9">
        <v>312254735</v>
      </c>
      <c r="R1125" s="9">
        <v>6</v>
      </c>
      <c r="S1125" s="8" t="s">
        <v>97</v>
      </c>
      <c r="T1125" s="9">
        <v>30000000</v>
      </c>
      <c r="U1125" s="8" t="s">
        <v>41</v>
      </c>
      <c r="V1125" s="8" t="s">
        <v>42</v>
      </c>
      <c r="W1125" s="9">
        <v>1543</v>
      </c>
      <c r="X1125" s="9">
        <v>0.41560000000000002</v>
      </c>
      <c r="Y1125" s="9">
        <v>0</v>
      </c>
      <c r="Z1125" s="11">
        <v>43356</v>
      </c>
      <c r="AA1125" s="9">
        <v>1413222524</v>
      </c>
      <c r="AB1125" s="9">
        <v>0</v>
      </c>
      <c r="AC1125" s="9">
        <v>3.25</v>
      </c>
      <c r="AD1125" s="8" t="s">
        <v>42</v>
      </c>
      <c r="AE1125" s="8" t="s">
        <v>60</v>
      </c>
      <c r="AF1125" s="8" t="s">
        <v>61</v>
      </c>
      <c r="AG1125" s="8" t="s">
        <v>42</v>
      </c>
      <c r="AH1125" s="9">
        <v>4.5258641920000002</v>
      </c>
      <c r="AI1125" s="8" t="s">
        <v>4770</v>
      </c>
    </row>
    <row r="1126" spans="1:35" x14ac:dyDescent="0.25">
      <c r="A1126" s="8" t="s">
        <v>4771</v>
      </c>
      <c r="B1126" s="8" t="s">
        <v>4467</v>
      </c>
      <c r="C1126" s="9">
        <f t="shared" si="4"/>
        <v>3</v>
      </c>
      <c r="D1126" s="9">
        <v>0</v>
      </c>
      <c r="E1126" s="9">
        <v>0</v>
      </c>
      <c r="F1126" s="8" t="s">
        <v>1723</v>
      </c>
      <c r="G1126" s="9">
        <v>2014</v>
      </c>
      <c r="H1126" s="8" t="s">
        <v>4772</v>
      </c>
      <c r="I1126" s="9">
        <v>2</v>
      </c>
      <c r="J1126" s="9">
        <v>1</v>
      </c>
      <c r="K1126" s="8" t="s">
        <v>67</v>
      </c>
      <c r="L1126" s="8" t="s">
        <v>67</v>
      </c>
      <c r="M1126" s="8" t="s">
        <v>295</v>
      </c>
      <c r="N1126" s="9">
        <v>0</v>
      </c>
      <c r="O1126" s="9">
        <v>0</v>
      </c>
      <c r="P1126" s="11">
        <v>45722</v>
      </c>
      <c r="Q1126" s="9">
        <v>25851571.420000002</v>
      </c>
      <c r="R1126" s="9">
        <v>5</v>
      </c>
      <c r="S1126" s="8" t="s">
        <v>40</v>
      </c>
      <c r="T1126" s="9">
        <v>5500000</v>
      </c>
      <c r="U1126" s="8" t="s">
        <v>41</v>
      </c>
      <c r="V1126" s="8" t="s">
        <v>42</v>
      </c>
      <c r="W1126" s="9">
        <v>1393</v>
      </c>
      <c r="X1126" s="9">
        <v>0.52910000000000001</v>
      </c>
      <c r="Y1126" s="9">
        <v>0</v>
      </c>
      <c r="Z1126" s="11">
        <v>44908</v>
      </c>
      <c r="AA1126" s="9">
        <v>117191574.5</v>
      </c>
      <c r="AB1126" s="9">
        <v>0</v>
      </c>
      <c r="AC1126" s="9">
        <v>3.63</v>
      </c>
      <c r="AD1126" s="8" t="s">
        <v>42</v>
      </c>
      <c r="AE1126" s="8" t="s">
        <v>4773</v>
      </c>
      <c r="AF1126" s="8" t="s">
        <v>44</v>
      </c>
      <c r="AG1126" s="8" t="s">
        <v>42</v>
      </c>
      <c r="AH1126" s="9">
        <v>4.5332476159999997</v>
      </c>
      <c r="AI1126" s="8" t="s">
        <v>4774</v>
      </c>
    </row>
    <row r="1127" spans="1:35" x14ac:dyDescent="0.25">
      <c r="A1127" s="8" t="s">
        <v>4775</v>
      </c>
      <c r="B1127" s="8" t="s">
        <v>4776</v>
      </c>
      <c r="C1127" s="9">
        <f t="shared" si="4"/>
        <v>5</v>
      </c>
      <c r="D1127" s="9">
        <v>0</v>
      </c>
      <c r="E1127" s="9">
        <v>1</v>
      </c>
      <c r="F1127" s="8" t="s">
        <v>129</v>
      </c>
      <c r="G1127" s="9">
        <v>2019</v>
      </c>
      <c r="H1127" s="8" t="s">
        <v>4777</v>
      </c>
      <c r="I1127" s="9">
        <v>3</v>
      </c>
      <c r="J1127" s="9">
        <v>5</v>
      </c>
      <c r="K1127" s="8" t="s">
        <v>105</v>
      </c>
      <c r="L1127" s="8" t="s">
        <v>105</v>
      </c>
      <c r="M1127" s="8" t="s">
        <v>39</v>
      </c>
      <c r="N1127" s="9">
        <v>0</v>
      </c>
      <c r="O1127" s="9">
        <v>1</v>
      </c>
      <c r="P1127" s="11">
        <v>45035</v>
      </c>
      <c r="Q1127" s="9">
        <v>37366686.700000003</v>
      </c>
      <c r="R1127" s="9">
        <v>3</v>
      </c>
      <c r="S1127" s="8" t="s">
        <v>97</v>
      </c>
      <c r="T1127" s="9">
        <v>30000000</v>
      </c>
      <c r="U1127" s="8" t="s">
        <v>41</v>
      </c>
      <c r="V1127" s="8" t="s">
        <v>42</v>
      </c>
      <c r="W1127" s="9">
        <v>32909</v>
      </c>
      <c r="X1127" s="9">
        <v>0.95640000000000003</v>
      </c>
      <c r="Y1127" s="9">
        <v>0</v>
      </c>
      <c r="Z1127" s="11">
        <v>45418</v>
      </c>
      <c r="AA1127" s="9">
        <v>169405058.40000001</v>
      </c>
      <c r="AB1127" s="9">
        <v>0</v>
      </c>
      <c r="AC1127" s="9">
        <v>4.37</v>
      </c>
      <c r="AD1127" s="11">
        <v>45418</v>
      </c>
      <c r="AE1127" s="8" t="s">
        <v>131</v>
      </c>
      <c r="AF1127" s="8" t="s">
        <v>44</v>
      </c>
      <c r="AG1127" s="8" t="s">
        <v>42</v>
      </c>
      <c r="AH1127" s="9">
        <v>4.5335852159999996</v>
      </c>
      <c r="AI1127" s="8" t="s">
        <v>4778</v>
      </c>
    </row>
    <row r="1128" spans="1:35" x14ac:dyDescent="0.25">
      <c r="A1128" s="8" t="s">
        <v>4779</v>
      </c>
      <c r="B1128" s="8" t="s">
        <v>4780</v>
      </c>
      <c r="C1128" s="9">
        <f t="shared" si="4"/>
        <v>5</v>
      </c>
      <c r="D1128" s="9">
        <v>0</v>
      </c>
      <c r="E1128" s="9">
        <v>0</v>
      </c>
      <c r="F1128" s="8" t="s">
        <v>144</v>
      </c>
      <c r="G1128" s="9">
        <v>2011</v>
      </c>
      <c r="H1128" s="8" t="s">
        <v>4781</v>
      </c>
      <c r="I1128" s="9">
        <v>5</v>
      </c>
      <c r="J1128" s="9">
        <v>8</v>
      </c>
      <c r="K1128" s="8" t="s">
        <v>4414</v>
      </c>
      <c r="L1128" s="8" t="s">
        <v>4414</v>
      </c>
      <c r="M1128" s="8" t="s">
        <v>295</v>
      </c>
      <c r="N1128" s="9">
        <v>0</v>
      </c>
      <c r="O1128" s="9">
        <v>36</v>
      </c>
      <c r="P1128" s="11">
        <v>42724</v>
      </c>
      <c r="Q1128" s="9">
        <v>486892410.60000002</v>
      </c>
      <c r="R1128" s="9">
        <v>6</v>
      </c>
      <c r="S1128" s="8" t="s">
        <v>296</v>
      </c>
      <c r="T1128" s="9">
        <v>5500000000</v>
      </c>
      <c r="U1128" s="8" t="s">
        <v>41</v>
      </c>
      <c r="V1128" s="8" t="s">
        <v>42</v>
      </c>
      <c r="W1128" s="9">
        <v>9962289</v>
      </c>
      <c r="X1128" s="9">
        <v>6.2E-2</v>
      </c>
      <c r="Y1128" s="9">
        <v>3</v>
      </c>
      <c r="Z1128" s="11">
        <v>43041</v>
      </c>
      <c r="AA1128" s="9">
        <v>2210211740</v>
      </c>
      <c r="AB1128" s="9">
        <v>0</v>
      </c>
      <c r="AC1128" s="9">
        <v>2.64</v>
      </c>
      <c r="AD1128" s="8" t="s">
        <v>42</v>
      </c>
      <c r="AE1128" s="8" t="s">
        <v>286</v>
      </c>
      <c r="AF1128" s="8" t="s">
        <v>287</v>
      </c>
      <c r="AG1128" s="8" t="s">
        <v>42</v>
      </c>
      <c r="AH1128" s="9">
        <v>4.539425327</v>
      </c>
      <c r="AI1128" s="8" t="s">
        <v>4782</v>
      </c>
    </row>
    <row r="1129" spans="1:35" x14ac:dyDescent="0.25">
      <c r="A1129" s="8" t="s">
        <v>4783</v>
      </c>
      <c r="B1129" s="8" t="s">
        <v>4784</v>
      </c>
      <c r="C1129" s="9">
        <f t="shared" si="4"/>
        <v>4</v>
      </c>
      <c r="D1129" s="9">
        <v>0</v>
      </c>
      <c r="E1129" s="9">
        <v>1</v>
      </c>
      <c r="F1129" s="8" t="s">
        <v>102</v>
      </c>
      <c r="G1129" s="11">
        <v>41561</v>
      </c>
      <c r="H1129" s="8" t="s">
        <v>4785</v>
      </c>
      <c r="I1129" s="9">
        <v>1</v>
      </c>
      <c r="J1129" s="9">
        <v>2</v>
      </c>
      <c r="K1129" s="8" t="s">
        <v>38</v>
      </c>
      <c r="L1129" s="8" t="s">
        <v>38</v>
      </c>
      <c r="M1129" s="8" t="s">
        <v>39</v>
      </c>
      <c r="N1129" s="9">
        <v>0</v>
      </c>
      <c r="O1129" s="9">
        <v>1</v>
      </c>
      <c r="P1129" s="11">
        <v>42349</v>
      </c>
      <c r="Q1129" s="9">
        <v>1081758.5730000001</v>
      </c>
      <c r="R1129" s="9">
        <v>2</v>
      </c>
      <c r="S1129" s="8" t="s">
        <v>59</v>
      </c>
      <c r="T1129" s="9">
        <v>500000</v>
      </c>
      <c r="U1129" s="8" t="s">
        <v>41</v>
      </c>
      <c r="V1129" s="8" t="s">
        <v>42</v>
      </c>
      <c r="W1129" s="9">
        <v>37464</v>
      </c>
      <c r="X1129" s="9">
        <v>-0.27579999999999999</v>
      </c>
      <c r="Y1129" s="9">
        <v>1</v>
      </c>
      <c r="Z1129" s="11">
        <v>44145</v>
      </c>
      <c r="AA1129" s="9">
        <v>4928883.7960000001</v>
      </c>
      <c r="AB1129" s="9">
        <v>0</v>
      </c>
      <c r="AC1129" s="9">
        <v>2.4700000000000002</v>
      </c>
      <c r="AD1129" s="11">
        <v>44145</v>
      </c>
      <c r="AE1129" s="8" t="s">
        <v>107</v>
      </c>
      <c r="AF1129" s="8" t="s">
        <v>44</v>
      </c>
      <c r="AG1129" s="8" t="s">
        <v>42</v>
      </c>
      <c r="AH1129" s="9">
        <v>4.5563621300000001</v>
      </c>
      <c r="AI1129" s="8" t="s">
        <v>4786</v>
      </c>
    </row>
    <row r="1130" spans="1:35" x14ac:dyDescent="0.25">
      <c r="A1130" s="8" t="s">
        <v>4787</v>
      </c>
      <c r="B1130" s="8" t="s">
        <v>4788</v>
      </c>
      <c r="C1130" s="9">
        <f t="shared" si="4"/>
        <v>6</v>
      </c>
      <c r="D1130" s="9">
        <v>1</v>
      </c>
      <c r="E1130" s="9">
        <v>1</v>
      </c>
      <c r="F1130" s="8" t="s">
        <v>48</v>
      </c>
      <c r="G1130" s="9">
        <v>2013</v>
      </c>
      <c r="H1130" s="8" t="s">
        <v>4789</v>
      </c>
      <c r="I1130" s="9">
        <v>1</v>
      </c>
      <c r="J1130" s="9">
        <v>7</v>
      </c>
      <c r="K1130" s="8" t="s">
        <v>264</v>
      </c>
      <c r="L1130" s="8" t="s">
        <v>264</v>
      </c>
      <c r="M1130" s="8" t="s">
        <v>295</v>
      </c>
      <c r="N1130" s="9">
        <v>3</v>
      </c>
      <c r="O1130" s="9">
        <v>1</v>
      </c>
      <c r="P1130" s="11">
        <v>42566</v>
      </c>
      <c r="Q1130" s="9">
        <v>461961841.10000002</v>
      </c>
      <c r="R1130" s="9">
        <v>5</v>
      </c>
      <c r="S1130" s="8" t="s">
        <v>296</v>
      </c>
      <c r="T1130" s="9">
        <v>5500000000</v>
      </c>
      <c r="U1130" s="8" t="s">
        <v>41</v>
      </c>
      <c r="V1130" s="8" t="s">
        <v>42</v>
      </c>
      <c r="W1130" s="9">
        <v>6292</v>
      </c>
      <c r="X1130" s="9">
        <v>-0.71020000000000005</v>
      </c>
      <c r="Y1130" s="9">
        <v>2</v>
      </c>
      <c r="Z1130" s="11">
        <v>43090</v>
      </c>
      <c r="AA1130" s="9">
        <v>2105665745</v>
      </c>
      <c r="AB1130" s="9">
        <v>0</v>
      </c>
      <c r="AC1130" s="9">
        <v>2.34</v>
      </c>
      <c r="AD1130" s="8" t="s">
        <v>42</v>
      </c>
      <c r="AE1130" s="8" t="s">
        <v>4790</v>
      </c>
      <c r="AF1130" s="8" t="s">
        <v>61</v>
      </c>
      <c r="AG1130" s="8" t="s">
        <v>42</v>
      </c>
      <c r="AH1130" s="9">
        <v>4.5580945389999998</v>
      </c>
      <c r="AI1130" s="8" t="s">
        <v>4791</v>
      </c>
    </row>
    <row r="1131" spans="1:35" x14ac:dyDescent="0.25">
      <c r="A1131" s="8" t="s">
        <v>4792</v>
      </c>
      <c r="B1131" s="8" t="s">
        <v>4793</v>
      </c>
      <c r="C1131" s="9">
        <f t="shared" si="4"/>
        <v>4</v>
      </c>
      <c r="D1131" s="9">
        <v>0</v>
      </c>
      <c r="E1131" s="9">
        <v>0</v>
      </c>
      <c r="F1131" s="8" t="s">
        <v>151</v>
      </c>
      <c r="G1131" s="9">
        <v>2012</v>
      </c>
      <c r="H1131" s="8" t="s">
        <v>4794</v>
      </c>
      <c r="I1131" s="9">
        <v>5</v>
      </c>
      <c r="J1131" s="9">
        <v>23</v>
      </c>
      <c r="K1131" s="8" t="s">
        <v>177</v>
      </c>
      <c r="L1131" s="8" t="s">
        <v>73</v>
      </c>
      <c r="M1131" s="8" t="s">
        <v>295</v>
      </c>
      <c r="N1131" s="9">
        <v>0</v>
      </c>
      <c r="O1131" s="9">
        <v>0</v>
      </c>
      <c r="P1131" s="11">
        <v>45433</v>
      </c>
      <c r="Q1131" s="9">
        <v>2227632371</v>
      </c>
      <c r="R1131" s="9">
        <v>12</v>
      </c>
      <c r="S1131" s="8" t="s">
        <v>296</v>
      </c>
      <c r="T1131" s="9">
        <v>5500000000</v>
      </c>
      <c r="U1131" s="8" t="s">
        <v>41</v>
      </c>
      <c r="V1131" s="8" t="s">
        <v>42</v>
      </c>
      <c r="W1131" s="9">
        <v>3538120</v>
      </c>
      <c r="X1131" s="9">
        <v>-0.26850000000000002</v>
      </c>
      <c r="Y1131" s="9">
        <v>8</v>
      </c>
      <c r="Z1131" s="11">
        <v>43733</v>
      </c>
      <c r="AA1131" s="9">
        <v>10155403034</v>
      </c>
      <c r="AB1131" s="9">
        <v>0</v>
      </c>
      <c r="AC1131" s="9">
        <v>3.99</v>
      </c>
      <c r="AD1131" s="8" t="s">
        <v>42</v>
      </c>
      <c r="AE1131" s="8" t="s">
        <v>153</v>
      </c>
      <c r="AF1131" s="8" t="s">
        <v>44</v>
      </c>
      <c r="AG1131" s="8" t="s">
        <v>42</v>
      </c>
      <c r="AH1131" s="9">
        <v>4.558832582</v>
      </c>
      <c r="AI1131" s="8" t="s">
        <v>4795</v>
      </c>
    </row>
    <row r="1132" spans="1:35" x14ac:dyDescent="0.25">
      <c r="A1132" s="8" t="s">
        <v>4796</v>
      </c>
      <c r="B1132" s="8" t="s">
        <v>4797</v>
      </c>
      <c r="C1132" s="9">
        <f t="shared" si="4"/>
        <v>4</v>
      </c>
      <c r="D1132" s="9">
        <v>0</v>
      </c>
      <c r="E1132" s="9">
        <v>1</v>
      </c>
      <c r="F1132" s="8" t="s">
        <v>151</v>
      </c>
      <c r="G1132" s="9">
        <v>2014</v>
      </c>
      <c r="H1132" s="8" t="s">
        <v>4798</v>
      </c>
      <c r="I1132" s="9">
        <v>3</v>
      </c>
      <c r="J1132" s="9">
        <v>40</v>
      </c>
      <c r="K1132" s="8" t="s">
        <v>67</v>
      </c>
      <c r="L1132" s="8" t="s">
        <v>67</v>
      </c>
      <c r="M1132" s="8" t="s">
        <v>295</v>
      </c>
      <c r="N1132" s="9">
        <v>37</v>
      </c>
      <c r="O1132" s="9">
        <v>13</v>
      </c>
      <c r="P1132" s="11">
        <v>44354</v>
      </c>
      <c r="Q1132" s="9">
        <v>406307783.19999999</v>
      </c>
      <c r="R1132" s="9">
        <v>7</v>
      </c>
      <c r="S1132" s="8" t="s">
        <v>97</v>
      </c>
      <c r="T1132" s="9">
        <v>30000000</v>
      </c>
      <c r="U1132" s="8" t="s">
        <v>41</v>
      </c>
      <c r="V1132" s="8" t="s">
        <v>42</v>
      </c>
      <c r="W1132" s="9">
        <v>132106</v>
      </c>
      <c r="X1132" s="9">
        <v>-0.104</v>
      </c>
      <c r="Y1132" s="9">
        <v>1</v>
      </c>
      <c r="Z1132" s="11">
        <v>44354</v>
      </c>
      <c r="AA1132" s="9">
        <v>1852683684</v>
      </c>
      <c r="AB1132" s="9">
        <v>0</v>
      </c>
      <c r="AC1132" s="9">
        <v>3.17</v>
      </c>
      <c r="AD1132" s="8" t="s">
        <v>42</v>
      </c>
      <c r="AE1132" s="8" t="s">
        <v>153</v>
      </c>
      <c r="AF1132" s="8" t="s">
        <v>44</v>
      </c>
      <c r="AG1132" s="8" t="s">
        <v>42</v>
      </c>
      <c r="AH1132" s="9">
        <v>4.5598035790000004</v>
      </c>
      <c r="AI1132" s="8" t="s">
        <v>4799</v>
      </c>
    </row>
    <row r="1133" spans="1:35" x14ac:dyDescent="0.25">
      <c r="A1133" s="8" t="s">
        <v>4800</v>
      </c>
      <c r="B1133" s="8" t="s">
        <v>4801</v>
      </c>
      <c r="C1133" s="9">
        <f t="shared" si="4"/>
        <v>3</v>
      </c>
      <c r="D1133" s="9">
        <v>0</v>
      </c>
      <c r="E1133" s="9">
        <v>0</v>
      </c>
      <c r="F1133" s="8" t="s">
        <v>268</v>
      </c>
      <c r="G1133" s="9">
        <v>2016</v>
      </c>
      <c r="H1133" s="8" t="s">
        <v>4802</v>
      </c>
      <c r="I1133" s="9">
        <v>2</v>
      </c>
      <c r="J1133" s="9">
        <v>3</v>
      </c>
      <c r="K1133" s="8" t="s">
        <v>51</v>
      </c>
      <c r="L1133" s="8" t="s">
        <v>51</v>
      </c>
      <c r="M1133" s="8" t="s">
        <v>39</v>
      </c>
      <c r="N1133" s="9">
        <v>0</v>
      </c>
      <c r="O1133" s="9">
        <v>0</v>
      </c>
      <c r="P1133" s="11">
        <v>43787</v>
      </c>
      <c r="Q1133" s="9">
        <v>1739299.5530000001</v>
      </c>
      <c r="R1133" s="9">
        <v>4</v>
      </c>
      <c r="S1133" s="8" t="s">
        <v>59</v>
      </c>
      <c r="T1133" s="9">
        <v>500000</v>
      </c>
      <c r="U1133" s="8" t="s">
        <v>41</v>
      </c>
      <c r="V1133" s="8" t="s">
        <v>42</v>
      </c>
      <c r="W1133" s="9">
        <v>34557</v>
      </c>
      <c r="X1133" s="9">
        <v>-2.41E-2</v>
      </c>
      <c r="Y1133" s="9">
        <v>0</v>
      </c>
      <c r="Z1133" s="11">
        <v>44652</v>
      </c>
      <c r="AA1133" s="9">
        <v>7937976.1619999995</v>
      </c>
      <c r="AB1133" s="9">
        <v>0</v>
      </c>
      <c r="AC1133" s="9">
        <v>1.1200000000000001</v>
      </c>
      <c r="AD1133" s="11">
        <v>44652</v>
      </c>
      <c r="AE1133" s="8" t="s">
        <v>4803</v>
      </c>
      <c r="AF1133" s="8" t="s">
        <v>273</v>
      </c>
      <c r="AG1133" s="8" t="s">
        <v>42</v>
      </c>
      <c r="AH1133" s="9">
        <v>4.5638924870000004</v>
      </c>
      <c r="AI1133" s="8" t="s">
        <v>4804</v>
      </c>
    </row>
    <row r="1134" spans="1:35" x14ac:dyDescent="0.25">
      <c r="A1134" s="8" t="s">
        <v>4805</v>
      </c>
      <c r="B1134" s="8" t="s">
        <v>4806</v>
      </c>
      <c r="C1134" s="9">
        <f t="shared" si="4"/>
        <v>5</v>
      </c>
      <c r="D1134" s="9">
        <v>0</v>
      </c>
      <c r="E1134" s="9">
        <v>1</v>
      </c>
      <c r="F1134" s="8" t="s">
        <v>86</v>
      </c>
      <c r="G1134" s="11">
        <v>41591</v>
      </c>
      <c r="H1134" s="8" t="s">
        <v>4807</v>
      </c>
      <c r="I1134" s="9">
        <v>4</v>
      </c>
      <c r="J1134" s="9">
        <v>5</v>
      </c>
      <c r="K1134" s="8" t="s">
        <v>111</v>
      </c>
      <c r="L1134" s="8" t="s">
        <v>111</v>
      </c>
      <c r="M1134" s="8" t="s">
        <v>295</v>
      </c>
      <c r="N1134" s="9">
        <v>0</v>
      </c>
      <c r="O1134" s="9">
        <v>14</v>
      </c>
      <c r="P1134" s="11">
        <v>43725</v>
      </c>
      <c r="Q1134" s="9">
        <v>366096010.60000002</v>
      </c>
      <c r="R1134" s="9">
        <v>3</v>
      </c>
      <c r="S1134" s="8" t="s">
        <v>40</v>
      </c>
      <c r="T1134" s="9">
        <v>5500000</v>
      </c>
      <c r="U1134" s="8" t="s">
        <v>41</v>
      </c>
      <c r="V1134" s="8" t="s">
        <v>42</v>
      </c>
      <c r="W1134" s="9">
        <v>3420</v>
      </c>
      <c r="X1134" s="9">
        <v>-0.68240000000000001</v>
      </c>
      <c r="Y1134" s="9">
        <v>5</v>
      </c>
      <c r="Z1134" s="11">
        <v>44676</v>
      </c>
      <c r="AA1134" s="9">
        <v>1671102148</v>
      </c>
      <c r="AB1134" s="9">
        <v>0</v>
      </c>
      <c r="AC1134" s="9">
        <v>2.87</v>
      </c>
      <c r="AD1134" s="8" t="s">
        <v>42</v>
      </c>
      <c r="AE1134" s="8" t="s">
        <v>90</v>
      </c>
      <c r="AF1134" s="8" t="s">
        <v>91</v>
      </c>
      <c r="AG1134" s="8" t="s">
        <v>42</v>
      </c>
      <c r="AH1134" s="9">
        <v>4.5646554449999996</v>
      </c>
      <c r="AI1134" s="8" t="s">
        <v>4808</v>
      </c>
    </row>
    <row r="1135" spans="1:35" x14ac:dyDescent="0.25">
      <c r="A1135" s="8" t="s">
        <v>4809</v>
      </c>
      <c r="B1135" s="8" t="s">
        <v>4810</v>
      </c>
      <c r="C1135" s="9">
        <f t="shared" si="4"/>
        <v>4</v>
      </c>
      <c r="D1135" s="9">
        <v>0</v>
      </c>
      <c r="E1135" s="9">
        <v>0</v>
      </c>
      <c r="F1135" s="8" t="s">
        <v>217</v>
      </c>
      <c r="G1135" s="11">
        <v>41667</v>
      </c>
      <c r="H1135" s="8" t="s">
        <v>4811</v>
      </c>
      <c r="I1135" s="9">
        <v>3</v>
      </c>
      <c r="J1135" s="9">
        <v>14</v>
      </c>
      <c r="K1135" s="8" t="s">
        <v>105</v>
      </c>
      <c r="L1135" s="8" t="s">
        <v>105</v>
      </c>
      <c r="M1135" s="8" t="s">
        <v>39</v>
      </c>
      <c r="N1135" s="9">
        <v>0</v>
      </c>
      <c r="O1135" s="9">
        <v>0</v>
      </c>
      <c r="P1135" s="11">
        <v>44215</v>
      </c>
      <c r="Q1135" s="9">
        <v>41375040.859999999</v>
      </c>
      <c r="R1135" s="9">
        <v>9</v>
      </c>
      <c r="S1135" s="8" t="s">
        <v>40</v>
      </c>
      <c r="T1135" s="9">
        <v>5500000</v>
      </c>
      <c r="U1135" s="8" t="s">
        <v>106</v>
      </c>
      <c r="V1135" s="8" t="s">
        <v>42</v>
      </c>
      <c r="W1135" s="9">
        <v>6983</v>
      </c>
      <c r="X1135" s="8" t="s">
        <v>42</v>
      </c>
      <c r="Y1135" s="9">
        <v>2</v>
      </c>
      <c r="Z1135" s="11">
        <v>44405</v>
      </c>
      <c r="AA1135" s="9">
        <v>189141985.19999999</v>
      </c>
      <c r="AB1135" s="9">
        <v>0</v>
      </c>
      <c r="AC1135" s="9">
        <v>1</v>
      </c>
      <c r="AD1135" s="11">
        <v>44405</v>
      </c>
      <c r="AE1135" s="8" t="s">
        <v>219</v>
      </c>
      <c r="AF1135" s="8" t="s">
        <v>44</v>
      </c>
      <c r="AG1135" s="8" t="s">
        <v>42</v>
      </c>
      <c r="AH1135" s="9">
        <v>4.5714029829999996</v>
      </c>
      <c r="AI1135" s="8" t="s">
        <v>4812</v>
      </c>
    </row>
    <row r="1136" spans="1:35" x14ac:dyDescent="0.25">
      <c r="A1136" s="8" t="s">
        <v>4813</v>
      </c>
      <c r="B1136" s="8" t="s">
        <v>4814</v>
      </c>
      <c r="C1136" s="9">
        <f t="shared" si="4"/>
        <v>5</v>
      </c>
      <c r="D1136" s="9">
        <v>0</v>
      </c>
      <c r="E1136" s="9">
        <v>0</v>
      </c>
      <c r="F1136" s="8" t="s">
        <v>86</v>
      </c>
      <c r="G1136" s="9">
        <v>2010</v>
      </c>
      <c r="H1136" s="8" t="s">
        <v>4815</v>
      </c>
      <c r="I1136" s="9">
        <v>3</v>
      </c>
      <c r="J1136" s="9">
        <v>13</v>
      </c>
      <c r="K1136" s="8" t="s">
        <v>73</v>
      </c>
      <c r="L1136" s="8" t="s">
        <v>73</v>
      </c>
      <c r="M1136" s="8" t="s">
        <v>39</v>
      </c>
      <c r="N1136" s="9">
        <v>0</v>
      </c>
      <c r="O1136" s="9">
        <v>3</v>
      </c>
      <c r="P1136" s="11">
        <v>43584</v>
      </c>
      <c r="Q1136" s="9">
        <v>37386588.090000004</v>
      </c>
      <c r="R1136" s="9">
        <v>4</v>
      </c>
      <c r="S1136" s="8" t="s">
        <v>52</v>
      </c>
      <c r="T1136" s="9">
        <v>75000000</v>
      </c>
      <c r="U1136" s="8" t="s">
        <v>41</v>
      </c>
      <c r="V1136" s="8" t="s">
        <v>42</v>
      </c>
      <c r="W1136" s="9">
        <v>167396</v>
      </c>
      <c r="X1136" s="9">
        <v>-0.35089999999999999</v>
      </c>
      <c r="Y1136" s="9">
        <v>0</v>
      </c>
      <c r="Z1136" s="11">
        <v>45364</v>
      </c>
      <c r="AA1136" s="9">
        <v>171396913.19999999</v>
      </c>
      <c r="AB1136" s="9">
        <v>0</v>
      </c>
      <c r="AC1136" s="9">
        <v>4.08</v>
      </c>
      <c r="AD1136" s="11">
        <v>45364</v>
      </c>
      <c r="AE1136" s="8" t="s">
        <v>90</v>
      </c>
      <c r="AF1136" s="8" t="s">
        <v>91</v>
      </c>
      <c r="AG1136" s="8" t="s">
        <v>42</v>
      </c>
      <c r="AH1136" s="9">
        <v>4.5844491820000002</v>
      </c>
      <c r="AI1136" s="8" t="s">
        <v>4816</v>
      </c>
    </row>
    <row r="1137" spans="1:35" x14ac:dyDescent="0.25">
      <c r="A1137" s="8" t="s">
        <v>3012</v>
      </c>
      <c r="B1137" s="8" t="s">
        <v>4817</v>
      </c>
      <c r="C1137" s="9">
        <f t="shared" si="4"/>
        <v>4</v>
      </c>
      <c r="D1137" s="9">
        <v>0</v>
      </c>
      <c r="E1137" s="9">
        <v>1</v>
      </c>
      <c r="F1137" s="8" t="s">
        <v>402</v>
      </c>
      <c r="G1137" s="11">
        <v>41821</v>
      </c>
      <c r="H1137" s="8" t="s">
        <v>4818</v>
      </c>
      <c r="I1137" s="9">
        <v>2</v>
      </c>
      <c r="J1137" s="9">
        <v>12</v>
      </c>
      <c r="K1137" s="8" t="s">
        <v>105</v>
      </c>
      <c r="L1137" s="8" t="s">
        <v>105</v>
      </c>
      <c r="M1137" s="8" t="s">
        <v>39</v>
      </c>
      <c r="N1137" s="9">
        <v>0</v>
      </c>
      <c r="O1137" s="9">
        <v>0</v>
      </c>
      <c r="P1137" s="11">
        <v>43356</v>
      </c>
      <c r="Q1137" s="9">
        <v>35568954.170000002</v>
      </c>
      <c r="R1137" s="9">
        <v>5</v>
      </c>
      <c r="S1137" s="8" t="s">
        <v>40</v>
      </c>
      <c r="T1137" s="9">
        <v>5500000</v>
      </c>
      <c r="U1137" s="8" t="s">
        <v>41</v>
      </c>
      <c r="V1137" s="8" t="s">
        <v>42</v>
      </c>
      <c r="W1137" s="9">
        <v>425495</v>
      </c>
      <c r="X1137" s="9">
        <v>0.3201</v>
      </c>
      <c r="Y1137" s="9">
        <v>0</v>
      </c>
      <c r="Z1137" s="11">
        <v>43941</v>
      </c>
      <c r="AA1137" s="9">
        <v>163241313.59999999</v>
      </c>
      <c r="AB1137" s="9">
        <v>0</v>
      </c>
      <c r="AC1137" s="9">
        <v>3.36</v>
      </c>
      <c r="AD1137" s="11">
        <v>43941</v>
      </c>
      <c r="AE1137" s="8" t="s">
        <v>4431</v>
      </c>
      <c r="AF1137" s="8" t="s">
        <v>4432</v>
      </c>
      <c r="AG1137" s="8" t="s">
        <v>42</v>
      </c>
      <c r="AH1137" s="9">
        <v>4.5894324810000002</v>
      </c>
      <c r="AI1137" s="8" t="s">
        <v>4819</v>
      </c>
    </row>
    <row r="1138" spans="1:35" x14ac:dyDescent="0.25">
      <c r="A1138" s="8" t="s">
        <v>4820</v>
      </c>
      <c r="B1138" s="8" t="s">
        <v>4821</v>
      </c>
      <c r="C1138" s="9">
        <f t="shared" si="4"/>
        <v>3</v>
      </c>
      <c r="D1138" s="9">
        <v>0</v>
      </c>
      <c r="E1138" s="9">
        <v>0</v>
      </c>
      <c r="F1138" s="8" t="s">
        <v>48</v>
      </c>
      <c r="G1138" s="9">
        <v>2013</v>
      </c>
      <c r="H1138" s="8" t="s">
        <v>4822</v>
      </c>
      <c r="I1138" s="9">
        <v>2</v>
      </c>
      <c r="J1138" s="9">
        <v>8</v>
      </c>
      <c r="K1138" s="8" t="s">
        <v>672</v>
      </c>
      <c r="L1138" s="8" t="s">
        <v>672</v>
      </c>
      <c r="M1138" s="8" t="s">
        <v>295</v>
      </c>
      <c r="N1138" s="9">
        <v>0</v>
      </c>
      <c r="O1138" s="9">
        <v>0</v>
      </c>
      <c r="P1138" s="11">
        <v>43347</v>
      </c>
      <c r="Q1138" s="9">
        <v>291945896.19999999</v>
      </c>
      <c r="R1138" s="9">
        <v>6</v>
      </c>
      <c r="S1138" s="8" t="s">
        <v>89</v>
      </c>
      <c r="T1138" s="9">
        <v>300000000</v>
      </c>
      <c r="U1138" s="8" t="s">
        <v>41</v>
      </c>
      <c r="V1138" s="8" t="s">
        <v>42</v>
      </c>
      <c r="W1138" s="9">
        <v>16268</v>
      </c>
      <c r="X1138" s="9">
        <v>-0.22120000000000001</v>
      </c>
      <c r="Y1138" s="9">
        <v>0</v>
      </c>
      <c r="Z1138" s="11">
        <v>43587</v>
      </c>
      <c r="AA1138" s="9">
        <v>1339919153</v>
      </c>
      <c r="AB1138" s="9">
        <v>0</v>
      </c>
      <c r="AC1138" s="9">
        <v>2.84</v>
      </c>
      <c r="AD1138" s="8" t="s">
        <v>42</v>
      </c>
      <c r="AE1138" s="8" t="s">
        <v>491</v>
      </c>
      <c r="AF1138" s="8" t="s">
        <v>61</v>
      </c>
      <c r="AG1138" s="8" t="s">
        <v>42</v>
      </c>
      <c r="AH1138" s="9">
        <v>4.5896146179999997</v>
      </c>
      <c r="AI1138" s="8" t="s">
        <v>4823</v>
      </c>
    </row>
    <row r="1139" spans="1:35" x14ac:dyDescent="0.25">
      <c r="A1139" s="8" t="s">
        <v>4824</v>
      </c>
      <c r="B1139" s="8" t="s">
        <v>293</v>
      </c>
      <c r="C1139" s="9">
        <f t="shared" si="4"/>
        <v>4</v>
      </c>
      <c r="D1139" s="9">
        <v>0</v>
      </c>
      <c r="E1139" s="9">
        <v>0</v>
      </c>
      <c r="F1139" s="8" t="s">
        <v>48</v>
      </c>
      <c r="G1139" s="9">
        <v>2018</v>
      </c>
      <c r="H1139" s="8" t="s">
        <v>4825</v>
      </c>
      <c r="I1139" s="9">
        <v>3</v>
      </c>
      <c r="J1139" s="9">
        <v>12</v>
      </c>
      <c r="K1139" s="8" t="s">
        <v>88</v>
      </c>
      <c r="L1139" s="8" t="s">
        <v>88</v>
      </c>
      <c r="M1139" s="8" t="s">
        <v>39</v>
      </c>
      <c r="N1139" s="9">
        <v>32</v>
      </c>
      <c r="O1139" s="9">
        <v>2</v>
      </c>
      <c r="P1139" s="11">
        <v>44257</v>
      </c>
      <c r="Q1139" s="9">
        <v>176464982.69999999</v>
      </c>
      <c r="R1139" s="9">
        <v>4</v>
      </c>
      <c r="S1139" s="8" t="s">
        <v>97</v>
      </c>
      <c r="T1139" s="9">
        <v>30000000</v>
      </c>
      <c r="U1139" s="8" t="s">
        <v>41</v>
      </c>
      <c r="V1139" s="8" t="s">
        <v>42</v>
      </c>
      <c r="W1139" s="9">
        <v>949</v>
      </c>
      <c r="X1139" s="9">
        <v>12.1806</v>
      </c>
      <c r="Y1139" s="9">
        <v>0</v>
      </c>
      <c r="Z1139" s="11">
        <v>45609</v>
      </c>
      <c r="AA1139" s="9">
        <v>812769198.20000005</v>
      </c>
      <c r="AB1139" s="9">
        <v>0</v>
      </c>
      <c r="AC1139" s="9">
        <v>1.23</v>
      </c>
      <c r="AD1139" s="11">
        <v>45609</v>
      </c>
      <c r="AE1139" s="8" t="s">
        <v>3926</v>
      </c>
      <c r="AF1139" s="8" t="s">
        <v>61</v>
      </c>
      <c r="AG1139" s="8" t="s">
        <v>42</v>
      </c>
      <c r="AH1139" s="9">
        <v>4.605838426</v>
      </c>
      <c r="AI1139" s="8" t="s">
        <v>4826</v>
      </c>
    </row>
    <row r="1140" spans="1:35" x14ac:dyDescent="0.25">
      <c r="A1140" s="8" t="s">
        <v>4827</v>
      </c>
      <c r="B1140" s="8" t="s">
        <v>4828</v>
      </c>
      <c r="C1140" s="9">
        <f t="shared" si="4"/>
        <v>4</v>
      </c>
      <c r="D1140" s="9">
        <v>0</v>
      </c>
      <c r="E1140" s="9">
        <v>0</v>
      </c>
      <c r="F1140" s="8" t="s">
        <v>268</v>
      </c>
      <c r="G1140" s="9">
        <v>2019</v>
      </c>
      <c r="H1140" s="8" t="s">
        <v>4829</v>
      </c>
      <c r="I1140" s="9">
        <v>2</v>
      </c>
      <c r="J1140" s="9">
        <v>8</v>
      </c>
      <c r="K1140" s="8" t="s">
        <v>81</v>
      </c>
      <c r="L1140" s="8" t="s">
        <v>81</v>
      </c>
      <c r="M1140" s="8" t="s">
        <v>39</v>
      </c>
      <c r="N1140" s="9">
        <v>0</v>
      </c>
      <c r="O1140" s="9">
        <v>0</v>
      </c>
      <c r="P1140" s="11">
        <v>44355</v>
      </c>
      <c r="Q1140" s="9">
        <v>23752354.920000002</v>
      </c>
      <c r="R1140" s="9">
        <v>2</v>
      </c>
      <c r="S1140" s="8" t="s">
        <v>40</v>
      </c>
      <c r="T1140" s="9">
        <v>5500000</v>
      </c>
      <c r="U1140" s="8" t="s">
        <v>41</v>
      </c>
      <c r="V1140" s="8" t="s">
        <v>42</v>
      </c>
      <c r="W1140" s="9">
        <v>519</v>
      </c>
      <c r="X1140" s="9">
        <v>0.62190000000000001</v>
      </c>
      <c r="Y1140" s="9">
        <v>0</v>
      </c>
      <c r="Z1140" s="11">
        <v>44502</v>
      </c>
      <c r="AA1140" s="9">
        <v>109540426.90000001</v>
      </c>
      <c r="AB1140" s="9">
        <v>0</v>
      </c>
      <c r="AC1140" s="9">
        <v>1.1499999999999999</v>
      </c>
      <c r="AD1140" s="11">
        <v>44502</v>
      </c>
      <c r="AE1140" s="8" t="s">
        <v>968</v>
      </c>
      <c r="AF1140" s="8" t="s">
        <v>629</v>
      </c>
      <c r="AG1140" s="8" t="s">
        <v>42</v>
      </c>
      <c r="AH1140" s="9">
        <v>4.6117712229999999</v>
      </c>
      <c r="AI1140" s="8" t="s">
        <v>4830</v>
      </c>
    </row>
    <row r="1141" spans="1:35" x14ac:dyDescent="0.25">
      <c r="A1141" s="8" t="s">
        <v>4831</v>
      </c>
      <c r="B1141" s="8" t="s">
        <v>4832</v>
      </c>
      <c r="C1141" s="9">
        <f t="shared" si="4"/>
        <v>4</v>
      </c>
      <c r="D1141" s="9">
        <v>1</v>
      </c>
      <c r="E1141" s="9">
        <v>0</v>
      </c>
      <c r="F1141" s="8" t="s">
        <v>102</v>
      </c>
      <c r="G1141" s="11">
        <v>40603</v>
      </c>
      <c r="H1141" s="8" t="s">
        <v>4833</v>
      </c>
      <c r="I1141" s="9">
        <v>1</v>
      </c>
      <c r="J1141" s="9">
        <v>25</v>
      </c>
      <c r="K1141" s="8" t="s">
        <v>4834</v>
      </c>
      <c r="L1141" s="8" t="s">
        <v>4834</v>
      </c>
      <c r="M1141" s="8" t="s">
        <v>295</v>
      </c>
      <c r="N1141" s="9">
        <v>0</v>
      </c>
      <c r="O1141" s="9">
        <v>0</v>
      </c>
      <c r="P1141" s="11">
        <v>43525</v>
      </c>
      <c r="Q1141" s="9">
        <v>451220937.89999998</v>
      </c>
      <c r="R1141" s="9">
        <v>10</v>
      </c>
      <c r="S1141" s="8" t="s">
        <v>195</v>
      </c>
      <c r="T1141" s="9">
        <v>750000000</v>
      </c>
      <c r="U1141" s="8" t="s">
        <v>41</v>
      </c>
      <c r="V1141" s="8" t="s">
        <v>42</v>
      </c>
      <c r="W1141" s="9">
        <v>11349697</v>
      </c>
      <c r="X1141" s="9">
        <v>-0.1106</v>
      </c>
      <c r="Y1141" s="9">
        <v>0</v>
      </c>
      <c r="Z1141" s="11">
        <v>43644</v>
      </c>
      <c r="AA1141" s="9">
        <v>2083613744</v>
      </c>
      <c r="AB1141" s="9">
        <v>1</v>
      </c>
      <c r="AC1141" s="9">
        <v>7.66</v>
      </c>
      <c r="AD1141" s="8" t="s">
        <v>42</v>
      </c>
      <c r="AE1141" s="8" t="s">
        <v>107</v>
      </c>
      <c r="AF1141" s="8" t="s">
        <v>44</v>
      </c>
      <c r="AG1141" s="8" t="s">
        <v>42</v>
      </c>
      <c r="AH1141" s="9">
        <v>4.6177239769999998</v>
      </c>
      <c r="AI1141" s="8" t="s">
        <v>4835</v>
      </c>
    </row>
    <row r="1142" spans="1:35" x14ac:dyDescent="0.25">
      <c r="A1142" s="8" t="s">
        <v>4836</v>
      </c>
      <c r="B1142" s="8" t="s">
        <v>1914</v>
      </c>
      <c r="C1142" s="9">
        <f t="shared" si="4"/>
        <v>3</v>
      </c>
      <c r="D1142" s="9">
        <v>0</v>
      </c>
      <c r="E1142" s="9">
        <v>0</v>
      </c>
      <c r="F1142" s="8" t="s">
        <v>556</v>
      </c>
      <c r="G1142" s="9">
        <v>2017</v>
      </c>
      <c r="H1142" s="8" t="s">
        <v>4837</v>
      </c>
      <c r="I1142" s="9">
        <v>2</v>
      </c>
      <c r="J1142" s="9">
        <v>18</v>
      </c>
      <c r="K1142" s="8" t="s">
        <v>67</v>
      </c>
      <c r="L1142" s="8" t="s">
        <v>67</v>
      </c>
      <c r="M1142" s="8" t="s">
        <v>39</v>
      </c>
      <c r="N1142" s="9">
        <v>0</v>
      </c>
      <c r="O1142" s="9">
        <v>27</v>
      </c>
      <c r="P1142" s="11">
        <v>45264</v>
      </c>
      <c r="Q1142" s="9">
        <v>1057487003</v>
      </c>
      <c r="R1142" s="9">
        <v>5</v>
      </c>
      <c r="S1142" s="8" t="s">
        <v>89</v>
      </c>
      <c r="T1142" s="9">
        <v>300000000</v>
      </c>
      <c r="U1142" s="8" t="s">
        <v>41</v>
      </c>
      <c r="V1142" s="8" t="s">
        <v>42</v>
      </c>
      <c r="W1142" s="9">
        <v>7322</v>
      </c>
      <c r="X1142" s="9">
        <v>-0.59379999999999999</v>
      </c>
      <c r="Y1142" s="9">
        <v>0</v>
      </c>
      <c r="Z1142" s="11">
        <v>43720</v>
      </c>
      <c r="AA1142" s="9">
        <v>4889638498</v>
      </c>
      <c r="AB1142" s="9">
        <v>1</v>
      </c>
      <c r="AC1142" s="9">
        <v>2.9</v>
      </c>
      <c r="AD1142" s="11">
        <v>45775</v>
      </c>
      <c r="AE1142" s="8" t="s">
        <v>2813</v>
      </c>
      <c r="AF1142" s="8" t="s">
        <v>44</v>
      </c>
      <c r="AG1142" s="8" t="s">
        <v>42</v>
      </c>
      <c r="AH1142" s="9">
        <v>4.6238284580000002</v>
      </c>
      <c r="AI1142" s="8" t="s">
        <v>4838</v>
      </c>
    </row>
    <row r="1143" spans="1:35" x14ac:dyDescent="0.25">
      <c r="A1143" s="8" t="s">
        <v>4839</v>
      </c>
      <c r="B1143" s="8" t="s">
        <v>4840</v>
      </c>
      <c r="C1143" s="9">
        <f t="shared" si="4"/>
        <v>4</v>
      </c>
      <c r="D1143" s="9">
        <v>0</v>
      </c>
      <c r="E1143" s="9">
        <v>1</v>
      </c>
      <c r="F1143" s="8" t="s">
        <v>257</v>
      </c>
      <c r="G1143" s="9">
        <v>2012</v>
      </c>
      <c r="H1143" s="8" t="s">
        <v>4841</v>
      </c>
      <c r="I1143" s="9">
        <v>3</v>
      </c>
      <c r="J1143" s="9">
        <v>11</v>
      </c>
      <c r="K1143" s="8" t="s">
        <v>73</v>
      </c>
      <c r="L1143" s="8" t="s">
        <v>73</v>
      </c>
      <c r="M1143" s="8" t="s">
        <v>39</v>
      </c>
      <c r="N1143" s="9">
        <v>0</v>
      </c>
      <c r="O1143" s="9">
        <v>0</v>
      </c>
      <c r="P1143" s="11">
        <v>43098</v>
      </c>
      <c r="Q1143" s="9">
        <v>61778133.789999999</v>
      </c>
      <c r="R1143" s="9">
        <v>7</v>
      </c>
      <c r="S1143" s="8" t="s">
        <v>97</v>
      </c>
      <c r="T1143" s="9">
        <v>30000000</v>
      </c>
      <c r="U1143" s="8" t="s">
        <v>106</v>
      </c>
      <c r="V1143" s="8" t="s">
        <v>42</v>
      </c>
      <c r="W1143" s="9">
        <v>1140513</v>
      </c>
      <c r="X1143" s="9">
        <v>-5.9700000000000003E-2</v>
      </c>
      <c r="Y1143" s="9">
        <v>1</v>
      </c>
      <c r="Z1143" s="11">
        <v>43488</v>
      </c>
      <c r="AA1143" s="9">
        <v>286415955</v>
      </c>
      <c r="AB1143" s="9">
        <v>0</v>
      </c>
      <c r="AC1143" s="9">
        <v>7.97</v>
      </c>
      <c r="AD1143" s="11">
        <v>43488</v>
      </c>
      <c r="AE1143" s="8" t="s">
        <v>259</v>
      </c>
      <c r="AF1143" s="8" t="s">
        <v>44</v>
      </c>
      <c r="AG1143" s="8" t="s">
        <v>42</v>
      </c>
      <c r="AH1143" s="9">
        <v>4.6362027699999997</v>
      </c>
      <c r="AI1143" s="8" t="s">
        <v>4842</v>
      </c>
    </row>
    <row r="1144" spans="1:35" x14ac:dyDescent="0.25">
      <c r="A1144" s="8" t="s">
        <v>4843</v>
      </c>
      <c r="B1144" s="8" t="s">
        <v>4844</v>
      </c>
      <c r="C1144" s="9">
        <f t="shared" si="4"/>
        <v>8</v>
      </c>
      <c r="D1144" s="9">
        <v>0</v>
      </c>
      <c r="E1144" s="9">
        <v>1</v>
      </c>
      <c r="F1144" s="8" t="s">
        <v>102</v>
      </c>
      <c r="G1144" s="9">
        <v>2011</v>
      </c>
      <c r="H1144" s="8" t="s">
        <v>4845</v>
      </c>
      <c r="I1144" s="9">
        <v>4</v>
      </c>
      <c r="J1144" s="9">
        <v>9</v>
      </c>
      <c r="K1144" s="8" t="s">
        <v>4414</v>
      </c>
      <c r="L1144" s="8" t="s">
        <v>4414</v>
      </c>
      <c r="M1144" s="8" t="s">
        <v>39</v>
      </c>
      <c r="N1144" s="9">
        <v>0</v>
      </c>
      <c r="O1144" s="9">
        <v>0</v>
      </c>
      <c r="P1144" s="11">
        <v>43808</v>
      </c>
      <c r="Q1144" s="9">
        <v>382249739</v>
      </c>
      <c r="R1144" s="9">
        <v>10</v>
      </c>
      <c r="S1144" s="8" t="s">
        <v>89</v>
      </c>
      <c r="T1144" s="9">
        <v>300000000</v>
      </c>
      <c r="U1144" s="8" t="s">
        <v>41</v>
      </c>
      <c r="V1144" s="8" t="s">
        <v>42</v>
      </c>
      <c r="W1144" s="9">
        <v>749187</v>
      </c>
      <c r="X1144" s="9">
        <v>-0.1082</v>
      </c>
      <c r="Y1144" s="9">
        <v>21</v>
      </c>
      <c r="Z1144" s="11">
        <v>44363</v>
      </c>
      <c r="AA1144" s="9">
        <v>1781426619</v>
      </c>
      <c r="AB1144" s="9">
        <v>0</v>
      </c>
      <c r="AC1144" s="9">
        <v>3.3</v>
      </c>
      <c r="AD1144" s="11">
        <v>45447</v>
      </c>
      <c r="AE1144" s="8" t="s">
        <v>107</v>
      </c>
      <c r="AF1144" s="8" t="s">
        <v>44</v>
      </c>
      <c r="AG1144" s="8" t="s">
        <v>42</v>
      </c>
      <c r="AH1144" s="9">
        <v>4.6603736700000002</v>
      </c>
      <c r="AI1144" s="8" t="s">
        <v>4846</v>
      </c>
    </row>
    <row r="1145" spans="1:35" x14ac:dyDescent="0.25">
      <c r="A1145" s="8" t="s">
        <v>4847</v>
      </c>
      <c r="B1145" s="8" t="s">
        <v>4848</v>
      </c>
      <c r="C1145" s="9">
        <f t="shared" si="4"/>
        <v>5</v>
      </c>
      <c r="D1145" s="9">
        <v>0</v>
      </c>
      <c r="E1145" s="9">
        <v>0</v>
      </c>
      <c r="F1145" s="8" t="s">
        <v>268</v>
      </c>
      <c r="G1145" s="9">
        <v>2020</v>
      </c>
      <c r="H1145" s="8" t="s">
        <v>4849</v>
      </c>
      <c r="I1145" s="9">
        <v>3</v>
      </c>
      <c r="J1145" s="9">
        <v>8</v>
      </c>
      <c r="K1145" s="8" t="s">
        <v>38</v>
      </c>
      <c r="L1145" s="8" t="s">
        <v>38</v>
      </c>
      <c r="M1145" s="8" t="s">
        <v>39</v>
      </c>
      <c r="N1145" s="9">
        <v>0</v>
      </c>
      <c r="O1145" s="9">
        <v>0</v>
      </c>
      <c r="P1145" s="11">
        <v>44132</v>
      </c>
      <c r="Q1145" s="9">
        <v>7410139.0990000004</v>
      </c>
      <c r="R1145" s="9">
        <v>1</v>
      </c>
      <c r="S1145" s="8" t="s">
        <v>40</v>
      </c>
      <c r="T1145" s="9">
        <v>5500000</v>
      </c>
      <c r="U1145" s="8" t="s">
        <v>41</v>
      </c>
      <c r="V1145" s="8" t="s">
        <v>42</v>
      </c>
      <c r="W1145" s="9">
        <v>53</v>
      </c>
      <c r="X1145" s="8" t="s">
        <v>42</v>
      </c>
      <c r="Y1145" s="9">
        <v>1</v>
      </c>
      <c r="Z1145" s="11">
        <v>45084</v>
      </c>
      <c r="AA1145" s="9">
        <v>34571142.950000003</v>
      </c>
      <c r="AB1145" s="9">
        <v>0</v>
      </c>
      <c r="AC1145" s="9">
        <v>2</v>
      </c>
      <c r="AD1145" s="11">
        <v>45084</v>
      </c>
      <c r="AE1145" s="8" t="s">
        <v>968</v>
      </c>
      <c r="AF1145" s="8" t="s">
        <v>629</v>
      </c>
      <c r="AG1145" s="8" t="s">
        <v>42</v>
      </c>
      <c r="AH1145" s="9">
        <v>4.6653838060000004</v>
      </c>
      <c r="AI1145" s="8" t="s">
        <v>4850</v>
      </c>
    </row>
    <row r="1146" spans="1:35" x14ac:dyDescent="0.25">
      <c r="A1146" s="8" t="s">
        <v>4851</v>
      </c>
      <c r="B1146" s="8" t="s">
        <v>4852</v>
      </c>
      <c r="C1146" s="9">
        <f t="shared" si="4"/>
        <v>5</v>
      </c>
      <c r="D1146" s="9">
        <v>0</v>
      </c>
      <c r="E1146" s="9">
        <v>0</v>
      </c>
      <c r="F1146" s="8" t="s">
        <v>102</v>
      </c>
      <c r="G1146" s="9">
        <v>2011</v>
      </c>
      <c r="H1146" s="8" t="s">
        <v>4853</v>
      </c>
      <c r="I1146" s="9">
        <v>3</v>
      </c>
      <c r="J1146" s="9">
        <v>14</v>
      </c>
      <c r="K1146" s="8" t="s">
        <v>50</v>
      </c>
      <c r="L1146" s="8" t="s">
        <v>672</v>
      </c>
      <c r="M1146" s="8" t="s">
        <v>295</v>
      </c>
      <c r="N1146" s="9">
        <v>94</v>
      </c>
      <c r="O1146" s="9">
        <v>0</v>
      </c>
      <c r="P1146" s="11">
        <v>44927</v>
      </c>
      <c r="Q1146" s="9">
        <v>361211071</v>
      </c>
      <c r="R1146" s="9">
        <v>9</v>
      </c>
      <c r="S1146" s="8" t="s">
        <v>52</v>
      </c>
      <c r="T1146" s="9">
        <v>75000000</v>
      </c>
      <c r="U1146" s="8" t="s">
        <v>41</v>
      </c>
      <c r="V1146" s="8" t="s">
        <v>42</v>
      </c>
      <c r="W1146" s="9">
        <v>958</v>
      </c>
      <c r="X1146" s="9">
        <v>-0.53500000000000003</v>
      </c>
      <c r="Y1146" s="9">
        <v>0</v>
      </c>
      <c r="Z1146" s="11">
        <v>44028</v>
      </c>
      <c r="AA1146" s="9">
        <v>1686446399</v>
      </c>
      <c r="AB1146" s="9">
        <v>0</v>
      </c>
      <c r="AC1146" s="9">
        <v>1</v>
      </c>
      <c r="AD1146" s="8" t="s">
        <v>42</v>
      </c>
      <c r="AE1146" s="8" t="s">
        <v>619</v>
      </c>
      <c r="AF1146" s="8" t="s">
        <v>44</v>
      </c>
      <c r="AG1146" s="8" t="s">
        <v>42</v>
      </c>
      <c r="AH1146" s="9">
        <v>4.6688668599999996</v>
      </c>
      <c r="AI1146" s="8" t="s">
        <v>4854</v>
      </c>
    </row>
    <row r="1147" spans="1:35" x14ac:dyDescent="0.25">
      <c r="A1147" s="8" t="s">
        <v>4855</v>
      </c>
      <c r="B1147" s="8" t="s">
        <v>4856</v>
      </c>
      <c r="C1147" s="9">
        <f t="shared" si="4"/>
        <v>4</v>
      </c>
      <c r="D1147" s="9">
        <v>0</v>
      </c>
      <c r="E1147" s="9">
        <v>1</v>
      </c>
      <c r="F1147" s="8" t="s">
        <v>115</v>
      </c>
      <c r="G1147" s="11">
        <v>41381</v>
      </c>
      <c r="H1147" s="8" t="s">
        <v>4857</v>
      </c>
      <c r="I1147" s="9">
        <v>2</v>
      </c>
      <c r="J1147" s="9">
        <v>3</v>
      </c>
      <c r="K1147" s="8" t="s">
        <v>3409</v>
      </c>
      <c r="L1147" s="8" t="s">
        <v>3409</v>
      </c>
      <c r="M1147" s="8" t="s">
        <v>39</v>
      </c>
      <c r="N1147" s="9">
        <v>0</v>
      </c>
      <c r="O1147" s="9">
        <v>0</v>
      </c>
      <c r="P1147" s="11">
        <v>43962</v>
      </c>
      <c r="Q1147" s="9">
        <v>1256831.456</v>
      </c>
      <c r="R1147" s="9">
        <v>1</v>
      </c>
      <c r="S1147" s="8" t="s">
        <v>40</v>
      </c>
      <c r="T1147" s="9">
        <v>5500000</v>
      </c>
      <c r="U1147" s="8" t="s">
        <v>41</v>
      </c>
      <c r="V1147" s="8" t="s">
        <v>42</v>
      </c>
      <c r="W1147" s="8" t="s">
        <v>42</v>
      </c>
      <c r="X1147" s="8" t="s">
        <v>42</v>
      </c>
      <c r="Y1147" s="9">
        <v>0</v>
      </c>
      <c r="Z1147" s="11">
        <v>44515</v>
      </c>
      <c r="AA1147" s="9">
        <v>5880591.341</v>
      </c>
      <c r="AB1147" s="9">
        <v>0</v>
      </c>
      <c r="AC1147" s="8" t="s">
        <v>42</v>
      </c>
      <c r="AD1147" s="11">
        <v>44515</v>
      </c>
      <c r="AE1147" s="8" t="s">
        <v>992</v>
      </c>
      <c r="AF1147" s="8" t="s">
        <v>993</v>
      </c>
      <c r="AG1147" s="8" t="s">
        <v>42</v>
      </c>
      <c r="AH1147" s="9">
        <v>4.6789021020000003</v>
      </c>
      <c r="AI1147" s="8" t="s">
        <v>4858</v>
      </c>
    </row>
    <row r="1148" spans="1:35" x14ac:dyDescent="0.25">
      <c r="A1148" s="8" t="s">
        <v>4859</v>
      </c>
      <c r="B1148" s="8" t="s">
        <v>3009</v>
      </c>
      <c r="C1148" s="9">
        <f t="shared" si="4"/>
        <v>3</v>
      </c>
      <c r="D1148" s="9">
        <v>0</v>
      </c>
      <c r="E1148" s="9">
        <v>0</v>
      </c>
      <c r="F1148" s="8" t="s">
        <v>102</v>
      </c>
      <c r="G1148" s="9">
        <v>2013</v>
      </c>
      <c r="H1148" s="8" t="s">
        <v>4860</v>
      </c>
      <c r="I1148" s="9">
        <v>2</v>
      </c>
      <c r="J1148" s="9">
        <v>17</v>
      </c>
      <c r="K1148" s="8" t="s">
        <v>177</v>
      </c>
      <c r="L1148" s="8" t="s">
        <v>264</v>
      </c>
      <c r="M1148" s="8" t="s">
        <v>295</v>
      </c>
      <c r="N1148" s="9">
        <v>3</v>
      </c>
      <c r="O1148" s="9">
        <v>0</v>
      </c>
      <c r="P1148" s="11">
        <v>44596</v>
      </c>
      <c r="Q1148" s="9">
        <v>149458805.90000001</v>
      </c>
      <c r="R1148" s="9">
        <v>8</v>
      </c>
      <c r="S1148" s="8" t="s">
        <v>59</v>
      </c>
      <c r="T1148" s="9">
        <v>500000</v>
      </c>
      <c r="U1148" s="8" t="s">
        <v>41</v>
      </c>
      <c r="V1148" s="8" t="s">
        <v>42</v>
      </c>
      <c r="W1148" s="8" t="s">
        <v>42</v>
      </c>
      <c r="X1148" s="8" t="s">
        <v>42</v>
      </c>
      <c r="Y1148" s="9">
        <v>1</v>
      </c>
      <c r="Z1148" s="11">
        <v>44231</v>
      </c>
      <c r="AA1148" s="9">
        <v>700053799.10000002</v>
      </c>
      <c r="AB1148" s="9">
        <v>0</v>
      </c>
      <c r="AC1148" s="8" t="s">
        <v>42</v>
      </c>
      <c r="AD1148" s="8" t="s">
        <v>42</v>
      </c>
      <c r="AE1148" s="8" t="s">
        <v>619</v>
      </c>
      <c r="AF1148" s="8" t="s">
        <v>44</v>
      </c>
      <c r="AG1148" s="8" t="s">
        <v>42</v>
      </c>
      <c r="AH1148" s="9">
        <v>4.6839247439999996</v>
      </c>
      <c r="AI1148" s="8" t="s">
        <v>4861</v>
      </c>
    </row>
    <row r="1149" spans="1:35" x14ac:dyDescent="0.25">
      <c r="A1149" s="8" t="s">
        <v>4862</v>
      </c>
      <c r="B1149" s="8" t="s">
        <v>4863</v>
      </c>
      <c r="C1149" s="9">
        <f t="shared" si="4"/>
        <v>3</v>
      </c>
      <c r="D1149" s="9">
        <v>1</v>
      </c>
      <c r="E1149" s="9">
        <v>0</v>
      </c>
      <c r="F1149" s="8" t="s">
        <v>533</v>
      </c>
      <c r="G1149" s="9">
        <v>2013</v>
      </c>
      <c r="H1149" s="8" t="s">
        <v>4864</v>
      </c>
      <c r="I1149" s="9">
        <v>3</v>
      </c>
      <c r="J1149" s="9">
        <v>19</v>
      </c>
      <c r="K1149" s="8" t="s">
        <v>826</v>
      </c>
      <c r="L1149" s="8" t="s">
        <v>826</v>
      </c>
      <c r="M1149" s="8" t="s">
        <v>295</v>
      </c>
      <c r="N1149" s="9">
        <v>0</v>
      </c>
      <c r="O1149" s="9">
        <v>0</v>
      </c>
      <c r="P1149" s="11">
        <v>43322</v>
      </c>
      <c r="Q1149" s="9">
        <v>11121011.82</v>
      </c>
      <c r="R1149" s="9">
        <v>6</v>
      </c>
      <c r="S1149" s="8" t="s">
        <v>40</v>
      </c>
      <c r="T1149" s="9">
        <v>5500000</v>
      </c>
      <c r="U1149" s="8" t="s">
        <v>41</v>
      </c>
      <c r="V1149" s="8" t="s">
        <v>42</v>
      </c>
      <c r="W1149" s="9">
        <v>463</v>
      </c>
      <c r="X1149" s="8" t="s">
        <v>42</v>
      </c>
      <c r="Y1149" s="9">
        <v>0</v>
      </c>
      <c r="Z1149" s="11">
        <v>44330</v>
      </c>
      <c r="AA1149" s="9">
        <v>52158964.619999997</v>
      </c>
      <c r="AB1149" s="9">
        <v>0</v>
      </c>
      <c r="AC1149" s="9">
        <v>7.03</v>
      </c>
      <c r="AD1149" s="8" t="s">
        <v>42</v>
      </c>
      <c r="AE1149" s="8" t="s">
        <v>535</v>
      </c>
      <c r="AF1149" s="8" t="s">
        <v>44</v>
      </c>
      <c r="AG1149" s="8" t="s">
        <v>42</v>
      </c>
      <c r="AH1149" s="9">
        <v>4.6901276129999996</v>
      </c>
      <c r="AI1149" s="8" t="s">
        <v>4865</v>
      </c>
    </row>
    <row r="1150" spans="1:35" x14ac:dyDescent="0.25">
      <c r="A1150" s="8" t="s">
        <v>4866</v>
      </c>
      <c r="B1150" s="8" t="s">
        <v>4867</v>
      </c>
      <c r="C1150" s="9">
        <f t="shared" si="4"/>
        <v>4</v>
      </c>
      <c r="D1150" s="9">
        <v>0</v>
      </c>
      <c r="E1150" s="9">
        <v>0</v>
      </c>
      <c r="F1150" s="8" t="s">
        <v>65</v>
      </c>
      <c r="G1150" s="11">
        <v>41827</v>
      </c>
      <c r="H1150" s="8" t="s">
        <v>4868</v>
      </c>
      <c r="I1150" s="9">
        <v>4</v>
      </c>
      <c r="J1150" s="9">
        <v>4</v>
      </c>
      <c r="K1150" s="8" t="s">
        <v>73</v>
      </c>
      <c r="L1150" s="8" t="s">
        <v>73</v>
      </c>
      <c r="M1150" s="8" t="s">
        <v>39</v>
      </c>
      <c r="N1150" s="9">
        <v>81</v>
      </c>
      <c r="O1150" s="9">
        <v>4</v>
      </c>
      <c r="P1150" s="11">
        <v>44197</v>
      </c>
      <c r="Q1150" s="9">
        <v>118377053.09999999</v>
      </c>
      <c r="R1150" s="9">
        <v>7</v>
      </c>
      <c r="S1150" s="8" t="s">
        <v>97</v>
      </c>
      <c r="T1150" s="9">
        <v>30000000</v>
      </c>
      <c r="U1150" s="8" t="s">
        <v>106</v>
      </c>
      <c r="V1150" s="8" t="s">
        <v>42</v>
      </c>
      <c r="W1150" s="9">
        <v>1636</v>
      </c>
      <c r="X1150" s="9">
        <v>-0.66879999999999995</v>
      </c>
      <c r="Y1150" s="9">
        <v>9</v>
      </c>
      <c r="Z1150" s="11">
        <v>44123</v>
      </c>
      <c r="AA1150" s="9">
        <v>555760432.39999998</v>
      </c>
      <c r="AB1150" s="9">
        <v>0</v>
      </c>
      <c r="AC1150" s="9">
        <v>1.37</v>
      </c>
      <c r="AD1150" s="11">
        <v>44123</v>
      </c>
      <c r="AE1150" s="8" t="s">
        <v>434</v>
      </c>
      <c r="AF1150" s="8" t="s">
        <v>44</v>
      </c>
      <c r="AG1150" s="11">
        <v>44560</v>
      </c>
      <c r="AH1150" s="9">
        <v>4.6948324680000004</v>
      </c>
      <c r="AI1150" s="8" t="s">
        <v>4869</v>
      </c>
    </row>
    <row r="1151" spans="1:35" x14ac:dyDescent="0.25">
      <c r="A1151" s="8" t="s">
        <v>4870</v>
      </c>
      <c r="B1151" s="8" t="s">
        <v>4871</v>
      </c>
      <c r="C1151" s="9">
        <f t="shared" si="4"/>
        <v>6</v>
      </c>
      <c r="D1151" s="9">
        <v>0</v>
      </c>
      <c r="E1151" s="9">
        <v>1</v>
      </c>
      <c r="F1151" s="8" t="s">
        <v>268</v>
      </c>
      <c r="G1151" s="9">
        <v>2013</v>
      </c>
      <c r="H1151" s="8" t="s">
        <v>4872</v>
      </c>
      <c r="I1151" s="9">
        <v>2</v>
      </c>
      <c r="J1151" s="9">
        <v>10</v>
      </c>
      <c r="K1151" s="8" t="s">
        <v>105</v>
      </c>
      <c r="L1151" s="8" t="s">
        <v>105</v>
      </c>
      <c r="M1151" s="8" t="s">
        <v>39</v>
      </c>
      <c r="N1151" s="9">
        <v>0</v>
      </c>
      <c r="O1151" s="9">
        <v>0</v>
      </c>
      <c r="P1151" s="11">
        <v>44144</v>
      </c>
      <c r="Q1151" s="9">
        <v>69620483.609999999</v>
      </c>
      <c r="R1151" s="9">
        <v>4</v>
      </c>
      <c r="S1151" s="8" t="s">
        <v>97</v>
      </c>
      <c r="T1151" s="9">
        <v>30000000</v>
      </c>
      <c r="U1151" s="8" t="s">
        <v>41</v>
      </c>
      <c r="V1151" s="8" t="s">
        <v>42</v>
      </c>
      <c r="W1151" s="9">
        <v>97</v>
      </c>
      <c r="X1151" s="9">
        <v>-0.7712</v>
      </c>
      <c r="Y1151" s="9">
        <v>2</v>
      </c>
      <c r="Z1151" s="11">
        <v>44725</v>
      </c>
      <c r="AA1151" s="9">
        <v>326869374.30000001</v>
      </c>
      <c r="AB1151" s="9">
        <v>0</v>
      </c>
      <c r="AC1151" s="9">
        <v>3.52</v>
      </c>
      <c r="AD1151" s="11">
        <v>44725</v>
      </c>
      <c r="AE1151" s="8" t="s">
        <v>1419</v>
      </c>
      <c r="AF1151" s="8" t="s">
        <v>629</v>
      </c>
      <c r="AG1151" s="8" t="s">
        <v>42</v>
      </c>
      <c r="AH1151" s="9">
        <v>4.69501729</v>
      </c>
      <c r="AI1151" s="8" t="s">
        <v>4873</v>
      </c>
    </row>
    <row r="1152" spans="1:35" x14ac:dyDescent="0.25">
      <c r="A1152" s="8" t="s">
        <v>4874</v>
      </c>
      <c r="B1152" s="8" t="s">
        <v>4875</v>
      </c>
      <c r="C1152" s="9">
        <f t="shared" si="4"/>
        <v>4</v>
      </c>
      <c r="D1152" s="9">
        <v>0</v>
      </c>
      <c r="E1152" s="9">
        <v>1</v>
      </c>
      <c r="F1152" s="8" t="s">
        <v>36</v>
      </c>
      <c r="G1152" s="11">
        <v>41373</v>
      </c>
      <c r="H1152" s="8" t="s">
        <v>4876</v>
      </c>
      <c r="I1152" s="9">
        <v>2</v>
      </c>
      <c r="J1152" s="9">
        <v>2</v>
      </c>
      <c r="K1152" s="8" t="s">
        <v>111</v>
      </c>
      <c r="L1152" s="8" t="s">
        <v>111</v>
      </c>
      <c r="M1152" s="8" t="s">
        <v>39</v>
      </c>
      <c r="N1152" s="9">
        <v>0</v>
      </c>
      <c r="O1152" s="9">
        <v>2</v>
      </c>
      <c r="P1152" s="11">
        <v>44459</v>
      </c>
      <c r="Q1152" s="9">
        <v>24598025.530000001</v>
      </c>
      <c r="R1152" s="9">
        <v>3</v>
      </c>
      <c r="S1152" s="8" t="s">
        <v>97</v>
      </c>
      <c r="T1152" s="9">
        <v>30000000</v>
      </c>
      <c r="U1152" s="8" t="s">
        <v>41</v>
      </c>
      <c r="V1152" s="8" t="s">
        <v>42</v>
      </c>
      <c r="W1152" s="9">
        <v>23406</v>
      </c>
      <c r="X1152" s="9">
        <v>-0.26140000000000002</v>
      </c>
      <c r="Y1152" s="9">
        <v>1</v>
      </c>
      <c r="Z1152" s="11">
        <v>45741</v>
      </c>
      <c r="AA1152" s="9">
        <v>115678237.90000001</v>
      </c>
      <c r="AB1152" s="9">
        <v>0</v>
      </c>
      <c r="AC1152" s="9">
        <v>4.4800000000000004</v>
      </c>
      <c r="AD1152" s="11">
        <v>45741</v>
      </c>
      <c r="AE1152" s="8" t="s">
        <v>4877</v>
      </c>
      <c r="AF1152" s="8" t="s">
        <v>44</v>
      </c>
      <c r="AG1152" s="8" t="s">
        <v>42</v>
      </c>
      <c r="AH1152" s="9">
        <v>4.7027448510000003</v>
      </c>
      <c r="AI1152" s="8" t="s">
        <v>4878</v>
      </c>
    </row>
    <row r="1153" spans="1:35" x14ac:dyDescent="0.25">
      <c r="A1153" s="8" t="s">
        <v>4879</v>
      </c>
      <c r="B1153" s="8" t="s">
        <v>4880</v>
      </c>
      <c r="C1153" s="9">
        <f t="shared" si="4"/>
        <v>4</v>
      </c>
      <c r="D1153" s="9">
        <v>0</v>
      </c>
      <c r="E1153" s="9">
        <v>0</v>
      </c>
      <c r="F1153" s="8" t="s">
        <v>1137</v>
      </c>
      <c r="G1153" s="11">
        <v>41297</v>
      </c>
      <c r="H1153" s="8" t="s">
        <v>4881</v>
      </c>
      <c r="I1153" s="9">
        <v>3</v>
      </c>
      <c r="J1153" s="9">
        <v>38</v>
      </c>
      <c r="K1153" s="8" t="s">
        <v>177</v>
      </c>
      <c r="L1153" s="8" t="s">
        <v>67</v>
      </c>
      <c r="M1153" s="8" t="s">
        <v>295</v>
      </c>
      <c r="N1153" s="9">
        <v>0</v>
      </c>
      <c r="O1153" s="9">
        <v>0</v>
      </c>
      <c r="P1153" s="11">
        <v>45546</v>
      </c>
      <c r="Q1153" s="9">
        <v>269391331.10000002</v>
      </c>
      <c r="R1153" s="9">
        <v>10</v>
      </c>
      <c r="S1153" s="8" t="s">
        <v>52</v>
      </c>
      <c r="T1153" s="9">
        <v>75000000</v>
      </c>
      <c r="U1153" s="8" t="s">
        <v>41</v>
      </c>
      <c r="V1153" s="8" t="s">
        <v>42</v>
      </c>
      <c r="W1153" s="9">
        <v>223377</v>
      </c>
      <c r="X1153" s="9">
        <v>-0.374</v>
      </c>
      <c r="Y1153" s="9">
        <v>4</v>
      </c>
      <c r="Z1153" s="11">
        <v>44393</v>
      </c>
      <c r="AA1153" s="9">
        <v>1269615576</v>
      </c>
      <c r="AB1153" s="9">
        <v>0</v>
      </c>
      <c r="AC1153" s="9">
        <v>1.8</v>
      </c>
      <c r="AD1153" s="8" t="s">
        <v>42</v>
      </c>
      <c r="AE1153" s="8" t="s">
        <v>1509</v>
      </c>
      <c r="AF1153" s="8" t="s">
        <v>44</v>
      </c>
      <c r="AG1153" s="8" t="s">
        <v>42</v>
      </c>
      <c r="AH1153" s="9">
        <v>4.7129043490000004</v>
      </c>
      <c r="AI1153" s="8" t="s">
        <v>4882</v>
      </c>
    </row>
    <row r="1154" spans="1:35" x14ac:dyDescent="0.25">
      <c r="A1154" s="8" t="s">
        <v>4883</v>
      </c>
      <c r="B1154" s="8" t="s">
        <v>4884</v>
      </c>
      <c r="C1154" s="9">
        <f t="shared" si="4"/>
        <v>3</v>
      </c>
      <c r="D1154" s="9">
        <v>0</v>
      </c>
      <c r="E1154" s="9">
        <v>0</v>
      </c>
      <c r="F1154" s="8" t="s">
        <v>151</v>
      </c>
      <c r="G1154" s="11">
        <v>45799</v>
      </c>
      <c r="H1154" s="8" t="s">
        <v>4885</v>
      </c>
      <c r="I1154" s="9">
        <v>1</v>
      </c>
      <c r="J1154" s="9">
        <v>2</v>
      </c>
      <c r="K1154" s="8" t="s">
        <v>51</v>
      </c>
      <c r="L1154" s="8" t="s">
        <v>51</v>
      </c>
      <c r="M1154" s="8" t="s">
        <v>39</v>
      </c>
      <c r="N1154" s="9">
        <v>0</v>
      </c>
      <c r="O1154" s="9">
        <v>0</v>
      </c>
      <c r="P1154" s="11">
        <v>44935</v>
      </c>
      <c r="Q1154" s="9">
        <v>187257036</v>
      </c>
      <c r="R1154" s="9">
        <v>1</v>
      </c>
      <c r="S1154" s="8" t="s">
        <v>97</v>
      </c>
      <c r="T1154" s="9">
        <v>30000000</v>
      </c>
      <c r="U1154" s="8" t="s">
        <v>41</v>
      </c>
      <c r="V1154" s="8" t="s">
        <v>42</v>
      </c>
      <c r="W1154" s="9">
        <v>18621</v>
      </c>
      <c r="X1154" s="9">
        <v>0.8851</v>
      </c>
      <c r="Y1154" s="9">
        <v>0</v>
      </c>
      <c r="Z1154" s="11">
        <v>45273</v>
      </c>
      <c r="AA1154" s="9">
        <v>883061525.29999995</v>
      </c>
      <c r="AB1154" s="9">
        <v>0</v>
      </c>
      <c r="AC1154" s="9">
        <v>2.0699999999999998</v>
      </c>
      <c r="AD1154" s="11">
        <v>45273</v>
      </c>
      <c r="AE1154" s="8" t="s">
        <v>153</v>
      </c>
      <c r="AF1154" s="8" t="s">
        <v>44</v>
      </c>
      <c r="AG1154" s="8" t="s">
        <v>42</v>
      </c>
      <c r="AH1154" s="9">
        <v>4.7157722040000003</v>
      </c>
      <c r="AI1154" s="8" t="s">
        <v>4886</v>
      </c>
    </row>
    <row r="1155" spans="1:35" x14ac:dyDescent="0.25">
      <c r="A1155" s="8" t="s">
        <v>4887</v>
      </c>
      <c r="B1155" s="8" t="s">
        <v>4888</v>
      </c>
      <c r="C1155" s="9">
        <f t="shared" si="4"/>
        <v>5</v>
      </c>
      <c r="D1155" s="9">
        <v>0</v>
      </c>
      <c r="E1155" s="9">
        <v>1</v>
      </c>
      <c r="F1155" s="8" t="s">
        <v>151</v>
      </c>
      <c r="G1155" s="9">
        <v>2010</v>
      </c>
      <c r="H1155" s="8" t="s">
        <v>4889</v>
      </c>
      <c r="I1155" s="9">
        <v>3</v>
      </c>
      <c r="J1155" s="9">
        <v>10</v>
      </c>
      <c r="K1155" s="8" t="s">
        <v>105</v>
      </c>
      <c r="L1155" s="8" t="s">
        <v>105</v>
      </c>
      <c r="M1155" s="8" t="s">
        <v>39</v>
      </c>
      <c r="N1155" s="9">
        <v>0</v>
      </c>
      <c r="O1155" s="9">
        <v>0</v>
      </c>
      <c r="P1155" s="11">
        <v>41555</v>
      </c>
      <c r="Q1155" s="9">
        <v>34396946.109999999</v>
      </c>
      <c r="R1155" s="9">
        <v>3</v>
      </c>
      <c r="S1155" s="8" t="s">
        <v>97</v>
      </c>
      <c r="T1155" s="9">
        <v>30000000</v>
      </c>
      <c r="U1155" s="8" t="s">
        <v>41</v>
      </c>
      <c r="V1155" s="8" t="s">
        <v>42</v>
      </c>
      <c r="W1155" s="9">
        <v>49</v>
      </c>
      <c r="X1155" s="8" t="s">
        <v>42</v>
      </c>
      <c r="Y1155" s="9">
        <v>0</v>
      </c>
      <c r="Z1155" s="11">
        <v>41779</v>
      </c>
      <c r="AA1155" s="9">
        <v>162841151.80000001</v>
      </c>
      <c r="AB1155" s="9">
        <v>0</v>
      </c>
      <c r="AC1155" s="9">
        <v>1</v>
      </c>
      <c r="AD1155" s="11">
        <v>41779</v>
      </c>
      <c r="AE1155" s="8" t="s">
        <v>153</v>
      </c>
      <c r="AF1155" s="8" t="s">
        <v>44</v>
      </c>
      <c r="AG1155" s="8" t="s">
        <v>42</v>
      </c>
      <c r="AH1155" s="9">
        <v>4.7341746929999999</v>
      </c>
      <c r="AI1155" s="8" t="s">
        <v>4890</v>
      </c>
    </row>
    <row r="1156" spans="1:35" x14ac:dyDescent="0.25">
      <c r="A1156" s="8" t="s">
        <v>4891</v>
      </c>
      <c r="B1156" s="8" t="s">
        <v>921</v>
      </c>
      <c r="C1156" s="9">
        <f t="shared" si="4"/>
        <v>3</v>
      </c>
      <c r="D1156" s="9">
        <v>0</v>
      </c>
      <c r="E1156" s="9">
        <v>0</v>
      </c>
      <c r="F1156" s="8" t="s">
        <v>48</v>
      </c>
      <c r="G1156" s="11">
        <v>41621</v>
      </c>
      <c r="H1156" s="8" t="s">
        <v>4892</v>
      </c>
      <c r="I1156" s="9">
        <v>1</v>
      </c>
      <c r="J1156" s="9">
        <v>5</v>
      </c>
      <c r="K1156" s="8" t="s">
        <v>67</v>
      </c>
      <c r="L1156" s="8" t="s">
        <v>67</v>
      </c>
      <c r="M1156" s="8" t="s">
        <v>295</v>
      </c>
      <c r="N1156" s="9">
        <v>47</v>
      </c>
      <c r="O1156" s="9">
        <v>10</v>
      </c>
      <c r="P1156" s="11">
        <v>44230</v>
      </c>
      <c r="Q1156" s="9">
        <v>262251824</v>
      </c>
      <c r="R1156" s="9">
        <v>3</v>
      </c>
      <c r="S1156" s="8" t="s">
        <v>195</v>
      </c>
      <c r="T1156" s="9">
        <v>750000000</v>
      </c>
      <c r="U1156" s="8" t="s">
        <v>41</v>
      </c>
      <c r="V1156" s="8" t="s">
        <v>42</v>
      </c>
      <c r="W1156" s="9">
        <v>2298</v>
      </c>
      <c r="X1156" s="9">
        <v>-0.46789999999999998</v>
      </c>
      <c r="Y1156" s="9">
        <v>0</v>
      </c>
      <c r="Z1156" s="11">
        <v>43910</v>
      </c>
      <c r="AA1156" s="9">
        <v>1245757064</v>
      </c>
      <c r="AB1156" s="9">
        <v>0</v>
      </c>
      <c r="AC1156" s="9">
        <v>2.64</v>
      </c>
      <c r="AD1156" s="8" t="s">
        <v>42</v>
      </c>
      <c r="AE1156" s="8" t="s">
        <v>4893</v>
      </c>
      <c r="AF1156" s="8" t="s">
        <v>61</v>
      </c>
      <c r="AG1156" s="8" t="s">
        <v>42</v>
      </c>
      <c r="AH1156" s="9">
        <v>4.75023222</v>
      </c>
      <c r="AI1156" s="8" t="s">
        <v>4894</v>
      </c>
    </row>
    <row r="1157" spans="1:35" x14ac:dyDescent="0.25">
      <c r="A1157" s="8" t="s">
        <v>4895</v>
      </c>
      <c r="B1157" s="8" t="s">
        <v>1025</v>
      </c>
      <c r="C1157" s="9">
        <f t="shared" si="4"/>
        <v>1</v>
      </c>
      <c r="D1157" s="9">
        <v>0</v>
      </c>
      <c r="E1157" s="9">
        <v>0</v>
      </c>
      <c r="F1157" s="8" t="s">
        <v>102</v>
      </c>
      <c r="G1157" s="9">
        <v>2020</v>
      </c>
      <c r="H1157" s="8" t="s">
        <v>4896</v>
      </c>
      <c r="I1157" s="9">
        <v>3</v>
      </c>
      <c r="J1157" s="9">
        <v>14</v>
      </c>
      <c r="K1157" s="8" t="s">
        <v>105</v>
      </c>
      <c r="L1157" s="8" t="s">
        <v>105</v>
      </c>
      <c r="M1157" s="8" t="s">
        <v>39</v>
      </c>
      <c r="N1157" s="9">
        <v>0</v>
      </c>
      <c r="O1157" s="9">
        <v>0</v>
      </c>
      <c r="P1157" s="11">
        <v>44270</v>
      </c>
      <c r="Q1157" s="9">
        <v>237622552.59999999</v>
      </c>
      <c r="R1157" s="9">
        <v>2</v>
      </c>
      <c r="S1157" s="8" t="s">
        <v>40</v>
      </c>
      <c r="T1157" s="9">
        <v>5500000</v>
      </c>
      <c r="U1157" s="8" t="s">
        <v>41</v>
      </c>
      <c r="V1157" s="8" t="s">
        <v>42</v>
      </c>
      <c r="W1157" s="8" t="s">
        <v>42</v>
      </c>
      <c r="X1157" s="8" t="s">
        <v>42</v>
      </c>
      <c r="Y1157" s="9">
        <v>0</v>
      </c>
      <c r="Z1157" s="11">
        <v>44371</v>
      </c>
      <c r="AA1157" s="9">
        <v>1130188115</v>
      </c>
      <c r="AB1157" s="9">
        <v>1</v>
      </c>
      <c r="AC1157" s="8" t="s">
        <v>42</v>
      </c>
      <c r="AD1157" s="11">
        <v>45245</v>
      </c>
      <c r="AE1157" s="8" t="s">
        <v>698</v>
      </c>
      <c r="AF1157" s="8" t="s">
        <v>44</v>
      </c>
      <c r="AG1157" s="8" t="s">
        <v>42</v>
      </c>
      <c r="AH1157" s="9">
        <v>4.7562325320000003</v>
      </c>
      <c r="AI1157" s="8" t="s">
        <v>4897</v>
      </c>
    </row>
    <row r="1158" spans="1:35" x14ac:dyDescent="0.25">
      <c r="A1158" s="8" t="s">
        <v>4898</v>
      </c>
      <c r="B1158" s="8" t="s">
        <v>4899</v>
      </c>
      <c r="C1158" s="9">
        <f t="shared" si="4"/>
        <v>4</v>
      </c>
      <c r="D1158" s="9">
        <v>0</v>
      </c>
      <c r="E1158" s="9">
        <v>0</v>
      </c>
      <c r="F1158" s="8" t="s">
        <v>79</v>
      </c>
      <c r="G1158" s="9">
        <v>2012</v>
      </c>
      <c r="H1158" s="8" t="s">
        <v>4900</v>
      </c>
      <c r="I1158" s="9">
        <v>2</v>
      </c>
      <c r="J1158" s="9">
        <v>26</v>
      </c>
      <c r="K1158" s="8" t="s">
        <v>67</v>
      </c>
      <c r="L1158" s="8" t="s">
        <v>67</v>
      </c>
      <c r="M1158" s="8" t="s">
        <v>295</v>
      </c>
      <c r="N1158" s="9">
        <v>24</v>
      </c>
      <c r="O1158" s="9">
        <v>2</v>
      </c>
      <c r="P1158" s="11">
        <v>45798</v>
      </c>
      <c r="Q1158" s="9">
        <v>746887282.39999998</v>
      </c>
      <c r="R1158" s="9">
        <v>12</v>
      </c>
      <c r="S1158" s="8" t="s">
        <v>52</v>
      </c>
      <c r="T1158" s="9">
        <v>75000000</v>
      </c>
      <c r="U1158" s="8" t="s">
        <v>41</v>
      </c>
      <c r="V1158" s="8" t="s">
        <v>42</v>
      </c>
      <c r="W1158" s="9">
        <v>9988</v>
      </c>
      <c r="X1158" s="9">
        <v>-0.76790000000000003</v>
      </c>
      <c r="Y1158" s="9">
        <v>0</v>
      </c>
      <c r="Z1158" s="11">
        <v>44168</v>
      </c>
      <c r="AA1158" s="9">
        <v>3557976683</v>
      </c>
      <c r="AB1158" s="9">
        <v>0</v>
      </c>
      <c r="AC1158" s="9">
        <v>1.92</v>
      </c>
      <c r="AD1158" s="8" t="s">
        <v>42</v>
      </c>
      <c r="AE1158" s="8" t="s">
        <v>4901</v>
      </c>
      <c r="AF1158" s="8" t="s">
        <v>44</v>
      </c>
      <c r="AG1158" s="8" t="s">
        <v>42</v>
      </c>
      <c r="AH1158" s="9">
        <v>4.7637398129999999</v>
      </c>
      <c r="AI1158" s="8" t="s">
        <v>4902</v>
      </c>
    </row>
    <row r="1159" spans="1:35" x14ac:dyDescent="0.25">
      <c r="A1159" s="8" t="s">
        <v>4903</v>
      </c>
      <c r="B1159" s="8" t="s">
        <v>4904</v>
      </c>
      <c r="C1159" s="9">
        <f t="shared" si="4"/>
        <v>5</v>
      </c>
      <c r="D1159" s="9">
        <v>0</v>
      </c>
      <c r="E1159" s="9">
        <v>0</v>
      </c>
      <c r="F1159" s="8" t="s">
        <v>48</v>
      </c>
      <c r="G1159" s="9">
        <v>2012</v>
      </c>
      <c r="H1159" s="8" t="s">
        <v>4905</v>
      </c>
      <c r="I1159" s="9">
        <v>2</v>
      </c>
      <c r="J1159" s="9">
        <v>11</v>
      </c>
      <c r="K1159" s="8" t="s">
        <v>264</v>
      </c>
      <c r="L1159" s="8" t="s">
        <v>264</v>
      </c>
      <c r="M1159" s="8" t="s">
        <v>295</v>
      </c>
      <c r="N1159" s="9">
        <v>9</v>
      </c>
      <c r="O1159" s="9">
        <v>2</v>
      </c>
      <c r="P1159" s="11">
        <v>44067</v>
      </c>
      <c r="Q1159" s="9">
        <v>241761017.40000001</v>
      </c>
      <c r="R1159" s="9">
        <v>4</v>
      </c>
      <c r="S1159" s="8" t="s">
        <v>97</v>
      </c>
      <c r="T1159" s="9">
        <v>30000000</v>
      </c>
      <c r="U1159" s="8" t="s">
        <v>41</v>
      </c>
      <c r="V1159" s="8" t="s">
        <v>42</v>
      </c>
      <c r="W1159" s="9">
        <v>1309</v>
      </c>
      <c r="X1159" s="9">
        <v>2.75E-2</v>
      </c>
      <c r="Y1159" s="9">
        <v>0</v>
      </c>
      <c r="Z1159" s="11">
        <v>44273</v>
      </c>
      <c r="AA1159" s="9">
        <v>1151843698</v>
      </c>
      <c r="AB1159" s="9">
        <v>0</v>
      </c>
      <c r="AC1159" s="9">
        <v>5.4</v>
      </c>
      <c r="AD1159" s="8" t="s">
        <v>42</v>
      </c>
      <c r="AE1159" s="8" t="s">
        <v>4906</v>
      </c>
      <c r="AF1159" s="8" t="s">
        <v>61</v>
      </c>
      <c r="AG1159" s="8" t="s">
        <v>42</v>
      </c>
      <c r="AH1159" s="9">
        <v>4.7643896870000004</v>
      </c>
      <c r="AI1159" s="8" t="s">
        <v>4907</v>
      </c>
    </row>
    <row r="1160" spans="1:35" x14ac:dyDescent="0.25">
      <c r="A1160" s="8" t="s">
        <v>4908</v>
      </c>
      <c r="B1160" s="8" t="s">
        <v>4909</v>
      </c>
      <c r="C1160" s="9">
        <f t="shared" si="4"/>
        <v>5</v>
      </c>
      <c r="D1160" s="9">
        <v>0</v>
      </c>
      <c r="E1160" s="9">
        <v>1</v>
      </c>
      <c r="F1160" s="8" t="s">
        <v>65</v>
      </c>
      <c r="G1160" s="11">
        <v>40558</v>
      </c>
      <c r="H1160" s="8" t="s">
        <v>4910</v>
      </c>
      <c r="I1160" s="9">
        <v>1</v>
      </c>
      <c r="J1160" s="9">
        <v>31</v>
      </c>
      <c r="K1160" s="8" t="s">
        <v>67</v>
      </c>
      <c r="L1160" s="8" t="s">
        <v>67</v>
      </c>
      <c r="M1160" s="8" t="s">
        <v>295</v>
      </c>
      <c r="N1160" s="9">
        <v>0</v>
      </c>
      <c r="O1160" s="9">
        <v>0</v>
      </c>
      <c r="P1160" s="11">
        <v>45147</v>
      </c>
      <c r="Q1160" s="9">
        <v>612569984.79999995</v>
      </c>
      <c r="R1160" s="9">
        <v>10</v>
      </c>
      <c r="S1160" s="8" t="s">
        <v>195</v>
      </c>
      <c r="T1160" s="9">
        <v>750000000</v>
      </c>
      <c r="U1160" s="8" t="s">
        <v>41</v>
      </c>
      <c r="V1160" s="8" t="s">
        <v>42</v>
      </c>
      <c r="W1160" s="9">
        <v>987699</v>
      </c>
      <c r="X1160" s="9">
        <v>-0.26019999999999999</v>
      </c>
      <c r="Y1160" s="9">
        <v>9</v>
      </c>
      <c r="Z1160" s="11">
        <v>44342</v>
      </c>
      <c r="AA1160" s="9">
        <v>2919042339</v>
      </c>
      <c r="AB1160" s="9">
        <v>1</v>
      </c>
      <c r="AC1160" s="9">
        <v>5.19</v>
      </c>
      <c r="AD1160" s="8" t="s">
        <v>42</v>
      </c>
      <c r="AE1160" s="8" t="s">
        <v>862</v>
      </c>
      <c r="AF1160" s="8" t="s">
        <v>44</v>
      </c>
      <c r="AG1160" s="8" t="s">
        <v>42</v>
      </c>
      <c r="AH1160" s="9">
        <v>4.7652389299999998</v>
      </c>
      <c r="AI1160" s="8" t="s">
        <v>4911</v>
      </c>
    </row>
    <row r="1161" spans="1:35" x14ac:dyDescent="0.25">
      <c r="A1161" s="8" t="s">
        <v>4912</v>
      </c>
      <c r="B1161" s="8" t="s">
        <v>4913</v>
      </c>
      <c r="C1161" s="9">
        <f t="shared" si="4"/>
        <v>5</v>
      </c>
      <c r="D1161" s="9">
        <v>0</v>
      </c>
      <c r="E1161" s="9">
        <v>0</v>
      </c>
      <c r="F1161" s="8" t="s">
        <v>1613</v>
      </c>
      <c r="G1161" s="11">
        <v>45792</v>
      </c>
      <c r="H1161" s="8" t="s">
        <v>4914</v>
      </c>
      <c r="I1161" s="9">
        <v>3</v>
      </c>
      <c r="J1161" s="9">
        <v>9</v>
      </c>
      <c r="K1161" s="8" t="s">
        <v>73</v>
      </c>
      <c r="L1161" s="8" t="s">
        <v>73</v>
      </c>
      <c r="M1161" s="8" t="s">
        <v>39</v>
      </c>
      <c r="N1161" s="9">
        <v>0</v>
      </c>
      <c r="O1161" s="9">
        <v>0</v>
      </c>
      <c r="P1161" s="11">
        <v>43549</v>
      </c>
      <c r="Q1161" s="9">
        <v>2275864.5099999998</v>
      </c>
      <c r="R1161" s="9">
        <v>6</v>
      </c>
      <c r="S1161" s="8" t="s">
        <v>40</v>
      </c>
      <c r="T1161" s="9">
        <v>5500000</v>
      </c>
      <c r="U1161" s="8" t="s">
        <v>41</v>
      </c>
      <c r="V1161" s="8" t="s">
        <v>42</v>
      </c>
      <c r="W1161" s="9">
        <v>502</v>
      </c>
      <c r="X1161" s="9">
        <v>0.20380000000000001</v>
      </c>
      <c r="Y1161" s="9">
        <v>1</v>
      </c>
      <c r="Z1161" s="11">
        <v>44294</v>
      </c>
      <c r="AA1161" s="9">
        <v>10852320.68</v>
      </c>
      <c r="AB1161" s="9">
        <v>0</v>
      </c>
      <c r="AC1161" s="9">
        <v>2.76</v>
      </c>
      <c r="AD1161" s="11">
        <v>44294</v>
      </c>
      <c r="AE1161" s="8" t="s">
        <v>4915</v>
      </c>
      <c r="AF1161" s="8" t="s">
        <v>44</v>
      </c>
      <c r="AG1161" s="8" t="s">
        <v>42</v>
      </c>
      <c r="AH1161" s="9">
        <v>4.7684388210000002</v>
      </c>
      <c r="AI1161" s="8" t="s">
        <v>4916</v>
      </c>
    </row>
    <row r="1162" spans="1:35" x14ac:dyDescent="0.25">
      <c r="A1162" s="8" t="s">
        <v>4917</v>
      </c>
      <c r="B1162" s="8" t="s">
        <v>4918</v>
      </c>
      <c r="C1162" s="9">
        <f t="shared" si="4"/>
        <v>3</v>
      </c>
      <c r="D1162" s="9">
        <v>0</v>
      </c>
      <c r="E1162" s="9">
        <v>1</v>
      </c>
      <c r="F1162" s="8" t="s">
        <v>533</v>
      </c>
      <c r="G1162" s="9">
        <v>2012</v>
      </c>
      <c r="H1162" s="8" t="s">
        <v>4919</v>
      </c>
      <c r="I1162" s="9">
        <v>1</v>
      </c>
      <c r="J1162" s="9">
        <v>27</v>
      </c>
      <c r="K1162" s="8" t="s">
        <v>88</v>
      </c>
      <c r="L1162" s="8" t="s">
        <v>88</v>
      </c>
      <c r="M1162" s="8" t="s">
        <v>39</v>
      </c>
      <c r="N1162" s="9">
        <v>31</v>
      </c>
      <c r="O1162" s="9">
        <v>0</v>
      </c>
      <c r="P1162" s="11">
        <v>42760</v>
      </c>
      <c r="Q1162" s="9">
        <v>268820653.60000002</v>
      </c>
      <c r="R1162" s="9">
        <v>5</v>
      </c>
      <c r="S1162" s="8" t="s">
        <v>89</v>
      </c>
      <c r="T1162" s="9">
        <v>300000000</v>
      </c>
      <c r="U1162" s="8" t="s">
        <v>41</v>
      </c>
      <c r="V1162" s="8" t="s">
        <v>42</v>
      </c>
      <c r="W1162" s="9">
        <v>24785416</v>
      </c>
      <c r="X1162" s="9">
        <v>-2.1299999999999999E-2</v>
      </c>
      <c r="Y1162" s="9">
        <v>7</v>
      </c>
      <c r="Z1162" s="11">
        <v>43158</v>
      </c>
      <c r="AA1162" s="9">
        <v>1288427397</v>
      </c>
      <c r="AB1162" s="9">
        <v>0</v>
      </c>
      <c r="AC1162" s="9">
        <v>3.53</v>
      </c>
      <c r="AD1162" s="11">
        <v>43158</v>
      </c>
      <c r="AE1162" s="8" t="s">
        <v>1037</v>
      </c>
      <c r="AF1162" s="8" t="s">
        <v>44</v>
      </c>
      <c r="AG1162" s="8" t="s">
        <v>42</v>
      </c>
      <c r="AH1162" s="9">
        <v>4.7928884170000003</v>
      </c>
      <c r="AI1162" s="8" t="s">
        <v>4920</v>
      </c>
    </row>
    <row r="1163" spans="1:35" x14ac:dyDescent="0.25">
      <c r="A1163" s="8" t="s">
        <v>4921</v>
      </c>
      <c r="B1163" s="8" t="s">
        <v>4922</v>
      </c>
      <c r="C1163" s="9">
        <f t="shared" si="4"/>
        <v>5</v>
      </c>
      <c r="D1163" s="9">
        <v>0</v>
      </c>
      <c r="E1163" s="9">
        <v>1</v>
      </c>
      <c r="F1163" s="8" t="s">
        <v>123</v>
      </c>
      <c r="G1163" s="11">
        <v>41760</v>
      </c>
      <c r="H1163" s="8" t="s">
        <v>4923</v>
      </c>
      <c r="I1163" s="9">
        <v>3</v>
      </c>
      <c r="J1163" s="9">
        <v>6</v>
      </c>
      <c r="K1163" s="8" t="s">
        <v>105</v>
      </c>
      <c r="L1163" s="8" t="s">
        <v>105</v>
      </c>
      <c r="M1163" s="8" t="s">
        <v>39</v>
      </c>
      <c r="N1163" s="9">
        <v>0</v>
      </c>
      <c r="O1163" s="9">
        <v>0</v>
      </c>
      <c r="P1163" s="11">
        <v>43081</v>
      </c>
      <c r="Q1163" s="9">
        <v>32045560.02</v>
      </c>
      <c r="R1163" s="9">
        <v>4</v>
      </c>
      <c r="S1163" s="8" t="s">
        <v>40</v>
      </c>
      <c r="T1163" s="9">
        <v>5500000</v>
      </c>
      <c r="U1163" s="8" t="s">
        <v>106</v>
      </c>
      <c r="V1163" s="8" t="s">
        <v>42</v>
      </c>
      <c r="W1163" s="8" t="s">
        <v>42</v>
      </c>
      <c r="X1163" s="8" t="s">
        <v>42</v>
      </c>
      <c r="Y1163" s="9">
        <v>5</v>
      </c>
      <c r="Z1163" s="11">
        <v>43272</v>
      </c>
      <c r="AA1163" s="9">
        <v>153694157.40000001</v>
      </c>
      <c r="AB1163" s="9">
        <v>0</v>
      </c>
      <c r="AC1163" s="8" t="s">
        <v>42</v>
      </c>
      <c r="AD1163" s="11">
        <v>43272</v>
      </c>
      <c r="AE1163" s="8" t="s">
        <v>722</v>
      </c>
      <c r="AF1163" s="8" t="s">
        <v>44</v>
      </c>
      <c r="AG1163" s="11">
        <v>43320</v>
      </c>
      <c r="AH1163" s="9">
        <v>4.7961139490000004</v>
      </c>
      <c r="AI1163" s="8" t="s">
        <v>4924</v>
      </c>
    </row>
    <row r="1164" spans="1:35" x14ac:dyDescent="0.25">
      <c r="A1164" s="8" t="s">
        <v>4925</v>
      </c>
      <c r="B1164" s="8" t="s">
        <v>4926</v>
      </c>
      <c r="C1164" s="9">
        <f t="shared" si="4"/>
        <v>3</v>
      </c>
      <c r="D1164" s="9">
        <v>0</v>
      </c>
      <c r="E1164" s="9">
        <v>0</v>
      </c>
      <c r="F1164" s="8" t="s">
        <v>36</v>
      </c>
      <c r="G1164" s="9">
        <v>2011</v>
      </c>
      <c r="H1164" s="8" t="s">
        <v>42</v>
      </c>
      <c r="I1164" s="8" t="s">
        <v>42</v>
      </c>
      <c r="J1164" s="9">
        <v>1</v>
      </c>
      <c r="K1164" s="8" t="s">
        <v>67</v>
      </c>
      <c r="L1164" s="8" t="s">
        <v>67</v>
      </c>
      <c r="M1164" s="8" t="s">
        <v>295</v>
      </c>
      <c r="N1164" s="9">
        <v>14</v>
      </c>
      <c r="O1164" s="9">
        <v>9</v>
      </c>
      <c r="P1164" s="11">
        <v>45798</v>
      </c>
      <c r="Q1164" s="9">
        <v>8022958.3880000003</v>
      </c>
      <c r="R1164" s="9">
        <v>2</v>
      </c>
      <c r="S1164" s="8" t="s">
        <v>59</v>
      </c>
      <c r="T1164" s="9">
        <v>500000</v>
      </c>
      <c r="U1164" s="8" t="s">
        <v>41</v>
      </c>
      <c r="V1164" s="8" t="s">
        <v>42</v>
      </c>
      <c r="W1164" s="9">
        <v>1960</v>
      </c>
      <c r="X1164" s="9">
        <v>6.2300000000000001E-2</v>
      </c>
      <c r="Y1164" s="9">
        <v>0</v>
      </c>
      <c r="Z1164" s="11">
        <v>45146</v>
      </c>
      <c r="AA1164" s="9">
        <v>38500165.32</v>
      </c>
      <c r="AB1164" s="9">
        <v>0</v>
      </c>
      <c r="AC1164" s="9">
        <v>1.88</v>
      </c>
      <c r="AD1164" s="8" t="s">
        <v>42</v>
      </c>
      <c r="AE1164" s="8" t="s">
        <v>4927</v>
      </c>
      <c r="AF1164" s="8" t="s">
        <v>44</v>
      </c>
      <c r="AG1164" s="8" t="s">
        <v>42</v>
      </c>
      <c r="AH1164" s="9">
        <v>4.7987492219999996</v>
      </c>
      <c r="AI1164" s="8" t="s">
        <v>42</v>
      </c>
    </row>
    <row r="1165" spans="1:35" x14ac:dyDescent="0.25">
      <c r="A1165" s="8" t="s">
        <v>4928</v>
      </c>
      <c r="B1165" s="8" t="s">
        <v>4929</v>
      </c>
      <c r="C1165" s="9">
        <f t="shared" si="4"/>
        <v>4</v>
      </c>
      <c r="D1165" s="9">
        <v>0</v>
      </c>
      <c r="E1165" s="9">
        <v>0</v>
      </c>
      <c r="F1165" s="8" t="s">
        <v>151</v>
      </c>
      <c r="G1165" s="11">
        <v>41214</v>
      </c>
      <c r="H1165" s="8" t="s">
        <v>4930</v>
      </c>
      <c r="I1165" s="9">
        <v>3</v>
      </c>
      <c r="J1165" s="9">
        <v>33</v>
      </c>
      <c r="K1165" s="8" t="s">
        <v>111</v>
      </c>
      <c r="L1165" s="8" t="s">
        <v>111</v>
      </c>
      <c r="M1165" s="8" t="s">
        <v>295</v>
      </c>
      <c r="N1165" s="9">
        <v>0</v>
      </c>
      <c r="O1165" s="9">
        <v>48</v>
      </c>
      <c r="P1165" s="11">
        <v>44182</v>
      </c>
      <c r="Q1165" s="9">
        <v>2002895495</v>
      </c>
      <c r="R1165" s="9">
        <v>11</v>
      </c>
      <c r="S1165" s="8" t="s">
        <v>296</v>
      </c>
      <c r="T1165" s="9">
        <v>5500000000</v>
      </c>
      <c r="U1165" s="8" t="s">
        <v>41</v>
      </c>
      <c r="V1165" s="8" t="s">
        <v>42</v>
      </c>
      <c r="W1165" s="9">
        <v>2060042</v>
      </c>
      <c r="X1165" s="9">
        <v>-7.1400000000000005E-2</v>
      </c>
      <c r="Y1165" s="9">
        <v>5</v>
      </c>
      <c r="Z1165" s="11">
        <v>44258</v>
      </c>
      <c r="AA1165" s="9">
        <v>9617189358</v>
      </c>
      <c r="AB1165" s="9">
        <v>0</v>
      </c>
      <c r="AC1165" s="9">
        <v>11.07</v>
      </c>
      <c r="AD1165" s="8" t="s">
        <v>42</v>
      </c>
      <c r="AE1165" s="8" t="s">
        <v>153</v>
      </c>
      <c r="AF1165" s="8" t="s">
        <v>44</v>
      </c>
      <c r="AG1165" s="8" t="s">
        <v>42</v>
      </c>
      <c r="AH1165" s="9">
        <v>4.8016431119999998</v>
      </c>
      <c r="AI1165" s="8" t="s">
        <v>4931</v>
      </c>
    </row>
    <row r="1166" spans="1:35" x14ac:dyDescent="0.25">
      <c r="A1166" s="8" t="s">
        <v>4932</v>
      </c>
      <c r="B1166" s="8" t="s">
        <v>4933</v>
      </c>
      <c r="C1166" s="9">
        <f t="shared" si="4"/>
        <v>6</v>
      </c>
      <c r="D1166" s="9">
        <v>0</v>
      </c>
      <c r="E1166" s="9">
        <v>1</v>
      </c>
      <c r="F1166" s="8" t="s">
        <v>48</v>
      </c>
      <c r="G1166" s="9">
        <v>2015</v>
      </c>
      <c r="H1166" s="8" t="s">
        <v>4934</v>
      </c>
      <c r="I1166" s="9">
        <v>4</v>
      </c>
      <c r="J1166" s="9">
        <v>15</v>
      </c>
      <c r="K1166" s="8" t="s">
        <v>672</v>
      </c>
      <c r="L1166" s="8" t="s">
        <v>672</v>
      </c>
      <c r="M1166" s="8" t="s">
        <v>295</v>
      </c>
      <c r="N1166" s="9">
        <v>274</v>
      </c>
      <c r="O1166" s="9">
        <v>17</v>
      </c>
      <c r="P1166" s="11">
        <v>44781</v>
      </c>
      <c r="Q1166" s="9">
        <v>587576901.70000005</v>
      </c>
      <c r="R1166" s="9">
        <v>9</v>
      </c>
      <c r="S1166" s="8" t="s">
        <v>40</v>
      </c>
      <c r="T1166" s="9">
        <v>5500000</v>
      </c>
      <c r="U1166" s="8" t="s">
        <v>41</v>
      </c>
      <c r="V1166" s="8" t="s">
        <v>42</v>
      </c>
      <c r="W1166" s="9">
        <v>65848</v>
      </c>
      <c r="X1166" s="9">
        <v>-0.1487</v>
      </c>
      <c r="Y1166" s="9">
        <v>0</v>
      </c>
      <c r="Z1166" s="11">
        <v>45847</v>
      </c>
      <c r="AA1166" s="9">
        <v>2826418694</v>
      </c>
      <c r="AB1166" s="9">
        <v>0</v>
      </c>
      <c r="AC1166" s="9">
        <v>6.21</v>
      </c>
      <c r="AD1166" s="8" t="s">
        <v>42</v>
      </c>
      <c r="AE1166" s="8" t="s">
        <v>491</v>
      </c>
      <c r="AF1166" s="8" t="s">
        <v>61</v>
      </c>
      <c r="AG1166" s="8" t="s">
        <v>42</v>
      </c>
      <c r="AH1166" s="9">
        <v>4.8102957860000002</v>
      </c>
      <c r="AI1166" s="8" t="s">
        <v>4935</v>
      </c>
    </row>
    <row r="1167" spans="1:35" x14ac:dyDescent="0.25">
      <c r="A1167" s="8" t="s">
        <v>4936</v>
      </c>
      <c r="B1167" s="8" t="s">
        <v>4937</v>
      </c>
      <c r="C1167" s="9">
        <f t="shared" si="4"/>
        <v>3</v>
      </c>
      <c r="D1167" s="9">
        <v>0</v>
      </c>
      <c r="E1167" s="9">
        <v>0</v>
      </c>
      <c r="F1167" s="8" t="s">
        <v>1723</v>
      </c>
      <c r="G1167" s="9">
        <v>2010</v>
      </c>
      <c r="H1167" s="8" t="s">
        <v>4938</v>
      </c>
      <c r="I1167" s="9">
        <v>2</v>
      </c>
      <c r="J1167" s="9">
        <v>1</v>
      </c>
      <c r="K1167" s="8" t="s">
        <v>73</v>
      </c>
      <c r="L1167" s="8" t="s">
        <v>73</v>
      </c>
      <c r="M1167" s="8" t="s">
        <v>39</v>
      </c>
      <c r="N1167" s="9">
        <v>0</v>
      </c>
      <c r="O1167" s="9">
        <v>0</v>
      </c>
      <c r="P1167" s="11">
        <v>42681</v>
      </c>
      <c r="Q1167" s="9">
        <v>6641848.3959999997</v>
      </c>
      <c r="R1167" s="9">
        <v>2</v>
      </c>
      <c r="S1167" s="8" t="s">
        <v>40</v>
      </c>
      <c r="T1167" s="9">
        <v>5500000</v>
      </c>
      <c r="U1167" s="8" t="s">
        <v>41</v>
      </c>
      <c r="V1167" s="8" t="s">
        <v>42</v>
      </c>
      <c r="W1167" s="8" t="s">
        <v>42</v>
      </c>
      <c r="X1167" s="8" t="s">
        <v>42</v>
      </c>
      <c r="Y1167" s="9">
        <v>0</v>
      </c>
      <c r="Z1167" s="11">
        <v>44970</v>
      </c>
      <c r="AA1167" s="9">
        <v>31992596.43</v>
      </c>
      <c r="AB1167" s="9">
        <v>0</v>
      </c>
      <c r="AC1167" s="8" t="s">
        <v>42</v>
      </c>
      <c r="AD1167" s="11">
        <v>44970</v>
      </c>
      <c r="AE1167" s="8" t="s">
        <v>4939</v>
      </c>
      <c r="AF1167" s="8" t="s">
        <v>44</v>
      </c>
      <c r="AG1167" s="8" t="s">
        <v>42</v>
      </c>
      <c r="AH1167" s="9">
        <v>4.8168212400000003</v>
      </c>
      <c r="AI1167" s="8" t="s">
        <v>4940</v>
      </c>
    </row>
    <row r="1168" spans="1:35" x14ac:dyDescent="0.25">
      <c r="A1168" s="8" t="s">
        <v>4941</v>
      </c>
      <c r="B1168" s="8" t="s">
        <v>4942</v>
      </c>
      <c r="C1168" s="9">
        <f t="shared" si="4"/>
        <v>6</v>
      </c>
      <c r="D1168" s="9">
        <v>0</v>
      </c>
      <c r="E1168" s="9">
        <v>1</v>
      </c>
      <c r="F1168" s="8" t="s">
        <v>86</v>
      </c>
      <c r="G1168" s="11">
        <v>42917</v>
      </c>
      <c r="H1168" s="8" t="s">
        <v>4943</v>
      </c>
      <c r="I1168" s="9">
        <v>3</v>
      </c>
      <c r="J1168" s="9">
        <v>1</v>
      </c>
      <c r="K1168" s="8" t="s">
        <v>3409</v>
      </c>
      <c r="L1168" s="8" t="s">
        <v>3409</v>
      </c>
      <c r="M1168" s="8" t="s">
        <v>39</v>
      </c>
      <c r="N1168" s="9">
        <v>0</v>
      </c>
      <c r="O1168" s="9">
        <v>0</v>
      </c>
      <c r="P1168" s="11">
        <v>43727</v>
      </c>
      <c r="Q1168" s="9">
        <v>626876.73049999995</v>
      </c>
      <c r="R1168" s="9">
        <v>1</v>
      </c>
      <c r="S1168" s="8" t="s">
        <v>97</v>
      </c>
      <c r="T1168" s="9">
        <v>30000000</v>
      </c>
      <c r="U1168" s="8" t="s">
        <v>106</v>
      </c>
      <c r="V1168" s="8" t="s">
        <v>42</v>
      </c>
      <c r="W1168" s="9">
        <v>209</v>
      </c>
      <c r="X1168" s="8" t="s">
        <v>42</v>
      </c>
      <c r="Y1168" s="9">
        <v>0</v>
      </c>
      <c r="Z1168" s="11">
        <v>44545</v>
      </c>
      <c r="AA1168" s="9">
        <v>3037725.0090000001</v>
      </c>
      <c r="AB1168" s="9">
        <v>0</v>
      </c>
      <c r="AC1168" s="9">
        <v>1.59</v>
      </c>
      <c r="AD1168" s="11">
        <v>44545</v>
      </c>
      <c r="AE1168" s="8" t="s">
        <v>90</v>
      </c>
      <c r="AF1168" s="8" t="s">
        <v>91</v>
      </c>
      <c r="AG1168" s="11">
        <v>44950</v>
      </c>
      <c r="AH1168" s="9">
        <v>4.8458091699999999</v>
      </c>
      <c r="AI1168" s="8" t="s">
        <v>4944</v>
      </c>
    </row>
    <row r="1169" spans="1:35" x14ac:dyDescent="0.25">
      <c r="A1169" s="8" t="s">
        <v>4945</v>
      </c>
      <c r="B1169" s="8" t="s">
        <v>4946</v>
      </c>
      <c r="C1169" s="9">
        <f t="shared" si="4"/>
        <v>5</v>
      </c>
      <c r="D1169" s="9">
        <v>0</v>
      </c>
      <c r="E1169" s="9">
        <v>0</v>
      </c>
      <c r="F1169" s="8" t="s">
        <v>102</v>
      </c>
      <c r="G1169" s="11">
        <v>40299</v>
      </c>
      <c r="H1169" s="8" t="s">
        <v>4947</v>
      </c>
      <c r="I1169" s="9">
        <v>2</v>
      </c>
      <c r="J1169" s="9">
        <v>9</v>
      </c>
      <c r="K1169" s="8" t="s">
        <v>81</v>
      </c>
      <c r="L1169" s="8" t="s">
        <v>81</v>
      </c>
      <c r="M1169" s="8" t="s">
        <v>39</v>
      </c>
      <c r="N1169" s="9">
        <v>108</v>
      </c>
      <c r="O1169" s="9">
        <v>23</v>
      </c>
      <c r="P1169" s="11">
        <v>40710</v>
      </c>
      <c r="Q1169" s="9">
        <v>14301219.720000001</v>
      </c>
      <c r="R1169" s="9">
        <v>2</v>
      </c>
      <c r="S1169" s="8" t="s">
        <v>40</v>
      </c>
      <c r="T1169" s="9">
        <v>5500000</v>
      </c>
      <c r="U1169" s="8" t="s">
        <v>106</v>
      </c>
      <c r="V1169" s="8" t="s">
        <v>42</v>
      </c>
      <c r="W1169" s="8" t="s">
        <v>42</v>
      </c>
      <c r="X1169" s="8" t="s">
        <v>42</v>
      </c>
      <c r="Y1169" s="9">
        <v>0</v>
      </c>
      <c r="Z1169" s="11">
        <v>41377</v>
      </c>
      <c r="AA1169" s="9">
        <v>69349473.890000001</v>
      </c>
      <c r="AB1169" s="9">
        <v>1</v>
      </c>
      <c r="AC1169" s="8" t="s">
        <v>42</v>
      </c>
      <c r="AD1169" s="11">
        <v>41377</v>
      </c>
      <c r="AE1169" s="8" t="s">
        <v>107</v>
      </c>
      <c r="AF1169" s="8" t="s">
        <v>44</v>
      </c>
      <c r="AG1169" s="11">
        <v>41375</v>
      </c>
      <c r="AH1169" s="9">
        <v>4.8491999459999997</v>
      </c>
      <c r="AI1169" s="8" t="s">
        <v>4948</v>
      </c>
    </row>
    <row r="1170" spans="1:35" x14ac:dyDescent="0.25">
      <c r="A1170" s="8" t="s">
        <v>4949</v>
      </c>
      <c r="B1170" s="8" t="s">
        <v>4950</v>
      </c>
      <c r="C1170" s="9">
        <f t="shared" si="4"/>
        <v>5</v>
      </c>
      <c r="D1170" s="9">
        <v>0</v>
      </c>
      <c r="E1170" s="9">
        <v>1</v>
      </c>
      <c r="F1170" s="8" t="s">
        <v>151</v>
      </c>
      <c r="G1170" s="11">
        <v>41183</v>
      </c>
      <c r="H1170" s="8" t="s">
        <v>4951</v>
      </c>
      <c r="I1170" s="9">
        <v>3</v>
      </c>
      <c r="J1170" s="9">
        <v>8</v>
      </c>
      <c r="K1170" s="8" t="s">
        <v>81</v>
      </c>
      <c r="L1170" s="8" t="s">
        <v>81</v>
      </c>
      <c r="M1170" s="8" t="s">
        <v>39</v>
      </c>
      <c r="N1170" s="9">
        <v>0</v>
      </c>
      <c r="O1170" s="9">
        <v>0</v>
      </c>
      <c r="P1170" s="11">
        <v>43109</v>
      </c>
      <c r="Q1170" s="9">
        <v>20670339.43</v>
      </c>
      <c r="R1170" s="9">
        <v>3</v>
      </c>
      <c r="S1170" s="8" t="s">
        <v>52</v>
      </c>
      <c r="T1170" s="9">
        <v>75000000</v>
      </c>
      <c r="U1170" s="8" t="s">
        <v>106</v>
      </c>
      <c r="V1170" s="8" t="s">
        <v>42</v>
      </c>
      <c r="W1170" s="9">
        <v>10209</v>
      </c>
      <c r="X1170" s="9">
        <v>2.2134</v>
      </c>
      <c r="Y1170" s="9">
        <v>0</v>
      </c>
      <c r="Z1170" s="11">
        <v>43712</v>
      </c>
      <c r="AA1170" s="9">
        <v>100300276.90000001</v>
      </c>
      <c r="AB1170" s="9">
        <v>0</v>
      </c>
      <c r="AC1170" s="9">
        <v>1.1299999999999999</v>
      </c>
      <c r="AD1170" s="11">
        <v>43712</v>
      </c>
      <c r="AE1170" s="8" t="s">
        <v>153</v>
      </c>
      <c r="AF1170" s="8" t="s">
        <v>44</v>
      </c>
      <c r="AG1170" s="8" t="s">
        <v>42</v>
      </c>
      <c r="AH1170" s="9">
        <v>4.8523768680000003</v>
      </c>
      <c r="AI1170" s="8" t="s">
        <v>4952</v>
      </c>
    </row>
    <row r="1171" spans="1:35" x14ac:dyDescent="0.25">
      <c r="A1171" s="8" t="s">
        <v>4953</v>
      </c>
      <c r="B1171" s="8" t="s">
        <v>4954</v>
      </c>
      <c r="C1171" s="9">
        <f t="shared" si="4"/>
        <v>4</v>
      </c>
      <c r="D1171" s="9">
        <v>0</v>
      </c>
      <c r="E1171" s="9">
        <v>0</v>
      </c>
      <c r="F1171" s="8" t="s">
        <v>268</v>
      </c>
      <c r="G1171" s="9">
        <v>2016</v>
      </c>
      <c r="H1171" s="8" t="s">
        <v>4955</v>
      </c>
      <c r="I1171" s="9">
        <v>2</v>
      </c>
      <c r="J1171" s="9">
        <v>2</v>
      </c>
      <c r="K1171" s="8" t="s">
        <v>51</v>
      </c>
      <c r="L1171" s="8" t="s">
        <v>51</v>
      </c>
      <c r="M1171" s="8" t="s">
        <v>39</v>
      </c>
      <c r="N1171" s="9">
        <v>0</v>
      </c>
      <c r="O1171" s="9">
        <v>2</v>
      </c>
      <c r="P1171" s="11">
        <v>44215</v>
      </c>
      <c r="Q1171" s="9">
        <v>8568795.9519999996</v>
      </c>
      <c r="R1171" s="9">
        <v>4</v>
      </c>
      <c r="S1171" s="8" t="s">
        <v>97</v>
      </c>
      <c r="T1171" s="9">
        <v>30000000</v>
      </c>
      <c r="U1171" s="8" t="s">
        <v>41</v>
      </c>
      <c r="V1171" s="8" t="s">
        <v>42</v>
      </c>
      <c r="W1171" s="9">
        <v>291162</v>
      </c>
      <c r="X1171" s="9">
        <v>-0.6754</v>
      </c>
      <c r="Y1171" s="9">
        <v>0</v>
      </c>
      <c r="Z1171" s="11">
        <v>45267</v>
      </c>
      <c r="AA1171" s="9">
        <v>41653845.530000001</v>
      </c>
      <c r="AB1171" s="9">
        <v>0</v>
      </c>
      <c r="AC1171" s="9">
        <v>1.2</v>
      </c>
      <c r="AD1171" s="11">
        <v>45267</v>
      </c>
      <c r="AE1171" s="8" t="s">
        <v>439</v>
      </c>
      <c r="AF1171" s="8" t="s">
        <v>273</v>
      </c>
      <c r="AG1171" s="8" t="s">
        <v>42</v>
      </c>
      <c r="AH1171" s="9">
        <v>4.8611083470000001</v>
      </c>
      <c r="AI1171" s="8" t="s">
        <v>4956</v>
      </c>
    </row>
    <row r="1172" spans="1:35" x14ac:dyDescent="0.25">
      <c r="A1172" s="8" t="s">
        <v>4957</v>
      </c>
      <c r="B1172" s="8" t="s">
        <v>4958</v>
      </c>
      <c r="C1172" s="9">
        <f t="shared" si="4"/>
        <v>6</v>
      </c>
      <c r="D1172" s="9">
        <v>0</v>
      </c>
      <c r="E1172" s="9">
        <v>1</v>
      </c>
      <c r="F1172" s="8" t="s">
        <v>102</v>
      </c>
      <c r="G1172" s="11">
        <v>40536</v>
      </c>
      <c r="H1172" s="8" t="s">
        <v>4959</v>
      </c>
      <c r="I1172" s="9">
        <v>3</v>
      </c>
      <c r="J1172" s="9">
        <v>36</v>
      </c>
      <c r="K1172" s="8" t="s">
        <v>67</v>
      </c>
      <c r="L1172" s="8" t="s">
        <v>67</v>
      </c>
      <c r="M1172" s="8" t="s">
        <v>295</v>
      </c>
      <c r="N1172" s="9">
        <v>19</v>
      </c>
      <c r="O1172" s="9">
        <v>0</v>
      </c>
      <c r="P1172" s="11">
        <v>44538</v>
      </c>
      <c r="Q1172" s="9">
        <v>657067222.70000005</v>
      </c>
      <c r="R1172" s="9">
        <v>10</v>
      </c>
      <c r="S1172" s="8" t="s">
        <v>89</v>
      </c>
      <c r="T1172" s="9">
        <v>300000000</v>
      </c>
      <c r="U1172" s="8" t="s">
        <v>41</v>
      </c>
      <c r="V1172" s="8" t="s">
        <v>42</v>
      </c>
      <c r="W1172" s="9">
        <v>486228</v>
      </c>
      <c r="X1172" s="9">
        <v>2.64E-2</v>
      </c>
      <c r="Y1172" s="9">
        <v>6</v>
      </c>
      <c r="Z1172" s="11">
        <v>44538</v>
      </c>
      <c r="AA1172" s="9">
        <v>3205771956</v>
      </c>
      <c r="AB1172" s="9">
        <v>0</v>
      </c>
      <c r="AC1172" s="9">
        <v>6.55</v>
      </c>
      <c r="AD1172" s="8" t="s">
        <v>42</v>
      </c>
      <c r="AE1172" s="8" t="s">
        <v>107</v>
      </c>
      <c r="AF1172" s="8" t="s">
        <v>44</v>
      </c>
      <c r="AG1172" s="8" t="s">
        <v>42</v>
      </c>
      <c r="AH1172" s="9">
        <v>4.8789101710000002</v>
      </c>
      <c r="AI1172" s="8" t="s">
        <v>4960</v>
      </c>
    </row>
    <row r="1173" spans="1:35" x14ac:dyDescent="0.25">
      <c r="A1173" s="8" t="s">
        <v>4961</v>
      </c>
      <c r="B1173" s="8" t="s">
        <v>4962</v>
      </c>
      <c r="C1173" s="9">
        <f t="shared" si="4"/>
        <v>7</v>
      </c>
      <c r="D1173" s="9">
        <v>0</v>
      </c>
      <c r="E1173" s="9">
        <v>1</v>
      </c>
      <c r="F1173" s="8" t="s">
        <v>102</v>
      </c>
      <c r="G1173" s="9">
        <v>2011</v>
      </c>
      <c r="H1173" s="8" t="s">
        <v>4963</v>
      </c>
      <c r="I1173" s="9">
        <v>2</v>
      </c>
      <c r="J1173" s="9">
        <v>15</v>
      </c>
      <c r="K1173" s="8" t="s">
        <v>177</v>
      </c>
      <c r="L1173" s="8" t="s">
        <v>270</v>
      </c>
      <c r="M1173" s="8" t="s">
        <v>295</v>
      </c>
      <c r="N1173" s="9">
        <v>132</v>
      </c>
      <c r="O1173" s="9">
        <v>14</v>
      </c>
      <c r="P1173" s="11">
        <v>45628</v>
      </c>
      <c r="Q1173" s="9">
        <v>373527643</v>
      </c>
      <c r="R1173" s="9">
        <v>8</v>
      </c>
      <c r="S1173" s="8" t="s">
        <v>195</v>
      </c>
      <c r="T1173" s="9">
        <v>750000000</v>
      </c>
      <c r="U1173" s="8" t="s">
        <v>41</v>
      </c>
      <c r="V1173" s="8" t="s">
        <v>42</v>
      </c>
      <c r="W1173" s="9">
        <v>204648</v>
      </c>
      <c r="X1173" s="9">
        <v>0.19489999999999999</v>
      </c>
      <c r="Y1173" s="9">
        <v>42</v>
      </c>
      <c r="Z1173" s="11">
        <v>43601</v>
      </c>
      <c r="AA1173" s="9">
        <v>1827276965</v>
      </c>
      <c r="AB1173" s="9">
        <v>0</v>
      </c>
      <c r="AC1173" s="9">
        <v>6.58</v>
      </c>
      <c r="AD1173" s="8" t="s">
        <v>42</v>
      </c>
      <c r="AE1173" s="8" t="s">
        <v>107</v>
      </c>
      <c r="AF1173" s="8" t="s">
        <v>44</v>
      </c>
      <c r="AG1173" s="8" t="s">
        <v>42</v>
      </c>
      <c r="AH1173" s="9">
        <v>4.8919457480000004</v>
      </c>
      <c r="AI1173" s="8" t="s">
        <v>4964</v>
      </c>
    </row>
    <row r="1174" spans="1:35" x14ac:dyDescent="0.25">
      <c r="A1174" s="8" t="s">
        <v>4965</v>
      </c>
      <c r="B1174" s="8" t="s">
        <v>1641</v>
      </c>
      <c r="C1174" s="9">
        <f t="shared" si="4"/>
        <v>4</v>
      </c>
      <c r="D1174" s="9">
        <v>0</v>
      </c>
      <c r="E1174" s="9">
        <v>0</v>
      </c>
      <c r="F1174" s="8" t="s">
        <v>65</v>
      </c>
      <c r="G1174" s="11">
        <v>40238</v>
      </c>
      <c r="H1174" s="8" t="s">
        <v>4966</v>
      </c>
      <c r="I1174" s="9">
        <v>2</v>
      </c>
      <c r="J1174" s="9">
        <v>12</v>
      </c>
      <c r="K1174" s="8" t="s">
        <v>67</v>
      </c>
      <c r="L1174" s="8" t="s">
        <v>67</v>
      </c>
      <c r="M1174" s="8" t="s">
        <v>39</v>
      </c>
      <c r="N1174" s="9">
        <v>54</v>
      </c>
      <c r="O1174" s="9">
        <v>19</v>
      </c>
      <c r="P1174" s="11">
        <v>42551</v>
      </c>
      <c r="Q1174" s="9">
        <v>1466424901</v>
      </c>
      <c r="R1174" s="9">
        <v>8</v>
      </c>
      <c r="S1174" s="8" t="s">
        <v>89</v>
      </c>
      <c r="T1174" s="9">
        <v>300000000</v>
      </c>
      <c r="U1174" s="8" t="s">
        <v>106</v>
      </c>
      <c r="V1174" s="8" t="s">
        <v>42</v>
      </c>
      <c r="W1174" s="8" t="s">
        <v>42</v>
      </c>
      <c r="X1174" s="8" t="s">
        <v>42</v>
      </c>
      <c r="Y1174" s="9">
        <v>1</v>
      </c>
      <c r="Z1174" s="11">
        <v>41088</v>
      </c>
      <c r="AA1174" s="9">
        <v>7174957554</v>
      </c>
      <c r="AB1174" s="9">
        <v>1</v>
      </c>
      <c r="AC1174" s="8" t="s">
        <v>42</v>
      </c>
      <c r="AD1174" s="11">
        <v>43437</v>
      </c>
      <c r="AE1174" s="8" t="s">
        <v>350</v>
      </c>
      <c r="AF1174" s="8" t="s">
        <v>44</v>
      </c>
      <c r="AG1174" s="11">
        <v>44561</v>
      </c>
      <c r="AH1174" s="9">
        <v>4.8928230480000003</v>
      </c>
      <c r="AI1174" s="8" t="s">
        <v>4967</v>
      </c>
    </row>
    <row r="1175" spans="1:35" x14ac:dyDescent="0.25">
      <c r="A1175" s="8" t="s">
        <v>4968</v>
      </c>
      <c r="B1175" s="8" t="s">
        <v>4969</v>
      </c>
      <c r="C1175" s="9">
        <f t="shared" si="4"/>
        <v>3</v>
      </c>
      <c r="D1175" s="9">
        <v>0</v>
      </c>
      <c r="E1175" s="9">
        <v>0</v>
      </c>
      <c r="F1175" s="8" t="s">
        <v>48</v>
      </c>
      <c r="G1175" s="11">
        <v>45852</v>
      </c>
      <c r="H1175" s="8" t="s">
        <v>4970</v>
      </c>
      <c r="I1175" s="9">
        <v>2</v>
      </c>
      <c r="J1175" s="9">
        <v>10</v>
      </c>
      <c r="K1175" s="8" t="s">
        <v>88</v>
      </c>
      <c r="L1175" s="8" t="s">
        <v>88</v>
      </c>
      <c r="M1175" s="8" t="s">
        <v>39</v>
      </c>
      <c r="N1175" s="9">
        <v>0</v>
      </c>
      <c r="O1175" s="9">
        <v>0</v>
      </c>
      <c r="P1175" s="11">
        <v>42895</v>
      </c>
      <c r="Q1175" s="9">
        <v>158009198.80000001</v>
      </c>
      <c r="R1175" s="9">
        <v>4</v>
      </c>
      <c r="S1175" s="8" t="s">
        <v>40</v>
      </c>
      <c r="T1175" s="9">
        <v>5500000</v>
      </c>
      <c r="U1175" s="8" t="s">
        <v>41</v>
      </c>
      <c r="V1175" s="8" t="s">
        <v>42</v>
      </c>
      <c r="W1175" s="9">
        <v>172596</v>
      </c>
      <c r="X1175" s="9">
        <v>-0.47120000000000001</v>
      </c>
      <c r="Y1175" s="9">
        <v>0</v>
      </c>
      <c r="Z1175" s="11">
        <v>43154</v>
      </c>
      <c r="AA1175" s="9">
        <v>774216023</v>
      </c>
      <c r="AB1175" s="9">
        <v>0</v>
      </c>
      <c r="AC1175" s="9">
        <v>1.85</v>
      </c>
      <c r="AD1175" s="11">
        <v>43154</v>
      </c>
      <c r="AE1175" s="8" t="s">
        <v>491</v>
      </c>
      <c r="AF1175" s="8" t="s">
        <v>61</v>
      </c>
      <c r="AG1175" s="8" t="s">
        <v>42</v>
      </c>
      <c r="AH1175" s="9">
        <v>4.8998161429999998</v>
      </c>
      <c r="AI1175" s="8" t="s">
        <v>4971</v>
      </c>
    </row>
    <row r="1176" spans="1:35" x14ac:dyDescent="0.25">
      <c r="A1176" s="8" t="s">
        <v>4972</v>
      </c>
      <c r="B1176" s="8" t="s">
        <v>4973</v>
      </c>
      <c r="C1176" s="9">
        <f t="shared" si="4"/>
        <v>3</v>
      </c>
      <c r="D1176" s="9">
        <v>0</v>
      </c>
      <c r="E1176" s="9">
        <v>0</v>
      </c>
      <c r="F1176" s="8" t="s">
        <v>102</v>
      </c>
      <c r="G1176" s="9">
        <v>2013</v>
      </c>
      <c r="H1176" s="8" t="s">
        <v>4974</v>
      </c>
      <c r="I1176" s="9">
        <v>2</v>
      </c>
      <c r="J1176" s="9">
        <v>17</v>
      </c>
      <c r="K1176" s="8" t="s">
        <v>67</v>
      </c>
      <c r="L1176" s="8" t="s">
        <v>67</v>
      </c>
      <c r="M1176" s="8" t="s">
        <v>39</v>
      </c>
      <c r="N1176" s="9">
        <v>0</v>
      </c>
      <c r="O1176" s="9">
        <v>1</v>
      </c>
      <c r="P1176" s="11">
        <v>44851</v>
      </c>
      <c r="Q1176" s="9">
        <v>574405510.29999995</v>
      </c>
      <c r="R1176" s="9">
        <v>7</v>
      </c>
      <c r="S1176" s="8" t="s">
        <v>97</v>
      </c>
      <c r="T1176" s="9">
        <v>30000000</v>
      </c>
      <c r="U1176" s="8" t="s">
        <v>41</v>
      </c>
      <c r="V1176" s="8" t="s">
        <v>42</v>
      </c>
      <c r="W1176" s="9">
        <v>52</v>
      </c>
      <c r="X1176" s="9">
        <v>-0.8972</v>
      </c>
      <c r="Y1176" s="9">
        <v>0</v>
      </c>
      <c r="Z1176" s="11">
        <v>44453</v>
      </c>
      <c r="AA1176" s="9">
        <v>2816654620</v>
      </c>
      <c r="AB1176" s="9">
        <v>0</v>
      </c>
      <c r="AC1176" s="9">
        <v>1</v>
      </c>
      <c r="AD1176" s="11">
        <v>45097</v>
      </c>
      <c r="AE1176" s="8" t="s">
        <v>107</v>
      </c>
      <c r="AF1176" s="8" t="s">
        <v>44</v>
      </c>
      <c r="AG1176" s="8" t="s">
        <v>42</v>
      </c>
      <c r="AH1176" s="9">
        <v>4.903599582</v>
      </c>
      <c r="AI1176" s="8" t="s">
        <v>4975</v>
      </c>
    </row>
    <row r="1177" spans="1:35" x14ac:dyDescent="0.25">
      <c r="A1177" s="8" t="s">
        <v>4976</v>
      </c>
      <c r="B1177" s="8" t="s">
        <v>4977</v>
      </c>
      <c r="C1177" s="9">
        <f t="shared" si="4"/>
        <v>5</v>
      </c>
      <c r="D1177" s="9">
        <v>0</v>
      </c>
      <c r="E1177" s="9">
        <v>1</v>
      </c>
      <c r="F1177" s="8" t="s">
        <v>123</v>
      </c>
      <c r="G1177" s="9">
        <v>2010</v>
      </c>
      <c r="H1177" s="8" t="s">
        <v>4978</v>
      </c>
      <c r="I1177" s="9">
        <v>2</v>
      </c>
      <c r="J1177" s="9">
        <v>14</v>
      </c>
      <c r="K1177" s="8" t="s">
        <v>4414</v>
      </c>
      <c r="L1177" s="8" t="s">
        <v>4414</v>
      </c>
      <c r="M1177" s="8" t="s">
        <v>39</v>
      </c>
      <c r="N1177" s="9">
        <v>48</v>
      </c>
      <c r="O1177" s="9">
        <v>20</v>
      </c>
      <c r="P1177" s="11">
        <v>43593</v>
      </c>
      <c r="Q1177" s="9">
        <v>428169654</v>
      </c>
      <c r="R1177" s="9">
        <v>6</v>
      </c>
      <c r="S1177" s="8" t="s">
        <v>89</v>
      </c>
      <c r="T1177" s="9">
        <v>300000000</v>
      </c>
      <c r="U1177" s="8" t="s">
        <v>41</v>
      </c>
      <c r="V1177" s="8" t="s">
        <v>42</v>
      </c>
      <c r="W1177" s="9">
        <v>174912</v>
      </c>
      <c r="X1177" s="9">
        <v>-0.15959999999999999</v>
      </c>
      <c r="Y1177" s="9">
        <v>63</v>
      </c>
      <c r="Z1177" s="11">
        <v>44090</v>
      </c>
      <c r="AA1177" s="9">
        <v>2102139640</v>
      </c>
      <c r="AB1177" s="9">
        <v>0</v>
      </c>
      <c r="AC1177" s="9">
        <v>6.06</v>
      </c>
      <c r="AD1177" s="11">
        <v>44966</v>
      </c>
      <c r="AE1177" s="8" t="s">
        <v>414</v>
      </c>
      <c r="AF1177" s="8" t="s">
        <v>44</v>
      </c>
      <c r="AG1177" s="8" t="s">
        <v>42</v>
      </c>
      <c r="AH1177" s="9">
        <v>4.9095951109999998</v>
      </c>
      <c r="AI1177" s="8" t="s">
        <v>4979</v>
      </c>
    </row>
    <row r="1178" spans="1:35" x14ac:dyDescent="0.25">
      <c r="A1178" s="8" t="s">
        <v>4980</v>
      </c>
      <c r="B1178" s="8" t="s">
        <v>4981</v>
      </c>
      <c r="C1178" s="9">
        <f t="shared" si="4"/>
        <v>4</v>
      </c>
      <c r="D1178" s="9">
        <v>0</v>
      </c>
      <c r="E1178" s="9">
        <v>1</v>
      </c>
      <c r="F1178" s="8" t="s">
        <v>48</v>
      </c>
      <c r="G1178" s="11">
        <v>45728</v>
      </c>
      <c r="H1178" s="8" t="s">
        <v>4982</v>
      </c>
      <c r="I1178" s="9">
        <v>1</v>
      </c>
      <c r="J1178" s="9">
        <v>17</v>
      </c>
      <c r="K1178" s="8" t="s">
        <v>67</v>
      </c>
      <c r="L1178" s="8" t="s">
        <v>67</v>
      </c>
      <c r="M1178" s="8" t="s">
        <v>295</v>
      </c>
      <c r="N1178" s="9">
        <v>203</v>
      </c>
      <c r="O1178" s="9">
        <v>8</v>
      </c>
      <c r="P1178" s="11">
        <v>45596</v>
      </c>
      <c r="Q1178" s="9">
        <v>1017674530</v>
      </c>
      <c r="R1178" s="9">
        <v>8</v>
      </c>
      <c r="S1178" s="8" t="s">
        <v>89</v>
      </c>
      <c r="T1178" s="9">
        <v>300000000</v>
      </c>
      <c r="U1178" s="8" t="s">
        <v>41</v>
      </c>
      <c r="V1178" s="8" t="s">
        <v>42</v>
      </c>
      <c r="W1178" s="9">
        <v>66134</v>
      </c>
      <c r="X1178" s="9">
        <v>-0.47010000000000002</v>
      </c>
      <c r="Y1178" s="9">
        <v>1</v>
      </c>
      <c r="Z1178" s="11">
        <v>45289</v>
      </c>
      <c r="AA1178" s="9">
        <v>5012239791</v>
      </c>
      <c r="AB1178" s="9">
        <v>0</v>
      </c>
      <c r="AC1178" s="9">
        <v>2.99</v>
      </c>
      <c r="AD1178" s="8" t="s">
        <v>42</v>
      </c>
      <c r="AE1178" s="8" t="s">
        <v>2725</v>
      </c>
      <c r="AF1178" s="8" t="s">
        <v>61</v>
      </c>
      <c r="AG1178" s="8" t="s">
        <v>42</v>
      </c>
      <c r="AH1178" s="9">
        <v>4.9251893830000002</v>
      </c>
      <c r="AI1178" s="8" t="s">
        <v>4983</v>
      </c>
    </row>
    <row r="1179" spans="1:35" x14ac:dyDescent="0.25">
      <c r="A1179" s="8" t="s">
        <v>4984</v>
      </c>
      <c r="B1179" s="8" t="s">
        <v>4985</v>
      </c>
      <c r="C1179" s="9">
        <f t="shared" si="4"/>
        <v>7</v>
      </c>
      <c r="D1179" s="9">
        <v>1</v>
      </c>
      <c r="E1179" s="9">
        <v>1</v>
      </c>
      <c r="F1179" s="8" t="s">
        <v>48</v>
      </c>
      <c r="G1179" s="11">
        <v>41518</v>
      </c>
      <c r="H1179" s="8" t="s">
        <v>4986</v>
      </c>
      <c r="I1179" s="9">
        <v>5</v>
      </c>
      <c r="J1179" s="9">
        <v>7</v>
      </c>
      <c r="K1179" s="8" t="s">
        <v>81</v>
      </c>
      <c r="L1179" s="8" t="s">
        <v>81</v>
      </c>
      <c r="M1179" s="8" t="s">
        <v>39</v>
      </c>
      <c r="N1179" s="9">
        <v>0</v>
      </c>
      <c r="O1179" s="9">
        <v>0</v>
      </c>
      <c r="P1179" s="11">
        <v>43069</v>
      </c>
      <c r="Q1179" s="9">
        <v>13941235.58</v>
      </c>
      <c r="R1179" s="9">
        <v>6</v>
      </c>
      <c r="S1179" s="8" t="s">
        <v>59</v>
      </c>
      <c r="T1179" s="9">
        <v>500000</v>
      </c>
      <c r="U1179" s="8" t="s">
        <v>41</v>
      </c>
      <c r="V1179" s="8" t="s">
        <v>42</v>
      </c>
      <c r="W1179" s="9">
        <v>17798</v>
      </c>
      <c r="X1179" s="9">
        <v>-0.69120000000000004</v>
      </c>
      <c r="Y1179" s="9">
        <v>0</v>
      </c>
      <c r="Z1179" s="11">
        <v>44579</v>
      </c>
      <c r="AA1179" s="9">
        <v>68671329.219999999</v>
      </c>
      <c r="AB1179" s="9">
        <v>0</v>
      </c>
      <c r="AC1179" s="9">
        <v>4.1100000000000003</v>
      </c>
      <c r="AD1179" s="11">
        <v>44579</v>
      </c>
      <c r="AE1179" s="8" t="s">
        <v>2818</v>
      </c>
      <c r="AF1179" s="8" t="s">
        <v>54</v>
      </c>
      <c r="AG1179" s="8" t="s">
        <v>42</v>
      </c>
      <c r="AH1179" s="9">
        <v>4.9257706629999998</v>
      </c>
      <c r="AI1179" s="8" t="s">
        <v>4987</v>
      </c>
    </row>
    <row r="1180" spans="1:35" x14ac:dyDescent="0.25">
      <c r="A1180" s="8" t="s">
        <v>4988</v>
      </c>
      <c r="B1180" s="8" t="s">
        <v>4989</v>
      </c>
      <c r="C1180" s="9">
        <f t="shared" si="4"/>
        <v>3</v>
      </c>
      <c r="D1180" s="9">
        <v>0</v>
      </c>
      <c r="E1180" s="9">
        <v>0</v>
      </c>
      <c r="F1180" s="8" t="s">
        <v>42</v>
      </c>
      <c r="G1180" s="9">
        <v>2018</v>
      </c>
      <c r="H1180" s="8" t="s">
        <v>4990</v>
      </c>
      <c r="I1180" s="9">
        <v>2</v>
      </c>
      <c r="J1180" s="9">
        <v>12</v>
      </c>
      <c r="K1180" s="8" t="s">
        <v>81</v>
      </c>
      <c r="L1180" s="8" t="s">
        <v>81</v>
      </c>
      <c r="M1180" s="8" t="s">
        <v>39</v>
      </c>
      <c r="N1180" s="9">
        <v>0</v>
      </c>
      <c r="O1180" s="9">
        <v>0</v>
      </c>
      <c r="P1180" s="11">
        <v>44396</v>
      </c>
      <c r="Q1180" s="9">
        <v>21641377.699999999</v>
      </c>
      <c r="R1180" s="9">
        <v>3</v>
      </c>
      <c r="S1180" s="8" t="s">
        <v>40</v>
      </c>
      <c r="T1180" s="9">
        <v>5500000</v>
      </c>
      <c r="U1180" s="8" t="s">
        <v>41</v>
      </c>
      <c r="V1180" s="8" t="s">
        <v>42</v>
      </c>
      <c r="W1180" s="9">
        <v>194295</v>
      </c>
      <c r="X1180" s="9">
        <v>-0.1242</v>
      </c>
      <c r="Y1180" s="9">
        <v>0</v>
      </c>
      <c r="Z1180" s="11">
        <v>44978</v>
      </c>
      <c r="AA1180" s="9">
        <v>106641988.09999999</v>
      </c>
      <c r="AB1180" s="9">
        <v>0</v>
      </c>
      <c r="AC1180" s="9">
        <v>3.46</v>
      </c>
      <c r="AD1180" s="11">
        <v>44978</v>
      </c>
      <c r="AE1180" s="8" t="s">
        <v>4991</v>
      </c>
      <c r="AF1180" s="8" t="s">
        <v>179</v>
      </c>
      <c r="AG1180" s="8" t="s">
        <v>42</v>
      </c>
      <c r="AH1180" s="9">
        <v>4.9276894279999999</v>
      </c>
      <c r="AI1180" s="8" t="s">
        <v>4992</v>
      </c>
    </row>
    <row r="1181" spans="1:35" x14ac:dyDescent="0.25">
      <c r="A1181" s="8" t="s">
        <v>4993</v>
      </c>
      <c r="B1181" s="8" t="s">
        <v>548</v>
      </c>
      <c r="C1181" s="9">
        <f t="shared" si="4"/>
        <v>4</v>
      </c>
      <c r="D1181" s="9">
        <v>0</v>
      </c>
      <c r="E1181" s="9">
        <v>0</v>
      </c>
      <c r="F1181" s="8" t="s">
        <v>1137</v>
      </c>
      <c r="G1181" s="9">
        <v>2013</v>
      </c>
      <c r="H1181" s="8" t="s">
        <v>4994</v>
      </c>
      <c r="I1181" s="9">
        <v>1</v>
      </c>
      <c r="J1181" s="9">
        <v>5</v>
      </c>
      <c r="K1181" s="8" t="s">
        <v>67</v>
      </c>
      <c r="L1181" s="8" t="s">
        <v>67</v>
      </c>
      <c r="M1181" s="8" t="s">
        <v>295</v>
      </c>
      <c r="N1181" s="9">
        <v>19</v>
      </c>
      <c r="O1181" s="9">
        <v>8</v>
      </c>
      <c r="P1181" s="11">
        <v>45565</v>
      </c>
      <c r="Q1181" s="9">
        <v>194118631.69999999</v>
      </c>
      <c r="R1181" s="9">
        <v>12</v>
      </c>
      <c r="S1181" s="8" t="s">
        <v>59</v>
      </c>
      <c r="T1181" s="9">
        <v>500000</v>
      </c>
      <c r="U1181" s="8" t="s">
        <v>41</v>
      </c>
      <c r="V1181" s="8" t="s">
        <v>42</v>
      </c>
      <c r="W1181" s="9">
        <v>1724</v>
      </c>
      <c r="X1181" s="9">
        <v>-0.34449999999999997</v>
      </c>
      <c r="Y1181" s="9">
        <v>0</v>
      </c>
      <c r="Z1181" s="11">
        <v>44195</v>
      </c>
      <c r="AA1181" s="9">
        <v>957447844.79999995</v>
      </c>
      <c r="AB1181" s="9">
        <v>0</v>
      </c>
      <c r="AC1181" s="9">
        <v>1.76</v>
      </c>
      <c r="AD1181" s="8" t="s">
        <v>42</v>
      </c>
      <c r="AE1181" s="8" t="s">
        <v>1271</v>
      </c>
      <c r="AF1181" s="8" t="s">
        <v>44</v>
      </c>
      <c r="AG1181" s="8" t="s">
        <v>42</v>
      </c>
      <c r="AH1181" s="9">
        <v>4.9322820610000004</v>
      </c>
      <c r="AI1181" s="8" t="s">
        <v>4995</v>
      </c>
    </row>
    <row r="1182" spans="1:35" x14ac:dyDescent="0.25">
      <c r="A1182" s="8" t="s">
        <v>4996</v>
      </c>
      <c r="B1182" s="8" t="s">
        <v>4997</v>
      </c>
      <c r="C1182" s="9">
        <f t="shared" si="4"/>
        <v>3</v>
      </c>
      <c r="D1182" s="9">
        <v>0</v>
      </c>
      <c r="E1182" s="9">
        <v>0</v>
      </c>
      <c r="F1182" s="8" t="s">
        <v>533</v>
      </c>
      <c r="G1182" s="9">
        <v>2014</v>
      </c>
      <c r="H1182" s="8" t="s">
        <v>4998</v>
      </c>
      <c r="I1182" s="9">
        <v>4</v>
      </c>
      <c r="J1182" s="9">
        <v>4</v>
      </c>
      <c r="K1182" s="8" t="s">
        <v>67</v>
      </c>
      <c r="L1182" s="8" t="s">
        <v>67</v>
      </c>
      <c r="M1182" s="8" t="s">
        <v>295</v>
      </c>
      <c r="N1182" s="9">
        <v>29</v>
      </c>
      <c r="O1182" s="9">
        <v>29</v>
      </c>
      <c r="P1182" s="11">
        <v>45107</v>
      </c>
      <c r="Q1182" s="9">
        <v>329947108.80000001</v>
      </c>
      <c r="R1182" s="9">
        <v>6</v>
      </c>
      <c r="S1182" s="8" t="s">
        <v>52</v>
      </c>
      <c r="T1182" s="9">
        <v>75000000</v>
      </c>
      <c r="U1182" s="8" t="s">
        <v>41</v>
      </c>
      <c r="V1182" s="8" t="s">
        <v>42</v>
      </c>
      <c r="W1182" s="9">
        <v>46529</v>
      </c>
      <c r="X1182" s="9">
        <v>-6.25E-2</v>
      </c>
      <c r="Y1182" s="9">
        <v>0</v>
      </c>
      <c r="Z1182" s="11">
        <v>44489</v>
      </c>
      <c r="AA1182" s="9">
        <v>1627683273</v>
      </c>
      <c r="AB1182" s="9">
        <v>0</v>
      </c>
      <c r="AC1182" s="9">
        <v>1.93</v>
      </c>
      <c r="AD1182" s="8" t="s">
        <v>42</v>
      </c>
      <c r="AE1182" s="8" t="s">
        <v>4999</v>
      </c>
      <c r="AF1182" s="8" t="s">
        <v>44</v>
      </c>
      <c r="AG1182" s="8" t="s">
        <v>42</v>
      </c>
      <c r="AH1182" s="9">
        <v>4.9331642240000004</v>
      </c>
      <c r="AI1182" s="8" t="s">
        <v>5000</v>
      </c>
    </row>
    <row r="1183" spans="1:35" x14ac:dyDescent="0.25">
      <c r="A1183" s="8" t="s">
        <v>5001</v>
      </c>
      <c r="B1183" s="8" t="s">
        <v>5002</v>
      </c>
      <c r="C1183" s="9">
        <f t="shared" si="4"/>
        <v>4</v>
      </c>
      <c r="D1183" s="9">
        <v>0</v>
      </c>
      <c r="E1183" s="9">
        <v>0</v>
      </c>
      <c r="F1183" s="8" t="s">
        <v>65</v>
      </c>
      <c r="G1183" s="9">
        <v>2012</v>
      </c>
      <c r="H1183" s="8" t="s">
        <v>5003</v>
      </c>
      <c r="I1183" s="9">
        <v>2</v>
      </c>
      <c r="J1183" s="9">
        <v>32</v>
      </c>
      <c r="K1183" s="8" t="s">
        <v>177</v>
      </c>
      <c r="L1183" s="8" t="s">
        <v>67</v>
      </c>
      <c r="M1183" s="8" t="s">
        <v>295</v>
      </c>
      <c r="N1183" s="9">
        <v>11</v>
      </c>
      <c r="O1183" s="9">
        <v>11</v>
      </c>
      <c r="P1183" s="11">
        <v>45720</v>
      </c>
      <c r="Q1183" s="9">
        <v>1653168141</v>
      </c>
      <c r="R1183" s="9">
        <v>15</v>
      </c>
      <c r="S1183" s="8" t="s">
        <v>296</v>
      </c>
      <c r="T1183" s="9">
        <v>5500000000</v>
      </c>
      <c r="U1183" s="8" t="s">
        <v>41</v>
      </c>
      <c r="V1183" s="8" t="s">
        <v>42</v>
      </c>
      <c r="W1183" s="9">
        <v>10940858</v>
      </c>
      <c r="X1183" s="9">
        <v>-0.1119</v>
      </c>
      <c r="Y1183" s="9">
        <v>3</v>
      </c>
      <c r="Z1183" s="11">
        <v>43945</v>
      </c>
      <c r="AA1183" s="9">
        <v>8162065679</v>
      </c>
      <c r="AB1183" s="9">
        <v>0</v>
      </c>
      <c r="AC1183" s="9">
        <v>4.1399999999999997</v>
      </c>
      <c r="AD1183" s="8" t="s">
        <v>42</v>
      </c>
      <c r="AE1183" s="8" t="s">
        <v>862</v>
      </c>
      <c r="AF1183" s="8" t="s">
        <v>44</v>
      </c>
      <c r="AG1183" s="8" t="s">
        <v>42</v>
      </c>
      <c r="AH1183" s="9">
        <v>4.9372265750000004</v>
      </c>
      <c r="AI1183" s="8" t="s">
        <v>5004</v>
      </c>
    </row>
    <row r="1184" spans="1:35" x14ac:dyDescent="0.25">
      <c r="A1184" s="8" t="s">
        <v>5005</v>
      </c>
      <c r="B1184" s="8" t="s">
        <v>5006</v>
      </c>
      <c r="C1184" s="9">
        <f t="shared" si="4"/>
        <v>4</v>
      </c>
      <c r="D1184" s="9">
        <v>0</v>
      </c>
      <c r="E1184" s="9">
        <v>0</v>
      </c>
      <c r="F1184" s="8" t="s">
        <v>268</v>
      </c>
      <c r="G1184" s="11">
        <v>46011</v>
      </c>
      <c r="H1184" s="8" t="s">
        <v>5007</v>
      </c>
      <c r="I1184" s="9">
        <v>2</v>
      </c>
      <c r="J1184" s="9">
        <v>6</v>
      </c>
      <c r="K1184" s="8" t="s">
        <v>81</v>
      </c>
      <c r="L1184" s="8" t="s">
        <v>81</v>
      </c>
      <c r="M1184" s="8" t="s">
        <v>39</v>
      </c>
      <c r="N1184" s="9">
        <v>0</v>
      </c>
      <c r="O1184" s="9">
        <v>0</v>
      </c>
      <c r="P1184" s="11">
        <v>44627</v>
      </c>
      <c r="Q1184" s="9">
        <v>42498791.170000002</v>
      </c>
      <c r="R1184" s="9">
        <v>3</v>
      </c>
      <c r="S1184" s="8" t="s">
        <v>97</v>
      </c>
      <c r="T1184" s="9">
        <v>30000000</v>
      </c>
      <c r="U1184" s="8" t="s">
        <v>41</v>
      </c>
      <c r="V1184" s="8" t="s">
        <v>42</v>
      </c>
      <c r="W1184" s="9">
        <v>41</v>
      </c>
      <c r="X1184" s="9">
        <v>-0.39710000000000001</v>
      </c>
      <c r="Y1184" s="9">
        <v>0</v>
      </c>
      <c r="Z1184" s="11">
        <v>44882</v>
      </c>
      <c r="AA1184" s="9">
        <v>209878878.40000001</v>
      </c>
      <c r="AB1184" s="9">
        <v>0</v>
      </c>
      <c r="AC1184" s="9">
        <v>1</v>
      </c>
      <c r="AD1184" s="11">
        <v>44882</v>
      </c>
      <c r="AE1184" s="8" t="s">
        <v>3418</v>
      </c>
      <c r="AF1184" s="8" t="s">
        <v>629</v>
      </c>
      <c r="AG1184" s="8" t="s">
        <v>42</v>
      </c>
      <c r="AH1184" s="9">
        <v>4.9384670159999997</v>
      </c>
      <c r="AI1184" s="8" t="s">
        <v>5008</v>
      </c>
    </row>
    <row r="1185" spans="1:35" x14ac:dyDescent="0.25">
      <c r="A1185" s="8" t="s">
        <v>5009</v>
      </c>
      <c r="B1185" s="8" t="s">
        <v>1914</v>
      </c>
      <c r="C1185" s="9">
        <f t="shared" si="4"/>
        <v>3</v>
      </c>
      <c r="D1185" s="9">
        <v>0</v>
      </c>
      <c r="E1185" s="9">
        <v>0</v>
      </c>
      <c r="F1185" s="8" t="s">
        <v>95</v>
      </c>
      <c r="G1185" s="9">
        <v>2011</v>
      </c>
      <c r="H1185" s="8" t="s">
        <v>5010</v>
      </c>
      <c r="I1185" s="9">
        <v>1</v>
      </c>
      <c r="J1185" s="9">
        <v>7</v>
      </c>
      <c r="K1185" s="8" t="s">
        <v>67</v>
      </c>
      <c r="L1185" s="8" t="s">
        <v>67</v>
      </c>
      <c r="M1185" s="8" t="s">
        <v>295</v>
      </c>
      <c r="N1185" s="9">
        <v>10</v>
      </c>
      <c r="O1185" s="9">
        <v>0</v>
      </c>
      <c r="P1185" s="11">
        <v>45324</v>
      </c>
      <c r="Q1185" s="9">
        <v>90383995.989999995</v>
      </c>
      <c r="R1185" s="9">
        <v>6</v>
      </c>
      <c r="S1185" s="8" t="s">
        <v>97</v>
      </c>
      <c r="T1185" s="9">
        <v>30000000</v>
      </c>
      <c r="U1185" s="8" t="s">
        <v>41</v>
      </c>
      <c r="V1185" s="8" t="s">
        <v>42</v>
      </c>
      <c r="W1185" s="9">
        <v>274</v>
      </c>
      <c r="X1185" s="9">
        <v>-0.53080000000000005</v>
      </c>
      <c r="Y1185" s="9">
        <v>0</v>
      </c>
      <c r="Z1185" s="11">
        <v>44238</v>
      </c>
      <c r="AA1185" s="9">
        <v>446864910.30000001</v>
      </c>
      <c r="AB1185" s="9">
        <v>0</v>
      </c>
      <c r="AC1185" s="9">
        <v>1</v>
      </c>
      <c r="AD1185" s="8" t="s">
        <v>42</v>
      </c>
      <c r="AE1185" s="8" t="s">
        <v>1346</v>
      </c>
      <c r="AF1185" s="8" t="s">
        <v>44</v>
      </c>
      <c r="AG1185" s="8" t="s">
        <v>42</v>
      </c>
      <c r="AH1185" s="9">
        <v>4.9440711869999996</v>
      </c>
      <c r="AI1185" s="8" t="s">
        <v>5011</v>
      </c>
    </row>
    <row r="1186" spans="1:35" x14ac:dyDescent="0.25">
      <c r="A1186" s="8" t="s">
        <v>5012</v>
      </c>
      <c r="B1186" s="8" t="s">
        <v>5013</v>
      </c>
      <c r="C1186" s="9">
        <f t="shared" si="4"/>
        <v>8</v>
      </c>
      <c r="D1186" s="9">
        <v>0</v>
      </c>
      <c r="E1186" s="9">
        <v>1</v>
      </c>
      <c r="F1186" s="8" t="s">
        <v>65</v>
      </c>
      <c r="G1186" s="9">
        <v>2011</v>
      </c>
      <c r="H1186" s="8" t="s">
        <v>5014</v>
      </c>
      <c r="I1186" s="9">
        <v>3</v>
      </c>
      <c r="J1186" s="9">
        <v>19</v>
      </c>
      <c r="K1186" s="8" t="s">
        <v>177</v>
      </c>
      <c r="L1186" s="8" t="s">
        <v>270</v>
      </c>
      <c r="M1186" s="8" t="s">
        <v>295</v>
      </c>
      <c r="N1186" s="9">
        <v>27</v>
      </c>
      <c r="O1186" s="9">
        <v>30</v>
      </c>
      <c r="P1186" s="11">
        <v>45414</v>
      </c>
      <c r="Q1186" s="9">
        <v>272231002.80000001</v>
      </c>
      <c r="R1186" s="9">
        <v>8</v>
      </c>
      <c r="S1186" s="8" t="s">
        <v>52</v>
      </c>
      <c r="T1186" s="9">
        <v>75000000</v>
      </c>
      <c r="U1186" s="8" t="s">
        <v>41</v>
      </c>
      <c r="V1186" s="8" t="s">
        <v>42</v>
      </c>
      <c r="W1186" s="9">
        <v>19754</v>
      </c>
      <c r="X1186" s="9">
        <v>-0.22040000000000001</v>
      </c>
      <c r="Y1186" s="9">
        <v>0</v>
      </c>
      <c r="Z1186" s="11">
        <v>44400</v>
      </c>
      <c r="AA1186" s="9">
        <v>1347636644</v>
      </c>
      <c r="AB1186" s="9">
        <v>0</v>
      </c>
      <c r="AC1186" s="9">
        <v>2.2599999999999998</v>
      </c>
      <c r="AD1186" s="8" t="s">
        <v>42</v>
      </c>
      <c r="AE1186" s="8" t="s">
        <v>862</v>
      </c>
      <c r="AF1186" s="8" t="s">
        <v>44</v>
      </c>
      <c r="AG1186" s="8" t="s">
        <v>42</v>
      </c>
      <c r="AH1186" s="9">
        <v>4.9503422830000003</v>
      </c>
      <c r="AI1186" s="8" t="s">
        <v>5015</v>
      </c>
    </row>
    <row r="1187" spans="1:35" x14ac:dyDescent="0.25">
      <c r="A1187" s="8" t="s">
        <v>5016</v>
      </c>
      <c r="B1187" s="8" t="s">
        <v>5017</v>
      </c>
      <c r="C1187" s="9">
        <f t="shared" si="4"/>
        <v>2</v>
      </c>
      <c r="D1187" s="9">
        <v>0</v>
      </c>
      <c r="E1187" s="9">
        <v>0</v>
      </c>
      <c r="F1187" s="8" t="s">
        <v>257</v>
      </c>
      <c r="G1187" s="9">
        <v>2015</v>
      </c>
      <c r="H1187" s="8" t="s">
        <v>5018</v>
      </c>
      <c r="I1187" s="9">
        <v>2</v>
      </c>
      <c r="J1187" s="9">
        <v>1</v>
      </c>
      <c r="K1187" s="8" t="s">
        <v>81</v>
      </c>
      <c r="L1187" s="8" t="s">
        <v>81</v>
      </c>
      <c r="M1187" s="8" t="s">
        <v>39</v>
      </c>
      <c r="N1187" s="9">
        <v>16</v>
      </c>
      <c r="O1187" s="9">
        <v>0</v>
      </c>
      <c r="P1187" s="11">
        <v>45761</v>
      </c>
      <c r="Q1187" s="9">
        <v>2509201.7069999999</v>
      </c>
      <c r="R1187" s="9">
        <v>2</v>
      </c>
      <c r="S1187" s="8" t="s">
        <v>40</v>
      </c>
      <c r="T1187" s="9">
        <v>5500000</v>
      </c>
      <c r="U1187" s="8" t="s">
        <v>41</v>
      </c>
      <c r="V1187" s="8" t="s">
        <v>42</v>
      </c>
      <c r="W1187" s="9">
        <v>1963</v>
      </c>
      <c r="X1187" s="9">
        <v>0.76690000000000003</v>
      </c>
      <c r="Y1187" s="9">
        <v>0</v>
      </c>
      <c r="Z1187" s="11">
        <v>42598</v>
      </c>
      <c r="AA1187" s="9">
        <v>12429898.77</v>
      </c>
      <c r="AB1187" s="9">
        <v>1</v>
      </c>
      <c r="AC1187" s="9">
        <v>1.56</v>
      </c>
      <c r="AD1187" s="11">
        <v>42598</v>
      </c>
      <c r="AE1187" s="8" t="s">
        <v>5019</v>
      </c>
      <c r="AF1187" s="8" t="s">
        <v>44</v>
      </c>
      <c r="AG1187" s="8" t="s">
        <v>42</v>
      </c>
      <c r="AH1187" s="9">
        <v>4.953726412</v>
      </c>
      <c r="AI1187" s="8" t="s">
        <v>5020</v>
      </c>
    </row>
    <row r="1188" spans="1:35" x14ac:dyDescent="0.25">
      <c r="A1188" s="8" t="s">
        <v>5021</v>
      </c>
      <c r="B1188" s="8" t="s">
        <v>5022</v>
      </c>
      <c r="C1188" s="9">
        <f t="shared" si="4"/>
        <v>5</v>
      </c>
      <c r="D1188" s="9">
        <v>0</v>
      </c>
      <c r="E1188" s="9">
        <v>0</v>
      </c>
      <c r="F1188" s="8" t="s">
        <v>48</v>
      </c>
      <c r="G1188" s="11">
        <v>42826</v>
      </c>
      <c r="H1188" s="8" t="s">
        <v>42</v>
      </c>
      <c r="I1188" s="8" t="s">
        <v>42</v>
      </c>
      <c r="J1188" s="9">
        <v>4</v>
      </c>
      <c r="K1188" s="8" t="s">
        <v>111</v>
      </c>
      <c r="L1188" s="8" t="s">
        <v>111</v>
      </c>
      <c r="M1188" s="8" t="s">
        <v>39</v>
      </c>
      <c r="N1188" s="9">
        <v>8839</v>
      </c>
      <c r="O1188" s="9">
        <v>93</v>
      </c>
      <c r="P1188" s="11">
        <v>43633</v>
      </c>
      <c r="Q1188" s="9">
        <v>3600777667</v>
      </c>
      <c r="R1188" s="9">
        <v>2</v>
      </c>
      <c r="S1188" s="8" t="s">
        <v>296</v>
      </c>
      <c r="T1188" s="9">
        <v>5500000000</v>
      </c>
      <c r="U1188" s="8" t="s">
        <v>41</v>
      </c>
      <c r="V1188" s="8" t="s">
        <v>42</v>
      </c>
      <c r="W1188" s="9">
        <v>20326</v>
      </c>
      <c r="X1188" s="9">
        <v>-0.25969999999999999</v>
      </c>
      <c r="Y1188" s="9">
        <v>8</v>
      </c>
      <c r="Z1188" s="11">
        <v>45644</v>
      </c>
      <c r="AA1188" s="9">
        <v>17917179624</v>
      </c>
      <c r="AB1188" s="9">
        <v>0</v>
      </c>
      <c r="AC1188" s="9">
        <v>4.54</v>
      </c>
      <c r="AD1188" s="11">
        <v>43007</v>
      </c>
      <c r="AE1188" s="8" t="s">
        <v>376</v>
      </c>
      <c r="AF1188" s="8" t="s">
        <v>75</v>
      </c>
      <c r="AG1188" s="8" t="s">
        <v>42</v>
      </c>
      <c r="AH1188" s="9">
        <v>4.975919449</v>
      </c>
      <c r="AI1188" s="8" t="s">
        <v>42</v>
      </c>
    </row>
    <row r="1189" spans="1:35" x14ac:dyDescent="0.25">
      <c r="A1189" s="8" t="s">
        <v>5023</v>
      </c>
      <c r="B1189" s="8" t="s">
        <v>5024</v>
      </c>
      <c r="C1189" s="9">
        <f t="shared" si="4"/>
        <v>3</v>
      </c>
      <c r="D1189" s="9">
        <v>0</v>
      </c>
      <c r="E1189" s="9">
        <v>1</v>
      </c>
      <c r="F1189" s="8" t="s">
        <v>151</v>
      </c>
      <c r="G1189" s="11">
        <v>42230</v>
      </c>
      <c r="H1189" s="8" t="s">
        <v>5025</v>
      </c>
      <c r="I1189" s="9">
        <v>2</v>
      </c>
      <c r="J1189" s="9">
        <v>14</v>
      </c>
      <c r="K1189" s="8" t="s">
        <v>73</v>
      </c>
      <c r="L1189" s="8" t="s">
        <v>73</v>
      </c>
      <c r="M1189" s="8" t="s">
        <v>39</v>
      </c>
      <c r="N1189" s="9">
        <v>0</v>
      </c>
      <c r="O1189" s="9">
        <v>2</v>
      </c>
      <c r="P1189" s="11">
        <v>45061</v>
      </c>
      <c r="Q1189" s="9">
        <v>247498483.40000001</v>
      </c>
      <c r="R1189" s="9">
        <v>7</v>
      </c>
      <c r="S1189" s="8" t="s">
        <v>97</v>
      </c>
      <c r="T1189" s="9">
        <v>30000000</v>
      </c>
      <c r="U1189" s="8" t="s">
        <v>41</v>
      </c>
      <c r="V1189" s="8" t="s">
        <v>42</v>
      </c>
      <c r="W1189" s="9">
        <v>41715</v>
      </c>
      <c r="X1189" s="9">
        <v>0.64300000000000002</v>
      </c>
      <c r="Y1189" s="9">
        <v>3</v>
      </c>
      <c r="Z1189" s="11">
        <v>44165</v>
      </c>
      <c r="AA1189" s="9">
        <v>1232220949</v>
      </c>
      <c r="AB1189" s="9">
        <v>0</v>
      </c>
      <c r="AC1189" s="9">
        <v>2.4700000000000002</v>
      </c>
      <c r="AD1189" s="11">
        <v>44165</v>
      </c>
      <c r="AE1189" s="8" t="s">
        <v>5026</v>
      </c>
      <c r="AF1189" s="8" t="s">
        <v>44</v>
      </c>
      <c r="AG1189" s="8" t="s">
        <v>42</v>
      </c>
      <c r="AH1189" s="9">
        <v>4.9787010089999999</v>
      </c>
      <c r="AI1189" s="8" t="s">
        <v>5027</v>
      </c>
    </row>
    <row r="1190" spans="1:35" x14ac:dyDescent="0.25">
      <c r="A1190" s="8" t="s">
        <v>5028</v>
      </c>
      <c r="B1190" s="8" t="s">
        <v>2523</v>
      </c>
      <c r="C1190" s="9">
        <f t="shared" si="4"/>
        <v>3</v>
      </c>
      <c r="D1190" s="9">
        <v>0</v>
      </c>
      <c r="E1190" s="9">
        <v>0</v>
      </c>
      <c r="F1190" s="8" t="s">
        <v>586</v>
      </c>
      <c r="G1190" s="9">
        <v>2010</v>
      </c>
      <c r="H1190" s="8" t="s">
        <v>5029</v>
      </c>
      <c r="I1190" s="9">
        <v>3</v>
      </c>
      <c r="J1190" s="9">
        <v>10</v>
      </c>
      <c r="K1190" s="8" t="s">
        <v>177</v>
      </c>
      <c r="L1190" s="8" t="s">
        <v>67</v>
      </c>
      <c r="M1190" s="8" t="s">
        <v>39</v>
      </c>
      <c r="N1190" s="9">
        <v>37</v>
      </c>
      <c r="O1190" s="9">
        <v>3</v>
      </c>
      <c r="P1190" s="11">
        <v>45670</v>
      </c>
      <c r="Q1190" s="9">
        <v>422764348.80000001</v>
      </c>
      <c r="R1190" s="9">
        <v>6</v>
      </c>
      <c r="S1190" s="8" t="s">
        <v>89</v>
      </c>
      <c r="T1190" s="9">
        <v>300000000</v>
      </c>
      <c r="U1190" s="8" t="s">
        <v>106</v>
      </c>
      <c r="V1190" s="8" t="s">
        <v>42</v>
      </c>
      <c r="W1190" s="8" t="s">
        <v>42</v>
      </c>
      <c r="X1190" s="8" t="s">
        <v>42</v>
      </c>
      <c r="Y1190" s="9">
        <v>0</v>
      </c>
      <c r="Z1190" s="11">
        <v>44061</v>
      </c>
      <c r="AA1190" s="9">
        <v>2107660152</v>
      </c>
      <c r="AB1190" s="9">
        <v>0</v>
      </c>
      <c r="AC1190" s="8" t="s">
        <v>42</v>
      </c>
      <c r="AD1190" s="11">
        <v>45314</v>
      </c>
      <c r="AE1190" s="8" t="s">
        <v>5030</v>
      </c>
      <c r="AF1190" s="8" t="s">
        <v>44</v>
      </c>
      <c r="AG1190" s="11">
        <v>45442</v>
      </c>
      <c r="AH1190" s="9">
        <v>4.9854254689999999</v>
      </c>
      <c r="AI1190" s="8" t="s">
        <v>5031</v>
      </c>
    </row>
    <row r="1191" spans="1:35" x14ac:dyDescent="0.25">
      <c r="A1191" s="8" t="s">
        <v>5032</v>
      </c>
      <c r="B1191" s="8" t="s">
        <v>5033</v>
      </c>
      <c r="C1191" s="9">
        <f t="shared" si="4"/>
        <v>6</v>
      </c>
      <c r="D1191" s="9">
        <v>0</v>
      </c>
      <c r="E1191" s="9">
        <v>1</v>
      </c>
      <c r="F1191" s="8" t="s">
        <v>102</v>
      </c>
      <c r="G1191" s="9">
        <v>2013</v>
      </c>
      <c r="H1191" s="8" t="s">
        <v>5034</v>
      </c>
      <c r="I1191" s="9">
        <v>3</v>
      </c>
      <c r="J1191" s="9">
        <v>9</v>
      </c>
      <c r="K1191" s="8" t="s">
        <v>105</v>
      </c>
      <c r="L1191" s="8" t="s">
        <v>105</v>
      </c>
      <c r="M1191" s="8" t="s">
        <v>39</v>
      </c>
      <c r="N1191" s="9">
        <v>0</v>
      </c>
      <c r="O1191" s="9">
        <v>0</v>
      </c>
      <c r="P1191" s="11">
        <v>42499</v>
      </c>
      <c r="Q1191" s="9">
        <v>64579953.829999998</v>
      </c>
      <c r="R1191" s="9">
        <v>5</v>
      </c>
      <c r="S1191" s="8" t="s">
        <v>97</v>
      </c>
      <c r="T1191" s="9">
        <v>30000000</v>
      </c>
      <c r="U1191" s="8" t="s">
        <v>106</v>
      </c>
      <c r="V1191" s="8" t="s">
        <v>42</v>
      </c>
      <c r="W1191" s="9">
        <v>701</v>
      </c>
      <c r="X1191" s="9">
        <v>3.5499999999999997E-2</v>
      </c>
      <c r="Y1191" s="9">
        <v>21</v>
      </c>
      <c r="Z1191" s="11">
        <v>43130</v>
      </c>
      <c r="AA1191" s="9">
        <v>322974053.60000002</v>
      </c>
      <c r="AB1191" s="9">
        <v>0</v>
      </c>
      <c r="AC1191" s="9">
        <v>2.96</v>
      </c>
      <c r="AD1191" s="11">
        <v>43130</v>
      </c>
      <c r="AE1191" s="8" t="s">
        <v>107</v>
      </c>
      <c r="AF1191" s="8" t="s">
        <v>44</v>
      </c>
      <c r="AG1191" s="9">
        <v>2018</v>
      </c>
      <c r="AH1191" s="9">
        <v>5.0011502710000002</v>
      </c>
      <c r="AI1191" s="8" t="s">
        <v>5035</v>
      </c>
    </row>
    <row r="1192" spans="1:35" x14ac:dyDescent="0.25">
      <c r="A1192" s="8" t="s">
        <v>5036</v>
      </c>
      <c r="B1192" s="8" t="s">
        <v>5037</v>
      </c>
      <c r="C1192" s="9">
        <f t="shared" si="4"/>
        <v>5</v>
      </c>
      <c r="D1192" s="9">
        <v>0</v>
      </c>
      <c r="E1192" s="9">
        <v>1</v>
      </c>
      <c r="F1192" s="8" t="s">
        <v>95</v>
      </c>
      <c r="G1192" s="9">
        <v>2013</v>
      </c>
      <c r="H1192" s="8" t="s">
        <v>5038</v>
      </c>
      <c r="I1192" s="9">
        <v>2</v>
      </c>
      <c r="J1192" s="9">
        <v>10</v>
      </c>
      <c r="K1192" s="8" t="s">
        <v>111</v>
      </c>
      <c r="L1192" s="8" t="s">
        <v>111</v>
      </c>
      <c r="M1192" s="8" t="s">
        <v>39</v>
      </c>
      <c r="N1192" s="9">
        <v>0</v>
      </c>
      <c r="O1192" s="9">
        <v>0</v>
      </c>
      <c r="P1192" s="11">
        <v>43581</v>
      </c>
      <c r="Q1192" s="9">
        <v>36378211.280000001</v>
      </c>
      <c r="R1192" s="9">
        <v>6</v>
      </c>
      <c r="S1192" s="8" t="s">
        <v>40</v>
      </c>
      <c r="T1192" s="9">
        <v>5500000</v>
      </c>
      <c r="U1192" s="8" t="s">
        <v>106</v>
      </c>
      <c r="V1192" s="8" t="s">
        <v>42</v>
      </c>
      <c r="W1192" s="9">
        <v>125</v>
      </c>
      <c r="X1192" s="9">
        <v>-0.36549999999999999</v>
      </c>
      <c r="Y1192" s="9">
        <v>20</v>
      </c>
      <c r="Z1192" s="11">
        <v>43949</v>
      </c>
      <c r="AA1192" s="9">
        <v>182076849.80000001</v>
      </c>
      <c r="AB1192" s="9">
        <v>0</v>
      </c>
      <c r="AC1192" s="9">
        <v>1.58</v>
      </c>
      <c r="AD1192" s="11">
        <v>43949</v>
      </c>
      <c r="AE1192" s="8" t="s">
        <v>1319</v>
      </c>
      <c r="AF1192" s="8" t="s">
        <v>44</v>
      </c>
      <c r="AG1192" s="8" t="s">
        <v>42</v>
      </c>
      <c r="AH1192" s="9">
        <v>5.005107271</v>
      </c>
      <c r="AI1192" s="8" t="s">
        <v>5039</v>
      </c>
    </row>
    <row r="1193" spans="1:35" x14ac:dyDescent="0.25">
      <c r="A1193" s="8" t="s">
        <v>5040</v>
      </c>
      <c r="B1193" s="8" t="s">
        <v>5041</v>
      </c>
      <c r="C1193" s="9">
        <f t="shared" si="4"/>
        <v>9</v>
      </c>
      <c r="D1193" s="9">
        <v>0</v>
      </c>
      <c r="E1193" s="9">
        <v>0</v>
      </c>
      <c r="F1193" s="8" t="s">
        <v>48</v>
      </c>
      <c r="G1193" s="11">
        <v>40376</v>
      </c>
      <c r="H1193" s="8" t="s">
        <v>5042</v>
      </c>
      <c r="I1193" s="9">
        <v>2</v>
      </c>
      <c r="J1193" s="9">
        <v>8</v>
      </c>
      <c r="K1193" s="8" t="s">
        <v>67</v>
      </c>
      <c r="L1193" s="8" t="s">
        <v>67</v>
      </c>
      <c r="M1193" s="8" t="s">
        <v>295</v>
      </c>
      <c r="N1193" s="9">
        <v>0</v>
      </c>
      <c r="O1193" s="9">
        <v>0</v>
      </c>
      <c r="P1193" s="11">
        <v>45735</v>
      </c>
      <c r="Q1193" s="9">
        <v>40323955.630000003</v>
      </c>
      <c r="R1193" s="9">
        <v>6</v>
      </c>
      <c r="S1193" s="8" t="s">
        <v>296</v>
      </c>
      <c r="T1193" s="9">
        <v>5500000000</v>
      </c>
      <c r="U1193" s="8" t="s">
        <v>41</v>
      </c>
      <c r="V1193" s="8" t="s">
        <v>42</v>
      </c>
      <c r="W1193" s="9">
        <v>1631900</v>
      </c>
      <c r="X1193" s="9">
        <v>0.69520000000000004</v>
      </c>
      <c r="Y1193" s="9">
        <v>0</v>
      </c>
      <c r="Z1193" s="11">
        <v>44230</v>
      </c>
      <c r="AA1193" s="9">
        <v>201871670.80000001</v>
      </c>
      <c r="AB1193" s="9">
        <v>0</v>
      </c>
      <c r="AC1193" s="9">
        <v>1.36</v>
      </c>
      <c r="AD1193" s="8" t="s">
        <v>42</v>
      </c>
      <c r="AE1193" s="8" t="s">
        <v>662</v>
      </c>
      <c r="AF1193" s="8" t="s">
        <v>663</v>
      </c>
      <c r="AG1193" s="8" t="s">
        <v>42</v>
      </c>
      <c r="AH1193" s="9">
        <v>5.0062467249999996</v>
      </c>
      <c r="AI1193" s="8" t="s">
        <v>5043</v>
      </c>
    </row>
    <row r="1194" spans="1:35" x14ac:dyDescent="0.25">
      <c r="A1194" s="8" t="s">
        <v>5044</v>
      </c>
      <c r="B1194" s="8" t="s">
        <v>5045</v>
      </c>
      <c r="C1194" s="9">
        <f t="shared" si="4"/>
        <v>4</v>
      </c>
      <c r="D1194" s="9">
        <v>0</v>
      </c>
      <c r="E1194" s="9">
        <v>1</v>
      </c>
      <c r="F1194" s="8" t="s">
        <v>95</v>
      </c>
      <c r="G1194" s="9">
        <v>2013</v>
      </c>
      <c r="H1194" s="8" t="s">
        <v>5046</v>
      </c>
      <c r="I1194" s="9">
        <v>2</v>
      </c>
      <c r="J1194" s="9">
        <v>16</v>
      </c>
      <c r="K1194" s="8" t="s">
        <v>177</v>
      </c>
      <c r="L1194" s="8" t="s">
        <v>672</v>
      </c>
      <c r="M1194" s="8" t="s">
        <v>295</v>
      </c>
      <c r="N1194" s="9">
        <v>12</v>
      </c>
      <c r="O1194" s="9">
        <v>8</v>
      </c>
      <c r="P1194" s="11">
        <v>45818</v>
      </c>
      <c r="Q1194" s="9">
        <v>447200000</v>
      </c>
      <c r="R1194" s="9">
        <v>9</v>
      </c>
      <c r="S1194" s="8" t="s">
        <v>195</v>
      </c>
      <c r="T1194" s="9">
        <v>750000000</v>
      </c>
      <c r="U1194" s="8" t="s">
        <v>41</v>
      </c>
      <c r="V1194" s="8" t="s">
        <v>42</v>
      </c>
      <c r="W1194" s="9">
        <v>458580</v>
      </c>
      <c r="X1194" s="9">
        <v>0.1007</v>
      </c>
      <c r="Y1194" s="9">
        <v>1</v>
      </c>
      <c r="Z1194" s="11">
        <v>44377</v>
      </c>
      <c r="AA1194" s="9">
        <v>2240359098</v>
      </c>
      <c r="AB1194" s="9">
        <v>0</v>
      </c>
      <c r="AC1194" s="9">
        <v>3.92</v>
      </c>
      <c r="AD1194" s="8" t="s">
        <v>42</v>
      </c>
      <c r="AE1194" s="8" t="s">
        <v>1346</v>
      </c>
      <c r="AF1194" s="8" t="s">
        <v>44</v>
      </c>
      <c r="AG1194" s="8" t="s">
        <v>42</v>
      </c>
      <c r="AH1194" s="9">
        <v>5.0097475359999999</v>
      </c>
      <c r="AI1194" s="8" t="s">
        <v>5047</v>
      </c>
    </row>
    <row r="1195" spans="1:35" x14ac:dyDescent="0.25">
      <c r="A1195" s="8" t="s">
        <v>5048</v>
      </c>
      <c r="B1195" s="8" t="s">
        <v>5049</v>
      </c>
      <c r="C1195" s="9">
        <f t="shared" si="4"/>
        <v>6</v>
      </c>
      <c r="D1195" s="9">
        <v>0</v>
      </c>
      <c r="E1195" s="9">
        <v>1</v>
      </c>
      <c r="F1195" s="8" t="s">
        <v>257</v>
      </c>
      <c r="G1195" s="9">
        <v>2011</v>
      </c>
      <c r="H1195" s="8" t="s">
        <v>5050</v>
      </c>
      <c r="I1195" s="9">
        <v>1</v>
      </c>
      <c r="J1195" s="9">
        <v>1</v>
      </c>
      <c r="K1195" s="8" t="s">
        <v>177</v>
      </c>
      <c r="L1195" s="8" t="s">
        <v>67</v>
      </c>
      <c r="M1195" s="8" t="s">
        <v>39</v>
      </c>
      <c r="N1195" s="9">
        <v>0</v>
      </c>
      <c r="O1195" s="9">
        <v>5</v>
      </c>
      <c r="P1195" s="11">
        <v>45552</v>
      </c>
      <c r="Q1195" s="9">
        <v>160826073.30000001</v>
      </c>
      <c r="R1195" s="9">
        <v>3</v>
      </c>
      <c r="S1195" s="8" t="s">
        <v>89</v>
      </c>
      <c r="T1195" s="9">
        <v>300000000</v>
      </c>
      <c r="U1195" s="8" t="s">
        <v>41</v>
      </c>
      <c r="V1195" s="8" t="s">
        <v>42</v>
      </c>
      <c r="W1195" s="9">
        <v>140404</v>
      </c>
      <c r="X1195" s="9">
        <v>-9.2799999999999994E-2</v>
      </c>
      <c r="Y1195" s="9">
        <v>0</v>
      </c>
      <c r="Z1195" s="11">
        <v>44761</v>
      </c>
      <c r="AA1195" s="9">
        <v>806638638.39999998</v>
      </c>
      <c r="AB1195" s="9">
        <v>0</v>
      </c>
      <c r="AC1195" s="9">
        <v>2.14</v>
      </c>
      <c r="AD1195" s="11">
        <v>45782</v>
      </c>
      <c r="AE1195" s="8" t="s">
        <v>259</v>
      </c>
      <c r="AF1195" s="8" t="s">
        <v>44</v>
      </c>
      <c r="AG1195" s="8" t="s">
        <v>42</v>
      </c>
      <c r="AH1195" s="9">
        <v>5.0155961769999999</v>
      </c>
      <c r="AI1195" s="8" t="s">
        <v>5051</v>
      </c>
    </row>
    <row r="1196" spans="1:35" x14ac:dyDescent="0.25">
      <c r="A1196" s="8" t="s">
        <v>5052</v>
      </c>
      <c r="B1196" s="8" t="s">
        <v>5053</v>
      </c>
      <c r="C1196" s="9">
        <f t="shared" si="4"/>
        <v>4</v>
      </c>
      <c r="D1196" s="9">
        <v>0</v>
      </c>
      <c r="E1196" s="9">
        <v>1</v>
      </c>
      <c r="F1196" s="8" t="s">
        <v>257</v>
      </c>
      <c r="G1196" s="9">
        <v>2016</v>
      </c>
      <c r="H1196" s="8" t="s">
        <v>5054</v>
      </c>
      <c r="I1196" s="9">
        <v>2</v>
      </c>
      <c r="J1196" s="9">
        <v>4</v>
      </c>
      <c r="K1196" s="8" t="s">
        <v>190</v>
      </c>
      <c r="L1196" s="8" t="s">
        <v>38</v>
      </c>
      <c r="M1196" s="8" t="s">
        <v>39</v>
      </c>
      <c r="N1196" s="9">
        <v>0</v>
      </c>
      <c r="O1196" s="9">
        <v>1</v>
      </c>
      <c r="P1196" s="11">
        <v>44575</v>
      </c>
      <c r="Q1196" s="9">
        <v>4551535.7010000004</v>
      </c>
      <c r="R1196" s="9">
        <v>4</v>
      </c>
      <c r="S1196" s="8" t="s">
        <v>40</v>
      </c>
      <c r="T1196" s="9">
        <v>5500000</v>
      </c>
      <c r="U1196" s="8" t="s">
        <v>41</v>
      </c>
      <c r="V1196" s="8" t="s">
        <v>42</v>
      </c>
      <c r="W1196" s="9">
        <v>741</v>
      </c>
      <c r="X1196" s="9">
        <v>2.3681999999999999</v>
      </c>
      <c r="Y1196" s="9">
        <v>0</v>
      </c>
      <c r="Z1196" s="11">
        <v>44692</v>
      </c>
      <c r="AA1196" s="9">
        <v>22846113.440000001</v>
      </c>
      <c r="AB1196" s="9">
        <v>0</v>
      </c>
      <c r="AC1196" s="9">
        <v>4.17</v>
      </c>
      <c r="AD1196" s="11">
        <v>44692</v>
      </c>
      <c r="AE1196" s="8" t="s">
        <v>259</v>
      </c>
      <c r="AF1196" s="8" t="s">
        <v>44</v>
      </c>
      <c r="AG1196" s="8" t="s">
        <v>42</v>
      </c>
      <c r="AH1196" s="9">
        <v>5.0194296920000001</v>
      </c>
      <c r="AI1196" s="8" t="s">
        <v>5055</v>
      </c>
    </row>
    <row r="1197" spans="1:35" x14ac:dyDescent="0.25">
      <c r="A1197" s="8" t="s">
        <v>5056</v>
      </c>
      <c r="B1197" s="8" t="s">
        <v>5057</v>
      </c>
      <c r="C1197" s="9">
        <f t="shared" si="4"/>
        <v>4</v>
      </c>
      <c r="D1197" s="9">
        <v>0</v>
      </c>
      <c r="E1197" s="9">
        <v>1</v>
      </c>
      <c r="F1197" s="8" t="s">
        <v>151</v>
      </c>
      <c r="G1197" s="11">
        <v>44229</v>
      </c>
      <c r="H1197" s="8" t="s">
        <v>5058</v>
      </c>
      <c r="I1197" s="9">
        <v>3</v>
      </c>
      <c r="J1197" s="9">
        <v>8</v>
      </c>
      <c r="K1197" s="8" t="s">
        <v>38</v>
      </c>
      <c r="L1197" s="8" t="s">
        <v>38</v>
      </c>
      <c r="M1197" s="8" t="s">
        <v>39</v>
      </c>
      <c r="N1197" s="9">
        <v>0</v>
      </c>
      <c r="O1197" s="9">
        <v>0</v>
      </c>
      <c r="P1197" s="11">
        <v>44887</v>
      </c>
      <c r="Q1197" s="9">
        <v>20449736.870000001</v>
      </c>
      <c r="R1197" s="9">
        <v>3</v>
      </c>
      <c r="S1197" s="8" t="s">
        <v>40</v>
      </c>
      <c r="T1197" s="9">
        <v>5500000</v>
      </c>
      <c r="U1197" s="8" t="s">
        <v>41</v>
      </c>
      <c r="V1197" s="8" t="s">
        <v>42</v>
      </c>
      <c r="W1197" s="9">
        <v>24951</v>
      </c>
      <c r="X1197" s="9">
        <v>3.1829000000000001</v>
      </c>
      <c r="Y1197" s="9">
        <v>0</v>
      </c>
      <c r="Z1197" s="11">
        <v>45461</v>
      </c>
      <c r="AA1197" s="9">
        <v>102672683.3</v>
      </c>
      <c r="AB1197" s="9">
        <v>1</v>
      </c>
      <c r="AC1197" s="9">
        <v>2.19</v>
      </c>
      <c r="AD1197" s="11">
        <v>45461</v>
      </c>
      <c r="AE1197" s="8" t="s">
        <v>153</v>
      </c>
      <c r="AF1197" s="8" t="s">
        <v>44</v>
      </c>
      <c r="AG1197" s="8" t="s">
        <v>42</v>
      </c>
      <c r="AH1197" s="9">
        <v>5.0207337120000002</v>
      </c>
      <c r="AI1197" s="8" t="s">
        <v>5059</v>
      </c>
    </row>
    <row r="1198" spans="1:35" x14ac:dyDescent="0.25">
      <c r="A1198" s="8" t="s">
        <v>5060</v>
      </c>
      <c r="B1198" s="8" t="s">
        <v>5061</v>
      </c>
      <c r="C1198" s="9">
        <f t="shared" si="4"/>
        <v>6</v>
      </c>
      <c r="D1198" s="9">
        <v>0</v>
      </c>
      <c r="E1198" s="9">
        <v>0</v>
      </c>
      <c r="F1198" s="8" t="s">
        <v>144</v>
      </c>
      <c r="G1198" s="11">
        <v>46009</v>
      </c>
      <c r="H1198" s="8" t="s">
        <v>5062</v>
      </c>
      <c r="I1198" s="9">
        <v>4</v>
      </c>
      <c r="J1198" s="9">
        <v>17</v>
      </c>
      <c r="K1198" s="8" t="s">
        <v>50</v>
      </c>
      <c r="L1198" s="8" t="s">
        <v>38</v>
      </c>
      <c r="M1198" s="8" t="s">
        <v>39</v>
      </c>
      <c r="N1198" s="9">
        <v>0</v>
      </c>
      <c r="O1198" s="9">
        <v>2</v>
      </c>
      <c r="P1198" s="11">
        <v>44226</v>
      </c>
      <c r="Q1198" s="9">
        <v>21966377.73</v>
      </c>
      <c r="R1198" s="9">
        <v>3</v>
      </c>
      <c r="S1198" s="8" t="s">
        <v>97</v>
      </c>
      <c r="T1198" s="9">
        <v>30000000</v>
      </c>
      <c r="U1198" s="8" t="s">
        <v>41</v>
      </c>
      <c r="V1198" s="8" t="s">
        <v>42</v>
      </c>
      <c r="W1198" s="9">
        <v>86</v>
      </c>
      <c r="X1198" s="8" t="s">
        <v>42</v>
      </c>
      <c r="Y1198" s="9">
        <v>0</v>
      </c>
      <c r="Z1198" s="11">
        <v>44691</v>
      </c>
      <c r="AA1198" s="9">
        <v>110367697.8</v>
      </c>
      <c r="AB1198" s="9">
        <v>0</v>
      </c>
      <c r="AC1198" s="9">
        <v>1</v>
      </c>
      <c r="AD1198" s="11">
        <v>44691</v>
      </c>
      <c r="AE1198" s="8" t="s">
        <v>677</v>
      </c>
      <c r="AF1198" s="8" t="s">
        <v>644</v>
      </c>
      <c r="AG1198" s="8" t="s">
        <v>42</v>
      </c>
      <c r="AH1198" s="9">
        <v>5.0243922400000001</v>
      </c>
      <c r="AI1198" s="8" t="s">
        <v>5063</v>
      </c>
    </row>
    <row r="1199" spans="1:35" x14ac:dyDescent="0.25">
      <c r="A1199" s="8" t="s">
        <v>5064</v>
      </c>
      <c r="B1199" s="8" t="s">
        <v>5065</v>
      </c>
      <c r="C1199" s="9">
        <f t="shared" si="4"/>
        <v>6</v>
      </c>
      <c r="D1199" s="9">
        <v>1</v>
      </c>
      <c r="E1199" s="9">
        <v>1</v>
      </c>
      <c r="F1199" s="8" t="s">
        <v>48</v>
      </c>
      <c r="G1199" s="9">
        <v>2012</v>
      </c>
      <c r="H1199" s="8" t="s">
        <v>5066</v>
      </c>
      <c r="I1199" s="9">
        <v>3</v>
      </c>
      <c r="J1199" s="9">
        <v>7</v>
      </c>
      <c r="K1199" s="8" t="s">
        <v>264</v>
      </c>
      <c r="L1199" s="8" t="s">
        <v>264</v>
      </c>
      <c r="M1199" s="8" t="s">
        <v>39</v>
      </c>
      <c r="N1199" s="9">
        <v>0</v>
      </c>
      <c r="O1199" s="9">
        <v>0</v>
      </c>
      <c r="P1199" s="11">
        <v>44176</v>
      </c>
      <c r="Q1199" s="9">
        <v>27832304.5</v>
      </c>
      <c r="R1199" s="9">
        <v>5</v>
      </c>
      <c r="S1199" s="8" t="s">
        <v>40</v>
      </c>
      <c r="T1199" s="9">
        <v>5500000</v>
      </c>
      <c r="U1199" s="8" t="s">
        <v>41</v>
      </c>
      <c r="V1199" s="8" t="s">
        <v>42</v>
      </c>
      <c r="W1199" s="9">
        <v>1756144</v>
      </c>
      <c r="X1199" s="9">
        <v>0.36480000000000001</v>
      </c>
      <c r="Y1199" s="9">
        <v>1</v>
      </c>
      <c r="Z1199" s="11">
        <v>44640</v>
      </c>
      <c r="AA1199" s="9">
        <v>139959144</v>
      </c>
      <c r="AB1199" s="9">
        <v>0</v>
      </c>
      <c r="AC1199" s="9">
        <v>2</v>
      </c>
      <c r="AD1199" s="11">
        <v>44640</v>
      </c>
      <c r="AE1199" s="8" t="s">
        <v>53</v>
      </c>
      <c r="AF1199" s="8" t="s">
        <v>54</v>
      </c>
      <c r="AG1199" s="8" t="s">
        <v>42</v>
      </c>
      <c r="AH1199" s="9">
        <v>5.0286581190000001</v>
      </c>
      <c r="AI1199" s="8" t="s">
        <v>5067</v>
      </c>
    </row>
    <row r="1200" spans="1:35" x14ac:dyDescent="0.25">
      <c r="A1200" s="8" t="s">
        <v>5068</v>
      </c>
      <c r="B1200" s="8" t="s">
        <v>5069</v>
      </c>
      <c r="C1200" s="9">
        <f t="shared" si="4"/>
        <v>3</v>
      </c>
      <c r="D1200" s="9">
        <v>0</v>
      </c>
      <c r="E1200" s="9">
        <v>0</v>
      </c>
      <c r="F1200" s="8" t="s">
        <v>48</v>
      </c>
      <c r="G1200" s="11">
        <v>41601</v>
      </c>
      <c r="H1200" s="8" t="s">
        <v>5070</v>
      </c>
      <c r="I1200" s="9">
        <v>5</v>
      </c>
      <c r="J1200" s="9">
        <v>2</v>
      </c>
      <c r="K1200" s="8" t="s">
        <v>81</v>
      </c>
      <c r="L1200" s="8" t="s">
        <v>81</v>
      </c>
      <c r="M1200" s="8" t="s">
        <v>39</v>
      </c>
      <c r="N1200" s="9">
        <v>0</v>
      </c>
      <c r="O1200" s="9">
        <v>0</v>
      </c>
      <c r="P1200" s="11">
        <v>42074</v>
      </c>
      <c r="Q1200" s="9">
        <v>21798827</v>
      </c>
      <c r="R1200" s="9">
        <v>2</v>
      </c>
      <c r="S1200" s="8" t="s">
        <v>40</v>
      </c>
      <c r="T1200" s="9">
        <v>5500000</v>
      </c>
      <c r="U1200" s="8" t="s">
        <v>41</v>
      </c>
      <c r="V1200" s="8" t="s">
        <v>42</v>
      </c>
      <c r="W1200" s="9">
        <v>116053</v>
      </c>
      <c r="X1200" s="9">
        <v>-0.45050000000000001</v>
      </c>
      <c r="Y1200" s="9">
        <v>0</v>
      </c>
      <c r="Z1200" s="11">
        <v>44228</v>
      </c>
      <c r="AA1200" s="9">
        <v>109779833.3</v>
      </c>
      <c r="AB1200" s="9">
        <v>0</v>
      </c>
      <c r="AC1200" s="9">
        <v>1.4</v>
      </c>
      <c r="AD1200" s="11">
        <v>44228</v>
      </c>
      <c r="AE1200" s="8" t="s">
        <v>419</v>
      </c>
      <c r="AF1200" s="8" t="s">
        <v>54</v>
      </c>
      <c r="AG1200" s="8" t="s">
        <v>42</v>
      </c>
      <c r="AH1200" s="9">
        <v>5.0360431459999999</v>
      </c>
      <c r="AI1200" s="8" t="s">
        <v>5071</v>
      </c>
    </row>
    <row r="1201" spans="1:35" x14ac:dyDescent="0.25">
      <c r="A1201" s="8" t="s">
        <v>5072</v>
      </c>
      <c r="B1201" s="8" t="s">
        <v>5073</v>
      </c>
      <c r="C1201" s="9">
        <f t="shared" si="4"/>
        <v>6</v>
      </c>
      <c r="D1201" s="9">
        <v>0</v>
      </c>
      <c r="E1201" s="9">
        <v>0</v>
      </c>
      <c r="F1201" s="8" t="s">
        <v>102</v>
      </c>
      <c r="G1201" s="9">
        <v>2021</v>
      </c>
      <c r="H1201" s="8" t="s">
        <v>5074</v>
      </c>
      <c r="I1201" s="9">
        <v>2</v>
      </c>
      <c r="J1201" s="9">
        <v>1</v>
      </c>
      <c r="K1201" s="8" t="s">
        <v>81</v>
      </c>
      <c r="L1201" s="8" t="s">
        <v>81</v>
      </c>
      <c r="M1201" s="8" t="s">
        <v>39</v>
      </c>
      <c r="N1201" s="9">
        <v>0</v>
      </c>
      <c r="O1201" s="9">
        <v>0</v>
      </c>
      <c r="P1201" s="11">
        <v>44915</v>
      </c>
      <c r="Q1201" s="9">
        <v>27920688.199999999</v>
      </c>
      <c r="R1201" s="9">
        <v>2</v>
      </c>
      <c r="S1201" s="8" t="s">
        <v>40</v>
      </c>
      <c r="T1201" s="9">
        <v>5500000</v>
      </c>
      <c r="U1201" s="8" t="s">
        <v>41</v>
      </c>
      <c r="V1201" s="8" t="s">
        <v>42</v>
      </c>
      <c r="W1201" s="9">
        <v>1188</v>
      </c>
      <c r="X1201" s="9">
        <v>-0.7157</v>
      </c>
      <c r="Y1201" s="9">
        <v>0</v>
      </c>
      <c r="Z1201" s="11">
        <v>44991</v>
      </c>
      <c r="AA1201" s="9">
        <v>140689490.59999999</v>
      </c>
      <c r="AB1201" s="9">
        <v>0</v>
      </c>
      <c r="AC1201" s="9">
        <v>1.63</v>
      </c>
      <c r="AD1201" s="11">
        <v>44991</v>
      </c>
      <c r="AE1201" s="8" t="s">
        <v>107</v>
      </c>
      <c r="AF1201" s="8" t="s">
        <v>44</v>
      </c>
      <c r="AG1201" s="8" t="s">
        <v>42</v>
      </c>
      <c r="AH1201" s="9">
        <v>5.0388976660000004</v>
      </c>
      <c r="AI1201" s="8" t="s">
        <v>5075</v>
      </c>
    </row>
    <row r="1202" spans="1:35" x14ac:dyDescent="0.25">
      <c r="A1202" s="8" t="s">
        <v>5076</v>
      </c>
      <c r="B1202" s="8" t="s">
        <v>5077</v>
      </c>
      <c r="C1202" s="9">
        <f t="shared" si="4"/>
        <v>5</v>
      </c>
      <c r="D1202" s="9">
        <v>0</v>
      </c>
      <c r="E1202" s="9">
        <v>0</v>
      </c>
      <c r="F1202" s="8" t="s">
        <v>326</v>
      </c>
      <c r="G1202" s="9">
        <v>2015</v>
      </c>
      <c r="H1202" s="8" t="s">
        <v>42</v>
      </c>
      <c r="I1202" s="8" t="s">
        <v>42</v>
      </c>
      <c r="J1202" s="9">
        <v>1</v>
      </c>
      <c r="K1202" s="8" t="s">
        <v>177</v>
      </c>
      <c r="L1202" s="8" t="s">
        <v>67</v>
      </c>
      <c r="M1202" s="8" t="s">
        <v>295</v>
      </c>
      <c r="N1202" s="9">
        <v>0</v>
      </c>
      <c r="O1202" s="9">
        <v>0</v>
      </c>
      <c r="P1202" s="11">
        <v>45720</v>
      </c>
      <c r="Q1202" s="9">
        <v>70312250.680000007</v>
      </c>
      <c r="R1202" s="9">
        <v>4</v>
      </c>
      <c r="S1202" s="8" t="s">
        <v>97</v>
      </c>
      <c r="T1202" s="9">
        <v>30000000</v>
      </c>
      <c r="U1202" s="8" t="s">
        <v>41</v>
      </c>
      <c r="V1202" s="8" t="s">
        <v>42</v>
      </c>
      <c r="W1202" s="9">
        <v>2617</v>
      </c>
      <c r="X1202" s="9">
        <v>0.53490000000000004</v>
      </c>
      <c r="Y1202" s="9">
        <v>0</v>
      </c>
      <c r="Z1202" s="11">
        <v>44832</v>
      </c>
      <c r="AA1202" s="9">
        <v>354666167.39999998</v>
      </c>
      <c r="AB1202" s="9">
        <v>0</v>
      </c>
      <c r="AC1202" s="9">
        <v>1.4</v>
      </c>
      <c r="AD1202" s="8" t="s">
        <v>42</v>
      </c>
      <c r="AE1202" s="8" t="s">
        <v>5078</v>
      </c>
      <c r="AF1202" s="8" t="s">
        <v>44</v>
      </c>
      <c r="AG1202" s="8" t="s">
        <v>42</v>
      </c>
      <c r="AH1202" s="9">
        <v>5.0441589330000003</v>
      </c>
      <c r="AI1202" s="8" t="s">
        <v>42</v>
      </c>
    </row>
    <row r="1203" spans="1:35" x14ac:dyDescent="0.25">
      <c r="A1203" s="8" t="s">
        <v>5079</v>
      </c>
      <c r="B1203" s="8" t="s">
        <v>5080</v>
      </c>
      <c r="C1203" s="9">
        <f t="shared" si="4"/>
        <v>3</v>
      </c>
      <c r="D1203" s="9">
        <v>0</v>
      </c>
      <c r="E1203" s="9">
        <v>0</v>
      </c>
      <c r="F1203" s="8" t="s">
        <v>48</v>
      </c>
      <c r="G1203" s="9">
        <v>2013</v>
      </c>
      <c r="H1203" s="8" t="s">
        <v>5081</v>
      </c>
      <c r="I1203" s="9">
        <v>5</v>
      </c>
      <c r="J1203" s="9">
        <v>3</v>
      </c>
      <c r="K1203" s="8" t="s">
        <v>73</v>
      </c>
      <c r="L1203" s="8" t="s">
        <v>73</v>
      </c>
      <c r="M1203" s="8" t="s">
        <v>295</v>
      </c>
      <c r="N1203" s="9">
        <v>0</v>
      </c>
      <c r="O1203" s="9">
        <v>0</v>
      </c>
      <c r="P1203" s="11">
        <v>44685</v>
      </c>
      <c r="Q1203" s="9">
        <v>157705500.40000001</v>
      </c>
      <c r="R1203" s="9">
        <v>4</v>
      </c>
      <c r="S1203" s="8" t="s">
        <v>89</v>
      </c>
      <c r="T1203" s="9">
        <v>300000000</v>
      </c>
      <c r="U1203" s="8" t="s">
        <v>41</v>
      </c>
      <c r="V1203" s="8" t="s">
        <v>42</v>
      </c>
      <c r="W1203" s="9">
        <v>132398</v>
      </c>
      <c r="X1203" s="9">
        <v>0.25819999999999999</v>
      </c>
      <c r="Y1203" s="9">
        <v>0</v>
      </c>
      <c r="Z1203" s="11">
        <v>45196</v>
      </c>
      <c r="AA1203" s="9">
        <v>796053169.89999998</v>
      </c>
      <c r="AB1203" s="9">
        <v>0</v>
      </c>
      <c r="AC1203" s="9">
        <v>1.19</v>
      </c>
      <c r="AD1203" s="8" t="s">
        <v>42</v>
      </c>
      <c r="AE1203" s="8" t="s">
        <v>172</v>
      </c>
      <c r="AF1203" s="8" t="s">
        <v>54</v>
      </c>
      <c r="AG1203" s="8" t="s">
        <v>42</v>
      </c>
      <c r="AH1203" s="9">
        <v>5.0477197550000001</v>
      </c>
      <c r="AI1203" s="8" t="s">
        <v>5082</v>
      </c>
    </row>
    <row r="1204" spans="1:35" x14ac:dyDescent="0.25">
      <c r="A1204" s="8" t="s">
        <v>5083</v>
      </c>
      <c r="B1204" s="8" t="s">
        <v>160</v>
      </c>
      <c r="C1204" s="9">
        <f t="shared" si="4"/>
        <v>4</v>
      </c>
      <c r="D1204" s="9">
        <v>0</v>
      </c>
      <c r="E1204" s="9">
        <v>0</v>
      </c>
      <c r="F1204" s="8" t="s">
        <v>65</v>
      </c>
      <c r="G1204" s="9">
        <v>2017</v>
      </c>
      <c r="H1204" s="8" t="s">
        <v>5084</v>
      </c>
      <c r="I1204" s="9">
        <v>4</v>
      </c>
      <c r="J1204" s="9">
        <v>8</v>
      </c>
      <c r="K1204" s="8" t="s">
        <v>264</v>
      </c>
      <c r="L1204" s="8" t="s">
        <v>264</v>
      </c>
      <c r="M1204" s="8" t="s">
        <v>39</v>
      </c>
      <c r="N1204" s="9">
        <v>17</v>
      </c>
      <c r="O1204" s="9">
        <v>2</v>
      </c>
      <c r="P1204" s="11">
        <v>44880</v>
      </c>
      <c r="Q1204" s="9">
        <v>222794501.69999999</v>
      </c>
      <c r="R1204" s="9">
        <v>3</v>
      </c>
      <c r="S1204" s="8" t="s">
        <v>40</v>
      </c>
      <c r="T1204" s="9">
        <v>5500000</v>
      </c>
      <c r="U1204" s="8" t="s">
        <v>41</v>
      </c>
      <c r="V1204" s="8" t="s">
        <v>42</v>
      </c>
      <c r="W1204" s="9">
        <v>1252</v>
      </c>
      <c r="X1204" s="9">
        <v>-0.65239999999999998</v>
      </c>
      <c r="Y1204" s="9">
        <v>0</v>
      </c>
      <c r="Z1204" s="11">
        <v>45505</v>
      </c>
      <c r="AA1204" s="9">
        <v>1125804203</v>
      </c>
      <c r="AB1204" s="9">
        <v>1</v>
      </c>
      <c r="AC1204" s="9">
        <v>2.2000000000000002</v>
      </c>
      <c r="AD1204" s="11">
        <v>45505</v>
      </c>
      <c r="AE1204" s="8" t="s">
        <v>862</v>
      </c>
      <c r="AF1204" s="8" t="s">
        <v>44</v>
      </c>
      <c r="AG1204" s="8" t="s">
        <v>42</v>
      </c>
      <c r="AH1204" s="9">
        <v>5.0531058639999999</v>
      </c>
      <c r="AI1204" s="8" t="s">
        <v>5085</v>
      </c>
    </row>
    <row r="1205" spans="1:35" x14ac:dyDescent="0.25">
      <c r="A1205" s="8" t="s">
        <v>5086</v>
      </c>
      <c r="B1205" s="8" t="s">
        <v>5087</v>
      </c>
      <c r="C1205" s="9">
        <f t="shared" si="4"/>
        <v>6</v>
      </c>
      <c r="D1205" s="9">
        <v>0</v>
      </c>
      <c r="E1205" s="9">
        <v>1</v>
      </c>
      <c r="F1205" s="8" t="s">
        <v>123</v>
      </c>
      <c r="G1205" s="11">
        <v>40914</v>
      </c>
      <c r="H1205" s="8" t="s">
        <v>5088</v>
      </c>
      <c r="I1205" s="9">
        <v>3</v>
      </c>
      <c r="J1205" s="9">
        <v>4</v>
      </c>
      <c r="K1205" s="8" t="s">
        <v>190</v>
      </c>
      <c r="L1205" s="8" t="s">
        <v>81</v>
      </c>
      <c r="M1205" s="8" t="s">
        <v>39</v>
      </c>
      <c r="N1205" s="9">
        <v>0</v>
      </c>
      <c r="O1205" s="9">
        <v>0</v>
      </c>
      <c r="P1205" s="11">
        <v>42720</v>
      </c>
      <c r="Q1205" s="9">
        <v>7817645.2889999999</v>
      </c>
      <c r="R1205" s="9">
        <v>3</v>
      </c>
      <c r="S1205" s="8" t="s">
        <v>97</v>
      </c>
      <c r="T1205" s="9">
        <v>30000000</v>
      </c>
      <c r="U1205" s="8" t="s">
        <v>106</v>
      </c>
      <c r="V1205" s="8" t="s">
        <v>42</v>
      </c>
      <c r="W1205" s="8" t="s">
        <v>42</v>
      </c>
      <c r="X1205" s="8" t="s">
        <v>42</v>
      </c>
      <c r="Y1205" s="9">
        <v>2</v>
      </c>
      <c r="Z1205" s="11">
        <v>42823</v>
      </c>
      <c r="AA1205" s="9">
        <v>39546192.579999998</v>
      </c>
      <c r="AB1205" s="9">
        <v>0</v>
      </c>
      <c r="AC1205" s="8" t="s">
        <v>42</v>
      </c>
      <c r="AD1205" s="11">
        <v>42823</v>
      </c>
      <c r="AE1205" s="8" t="s">
        <v>414</v>
      </c>
      <c r="AF1205" s="8" t="s">
        <v>44</v>
      </c>
      <c r="AG1205" s="11">
        <v>44105</v>
      </c>
      <c r="AH1205" s="9">
        <v>5.0585810840000001</v>
      </c>
      <c r="AI1205" s="8" t="s">
        <v>5089</v>
      </c>
    </row>
    <row r="1206" spans="1:35" x14ac:dyDescent="0.25">
      <c r="A1206" s="8" t="s">
        <v>5090</v>
      </c>
      <c r="B1206" s="8" t="s">
        <v>5091</v>
      </c>
      <c r="C1206" s="9">
        <f t="shared" si="4"/>
        <v>6</v>
      </c>
      <c r="D1206" s="9">
        <v>0</v>
      </c>
      <c r="E1206" s="9">
        <v>0</v>
      </c>
      <c r="F1206" s="8" t="s">
        <v>533</v>
      </c>
      <c r="G1206" s="9">
        <v>2011</v>
      </c>
      <c r="H1206" s="8" t="s">
        <v>5092</v>
      </c>
      <c r="I1206" s="9">
        <v>1</v>
      </c>
      <c r="J1206" s="9">
        <v>1</v>
      </c>
      <c r="K1206" s="8" t="s">
        <v>67</v>
      </c>
      <c r="L1206" s="8" t="s">
        <v>67</v>
      </c>
      <c r="M1206" s="8" t="s">
        <v>295</v>
      </c>
      <c r="N1206" s="9">
        <v>0</v>
      </c>
      <c r="O1206" s="9">
        <v>0</v>
      </c>
      <c r="P1206" s="11">
        <v>43272</v>
      </c>
      <c r="Q1206" s="9">
        <v>2568613.605</v>
      </c>
      <c r="R1206" s="9">
        <v>4</v>
      </c>
      <c r="S1206" s="8" t="s">
        <v>40</v>
      </c>
      <c r="T1206" s="9">
        <v>5500000</v>
      </c>
      <c r="U1206" s="8" t="s">
        <v>41</v>
      </c>
      <c r="V1206" s="8" t="s">
        <v>42</v>
      </c>
      <c r="W1206" s="8" t="s">
        <v>42</v>
      </c>
      <c r="X1206" s="8" t="s">
        <v>42</v>
      </c>
      <c r="Y1206" s="9">
        <v>0</v>
      </c>
      <c r="Z1206" s="11">
        <v>42422</v>
      </c>
      <c r="AA1206" s="9">
        <v>13004348.27</v>
      </c>
      <c r="AB1206" s="9">
        <v>0</v>
      </c>
      <c r="AC1206" s="8" t="s">
        <v>42</v>
      </c>
      <c r="AD1206" s="8" t="s">
        <v>42</v>
      </c>
      <c r="AE1206" s="8" t="s">
        <v>1941</v>
      </c>
      <c r="AF1206" s="8" t="s">
        <v>44</v>
      </c>
      <c r="AG1206" s="8" t="s">
        <v>42</v>
      </c>
      <c r="AH1206" s="9">
        <v>5.0627888309999998</v>
      </c>
      <c r="AI1206" s="8" t="s">
        <v>5093</v>
      </c>
    </row>
    <row r="1207" spans="1:35" x14ac:dyDescent="0.25">
      <c r="A1207" s="8" t="s">
        <v>5094</v>
      </c>
      <c r="B1207" s="8" t="s">
        <v>5095</v>
      </c>
      <c r="C1207" s="9">
        <f t="shared" si="4"/>
        <v>4</v>
      </c>
      <c r="D1207" s="9">
        <v>0</v>
      </c>
      <c r="E1207" s="9">
        <v>0</v>
      </c>
      <c r="F1207" s="8" t="s">
        <v>102</v>
      </c>
      <c r="G1207" s="9">
        <v>2013</v>
      </c>
      <c r="H1207" s="8" t="s">
        <v>5096</v>
      </c>
      <c r="I1207" s="9">
        <v>4</v>
      </c>
      <c r="J1207" s="9">
        <v>21</v>
      </c>
      <c r="K1207" s="8" t="s">
        <v>177</v>
      </c>
      <c r="L1207" s="8" t="s">
        <v>67</v>
      </c>
      <c r="M1207" s="8" t="s">
        <v>295</v>
      </c>
      <c r="N1207" s="9">
        <v>96</v>
      </c>
      <c r="O1207" s="9">
        <v>13</v>
      </c>
      <c r="P1207" s="11">
        <v>45610</v>
      </c>
      <c r="Q1207" s="9">
        <v>324599698.5</v>
      </c>
      <c r="R1207" s="9">
        <v>7</v>
      </c>
      <c r="S1207" s="8" t="s">
        <v>89</v>
      </c>
      <c r="T1207" s="9">
        <v>300000000</v>
      </c>
      <c r="U1207" s="8" t="s">
        <v>41</v>
      </c>
      <c r="V1207" s="8" t="s">
        <v>42</v>
      </c>
      <c r="W1207" s="9">
        <v>3058</v>
      </c>
      <c r="X1207" s="9">
        <v>-0.2843</v>
      </c>
      <c r="Y1207" s="9">
        <v>0</v>
      </c>
      <c r="Z1207" s="11">
        <v>43503</v>
      </c>
      <c r="AA1207" s="9">
        <v>1647357679</v>
      </c>
      <c r="AB1207" s="9">
        <v>0</v>
      </c>
      <c r="AC1207" s="9">
        <v>2.12</v>
      </c>
      <c r="AD1207" s="8" t="s">
        <v>42</v>
      </c>
      <c r="AE1207" s="8" t="s">
        <v>107</v>
      </c>
      <c r="AF1207" s="8" t="s">
        <v>44</v>
      </c>
      <c r="AG1207" s="8" t="s">
        <v>42</v>
      </c>
      <c r="AH1207" s="9">
        <v>5.0750437740000001</v>
      </c>
      <c r="AI1207" s="8" t="s">
        <v>5097</v>
      </c>
    </row>
    <row r="1208" spans="1:35" x14ac:dyDescent="0.25">
      <c r="A1208" s="8" t="s">
        <v>5098</v>
      </c>
      <c r="B1208" s="8" t="s">
        <v>5099</v>
      </c>
      <c r="C1208" s="9">
        <f t="shared" si="4"/>
        <v>4</v>
      </c>
      <c r="D1208" s="9">
        <v>1</v>
      </c>
      <c r="E1208" s="9">
        <v>0</v>
      </c>
      <c r="F1208" s="8" t="s">
        <v>533</v>
      </c>
      <c r="G1208" s="11">
        <v>40756</v>
      </c>
      <c r="H1208" s="8" t="s">
        <v>5100</v>
      </c>
      <c r="I1208" s="9">
        <v>2</v>
      </c>
      <c r="J1208" s="9">
        <v>16</v>
      </c>
      <c r="K1208" s="8" t="s">
        <v>88</v>
      </c>
      <c r="L1208" s="8" t="s">
        <v>88</v>
      </c>
      <c r="M1208" s="8" t="s">
        <v>39</v>
      </c>
      <c r="N1208" s="9">
        <v>0</v>
      </c>
      <c r="O1208" s="9">
        <v>0</v>
      </c>
      <c r="P1208" s="11">
        <v>44265</v>
      </c>
      <c r="Q1208" s="9">
        <v>99419098.569999993</v>
      </c>
      <c r="R1208" s="9">
        <v>6</v>
      </c>
      <c r="S1208" s="8" t="s">
        <v>40</v>
      </c>
      <c r="T1208" s="9">
        <v>5500000</v>
      </c>
      <c r="U1208" s="8" t="s">
        <v>41</v>
      </c>
      <c r="V1208" s="8" t="s">
        <v>42</v>
      </c>
      <c r="W1208" s="9">
        <v>204299</v>
      </c>
      <c r="X1208" s="9">
        <v>-6.3200000000000006E-2</v>
      </c>
      <c r="Y1208" s="9">
        <v>2</v>
      </c>
      <c r="Z1208" s="11">
        <v>44354</v>
      </c>
      <c r="AA1208" s="9">
        <v>504737542</v>
      </c>
      <c r="AB1208" s="9">
        <v>1</v>
      </c>
      <c r="AC1208" s="9">
        <v>10.68</v>
      </c>
      <c r="AD1208" s="11">
        <v>44354</v>
      </c>
      <c r="AE1208" s="8" t="s">
        <v>535</v>
      </c>
      <c r="AF1208" s="8" t="s">
        <v>44</v>
      </c>
      <c r="AG1208" s="8" t="s">
        <v>42</v>
      </c>
      <c r="AH1208" s="9">
        <v>5.0768670130000002</v>
      </c>
      <c r="AI1208" s="8" t="s">
        <v>5101</v>
      </c>
    </row>
    <row r="1209" spans="1:35" x14ac:dyDescent="0.25">
      <c r="A1209" s="8" t="s">
        <v>5102</v>
      </c>
      <c r="B1209" s="8" t="s">
        <v>5103</v>
      </c>
      <c r="C1209" s="9">
        <f t="shared" si="4"/>
        <v>3</v>
      </c>
      <c r="D1209" s="9">
        <v>0</v>
      </c>
      <c r="E1209" s="9">
        <v>1</v>
      </c>
      <c r="F1209" s="8" t="s">
        <v>123</v>
      </c>
      <c r="G1209" s="9">
        <v>2012</v>
      </c>
      <c r="H1209" s="8" t="s">
        <v>5104</v>
      </c>
      <c r="I1209" s="9">
        <v>1</v>
      </c>
      <c r="J1209" s="9">
        <v>5</v>
      </c>
      <c r="K1209" s="8" t="s">
        <v>105</v>
      </c>
      <c r="L1209" s="8" t="s">
        <v>105</v>
      </c>
      <c r="M1209" s="8" t="s">
        <v>39</v>
      </c>
      <c r="N1209" s="9">
        <v>0</v>
      </c>
      <c r="O1209" s="9">
        <v>0</v>
      </c>
      <c r="P1209" s="11">
        <v>42074</v>
      </c>
      <c r="Q1209" s="9">
        <v>74406846.299999997</v>
      </c>
      <c r="R1209" s="9">
        <v>3</v>
      </c>
      <c r="S1209" s="8" t="s">
        <v>97</v>
      </c>
      <c r="T1209" s="9">
        <v>30000000</v>
      </c>
      <c r="U1209" s="8" t="s">
        <v>106</v>
      </c>
      <c r="V1209" s="8" t="s">
        <v>42</v>
      </c>
      <c r="W1209" s="9">
        <v>1161</v>
      </c>
      <c r="X1209" s="9">
        <v>0.47520000000000001</v>
      </c>
      <c r="Y1209" s="9">
        <v>4</v>
      </c>
      <c r="Z1209" s="11">
        <v>42315</v>
      </c>
      <c r="AA1209" s="9">
        <v>378208279.19999999</v>
      </c>
      <c r="AB1209" s="9">
        <v>0</v>
      </c>
      <c r="AC1209" s="9">
        <v>2.84</v>
      </c>
      <c r="AD1209" s="11">
        <v>42315</v>
      </c>
      <c r="AE1209" s="8" t="s">
        <v>1538</v>
      </c>
      <c r="AF1209" s="8" t="s">
        <v>44</v>
      </c>
      <c r="AG1209" s="11">
        <v>43510</v>
      </c>
      <c r="AH1209" s="9">
        <v>5.0829768770000001</v>
      </c>
      <c r="AI1209" s="8" t="s">
        <v>5105</v>
      </c>
    </row>
    <row r="1210" spans="1:35" x14ac:dyDescent="0.25">
      <c r="A1210" s="8" t="s">
        <v>5106</v>
      </c>
      <c r="B1210" s="8" t="s">
        <v>5107</v>
      </c>
      <c r="C1210" s="9">
        <f t="shared" si="4"/>
        <v>4</v>
      </c>
      <c r="D1210" s="9">
        <v>1</v>
      </c>
      <c r="E1210" s="9">
        <v>0</v>
      </c>
      <c r="F1210" s="8" t="s">
        <v>144</v>
      </c>
      <c r="G1210" s="11">
        <v>41251</v>
      </c>
      <c r="H1210" s="8" t="s">
        <v>5108</v>
      </c>
      <c r="I1210" s="9">
        <v>2</v>
      </c>
      <c r="J1210" s="9">
        <v>5</v>
      </c>
      <c r="K1210" s="8" t="s">
        <v>73</v>
      </c>
      <c r="L1210" s="8" t="s">
        <v>73</v>
      </c>
      <c r="M1210" s="8" t="s">
        <v>39</v>
      </c>
      <c r="N1210" s="9">
        <v>0</v>
      </c>
      <c r="O1210" s="9">
        <v>2</v>
      </c>
      <c r="P1210" s="11">
        <v>42766</v>
      </c>
      <c r="Q1210" s="9">
        <v>1049152.7720000001</v>
      </c>
      <c r="R1210" s="9">
        <v>3</v>
      </c>
      <c r="S1210" s="8" t="s">
        <v>40</v>
      </c>
      <c r="T1210" s="9">
        <v>5500000</v>
      </c>
      <c r="U1210" s="8" t="s">
        <v>106</v>
      </c>
      <c r="V1210" s="8" t="s">
        <v>42</v>
      </c>
      <c r="W1210" s="9">
        <v>4324</v>
      </c>
      <c r="X1210" s="9">
        <v>-0.871</v>
      </c>
      <c r="Y1210" s="9">
        <v>0</v>
      </c>
      <c r="Z1210" s="11">
        <v>44425</v>
      </c>
      <c r="AA1210" s="9">
        <v>5333190.2079999996</v>
      </c>
      <c r="AB1210" s="9">
        <v>0</v>
      </c>
      <c r="AC1210" s="9">
        <v>1.87</v>
      </c>
      <c r="AD1210" s="11">
        <v>44425</v>
      </c>
      <c r="AE1210" s="8" t="s">
        <v>1171</v>
      </c>
      <c r="AF1210" s="8" t="s">
        <v>1172</v>
      </c>
      <c r="AG1210" s="8" t="s">
        <v>42</v>
      </c>
      <c r="AH1210" s="9">
        <v>5.0833304269999999</v>
      </c>
      <c r="AI1210" s="8" t="s">
        <v>5109</v>
      </c>
    </row>
    <row r="1211" spans="1:35" x14ac:dyDescent="0.25">
      <c r="A1211" s="8" t="s">
        <v>5110</v>
      </c>
      <c r="B1211" s="8" t="s">
        <v>5111</v>
      </c>
      <c r="C1211" s="9">
        <f t="shared" si="4"/>
        <v>3</v>
      </c>
      <c r="D1211" s="9">
        <v>0</v>
      </c>
      <c r="E1211" s="9">
        <v>0</v>
      </c>
      <c r="F1211" s="8" t="s">
        <v>151</v>
      </c>
      <c r="G1211" s="11">
        <v>42370</v>
      </c>
      <c r="H1211" s="8" t="s">
        <v>5112</v>
      </c>
      <c r="I1211" s="9">
        <v>3</v>
      </c>
      <c r="J1211" s="9">
        <v>4</v>
      </c>
      <c r="K1211" s="8" t="s">
        <v>38</v>
      </c>
      <c r="L1211" s="8" t="s">
        <v>38</v>
      </c>
      <c r="M1211" s="8" t="s">
        <v>39</v>
      </c>
      <c r="N1211" s="9">
        <v>0</v>
      </c>
      <c r="O1211" s="9">
        <v>0</v>
      </c>
      <c r="P1211" s="11">
        <v>43983</v>
      </c>
      <c r="Q1211" s="9">
        <v>5878611.2779999999</v>
      </c>
      <c r="R1211" s="9">
        <v>4</v>
      </c>
      <c r="S1211" s="8" t="s">
        <v>40</v>
      </c>
      <c r="T1211" s="9">
        <v>5500000</v>
      </c>
      <c r="U1211" s="8" t="s">
        <v>41</v>
      </c>
      <c r="V1211" s="8" t="s">
        <v>42</v>
      </c>
      <c r="W1211" s="8" t="s">
        <v>42</v>
      </c>
      <c r="X1211" s="8" t="s">
        <v>42</v>
      </c>
      <c r="Y1211" s="9">
        <v>0</v>
      </c>
      <c r="Z1211" s="11">
        <v>44334</v>
      </c>
      <c r="AA1211" s="9">
        <v>29945529.870000001</v>
      </c>
      <c r="AB1211" s="9">
        <v>1</v>
      </c>
      <c r="AC1211" s="8" t="s">
        <v>42</v>
      </c>
      <c r="AD1211" s="11">
        <v>44334</v>
      </c>
      <c r="AE1211" s="8" t="s">
        <v>153</v>
      </c>
      <c r="AF1211" s="8" t="s">
        <v>44</v>
      </c>
      <c r="AG1211" s="8" t="s">
        <v>42</v>
      </c>
      <c r="AH1211" s="9">
        <v>5.0939802710000004</v>
      </c>
      <c r="AI1211" s="8" t="s">
        <v>5113</v>
      </c>
    </row>
    <row r="1212" spans="1:35" x14ac:dyDescent="0.25">
      <c r="A1212" s="8" t="s">
        <v>5114</v>
      </c>
      <c r="B1212" s="8" t="s">
        <v>5115</v>
      </c>
      <c r="C1212" s="9">
        <f t="shared" si="4"/>
        <v>3</v>
      </c>
      <c r="D1212" s="9">
        <v>0</v>
      </c>
      <c r="E1212" s="9">
        <v>1</v>
      </c>
      <c r="F1212" s="8" t="s">
        <v>48</v>
      </c>
      <c r="G1212" s="9">
        <v>2012</v>
      </c>
      <c r="H1212" s="8" t="s">
        <v>5116</v>
      </c>
      <c r="I1212" s="9">
        <v>3</v>
      </c>
      <c r="J1212" s="9">
        <v>12</v>
      </c>
      <c r="K1212" s="8" t="s">
        <v>88</v>
      </c>
      <c r="L1212" s="8" t="s">
        <v>88</v>
      </c>
      <c r="M1212" s="8" t="s">
        <v>295</v>
      </c>
      <c r="N1212" s="9">
        <v>9</v>
      </c>
      <c r="O1212" s="9">
        <v>0</v>
      </c>
      <c r="P1212" s="11">
        <v>45747</v>
      </c>
      <c r="Q1212" s="9">
        <v>363574182.89999998</v>
      </c>
      <c r="R1212" s="9">
        <v>10</v>
      </c>
      <c r="S1212" s="8" t="s">
        <v>97</v>
      </c>
      <c r="T1212" s="9">
        <v>30000000</v>
      </c>
      <c r="U1212" s="8" t="s">
        <v>41</v>
      </c>
      <c r="V1212" s="8" t="s">
        <v>42</v>
      </c>
      <c r="W1212" s="9">
        <v>9845</v>
      </c>
      <c r="X1212" s="9">
        <v>-9.2999999999999999E-2</v>
      </c>
      <c r="Y1212" s="9">
        <v>0</v>
      </c>
      <c r="Z1212" s="11">
        <v>45838</v>
      </c>
      <c r="AA1212" s="9">
        <v>1853042554</v>
      </c>
      <c r="AB1212" s="9">
        <v>0</v>
      </c>
      <c r="AC1212" s="9">
        <v>2.04</v>
      </c>
      <c r="AD1212" s="8" t="s">
        <v>42</v>
      </c>
      <c r="AE1212" s="8" t="s">
        <v>491</v>
      </c>
      <c r="AF1212" s="8" t="s">
        <v>61</v>
      </c>
      <c r="AG1212" s="8" t="s">
        <v>42</v>
      </c>
      <c r="AH1212" s="9">
        <v>5.0967385509999996</v>
      </c>
      <c r="AI1212" s="8" t="s">
        <v>5117</v>
      </c>
    </row>
    <row r="1213" spans="1:35" x14ac:dyDescent="0.25">
      <c r="A1213" s="8" t="s">
        <v>5118</v>
      </c>
      <c r="B1213" s="8" t="s">
        <v>5119</v>
      </c>
      <c r="C1213" s="9">
        <f t="shared" si="4"/>
        <v>3</v>
      </c>
      <c r="D1213" s="9">
        <v>0</v>
      </c>
      <c r="E1213" s="9">
        <v>1</v>
      </c>
      <c r="F1213" s="8" t="s">
        <v>102</v>
      </c>
      <c r="G1213" s="9">
        <v>2017</v>
      </c>
      <c r="H1213" s="8" t="s">
        <v>5120</v>
      </c>
      <c r="I1213" s="9">
        <v>4</v>
      </c>
      <c r="J1213" s="9">
        <v>7</v>
      </c>
      <c r="K1213" s="8" t="s">
        <v>73</v>
      </c>
      <c r="L1213" s="8" t="s">
        <v>73</v>
      </c>
      <c r="M1213" s="8" t="s">
        <v>39</v>
      </c>
      <c r="N1213" s="9">
        <v>0</v>
      </c>
      <c r="O1213" s="9">
        <v>0</v>
      </c>
      <c r="P1213" s="11">
        <v>43831</v>
      </c>
      <c r="Q1213" s="9">
        <v>4714676.5870000003</v>
      </c>
      <c r="R1213" s="9">
        <v>2</v>
      </c>
      <c r="S1213" s="8" t="s">
        <v>40</v>
      </c>
      <c r="T1213" s="9">
        <v>5500000</v>
      </c>
      <c r="U1213" s="8" t="s">
        <v>41</v>
      </c>
      <c r="V1213" s="8" t="s">
        <v>42</v>
      </c>
      <c r="W1213" s="9">
        <v>125</v>
      </c>
      <c r="X1213" s="9">
        <v>0.28870000000000001</v>
      </c>
      <c r="Y1213" s="9">
        <v>0</v>
      </c>
      <c r="Z1213" s="11">
        <v>44314</v>
      </c>
      <c r="AA1213" s="9">
        <v>24116268.170000002</v>
      </c>
      <c r="AB1213" s="9">
        <v>0</v>
      </c>
      <c r="AC1213" s="9">
        <v>1</v>
      </c>
      <c r="AD1213" s="11">
        <v>44314</v>
      </c>
      <c r="AE1213" s="8" t="s">
        <v>107</v>
      </c>
      <c r="AF1213" s="8" t="s">
        <v>44</v>
      </c>
      <c r="AG1213" s="8" t="s">
        <v>42</v>
      </c>
      <c r="AH1213" s="9">
        <v>5.1151479269999998</v>
      </c>
      <c r="AI1213" s="8" t="s">
        <v>5121</v>
      </c>
    </row>
    <row r="1214" spans="1:35" x14ac:dyDescent="0.25">
      <c r="A1214" s="8" t="s">
        <v>5122</v>
      </c>
      <c r="B1214" s="8" t="s">
        <v>5123</v>
      </c>
      <c r="C1214" s="9">
        <f t="shared" si="4"/>
        <v>6</v>
      </c>
      <c r="D1214" s="9">
        <v>0</v>
      </c>
      <c r="E1214" s="9">
        <v>1</v>
      </c>
      <c r="F1214" s="8" t="s">
        <v>102</v>
      </c>
      <c r="G1214" s="11">
        <v>45675</v>
      </c>
      <c r="H1214" s="8" t="s">
        <v>5124</v>
      </c>
      <c r="I1214" s="9">
        <v>2</v>
      </c>
      <c r="J1214" s="9">
        <v>8</v>
      </c>
      <c r="K1214" s="8" t="s">
        <v>81</v>
      </c>
      <c r="L1214" s="8" t="s">
        <v>81</v>
      </c>
      <c r="M1214" s="8" t="s">
        <v>39</v>
      </c>
      <c r="N1214" s="9">
        <v>2</v>
      </c>
      <c r="O1214" s="9">
        <v>5</v>
      </c>
      <c r="P1214" s="11">
        <v>44070</v>
      </c>
      <c r="Q1214" s="9">
        <v>14406477.039999999</v>
      </c>
      <c r="R1214" s="9">
        <v>3</v>
      </c>
      <c r="S1214" s="8" t="s">
        <v>40</v>
      </c>
      <c r="T1214" s="9">
        <v>5500000</v>
      </c>
      <c r="U1214" s="8" t="s">
        <v>41</v>
      </c>
      <c r="V1214" s="8" t="s">
        <v>42</v>
      </c>
      <c r="W1214" s="9">
        <v>1118</v>
      </c>
      <c r="X1214" s="9">
        <v>0.2676</v>
      </c>
      <c r="Y1214" s="9">
        <v>3</v>
      </c>
      <c r="Z1214" s="11">
        <v>45104</v>
      </c>
      <c r="AA1214" s="9">
        <v>74005504.790000007</v>
      </c>
      <c r="AB1214" s="9">
        <v>0</v>
      </c>
      <c r="AC1214" s="9">
        <v>1.82</v>
      </c>
      <c r="AD1214" s="11">
        <v>45104</v>
      </c>
      <c r="AE1214" s="8" t="s">
        <v>107</v>
      </c>
      <c r="AF1214" s="8" t="s">
        <v>44</v>
      </c>
      <c r="AG1214" s="8" t="s">
        <v>42</v>
      </c>
      <c r="AH1214" s="9">
        <v>5.1369605900000002</v>
      </c>
      <c r="AI1214" s="8" t="s">
        <v>5125</v>
      </c>
    </row>
    <row r="1215" spans="1:35" x14ac:dyDescent="0.25">
      <c r="A1215" s="8" t="s">
        <v>5126</v>
      </c>
      <c r="B1215" s="8" t="s">
        <v>248</v>
      </c>
      <c r="C1215" s="9">
        <f t="shared" si="4"/>
        <v>3</v>
      </c>
      <c r="D1215" s="9">
        <v>0</v>
      </c>
      <c r="E1215" s="9">
        <v>0</v>
      </c>
      <c r="F1215" s="8" t="s">
        <v>65</v>
      </c>
      <c r="G1215" s="9">
        <v>2015</v>
      </c>
      <c r="H1215" s="8" t="s">
        <v>5127</v>
      </c>
      <c r="I1215" s="9">
        <v>4</v>
      </c>
      <c r="J1215" s="9">
        <v>10</v>
      </c>
      <c r="K1215" s="8" t="s">
        <v>105</v>
      </c>
      <c r="L1215" s="8" t="s">
        <v>105</v>
      </c>
      <c r="M1215" s="8" t="s">
        <v>39</v>
      </c>
      <c r="N1215" s="9">
        <v>7</v>
      </c>
      <c r="O1215" s="9">
        <v>5</v>
      </c>
      <c r="P1215" s="11">
        <v>43132</v>
      </c>
      <c r="Q1215" s="9">
        <v>109516328.8</v>
      </c>
      <c r="R1215" s="9">
        <v>3</v>
      </c>
      <c r="S1215" s="8" t="s">
        <v>97</v>
      </c>
      <c r="T1215" s="9">
        <v>30000000</v>
      </c>
      <c r="U1215" s="8" t="s">
        <v>41</v>
      </c>
      <c r="V1215" s="8" t="s">
        <v>42</v>
      </c>
      <c r="W1215" s="9">
        <v>587</v>
      </c>
      <c r="X1215" s="9">
        <v>2.0257999999999998</v>
      </c>
      <c r="Y1215" s="9">
        <v>0</v>
      </c>
      <c r="Z1215" s="11">
        <v>43271</v>
      </c>
      <c r="AA1215" s="9">
        <v>563545243.79999995</v>
      </c>
      <c r="AB1215" s="9">
        <v>0</v>
      </c>
      <c r="AC1215" s="9">
        <v>1.07</v>
      </c>
      <c r="AD1215" s="11">
        <v>45321</v>
      </c>
      <c r="AE1215" s="8" t="s">
        <v>68</v>
      </c>
      <c r="AF1215" s="8" t="s">
        <v>44</v>
      </c>
      <c r="AG1215" s="8" t="s">
        <v>42</v>
      </c>
      <c r="AH1215" s="9">
        <v>5.1457645630000002</v>
      </c>
      <c r="AI1215" s="8" t="s">
        <v>5128</v>
      </c>
    </row>
    <row r="1216" spans="1:35" x14ac:dyDescent="0.25">
      <c r="A1216" s="13" t="s">
        <v>5129</v>
      </c>
      <c r="B1216" s="8" t="s">
        <v>5130</v>
      </c>
      <c r="C1216" s="9">
        <f t="shared" si="4"/>
        <v>3</v>
      </c>
      <c r="D1216" s="9">
        <v>0</v>
      </c>
      <c r="E1216" s="9">
        <v>0</v>
      </c>
      <c r="F1216" s="8" t="s">
        <v>533</v>
      </c>
      <c r="G1216" s="9">
        <v>2014</v>
      </c>
      <c r="H1216" s="8" t="s">
        <v>5131</v>
      </c>
      <c r="I1216" s="9">
        <v>2</v>
      </c>
      <c r="J1216" s="9">
        <v>13</v>
      </c>
      <c r="K1216" s="8" t="s">
        <v>264</v>
      </c>
      <c r="L1216" s="8" t="s">
        <v>264</v>
      </c>
      <c r="M1216" s="8" t="s">
        <v>39</v>
      </c>
      <c r="N1216" s="9">
        <v>0</v>
      </c>
      <c r="O1216" s="9">
        <v>0</v>
      </c>
      <c r="P1216" s="11">
        <v>42503</v>
      </c>
      <c r="Q1216" s="9">
        <v>201778804.19999999</v>
      </c>
      <c r="R1216" s="9">
        <v>4</v>
      </c>
      <c r="S1216" s="8" t="s">
        <v>40</v>
      </c>
      <c r="T1216" s="9">
        <v>5500000</v>
      </c>
      <c r="U1216" s="8" t="s">
        <v>106</v>
      </c>
      <c r="V1216" s="8" t="s">
        <v>42</v>
      </c>
      <c r="W1216" s="9">
        <v>55122</v>
      </c>
      <c r="X1216" s="9">
        <v>0.52969999999999995</v>
      </c>
      <c r="Y1216" s="9">
        <v>2</v>
      </c>
      <c r="Z1216" s="11">
        <v>43048</v>
      </c>
      <c r="AA1216" s="9">
        <v>1040099643</v>
      </c>
      <c r="AB1216" s="9">
        <v>0</v>
      </c>
      <c r="AC1216" s="9">
        <v>1.1200000000000001</v>
      </c>
      <c r="AD1216" s="11">
        <v>43048</v>
      </c>
      <c r="AE1216" s="8" t="s">
        <v>1037</v>
      </c>
      <c r="AF1216" s="8" t="s">
        <v>44</v>
      </c>
      <c r="AG1216" s="11">
        <v>43467</v>
      </c>
      <c r="AH1216" s="9">
        <v>5.1546526259999998</v>
      </c>
      <c r="AI1216" s="8" t="s">
        <v>5132</v>
      </c>
    </row>
    <row r="1217" spans="1:35" x14ac:dyDescent="0.25">
      <c r="A1217" s="8" t="s">
        <v>5133</v>
      </c>
      <c r="B1217" s="8" t="s">
        <v>5134</v>
      </c>
      <c r="C1217" s="9">
        <f t="shared" si="4"/>
        <v>4</v>
      </c>
      <c r="D1217" s="9">
        <v>0</v>
      </c>
      <c r="E1217" s="9">
        <v>0</v>
      </c>
      <c r="F1217" s="8" t="s">
        <v>102</v>
      </c>
      <c r="G1217" s="9">
        <v>2012</v>
      </c>
      <c r="H1217" s="8" t="s">
        <v>5135</v>
      </c>
      <c r="I1217" s="9">
        <v>2</v>
      </c>
      <c r="J1217" s="9">
        <v>13</v>
      </c>
      <c r="K1217" s="8" t="s">
        <v>104</v>
      </c>
      <c r="L1217" s="8" t="s">
        <v>105</v>
      </c>
      <c r="M1217" s="8" t="s">
        <v>39</v>
      </c>
      <c r="N1217" s="9">
        <v>0</v>
      </c>
      <c r="O1217" s="9">
        <v>6</v>
      </c>
      <c r="P1217" s="11">
        <v>43214</v>
      </c>
      <c r="Q1217" s="9">
        <v>67710718.670000002</v>
      </c>
      <c r="R1217" s="9">
        <v>5</v>
      </c>
      <c r="S1217" s="8" t="s">
        <v>97</v>
      </c>
      <c r="T1217" s="9">
        <v>30000000</v>
      </c>
      <c r="U1217" s="8" t="s">
        <v>41</v>
      </c>
      <c r="V1217" s="8" t="s">
        <v>42</v>
      </c>
      <c r="W1217" s="9">
        <v>1200371</v>
      </c>
      <c r="X1217" s="9">
        <v>-9.2100000000000001E-2</v>
      </c>
      <c r="Y1217" s="9">
        <v>4</v>
      </c>
      <c r="Z1217" s="11">
        <v>43454</v>
      </c>
      <c r="AA1217" s="9">
        <v>349778649.89999998</v>
      </c>
      <c r="AB1217" s="9">
        <v>0</v>
      </c>
      <c r="AC1217" s="9">
        <v>6.47</v>
      </c>
      <c r="AD1217" s="11">
        <v>43454</v>
      </c>
      <c r="AE1217" s="8" t="s">
        <v>107</v>
      </c>
      <c r="AF1217" s="8" t="s">
        <v>44</v>
      </c>
      <c r="AG1217" s="8" t="s">
        <v>42</v>
      </c>
      <c r="AH1217" s="9">
        <v>5.1657796100000004</v>
      </c>
      <c r="AI1217" s="8" t="s">
        <v>5136</v>
      </c>
    </row>
    <row r="1218" spans="1:35" x14ac:dyDescent="0.25">
      <c r="A1218" s="8" t="s">
        <v>5137</v>
      </c>
      <c r="B1218" s="8" t="s">
        <v>5138</v>
      </c>
      <c r="C1218" s="9">
        <f t="shared" si="4"/>
        <v>1</v>
      </c>
      <c r="D1218" s="9">
        <v>0</v>
      </c>
      <c r="E1218" s="9">
        <v>0</v>
      </c>
      <c r="F1218" s="8" t="s">
        <v>1729</v>
      </c>
      <c r="G1218" s="9">
        <v>2013</v>
      </c>
      <c r="H1218" s="8" t="s">
        <v>5139</v>
      </c>
      <c r="I1218" s="9">
        <v>1</v>
      </c>
      <c r="J1218" s="9">
        <v>5</v>
      </c>
      <c r="K1218" s="8" t="s">
        <v>73</v>
      </c>
      <c r="L1218" s="8" t="s">
        <v>73</v>
      </c>
      <c r="M1218" s="8" t="s">
        <v>39</v>
      </c>
      <c r="N1218" s="9">
        <v>0</v>
      </c>
      <c r="O1218" s="9">
        <v>1</v>
      </c>
      <c r="P1218" s="11">
        <v>43895</v>
      </c>
      <c r="Q1218" s="9">
        <v>16817720.359999999</v>
      </c>
      <c r="R1218" s="9">
        <v>2</v>
      </c>
      <c r="S1218" s="8" t="s">
        <v>40</v>
      </c>
      <c r="T1218" s="9">
        <v>5500000</v>
      </c>
      <c r="U1218" s="8" t="s">
        <v>41</v>
      </c>
      <c r="V1218" s="8" t="s">
        <v>42</v>
      </c>
      <c r="W1218" s="9">
        <v>7187</v>
      </c>
      <c r="X1218" s="9">
        <v>-2.1899999999999999E-2</v>
      </c>
      <c r="Y1218" s="9">
        <v>0</v>
      </c>
      <c r="Z1218" s="11">
        <v>44797</v>
      </c>
      <c r="AA1218" s="9">
        <v>87138588.299999997</v>
      </c>
      <c r="AB1218" s="9">
        <v>0</v>
      </c>
      <c r="AC1218" s="9">
        <v>2.74</v>
      </c>
      <c r="AD1218" s="11">
        <v>44797</v>
      </c>
      <c r="AE1218" s="8" t="s">
        <v>4276</v>
      </c>
      <c r="AF1218" s="8" t="s">
        <v>1732</v>
      </c>
      <c r="AG1218" s="8" t="s">
        <v>42</v>
      </c>
      <c r="AH1218" s="9">
        <v>5.1813555249999999</v>
      </c>
      <c r="AI1218" s="8" t="s">
        <v>5140</v>
      </c>
    </row>
    <row r="1219" spans="1:35" x14ac:dyDescent="0.25">
      <c r="A1219" s="8" t="s">
        <v>5141</v>
      </c>
      <c r="B1219" s="8" t="s">
        <v>696</v>
      </c>
      <c r="C1219" s="9">
        <f t="shared" si="4"/>
        <v>4</v>
      </c>
      <c r="D1219" s="9">
        <v>0</v>
      </c>
      <c r="E1219" s="9">
        <v>0</v>
      </c>
      <c r="F1219" s="8" t="s">
        <v>48</v>
      </c>
      <c r="G1219" s="11">
        <v>45704</v>
      </c>
      <c r="H1219" s="8" t="s">
        <v>5142</v>
      </c>
      <c r="I1219" s="9">
        <v>1</v>
      </c>
      <c r="J1219" s="9">
        <v>14</v>
      </c>
      <c r="K1219" s="8" t="s">
        <v>105</v>
      </c>
      <c r="L1219" s="8" t="s">
        <v>105</v>
      </c>
      <c r="M1219" s="8" t="s">
        <v>295</v>
      </c>
      <c r="N1219" s="9">
        <v>0</v>
      </c>
      <c r="O1219" s="9">
        <v>0</v>
      </c>
      <c r="P1219" s="11">
        <v>43993</v>
      </c>
      <c r="Q1219" s="9">
        <v>237645987.80000001</v>
      </c>
      <c r="R1219" s="9">
        <v>3</v>
      </c>
      <c r="S1219" s="8" t="s">
        <v>97</v>
      </c>
      <c r="T1219" s="9">
        <v>30000000</v>
      </c>
      <c r="U1219" s="8" t="s">
        <v>41</v>
      </c>
      <c r="V1219" s="8" t="s">
        <v>42</v>
      </c>
      <c r="W1219" s="9">
        <v>7642</v>
      </c>
      <c r="X1219" s="9">
        <v>1.3471</v>
      </c>
      <c r="Y1219" s="9">
        <v>0</v>
      </c>
      <c r="Z1219" s="11">
        <v>44139</v>
      </c>
      <c r="AA1219" s="9">
        <v>1232220949</v>
      </c>
      <c r="AB1219" s="9">
        <v>0</v>
      </c>
      <c r="AC1219" s="9">
        <v>1.41</v>
      </c>
      <c r="AD1219" s="8" t="s">
        <v>42</v>
      </c>
      <c r="AE1219" s="8" t="s">
        <v>60</v>
      </c>
      <c r="AF1219" s="8" t="s">
        <v>61</v>
      </c>
      <c r="AG1219" s="8" t="s">
        <v>42</v>
      </c>
      <c r="AH1219" s="9">
        <v>5.1851115200000004</v>
      </c>
      <c r="AI1219" s="8" t="s">
        <v>5143</v>
      </c>
    </row>
    <row r="1220" spans="1:35" x14ac:dyDescent="0.25">
      <c r="A1220" s="8" t="s">
        <v>5144</v>
      </c>
      <c r="B1220" s="8" t="s">
        <v>5145</v>
      </c>
      <c r="C1220" s="9">
        <f t="shared" si="4"/>
        <v>4</v>
      </c>
      <c r="D1220" s="9">
        <v>0</v>
      </c>
      <c r="E1220" s="9">
        <v>1</v>
      </c>
      <c r="F1220" s="8" t="s">
        <v>42</v>
      </c>
      <c r="G1220" s="9">
        <v>2018</v>
      </c>
      <c r="H1220" s="8" t="s">
        <v>5146</v>
      </c>
      <c r="I1220" s="9">
        <v>3</v>
      </c>
      <c r="J1220" s="9">
        <v>14</v>
      </c>
      <c r="K1220" s="8" t="s">
        <v>38</v>
      </c>
      <c r="L1220" s="8" t="s">
        <v>38</v>
      </c>
      <c r="M1220" s="8" t="s">
        <v>39</v>
      </c>
      <c r="N1220" s="9">
        <v>0</v>
      </c>
      <c r="O1220" s="9">
        <v>0</v>
      </c>
      <c r="P1220" s="11">
        <v>44545</v>
      </c>
      <c r="Q1220" s="9">
        <v>9763618.1420000009</v>
      </c>
      <c r="R1220" s="9">
        <v>5</v>
      </c>
      <c r="S1220" s="8" t="s">
        <v>40</v>
      </c>
      <c r="T1220" s="9">
        <v>5500000</v>
      </c>
      <c r="U1220" s="8" t="s">
        <v>41</v>
      </c>
      <c r="V1220" s="8" t="s">
        <v>42</v>
      </c>
      <c r="W1220" s="8" t="s">
        <v>42</v>
      </c>
      <c r="X1220" s="8" t="s">
        <v>42</v>
      </c>
      <c r="Y1220" s="9">
        <v>0</v>
      </c>
      <c r="Z1220" s="11">
        <v>44993</v>
      </c>
      <c r="AA1220" s="9">
        <v>50626900.009999998</v>
      </c>
      <c r="AB1220" s="9">
        <v>0</v>
      </c>
      <c r="AC1220" s="8" t="s">
        <v>42</v>
      </c>
      <c r="AD1220" s="11">
        <v>44993</v>
      </c>
      <c r="AE1220" s="8" t="s">
        <v>443</v>
      </c>
      <c r="AF1220" s="8" t="s">
        <v>179</v>
      </c>
      <c r="AG1220" s="8" t="s">
        <v>42</v>
      </c>
      <c r="AH1220" s="9">
        <v>5.1852601439999999</v>
      </c>
      <c r="AI1220" s="8" t="s">
        <v>5147</v>
      </c>
    </row>
    <row r="1221" spans="1:35" x14ac:dyDescent="0.25">
      <c r="A1221" s="8" t="s">
        <v>5148</v>
      </c>
      <c r="B1221" s="8" t="s">
        <v>5149</v>
      </c>
      <c r="C1221" s="9">
        <f t="shared" si="4"/>
        <v>4</v>
      </c>
      <c r="D1221" s="9">
        <v>0</v>
      </c>
      <c r="E1221" s="9">
        <v>0</v>
      </c>
      <c r="F1221" s="8" t="s">
        <v>268</v>
      </c>
      <c r="G1221" s="9">
        <v>2015</v>
      </c>
      <c r="H1221" s="8" t="s">
        <v>5150</v>
      </c>
      <c r="I1221" s="9">
        <v>2</v>
      </c>
      <c r="J1221" s="9">
        <v>17</v>
      </c>
      <c r="K1221" s="8" t="s">
        <v>67</v>
      </c>
      <c r="L1221" s="8" t="s">
        <v>67</v>
      </c>
      <c r="M1221" s="8" t="s">
        <v>39</v>
      </c>
      <c r="N1221" s="9">
        <v>0</v>
      </c>
      <c r="O1221" s="9">
        <v>0</v>
      </c>
      <c r="P1221" s="11">
        <v>44768</v>
      </c>
      <c r="Q1221" s="9">
        <v>317750220.39999998</v>
      </c>
      <c r="R1221" s="9">
        <v>8</v>
      </c>
      <c r="S1221" s="8" t="s">
        <v>40</v>
      </c>
      <c r="T1221" s="9">
        <v>5500000</v>
      </c>
      <c r="U1221" s="8" t="s">
        <v>41</v>
      </c>
      <c r="V1221" s="8" t="s">
        <v>42</v>
      </c>
      <c r="W1221" s="9">
        <v>33</v>
      </c>
      <c r="X1221" s="9">
        <v>-0.92410000000000003</v>
      </c>
      <c r="Y1221" s="9">
        <v>1</v>
      </c>
      <c r="Z1221" s="11">
        <v>44424</v>
      </c>
      <c r="AA1221" s="9">
        <v>1650217047</v>
      </c>
      <c r="AB1221" s="9">
        <v>0</v>
      </c>
      <c r="AC1221" s="9">
        <v>1</v>
      </c>
      <c r="AD1221" s="11">
        <v>44966</v>
      </c>
      <c r="AE1221" s="8" t="s">
        <v>2949</v>
      </c>
      <c r="AF1221" s="8" t="s">
        <v>629</v>
      </c>
      <c r="AG1221" s="8" t="s">
        <v>42</v>
      </c>
      <c r="AH1221" s="9">
        <v>5.1934410770000001</v>
      </c>
      <c r="AI1221" s="8" t="s">
        <v>5151</v>
      </c>
    </row>
    <row r="1222" spans="1:35" x14ac:dyDescent="0.25">
      <c r="A1222" s="8" t="s">
        <v>5152</v>
      </c>
      <c r="B1222" s="8" t="s">
        <v>5153</v>
      </c>
      <c r="C1222" s="9">
        <f t="shared" si="4"/>
        <v>4</v>
      </c>
      <c r="D1222" s="9">
        <v>0</v>
      </c>
      <c r="E1222" s="9">
        <v>1</v>
      </c>
      <c r="F1222" s="8" t="s">
        <v>144</v>
      </c>
      <c r="G1222" s="9">
        <v>2012</v>
      </c>
      <c r="H1222" s="8" t="s">
        <v>5154</v>
      </c>
      <c r="I1222" s="9">
        <v>1</v>
      </c>
      <c r="J1222" s="9">
        <v>9</v>
      </c>
      <c r="K1222" s="8" t="s">
        <v>111</v>
      </c>
      <c r="L1222" s="8" t="s">
        <v>111</v>
      </c>
      <c r="M1222" s="8" t="s">
        <v>295</v>
      </c>
      <c r="N1222" s="9">
        <v>0</v>
      </c>
      <c r="O1222" s="9">
        <v>0</v>
      </c>
      <c r="P1222" s="11">
        <v>43161</v>
      </c>
      <c r="Q1222" s="9">
        <v>45588676.039999999</v>
      </c>
      <c r="R1222" s="9">
        <v>3</v>
      </c>
      <c r="S1222" s="8" t="s">
        <v>59</v>
      </c>
      <c r="T1222" s="9">
        <v>500000</v>
      </c>
      <c r="U1222" s="8" t="s">
        <v>41</v>
      </c>
      <c r="V1222" s="8" t="s">
        <v>42</v>
      </c>
      <c r="W1222" s="8" t="s">
        <v>42</v>
      </c>
      <c r="X1222" s="8" t="s">
        <v>42</v>
      </c>
      <c r="Y1222" s="9">
        <v>0</v>
      </c>
      <c r="Z1222" s="11">
        <v>43832</v>
      </c>
      <c r="AA1222" s="9">
        <v>236974533.69999999</v>
      </c>
      <c r="AB1222" s="9">
        <v>0</v>
      </c>
      <c r="AC1222" s="8" t="s">
        <v>42</v>
      </c>
      <c r="AD1222" s="8" t="s">
        <v>42</v>
      </c>
      <c r="AE1222" s="8" t="s">
        <v>146</v>
      </c>
      <c r="AF1222" s="8" t="s">
        <v>147</v>
      </c>
      <c r="AG1222" s="8" t="s">
        <v>42</v>
      </c>
      <c r="AH1222" s="9">
        <v>5.1981008070000003</v>
      </c>
      <c r="AI1222" s="8" t="s">
        <v>5155</v>
      </c>
    </row>
    <row r="1223" spans="1:35" x14ac:dyDescent="0.25">
      <c r="A1223" s="8" t="s">
        <v>5156</v>
      </c>
      <c r="B1223" s="8" t="s">
        <v>3615</v>
      </c>
      <c r="C1223" s="9">
        <f t="shared" si="4"/>
        <v>2</v>
      </c>
      <c r="D1223" s="9">
        <v>0</v>
      </c>
      <c r="E1223" s="9">
        <v>0</v>
      </c>
      <c r="F1223" s="8" t="s">
        <v>144</v>
      </c>
      <c r="G1223" s="11">
        <v>45824</v>
      </c>
      <c r="H1223" s="8" t="s">
        <v>5157</v>
      </c>
      <c r="I1223" s="9">
        <v>1</v>
      </c>
      <c r="J1223" s="9">
        <v>4</v>
      </c>
      <c r="K1223" s="8" t="s">
        <v>81</v>
      </c>
      <c r="L1223" s="8" t="s">
        <v>81</v>
      </c>
      <c r="M1223" s="8" t="s">
        <v>39</v>
      </c>
      <c r="N1223" s="9">
        <v>195</v>
      </c>
      <c r="O1223" s="9">
        <v>32</v>
      </c>
      <c r="P1223" s="11">
        <v>44742</v>
      </c>
      <c r="Q1223" s="9">
        <v>887915764.10000002</v>
      </c>
      <c r="R1223" s="9">
        <v>2</v>
      </c>
      <c r="S1223" s="8" t="s">
        <v>296</v>
      </c>
      <c r="T1223" s="9">
        <v>5500000000</v>
      </c>
      <c r="U1223" s="8" t="s">
        <v>41</v>
      </c>
      <c r="V1223" s="8" t="s">
        <v>42</v>
      </c>
      <c r="W1223" s="9">
        <v>164575</v>
      </c>
      <c r="X1223" s="9">
        <v>-0.3906</v>
      </c>
      <c r="Y1223" s="9">
        <v>0</v>
      </c>
      <c r="Z1223" s="11">
        <v>43398</v>
      </c>
      <c r="AA1223" s="9">
        <v>4616420895</v>
      </c>
      <c r="AB1223" s="9">
        <v>0</v>
      </c>
      <c r="AC1223" s="9">
        <v>3.29</v>
      </c>
      <c r="AD1223" s="11">
        <v>43398</v>
      </c>
      <c r="AE1223" s="8" t="s">
        <v>5158</v>
      </c>
      <c r="AF1223" s="8" t="s">
        <v>185</v>
      </c>
      <c r="AG1223" s="8" t="s">
        <v>42</v>
      </c>
      <c r="AH1223" s="9">
        <v>5.1991653729999996</v>
      </c>
      <c r="AI1223" s="8" t="s">
        <v>5159</v>
      </c>
    </row>
    <row r="1224" spans="1:35" x14ac:dyDescent="0.25">
      <c r="A1224" s="8" t="s">
        <v>5160</v>
      </c>
      <c r="B1224" s="8" t="s">
        <v>5161</v>
      </c>
      <c r="C1224" s="9">
        <f t="shared" si="4"/>
        <v>4</v>
      </c>
      <c r="D1224" s="9">
        <v>1</v>
      </c>
      <c r="E1224" s="9">
        <v>1</v>
      </c>
      <c r="F1224" s="8" t="s">
        <v>151</v>
      </c>
      <c r="G1224" s="11">
        <v>45761</v>
      </c>
      <c r="H1224" s="8" t="s">
        <v>5162</v>
      </c>
      <c r="I1224" s="9">
        <v>3</v>
      </c>
      <c r="J1224" s="9">
        <v>22</v>
      </c>
      <c r="K1224" s="8" t="s">
        <v>73</v>
      </c>
      <c r="L1224" s="8" t="s">
        <v>73</v>
      </c>
      <c r="M1224" s="8" t="s">
        <v>39</v>
      </c>
      <c r="N1224" s="9">
        <v>3</v>
      </c>
      <c r="O1224" s="9">
        <v>8</v>
      </c>
      <c r="P1224" s="11">
        <v>42332</v>
      </c>
      <c r="Q1224" s="9">
        <v>769923997</v>
      </c>
      <c r="R1224" s="9">
        <v>5</v>
      </c>
      <c r="S1224" s="8" t="s">
        <v>296</v>
      </c>
      <c r="T1224" s="9">
        <v>5500000000</v>
      </c>
      <c r="U1224" s="8" t="s">
        <v>106</v>
      </c>
      <c r="V1224" s="8" t="s">
        <v>42</v>
      </c>
      <c r="W1224" s="9">
        <v>32718</v>
      </c>
      <c r="X1224" s="9">
        <v>1.3291999999999999</v>
      </c>
      <c r="Y1224" s="9">
        <v>6</v>
      </c>
      <c r="Z1224" s="11">
        <v>42590</v>
      </c>
      <c r="AA1224" s="9">
        <v>4009644765</v>
      </c>
      <c r="AB1224" s="9">
        <v>0</v>
      </c>
      <c r="AC1224" s="9">
        <v>420.85</v>
      </c>
      <c r="AD1224" s="11">
        <v>42590</v>
      </c>
      <c r="AE1224" s="8" t="s">
        <v>5163</v>
      </c>
      <c r="AF1224" s="8" t="s">
        <v>44</v>
      </c>
      <c r="AG1224" s="11">
        <v>42632</v>
      </c>
      <c r="AH1224" s="9">
        <v>5.207844905</v>
      </c>
      <c r="AI1224" s="8" t="s">
        <v>5164</v>
      </c>
    </row>
    <row r="1225" spans="1:35" x14ac:dyDescent="0.25">
      <c r="A1225" s="8" t="s">
        <v>5165</v>
      </c>
      <c r="B1225" s="8" t="s">
        <v>921</v>
      </c>
      <c r="C1225" s="9">
        <f t="shared" si="4"/>
        <v>3</v>
      </c>
      <c r="D1225" s="9">
        <v>0</v>
      </c>
      <c r="E1225" s="9">
        <v>0</v>
      </c>
      <c r="F1225" s="8" t="s">
        <v>129</v>
      </c>
      <c r="G1225" s="11">
        <v>42736</v>
      </c>
      <c r="H1225" s="8" t="s">
        <v>5166</v>
      </c>
      <c r="I1225" s="9">
        <v>2</v>
      </c>
      <c r="J1225" s="9">
        <v>19</v>
      </c>
      <c r="K1225" s="8" t="s">
        <v>67</v>
      </c>
      <c r="L1225" s="8" t="s">
        <v>67</v>
      </c>
      <c r="M1225" s="8" t="s">
        <v>39</v>
      </c>
      <c r="N1225" s="9">
        <v>15</v>
      </c>
      <c r="O1225" s="9">
        <v>2</v>
      </c>
      <c r="P1225" s="11">
        <v>45068</v>
      </c>
      <c r="Q1225" s="9">
        <v>249406394.69999999</v>
      </c>
      <c r="R1225" s="9">
        <v>7</v>
      </c>
      <c r="S1225" s="8" t="s">
        <v>97</v>
      </c>
      <c r="T1225" s="9">
        <v>30000000</v>
      </c>
      <c r="U1225" s="8" t="s">
        <v>41</v>
      </c>
      <c r="V1225" s="8" t="s">
        <v>42</v>
      </c>
      <c r="W1225" s="9">
        <v>162</v>
      </c>
      <c r="X1225" s="9">
        <v>0.14080000000000001</v>
      </c>
      <c r="Y1225" s="9">
        <v>0</v>
      </c>
      <c r="Z1225" s="11">
        <v>44406</v>
      </c>
      <c r="AA1225" s="9">
        <v>1300351148</v>
      </c>
      <c r="AB1225" s="9">
        <v>0</v>
      </c>
      <c r="AC1225" s="9">
        <v>1</v>
      </c>
      <c r="AD1225" s="11">
        <v>45272</v>
      </c>
      <c r="AE1225" s="8" t="s">
        <v>131</v>
      </c>
      <c r="AF1225" s="8" t="s">
        <v>44</v>
      </c>
      <c r="AG1225" s="8" t="s">
        <v>42</v>
      </c>
      <c r="AH1225" s="9">
        <v>5.2137843119999996</v>
      </c>
      <c r="AI1225" s="8" t="s">
        <v>5167</v>
      </c>
    </row>
    <row r="1226" spans="1:35" x14ac:dyDescent="0.25">
      <c r="A1226" s="8" t="s">
        <v>5168</v>
      </c>
      <c r="B1226" s="8" t="s">
        <v>5169</v>
      </c>
      <c r="C1226" s="9">
        <f t="shared" si="4"/>
        <v>3</v>
      </c>
      <c r="D1226" s="9">
        <v>0</v>
      </c>
      <c r="E1226" s="9">
        <v>0</v>
      </c>
      <c r="F1226" s="8" t="s">
        <v>48</v>
      </c>
      <c r="G1226" s="11">
        <v>40274</v>
      </c>
      <c r="H1226" s="8" t="s">
        <v>5170</v>
      </c>
      <c r="I1226" s="9">
        <v>9</v>
      </c>
      <c r="J1226" s="9">
        <v>31</v>
      </c>
      <c r="K1226" s="8" t="s">
        <v>67</v>
      </c>
      <c r="L1226" s="8" t="s">
        <v>67</v>
      </c>
      <c r="M1226" s="8" t="s">
        <v>295</v>
      </c>
      <c r="N1226" s="9">
        <v>11606</v>
      </c>
      <c r="O1226" s="9">
        <v>254</v>
      </c>
      <c r="P1226" s="11">
        <v>45740</v>
      </c>
      <c r="Q1226" s="9">
        <v>12932613242</v>
      </c>
      <c r="R1226" s="9">
        <v>15</v>
      </c>
      <c r="S1226" s="8" t="s">
        <v>271</v>
      </c>
      <c r="T1226" s="9">
        <v>15000000000</v>
      </c>
      <c r="U1226" s="8" t="s">
        <v>41</v>
      </c>
      <c r="V1226" s="8" t="s">
        <v>42</v>
      </c>
      <c r="W1226" s="9">
        <v>74318008</v>
      </c>
      <c r="X1226" s="9">
        <v>-0.1242</v>
      </c>
      <c r="Y1226" s="9">
        <v>7</v>
      </c>
      <c r="Z1226" s="11">
        <v>43290</v>
      </c>
      <c r="AA1226" s="9">
        <v>67444688592</v>
      </c>
      <c r="AB1226" s="9">
        <v>0</v>
      </c>
      <c r="AC1226" s="9">
        <v>2.69</v>
      </c>
      <c r="AD1226" s="8" t="s">
        <v>42</v>
      </c>
      <c r="AE1226" s="8" t="s">
        <v>491</v>
      </c>
      <c r="AF1226" s="8" t="s">
        <v>61</v>
      </c>
      <c r="AG1226" s="8" t="s">
        <v>42</v>
      </c>
      <c r="AH1226" s="9">
        <v>5.2150858710000003</v>
      </c>
      <c r="AI1226" s="8" t="s">
        <v>5171</v>
      </c>
    </row>
    <row r="1227" spans="1:35" x14ac:dyDescent="0.25">
      <c r="A1227" s="8" t="s">
        <v>5172</v>
      </c>
      <c r="B1227" s="8" t="s">
        <v>5173</v>
      </c>
      <c r="C1227" s="9">
        <f t="shared" si="4"/>
        <v>5</v>
      </c>
      <c r="D1227" s="9">
        <v>0</v>
      </c>
      <c r="E1227" s="9">
        <v>1</v>
      </c>
      <c r="F1227" s="8" t="s">
        <v>79</v>
      </c>
      <c r="G1227" s="9">
        <v>2014</v>
      </c>
      <c r="H1227" s="8" t="s">
        <v>5174</v>
      </c>
      <c r="I1227" s="9">
        <v>2</v>
      </c>
      <c r="J1227" s="9">
        <v>14</v>
      </c>
      <c r="K1227" s="8" t="s">
        <v>88</v>
      </c>
      <c r="L1227" s="8" t="s">
        <v>88</v>
      </c>
      <c r="M1227" s="8" t="s">
        <v>39</v>
      </c>
      <c r="N1227" s="9">
        <v>0</v>
      </c>
      <c r="O1227" s="9">
        <v>0</v>
      </c>
      <c r="P1227" s="11">
        <v>44368</v>
      </c>
      <c r="Q1227" s="9">
        <v>50058087.990000002</v>
      </c>
      <c r="R1227" s="9">
        <v>6</v>
      </c>
      <c r="S1227" s="8" t="s">
        <v>97</v>
      </c>
      <c r="T1227" s="9">
        <v>30000000</v>
      </c>
      <c r="U1227" s="8" t="s">
        <v>41</v>
      </c>
      <c r="V1227" s="8" t="s">
        <v>42</v>
      </c>
      <c r="W1227" s="9">
        <v>67775</v>
      </c>
      <c r="X1227" s="9">
        <v>-0.1714</v>
      </c>
      <c r="Y1227" s="9">
        <v>0</v>
      </c>
      <c r="Z1227" s="11">
        <v>45225</v>
      </c>
      <c r="AA1227" s="9">
        <v>261252125</v>
      </c>
      <c r="AB1227" s="9">
        <v>0</v>
      </c>
      <c r="AC1227" s="9">
        <v>1.78</v>
      </c>
      <c r="AD1227" s="11">
        <v>45225</v>
      </c>
      <c r="AE1227" s="8" t="s">
        <v>5175</v>
      </c>
      <c r="AF1227" s="8" t="s">
        <v>44</v>
      </c>
      <c r="AG1227" s="8" t="s">
        <v>42</v>
      </c>
      <c r="AH1227" s="9">
        <v>5.2189793</v>
      </c>
      <c r="AI1227" s="8" t="s">
        <v>5176</v>
      </c>
    </row>
    <row r="1228" spans="1:35" x14ac:dyDescent="0.25">
      <c r="A1228" s="8" t="s">
        <v>5177</v>
      </c>
      <c r="B1228" s="8" t="s">
        <v>725</v>
      </c>
      <c r="C1228" s="9">
        <f t="shared" si="4"/>
        <v>4</v>
      </c>
      <c r="D1228" s="9">
        <v>0</v>
      </c>
      <c r="E1228" s="9">
        <v>0</v>
      </c>
      <c r="F1228" s="8" t="s">
        <v>102</v>
      </c>
      <c r="G1228" s="9">
        <v>2011</v>
      </c>
      <c r="H1228" s="8" t="s">
        <v>5178</v>
      </c>
      <c r="I1228" s="9">
        <v>1</v>
      </c>
      <c r="J1228" s="9">
        <v>7</v>
      </c>
      <c r="K1228" s="8" t="s">
        <v>67</v>
      </c>
      <c r="L1228" s="8" t="s">
        <v>67</v>
      </c>
      <c r="M1228" s="8" t="s">
        <v>39</v>
      </c>
      <c r="N1228" s="9">
        <v>12</v>
      </c>
      <c r="O1228" s="9">
        <v>0</v>
      </c>
      <c r="P1228" s="11">
        <v>43866</v>
      </c>
      <c r="Q1228" s="9">
        <v>669662490.39999998</v>
      </c>
      <c r="R1228" s="9">
        <v>5</v>
      </c>
      <c r="S1228" s="8" t="s">
        <v>97</v>
      </c>
      <c r="T1228" s="9">
        <v>30000000</v>
      </c>
      <c r="U1228" s="8" t="s">
        <v>41</v>
      </c>
      <c r="V1228" s="8" t="s">
        <v>42</v>
      </c>
      <c r="W1228" s="9">
        <v>94</v>
      </c>
      <c r="X1228" s="9">
        <v>-0.92369999999999997</v>
      </c>
      <c r="Y1228" s="9">
        <v>0</v>
      </c>
      <c r="Z1228" s="11">
        <v>42227</v>
      </c>
      <c r="AA1228" s="9">
        <v>3511697958</v>
      </c>
      <c r="AB1228" s="9">
        <v>0</v>
      </c>
      <c r="AC1228" s="9">
        <v>1</v>
      </c>
      <c r="AD1228" s="11">
        <v>44074</v>
      </c>
      <c r="AE1228" s="8" t="s">
        <v>3970</v>
      </c>
      <c r="AF1228" s="8" t="s">
        <v>44</v>
      </c>
      <c r="AG1228" s="8" t="s">
        <v>42</v>
      </c>
      <c r="AH1228" s="9">
        <v>5.2439818689999997</v>
      </c>
      <c r="AI1228" s="8" t="s">
        <v>5179</v>
      </c>
    </row>
    <row r="1229" spans="1:35" x14ac:dyDescent="0.25">
      <c r="A1229" s="8" t="s">
        <v>5180</v>
      </c>
      <c r="B1229" s="8" t="s">
        <v>5181</v>
      </c>
      <c r="C1229" s="9">
        <f t="shared" si="4"/>
        <v>6</v>
      </c>
      <c r="D1229" s="9">
        <v>0</v>
      </c>
      <c r="E1229" s="9">
        <v>1</v>
      </c>
      <c r="F1229" s="8" t="s">
        <v>115</v>
      </c>
      <c r="G1229" s="9">
        <v>2010</v>
      </c>
      <c r="H1229" s="8" t="s">
        <v>5182</v>
      </c>
      <c r="I1229" s="9">
        <v>1</v>
      </c>
      <c r="J1229" s="9">
        <v>2</v>
      </c>
      <c r="K1229" s="8" t="s">
        <v>177</v>
      </c>
      <c r="L1229" s="8" t="s">
        <v>73</v>
      </c>
      <c r="M1229" s="8" t="s">
        <v>39</v>
      </c>
      <c r="N1229" s="9">
        <v>0</v>
      </c>
      <c r="O1229" s="9">
        <v>0</v>
      </c>
      <c r="P1229" s="11">
        <v>44925</v>
      </c>
      <c r="Q1229" s="9">
        <v>4472107.7359999996</v>
      </c>
      <c r="R1229" s="9">
        <v>11</v>
      </c>
      <c r="S1229" s="8" t="s">
        <v>40</v>
      </c>
      <c r="T1229" s="9">
        <v>5500000</v>
      </c>
      <c r="U1229" s="8" t="s">
        <v>41</v>
      </c>
      <c r="V1229" s="8" t="s">
        <v>42</v>
      </c>
      <c r="W1229" s="8" t="s">
        <v>42</v>
      </c>
      <c r="X1229" s="8" t="s">
        <v>42</v>
      </c>
      <c r="Y1229" s="9">
        <v>0</v>
      </c>
      <c r="Z1229" s="11">
        <v>44509</v>
      </c>
      <c r="AA1229" s="9">
        <v>23531639.899999999</v>
      </c>
      <c r="AB1229" s="9">
        <v>0</v>
      </c>
      <c r="AC1229" s="8" t="s">
        <v>42</v>
      </c>
      <c r="AD1229" s="11">
        <v>45000</v>
      </c>
      <c r="AE1229" s="8" t="s">
        <v>3031</v>
      </c>
      <c r="AF1229" s="8" t="s">
        <v>737</v>
      </c>
      <c r="AG1229" s="8" t="s">
        <v>42</v>
      </c>
      <c r="AH1229" s="9">
        <v>5.2618678460000003</v>
      </c>
      <c r="AI1229" s="8" t="s">
        <v>5183</v>
      </c>
    </row>
    <row r="1230" spans="1:35" x14ac:dyDescent="0.25">
      <c r="A1230" s="8" t="s">
        <v>5184</v>
      </c>
      <c r="B1230" s="8" t="s">
        <v>5185</v>
      </c>
      <c r="C1230" s="9">
        <f t="shared" si="4"/>
        <v>6</v>
      </c>
      <c r="D1230" s="9">
        <v>0</v>
      </c>
      <c r="E1230" s="9">
        <v>1</v>
      </c>
      <c r="F1230" s="8" t="s">
        <v>402</v>
      </c>
      <c r="G1230" s="9">
        <v>2014</v>
      </c>
      <c r="H1230" s="8" t="s">
        <v>5186</v>
      </c>
      <c r="I1230" s="9">
        <v>2</v>
      </c>
      <c r="J1230" s="9">
        <v>4</v>
      </c>
      <c r="K1230" s="8" t="s">
        <v>88</v>
      </c>
      <c r="L1230" s="8" t="s">
        <v>88</v>
      </c>
      <c r="M1230" s="8" t="s">
        <v>39</v>
      </c>
      <c r="N1230" s="9">
        <v>243</v>
      </c>
      <c r="O1230" s="9">
        <v>23</v>
      </c>
      <c r="P1230" s="11">
        <v>43256</v>
      </c>
      <c r="Q1230" s="9">
        <v>348373423.39999998</v>
      </c>
      <c r="R1230" s="9">
        <v>3</v>
      </c>
      <c r="S1230" s="8" t="s">
        <v>271</v>
      </c>
      <c r="T1230" s="9">
        <v>15000000000</v>
      </c>
      <c r="U1230" s="8" t="s">
        <v>41</v>
      </c>
      <c r="V1230" s="8" t="s">
        <v>42</v>
      </c>
      <c r="W1230" s="9">
        <v>191359</v>
      </c>
      <c r="X1230" s="9">
        <v>0.16500000000000001</v>
      </c>
      <c r="Y1230" s="9">
        <v>0</v>
      </c>
      <c r="Z1230" s="11">
        <v>43528</v>
      </c>
      <c r="AA1230" s="9">
        <v>1833335300</v>
      </c>
      <c r="AB1230" s="9">
        <v>0</v>
      </c>
      <c r="AC1230" s="9">
        <v>11.78</v>
      </c>
      <c r="AD1230" s="11">
        <v>43528</v>
      </c>
      <c r="AE1230" s="8" t="s">
        <v>404</v>
      </c>
      <c r="AF1230" s="8" t="s">
        <v>405</v>
      </c>
      <c r="AG1230" s="8" t="s">
        <v>42</v>
      </c>
      <c r="AH1230" s="9">
        <v>5.2625578669999999</v>
      </c>
      <c r="AI1230" s="8" t="s">
        <v>5187</v>
      </c>
    </row>
    <row r="1231" spans="1:35" x14ac:dyDescent="0.25">
      <c r="A1231" s="8" t="s">
        <v>5188</v>
      </c>
      <c r="B1231" s="8" t="s">
        <v>5189</v>
      </c>
      <c r="C1231" s="9">
        <f t="shared" si="4"/>
        <v>5</v>
      </c>
      <c r="D1231" s="9">
        <v>0</v>
      </c>
      <c r="E1231" s="9">
        <v>1</v>
      </c>
      <c r="F1231" s="8" t="s">
        <v>144</v>
      </c>
      <c r="G1231" s="9">
        <v>2012</v>
      </c>
      <c r="H1231" s="8" t="s">
        <v>5190</v>
      </c>
      <c r="I1231" s="9">
        <v>4</v>
      </c>
      <c r="J1231" s="9">
        <v>7</v>
      </c>
      <c r="K1231" s="8" t="s">
        <v>264</v>
      </c>
      <c r="L1231" s="8" t="s">
        <v>264</v>
      </c>
      <c r="M1231" s="8" t="s">
        <v>39</v>
      </c>
      <c r="N1231" s="9">
        <v>0</v>
      </c>
      <c r="O1231" s="9">
        <v>7</v>
      </c>
      <c r="P1231" s="11">
        <v>43851</v>
      </c>
      <c r="Q1231" s="9">
        <v>126551845.2</v>
      </c>
      <c r="R1231" s="9">
        <v>3</v>
      </c>
      <c r="S1231" s="8" t="s">
        <v>40</v>
      </c>
      <c r="T1231" s="9">
        <v>5500000</v>
      </c>
      <c r="U1231" s="8" t="s">
        <v>41</v>
      </c>
      <c r="V1231" s="8" t="s">
        <v>42</v>
      </c>
      <c r="W1231" s="9">
        <v>480375</v>
      </c>
      <c r="X1231" s="9">
        <v>-4.4999999999999998E-2</v>
      </c>
      <c r="Y1231" s="9">
        <v>9</v>
      </c>
      <c r="Z1231" s="11">
        <v>45439</v>
      </c>
      <c r="AA1231" s="9">
        <v>667353260.5</v>
      </c>
      <c r="AB1231" s="9">
        <v>0</v>
      </c>
      <c r="AC1231" s="9">
        <v>3.12</v>
      </c>
      <c r="AD1231" s="11">
        <v>45439</v>
      </c>
      <c r="AE1231" s="8" t="s">
        <v>146</v>
      </c>
      <c r="AF1231" s="8" t="s">
        <v>147</v>
      </c>
      <c r="AG1231" s="8" t="s">
        <v>42</v>
      </c>
      <c r="AH1231" s="9">
        <v>5.2733585940000003</v>
      </c>
      <c r="AI1231" s="8" t="s">
        <v>5191</v>
      </c>
    </row>
    <row r="1232" spans="1:35" x14ac:dyDescent="0.25">
      <c r="A1232" s="8" t="s">
        <v>5192</v>
      </c>
      <c r="B1232" s="8" t="s">
        <v>5193</v>
      </c>
      <c r="C1232" s="9">
        <f t="shared" si="4"/>
        <v>5</v>
      </c>
      <c r="D1232" s="9">
        <v>0</v>
      </c>
      <c r="E1232" s="9">
        <v>1</v>
      </c>
      <c r="F1232" s="8" t="s">
        <v>268</v>
      </c>
      <c r="G1232" s="9">
        <v>2013</v>
      </c>
      <c r="H1232" s="8" t="s">
        <v>5194</v>
      </c>
      <c r="I1232" s="9">
        <v>3</v>
      </c>
      <c r="J1232" s="9">
        <v>14</v>
      </c>
      <c r="K1232" s="8" t="s">
        <v>264</v>
      </c>
      <c r="L1232" s="8" t="s">
        <v>264</v>
      </c>
      <c r="M1232" s="8" t="s">
        <v>39</v>
      </c>
      <c r="N1232" s="9">
        <v>0</v>
      </c>
      <c r="O1232" s="9">
        <v>3</v>
      </c>
      <c r="P1232" s="11">
        <v>43605</v>
      </c>
      <c r="Q1232" s="9">
        <v>133488186.3</v>
      </c>
      <c r="R1232" s="9">
        <v>5</v>
      </c>
      <c r="S1232" s="8" t="s">
        <v>97</v>
      </c>
      <c r="T1232" s="9">
        <v>30000000</v>
      </c>
      <c r="U1232" s="8" t="s">
        <v>41</v>
      </c>
      <c r="V1232" s="8" t="s">
        <v>42</v>
      </c>
      <c r="W1232" s="9">
        <v>14231</v>
      </c>
      <c r="X1232" s="9">
        <v>-0.34560000000000002</v>
      </c>
      <c r="Y1232" s="9">
        <v>14</v>
      </c>
      <c r="Z1232" s="11">
        <v>44468</v>
      </c>
      <c r="AA1232" s="9">
        <v>704163655.10000002</v>
      </c>
      <c r="AB1232" s="9">
        <v>0</v>
      </c>
      <c r="AC1232" s="9">
        <v>53.76</v>
      </c>
      <c r="AD1232" s="11">
        <v>44468</v>
      </c>
      <c r="AE1232" s="8" t="s">
        <v>968</v>
      </c>
      <c r="AF1232" s="8" t="s">
        <v>629</v>
      </c>
      <c r="AG1232" s="8" t="s">
        <v>42</v>
      </c>
      <c r="AH1232" s="9">
        <v>5.2751009260000004</v>
      </c>
      <c r="AI1232" s="8" t="s">
        <v>5195</v>
      </c>
    </row>
    <row r="1233" spans="1:35" x14ac:dyDescent="0.25">
      <c r="A1233" s="8" t="s">
        <v>5196</v>
      </c>
      <c r="B1233" s="8" t="s">
        <v>5197</v>
      </c>
      <c r="C1233" s="9">
        <f t="shared" si="4"/>
        <v>4</v>
      </c>
      <c r="D1233" s="9">
        <v>0</v>
      </c>
      <c r="E1233" s="9">
        <v>0</v>
      </c>
      <c r="F1233" s="8" t="s">
        <v>65</v>
      </c>
      <c r="G1233" s="11">
        <v>42704</v>
      </c>
      <c r="H1233" s="8" t="s">
        <v>5198</v>
      </c>
      <c r="I1233" s="9">
        <v>1</v>
      </c>
      <c r="J1233" s="9">
        <v>2</v>
      </c>
      <c r="K1233" s="8" t="s">
        <v>81</v>
      </c>
      <c r="L1233" s="8" t="s">
        <v>81</v>
      </c>
      <c r="M1233" s="8" t="s">
        <v>39</v>
      </c>
      <c r="N1233" s="9">
        <v>0</v>
      </c>
      <c r="O1233" s="9">
        <v>0</v>
      </c>
      <c r="P1233" s="11">
        <v>43047</v>
      </c>
      <c r="Q1233" s="9">
        <v>58505604.890000001</v>
      </c>
      <c r="R1233" s="9">
        <v>2</v>
      </c>
      <c r="S1233" s="8" t="s">
        <v>40</v>
      </c>
      <c r="T1233" s="9">
        <v>5500000</v>
      </c>
      <c r="U1233" s="8" t="s">
        <v>106</v>
      </c>
      <c r="V1233" s="8" t="s">
        <v>42</v>
      </c>
      <c r="W1233" s="8" t="s">
        <v>42</v>
      </c>
      <c r="X1233" s="8" t="s">
        <v>42</v>
      </c>
      <c r="Y1233" s="9">
        <v>0</v>
      </c>
      <c r="Z1233" s="11">
        <v>43622</v>
      </c>
      <c r="AA1233" s="9">
        <v>308634356.39999998</v>
      </c>
      <c r="AB1233" s="9">
        <v>0</v>
      </c>
      <c r="AC1233" s="8" t="s">
        <v>42</v>
      </c>
      <c r="AD1233" s="11">
        <v>43622</v>
      </c>
      <c r="AE1233" s="8" t="s">
        <v>862</v>
      </c>
      <c r="AF1233" s="8" t="s">
        <v>44</v>
      </c>
      <c r="AG1233" s="11">
        <v>44073</v>
      </c>
      <c r="AH1233" s="9">
        <v>5.275295538</v>
      </c>
      <c r="AI1233" s="8" t="s">
        <v>5199</v>
      </c>
    </row>
    <row r="1234" spans="1:35" x14ac:dyDescent="0.25">
      <c r="A1234" s="8" t="s">
        <v>5200</v>
      </c>
      <c r="B1234" s="8" t="s">
        <v>5201</v>
      </c>
      <c r="C1234" s="9">
        <f t="shared" si="4"/>
        <v>3</v>
      </c>
      <c r="D1234" s="9">
        <v>0</v>
      </c>
      <c r="E1234" s="9">
        <v>0</v>
      </c>
      <c r="F1234" s="8" t="s">
        <v>151</v>
      </c>
      <c r="G1234" s="9">
        <v>2014</v>
      </c>
      <c r="H1234" s="8" t="s">
        <v>5202</v>
      </c>
      <c r="I1234" s="9">
        <v>2</v>
      </c>
      <c r="J1234" s="9">
        <v>18</v>
      </c>
      <c r="K1234" s="8" t="s">
        <v>67</v>
      </c>
      <c r="L1234" s="8" t="s">
        <v>67</v>
      </c>
      <c r="M1234" s="8" t="s">
        <v>295</v>
      </c>
      <c r="N1234" s="9">
        <v>0</v>
      </c>
      <c r="O1234" s="9">
        <v>4</v>
      </c>
      <c r="P1234" s="11">
        <v>44944</v>
      </c>
      <c r="Q1234" s="9">
        <v>187257036</v>
      </c>
      <c r="R1234" s="9">
        <v>5</v>
      </c>
      <c r="S1234" s="8" t="s">
        <v>89</v>
      </c>
      <c r="T1234" s="9">
        <v>300000000</v>
      </c>
      <c r="U1234" s="8" t="s">
        <v>41</v>
      </c>
      <c r="V1234" s="8" t="s">
        <v>42</v>
      </c>
      <c r="W1234" s="9">
        <v>321585</v>
      </c>
      <c r="X1234" s="9">
        <v>-4.82E-2</v>
      </c>
      <c r="Y1234" s="9">
        <v>1</v>
      </c>
      <c r="Z1234" s="11">
        <v>44326</v>
      </c>
      <c r="AA1234" s="9">
        <v>988202485.79999995</v>
      </c>
      <c r="AB1234" s="9">
        <v>0</v>
      </c>
      <c r="AC1234" s="9">
        <v>4.12</v>
      </c>
      <c r="AD1234" s="8" t="s">
        <v>42</v>
      </c>
      <c r="AE1234" s="8" t="s">
        <v>153</v>
      </c>
      <c r="AF1234" s="8" t="s">
        <v>44</v>
      </c>
      <c r="AG1234" s="8" t="s">
        <v>42</v>
      </c>
      <c r="AH1234" s="9">
        <v>5.277251562</v>
      </c>
      <c r="AI1234" s="8" t="s">
        <v>5203</v>
      </c>
    </row>
    <row r="1235" spans="1:35" x14ac:dyDescent="0.25">
      <c r="A1235" s="8" t="s">
        <v>5204</v>
      </c>
      <c r="B1235" s="8" t="s">
        <v>5205</v>
      </c>
      <c r="C1235" s="9">
        <f t="shared" si="4"/>
        <v>4</v>
      </c>
      <c r="D1235" s="9">
        <v>0</v>
      </c>
      <c r="E1235" s="9">
        <v>0</v>
      </c>
      <c r="F1235" s="8" t="s">
        <v>1359</v>
      </c>
      <c r="G1235" s="9">
        <v>2021</v>
      </c>
      <c r="H1235" s="8" t="s">
        <v>5206</v>
      </c>
      <c r="I1235" s="9">
        <v>4</v>
      </c>
      <c r="J1235" s="9">
        <v>4</v>
      </c>
      <c r="K1235" s="8" t="s">
        <v>81</v>
      </c>
      <c r="L1235" s="8" t="s">
        <v>81</v>
      </c>
      <c r="M1235" s="8" t="s">
        <v>39</v>
      </c>
      <c r="N1235" s="9">
        <v>0</v>
      </c>
      <c r="O1235" s="9">
        <v>0</v>
      </c>
      <c r="P1235" s="11">
        <v>44881</v>
      </c>
      <c r="Q1235" s="9">
        <v>60272908.659999996</v>
      </c>
      <c r="R1235" s="9">
        <v>1</v>
      </c>
      <c r="S1235" s="8" t="s">
        <v>40</v>
      </c>
      <c r="T1235" s="9">
        <v>5500000</v>
      </c>
      <c r="U1235" s="8" t="s">
        <v>41</v>
      </c>
      <c r="V1235" s="8" t="s">
        <v>42</v>
      </c>
      <c r="W1235" s="8" t="s">
        <v>42</v>
      </c>
      <c r="X1235" s="8" t="s">
        <v>42</v>
      </c>
      <c r="Y1235" s="9">
        <v>0</v>
      </c>
      <c r="Z1235" s="11">
        <v>45043</v>
      </c>
      <c r="AA1235" s="9">
        <v>318466079.80000001</v>
      </c>
      <c r="AB1235" s="9">
        <v>0</v>
      </c>
      <c r="AC1235" s="8" t="s">
        <v>42</v>
      </c>
      <c r="AD1235" s="11">
        <v>45043</v>
      </c>
      <c r="AE1235" s="8" t="s">
        <v>1652</v>
      </c>
      <c r="AF1235" s="8" t="s">
        <v>44</v>
      </c>
      <c r="AG1235" s="8" t="s">
        <v>42</v>
      </c>
      <c r="AH1235" s="9">
        <v>5.2837350460000003</v>
      </c>
      <c r="AI1235" s="8" t="s">
        <v>5207</v>
      </c>
    </row>
    <row r="1236" spans="1:35" x14ac:dyDescent="0.25">
      <c r="A1236" s="8" t="s">
        <v>5208</v>
      </c>
      <c r="B1236" s="8" t="s">
        <v>5209</v>
      </c>
      <c r="C1236" s="9">
        <f t="shared" si="4"/>
        <v>5</v>
      </c>
      <c r="D1236" s="9">
        <v>0</v>
      </c>
      <c r="E1236" s="9">
        <v>0</v>
      </c>
      <c r="F1236" s="8" t="s">
        <v>144</v>
      </c>
      <c r="G1236" s="9">
        <v>2020</v>
      </c>
      <c r="H1236" s="8" t="s">
        <v>5210</v>
      </c>
      <c r="I1236" s="9">
        <v>2</v>
      </c>
      <c r="J1236" s="9">
        <v>6</v>
      </c>
      <c r="K1236" s="8" t="s">
        <v>105</v>
      </c>
      <c r="L1236" s="8" t="s">
        <v>105</v>
      </c>
      <c r="M1236" s="8" t="s">
        <v>39</v>
      </c>
      <c r="N1236" s="9">
        <v>0</v>
      </c>
      <c r="O1236" s="9">
        <v>5</v>
      </c>
      <c r="P1236" s="11">
        <v>44854</v>
      </c>
      <c r="Q1236" s="9">
        <v>97104158.349999994</v>
      </c>
      <c r="R1236" s="9">
        <v>3</v>
      </c>
      <c r="S1236" s="8" t="s">
        <v>59</v>
      </c>
      <c r="T1236" s="9">
        <v>500000</v>
      </c>
      <c r="U1236" s="8" t="s">
        <v>41</v>
      </c>
      <c r="V1236" s="8" t="s">
        <v>42</v>
      </c>
      <c r="W1236" s="9">
        <v>520993</v>
      </c>
      <c r="X1236" s="9">
        <v>-0.1095</v>
      </c>
      <c r="Y1236" s="9">
        <v>0</v>
      </c>
      <c r="Z1236" s="11">
        <v>45454</v>
      </c>
      <c r="AA1236" s="9">
        <v>513363416.60000002</v>
      </c>
      <c r="AB1236" s="9">
        <v>0</v>
      </c>
      <c r="AC1236" s="9">
        <v>1.59</v>
      </c>
      <c r="AD1236" s="11">
        <v>45454</v>
      </c>
      <c r="AE1236" s="8" t="s">
        <v>146</v>
      </c>
      <c r="AF1236" s="8" t="s">
        <v>147</v>
      </c>
      <c r="AG1236" s="8" t="s">
        <v>42</v>
      </c>
      <c r="AH1236" s="9">
        <v>5.28672948</v>
      </c>
      <c r="AI1236" s="8" t="s">
        <v>5211</v>
      </c>
    </row>
    <row r="1237" spans="1:35" x14ac:dyDescent="0.25">
      <c r="A1237" s="8" t="s">
        <v>5212</v>
      </c>
      <c r="B1237" s="8" t="s">
        <v>4194</v>
      </c>
      <c r="C1237" s="9">
        <f t="shared" si="4"/>
        <v>4</v>
      </c>
      <c r="D1237" s="9">
        <v>0</v>
      </c>
      <c r="E1237" s="9">
        <v>1</v>
      </c>
      <c r="F1237" s="8" t="s">
        <v>48</v>
      </c>
      <c r="G1237" s="11">
        <v>45911</v>
      </c>
      <c r="H1237" s="8" t="s">
        <v>42</v>
      </c>
      <c r="I1237" s="8" t="s">
        <v>42</v>
      </c>
      <c r="J1237" s="9">
        <v>18</v>
      </c>
      <c r="K1237" s="8" t="s">
        <v>264</v>
      </c>
      <c r="L1237" s="8" t="s">
        <v>264</v>
      </c>
      <c r="M1237" s="8" t="s">
        <v>295</v>
      </c>
      <c r="N1237" s="9">
        <v>0</v>
      </c>
      <c r="O1237" s="9">
        <v>0</v>
      </c>
      <c r="P1237" s="11">
        <v>43449</v>
      </c>
      <c r="Q1237" s="9">
        <v>3834845925</v>
      </c>
      <c r="R1237" s="9">
        <v>3</v>
      </c>
      <c r="S1237" s="8" t="s">
        <v>296</v>
      </c>
      <c r="T1237" s="9">
        <v>5500000000</v>
      </c>
      <c r="U1237" s="8" t="s">
        <v>41</v>
      </c>
      <c r="V1237" s="8" t="s">
        <v>42</v>
      </c>
      <c r="W1237" s="9">
        <v>7884</v>
      </c>
      <c r="X1237" s="9">
        <v>-0.62660000000000005</v>
      </c>
      <c r="Y1237" s="9">
        <v>0</v>
      </c>
      <c r="Z1237" s="11">
        <v>44133</v>
      </c>
      <c r="AA1237" s="9">
        <v>20324776524</v>
      </c>
      <c r="AB1237" s="9">
        <v>0</v>
      </c>
      <c r="AC1237" s="9">
        <v>2.4300000000000002</v>
      </c>
      <c r="AD1237" s="8" t="s">
        <v>42</v>
      </c>
      <c r="AE1237" s="8" t="s">
        <v>60</v>
      </c>
      <c r="AF1237" s="8" t="s">
        <v>61</v>
      </c>
      <c r="AG1237" s="8" t="s">
        <v>42</v>
      </c>
      <c r="AH1237" s="9">
        <v>5.3000242829999999</v>
      </c>
      <c r="AI1237" s="8" t="s">
        <v>42</v>
      </c>
    </row>
    <row r="1238" spans="1:35" x14ac:dyDescent="0.25">
      <c r="A1238" s="8" t="s">
        <v>5213</v>
      </c>
      <c r="B1238" s="8" t="s">
        <v>5214</v>
      </c>
      <c r="C1238" s="9">
        <f t="shared" si="4"/>
        <v>5</v>
      </c>
      <c r="D1238" s="9">
        <v>0</v>
      </c>
      <c r="E1238" s="9">
        <v>1</v>
      </c>
      <c r="F1238" s="8" t="s">
        <v>102</v>
      </c>
      <c r="G1238" s="11">
        <v>45671</v>
      </c>
      <c r="H1238" s="8" t="s">
        <v>5215</v>
      </c>
      <c r="I1238" s="9">
        <v>4</v>
      </c>
      <c r="J1238" s="9">
        <v>35</v>
      </c>
      <c r="K1238" s="8" t="s">
        <v>67</v>
      </c>
      <c r="L1238" s="8" t="s">
        <v>67</v>
      </c>
      <c r="M1238" s="8" t="s">
        <v>295</v>
      </c>
      <c r="N1238" s="9">
        <v>11</v>
      </c>
      <c r="O1238" s="9">
        <v>11</v>
      </c>
      <c r="P1238" s="11">
        <v>44452</v>
      </c>
      <c r="Q1238" s="9">
        <v>418977374.80000001</v>
      </c>
      <c r="R1238" s="9">
        <v>10</v>
      </c>
      <c r="S1238" s="8" t="s">
        <v>52</v>
      </c>
      <c r="T1238" s="9">
        <v>75000000</v>
      </c>
      <c r="U1238" s="8" t="s">
        <v>41</v>
      </c>
      <c r="V1238" s="8" t="s">
        <v>42</v>
      </c>
      <c r="W1238" s="9">
        <v>237847</v>
      </c>
      <c r="X1238" s="9">
        <v>0.15559999999999999</v>
      </c>
      <c r="Y1238" s="9">
        <v>2</v>
      </c>
      <c r="Z1238" s="11">
        <v>44642</v>
      </c>
      <c r="AA1238" s="9">
        <v>2236778482</v>
      </c>
      <c r="AB1238" s="9">
        <v>1</v>
      </c>
      <c r="AC1238" s="9">
        <v>3.07</v>
      </c>
      <c r="AD1238" s="8" t="s">
        <v>42</v>
      </c>
      <c r="AE1238" s="8" t="s">
        <v>107</v>
      </c>
      <c r="AF1238" s="8" t="s">
        <v>44</v>
      </c>
      <c r="AG1238" s="8" t="s">
        <v>42</v>
      </c>
      <c r="AH1238" s="9">
        <v>5.3386617430000003</v>
      </c>
      <c r="AI1238" s="8" t="s">
        <v>5216</v>
      </c>
    </row>
    <row r="1239" spans="1:35" x14ac:dyDescent="0.25">
      <c r="A1239" s="8" t="s">
        <v>5217</v>
      </c>
      <c r="B1239" s="8" t="s">
        <v>5218</v>
      </c>
      <c r="C1239" s="9">
        <f t="shared" si="4"/>
        <v>4</v>
      </c>
      <c r="D1239" s="9">
        <v>0</v>
      </c>
      <c r="E1239" s="9">
        <v>1</v>
      </c>
      <c r="F1239" s="8" t="s">
        <v>65</v>
      </c>
      <c r="G1239" s="9">
        <v>2014</v>
      </c>
      <c r="H1239" s="8" t="s">
        <v>5219</v>
      </c>
      <c r="I1239" s="9">
        <v>3</v>
      </c>
      <c r="J1239" s="9">
        <v>16</v>
      </c>
      <c r="K1239" s="8" t="s">
        <v>67</v>
      </c>
      <c r="L1239" s="8" t="s">
        <v>67</v>
      </c>
      <c r="M1239" s="8" t="s">
        <v>295</v>
      </c>
      <c r="N1239" s="9">
        <v>52</v>
      </c>
      <c r="O1239" s="9">
        <v>1</v>
      </c>
      <c r="P1239" s="11">
        <v>45140</v>
      </c>
      <c r="Q1239" s="9">
        <v>241698923.40000001</v>
      </c>
      <c r="R1239" s="9">
        <v>7</v>
      </c>
      <c r="S1239" s="8" t="s">
        <v>97</v>
      </c>
      <c r="T1239" s="9">
        <v>30000000</v>
      </c>
      <c r="U1239" s="8" t="s">
        <v>41</v>
      </c>
      <c r="V1239" s="8" t="s">
        <v>42</v>
      </c>
      <c r="W1239" s="9">
        <v>3399</v>
      </c>
      <c r="X1239" s="9">
        <v>-0.1812</v>
      </c>
      <c r="Y1239" s="9">
        <v>0</v>
      </c>
      <c r="Z1239" s="11">
        <v>44459</v>
      </c>
      <c r="AA1239" s="9">
        <v>1290966701</v>
      </c>
      <c r="AB1239" s="9">
        <v>0</v>
      </c>
      <c r="AC1239" s="9">
        <v>2.0099999999999998</v>
      </c>
      <c r="AD1239" s="8" t="s">
        <v>42</v>
      </c>
      <c r="AE1239" s="8" t="s">
        <v>350</v>
      </c>
      <c r="AF1239" s="8" t="s">
        <v>44</v>
      </c>
      <c r="AG1239" s="8" t="s">
        <v>42</v>
      </c>
      <c r="AH1239" s="9">
        <v>5.3412182509999999</v>
      </c>
      <c r="AI1239" s="8" t="s">
        <v>5220</v>
      </c>
    </row>
    <row r="1240" spans="1:35" x14ac:dyDescent="0.25">
      <c r="A1240" s="8" t="s">
        <v>5221</v>
      </c>
      <c r="B1240" s="8" t="s">
        <v>5222</v>
      </c>
      <c r="C1240" s="9">
        <f t="shared" si="4"/>
        <v>4</v>
      </c>
      <c r="D1240" s="9">
        <v>0</v>
      </c>
      <c r="E1240" s="9">
        <v>1</v>
      </c>
      <c r="F1240" s="8" t="s">
        <v>123</v>
      </c>
      <c r="G1240" s="9">
        <v>2011</v>
      </c>
      <c r="H1240" s="8" t="s">
        <v>5223</v>
      </c>
      <c r="I1240" s="9">
        <v>2</v>
      </c>
      <c r="J1240" s="9">
        <v>9</v>
      </c>
      <c r="K1240" s="8" t="s">
        <v>73</v>
      </c>
      <c r="L1240" s="8" t="s">
        <v>73</v>
      </c>
      <c r="M1240" s="8" t="s">
        <v>39</v>
      </c>
      <c r="N1240" s="9">
        <v>0</v>
      </c>
      <c r="O1240" s="9">
        <v>1</v>
      </c>
      <c r="P1240" s="11">
        <v>43230</v>
      </c>
      <c r="Q1240" s="9">
        <v>35381510.090000004</v>
      </c>
      <c r="R1240" s="9">
        <v>4</v>
      </c>
      <c r="S1240" s="8" t="s">
        <v>40</v>
      </c>
      <c r="T1240" s="9">
        <v>5500000</v>
      </c>
      <c r="U1240" s="8" t="s">
        <v>106</v>
      </c>
      <c r="V1240" s="8" t="s">
        <v>42</v>
      </c>
      <c r="W1240" s="9">
        <v>31227</v>
      </c>
      <c r="X1240" s="9">
        <v>-0.439</v>
      </c>
      <c r="Y1240" s="9">
        <v>19</v>
      </c>
      <c r="Z1240" s="11">
        <v>44236</v>
      </c>
      <c r="AA1240" s="9">
        <v>189065268.40000001</v>
      </c>
      <c r="AB1240" s="9">
        <v>1</v>
      </c>
      <c r="AC1240" s="9">
        <v>6.36</v>
      </c>
      <c r="AD1240" s="11">
        <v>44236</v>
      </c>
      <c r="AE1240" s="8" t="s">
        <v>2029</v>
      </c>
      <c r="AF1240" s="8" t="s">
        <v>44</v>
      </c>
      <c r="AG1240" s="8" t="s">
        <v>42</v>
      </c>
      <c r="AH1240" s="9">
        <v>5.343617837</v>
      </c>
      <c r="AI1240" s="8" t="s">
        <v>5224</v>
      </c>
    </row>
    <row r="1241" spans="1:35" x14ac:dyDescent="0.25">
      <c r="A1241" s="8" t="s">
        <v>5225</v>
      </c>
      <c r="B1241" s="8" t="s">
        <v>5226</v>
      </c>
      <c r="C1241" s="9">
        <f t="shared" si="4"/>
        <v>4</v>
      </c>
      <c r="D1241" s="9">
        <v>0</v>
      </c>
      <c r="E1241" s="9">
        <v>1</v>
      </c>
      <c r="F1241" s="8" t="s">
        <v>123</v>
      </c>
      <c r="G1241" s="9">
        <v>2013</v>
      </c>
      <c r="H1241" s="8" t="s">
        <v>5227</v>
      </c>
      <c r="I1241" s="9">
        <v>2</v>
      </c>
      <c r="J1241" s="9">
        <v>4</v>
      </c>
      <c r="K1241" s="8" t="s">
        <v>105</v>
      </c>
      <c r="L1241" s="8" t="s">
        <v>105</v>
      </c>
      <c r="M1241" s="8" t="s">
        <v>39</v>
      </c>
      <c r="N1241" s="9">
        <v>17</v>
      </c>
      <c r="O1241" s="9">
        <v>1</v>
      </c>
      <c r="P1241" s="11">
        <v>44453</v>
      </c>
      <c r="Q1241" s="9">
        <v>57741419.719999999</v>
      </c>
      <c r="R1241" s="9">
        <v>3</v>
      </c>
      <c r="S1241" s="8" t="s">
        <v>40</v>
      </c>
      <c r="T1241" s="9">
        <v>5500000</v>
      </c>
      <c r="U1241" s="8" t="s">
        <v>41</v>
      </c>
      <c r="V1241" s="8" t="s">
        <v>42</v>
      </c>
      <c r="W1241" s="9">
        <v>1862</v>
      </c>
      <c r="X1241" s="9">
        <v>-2.2599999999999999E-2</v>
      </c>
      <c r="Y1241" s="9">
        <v>0</v>
      </c>
      <c r="Z1241" s="11">
        <v>45698</v>
      </c>
      <c r="AA1241" s="9">
        <v>308656086.30000001</v>
      </c>
      <c r="AB1241" s="9">
        <v>0</v>
      </c>
      <c r="AC1241" s="9">
        <v>1.24</v>
      </c>
      <c r="AD1241" s="11">
        <v>45698</v>
      </c>
      <c r="AE1241" s="8" t="s">
        <v>385</v>
      </c>
      <c r="AF1241" s="8" t="s">
        <v>44</v>
      </c>
      <c r="AG1241" s="8" t="s">
        <v>42</v>
      </c>
      <c r="AH1241" s="9">
        <v>5.3454883479999999</v>
      </c>
      <c r="AI1241" s="8" t="s">
        <v>5228</v>
      </c>
    </row>
    <row r="1242" spans="1:35" x14ac:dyDescent="0.25">
      <c r="A1242" s="8" t="s">
        <v>5229</v>
      </c>
      <c r="B1242" s="8" t="s">
        <v>5230</v>
      </c>
      <c r="C1242" s="9">
        <f t="shared" si="4"/>
        <v>3</v>
      </c>
      <c r="D1242" s="9">
        <v>1</v>
      </c>
      <c r="E1242" s="9">
        <v>0</v>
      </c>
      <c r="F1242" s="8" t="s">
        <v>48</v>
      </c>
      <c r="G1242" s="9">
        <v>2010</v>
      </c>
      <c r="H1242" s="8" t="s">
        <v>5231</v>
      </c>
      <c r="I1242" s="9">
        <v>4</v>
      </c>
      <c r="J1242" s="9">
        <v>18</v>
      </c>
      <c r="K1242" s="8" t="s">
        <v>88</v>
      </c>
      <c r="L1242" s="8" t="s">
        <v>88</v>
      </c>
      <c r="M1242" s="8" t="s">
        <v>39</v>
      </c>
      <c r="N1242" s="9">
        <v>0</v>
      </c>
      <c r="O1242" s="9">
        <v>0</v>
      </c>
      <c r="P1242" s="11">
        <v>43861</v>
      </c>
      <c r="Q1242" s="9">
        <v>59348515.130000003</v>
      </c>
      <c r="R1242" s="9">
        <v>9</v>
      </c>
      <c r="S1242" s="8" t="s">
        <v>97</v>
      </c>
      <c r="T1242" s="9">
        <v>30000000</v>
      </c>
      <c r="U1242" s="8" t="s">
        <v>41</v>
      </c>
      <c r="V1242" s="8" t="s">
        <v>42</v>
      </c>
      <c r="W1242" s="9">
        <v>103</v>
      </c>
      <c r="X1242" s="9">
        <v>-0.75060000000000004</v>
      </c>
      <c r="Y1242" s="9">
        <v>0</v>
      </c>
      <c r="Z1242" s="11">
        <v>44334</v>
      </c>
      <c r="AA1242" s="9">
        <v>317422616.69999999</v>
      </c>
      <c r="AB1242" s="9">
        <v>0</v>
      </c>
      <c r="AC1242" s="9">
        <v>1</v>
      </c>
      <c r="AD1242" s="11">
        <v>44334</v>
      </c>
      <c r="AE1242" s="8" t="s">
        <v>662</v>
      </c>
      <c r="AF1242" s="8" t="s">
        <v>663</v>
      </c>
      <c r="AG1242" s="8" t="s">
        <v>42</v>
      </c>
      <c r="AH1242" s="9">
        <v>5.3484508589999997</v>
      </c>
      <c r="AI1242" s="8" t="s">
        <v>5232</v>
      </c>
    </row>
    <row r="1243" spans="1:35" x14ac:dyDescent="0.25">
      <c r="A1243" s="8" t="s">
        <v>5233</v>
      </c>
      <c r="B1243" s="8" t="s">
        <v>5234</v>
      </c>
      <c r="C1243" s="9">
        <f t="shared" si="4"/>
        <v>7</v>
      </c>
      <c r="D1243" s="9">
        <v>1</v>
      </c>
      <c r="E1243" s="9">
        <v>0</v>
      </c>
      <c r="F1243" s="8" t="s">
        <v>763</v>
      </c>
      <c r="G1243" s="9">
        <v>2012</v>
      </c>
      <c r="H1243" s="8" t="s">
        <v>5235</v>
      </c>
      <c r="I1243" s="9">
        <v>5</v>
      </c>
      <c r="J1243" s="9">
        <v>13</v>
      </c>
      <c r="K1243" s="8" t="s">
        <v>67</v>
      </c>
      <c r="L1243" s="8" t="s">
        <v>67</v>
      </c>
      <c r="M1243" s="8" t="s">
        <v>295</v>
      </c>
      <c r="N1243" s="9">
        <v>0</v>
      </c>
      <c r="O1243" s="9">
        <v>0</v>
      </c>
      <c r="P1243" s="11">
        <v>45275</v>
      </c>
      <c r="Q1243" s="9">
        <v>179154231</v>
      </c>
      <c r="R1243" s="9">
        <v>12</v>
      </c>
      <c r="S1243" s="8" t="s">
        <v>89</v>
      </c>
      <c r="T1243" s="9">
        <v>300000000</v>
      </c>
      <c r="U1243" s="8" t="s">
        <v>41</v>
      </c>
      <c r="V1243" s="8" t="s">
        <v>42</v>
      </c>
      <c r="W1243" s="9">
        <v>4825</v>
      </c>
      <c r="X1243" s="9">
        <v>-0.54610000000000003</v>
      </c>
      <c r="Y1243" s="9">
        <v>0</v>
      </c>
      <c r="Z1243" s="11">
        <v>44320</v>
      </c>
      <c r="AA1243" s="9">
        <v>958256955.89999998</v>
      </c>
      <c r="AB1243" s="9">
        <v>0</v>
      </c>
      <c r="AC1243" s="9">
        <v>1.78</v>
      </c>
      <c r="AD1243" s="8" t="s">
        <v>42</v>
      </c>
      <c r="AE1243" s="8" t="s">
        <v>765</v>
      </c>
      <c r="AF1243" s="8" t="s">
        <v>766</v>
      </c>
      <c r="AG1243" s="8" t="s">
        <v>42</v>
      </c>
      <c r="AH1243" s="9">
        <v>5.3487821670000004</v>
      </c>
      <c r="AI1243" s="8" t="s">
        <v>5236</v>
      </c>
    </row>
    <row r="1244" spans="1:35" x14ac:dyDescent="0.25">
      <c r="A1244" s="8" t="s">
        <v>5237</v>
      </c>
      <c r="B1244" s="8" t="s">
        <v>5238</v>
      </c>
      <c r="C1244" s="9">
        <f t="shared" si="4"/>
        <v>4</v>
      </c>
      <c r="D1244" s="9">
        <v>0</v>
      </c>
      <c r="E1244" s="9">
        <v>1</v>
      </c>
      <c r="F1244" s="8" t="s">
        <v>151</v>
      </c>
      <c r="G1244" s="9">
        <v>2016</v>
      </c>
      <c r="H1244" s="8" t="s">
        <v>5239</v>
      </c>
      <c r="I1244" s="9">
        <v>3</v>
      </c>
      <c r="J1244" s="9">
        <v>18</v>
      </c>
      <c r="K1244" s="8" t="s">
        <v>105</v>
      </c>
      <c r="L1244" s="8" t="s">
        <v>105</v>
      </c>
      <c r="M1244" s="8" t="s">
        <v>39</v>
      </c>
      <c r="N1244" s="9">
        <v>0</v>
      </c>
      <c r="O1244" s="9">
        <v>3</v>
      </c>
      <c r="P1244" s="11">
        <v>44306</v>
      </c>
      <c r="Q1244" s="9">
        <v>75104088.140000001</v>
      </c>
      <c r="R1244" s="9">
        <v>8</v>
      </c>
      <c r="S1244" s="8" t="s">
        <v>59</v>
      </c>
      <c r="T1244" s="9">
        <v>500000</v>
      </c>
      <c r="U1244" s="8" t="s">
        <v>41</v>
      </c>
      <c r="V1244" s="8" t="s">
        <v>42</v>
      </c>
      <c r="W1244" s="9">
        <v>2707</v>
      </c>
      <c r="X1244" s="9">
        <v>-0.42309999999999998</v>
      </c>
      <c r="Y1244" s="9">
        <v>0</v>
      </c>
      <c r="Z1244" s="11">
        <v>45715</v>
      </c>
      <c r="AA1244" s="9">
        <v>402157767.19999999</v>
      </c>
      <c r="AB1244" s="9">
        <v>0</v>
      </c>
      <c r="AC1244" s="9">
        <v>2.77</v>
      </c>
      <c r="AD1244" s="11">
        <v>45715</v>
      </c>
      <c r="AE1244" s="8" t="s">
        <v>153</v>
      </c>
      <c r="AF1244" s="8" t="s">
        <v>44</v>
      </c>
      <c r="AG1244" s="8" t="s">
        <v>42</v>
      </c>
      <c r="AH1244" s="9">
        <v>5.3546721249999996</v>
      </c>
      <c r="AI1244" s="8" t="s">
        <v>5240</v>
      </c>
    </row>
    <row r="1245" spans="1:35" x14ac:dyDescent="0.25">
      <c r="A1245" s="8" t="s">
        <v>5241</v>
      </c>
      <c r="B1245" s="8" t="s">
        <v>5242</v>
      </c>
      <c r="C1245" s="9">
        <f t="shared" si="4"/>
        <v>10</v>
      </c>
      <c r="D1245" s="9">
        <v>0</v>
      </c>
      <c r="E1245" s="9">
        <v>1</v>
      </c>
      <c r="F1245" s="8" t="s">
        <v>257</v>
      </c>
      <c r="G1245" s="11">
        <v>42370</v>
      </c>
      <c r="H1245" s="8" t="s">
        <v>5243</v>
      </c>
      <c r="I1245" s="9">
        <v>4</v>
      </c>
      <c r="J1245" s="9">
        <v>17</v>
      </c>
      <c r="K1245" s="8" t="s">
        <v>81</v>
      </c>
      <c r="L1245" s="8" t="s">
        <v>81</v>
      </c>
      <c r="M1245" s="8" t="s">
        <v>39</v>
      </c>
      <c r="N1245" s="9">
        <v>0</v>
      </c>
      <c r="O1245" s="9">
        <v>0</v>
      </c>
      <c r="P1245" s="11">
        <v>44210</v>
      </c>
      <c r="Q1245" s="9">
        <v>6916242.4469999997</v>
      </c>
      <c r="R1245" s="9">
        <v>3</v>
      </c>
      <c r="S1245" s="8" t="s">
        <v>40</v>
      </c>
      <c r="T1245" s="9">
        <v>5500000</v>
      </c>
      <c r="U1245" s="8" t="s">
        <v>41</v>
      </c>
      <c r="V1245" s="8" t="s">
        <v>42</v>
      </c>
      <c r="W1245" s="9">
        <v>937429</v>
      </c>
      <c r="X1245" s="9">
        <v>-1.3599999999999999E-2</v>
      </c>
      <c r="Y1245" s="9">
        <v>0</v>
      </c>
      <c r="Z1245" s="11">
        <v>44760</v>
      </c>
      <c r="AA1245" s="9">
        <v>37061775.280000001</v>
      </c>
      <c r="AB1245" s="9">
        <v>0</v>
      </c>
      <c r="AC1245" s="9">
        <v>1.97</v>
      </c>
      <c r="AD1245" s="11">
        <v>44760</v>
      </c>
      <c r="AE1245" s="8" t="s">
        <v>5244</v>
      </c>
      <c r="AF1245" s="8" t="s">
        <v>44</v>
      </c>
      <c r="AG1245" s="8" t="s">
        <v>42</v>
      </c>
      <c r="AH1245" s="9">
        <v>5.3586576179999996</v>
      </c>
      <c r="AI1245" s="8" t="s">
        <v>5245</v>
      </c>
    </row>
    <row r="1246" spans="1:35" x14ac:dyDescent="0.25">
      <c r="A1246" s="8" t="s">
        <v>5246</v>
      </c>
      <c r="B1246" s="8" t="s">
        <v>5247</v>
      </c>
      <c r="C1246" s="9">
        <f t="shared" si="4"/>
        <v>3</v>
      </c>
      <c r="D1246" s="9">
        <v>0</v>
      </c>
      <c r="E1246" s="9">
        <v>1</v>
      </c>
      <c r="F1246" s="8" t="s">
        <v>48</v>
      </c>
      <c r="G1246" s="11">
        <v>43132</v>
      </c>
      <c r="H1246" s="8" t="s">
        <v>5248</v>
      </c>
      <c r="I1246" s="9">
        <v>2</v>
      </c>
      <c r="J1246" s="9">
        <v>3</v>
      </c>
      <c r="K1246" s="8" t="s">
        <v>38</v>
      </c>
      <c r="L1246" s="8" t="s">
        <v>38</v>
      </c>
      <c r="M1246" s="8" t="s">
        <v>39</v>
      </c>
      <c r="N1246" s="9">
        <v>0</v>
      </c>
      <c r="O1246" s="9">
        <v>0</v>
      </c>
      <c r="P1246" s="11">
        <v>44243</v>
      </c>
      <c r="Q1246" s="9">
        <v>2045257.6429999999</v>
      </c>
      <c r="R1246" s="9">
        <v>2</v>
      </c>
      <c r="S1246" s="8" t="s">
        <v>40</v>
      </c>
      <c r="T1246" s="9">
        <v>5500000</v>
      </c>
      <c r="U1246" s="8" t="s">
        <v>41</v>
      </c>
      <c r="V1246" s="8" t="s">
        <v>42</v>
      </c>
      <c r="W1246" s="9">
        <v>22341</v>
      </c>
      <c r="X1246" s="9">
        <v>-0.37840000000000001</v>
      </c>
      <c r="Y1246" s="9">
        <v>0</v>
      </c>
      <c r="Z1246" s="11">
        <v>44706</v>
      </c>
      <c r="AA1246" s="9">
        <v>11036769.779999999</v>
      </c>
      <c r="AB1246" s="9">
        <v>0</v>
      </c>
      <c r="AC1246" s="9">
        <v>4.07</v>
      </c>
      <c r="AD1246" s="11">
        <v>44706</v>
      </c>
      <c r="AE1246" s="8" t="s">
        <v>419</v>
      </c>
      <c r="AF1246" s="8" t="s">
        <v>54</v>
      </c>
      <c r="AG1246" s="8" t="s">
        <v>42</v>
      </c>
      <c r="AH1246" s="9">
        <v>5.3962735779999997</v>
      </c>
      <c r="AI1246" s="8" t="s">
        <v>5249</v>
      </c>
    </row>
    <row r="1247" spans="1:35" x14ac:dyDescent="0.25">
      <c r="A1247" s="8" t="s">
        <v>5250</v>
      </c>
      <c r="B1247" s="8" t="s">
        <v>5251</v>
      </c>
      <c r="C1247" s="9">
        <f t="shared" si="4"/>
        <v>4</v>
      </c>
      <c r="D1247" s="9">
        <v>0</v>
      </c>
      <c r="E1247" s="9">
        <v>0</v>
      </c>
      <c r="F1247" s="8" t="s">
        <v>129</v>
      </c>
      <c r="G1247" s="11">
        <v>40342</v>
      </c>
      <c r="H1247" s="8" t="s">
        <v>5252</v>
      </c>
      <c r="I1247" s="9">
        <v>3</v>
      </c>
      <c r="J1247" s="9">
        <v>2</v>
      </c>
      <c r="K1247" s="8" t="s">
        <v>104</v>
      </c>
      <c r="L1247" s="8" t="s">
        <v>73</v>
      </c>
      <c r="M1247" s="8" t="s">
        <v>295</v>
      </c>
      <c r="N1247" s="9">
        <v>5</v>
      </c>
      <c r="O1247" s="9">
        <v>10</v>
      </c>
      <c r="P1247" s="11">
        <v>44572</v>
      </c>
      <c r="Q1247" s="9">
        <v>80571782.230000004</v>
      </c>
      <c r="R1247" s="9">
        <v>4</v>
      </c>
      <c r="S1247" s="8" t="s">
        <v>97</v>
      </c>
      <c r="T1247" s="9">
        <v>30000000</v>
      </c>
      <c r="U1247" s="8" t="s">
        <v>41</v>
      </c>
      <c r="V1247" s="8" t="s">
        <v>42</v>
      </c>
      <c r="W1247" s="9">
        <v>7542100</v>
      </c>
      <c r="X1247" s="9">
        <v>-0.1244</v>
      </c>
      <c r="Y1247" s="9">
        <v>0</v>
      </c>
      <c r="Z1247" s="11">
        <v>44599</v>
      </c>
      <c r="AA1247" s="9">
        <v>435032071</v>
      </c>
      <c r="AB1247" s="9">
        <v>1</v>
      </c>
      <c r="AC1247" s="9">
        <v>2.88</v>
      </c>
      <c r="AD1247" s="8" t="s">
        <v>42</v>
      </c>
      <c r="AE1247" s="8" t="s">
        <v>131</v>
      </c>
      <c r="AF1247" s="8" t="s">
        <v>44</v>
      </c>
      <c r="AG1247" s="8" t="s">
        <v>42</v>
      </c>
      <c r="AH1247" s="9">
        <v>5.3993105149999998</v>
      </c>
      <c r="AI1247" s="8" t="s">
        <v>5253</v>
      </c>
    </row>
    <row r="1248" spans="1:35" x14ac:dyDescent="0.25">
      <c r="A1248" s="8" t="s">
        <v>5254</v>
      </c>
      <c r="B1248" s="8" t="s">
        <v>5255</v>
      </c>
      <c r="C1248" s="9">
        <f t="shared" si="4"/>
        <v>7</v>
      </c>
      <c r="D1248" s="9">
        <v>0</v>
      </c>
      <c r="E1248" s="9">
        <v>1</v>
      </c>
      <c r="F1248" s="8" t="s">
        <v>102</v>
      </c>
      <c r="G1248" s="11">
        <v>45678</v>
      </c>
      <c r="H1248" s="8" t="s">
        <v>5256</v>
      </c>
      <c r="I1248" s="9">
        <v>2</v>
      </c>
      <c r="J1248" s="9">
        <v>3</v>
      </c>
      <c r="K1248" s="8" t="s">
        <v>3409</v>
      </c>
      <c r="L1248" s="8" t="s">
        <v>3409</v>
      </c>
      <c r="M1248" s="8" t="s">
        <v>39</v>
      </c>
      <c r="N1248" s="9">
        <v>0</v>
      </c>
      <c r="O1248" s="9">
        <v>0</v>
      </c>
      <c r="P1248" s="11">
        <v>44412</v>
      </c>
      <c r="Q1248" s="9">
        <v>966555.69889999996</v>
      </c>
      <c r="R1248" s="9">
        <v>2</v>
      </c>
      <c r="S1248" s="8" t="s">
        <v>40</v>
      </c>
      <c r="T1248" s="9">
        <v>5500000</v>
      </c>
      <c r="U1248" s="8" t="s">
        <v>41</v>
      </c>
      <c r="V1248" s="8" t="s">
        <v>42</v>
      </c>
      <c r="W1248" s="9">
        <v>1942</v>
      </c>
      <c r="X1248" s="9">
        <v>0.57889999999999997</v>
      </c>
      <c r="Y1248" s="9">
        <v>0</v>
      </c>
      <c r="Z1248" s="11">
        <v>45201</v>
      </c>
      <c r="AA1248" s="9">
        <v>5225042.4989999998</v>
      </c>
      <c r="AB1248" s="9">
        <v>0</v>
      </c>
      <c r="AC1248" s="9">
        <v>52.38</v>
      </c>
      <c r="AD1248" s="11">
        <v>45201</v>
      </c>
      <c r="AE1248" s="8" t="s">
        <v>107</v>
      </c>
      <c r="AF1248" s="8" t="s">
        <v>44</v>
      </c>
      <c r="AG1248" s="8" t="s">
        <v>42</v>
      </c>
      <c r="AH1248" s="9">
        <v>5.4058369370000001</v>
      </c>
      <c r="AI1248" s="8" t="s">
        <v>5257</v>
      </c>
    </row>
    <row r="1249" spans="1:35" x14ac:dyDescent="0.25">
      <c r="A1249" s="8" t="s">
        <v>5258</v>
      </c>
      <c r="B1249" s="8" t="s">
        <v>5259</v>
      </c>
      <c r="C1249" s="9">
        <f t="shared" si="4"/>
        <v>5</v>
      </c>
      <c r="D1249" s="9">
        <v>0</v>
      </c>
      <c r="E1249" s="9">
        <v>0</v>
      </c>
      <c r="F1249" s="8" t="s">
        <v>144</v>
      </c>
      <c r="G1249" s="11">
        <v>40301</v>
      </c>
      <c r="H1249" s="8" t="s">
        <v>5260</v>
      </c>
      <c r="I1249" s="9">
        <v>2</v>
      </c>
      <c r="J1249" s="9">
        <v>8</v>
      </c>
      <c r="K1249" s="8" t="s">
        <v>105</v>
      </c>
      <c r="L1249" s="8" t="s">
        <v>105</v>
      </c>
      <c r="M1249" s="8" t="s">
        <v>39</v>
      </c>
      <c r="N1249" s="9">
        <v>0</v>
      </c>
      <c r="O1249" s="9">
        <v>0</v>
      </c>
      <c r="P1249" s="11">
        <v>42487</v>
      </c>
      <c r="Q1249" s="9">
        <v>69817608.959999993</v>
      </c>
      <c r="R1249" s="9">
        <v>5</v>
      </c>
      <c r="S1249" s="8" t="s">
        <v>40</v>
      </c>
      <c r="T1249" s="9">
        <v>5500000</v>
      </c>
      <c r="U1249" s="8" t="s">
        <v>106</v>
      </c>
      <c r="V1249" s="8" t="s">
        <v>42</v>
      </c>
      <c r="W1249" s="8" t="s">
        <v>42</v>
      </c>
      <c r="X1249" s="8" t="s">
        <v>42</v>
      </c>
      <c r="Y1249" s="9">
        <v>0</v>
      </c>
      <c r="Z1249" s="11">
        <v>43579</v>
      </c>
      <c r="AA1249" s="9">
        <v>377890006.39999998</v>
      </c>
      <c r="AB1249" s="9">
        <v>0</v>
      </c>
      <c r="AC1249" s="8" t="s">
        <v>42</v>
      </c>
      <c r="AD1249" s="11">
        <v>43579</v>
      </c>
      <c r="AE1249" s="8" t="s">
        <v>146</v>
      </c>
      <c r="AF1249" s="8" t="s">
        <v>147</v>
      </c>
      <c r="AG1249" s="11">
        <v>45766</v>
      </c>
      <c r="AH1249" s="9">
        <v>5.4125314810000003</v>
      </c>
      <c r="AI1249" s="8" t="s">
        <v>5261</v>
      </c>
    </row>
    <row r="1250" spans="1:35" x14ac:dyDescent="0.25">
      <c r="A1250" s="8" t="s">
        <v>5262</v>
      </c>
      <c r="B1250" s="8" t="s">
        <v>3215</v>
      </c>
      <c r="C1250" s="9">
        <f t="shared" si="4"/>
        <v>4</v>
      </c>
      <c r="D1250" s="9">
        <v>0</v>
      </c>
      <c r="E1250" s="9">
        <v>0</v>
      </c>
      <c r="F1250" s="8" t="s">
        <v>123</v>
      </c>
      <c r="G1250" s="9">
        <v>2011</v>
      </c>
      <c r="H1250" s="8" t="s">
        <v>5263</v>
      </c>
      <c r="I1250" s="9">
        <v>3</v>
      </c>
      <c r="J1250" s="9">
        <v>20</v>
      </c>
      <c r="K1250" s="8" t="s">
        <v>270</v>
      </c>
      <c r="L1250" s="8" t="s">
        <v>270</v>
      </c>
      <c r="M1250" s="8" t="s">
        <v>39</v>
      </c>
      <c r="N1250" s="9">
        <v>150</v>
      </c>
      <c r="O1250" s="9">
        <v>23</v>
      </c>
      <c r="P1250" s="11">
        <v>43720</v>
      </c>
      <c r="Q1250" s="9">
        <v>229436883.40000001</v>
      </c>
      <c r="R1250" s="9">
        <v>6</v>
      </c>
      <c r="S1250" s="8" t="s">
        <v>52</v>
      </c>
      <c r="T1250" s="9">
        <v>75000000</v>
      </c>
      <c r="U1250" s="8" t="s">
        <v>41</v>
      </c>
      <c r="V1250" s="8" t="s">
        <v>42</v>
      </c>
      <c r="W1250" s="8" t="s">
        <v>42</v>
      </c>
      <c r="X1250" s="8" t="s">
        <v>42</v>
      </c>
      <c r="Y1250" s="9">
        <v>3</v>
      </c>
      <c r="Z1250" s="11">
        <v>43818</v>
      </c>
      <c r="AA1250" s="9">
        <v>1243088582</v>
      </c>
      <c r="AB1250" s="9">
        <v>0</v>
      </c>
      <c r="AC1250" s="8" t="s">
        <v>42</v>
      </c>
      <c r="AD1250" s="11">
        <v>43818</v>
      </c>
      <c r="AE1250" s="8" t="s">
        <v>385</v>
      </c>
      <c r="AF1250" s="8" t="s">
        <v>44</v>
      </c>
      <c r="AG1250" s="8" t="s">
        <v>42</v>
      </c>
      <c r="AH1250" s="9">
        <v>5.4179980289999996</v>
      </c>
      <c r="AI1250" s="8" t="s">
        <v>5264</v>
      </c>
    </row>
    <row r="1251" spans="1:35" x14ac:dyDescent="0.25">
      <c r="A1251" s="8" t="s">
        <v>5265</v>
      </c>
      <c r="B1251" s="8" t="s">
        <v>5266</v>
      </c>
      <c r="C1251" s="9">
        <f t="shared" si="4"/>
        <v>4</v>
      </c>
      <c r="D1251" s="9">
        <v>0</v>
      </c>
      <c r="E1251" s="9">
        <v>0</v>
      </c>
      <c r="F1251" s="8" t="s">
        <v>402</v>
      </c>
      <c r="G1251" s="9">
        <v>2014</v>
      </c>
      <c r="H1251" s="8" t="s">
        <v>5267</v>
      </c>
      <c r="I1251" s="9">
        <v>1</v>
      </c>
      <c r="J1251" s="9">
        <v>2</v>
      </c>
      <c r="K1251" s="8" t="s">
        <v>67</v>
      </c>
      <c r="L1251" s="8" t="s">
        <v>67</v>
      </c>
      <c r="M1251" s="8" t="s">
        <v>295</v>
      </c>
      <c r="N1251" s="9">
        <v>0</v>
      </c>
      <c r="O1251" s="9">
        <v>0</v>
      </c>
      <c r="P1251" s="11">
        <v>45561</v>
      </c>
      <c r="Q1251" s="9">
        <v>16337886.810000001</v>
      </c>
      <c r="R1251" s="9">
        <v>8</v>
      </c>
      <c r="S1251" s="8" t="s">
        <v>40</v>
      </c>
      <c r="T1251" s="9">
        <v>5500000</v>
      </c>
      <c r="U1251" s="8" t="s">
        <v>41</v>
      </c>
      <c r="V1251" s="8" t="s">
        <v>42</v>
      </c>
      <c r="W1251" s="9">
        <v>12173</v>
      </c>
      <c r="X1251" s="9">
        <v>5.5201000000000002</v>
      </c>
      <c r="Y1251" s="9">
        <v>0</v>
      </c>
      <c r="Z1251" s="11">
        <v>45357</v>
      </c>
      <c r="AA1251" s="9">
        <v>88629412.349999994</v>
      </c>
      <c r="AB1251" s="9">
        <v>0</v>
      </c>
      <c r="AC1251" s="9">
        <v>1.92</v>
      </c>
      <c r="AD1251" s="8" t="s">
        <v>42</v>
      </c>
      <c r="AE1251" s="8" t="s">
        <v>404</v>
      </c>
      <c r="AF1251" s="8" t="s">
        <v>405</v>
      </c>
      <c r="AG1251" s="8" t="s">
        <v>42</v>
      </c>
      <c r="AH1251" s="9">
        <v>5.4247782090000003</v>
      </c>
      <c r="AI1251" s="8" t="s">
        <v>5268</v>
      </c>
    </row>
    <row r="1252" spans="1:35" x14ac:dyDescent="0.25">
      <c r="A1252" s="8" t="s">
        <v>5269</v>
      </c>
      <c r="B1252" s="8" t="s">
        <v>5270</v>
      </c>
      <c r="C1252" s="9">
        <f t="shared" si="4"/>
        <v>6</v>
      </c>
      <c r="D1252" s="9">
        <v>0</v>
      </c>
      <c r="E1252" s="9">
        <v>1</v>
      </c>
      <c r="F1252" s="8" t="s">
        <v>533</v>
      </c>
      <c r="G1252" s="9">
        <v>2015</v>
      </c>
      <c r="H1252" s="8" t="s">
        <v>5271</v>
      </c>
      <c r="I1252" s="9">
        <v>2</v>
      </c>
      <c r="J1252" s="9">
        <v>2</v>
      </c>
      <c r="K1252" s="8" t="s">
        <v>105</v>
      </c>
      <c r="L1252" s="8" t="s">
        <v>105</v>
      </c>
      <c r="M1252" s="8" t="s">
        <v>39</v>
      </c>
      <c r="N1252" s="9">
        <v>0</v>
      </c>
      <c r="O1252" s="9">
        <v>1</v>
      </c>
      <c r="P1252" s="11">
        <v>44530</v>
      </c>
      <c r="Q1252" s="9">
        <v>27096842.449999999</v>
      </c>
      <c r="R1252" s="9">
        <v>3</v>
      </c>
      <c r="S1252" s="8" t="s">
        <v>97</v>
      </c>
      <c r="T1252" s="9">
        <v>30000000</v>
      </c>
      <c r="U1252" s="8" t="s">
        <v>41</v>
      </c>
      <c r="V1252" s="8" t="s">
        <v>42</v>
      </c>
      <c r="W1252" s="9">
        <v>7411</v>
      </c>
      <c r="X1252" s="9">
        <v>-0.24329999999999999</v>
      </c>
      <c r="Y1252" s="9">
        <v>2</v>
      </c>
      <c r="Z1252" s="11">
        <v>45141</v>
      </c>
      <c r="AA1252" s="9">
        <v>147025197.80000001</v>
      </c>
      <c r="AB1252" s="9">
        <v>0</v>
      </c>
      <c r="AC1252" s="9">
        <v>1.1499999999999999</v>
      </c>
      <c r="AD1252" s="11">
        <v>45141</v>
      </c>
      <c r="AE1252" s="8" t="s">
        <v>1037</v>
      </c>
      <c r="AF1252" s="8" t="s">
        <v>44</v>
      </c>
      <c r="AG1252" s="8" t="s">
        <v>42</v>
      </c>
      <c r="AH1252" s="9">
        <v>5.4259162510000003</v>
      </c>
      <c r="AI1252" s="8" t="s">
        <v>5272</v>
      </c>
    </row>
    <row r="1253" spans="1:35" x14ac:dyDescent="0.25">
      <c r="A1253" s="8" t="s">
        <v>5273</v>
      </c>
      <c r="B1253" s="8" t="s">
        <v>5274</v>
      </c>
      <c r="C1253" s="9">
        <f t="shared" si="4"/>
        <v>5</v>
      </c>
      <c r="D1253" s="9">
        <v>0</v>
      </c>
      <c r="E1253" s="9">
        <v>1</v>
      </c>
      <c r="F1253" s="8" t="s">
        <v>242</v>
      </c>
      <c r="G1253" s="11">
        <v>41944</v>
      </c>
      <c r="H1253" s="8" t="s">
        <v>5275</v>
      </c>
      <c r="I1253" s="9">
        <v>2</v>
      </c>
      <c r="J1253" s="9">
        <v>3</v>
      </c>
      <c r="K1253" s="8" t="s">
        <v>67</v>
      </c>
      <c r="L1253" s="8" t="s">
        <v>67</v>
      </c>
      <c r="M1253" s="8" t="s">
        <v>295</v>
      </c>
      <c r="N1253" s="9">
        <v>0</v>
      </c>
      <c r="O1253" s="9">
        <v>0</v>
      </c>
      <c r="P1253" s="11">
        <v>44501</v>
      </c>
      <c r="Q1253" s="9">
        <v>9345788.2919999994</v>
      </c>
      <c r="R1253" s="9">
        <v>3</v>
      </c>
      <c r="S1253" s="8" t="s">
        <v>59</v>
      </c>
      <c r="T1253" s="9">
        <v>500000</v>
      </c>
      <c r="U1253" s="8" t="s">
        <v>41</v>
      </c>
      <c r="V1253" s="8" t="s">
        <v>42</v>
      </c>
      <c r="W1253" s="9">
        <v>21</v>
      </c>
      <c r="X1253" s="9">
        <v>-0.83199999999999996</v>
      </c>
      <c r="Y1253" s="9">
        <v>3</v>
      </c>
      <c r="Z1253" s="11">
        <v>43390</v>
      </c>
      <c r="AA1253" s="9">
        <v>50875888.149999999</v>
      </c>
      <c r="AB1253" s="9">
        <v>0</v>
      </c>
      <c r="AC1253" s="9">
        <v>1</v>
      </c>
      <c r="AD1253" s="8" t="s">
        <v>42</v>
      </c>
      <c r="AE1253" s="8" t="s">
        <v>5276</v>
      </c>
      <c r="AF1253" s="8" t="s">
        <v>245</v>
      </c>
      <c r="AG1253" s="8" t="s">
        <v>42</v>
      </c>
      <c r="AH1253" s="9">
        <v>5.4437235849999999</v>
      </c>
      <c r="AI1253" s="8" t="s">
        <v>5277</v>
      </c>
    </row>
    <row r="1254" spans="1:35" x14ac:dyDescent="0.25">
      <c r="A1254" s="8" t="s">
        <v>5278</v>
      </c>
      <c r="B1254" s="8" t="s">
        <v>5279</v>
      </c>
      <c r="C1254" s="9">
        <f t="shared" si="4"/>
        <v>3</v>
      </c>
      <c r="D1254" s="9">
        <v>0</v>
      </c>
      <c r="E1254" s="9">
        <v>1</v>
      </c>
      <c r="F1254" s="8" t="s">
        <v>268</v>
      </c>
      <c r="G1254" s="9">
        <v>2018</v>
      </c>
      <c r="H1254" s="8" t="s">
        <v>5280</v>
      </c>
      <c r="I1254" s="9">
        <v>3</v>
      </c>
      <c r="J1254" s="9">
        <v>4</v>
      </c>
      <c r="K1254" s="8" t="s">
        <v>264</v>
      </c>
      <c r="L1254" s="8" t="s">
        <v>264</v>
      </c>
      <c r="M1254" s="8" t="s">
        <v>39</v>
      </c>
      <c r="N1254" s="9">
        <v>1</v>
      </c>
      <c r="O1254" s="9">
        <v>0</v>
      </c>
      <c r="P1254" s="11">
        <v>44627</v>
      </c>
      <c r="Q1254" s="9">
        <v>131969930.5</v>
      </c>
      <c r="R1254" s="9">
        <v>4</v>
      </c>
      <c r="S1254" s="8" t="s">
        <v>40</v>
      </c>
      <c r="T1254" s="9">
        <v>5500000</v>
      </c>
      <c r="U1254" s="8" t="s">
        <v>41</v>
      </c>
      <c r="V1254" s="8" t="s">
        <v>42</v>
      </c>
      <c r="W1254" s="9">
        <v>10132</v>
      </c>
      <c r="X1254" s="9">
        <v>-0.47770000000000001</v>
      </c>
      <c r="Y1254" s="9">
        <v>1</v>
      </c>
      <c r="Z1254" s="11">
        <v>45406</v>
      </c>
      <c r="AA1254" s="9">
        <v>718972832.10000002</v>
      </c>
      <c r="AB1254" s="9">
        <v>0</v>
      </c>
      <c r="AC1254" s="9">
        <v>4.5199999999999996</v>
      </c>
      <c r="AD1254" s="11">
        <v>45406</v>
      </c>
      <c r="AE1254" s="8" t="s">
        <v>968</v>
      </c>
      <c r="AF1254" s="8" t="s">
        <v>629</v>
      </c>
      <c r="AG1254" s="8" t="s">
        <v>42</v>
      </c>
      <c r="AH1254" s="9">
        <v>5.4480049309999998</v>
      </c>
      <c r="AI1254" s="8" t="s">
        <v>5281</v>
      </c>
    </row>
    <row r="1255" spans="1:35" x14ac:dyDescent="0.25">
      <c r="A1255" s="8" t="s">
        <v>5282</v>
      </c>
      <c r="B1255" s="8" t="s">
        <v>5283</v>
      </c>
      <c r="C1255" s="9">
        <f t="shared" si="4"/>
        <v>5</v>
      </c>
      <c r="D1255" s="9">
        <v>0</v>
      </c>
      <c r="E1255" s="9">
        <v>1</v>
      </c>
      <c r="F1255" s="8" t="s">
        <v>48</v>
      </c>
      <c r="G1255" s="11">
        <v>40982</v>
      </c>
      <c r="H1255" s="8" t="s">
        <v>5284</v>
      </c>
      <c r="I1255" s="9">
        <v>1</v>
      </c>
      <c r="J1255" s="9">
        <v>2</v>
      </c>
      <c r="K1255" s="8" t="s">
        <v>38</v>
      </c>
      <c r="L1255" s="8" t="s">
        <v>38</v>
      </c>
      <c r="M1255" s="8" t="s">
        <v>39</v>
      </c>
      <c r="N1255" s="9">
        <v>0</v>
      </c>
      <c r="O1255" s="9">
        <v>0</v>
      </c>
      <c r="P1255" s="11">
        <v>44567</v>
      </c>
      <c r="Q1255" s="9">
        <v>377505.49449999997</v>
      </c>
      <c r="R1255" s="9">
        <v>1</v>
      </c>
      <c r="S1255" s="8" t="s">
        <v>40</v>
      </c>
      <c r="T1255" s="9">
        <v>5500000</v>
      </c>
      <c r="U1255" s="8" t="s">
        <v>41</v>
      </c>
      <c r="V1255" s="8" t="s">
        <v>42</v>
      </c>
      <c r="W1255" s="9">
        <v>63834</v>
      </c>
      <c r="X1255" s="9">
        <v>0.47420000000000001</v>
      </c>
      <c r="Y1255" s="9">
        <v>0</v>
      </c>
      <c r="Z1255" s="11">
        <v>45356</v>
      </c>
      <c r="AA1255" s="9">
        <v>2060190.8959999999</v>
      </c>
      <c r="AB1255" s="9">
        <v>0</v>
      </c>
      <c r="AC1255" s="9">
        <v>2.2000000000000002</v>
      </c>
      <c r="AD1255" s="11">
        <v>45356</v>
      </c>
      <c r="AE1255" s="8" t="s">
        <v>355</v>
      </c>
      <c r="AF1255" s="8" t="s">
        <v>54</v>
      </c>
      <c r="AG1255" s="8" t="s">
        <v>42</v>
      </c>
      <c r="AH1255" s="9">
        <v>5.4573798949999999</v>
      </c>
      <c r="AI1255" s="8" t="s">
        <v>5285</v>
      </c>
    </row>
    <row r="1256" spans="1:35" x14ac:dyDescent="0.25">
      <c r="A1256" s="8" t="s">
        <v>5286</v>
      </c>
      <c r="B1256" s="8" t="s">
        <v>5287</v>
      </c>
      <c r="C1256" s="9">
        <f t="shared" si="4"/>
        <v>7</v>
      </c>
      <c r="D1256" s="9">
        <v>0</v>
      </c>
      <c r="E1256" s="9">
        <v>1</v>
      </c>
      <c r="F1256" s="8" t="s">
        <v>144</v>
      </c>
      <c r="G1256" s="9">
        <v>2014</v>
      </c>
      <c r="H1256" s="8" t="s">
        <v>5288</v>
      </c>
      <c r="I1256" s="9">
        <v>3</v>
      </c>
      <c r="J1256" s="9">
        <v>8</v>
      </c>
      <c r="K1256" s="8" t="s">
        <v>73</v>
      </c>
      <c r="L1256" s="8" t="s">
        <v>73</v>
      </c>
      <c r="M1256" s="8" t="s">
        <v>39</v>
      </c>
      <c r="N1256" s="9">
        <v>7</v>
      </c>
      <c r="O1256" s="9">
        <v>0</v>
      </c>
      <c r="P1256" s="11">
        <v>43641</v>
      </c>
      <c r="Q1256" s="9">
        <v>13639119.09</v>
      </c>
      <c r="R1256" s="9">
        <v>7</v>
      </c>
      <c r="S1256" s="8" t="s">
        <v>40</v>
      </c>
      <c r="T1256" s="9">
        <v>5500000</v>
      </c>
      <c r="U1256" s="8" t="s">
        <v>41</v>
      </c>
      <c r="V1256" s="8" t="s">
        <v>42</v>
      </c>
      <c r="W1256" s="9">
        <v>76</v>
      </c>
      <c r="X1256" s="9">
        <v>-0.23230000000000001</v>
      </c>
      <c r="Y1256" s="9">
        <v>3</v>
      </c>
      <c r="Z1256" s="11">
        <v>43822</v>
      </c>
      <c r="AA1256" s="9">
        <v>74585314.930000007</v>
      </c>
      <c r="AB1256" s="9">
        <v>0</v>
      </c>
      <c r="AC1256" s="9">
        <v>2</v>
      </c>
      <c r="AD1256" s="11">
        <v>43822</v>
      </c>
      <c r="AE1256" s="8" t="s">
        <v>1181</v>
      </c>
      <c r="AF1256" s="8" t="s">
        <v>366</v>
      </c>
      <c r="AG1256" s="8" t="s">
        <v>42</v>
      </c>
      <c r="AH1256" s="9">
        <v>5.4684847630000002</v>
      </c>
      <c r="AI1256" s="8" t="s">
        <v>5289</v>
      </c>
    </row>
    <row r="1257" spans="1:35" x14ac:dyDescent="0.25">
      <c r="A1257" s="8" t="s">
        <v>5290</v>
      </c>
      <c r="B1257" s="8" t="s">
        <v>5291</v>
      </c>
      <c r="C1257" s="9">
        <f t="shared" si="4"/>
        <v>3</v>
      </c>
      <c r="D1257" s="9">
        <v>0</v>
      </c>
      <c r="E1257" s="9">
        <v>0</v>
      </c>
      <c r="F1257" s="8" t="s">
        <v>123</v>
      </c>
      <c r="G1257" s="9">
        <v>2016</v>
      </c>
      <c r="H1257" s="8" t="s">
        <v>5292</v>
      </c>
      <c r="I1257" s="9">
        <v>2</v>
      </c>
      <c r="J1257" s="9">
        <v>8</v>
      </c>
      <c r="K1257" s="8" t="s">
        <v>73</v>
      </c>
      <c r="L1257" s="8" t="s">
        <v>73</v>
      </c>
      <c r="M1257" s="8" t="s">
        <v>39</v>
      </c>
      <c r="N1257" s="9">
        <v>0</v>
      </c>
      <c r="O1257" s="9">
        <v>0</v>
      </c>
      <c r="P1257" s="11">
        <v>45160</v>
      </c>
      <c r="Q1257" s="9">
        <v>19072980.309999999</v>
      </c>
      <c r="R1257" s="9">
        <v>4</v>
      </c>
      <c r="S1257" s="8" t="s">
        <v>40</v>
      </c>
      <c r="T1257" s="9">
        <v>5500000</v>
      </c>
      <c r="U1257" s="8" t="s">
        <v>41</v>
      </c>
      <c r="V1257" s="8" t="s">
        <v>42</v>
      </c>
      <c r="W1257" s="8" t="s">
        <v>42</v>
      </c>
      <c r="X1257" s="8" t="s">
        <v>42</v>
      </c>
      <c r="Y1257" s="9">
        <v>0</v>
      </c>
      <c r="Z1257" s="11">
        <v>45222</v>
      </c>
      <c r="AA1257" s="9">
        <v>104500850</v>
      </c>
      <c r="AB1257" s="9">
        <v>1</v>
      </c>
      <c r="AC1257" s="8" t="s">
        <v>42</v>
      </c>
      <c r="AD1257" s="11">
        <v>45222</v>
      </c>
      <c r="AE1257" s="8" t="s">
        <v>2029</v>
      </c>
      <c r="AF1257" s="8" t="s">
        <v>44</v>
      </c>
      <c r="AG1257" s="8" t="s">
        <v>42</v>
      </c>
      <c r="AH1257" s="9">
        <v>5.4789995219999996</v>
      </c>
      <c r="AI1257" s="8" t="s">
        <v>5293</v>
      </c>
    </row>
    <row r="1258" spans="1:35" x14ac:dyDescent="0.25">
      <c r="A1258" s="8" t="s">
        <v>5294</v>
      </c>
      <c r="B1258" s="8" t="s">
        <v>5295</v>
      </c>
      <c r="C1258" s="9">
        <f t="shared" si="4"/>
        <v>4</v>
      </c>
      <c r="D1258" s="9">
        <v>0</v>
      </c>
      <c r="E1258" s="9">
        <v>0</v>
      </c>
      <c r="F1258" s="8" t="s">
        <v>326</v>
      </c>
      <c r="G1258" s="9">
        <v>2010</v>
      </c>
      <c r="H1258" s="8" t="s">
        <v>5296</v>
      </c>
      <c r="I1258" s="9">
        <v>2</v>
      </c>
      <c r="J1258" s="9">
        <v>3</v>
      </c>
      <c r="K1258" s="8" t="s">
        <v>177</v>
      </c>
      <c r="L1258" s="8" t="s">
        <v>67</v>
      </c>
      <c r="M1258" s="8" t="s">
        <v>39</v>
      </c>
      <c r="N1258" s="9">
        <v>211</v>
      </c>
      <c r="O1258" s="9">
        <v>140</v>
      </c>
      <c r="P1258" s="11">
        <v>45237</v>
      </c>
      <c r="Q1258" s="9">
        <v>233230386.19999999</v>
      </c>
      <c r="R1258" s="9">
        <v>4</v>
      </c>
      <c r="S1258" s="8" t="s">
        <v>89</v>
      </c>
      <c r="T1258" s="9">
        <v>300000000</v>
      </c>
      <c r="U1258" s="8" t="s">
        <v>41</v>
      </c>
      <c r="V1258" s="8" t="s">
        <v>42</v>
      </c>
      <c r="W1258" s="9">
        <v>20511</v>
      </c>
      <c r="X1258" s="9">
        <v>-0.1002</v>
      </c>
      <c r="Y1258" s="9">
        <v>0</v>
      </c>
      <c r="Z1258" s="11">
        <v>44484</v>
      </c>
      <c r="AA1258" s="9">
        <v>1278894000</v>
      </c>
      <c r="AB1258" s="9">
        <v>0</v>
      </c>
      <c r="AC1258" s="9">
        <v>8</v>
      </c>
      <c r="AD1258" s="11">
        <v>45685</v>
      </c>
      <c r="AE1258" s="8" t="s">
        <v>2064</v>
      </c>
      <c r="AF1258" s="8" t="s">
        <v>44</v>
      </c>
      <c r="AG1258" s="8" t="s">
        <v>42</v>
      </c>
      <c r="AH1258" s="9">
        <v>5.4833935699999996</v>
      </c>
      <c r="AI1258" s="8" t="s">
        <v>5297</v>
      </c>
    </row>
    <row r="1259" spans="1:35" x14ac:dyDescent="0.25">
      <c r="A1259" s="8" t="s">
        <v>5298</v>
      </c>
      <c r="B1259" s="8" t="s">
        <v>5299</v>
      </c>
      <c r="C1259" s="9">
        <f t="shared" si="4"/>
        <v>4</v>
      </c>
      <c r="D1259" s="9">
        <v>0</v>
      </c>
      <c r="E1259" s="9">
        <v>0</v>
      </c>
      <c r="F1259" s="8" t="s">
        <v>268</v>
      </c>
      <c r="G1259" s="9">
        <v>2010</v>
      </c>
      <c r="H1259" s="8" t="s">
        <v>5300</v>
      </c>
      <c r="I1259" s="9">
        <v>1</v>
      </c>
      <c r="J1259" s="9">
        <v>3</v>
      </c>
      <c r="K1259" s="8" t="s">
        <v>67</v>
      </c>
      <c r="L1259" s="8" t="s">
        <v>67</v>
      </c>
      <c r="M1259" s="8" t="s">
        <v>295</v>
      </c>
      <c r="N1259" s="9">
        <v>74</v>
      </c>
      <c r="O1259" s="9">
        <v>6</v>
      </c>
      <c r="P1259" s="11">
        <v>45336</v>
      </c>
      <c r="Q1259" s="9">
        <v>67086411.890000001</v>
      </c>
      <c r="R1259" s="9">
        <v>4</v>
      </c>
      <c r="S1259" s="8" t="s">
        <v>40</v>
      </c>
      <c r="T1259" s="9">
        <v>5500000</v>
      </c>
      <c r="U1259" s="8" t="s">
        <v>41</v>
      </c>
      <c r="V1259" s="8" t="s">
        <v>42</v>
      </c>
      <c r="W1259" s="9">
        <v>567</v>
      </c>
      <c r="X1259" s="9">
        <v>-0.31440000000000001</v>
      </c>
      <c r="Y1259" s="9">
        <v>0</v>
      </c>
      <c r="Z1259" s="11">
        <v>44251</v>
      </c>
      <c r="AA1259" s="9">
        <v>368632150.30000001</v>
      </c>
      <c r="AB1259" s="9">
        <v>0</v>
      </c>
      <c r="AC1259" s="9">
        <v>4.0199999999999996</v>
      </c>
      <c r="AD1259" s="8" t="s">
        <v>42</v>
      </c>
      <c r="AE1259" s="8" t="s">
        <v>5301</v>
      </c>
      <c r="AF1259" s="8" t="s">
        <v>629</v>
      </c>
      <c r="AG1259" s="8" t="s">
        <v>42</v>
      </c>
      <c r="AH1259" s="9">
        <v>5.4948854760000003</v>
      </c>
      <c r="AI1259" s="8" t="s">
        <v>5302</v>
      </c>
    </row>
    <row r="1260" spans="1:35" x14ac:dyDescent="0.25">
      <c r="A1260" s="8" t="s">
        <v>5303</v>
      </c>
      <c r="B1260" s="8" t="s">
        <v>5304</v>
      </c>
      <c r="C1260" s="9">
        <f t="shared" si="4"/>
        <v>4</v>
      </c>
      <c r="D1260" s="9">
        <v>0</v>
      </c>
      <c r="E1260" s="9">
        <v>1</v>
      </c>
      <c r="F1260" s="8" t="s">
        <v>123</v>
      </c>
      <c r="G1260" s="9">
        <v>2013</v>
      </c>
      <c r="H1260" s="8" t="s">
        <v>5305</v>
      </c>
      <c r="I1260" s="9">
        <v>2</v>
      </c>
      <c r="J1260" s="9">
        <v>89</v>
      </c>
      <c r="K1260" s="8" t="s">
        <v>337</v>
      </c>
      <c r="L1260" s="8" t="s">
        <v>111</v>
      </c>
      <c r="M1260" s="8" t="s">
        <v>295</v>
      </c>
      <c r="N1260" s="9">
        <v>15</v>
      </c>
      <c r="O1260" s="9">
        <v>49</v>
      </c>
      <c r="P1260" s="11">
        <v>44694</v>
      </c>
      <c r="Q1260" s="9">
        <v>6880837572</v>
      </c>
      <c r="R1260" s="9">
        <v>25</v>
      </c>
      <c r="S1260" s="8" t="s">
        <v>296</v>
      </c>
      <c r="T1260" s="9">
        <v>5500000000</v>
      </c>
      <c r="U1260" s="8" t="s">
        <v>41</v>
      </c>
      <c r="V1260" s="8" t="s">
        <v>42</v>
      </c>
      <c r="W1260" s="9">
        <v>23315464</v>
      </c>
      <c r="X1260" s="9">
        <v>-0.1346</v>
      </c>
      <c r="Y1260" s="9">
        <v>7</v>
      </c>
      <c r="Z1260" s="11">
        <v>44406</v>
      </c>
      <c r="AA1260" s="9">
        <v>37841400548</v>
      </c>
      <c r="AB1260" s="9">
        <v>0</v>
      </c>
      <c r="AC1260" s="9">
        <v>3.92</v>
      </c>
      <c r="AD1260" s="8" t="s">
        <v>42</v>
      </c>
      <c r="AE1260" s="8" t="s">
        <v>309</v>
      </c>
      <c r="AF1260" s="8" t="s">
        <v>44</v>
      </c>
      <c r="AG1260" s="8" t="s">
        <v>42</v>
      </c>
      <c r="AH1260" s="9">
        <v>5.4995340539999997</v>
      </c>
      <c r="AI1260" s="8" t="s">
        <v>5306</v>
      </c>
    </row>
    <row r="1261" spans="1:35" x14ac:dyDescent="0.25">
      <c r="A1261" s="8" t="s">
        <v>5307</v>
      </c>
      <c r="B1261" s="8" t="s">
        <v>647</v>
      </c>
      <c r="C1261" s="9">
        <f t="shared" si="4"/>
        <v>3</v>
      </c>
      <c r="D1261" s="9">
        <v>0</v>
      </c>
      <c r="E1261" s="9">
        <v>0</v>
      </c>
      <c r="F1261" s="8" t="s">
        <v>48</v>
      </c>
      <c r="G1261" s="9">
        <v>2013</v>
      </c>
      <c r="H1261" s="8" t="s">
        <v>5308</v>
      </c>
      <c r="I1261" s="9">
        <v>2</v>
      </c>
      <c r="J1261" s="9">
        <v>14</v>
      </c>
      <c r="K1261" s="8" t="s">
        <v>88</v>
      </c>
      <c r="L1261" s="8" t="s">
        <v>88</v>
      </c>
      <c r="M1261" s="8" t="s">
        <v>295</v>
      </c>
      <c r="N1261" s="9">
        <v>48</v>
      </c>
      <c r="O1261" s="9">
        <v>0</v>
      </c>
      <c r="P1261" s="11">
        <v>44101</v>
      </c>
      <c r="Q1261" s="9">
        <v>305428524.19999999</v>
      </c>
      <c r="R1261" s="9">
        <v>4</v>
      </c>
      <c r="S1261" s="8" t="s">
        <v>97</v>
      </c>
      <c r="T1261" s="9">
        <v>30000000</v>
      </c>
      <c r="U1261" s="8" t="s">
        <v>41</v>
      </c>
      <c r="V1261" s="8" t="s">
        <v>42</v>
      </c>
      <c r="W1261" s="9">
        <v>326</v>
      </c>
      <c r="X1261" s="9">
        <v>-0.6643</v>
      </c>
      <c r="Y1261" s="9">
        <v>0</v>
      </c>
      <c r="Z1261" s="11">
        <v>44766</v>
      </c>
      <c r="AA1261" s="9">
        <v>1681986606</v>
      </c>
      <c r="AB1261" s="9">
        <v>0</v>
      </c>
      <c r="AC1261" s="9">
        <v>3.66</v>
      </c>
      <c r="AD1261" s="8" t="s">
        <v>42</v>
      </c>
      <c r="AE1261" s="8" t="s">
        <v>60</v>
      </c>
      <c r="AF1261" s="8" t="s">
        <v>61</v>
      </c>
      <c r="AG1261" s="8" t="s">
        <v>42</v>
      </c>
      <c r="AH1261" s="9">
        <v>5.5069729010000001</v>
      </c>
      <c r="AI1261" s="8" t="s">
        <v>5309</v>
      </c>
    </row>
    <row r="1262" spans="1:35" x14ac:dyDescent="0.25">
      <c r="A1262" s="8" t="s">
        <v>5310</v>
      </c>
      <c r="B1262" s="8" t="s">
        <v>5311</v>
      </c>
      <c r="C1262" s="9">
        <f t="shared" si="4"/>
        <v>3</v>
      </c>
      <c r="D1262" s="9">
        <v>0</v>
      </c>
      <c r="E1262" s="9">
        <v>0</v>
      </c>
      <c r="F1262" s="8" t="s">
        <v>123</v>
      </c>
      <c r="G1262" s="11">
        <v>40940</v>
      </c>
      <c r="H1262" s="8" t="s">
        <v>5312</v>
      </c>
      <c r="I1262" s="9">
        <v>4</v>
      </c>
      <c r="J1262" s="9">
        <v>4</v>
      </c>
      <c r="K1262" s="8" t="s">
        <v>264</v>
      </c>
      <c r="L1262" s="8" t="s">
        <v>264</v>
      </c>
      <c r="M1262" s="8" t="s">
        <v>39</v>
      </c>
      <c r="N1262" s="9">
        <v>3</v>
      </c>
      <c r="O1262" s="9">
        <v>0</v>
      </c>
      <c r="P1262" s="11">
        <v>42515</v>
      </c>
      <c r="Q1262" s="9">
        <v>145613570</v>
      </c>
      <c r="R1262" s="9">
        <v>4</v>
      </c>
      <c r="S1262" s="8" t="s">
        <v>97</v>
      </c>
      <c r="T1262" s="9">
        <v>30000000</v>
      </c>
      <c r="U1262" s="8" t="s">
        <v>106</v>
      </c>
      <c r="V1262" s="8" t="s">
        <v>42</v>
      </c>
      <c r="W1262" s="9">
        <v>361</v>
      </c>
      <c r="X1262" s="9">
        <v>1.0867</v>
      </c>
      <c r="Y1262" s="9">
        <v>13</v>
      </c>
      <c r="Z1262" s="11">
        <v>42856</v>
      </c>
      <c r="AA1262" s="9">
        <v>803736824</v>
      </c>
      <c r="AB1262" s="9">
        <v>0</v>
      </c>
      <c r="AC1262" s="9">
        <v>2.37</v>
      </c>
      <c r="AD1262" s="11">
        <v>42856</v>
      </c>
      <c r="AE1262" s="8" t="s">
        <v>638</v>
      </c>
      <c r="AF1262" s="8" t="s">
        <v>44</v>
      </c>
      <c r="AG1262" s="11">
        <v>42950</v>
      </c>
      <c r="AH1262" s="9">
        <v>5.51965606</v>
      </c>
      <c r="AI1262" s="8" t="s">
        <v>5313</v>
      </c>
    </row>
    <row r="1263" spans="1:35" x14ac:dyDescent="0.25">
      <c r="A1263" s="8" t="s">
        <v>5314</v>
      </c>
      <c r="B1263" s="8" t="s">
        <v>5315</v>
      </c>
      <c r="C1263" s="9">
        <f t="shared" si="4"/>
        <v>4</v>
      </c>
      <c r="D1263" s="9">
        <v>1</v>
      </c>
      <c r="E1263" s="9">
        <v>0</v>
      </c>
      <c r="F1263" s="8" t="s">
        <v>115</v>
      </c>
      <c r="G1263" s="9">
        <v>2013</v>
      </c>
      <c r="H1263" s="8" t="s">
        <v>5316</v>
      </c>
      <c r="I1263" s="9">
        <v>2</v>
      </c>
      <c r="J1263" s="9">
        <v>2</v>
      </c>
      <c r="K1263" s="8" t="s">
        <v>73</v>
      </c>
      <c r="L1263" s="8" t="s">
        <v>73</v>
      </c>
      <c r="M1263" s="8" t="s">
        <v>39</v>
      </c>
      <c r="N1263" s="9">
        <v>0</v>
      </c>
      <c r="O1263" s="9">
        <v>0</v>
      </c>
      <c r="P1263" s="11">
        <v>42727</v>
      </c>
      <c r="Q1263" s="9">
        <v>5318041.9850000003</v>
      </c>
      <c r="R1263" s="9">
        <v>2</v>
      </c>
      <c r="S1263" s="8" t="s">
        <v>40</v>
      </c>
      <c r="T1263" s="9">
        <v>5500000</v>
      </c>
      <c r="U1263" s="8" t="s">
        <v>41</v>
      </c>
      <c r="V1263" s="8" t="s">
        <v>42</v>
      </c>
      <c r="W1263" s="9">
        <v>444112</v>
      </c>
      <c r="X1263" s="9">
        <v>-8.6199999999999999E-2</v>
      </c>
      <c r="Y1263" s="9">
        <v>0</v>
      </c>
      <c r="Z1263" s="11">
        <v>44208</v>
      </c>
      <c r="AA1263" s="9">
        <v>29378728.98</v>
      </c>
      <c r="AB1263" s="9">
        <v>0</v>
      </c>
      <c r="AC1263" s="9">
        <v>4.04</v>
      </c>
      <c r="AD1263" s="11">
        <v>44208</v>
      </c>
      <c r="AE1263" s="8" t="s">
        <v>849</v>
      </c>
      <c r="AF1263" s="8" t="s">
        <v>737</v>
      </c>
      <c r="AG1263" s="8" t="s">
        <v>42</v>
      </c>
      <c r="AH1263" s="9">
        <v>5.5243507029999996</v>
      </c>
      <c r="AI1263" s="8" t="s">
        <v>5317</v>
      </c>
    </row>
    <row r="1264" spans="1:35" x14ac:dyDescent="0.25">
      <c r="A1264" s="8" t="s">
        <v>5318</v>
      </c>
      <c r="B1264" s="8" t="s">
        <v>5319</v>
      </c>
      <c r="C1264" s="9">
        <f t="shared" si="4"/>
        <v>6</v>
      </c>
      <c r="D1264" s="9">
        <v>0</v>
      </c>
      <c r="E1264" s="9">
        <v>0</v>
      </c>
      <c r="F1264" s="8" t="s">
        <v>102</v>
      </c>
      <c r="G1264" s="11">
        <v>41051</v>
      </c>
      <c r="H1264" s="8" t="s">
        <v>5320</v>
      </c>
      <c r="I1264" s="9">
        <v>3</v>
      </c>
      <c r="J1264" s="9">
        <v>93</v>
      </c>
      <c r="K1264" s="8" t="s">
        <v>177</v>
      </c>
      <c r="L1264" s="8" t="s">
        <v>67</v>
      </c>
      <c r="M1264" s="8" t="s">
        <v>295</v>
      </c>
      <c r="N1264" s="9">
        <v>687</v>
      </c>
      <c r="O1264" s="9">
        <v>96</v>
      </c>
      <c r="P1264" s="11">
        <v>45343</v>
      </c>
      <c r="Q1264" s="9">
        <v>5492616532</v>
      </c>
      <c r="R1264" s="9">
        <v>28</v>
      </c>
      <c r="S1264" s="8" t="s">
        <v>296</v>
      </c>
      <c r="T1264" s="9">
        <v>5500000000</v>
      </c>
      <c r="U1264" s="8" t="s">
        <v>41</v>
      </c>
      <c r="V1264" s="8" t="s">
        <v>42</v>
      </c>
      <c r="W1264" s="9">
        <v>21031989</v>
      </c>
      <c r="X1264" s="9">
        <v>2.8E-3</v>
      </c>
      <c r="Y1264" s="9">
        <v>46</v>
      </c>
      <c r="Z1264" s="11">
        <v>43553</v>
      </c>
      <c r="AA1264" s="9">
        <v>30344860133</v>
      </c>
      <c r="AB1264" s="9">
        <v>0</v>
      </c>
      <c r="AC1264" s="9">
        <v>2.21</v>
      </c>
      <c r="AD1264" s="8" t="s">
        <v>42</v>
      </c>
      <c r="AE1264" s="8" t="s">
        <v>107</v>
      </c>
      <c r="AF1264" s="8" t="s">
        <v>44</v>
      </c>
      <c r="AG1264" s="8" t="s">
        <v>42</v>
      </c>
      <c r="AH1264" s="9">
        <v>5.5246638749999999</v>
      </c>
      <c r="AI1264" s="8" t="s">
        <v>5321</v>
      </c>
    </row>
    <row r="1265" spans="1:35" x14ac:dyDescent="0.25">
      <c r="A1265" s="8" t="s">
        <v>5322</v>
      </c>
      <c r="B1265" s="8" t="s">
        <v>5095</v>
      </c>
      <c r="C1265" s="9">
        <f t="shared" si="4"/>
        <v>4</v>
      </c>
      <c r="D1265" s="9">
        <v>0</v>
      </c>
      <c r="E1265" s="9">
        <v>0</v>
      </c>
      <c r="F1265" s="8" t="s">
        <v>86</v>
      </c>
      <c r="G1265" s="9">
        <v>2016</v>
      </c>
      <c r="H1265" s="8" t="s">
        <v>5323</v>
      </c>
      <c r="I1265" s="9">
        <v>4</v>
      </c>
      <c r="J1265" s="9">
        <v>8</v>
      </c>
      <c r="K1265" s="8" t="s">
        <v>51</v>
      </c>
      <c r="L1265" s="8" t="s">
        <v>51</v>
      </c>
      <c r="M1265" s="8" t="s">
        <v>39</v>
      </c>
      <c r="N1265" s="9">
        <v>10</v>
      </c>
      <c r="O1265" s="9">
        <v>5</v>
      </c>
      <c r="P1265" s="11">
        <v>44508</v>
      </c>
      <c r="Q1265" s="9">
        <v>310777403.5</v>
      </c>
      <c r="R1265" s="9">
        <v>4</v>
      </c>
      <c r="S1265" s="8" t="s">
        <v>97</v>
      </c>
      <c r="T1265" s="9">
        <v>30000000</v>
      </c>
      <c r="U1265" s="8" t="s">
        <v>106</v>
      </c>
      <c r="V1265" s="8" t="s">
        <v>42</v>
      </c>
      <c r="W1265" s="8" t="s">
        <v>42</v>
      </c>
      <c r="X1265" s="8" t="s">
        <v>42</v>
      </c>
      <c r="Y1265" s="9">
        <v>0</v>
      </c>
      <c r="Z1265" s="11">
        <v>44552</v>
      </c>
      <c r="AA1265" s="9">
        <v>1717377834</v>
      </c>
      <c r="AB1265" s="9">
        <v>0</v>
      </c>
      <c r="AC1265" s="8" t="s">
        <v>42</v>
      </c>
      <c r="AD1265" s="11">
        <v>44552</v>
      </c>
      <c r="AE1265" s="8" t="s">
        <v>2404</v>
      </c>
      <c r="AF1265" s="8" t="s">
        <v>91</v>
      </c>
      <c r="AG1265" s="8" t="s">
        <v>42</v>
      </c>
      <c r="AH1265" s="9">
        <v>5.5260704760000001</v>
      </c>
      <c r="AI1265" s="8" t="s">
        <v>5324</v>
      </c>
    </row>
    <row r="1266" spans="1:35" x14ac:dyDescent="0.25">
      <c r="A1266" s="8" t="s">
        <v>5325</v>
      </c>
      <c r="B1266" s="8" t="s">
        <v>5326</v>
      </c>
      <c r="C1266" s="9">
        <f t="shared" si="4"/>
        <v>6</v>
      </c>
      <c r="D1266" s="9">
        <v>0</v>
      </c>
      <c r="E1266" s="9">
        <v>1</v>
      </c>
      <c r="F1266" s="8" t="s">
        <v>42</v>
      </c>
      <c r="G1266" s="11">
        <v>40189</v>
      </c>
      <c r="H1266" s="8" t="s">
        <v>5327</v>
      </c>
      <c r="I1266" s="9">
        <v>1</v>
      </c>
      <c r="J1266" s="9">
        <v>5</v>
      </c>
      <c r="K1266" s="8" t="s">
        <v>104</v>
      </c>
      <c r="L1266" s="8" t="s">
        <v>81</v>
      </c>
      <c r="M1266" s="8" t="s">
        <v>39</v>
      </c>
      <c r="N1266" s="9">
        <v>22</v>
      </c>
      <c r="O1266" s="9">
        <v>2</v>
      </c>
      <c r="P1266" s="11">
        <v>42668</v>
      </c>
      <c r="Q1266" s="9">
        <v>13950374.43</v>
      </c>
      <c r="R1266" s="9">
        <v>6</v>
      </c>
      <c r="S1266" s="8" t="s">
        <v>40</v>
      </c>
      <c r="T1266" s="9">
        <v>5500000</v>
      </c>
      <c r="U1266" s="8" t="s">
        <v>41</v>
      </c>
      <c r="V1266" s="8" t="s">
        <v>42</v>
      </c>
      <c r="W1266" s="9">
        <v>4516</v>
      </c>
      <c r="X1266" s="9">
        <v>0.2248</v>
      </c>
      <c r="Y1266" s="9">
        <v>1</v>
      </c>
      <c r="Z1266" s="11">
        <v>44515</v>
      </c>
      <c r="AA1266" s="9">
        <v>77139521.709999993</v>
      </c>
      <c r="AB1266" s="9">
        <v>0</v>
      </c>
      <c r="AC1266" s="9">
        <v>1.93</v>
      </c>
      <c r="AD1266" s="11">
        <v>44515</v>
      </c>
      <c r="AE1266" s="8" t="s">
        <v>443</v>
      </c>
      <c r="AF1266" s="8" t="s">
        <v>179</v>
      </c>
      <c r="AG1266" s="8" t="s">
        <v>42</v>
      </c>
      <c r="AH1266" s="9">
        <v>5.5295664000000002</v>
      </c>
      <c r="AI1266" s="8" t="s">
        <v>5328</v>
      </c>
    </row>
    <row r="1267" spans="1:35" x14ac:dyDescent="0.25">
      <c r="A1267" s="8" t="s">
        <v>5329</v>
      </c>
      <c r="B1267" s="8" t="s">
        <v>5330</v>
      </c>
      <c r="C1267" s="9">
        <f t="shared" si="4"/>
        <v>4</v>
      </c>
      <c r="D1267" s="9">
        <v>0</v>
      </c>
      <c r="E1267" s="9">
        <v>1</v>
      </c>
      <c r="F1267" s="8" t="s">
        <v>95</v>
      </c>
      <c r="G1267" s="9">
        <v>2016</v>
      </c>
      <c r="H1267" s="8" t="s">
        <v>5331</v>
      </c>
      <c r="I1267" s="9">
        <v>3</v>
      </c>
      <c r="J1267" s="9">
        <v>13</v>
      </c>
      <c r="K1267" s="8" t="s">
        <v>117</v>
      </c>
      <c r="L1267" s="8" t="s">
        <v>88</v>
      </c>
      <c r="M1267" s="8" t="s">
        <v>39</v>
      </c>
      <c r="N1267" s="9">
        <v>0</v>
      </c>
      <c r="O1267" s="9">
        <v>0</v>
      </c>
      <c r="P1267" s="11">
        <v>45637</v>
      </c>
      <c r="Q1267" s="9">
        <v>103251543.59999999</v>
      </c>
      <c r="R1267" s="9">
        <v>5</v>
      </c>
      <c r="S1267" s="8" t="s">
        <v>52</v>
      </c>
      <c r="T1267" s="9">
        <v>75000000</v>
      </c>
      <c r="U1267" s="8" t="s">
        <v>41</v>
      </c>
      <c r="V1267" s="8" t="s">
        <v>42</v>
      </c>
      <c r="W1267" s="9">
        <v>26470076</v>
      </c>
      <c r="X1267" s="9">
        <v>7.0900000000000005E-2</v>
      </c>
      <c r="Y1267" s="9">
        <v>3</v>
      </c>
      <c r="Z1267" s="11">
        <v>44781</v>
      </c>
      <c r="AA1267" s="9">
        <v>571846985.70000005</v>
      </c>
      <c r="AB1267" s="9">
        <v>0</v>
      </c>
      <c r="AC1267" s="9">
        <v>1.54</v>
      </c>
      <c r="AD1267" s="11">
        <v>44781</v>
      </c>
      <c r="AE1267" s="8" t="s">
        <v>1319</v>
      </c>
      <c r="AF1267" s="8" t="s">
        <v>44</v>
      </c>
      <c r="AG1267" s="8" t="s">
        <v>42</v>
      </c>
      <c r="AH1267" s="9">
        <v>5.5383867960000002</v>
      </c>
      <c r="AI1267" s="8" t="s">
        <v>5332</v>
      </c>
    </row>
    <row r="1268" spans="1:35" x14ac:dyDescent="0.25">
      <c r="A1268" s="8" t="s">
        <v>5333</v>
      </c>
      <c r="B1268" s="8" t="s">
        <v>5334</v>
      </c>
      <c r="C1268" s="9">
        <f t="shared" si="4"/>
        <v>7</v>
      </c>
      <c r="D1268" s="9">
        <v>0</v>
      </c>
      <c r="E1268" s="9">
        <v>0</v>
      </c>
      <c r="F1268" s="8" t="s">
        <v>144</v>
      </c>
      <c r="G1268" s="9">
        <v>2015</v>
      </c>
      <c r="H1268" s="8" t="s">
        <v>5335</v>
      </c>
      <c r="I1268" s="9">
        <v>2</v>
      </c>
      <c r="J1268" s="9">
        <v>17</v>
      </c>
      <c r="K1268" s="8" t="s">
        <v>67</v>
      </c>
      <c r="L1268" s="8" t="s">
        <v>67</v>
      </c>
      <c r="M1268" s="8" t="s">
        <v>295</v>
      </c>
      <c r="N1268" s="9">
        <v>0</v>
      </c>
      <c r="O1268" s="9">
        <v>0</v>
      </c>
      <c r="P1268" s="11">
        <v>45712</v>
      </c>
      <c r="Q1268" s="9">
        <v>314403496.89999998</v>
      </c>
      <c r="R1268" s="9">
        <v>12</v>
      </c>
      <c r="S1268" s="8" t="s">
        <v>89</v>
      </c>
      <c r="T1268" s="9">
        <v>300000000</v>
      </c>
      <c r="U1268" s="8" t="s">
        <v>41</v>
      </c>
      <c r="V1268" s="8" t="s">
        <v>42</v>
      </c>
      <c r="W1268" s="9">
        <v>215495</v>
      </c>
      <c r="X1268" s="9">
        <v>0.22739999999999999</v>
      </c>
      <c r="Y1268" s="9">
        <v>2</v>
      </c>
      <c r="Z1268" s="11">
        <v>44473</v>
      </c>
      <c r="AA1268" s="9">
        <v>1743946363</v>
      </c>
      <c r="AB1268" s="9">
        <v>0</v>
      </c>
      <c r="AC1268" s="9">
        <v>3.86</v>
      </c>
      <c r="AD1268" s="8" t="s">
        <v>42</v>
      </c>
      <c r="AE1268" s="8" t="s">
        <v>677</v>
      </c>
      <c r="AF1268" s="8" t="s">
        <v>644</v>
      </c>
      <c r="AG1268" s="8" t="s">
        <v>42</v>
      </c>
      <c r="AH1268" s="9">
        <v>5.5468414959999999</v>
      </c>
      <c r="AI1268" s="8" t="s">
        <v>5336</v>
      </c>
    </row>
    <row r="1269" spans="1:35" x14ac:dyDescent="0.25">
      <c r="A1269" s="8" t="s">
        <v>5337</v>
      </c>
      <c r="B1269" s="8" t="s">
        <v>5338</v>
      </c>
      <c r="C1269" s="9">
        <f t="shared" si="4"/>
        <v>3</v>
      </c>
      <c r="D1269" s="9">
        <v>0</v>
      </c>
      <c r="E1269" s="9">
        <v>0</v>
      </c>
      <c r="F1269" s="8" t="s">
        <v>86</v>
      </c>
      <c r="G1269" s="9">
        <v>2012</v>
      </c>
      <c r="H1269" s="8" t="s">
        <v>5339</v>
      </c>
      <c r="I1269" s="9">
        <v>2</v>
      </c>
      <c r="J1269" s="9">
        <v>6</v>
      </c>
      <c r="K1269" s="8" t="s">
        <v>73</v>
      </c>
      <c r="L1269" s="8" t="s">
        <v>73</v>
      </c>
      <c r="M1269" s="8" t="s">
        <v>39</v>
      </c>
      <c r="N1269" s="9">
        <v>0</v>
      </c>
      <c r="O1269" s="9">
        <v>0</v>
      </c>
      <c r="P1269" s="11">
        <v>44197</v>
      </c>
      <c r="Q1269" s="9">
        <v>32561424.620000001</v>
      </c>
      <c r="R1269" s="9">
        <v>7</v>
      </c>
      <c r="S1269" s="8" t="s">
        <v>97</v>
      </c>
      <c r="T1269" s="9">
        <v>30000000</v>
      </c>
      <c r="U1269" s="8" t="s">
        <v>41</v>
      </c>
      <c r="V1269" s="8" t="s">
        <v>42</v>
      </c>
      <c r="W1269" s="9">
        <v>2661</v>
      </c>
      <c r="X1269" s="9">
        <v>0.13039999999999999</v>
      </c>
      <c r="Y1269" s="9">
        <v>0</v>
      </c>
      <c r="Z1269" s="11">
        <v>44599</v>
      </c>
      <c r="AA1269" s="9">
        <v>180792549</v>
      </c>
      <c r="AB1269" s="9">
        <v>0</v>
      </c>
      <c r="AC1269" s="9">
        <v>2.4</v>
      </c>
      <c r="AD1269" s="11">
        <v>44599</v>
      </c>
      <c r="AE1269" s="8" t="s">
        <v>4259</v>
      </c>
      <c r="AF1269" s="8" t="s">
        <v>91</v>
      </c>
      <c r="AG1269" s="8" t="s">
        <v>42</v>
      </c>
      <c r="AH1269" s="9">
        <v>5.5523537779999996</v>
      </c>
      <c r="AI1269" s="8" t="s">
        <v>5340</v>
      </c>
    </row>
    <row r="1270" spans="1:35" x14ac:dyDescent="0.25">
      <c r="A1270" s="8" t="s">
        <v>5021</v>
      </c>
      <c r="B1270" s="8" t="s">
        <v>5022</v>
      </c>
      <c r="C1270" s="9">
        <f t="shared" si="4"/>
        <v>5</v>
      </c>
      <c r="D1270" s="9">
        <v>0</v>
      </c>
      <c r="E1270" s="9">
        <v>0</v>
      </c>
      <c r="F1270" s="8" t="s">
        <v>48</v>
      </c>
      <c r="G1270" s="11">
        <v>42826</v>
      </c>
      <c r="H1270" s="8" t="s">
        <v>42</v>
      </c>
      <c r="I1270" s="8" t="s">
        <v>42</v>
      </c>
      <c r="J1270" s="9">
        <v>4</v>
      </c>
      <c r="K1270" s="8" t="s">
        <v>111</v>
      </c>
      <c r="L1270" s="8" t="s">
        <v>111</v>
      </c>
      <c r="M1270" s="8" t="s">
        <v>39</v>
      </c>
      <c r="N1270" s="9">
        <v>8839</v>
      </c>
      <c r="O1270" s="9">
        <v>93</v>
      </c>
      <c r="P1270" s="11">
        <v>43633</v>
      </c>
      <c r="Q1270" s="9">
        <v>3223263780</v>
      </c>
      <c r="R1270" s="9">
        <v>2</v>
      </c>
      <c r="S1270" s="8" t="s">
        <v>296</v>
      </c>
      <c r="T1270" s="9">
        <v>5500000000</v>
      </c>
      <c r="U1270" s="8" t="s">
        <v>41</v>
      </c>
      <c r="V1270" s="8" t="s">
        <v>42</v>
      </c>
      <c r="W1270" s="9">
        <v>20326</v>
      </c>
      <c r="X1270" s="9">
        <v>-0.25969999999999999</v>
      </c>
      <c r="Y1270" s="9">
        <v>8</v>
      </c>
      <c r="Z1270" s="11">
        <v>45644</v>
      </c>
      <c r="AA1270" s="9">
        <v>17917179624</v>
      </c>
      <c r="AB1270" s="9">
        <v>0</v>
      </c>
      <c r="AC1270" s="9">
        <v>4.54</v>
      </c>
      <c r="AD1270" s="11">
        <v>43007</v>
      </c>
      <c r="AE1270" s="8" t="s">
        <v>376</v>
      </c>
      <c r="AF1270" s="8" t="s">
        <v>75</v>
      </c>
      <c r="AG1270" s="8" t="s">
        <v>42</v>
      </c>
      <c r="AH1270" s="9">
        <v>5.5587072129999999</v>
      </c>
      <c r="AI1270" s="8" t="s">
        <v>42</v>
      </c>
    </row>
    <row r="1271" spans="1:35" x14ac:dyDescent="0.25">
      <c r="A1271" s="8" t="s">
        <v>5341</v>
      </c>
      <c r="B1271" s="8" t="s">
        <v>5342</v>
      </c>
      <c r="C1271" s="9">
        <f t="shared" si="4"/>
        <v>6</v>
      </c>
      <c r="D1271" s="9">
        <v>0</v>
      </c>
      <c r="E1271" s="9">
        <v>1</v>
      </c>
      <c r="F1271" s="8" t="s">
        <v>451</v>
      </c>
      <c r="G1271" s="11">
        <v>40963</v>
      </c>
      <c r="H1271" s="8" t="s">
        <v>5343</v>
      </c>
      <c r="I1271" s="9">
        <v>1</v>
      </c>
      <c r="J1271" s="9">
        <v>4</v>
      </c>
      <c r="K1271" s="8" t="s">
        <v>81</v>
      </c>
      <c r="L1271" s="8" t="s">
        <v>81</v>
      </c>
      <c r="M1271" s="8" t="s">
        <v>39</v>
      </c>
      <c r="N1271" s="9">
        <v>1</v>
      </c>
      <c r="O1271" s="9">
        <v>0</v>
      </c>
      <c r="P1271" s="11">
        <v>42913</v>
      </c>
      <c r="Q1271" s="9">
        <v>5069461.7939999998</v>
      </c>
      <c r="R1271" s="9">
        <v>3</v>
      </c>
      <c r="S1271" s="8" t="s">
        <v>40</v>
      </c>
      <c r="T1271" s="9">
        <v>5500000</v>
      </c>
      <c r="U1271" s="8" t="s">
        <v>41</v>
      </c>
      <c r="V1271" s="8" t="s">
        <v>42</v>
      </c>
      <c r="W1271" s="9">
        <v>154</v>
      </c>
      <c r="X1271" s="8" t="s">
        <v>42</v>
      </c>
      <c r="Y1271" s="9">
        <v>0</v>
      </c>
      <c r="Z1271" s="11">
        <v>43207</v>
      </c>
      <c r="AA1271" s="9">
        <v>28266334.170000002</v>
      </c>
      <c r="AB1271" s="9">
        <v>0</v>
      </c>
      <c r="AC1271" s="9">
        <v>1</v>
      </c>
      <c r="AD1271" s="11">
        <v>43207</v>
      </c>
      <c r="AE1271" s="8" t="s">
        <v>453</v>
      </c>
      <c r="AF1271" s="8" t="s">
        <v>44</v>
      </c>
      <c r="AG1271" s="8" t="s">
        <v>42</v>
      </c>
      <c r="AH1271" s="9">
        <v>5.5758057399999998</v>
      </c>
      <c r="AI1271" s="8" t="s">
        <v>5344</v>
      </c>
    </row>
    <row r="1272" spans="1:35" x14ac:dyDescent="0.25">
      <c r="A1272" s="8" t="s">
        <v>5345</v>
      </c>
      <c r="B1272" s="8" t="s">
        <v>5346</v>
      </c>
      <c r="C1272" s="9">
        <f t="shared" si="4"/>
        <v>4</v>
      </c>
      <c r="D1272" s="9">
        <v>0</v>
      </c>
      <c r="E1272" s="9">
        <v>0</v>
      </c>
      <c r="F1272" s="8" t="s">
        <v>242</v>
      </c>
      <c r="G1272" s="9">
        <v>2010</v>
      </c>
      <c r="H1272" s="8" t="s">
        <v>5347</v>
      </c>
      <c r="I1272" s="9">
        <v>1</v>
      </c>
      <c r="J1272" s="9">
        <v>7</v>
      </c>
      <c r="K1272" s="8" t="s">
        <v>117</v>
      </c>
      <c r="L1272" s="8" t="s">
        <v>73</v>
      </c>
      <c r="M1272" s="8" t="s">
        <v>295</v>
      </c>
      <c r="N1272" s="9">
        <v>0</v>
      </c>
      <c r="O1272" s="9">
        <v>0</v>
      </c>
      <c r="P1272" s="11">
        <v>45587</v>
      </c>
      <c r="Q1272" s="9">
        <v>15988029.220000001</v>
      </c>
      <c r="R1272" s="9">
        <v>7</v>
      </c>
      <c r="S1272" s="8" t="s">
        <v>97</v>
      </c>
      <c r="T1272" s="9">
        <v>30000000</v>
      </c>
      <c r="U1272" s="8" t="s">
        <v>41</v>
      </c>
      <c r="V1272" s="8" t="s">
        <v>42</v>
      </c>
      <c r="W1272" s="9">
        <v>317</v>
      </c>
      <c r="X1272" s="9">
        <v>-0.85609999999999997</v>
      </c>
      <c r="Y1272" s="9">
        <v>0</v>
      </c>
      <c r="Z1272" s="11">
        <v>43937</v>
      </c>
      <c r="AA1272" s="9">
        <v>89166158.120000005</v>
      </c>
      <c r="AB1272" s="9">
        <v>0</v>
      </c>
      <c r="AC1272" s="9">
        <v>1.79</v>
      </c>
      <c r="AD1272" s="8" t="s">
        <v>42</v>
      </c>
      <c r="AE1272" s="8" t="s">
        <v>5348</v>
      </c>
      <c r="AF1272" s="8" t="s">
        <v>245</v>
      </c>
      <c r="AG1272" s="8" t="s">
        <v>42</v>
      </c>
      <c r="AH1272" s="9">
        <v>5.5770574909999997</v>
      </c>
      <c r="AI1272" s="8" t="s">
        <v>5349</v>
      </c>
    </row>
    <row r="1273" spans="1:35" x14ac:dyDescent="0.25">
      <c r="A1273" s="8" t="s">
        <v>5350</v>
      </c>
      <c r="B1273" s="8" t="s">
        <v>5351</v>
      </c>
      <c r="C1273" s="9">
        <f t="shared" si="4"/>
        <v>4</v>
      </c>
      <c r="D1273" s="9">
        <v>0</v>
      </c>
      <c r="E1273" s="9">
        <v>0</v>
      </c>
      <c r="F1273" s="8" t="s">
        <v>144</v>
      </c>
      <c r="G1273" s="11">
        <v>41244</v>
      </c>
      <c r="H1273" s="8" t="s">
        <v>5352</v>
      </c>
      <c r="I1273" s="9">
        <v>9</v>
      </c>
      <c r="J1273" s="9">
        <v>9</v>
      </c>
      <c r="K1273" s="8" t="s">
        <v>73</v>
      </c>
      <c r="L1273" s="8" t="s">
        <v>73</v>
      </c>
      <c r="M1273" s="8" t="s">
        <v>39</v>
      </c>
      <c r="N1273" s="9">
        <v>0</v>
      </c>
      <c r="O1273" s="9">
        <v>0</v>
      </c>
      <c r="P1273" s="11">
        <v>41939</v>
      </c>
      <c r="Q1273" s="9">
        <v>53486290.700000003</v>
      </c>
      <c r="R1273" s="9">
        <v>5</v>
      </c>
      <c r="S1273" s="8" t="s">
        <v>52</v>
      </c>
      <c r="T1273" s="9">
        <v>75000000</v>
      </c>
      <c r="U1273" s="8" t="s">
        <v>41</v>
      </c>
      <c r="V1273" s="8" t="s">
        <v>42</v>
      </c>
      <c r="W1273" s="9">
        <v>431521</v>
      </c>
      <c r="X1273" s="9">
        <v>9.8599999999999993E-2</v>
      </c>
      <c r="Y1273" s="9">
        <v>3</v>
      </c>
      <c r="Z1273" s="11">
        <v>42068</v>
      </c>
      <c r="AA1273" s="9">
        <v>298371444.60000002</v>
      </c>
      <c r="AB1273" s="9">
        <v>0</v>
      </c>
      <c r="AC1273" s="9">
        <v>2.06</v>
      </c>
      <c r="AD1273" s="11">
        <v>42068</v>
      </c>
      <c r="AE1273" s="8" t="s">
        <v>286</v>
      </c>
      <c r="AF1273" s="8" t="s">
        <v>287</v>
      </c>
      <c r="AG1273" s="8" t="s">
        <v>42</v>
      </c>
      <c r="AH1273" s="9">
        <v>5.5784658220000001</v>
      </c>
      <c r="AI1273" s="8" t="s">
        <v>5353</v>
      </c>
    </row>
    <row r="1274" spans="1:35" x14ac:dyDescent="0.25">
      <c r="A1274" s="8" t="s">
        <v>5354</v>
      </c>
      <c r="B1274" s="8" t="s">
        <v>5355</v>
      </c>
      <c r="C1274" s="9">
        <f t="shared" si="4"/>
        <v>6</v>
      </c>
      <c r="D1274" s="9">
        <v>0</v>
      </c>
      <c r="E1274" s="9">
        <v>1</v>
      </c>
      <c r="F1274" s="8" t="s">
        <v>65</v>
      </c>
      <c r="G1274" s="11">
        <v>45675</v>
      </c>
      <c r="H1274" s="8" t="s">
        <v>5356</v>
      </c>
      <c r="I1274" s="9">
        <v>2</v>
      </c>
      <c r="J1274" s="9">
        <v>12</v>
      </c>
      <c r="K1274" s="8" t="s">
        <v>38</v>
      </c>
      <c r="L1274" s="8" t="s">
        <v>38</v>
      </c>
      <c r="M1274" s="8" t="s">
        <v>39</v>
      </c>
      <c r="N1274" s="9">
        <v>4</v>
      </c>
      <c r="O1274" s="9">
        <v>0</v>
      </c>
      <c r="P1274" s="11">
        <v>44056</v>
      </c>
      <c r="Q1274" s="9">
        <v>12968173.800000001</v>
      </c>
      <c r="R1274" s="9">
        <v>5</v>
      </c>
      <c r="S1274" s="8" t="s">
        <v>40</v>
      </c>
      <c r="T1274" s="9">
        <v>5500000</v>
      </c>
      <c r="U1274" s="8" t="s">
        <v>41</v>
      </c>
      <c r="V1274" s="8" t="s">
        <v>42</v>
      </c>
      <c r="W1274" s="9">
        <v>340</v>
      </c>
      <c r="X1274" s="9">
        <v>3.0964</v>
      </c>
      <c r="Y1274" s="9">
        <v>0</v>
      </c>
      <c r="Z1274" s="11">
        <v>44294</v>
      </c>
      <c r="AA1274" s="9">
        <v>72348804.5</v>
      </c>
      <c r="AB1274" s="9">
        <v>0</v>
      </c>
      <c r="AC1274" s="9">
        <v>1</v>
      </c>
      <c r="AD1274" s="11">
        <v>44294</v>
      </c>
      <c r="AE1274" s="8" t="s">
        <v>371</v>
      </c>
      <c r="AF1274" s="8" t="s">
        <v>44</v>
      </c>
      <c r="AG1274" s="8" t="s">
        <v>42</v>
      </c>
      <c r="AH1274" s="9">
        <v>5.5789508699999999</v>
      </c>
      <c r="AI1274" s="8" t="s">
        <v>5357</v>
      </c>
    </row>
    <row r="1275" spans="1:35" x14ac:dyDescent="0.25">
      <c r="A1275" s="8" t="s">
        <v>5358</v>
      </c>
      <c r="B1275" s="8" t="s">
        <v>5359</v>
      </c>
      <c r="C1275" s="9">
        <f t="shared" si="4"/>
        <v>4</v>
      </c>
      <c r="D1275" s="9">
        <v>0</v>
      </c>
      <c r="E1275" s="9">
        <v>1</v>
      </c>
      <c r="F1275" s="8" t="s">
        <v>102</v>
      </c>
      <c r="G1275" s="9">
        <v>2012</v>
      </c>
      <c r="H1275" s="8" t="s">
        <v>5360</v>
      </c>
      <c r="I1275" s="9">
        <v>4</v>
      </c>
      <c r="J1275" s="9">
        <v>35</v>
      </c>
      <c r="K1275" s="8" t="s">
        <v>111</v>
      </c>
      <c r="L1275" s="8" t="s">
        <v>111</v>
      </c>
      <c r="M1275" s="8" t="s">
        <v>295</v>
      </c>
      <c r="N1275" s="9">
        <v>0</v>
      </c>
      <c r="O1275" s="9">
        <v>0</v>
      </c>
      <c r="P1275" s="11">
        <v>45411</v>
      </c>
      <c r="Q1275" s="9">
        <v>837089797.29999995</v>
      </c>
      <c r="R1275" s="9">
        <v>11</v>
      </c>
      <c r="S1275" s="8" t="s">
        <v>89</v>
      </c>
      <c r="T1275" s="9">
        <v>300000000</v>
      </c>
      <c r="U1275" s="8" t="s">
        <v>41</v>
      </c>
      <c r="V1275" s="8" t="s">
        <v>42</v>
      </c>
      <c r="W1275" s="9">
        <v>316021</v>
      </c>
      <c r="X1275" s="9">
        <v>0.74960000000000004</v>
      </c>
      <c r="Y1275" s="9">
        <v>6</v>
      </c>
      <c r="Z1275" s="11">
        <v>44393</v>
      </c>
      <c r="AA1275" s="9">
        <v>4672599066</v>
      </c>
      <c r="AB1275" s="9">
        <v>0</v>
      </c>
      <c r="AC1275" s="9">
        <v>2.2799999999999998</v>
      </c>
      <c r="AD1275" s="8" t="s">
        <v>42</v>
      </c>
      <c r="AE1275" s="8" t="s">
        <v>107</v>
      </c>
      <c r="AF1275" s="8" t="s">
        <v>44</v>
      </c>
      <c r="AG1275" s="8" t="s">
        <v>42</v>
      </c>
      <c r="AH1275" s="9">
        <v>5.5819567760000002</v>
      </c>
      <c r="AI1275" s="8" t="s">
        <v>5361</v>
      </c>
    </row>
    <row r="1276" spans="1:35" x14ac:dyDescent="0.25">
      <c r="A1276" s="8" t="s">
        <v>5362</v>
      </c>
      <c r="B1276" s="8" t="s">
        <v>5363</v>
      </c>
      <c r="C1276" s="9">
        <f t="shared" si="4"/>
        <v>3</v>
      </c>
      <c r="D1276" s="9">
        <v>0</v>
      </c>
      <c r="E1276" s="9">
        <v>0</v>
      </c>
      <c r="F1276" s="8" t="s">
        <v>144</v>
      </c>
      <c r="G1276" s="9">
        <v>2012</v>
      </c>
      <c r="H1276" s="8" t="s">
        <v>5364</v>
      </c>
      <c r="I1276" s="9">
        <v>2</v>
      </c>
      <c r="J1276" s="9">
        <v>25</v>
      </c>
      <c r="K1276" s="8" t="s">
        <v>104</v>
      </c>
      <c r="L1276" s="8" t="s">
        <v>270</v>
      </c>
      <c r="M1276" s="8" t="s">
        <v>295</v>
      </c>
      <c r="N1276" s="9">
        <v>0</v>
      </c>
      <c r="O1276" s="9">
        <v>7</v>
      </c>
      <c r="P1276" s="11">
        <v>44042</v>
      </c>
      <c r="Q1276" s="9">
        <v>1726085592</v>
      </c>
      <c r="R1276" s="9">
        <v>12</v>
      </c>
      <c r="S1276" s="8" t="s">
        <v>296</v>
      </c>
      <c r="T1276" s="9">
        <v>5500000000</v>
      </c>
      <c r="U1276" s="8" t="s">
        <v>41</v>
      </c>
      <c r="V1276" s="8" t="s">
        <v>42</v>
      </c>
      <c r="W1276" s="9">
        <v>90379</v>
      </c>
      <c r="X1276" s="9">
        <v>0.1095</v>
      </c>
      <c r="Y1276" s="9">
        <v>0</v>
      </c>
      <c r="Z1276" s="11">
        <v>44231</v>
      </c>
      <c r="AA1276" s="9">
        <v>9636229811</v>
      </c>
      <c r="AB1276" s="9">
        <v>0</v>
      </c>
      <c r="AC1276" s="9">
        <v>6.51</v>
      </c>
      <c r="AD1276" s="8" t="s">
        <v>42</v>
      </c>
      <c r="AE1276" s="8" t="s">
        <v>286</v>
      </c>
      <c r="AF1276" s="8" t="s">
        <v>287</v>
      </c>
      <c r="AG1276" s="8" t="s">
        <v>42</v>
      </c>
      <c r="AH1276" s="9">
        <v>5.5827068229999997</v>
      </c>
      <c r="AI1276" s="8" t="s">
        <v>5365</v>
      </c>
    </row>
    <row r="1277" spans="1:35" x14ac:dyDescent="0.25">
      <c r="A1277" s="8" t="s">
        <v>5366</v>
      </c>
      <c r="B1277" s="8" t="s">
        <v>5367</v>
      </c>
      <c r="C1277" s="9">
        <f t="shared" ref="C1277:C1531" si="5">LEN(B1277) - LEN(SUBSTITUTE(B1277, ",", "")) + 1</f>
        <v>3</v>
      </c>
      <c r="D1277" s="9">
        <v>1</v>
      </c>
      <c r="E1277" s="9">
        <v>0</v>
      </c>
      <c r="F1277" s="8" t="s">
        <v>151</v>
      </c>
      <c r="G1277" s="11">
        <v>45823</v>
      </c>
      <c r="H1277" s="8" t="s">
        <v>5368</v>
      </c>
      <c r="I1277" s="9">
        <v>1</v>
      </c>
      <c r="J1277" s="9">
        <v>9</v>
      </c>
      <c r="K1277" s="8" t="s">
        <v>81</v>
      </c>
      <c r="L1277" s="8" t="s">
        <v>81</v>
      </c>
      <c r="M1277" s="8" t="s">
        <v>39</v>
      </c>
      <c r="N1277" s="9">
        <v>0</v>
      </c>
      <c r="O1277" s="9">
        <v>13</v>
      </c>
      <c r="P1277" s="11">
        <v>43354</v>
      </c>
      <c r="Q1277" s="9">
        <v>19123093.640000001</v>
      </c>
      <c r="R1277" s="9">
        <v>4</v>
      </c>
      <c r="S1277" s="8" t="s">
        <v>40</v>
      </c>
      <c r="T1277" s="9">
        <v>5500000</v>
      </c>
      <c r="U1277" s="8" t="s">
        <v>41</v>
      </c>
      <c r="V1277" s="8" t="s">
        <v>42</v>
      </c>
      <c r="W1277" s="9">
        <v>42578</v>
      </c>
      <c r="X1277" s="9">
        <v>-0.31730000000000003</v>
      </c>
      <c r="Y1277" s="9">
        <v>0</v>
      </c>
      <c r="Z1277" s="11">
        <v>43677</v>
      </c>
      <c r="AA1277" s="9">
        <v>106830673.7</v>
      </c>
      <c r="AB1277" s="9">
        <v>1</v>
      </c>
      <c r="AC1277" s="9">
        <v>6.09</v>
      </c>
      <c r="AD1277" s="11">
        <v>43677</v>
      </c>
      <c r="AE1277" s="8" t="s">
        <v>153</v>
      </c>
      <c r="AF1277" s="8" t="s">
        <v>44</v>
      </c>
      <c r="AG1277" s="8" t="s">
        <v>42</v>
      </c>
      <c r="AH1277" s="9">
        <v>5.5864744330000002</v>
      </c>
      <c r="AI1277" s="8" t="s">
        <v>5369</v>
      </c>
    </row>
    <row r="1278" spans="1:35" x14ac:dyDescent="0.25">
      <c r="A1278" s="8" t="s">
        <v>5370</v>
      </c>
      <c r="B1278" s="8" t="s">
        <v>5371</v>
      </c>
      <c r="C1278" s="9">
        <f t="shared" si="5"/>
        <v>8</v>
      </c>
      <c r="D1278" s="9">
        <v>1</v>
      </c>
      <c r="E1278" s="9">
        <v>1</v>
      </c>
      <c r="F1278" s="8" t="s">
        <v>763</v>
      </c>
      <c r="G1278" s="11">
        <v>41396</v>
      </c>
      <c r="H1278" s="8" t="s">
        <v>5372</v>
      </c>
      <c r="I1278" s="9">
        <v>1</v>
      </c>
      <c r="J1278" s="9">
        <v>8</v>
      </c>
      <c r="K1278" s="8" t="s">
        <v>190</v>
      </c>
      <c r="L1278" s="8" t="s">
        <v>105</v>
      </c>
      <c r="M1278" s="8" t="s">
        <v>39</v>
      </c>
      <c r="N1278" s="9">
        <v>0</v>
      </c>
      <c r="O1278" s="9">
        <v>0</v>
      </c>
      <c r="P1278" s="11">
        <v>44013</v>
      </c>
      <c r="Q1278" s="9">
        <v>12374281.779999999</v>
      </c>
      <c r="R1278" s="9">
        <v>9</v>
      </c>
      <c r="S1278" s="8" t="s">
        <v>40</v>
      </c>
      <c r="T1278" s="9">
        <v>5500000</v>
      </c>
      <c r="U1278" s="8" t="s">
        <v>41</v>
      </c>
      <c r="V1278" s="8" t="s">
        <v>5373</v>
      </c>
      <c r="W1278" s="9">
        <v>418729</v>
      </c>
      <c r="X1278" s="9">
        <v>-0.23039999999999999</v>
      </c>
      <c r="Y1278" s="9">
        <v>1</v>
      </c>
      <c r="Z1278" s="11">
        <v>44200</v>
      </c>
      <c r="AA1278" s="9">
        <v>69151407.450000003</v>
      </c>
      <c r="AB1278" s="9">
        <v>0</v>
      </c>
      <c r="AC1278" s="9">
        <v>7.44</v>
      </c>
      <c r="AD1278" s="11">
        <v>44200</v>
      </c>
      <c r="AE1278" s="8" t="s">
        <v>765</v>
      </c>
      <c r="AF1278" s="8" t="s">
        <v>766</v>
      </c>
      <c r="AG1278" s="8" t="s">
        <v>42</v>
      </c>
      <c r="AH1278" s="9">
        <v>5.5883168559999996</v>
      </c>
      <c r="AI1278" s="8" t="s">
        <v>5374</v>
      </c>
    </row>
    <row r="1279" spans="1:35" x14ac:dyDescent="0.25">
      <c r="A1279" s="8" t="s">
        <v>5375</v>
      </c>
      <c r="B1279" s="8" t="s">
        <v>5376</v>
      </c>
      <c r="C1279" s="9">
        <f t="shared" si="5"/>
        <v>6</v>
      </c>
      <c r="D1279" s="9">
        <v>0</v>
      </c>
      <c r="E1279" s="9">
        <v>0</v>
      </c>
      <c r="F1279" s="8" t="s">
        <v>65</v>
      </c>
      <c r="G1279" s="9">
        <v>2014</v>
      </c>
      <c r="H1279" s="8" t="s">
        <v>5377</v>
      </c>
      <c r="I1279" s="9">
        <v>3</v>
      </c>
      <c r="J1279" s="9">
        <v>14</v>
      </c>
      <c r="K1279" s="8" t="s">
        <v>73</v>
      </c>
      <c r="L1279" s="8" t="s">
        <v>73</v>
      </c>
      <c r="M1279" s="8" t="s">
        <v>295</v>
      </c>
      <c r="N1279" s="9">
        <v>6</v>
      </c>
      <c r="O1279" s="9">
        <v>0</v>
      </c>
      <c r="P1279" s="11">
        <v>41890</v>
      </c>
      <c r="Q1279" s="9">
        <v>54152612.670000002</v>
      </c>
      <c r="R1279" s="9">
        <v>1</v>
      </c>
      <c r="S1279" s="8" t="s">
        <v>59</v>
      </c>
      <c r="T1279" s="9">
        <v>500000</v>
      </c>
      <c r="U1279" s="8" t="s">
        <v>41</v>
      </c>
      <c r="V1279" s="8" t="s">
        <v>42</v>
      </c>
      <c r="W1279" s="9">
        <v>65</v>
      </c>
      <c r="X1279" s="9">
        <v>-0.1772</v>
      </c>
      <c r="Y1279" s="9">
        <v>0</v>
      </c>
      <c r="Z1279" s="11">
        <v>42034</v>
      </c>
      <c r="AA1279" s="9">
        <v>302672664.60000002</v>
      </c>
      <c r="AB1279" s="9">
        <v>1</v>
      </c>
      <c r="AC1279" s="9">
        <v>5</v>
      </c>
      <c r="AD1279" s="8" t="s">
        <v>42</v>
      </c>
      <c r="AE1279" s="8" t="s">
        <v>862</v>
      </c>
      <c r="AF1279" s="8" t="s">
        <v>44</v>
      </c>
      <c r="AG1279" s="8" t="s">
        <v>42</v>
      </c>
      <c r="AH1279" s="9">
        <v>5.5892532170000004</v>
      </c>
      <c r="AI1279" s="8" t="s">
        <v>5378</v>
      </c>
    </row>
    <row r="1280" spans="1:35" x14ac:dyDescent="0.25">
      <c r="A1280" s="8" t="s">
        <v>5379</v>
      </c>
      <c r="B1280" s="8" t="s">
        <v>5380</v>
      </c>
      <c r="C1280" s="9">
        <f t="shared" si="5"/>
        <v>2</v>
      </c>
      <c r="D1280" s="9">
        <v>0</v>
      </c>
      <c r="E1280" s="9">
        <v>0</v>
      </c>
      <c r="F1280" s="8" t="s">
        <v>232</v>
      </c>
      <c r="G1280" s="9">
        <v>2010</v>
      </c>
      <c r="H1280" s="8" t="s">
        <v>5381</v>
      </c>
      <c r="I1280" s="9">
        <v>1</v>
      </c>
      <c r="J1280" s="9">
        <v>1</v>
      </c>
      <c r="K1280" s="8" t="s">
        <v>177</v>
      </c>
      <c r="L1280" s="8" t="s">
        <v>111</v>
      </c>
      <c r="M1280" s="8" t="s">
        <v>295</v>
      </c>
      <c r="N1280" s="9">
        <v>0</v>
      </c>
      <c r="O1280" s="9">
        <v>0</v>
      </c>
      <c r="P1280" s="11">
        <v>45540</v>
      </c>
      <c r="Q1280" s="9">
        <v>1269468700</v>
      </c>
      <c r="R1280" s="9">
        <v>8</v>
      </c>
      <c r="S1280" s="8" t="s">
        <v>296</v>
      </c>
      <c r="T1280" s="9">
        <v>5500000000</v>
      </c>
      <c r="U1280" s="8" t="s">
        <v>41</v>
      </c>
      <c r="V1280" s="8" t="s">
        <v>42</v>
      </c>
      <c r="W1280" s="9">
        <v>16071</v>
      </c>
      <c r="X1280" s="9">
        <v>-2.5999999999999999E-3</v>
      </c>
      <c r="Y1280" s="9">
        <v>1</v>
      </c>
      <c r="Z1280" s="11">
        <v>44399</v>
      </c>
      <c r="AA1280" s="9">
        <v>7102015563</v>
      </c>
      <c r="AB1280" s="9">
        <v>0</v>
      </c>
      <c r="AC1280" s="9">
        <v>3.17</v>
      </c>
      <c r="AD1280" s="8" t="s">
        <v>42</v>
      </c>
      <c r="AE1280" s="8" t="s">
        <v>234</v>
      </c>
      <c r="AF1280" s="8" t="s">
        <v>44</v>
      </c>
      <c r="AG1280" s="8" t="s">
        <v>42</v>
      </c>
      <c r="AH1280" s="9">
        <v>5.5944786689999999</v>
      </c>
      <c r="AI1280" s="8" t="s">
        <v>5382</v>
      </c>
    </row>
    <row r="1281" spans="1:35" x14ac:dyDescent="0.25">
      <c r="A1281" s="8" t="s">
        <v>5383</v>
      </c>
      <c r="B1281" s="8" t="s">
        <v>5384</v>
      </c>
      <c r="C1281" s="9">
        <f t="shared" si="5"/>
        <v>4</v>
      </c>
      <c r="D1281" s="9">
        <v>0</v>
      </c>
      <c r="E1281" s="9">
        <v>1</v>
      </c>
      <c r="F1281" s="8" t="s">
        <v>268</v>
      </c>
      <c r="G1281" s="11">
        <v>41275</v>
      </c>
      <c r="H1281" s="8" t="s">
        <v>5385</v>
      </c>
      <c r="I1281" s="9">
        <v>2</v>
      </c>
      <c r="J1281" s="9">
        <v>5</v>
      </c>
      <c r="K1281" s="8" t="s">
        <v>50</v>
      </c>
      <c r="L1281" s="8" t="s">
        <v>73</v>
      </c>
      <c r="M1281" s="8" t="s">
        <v>295</v>
      </c>
      <c r="N1281" s="9">
        <v>4</v>
      </c>
      <c r="O1281" s="9">
        <v>2</v>
      </c>
      <c r="P1281" s="11">
        <v>44033</v>
      </c>
      <c r="Q1281" s="9">
        <v>65954589.090000004</v>
      </c>
      <c r="R1281" s="9">
        <v>2</v>
      </c>
      <c r="S1281" s="8" t="s">
        <v>40</v>
      </c>
      <c r="T1281" s="9">
        <v>5500000</v>
      </c>
      <c r="U1281" s="8" t="s">
        <v>41</v>
      </c>
      <c r="V1281" s="8" t="s">
        <v>42</v>
      </c>
      <c r="W1281" s="9">
        <v>1055</v>
      </c>
      <c r="X1281" s="9">
        <v>-0.51539999999999997</v>
      </c>
      <c r="Y1281" s="9">
        <v>0</v>
      </c>
      <c r="Z1281" s="11">
        <v>44164</v>
      </c>
      <c r="AA1281" s="9">
        <v>369666284.69999999</v>
      </c>
      <c r="AB1281" s="9">
        <v>0</v>
      </c>
      <c r="AC1281" s="9">
        <v>3.07</v>
      </c>
      <c r="AD1281" s="8" t="s">
        <v>42</v>
      </c>
      <c r="AE1281" s="8" t="s">
        <v>5386</v>
      </c>
      <c r="AF1281" s="8" t="s">
        <v>629</v>
      </c>
      <c r="AG1281" s="8" t="s">
        <v>42</v>
      </c>
      <c r="AH1281" s="9">
        <v>5.6048607050000001</v>
      </c>
      <c r="AI1281" s="8" t="s">
        <v>5387</v>
      </c>
    </row>
    <row r="1282" spans="1:35" x14ac:dyDescent="0.25">
      <c r="A1282" s="8" t="s">
        <v>5388</v>
      </c>
      <c r="B1282" s="8" t="s">
        <v>160</v>
      </c>
      <c r="C1282" s="9">
        <f t="shared" si="5"/>
        <v>4</v>
      </c>
      <c r="D1282" s="9">
        <v>0</v>
      </c>
      <c r="E1282" s="9">
        <v>0</v>
      </c>
      <c r="F1282" s="8" t="s">
        <v>65</v>
      </c>
      <c r="G1282" s="9">
        <v>2014</v>
      </c>
      <c r="H1282" s="8" t="s">
        <v>5389</v>
      </c>
      <c r="I1282" s="9">
        <v>3</v>
      </c>
      <c r="J1282" s="9">
        <v>12</v>
      </c>
      <c r="K1282" s="8" t="s">
        <v>105</v>
      </c>
      <c r="L1282" s="8" t="s">
        <v>105</v>
      </c>
      <c r="M1282" s="8" t="s">
        <v>39</v>
      </c>
      <c r="N1282" s="9">
        <v>10</v>
      </c>
      <c r="O1282" s="9">
        <v>0</v>
      </c>
      <c r="P1282" s="11">
        <v>43068</v>
      </c>
      <c r="Q1282" s="9">
        <v>211920302.19999999</v>
      </c>
      <c r="R1282" s="9">
        <v>5</v>
      </c>
      <c r="S1282" s="8" t="s">
        <v>97</v>
      </c>
      <c r="T1282" s="9">
        <v>30000000</v>
      </c>
      <c r="U1282" s="8" t="s">
        <v>106</v>
      </c>
      <c r="V1282" s="8" t="s">
        <v>42</v>
      </c>
      <c r="W1282" s="8" t="s">
        <v>42</v>
      </c>
      <c r="X1282" s="8" t="s">
        <v>42</v>
      </c>
      <c r="Y1282" s="9">
        <v>0</v>
      </c>
      <c r="Z1282" s="11">
        <v>43711</v>
      </c>
      <c r="AA1282" s="9">
        <v>1191065788</v>
      </c>
      <c r="AB1282" s="9">
        <v>1</v>
      </c>
      <c r="AC1282" s="8" t="s">
        <v>42</v>
      </c>
      <c r="AD1282" s="11">
        <v>43711</v>
      </c>
      <c r="AE1282" s="8" t="s">
        <v>68</v>
      </c>
      <c r="AF1282" s="8" t="s">
        <v>44</v>
      </c>
      <c r="AG1282" s="11">
        <v>44073</v>
      </c>
      <c r="AH1282" s="9">
        <v>5.6203477230000001</v>
      </c>
      <c r="AI1282" s="8" t="s">
        <v>5390</v>
      </c>
    </row>
    <row r="1283" spans="1:35" x14ac:dyDescent="0.25">
      <c r="A1283" s="8" t="s">
        <v>5391</v>
      </c>
      <c r="B1283" s="8" t="s">
        <v>5392</v>
      </c>
      <c r="C1283" s="9">
        <f t="shared" si="5"/>
        <v>7</v>
      </c>
      <c r="D1283" s="9">
        <v>1</v>
      </c>
      <c r="E1283" s="9">
        <v>0</v>
      </c>
      <c r="F1283" s="8" t="s">
        <v>48</v>
      </c>
      <c r="G1283" s="11">
        <v>41472</v>
      </c>
      <c r="H1283" s="8" t="s">
        <v>5393</v>
      </c>
      <c r="I1283" s="9">
        <v>2</v>
      </c>
      <c r="J1283" s="9">
        <v>6</v>
      </c>
      <c r="K1283" s="8" t="s">
        <v>264</v>
      </c>
      <c r="L1283" s="8" t="s">
        <v>264</v>
      </c>
      <c r="M1283" s="8" t="s">
        <v>39</v>
      </c>
      <c r="N1283" s="9">
        <v>0</v>
      </c>
      <c r="O1283" s="9">
        <v>0</v>
      </c>
      <c r="P1283" s="11">
        <v>43265</v>
      </c>
      <c r="Q1283" s="9">
        <v>10032606.640000001</v>
      </c>
      <c r="R1283" s="9">
        <v>4</v>
      </c>
      <c r="S1283" s="8" t="s">
        <v>40</v>
      </c>
      <c r="T1283" s="9">
        <v>5500000</v>
      </c>
      <c r="U1283" s="8" t="s">
        <v>41</v>
      </c>
      <c r="V1283" s="8" t="s">
        <v>42</v>
      </c>
      <c r="W1283" s="9">
        <v>56</v>
      </c>
      <c r="X1283" s="8" t="s">
        <v>42</v>
      </c>
      <c r="Y1283" s="9">
        <v>0</v>
      </c>
      <c r="Z1283" s="11">
        <v>43711</v>
      </c>
      <c r="AA1283" s="9">
        <v>56387751.509999998</v>
      </c>
      <c r="AB1283" s="9">
        <v>0</v>
      </c>
      <c r="AC1283" s="9">
        <v>1</v>
      </c>
      <c r="AD1283" s="11">
        <v>43711</v>
      </c>
      <c r="AE1283" s="8" t="s">
        <v>662</v>
      </c>
      <c r="AF1283" s="8" t="s">
        <v>663</v>
      </c>
      <c r="AG1283" s="8" t="s">
        <v>42</v>
      </c>
      <c r="AH1283" s="9">
        <v>5.620448756</v>
      </c>
      <c r="AI1283" s="8" t="s">
        <v>5394</v>
      </c>
    </row>
    <row r="1284" spans="1:35" x14ac:dyDescent="0.25">
      <c r="A1284" s="8" t="s">
        <v>5395</v>
      </c>
      <c r="B1284" s="8" t="s">
        <v>5396</v>
      </c>
      <c r="C1284" s="9">
        <f t="shared" si="5"/>
        <v>4</v>
      </c>
      <c r="D1284" s="9">
        <v>0</v>
      </c>
      <c r="E1284" s="9">
        <v>1</v>
      </c>
      <c r="F1284" s="8" t="s">
        <v>48</v>
      </c>
      <c r="G1284" s="11">
        <v>45729</v>
      </c>
      <c r="H1284" s="8" t="s">
        <v>5397</v>
      </c>
      <c r="I1284" s="9">
        <v>1</v>
      </c>
      <c r="J1284" s="9">
        <v>15</v>
      </c>
      <c r="K1284" s="8" t="s">
        <v>672</v>
      </c>
      <c r="L1284" s="8" t="s">
        <v>672</v>
      </c>
      <c r="M1284" s="8" t="s">
        <v>295</v>
      </c>
      <c r="N1284" s="9">
        <v>27</v>
      </c>
      <c r="O1284" s="9">
        <v>22</v>
      </c>
      <c r="P1284" s="11">
        <v>44166</v>
      </c>
      <c r="Q1284" s="9">
        <v>232104593</v>
      </c>
      <c r="R1284" s="9">
        <v>7</v>
      </c>
      <c r="S1284" s="8" t="s">
        <v>52</v>
      </c>
      <c r="T1284" s="9">
        <v>75000000</v>
      </c>
      <c r="U1284" s="8" t="s">
        <v>41</v>
      </c>
      <c r="V1284" s="8" t="s">
        <v>42</v>
      </c>
      <c r="W1284" s="9">
        <v>2863</v>
      </c>
      <c r="X1284" s="9">
        <v>-0.1502</v>
      </c>
      <c r="Y1284" s="9">
        <v>4</v>
      </c>
      <c r="Z1284" s="11">
        <v>44851</v>
      </c>
      <c r="AA1284" s="9">
        <v>1305676518</v>
      </c>
      <c r="AB1284" s="9">
        <v>0</v>
      </c>
      <c r="AC1284" s="9">
        <v>21.55</v>
      </c>
      <c r="AD1284" s="8" t="s">
        <v>42</v>
      </c>
      <c r="AE1284" s="8" t="s">
        <v>5398</v>
      </c>
      <c r="AF1284" s="8" t="s">
        <v>61</v>
      </c>
      <c r="AG1284" s="8" t="s">
        <v>42</v>
      </c>
      <c r="AH1284" s="9">
        <v>5.6253799249999998</v>
      </c>
      <c r="AI1284" s="8" t="s">
        <v>5399</v>
      </c>
    </row>
    <row r="1285" spans="1:35" x14ac:dyDescent="0.25">
      <c r="A1285" s="8" t="s">
        <v>5400</v>
      </c>
      <c r="B1285" s="8" t="s">
        <v>5401</v>
      </c>
      <c r="C1285" s="9">
        <f t="shared" si="5"/>
        <v>3</v>
      </c>
      <c r="D1285" s="9">
        <v>0</v>
      </c>
      <c r="E1285" s="9">
        <v>0</v>
      </c>
      <c r="F1285" s="8" t="s">
        <v>65</v>
      </c>
      <c r="G1285" s="9">
        <v>2018</v>
      </c>
      <c r="H1285" s="8" t="s">
        <v>5402</v>
      </c>
      <c r="I1285" s="9">
        <v>1</v>
      </c>
      <c r="J1285" s="9">
        <v>9</v>
      </c>
      <c r="K1285" s="8" t="s">
        <v>105</v>
      </c>
      <c r="L1285" s="8" t="s">
        <v>105</v>
      </c>
      <c r="M1285" s="8" t="s">
        <v>39</v>
      </c>
      <c r="N1285" s="9">
        <v>19</v>
      </c>
      <c r="O1285" s="9">
        <v>5</v>
      </c>
      <c r="P1285" s="11">
        <v>44691</v>
      </c>
      <c r="Q1285" s="9">
        <v>94640300.859999999</v>
      </c>
      <c r="R1285" s="9">
        <v>3</v>
      </c>
      <c r="S1285" s="8" t="s">
        <v>40</v>
      </c>
      <c r="T1285" s="9">
        <v>5500000</v>
      </c>
      <c r="U1285" s="8" t="s">
        <v>41</v>
      </c>
      <c r="V1285" s="8" t="s">
        <v>42</v>
      </c>
      <c r="W1285" s="9">
        <v>276</v>
      </c>
      <c r="X1285" s="9">
        <v>5.2727000000000004</v>
      </c>
      <c r="Y1285" s="9">
        <v>0</v>
      </c>
      <c r="Z1285" s="11">
        <v>45491</v>
      </c>
      <c r="AA1285" s="9">
        <v>533157293.80000001</v>
      </c>
      <c r="AB1285" s="9">
        <v>0</v>
      </c>
      <c r="AC1285" s="9">
        <v>1.99</v>
      </c>
      <c r="AD1285" s="11">
        <v>45491</v>
      </c>
      <c r="AE1285" s="8" t="s">
        <v>862</v>
      </c>
      <c r="AF1285" s="8" t="s">
        <v>44</v>
      </c>
      <c r="AG1285" s="8" t="s">
        <v>42</v>
      </c>
      <c r="AH1285" s="9">
        <v>5.6335122450000004</v>
      </c>
      <c r="AI1285" s="8" t="s">
        <v>5403</v>
      </c>
    </row>
    <row r="1286" spans="1:35" x14ac:dyDescent="0.25">
      <c r="A1286" s="8" t="s">
        <v>5404</v>
      </c>
      <c r="B1286" s="8" t="s">
        <v>5405</v>
      </c>
      <c r="C1286" s="9">
        <f t="shared" si="5"/>
        <v>5</v>
      </c>
      <c r="D1286" s="9">
        <v>1</v>
      </c>
      <c r="E1286" s="9">
        <v>1</v>
      </c>
      <c r="F1286" s="8" t="s">
        <v>144</v>
      </c>
      <c r="G1286" s="11">
        <v>41296</v>
      </c>
      <c r="H1286" s="8" t="s">
        <v>5406</v>
      </c>
      <c r="I1286" s="9">
        <v>2</v>
      </c>
      <c r="J1286" s="9">
        <v>10</v>
      </c>
      <c r="K1286" s="8" t="s">
        <v>38</v>
      </c>
      <c r="L1286" s="8" t="s">
        <v>38</v>
      </c>
      <c r="M1286" s="8" t="s">
        <v>39</v>
      </c>
      <c r="N1286" s="9">
        <v>0</v>
      </c>
      <c r="O1286" s="9">
        <v>0</v>
      </c>
      <c r="P1286" s="11">
        <v>42186</v>
      </c>
      <c r="Q1286" s="9">
        <v>10557879.609999999</v>
      </c>
      <c r="R1286" s="9">
        <v>5</v>
      </c>
      <c r="S1286" s="8" t="s">
        <v>40</v>
      </c>
      <c r="T1286" s="9">
        <v>5500000</v>
      </c>
      <c r="U1286" s="8" t="s">
        <v>41</v>
      </c>
      <c r="V1286" s="8" t="s">
        <v>42</v>
      </c>
      <c r="W1286" s="9">
        <v>50026</v>
      </c>
      <c r="X1286" s="9">
        <v>0.9919</v>
      </c>
      <c r="Y1286" s="9">
        <v>2</v>
      </c>
      <c r="Z1286" s="11">
        <v>42348</v>
      </c>
      <c r="AA1286" s="9">
        <v>59496721.5</v>
      </c>
      <c r="AB1286" s="9">
        <v>0</v>
      </c>
      <c r="AC1286" s="9">
        <v>3.35</v>
      </c>
      <c r="AD1286" s="11">
        <v>42348</v>
      </c>
      <c r="AE1286" s="8" t="s">
        <v>365</v>
      </c>
      <c r="AF1286" s="8" t="s">
        <v>366</v>
      </c>
      <c r="AG1286" s="8" t="s">
        <v>42</v>
      </c>
      <c r="AH1286" s="9">
        <v>5.635290768</v>
      </c>
      <c r="AI1286" s="8" t="s">
        <v>5407</v>
      </c>
    </row>
    <row r="1287" spans="1:35" x14ac:dyDescent="0.25">
      <c r="A1287" s="8" t="s">
        <v>5408</v>
      </c>
      <c r="B1287" s="8" t="s">
        <v>5409</v>
      </c>
      <c r="C1287" s="9">
        <f t="shared" si="5"/>
        <v>3</v>
      </c>
      <c r="D1287" s="9">
        <v>0</v>
      </c>
      <c r="E1287" s="9">
        <v>0</v>
      </c>
      <c r="F1287" s="8" t="s">
        <v>42</v>
      </c>
      <c r="G1287" s="11">
        <v>40179</v>
      </c>
      <c r="H1287" s="8" t="s">
        <v>5410</v>
      </c>
      <c r="I1287" s="9">
        <v>1</v>
      </c>
      <c r="J1287" s="9">
        <v>9</v>
      </c>
      <c r="K1287" s="8" t="s">
        <v>67</v>
      </c>
      <c r="L1287" s="8" t="s">
        <v>67</v>
      </c>
      <c r="M1287" s="8" t="s">
        <v>39</v>
      </c>
      <c r="N1287" s="9">
        <v>9</v>
      </c>
      <c r="O1287" s="9">
        <v>39</v>
      </c>
      <c r="P1287" s="11">
        <v>42949</v>
      </c>
      <c r="Q1287" s="9">
        <v>302246689.19999999</v>
      </c>
      <c r="R1287" s="9">
        <v>5</v>
      </c>
      <c r="S1287" s="8" t="s">
        <v>97</v>
      </c>
      <c r="T1287" s="9">
        <v>30000000</v>
      </c>
      <c r="U1287" s="8" t="s">
        <v>41</v>
      </c>
      <c r="V1287" s="8" t="s">
        <v>42</v>
      </c>
      <c r="W1287" s="8" t="s">
        <v>42</v>
      </c>
      <c r="X1287" s="8" t="s">
        <v>42</v>
      </c>
      <c r="Y1287" s="9">
        <v>1</v>
      </c>
      <c r="Z1287" s="11">
        <v>42949</v>
      </c>
      <c r="AA1287" s="9">
        <v>1704645102</v>
      </c>
      <c r="AB1287" s="9">
        <v>0</v>
      </c>
      <c r="AC1287" s="8" t="s">
        <v>42</v>
      </c>
      <c r="AD1287" s="11">
        <v>43521</v>
      </c>
      <c r="AE1287" s="8" t="s">
        <v>443</v>
      </c>
      <c r="AF1287" s="8" t="s">
        <v>179</v>
      </c>
      <c r="AG1287" s="8" t="s">
        <v>42</v>
      </c>
      <c r="AH1287" s="9">
        <v>5.6399132329999997</v>
      </c>
      <c r="AI1287" s="8" t="s">
        <v>5411</v>
      </c>
    </row>
    <row r="1288" spans="1:35" x14ac:dyDescent="0.25">
      <c r="A1288" s="8" t="s">
        <v>5412</v>
      </c>
      <c r="B1288" s="8" t="s">
        <v>5413</v>
      </c>
      <c r="C1288" s="9">
        <f t="shared" si="5"/>
        <v>5</v>
      </c>
      <c r="D1288" s="9">
        <v>0</v>
      </c>
      <c r="E1288" s="9">
        <v>0</v>
      </c>
      <c r="F1288" s="8" t="s">
        <v>151</v>
      </c>
      <c r="G1288" s="9">
        <v>2017</v>
      </c>
      <c r="H1288" s="8" t="s">
        <v>5414</v>
      </c>
      <c r="I1288" s="9">
        <v>2</v>
      </c>
      <c r="J1288" s="9">
        <v>6</v>
      </c>
      <c r="K1288" s="8" t="s">
        <v>105</v>
      </c>
      <c r="L1288" s="8" t="s">
        <v>105</v>
      </c>
      <c r="M1288" s="8" t="s">
        <v>39</v>
      </c>
      <c r="N1288" s="9">
        <v>0</v>
      </c>
      <c r="O1288" s="9">
        <v>0</v>
      </c>
      <c r="P1288" s="11">
        <v>44335</v>
      </c>
      <c r="Q1288" s="9">
        <v>44319384.210000001</v>
      </c>
      <c r="R1288" s="9">
        <v>3</v>
      </c>
      <c r="S1288" s="8" t="s">
        <v>40</v>
      </c>
      <c r="T1288" s="9">
        <v>5500000</v>
      </c>
      <c r="U1288" s="8" t="s">
        <v>41</v>
      </c>
      <c r="V1288" s="8" t="s">
        <v>42</v>
      </c>
      <c r="W1288" s="9">
        <v>1013</v>
      </c>
      <c r="X1288" s="9">
        <v>-0.61040000000000005</v>
      </c>
      <c r="Y1288" s="9">
        <v>6</v>
      </c>
      <c r="Z1288" s="11">
        <v>45863</v>
      </c>
      <c r="AA1288" s="9">
        <v>250000000</v>
      </c>
      <c r="AB1288" s="9">
        <v>0</v>
      </c>
      <c r="AC1288" s="9">
        <v>3.74</v>
      </c>
      <c r="AD1288" s="11">
        <v>45863</v>
      </c>
      <c r="AE1288" s="8" t="s">
        <v>153</v>
      </c>
      <c r="AF1288" s="8" t="s">
        <v>44</v>
      </c>
      <c r="AG1288" s="8" t="s">
        <v>42</v>
      </c>
      <c r="AH1288" s="9">
        <v>5.6408725989999997</v>
      </c>
      <c r="AI1288" s="8" t="s">
        <v>5415</v>
      </c>
    </row>
    <row r="1289" spans="1:35" x14ac:dyDescent="0.25">
      <c r="A1289" s="8" t="s">
        <v>5416</v>
      </c>
      <c r="B1289" s="8" t="s">
        <v>4412</v>
      </c>
      <c r="C1289" s="9">
        <f t="shared" si="5"/>
        <v>3</v>
      </c>
      <c r="D1289" s="9">
        <v>0</v>
      </c>
      <c r="E1289" s="9">
        <v>1</v>
      </c>
      <c r="F1289" s="8" t="s">
        <v>115</v>
      </c>
      <c r="G1289" s="11">
        <v>41072</v>
      </c>
      <c r="H1289" s="8" t="s">
        <v>5417</v>
      </c>
      <c r="I1289" s="9">
        <v>1</v>
      </c>
      <c r="J1289" s="9">
        <v>16</v>
      </c>
      <c r="K1289" s="8" t="s">
        <v>73</v>
      </c>
      <c r="L1289" s="8" t="s">
        <v>73</v>
      </c>
      <c r="M1289" s="8" t="s">
        <v>39</v>
      </c>
      <c r="N1289" s="9">
        <v>0</v>
      </c>
      <c r="O1289" s="9">
        <v>5</v>
      </c>
      <c r="P1289" s="11">
        <v>44176</v>
      </c>
      <c r="Q1289" s="9">
        <v>378411876.10000002</v>
      </c>
      <c r="R1289" s="9">
        <v>7</v>
      </c>
      <c r="S1289" s="8" t="s">
        <v>97</v>
      </c>
      <c r="T1289" s="9">
        <v>30000000</v>
      </c>
      <c r="U1289" s="8" t="s">
        <v>41</v>
      </c>
      <c r="V1289" s="8" t="s">
        <v>42</v>
      </c>
      <c r="W1289" s="9">
        <v>3752971</v>
      </c>
      <c r="X1289" s="9">
        <v>5.21E-2</v>
      </c>
      <c r="Y1289" s="9">
        <v>4</v>
      </c>
      <c r="Z1289" s="11">
        <v>44371</v>
      </c>
      <c r="AA1289" s="9">
        <v>2137711943</v>
      </c>
      <c r="AB1289" s="9">
        <v>0</v>
      </c>
      <c r="AC1289" s="9">
        <v>2.14</v>
      </c>
      <c r="AD1289" s="11">
        <v>44371</v>
      </c>
      <c r="AE1289" s="8" t="s">
        <v>849</v>
      </c>
      <c r="AF1289" s="8" t="s">
        <v>737</v>
      </c>
      <c r="AG1289" s="8" t="s">
        <v>42</v>
      </c>
      <c r="AH1289" s="9">
        <v>5.6491671590000001</v>
      </c>
      <c r="AI1289" s="8" t="s">
        <v>5418</v>
      </c>
    </row>
    <row r="1290" spans="1:35" x14ac:dyDescent="0.25">
      <c r="A1290" s="8" t="s">
        <v>5419</v>
      </c>
      <c r="B1290" s="8" t="s">
        <v>5420</v>
      </c>
      <c r="C1290" s="9">
        <f t="shared" si="5"/>
        <v>7</v>
      </c>
      <c r="D1290" s="9">
        <v>0</v>
      </c>
      <c r="E1290" s="9">
        <v>1</v>
      </c>
      <c r="F1290" s="8" t="s">
        <v>123</v>
      </c>
      <c r="G1290" s="11">
        <v>41276</v>
      </c>
      <c r="H1290" s="8" t="s">
        <v>5421</v>
      </c>
      <c r="I1290" s="9">
        <v>3</v>
      </c>
      <c r="J1290" s="9">
        <v>5</v>
      </c>
      <c r="K1290" s="8" t="s">
        <v>105</v>
      </c>
      <c r="L1290" s="8" t="s">
        <v>105</v>
      </c>
      <c r="M1290" s="8" t="s">
        <v>39</v>
      </c>
      <c r="N1290" s="9">
        <v>424</v>
      </c>
      <c r="O1290" s="9">
        <v>6</v>
      </c>
      <c r="P1290" s="11">
        <v>42667</v>
      </c>
      <c r="Q1290" s="9">
        <v>87110792.129999995</v>
      </c>
      <c r="R1290" s="9">
        <v>3</v>
      </c>
      <c r="S1290" s="8" t="s">
        <v>40</v>
      </c>
      <c r="T1290" s="9">
        <v>5500000</v>
      </c>
      <c r="U1290" s="8" t="s">
        <v>106</v>
      </c>
      <c r="V1290" s="8" t="s">
        <v>42</v>
      </c>
      <c r="W1290" s="9">
        <v>14607</v>
      </c>
      <c r="X1290" s="9">
        <v>-0.10580000000000001</v>
      </c>
      <c r="Y1290" s="9">
        <v>21</v>
      </c>
      <c r="Z1290" s="11">
        <v>42837</v>
      </c>
      <c r="AA1290" s="9">
        <v>493718083.60000002</v>
      </c>
      <c r="AB1290" s="9">
        <v>0</v>
      </c>
      <c r="AC1290" s="9">
        <v>5.52</v>
      </c>
      <c r="AD1290" s="11">
        <v>42837</v>
      </c>
      <c r="AE1290" s="8" t="s">
        <v>722</v>
      </c>
      <c r="AF1290" s="8" t="s">
        <v>44</v>
      </c>
      <c r="AG1290" s="11">
        <v>43110</v>
      </c>
      <c r="AH1290" s="9">
        <v>5.6677028360000001</v>
      </c>
      <c r="AI1290" s="8" t="s">
        <v>5422</v>
      </c>
    </row>
    <row r="1291" spans="1:35" x14ac:dyDescent="0.25">
      <c r="A1291" s="8" t="s">
        <v>5423</v>
      </c>
      <c r="B1291" s="8" t="s">
        <v>5424</v>
      </c>
      <c r="C1291" s="9">
        <f t="shared" si="5"/>
        <v>4</v>
      </c>
      <c r="D1291" s="9">
        <v>0</v>
      </c>
      <c r="E1291" s="9">
        <v>0</v>
      </c>
      <c r="F1291" s="8" t="s">
        <v>268</v>
      </c>
      <c r="G1291" s="11">
        <v>40631</v>
      </c>
      <c r="H1291" s="8" t="s">
        <v>5425</v>
      </c>
      <c r="I1291" s="9">
        <v>2</v>
      </c>
      <c r="J1291" s="9">
        <v>8</v>
      </c>
      <c r="K1291" s="8" t="s">
        <v>117</v>
      </c>
      <c r="L1291" s="8" t="s">
        <v>67</v>
      </c>
      <c r="M1291" s="8" t="s">
        <v>295</v>
      </c>
      <c r="N1291" s="9">
        <v>4</v>
      </c>
      <c r="O1291" s="9">
        <v>0</v>
      </c>
      <c r="P1291" s="11">
        <v>45848</v>
      </c>
      <c r="Q1291" s="9">
        <v>12838778</v>
      </c>
      <c r="R1291" s="9">
        <v>10</v>
      </c>
      <c r="S1291" s="8" t="s">
        <v>59</v>
      </c>
      <c r="T1291" s="9">
        <v>500000</v>
      </c>
      <c r="U1291" s="8" t="s">
        <v>41</v>
      </c>
      <c r="V1291" s="8" t="s">
        <v>42</v>
      </c>
      <c r="W1291" s="9">
        <v>3912</v>
      </c>
      <c r="X1291" s="9">
        <v>0.5736</v>
      </c>
      <c r="Y1291" s="9">
        <v>0</v>
      </c>
      <c r="Z1291" s="11">
        <v>43667</v>
      </c>
      <c r="AA1291" s="9">
        <v>72896224.420000002</v>
      </c>
      <c r="AB1291" s="9">
        <v>0</v>
      </c>
      <c r="AC1291" s="9">
        <v>2.27</v>
      </c>
      <c r="AD1291" s="8" t="s">
        <v>42</v>
      </c>
      <c r="AE1291" s="8" t="s">
        <v>968</v>
      </c>
      <c r="AF1291" s="8" t="s">
        <v>629</v>
      </c>
      <c r="AG1291" s="8" t="s">
        <v>42</v>
      </c>
      <c r="AH1291" s="9">
        <v>5.6778164110000002</v>
      </c>
      <c r="AI1291" s="8" t="s">
        <v>5426</v>
      </c>
    </row>
    <row r="1292" spans="1:35" x14ac:dyDescent="0.25">
      <c r="A1292" s="8" t="s">
        <v>5427</v>
      </c>
      <c r="B1292" s="8" t="s">
        <v>5428</v>
      </c>
      <c r="C1292" s="9">
        <f t="shared" si="5"/>
        <v>3</v>
      </c>
      <c r="D1292" s="9">
        <v>1</v>
      </c>
      <c r="E1292" s="9">
        <v>0</v>
      </c>
      <c r="F1292" s="8" t="s">
        <v>151</v>
      </c>
      <c r="G1292" s="9">
        <v>2012</v>
      </c>
      <c r="H1292" s="8" t="s">
        <v>5429</v>
      </c>
      <c r="I1292" s="9">
        <v>3</v>
      </c>
      <c r="J1292" s="9">
        <v>27</v>
      </c>
      <c r="K1292" s="8" t="s">
        <v>67</v>
      </c>
      <c r="L1292" s="8" t="s">
        <v>67</v>
      </c>
      <c r="M1292" s="8" t="s">
        <v>295</v>
      </c>
      <c r="N1292" s="9">
        <v>14</v>
      </c>
      <c r="O1292" s="9">
        <v>64</v>
      </c>
      <c r="P1292" s="11">
        <v>44349</v>
      </c>
      <c r="Q1292" s="9">
        <v>334581609.5</v>
      </c>
      <c r="R1292" s="9">
        <v>6</v>
      </c>
      <c r="S1292" s="8" t="s">
        <v>89</v>
      </c>
      <c r="T1292" s="9">
        <v>300000000</v>
      </c>
      <c r="U1292" s="8" t="s">
        <v>41</v>
      </c>
      <c r="V1292" s="8" t="s">
        <v>42</v>
      </c>
      <c r="W1292" s="9">
        <v>552158</v>
      </c>
      <c r="X1292" s="9">
        <v>8.8599999999999998E-2</v>
      </c>
      <c r="Y1292" s="9">
        <v>3</v>
      </c>
      <c r="Z1292" s="11">
        <v>44349</v>
      </c>
      <c r="AA1292" s="9">
        <v>1900188393</v>
      </c>
      <c r="AB1292" s="9">
        <v>1</v>
      </c>
      <c r="AC1292" s="9">
        <v>3.53</v>
      </c>
      <c r="AD1292" s="8" t="s">
        <v>42</v>
      </c>
      <c r="AE1292" s="8" t="s">
        <v>153</v>
      </c>
      <c r="AF1292" s="8" t="s">
        <v>44</v>
      </c>
      <c r="AG1292" s="8" t="s">
        <v>42</v>
      </c>
      <c r="AH1292" s="9">
        <v>5.6792971850000002</v>
      </c>
      <c r="AI1292" s="8" t="s">
        <v>5430</v>
      </c>
    </row>
    <row r="1293" spans="1:35" x14ac:dyDescent="0.25">
      <c r="A1293" s="8" t="s">
        <v>5431</v>
      </c>
      <c r="B1293" s="8" t="s">
        <v>5432</v>
      </c>
      <c r="C1293" s="9">
        <f t="shared" si="5"/>
        <v>5</v>
      </c>
      <c r="D1293" s="9">
        <v>0</v>
      </c>
      <c r="E1293" s="9">
        <v>0</v>
      </c>
      <c r="F1293" s="8" t="s">
        <v>123</v>
      </c>
      <c r="G1293" s="11">
        <v>45763</v>
      </c>
      <c r="H1293" s="8" t="s">
        <v>5433</v>
      </c>
      <c r="I1293" s="9">
        <v>3</v>
      </c>
      <c r="J1293" s="9">
        <v>3</v>
      </c>
      <c r="K1293" s="8" t="s">
        <v>105</v>
      </c>
      <c r="L1293" s="8" t="s">
        <v>105</v>
      </c>
      <c r="M1293" s="8" t="s">
        <v>39</v>
      </c>
      <c r="N1293" s="9">
        <v>0</v>
      </c>
      <c r="O1293" s="9">
        <v>0</v>
      </c>
      <c r="P1293" s="11">
        <v>43599</v>
      </c>
      <c r="Q1293" s="9">
        <v>40298320.380000003</v>
      </c>
      <c r="R1293" s="9">
        <v>2</v>
      </c>
      <c r="S1293" s="8" t="s">
        <v>97</v>
      </c>
      <c r="T1293" s="9">
        <v>30000000</v>
      </c>
      <c r="U1293" s="8" t="s">
        <v>41</v>
      </c>
      <c r="V1293" s="8" t="s">
        <v>42</v>
      </c>
      <c r="W1293" s="8" t="s">
        <v>42</v>
      </c>
      <c r="X1293" s="8" t="s">
        <v>42</v>
      </c>
      <c r="Y1293" s="9">
        <v>2</v>
      </c>
      <c r="Z1293" s="11">
        <v>44153</v>
      </c>
      <c r="AA1293" s="9">
        <v>229193096.5</v>
      </c>
      <c r="AB1293" s="9">
        <v>0</v>
      </c>
      <c r="AC1293" s="8" t="s">
        <v>42</v>
      </c>
      <c r="AD1293" s="11">
        <v>44153</v>
      </c>
      <c r="AE1293" s="8" t="s">
        <v>1538</v>
      </c>
      <c r="AF1293" s="8" t="s">
        <v>44</v>
      </c>
      <c r="AG1293" s="8" t="s">
        <v>42</v>
      </c>
      <c r="AH1293" s="9">
        <v>5.6874106500000003</v>
      </c>
      <c r="AI1293" s="8" t="s">
        <v>5434</v>
      </c>
    </row>
    <row r="1294" spans="1:35" x14ac:dyDescent="0.25">
      <c r="A1294" s="8" t="s">
        <v>5435</v>
      </c>
      <c r="B1294" s="8" t="s">
        <v>5436</v>
      </c>
      <c r="C1294" s="9">
        <f t="shared" si="5"/>
        <v>3</v>
      </c>
      <c r="D1294" s="9">
        <v>0</v>
      </c>
      <c r="E1294" s="9">
        <v>0</v>
      </c>
      <c r="F1294" s="8" t="s">
        <v>48</v>
      </c>
      <c r="G1294" s="11">
        <v>46004</v>
      </c>
      <c r="H1294" s="8" t="s">
        <v>5437</v>
      </c>
      <c r="I1294" s="9">
        <v>1</v>
      </c>
      <c r="J1294" s="9">
        <v>8</v>
      </c>
      <c r="K1294" s="8" t="s">
        <v>73</v>
      </c>
      <c r="L1294" s="8" t="s">
        <v>73</v>
      </c>
      <c r="M1294" s="8" t="s">
        <v>39</v>
      </c>
      <c r="N1294" s="9">
        <v>0</v>
      </c>
      <c r="O1294" s="9">
        <v>0</v>
      </c>
      <c r="P1294" s="11">
        <v>45127</v>
      </c>
      <c r="Q1294" s="9">
        <v>207877783.09999999</v>
      </c>
      <c r="R1294" s="9">
        <v>3</v>
      </c>
      <c r="S1294" s="8" t="s">
        <v>97</v>
      </c>
      <c r="T1294" s="9">
        <v>30000000</v>
      </c>
      <c r="U1294" s="8" t="s">
        <v>41</v>
      </c>
      <c r="V1294" s="8" t="s">
        <v>42</v>
      </c>
      <c r="W1294" s="9">
        <v>5030</v>
      </c>
      <c r="X1294" s="9">
        <v>23.5366</v>
      </c>
      <c r="Y1294" s="9">
        <v>0</v>
      </c>
      <c r="Z1294" s="11">
        <v>42849</v>
      </c>
      <c r="AA1294" s="9">
        <v>1184923401</v>
      </c>
      <c r="AB1294" s="9">
        <v>0</v>
      </c>
      <c r="AC1294" s="9">
        <v>2.66</v>
      </c>
      <c r="AD1294" s="11">
        <v>42849</v>
      </c>
      <c r="AE1294" s="8" t="s">
        <v>5438</v>
      </c>
      <c r="AF1294" s="8" t="s">
        <v>75</v>
      </c>
      <c r="AG1294" s="8" t="s">
        <v>42</v>
      </c>
      <c r="AH1294" s="9">
        <v>5.7000963899999997</v>
      </c>
      <c r="AI1294" s="8" t="s">
        <v>5439</v>
      </c>
    </row>
    <row r="1295" spans="1:35" x14ac:dyDescent="0.25">
      <c r="A1295" s="8" t="s">
        <v>5440</v>
      </c>
      <c r="B1295" s="8" t="s">
        <v>5441</v>
      </c>
      <c r="C1295" s="9">
        <f t="shared" si="5"/>
        <v>5</v>
      </c>
      <c r="D1295" s="9">
        <v>1</v>
      </c>
      <c r="E1295" s="9">
        <v>0</v>
      </c>
      <c r="F1295" s="8" t="s">
        <v>242</v>
      </c>
      <c r="G1295" s="11">
        <v>40818</v>
      </c>
      <c r="H1295" s="8" t="s">
        <v>5442</v>
      </c>
      <c r="I1295" s="9">
        <v>2</v>
      </c>
      <c r="J1295" s="9">
        <v>8</v>
      </c>
      <c r="K1295" s="8" t="s">
        <v>73</v>
      </c>
      <c r="L1295" s="8" t="s">
        <v>73</v>
      </c>
      <c r="M1295" s="8" t="s">
        <v>39</v>
      </c>
      <c r="N1295" s="9">
        <v>0</v>
      </c>
      <c r="O1295" s="9">
        <v>0</v>
      </c>
      <c r="P1295" s="11">
        <v>44488</v>
      </c>
      <c r="Q1295" s="9">
        <v>18533783.190000001</v>
      </c>
      <c r="R1295" s="9">
        <v>8</v>
      </c>
      <c r="S1295" s="8" t="s">
        <v>97</v>
      </c>
      <c r="T1295" s="9">
        <v>30000000</v>
      </c>
      <c r="U1295" s="8" t="s">
        <v>41</v>
      </c>
      <c r="V1295" s="8" t="s">
        <v>42</v>
      </c>
      <c r="W1295" s="9">
        <v>1928201</v>
      </c>
      <c r="X1295" s="9">
        <v>4.7399999999999998E-2</v>
      </c>
      <c r="Y1295" s="9">
        <v>0</v>
      </c>
      <c r="Z1295" s="11">
        <v>45090</v>
      </c>
      <c r="AA1295" s="9">
        <v>105722149.7</v>
      </c>
      <c r="AB1295" s="9">
        <v>0</v>
      </c>
      <c r="AC1295" s="9">
        <v>4.3600000000000003</v>
      </c>
      <c r="AD1295" s="11">
        <v>45090</v>
      </c>
      <c r="AE1295" s="8" t="s">
        <v>244</v>
      </c>
      <c r="AF1295" s="8" t="s">
        <v>245</v>
      </c>
      <c r="AG1295" s="8" t="s">
        <v>42</v>
      </c>
      <c r="AH1295" s="9">
        <v>5.7042940780000002</v>
      </c>
      <c r="AI1295" s="8" t="s">
        <v>5443</v>
      </c>
    </row>
    <row r="1296" spans="1:35" x14ac:dyDescent="0.25">
      <c r="A1296" s="8" t="s">
        <v>5444</v>
      </c>
      <c r="B1296" s="8" t="s">
        <v>5445</v>
      </c>
      <c r="C1296" s="9">
        <f t="shared" si="5"/>
        <v>4</v>
      </c>
      <c r="D1296" s="9">
        <v>1</v>
      </c>
      <c r="E1296" s="9">
        <v>1</v>
      </c>
      <c r="F1296" s="8" t="s">
        <v>36</v>
      </c>
      <c r="G1296" s="11">
        <v>41944</v>
      </c>
      <c r="H1296" s="8" t="s">
        <v>5446</v>
      </c>
      <c r="I1296" s="9">
        <v>1</v>
      </c>
      <c r="J1296" s="9">
        <v>6</v>
      </c>
      <c r="K1296" s="8" t="s">
        <v>73</v>
      </c>
      <c r="L1296" s="8" t="s">
        <v>73</v>
      </c>
      <c r="M1296" s="8" t="s">
        <v>39</v>
      </c>
      <c r="N1296" s="9">
        <v>0</v>
      </c>
      <c r="O1296" s="9">
        <v>0</v>
      </c>
      <c r="P1296" s="11">
        <v>44182</v>
      </c>
      <c r="Q1296" s="9">
        <v>8678730.8269999996</v>
      </c>
      <c r="R1296" s="9">
        <v>7</v>
      </c>
      <c r="S1296" s="8" t="s">
        <v>89</v>
      </c>
      <c r="T1296" s="9">
        <v>300000000</v>
      </c>
      <c r="U1296" s="8" t="s">
        <v>41</v>
      </c>
      <c r="V1296" s="8" t="s">
        <v>42</v>
      </c>
      <c r="W1296" s="9">
        <v>125</v>
      </c>
      <c r="X1296" s="8" t="s">
        <v>42</v>
      </c>
      <c r="Y1296" s="9">
        <v>1</v>
      </c>
      <c r="Z1296" s="11">
        <v>44434</v>
      </c>
      <c r="AA1296" s="9">
        <v>49506511.409999996</v>
      </c>
      <c r="AB1296" s="9">
        <v>0</v>
      </c>
      <c r="AC1296" s="9">
        <v>1</v>
      </c>
      <c r="AD1296" s="11">
        <v>44434</v>
      </c>
      <c r="AE1296" s="8" t="s">
        <v>5447</v>
      </c>
      <c r="AF1296" s="8" t="s">
        <v>44</v>
      </c>
      <c r="AG1296" s="8" t="s">
        <v>42</v>
      </c>
      <c r="AH1296" s="9">
        <v>5.7043492179999999</v>
      </c>
      <c r="AI1296" s="8" t="s">
        <v>5448</v>
      </c>
    </row>
    <row r="1297" spans="1:35" x14ac:dyDescent="0.25">
      <c r="A1297" s="8" t="s">
        <v>5449</v>
      </c>
      <c r="B1297" s="8" t="s">
        <v>5450</v>
      </c>
      <c r="C1297" s="9">
        <f t="shared" si="5"/>
        <v>6</v>
      </c>
      <c r="D1297" s="9">
        <v>0</v>
      </c>
      <c r="E1297" s="9">
        <v>0</v>
      </c>
      <c r="F1297" s="8" t="s">
        <v>268</v>
      </c>
      <c r="G1297" s="11">
        <v>41730</v>
      </c>
      <c r="H1297" s="8" t="s">
        <v>5451</v>
      </c>
      <c r="I1297" s="9">
        <v>2</v>
      </c>
      <c r="J1297" s="9">
        <v>10</v>
      </c>
      <c r="K1297" s="8" t="s">
        <v>81</v>
      </c>
      <c r="L1297" s="8" t="s">
        <v>81</v>
      </c>
      <c r="M1297" s="8" t="s">
        <v>39</v>
      </c>
      <c r="N1297" s="9">
        <v>10</v>
      </c>
      <c r="O1297" s="9">
        <v>7</v>
      </c>
      <c r="P1297" s="11">
        <v>44202</v>
      </c>
      <c r="Q1297" s="9">
        <v>3766315.1069999998</v>
      </c>
      <c r="R1297" s="9">
        <v>4</v>
      </c>
      <c r="S1297" s="8" t="s">
        <v>40</v>
      </c>
      <c r="T1297" s="9">
        <v>5500000</v>
      </c>
      <c r="U1297" s="8" t="s">
        <v>41</v>
      </c>
      <c r="V1297" s="8" t="s">
        <v>42</v>
      </c>
      <c r="W1297" s="9">
        <v>301</v>
      </c>
      <c r="X1297" s="9">
        <v>0.44019999999999998</v>
      </c>
      <c r="Y1297" s="9">
        <v>0</v>
      </c>
      <c r="Z1297" s="11">
        <v>44908</v>
      </c>
      <c r="AA1297" s="9">
        <v>21518834.84</v>
      </c>
      <c r="AB1297" s="9">
        <v>0</v>
      </c>
      <c r="AC1297" s="9">
        <v>2.06</v>
      </c>
      <c r="AD1297" s="11">
        <v>44908</v>
      </c>
      <c r="AE1297" s="8" t="s">
        <v>5452</v>
      </c>
      <c r="AF1297" s="8" t="s">
        <v>273</v>
      </c>
      <c r="AG1297" s="8" t="s">
        <v>42</v>
      </c>
      <c r="AH1297" s="9">
        <v>5.7134982680000004</v>
      </c>
      <c r="AI1297" s="8" t="s">
        <v>5453</v>
      </c>
    </row>
    <row r="1298" spans="1:35" x14ac:dyDescent="0.25">
      <c r="A1298" s="8" t="s">
        <v>5454</v>
      </c>
      <c r="B1298" s="8" t="s">
        <v>5455</v>
      </c>
      <c r="C1298" s="9">
        <f t="shared" si="5"/>
        <v>4</v>
      </c>
      <c r="D1298" s="9">
        <v>0</v>
      </c>
      <c r="E1298" s="9">
        <v>0</v>
      </c>
      <c r="F1298" s="8" t="s">
        <v>86</v>
      </c>
      <c r="G1298" s="11">
        <v>42979</v>
      </c>
      <c r="H1298" s="8" t="s">
        <v>5456</v>
      </c>
      <c r="I1298" s="9">
        <v>3</v>
      </c>
      <c r="J1298" s="9">
        <v>1</v>
      </c>
      <c r="K1298" s="8" t="s">
        <v>38</v>
      </c>
      <c r="L1298" s="8" t="s">
        <v>38</v>
      </c>
      <c r="M1298" s="8" t="s">
        <v>39</v>
      </c>
      <c r="N1298" s="9">
        <v>0</v>
      </c>
      <c r="O1298" s="9">
        <v>0</v>
      </c>
      <c r="P1298" s="11">
        <v>42999</v>
      </c>
      <c r="Q1298" s="9">
        <v>3261509.12</v>
      </c>
      <c r="R1298" s="9">
        <v>1</v>
      </c>
      <c r="S1298" s="8" t="s">
        <v>40</v>
      </c>
      <c r="T1298" s="9">
        <v>5500000</v>
      </c>
      <c r="U1298" s="8" t="s">
        <v>41</v>
      </c>
      <c r="V1298" s="8" t="s">
        <v>42</v>
      </c>
      <c r="W1298" s="8" t="s">
        <v>42</v>
      </c>
      <c r="X1298" s="8" t="s">
        <v>42</v>
      </c>
      <c r="Y1298" s="9">
        <v>4</v>
      </c>
      <c r="Z1298" s="11">
        <v>44019</v>
      </c>
      <c r="AA1298" s="9">
        <v>18666393.140000001</v>
      </c>
      <c r="AB1298" s="9">
        <v>0</v>
      </c>
      <c r="AC1298" s="8" t="s">
        <v>42</v>
      </c>
      <c r="AD1298" s="11">
        <v>44019</v>
      </c>
      <c r="AE1298" s="8" t="s">
        <v>90</v>
      </c>
      <c r="AF1298" s="8" t="s">
        <v>91</v>
      </c>
      <c r="AG1298" s="8" t="s">
        <v>42</v>
      </c>
      <c r="AH1298" s="9">
        <v>5.7232380630000002</v>
      </c>
      <c r="AI1298" s="8" t="s">
        <v>5457</v>
      </c>
    </row>
    <row r="1299" spans="1:35" x14ac:dyDescent="0.25">
      <c r="A1299" s="8" t="s">
        <v>5458</v>
      </c>
      <c r="B1299" s="8" t="s">
        <v>5459</v>
      </c>
      <c r="C1299" s="9">
        <f t="shared" si="5"/>
        <v>5</v>
      </c>
      <c r="D1299" s="9">
        <v>0</v>
      </c>
      <c r="E1299" s="9">
        <v>1</v>
      </c>
      <c r="F1299" s="8" t="s">
        <v>123</v>
      </c>
      <c r="G1299" s="9">
        <v>2017</v>
      </c>
      <c r="H1299" s="8" t="s">
        <v>5460</v>
      </c>
      <c r="I1299" s="9">
        <v>5</v>
      </c>
      <c r="J1299" s="9">
        <v>5</v>
      </c>
      <c r="K1299" s="8" t="s">
        <v>264</v>
      </c>
      <c r="L1299" s="8" t="s">
        <v>264</v>
      </c>
      <c r="M1299" s="8" t="s">
        <v>39</v>
      </c>
      <c r="N1299" s="9">
        <v>0</v>
      </c>
      <c r="O1299" s="9">
        <v>0</v>
      </c>
      <c r="P1299" s="11">
        <v>44410</v>
      </c>
      <c r="Q1299" s="9">
        <v>368941382.60000002</v>
      </c>
      <c r="R1299" s="9">
        <v>5</v>
      </c>
      <c r="S1299" s="8" t="s">
        <v>97</v>
      </c>
      <c r="T1299" s="9">
        <v>30000000</v>
      </c>
      <c r="U1299" s="8" t="s">
        <v>41</v>
      </c>
      <c r="V1299" s="8" t="s">
        <v>42</v>
      </c>
      <c r="W1299" s="9">
        <v>539</v>
      </c>
      <c r="X1299" s="9">
        <v>5.0561999999999996</v>
      </c>
      <c r="Y1299" s="9">
        <v>0</v>
      </c>
      <c r="Z1299" s="11">
        <v>44655</v>
      </c>
      <c r="AA1299" s="9">
        <v>2116729387</v>
      </c>
      <c r="AB1299" s="9">
        <v>1</v>
      </c>
      <c r="AC1299" s="9">
        <v>1</v>
      </c>
      <c r="AD1299" s="11">
        <v>44655</v>
      </c>
      <c r="AE1299" s="8" t="s">
        <v>291</v>
      </c>
      <c r="AF1299" s="8" t="s">
        <v>44</v>
      </c>
      <c r="AG1299" s="8" t="s">
        <v>42</v>
      </c>
      <c r="AH1299" s="9">
        <v>5.7373054010000004</v>
      </c>
      <c r="AI1299" s="8" t="s">
        <v>5461</v>
      </c>
    </row>
    <row r="1300" spans="1:35" x14ac:dyDescent="0.25">
      <c r="A1300" s="8" t="s">
        <v>5462</v>
      </c>
      <c r="B1300" s="8" t="s">
        <v>5463</v>
      </c>
      <c r="C1300" s="9">
        <f t="shared" si="5"/>
        <v>2</v>
      </c>
      <c r="D1300" s="9">
        <v>0</v>
      </c>
      <c r="E1300" s="9">
        <v>0</v>
      </c>
      <c r="F1300" s="8" t="s">
        <v>48</v>
      </c>
      <c r="G1300" s="11">
        <v>42424</v>
      </c>
      <c r="H1300" s="8" t="s">
        <v>5464</v>
      </c>
      <c r="I1300" s="9">
        <v>2</v>
      </c>
      <c r="J1300" s="9">
        <v>11</v>
      </c>
      <c r="K1300" s="8" t="s">
        <v>190</v>
      </c>
      <c r="L1300" s="8" t="s">
        <v>81</v>
      </c>
      <c r="M1300" s="8" t="s">
        <v>39</v>
      </c>
      <c r="N1300" s="9">
        <v>0</v>
      </c>
      <c r="O1300" s="9">
        <v>0</v>
      </c>
      <c r="P1300" s="11">
        <v>44095</v>
      </c>
      <c r="Q1300" s="9">
        <v>3215037.0970000001</v>
      </c>
      <c r="R1300" s="9">
        <v>5</v>
      </c>
      <c r="S1300" s="8" t="s">
        <v>40</v>
      </c>
      <c r="T1300" s="9">
        <v>5500000</v>
      </c>
      <c r="U1300" s="8" t="s">
        <v>41</v>
      </c>
      <c r="V1300" s="8" t="s">
        <v>42</v>
      </c>
      <c r="W1300" s="9">
        <v>264745</v>
      </c>
      <c r="X1300" s="9">
        <v>0.1343</v>
      </c>
      <c r="Y1300" s="9">
        <v>0</v>
      </c>
      <c r="Z1300" s="11">
        <v>44656</v>
      </c>
      <c r="AA1300" s="9">
        <v>18453390.620000001</v>
      </c>
      <c r="AB1300" s="9">
        <v>0</v>
      </c>
      <c r="AC1300" s="9">
        <v>1.75</v>
      </c>
      <c r="AD1300" s="11">
        <v>44656</v>
      </c>
      <c r="AE1300" s="8" t="s">
        <v>3204</v>
      </c>
      <c r="AF1300" s="8" t="s">
        <v>54</v>
      </c>
      <c r="AG1300" s="8" t="s">
        <v>42</v>
      </c>
      <c r="AH1300" s="9">
        <v>5.7397131239999997</v>
      </c>
      <c r="AI1300" s="8" t="s">
        <v>5465</v>
      </c>
    </row>
    <row r="1301" spans="1:35" x14ac:dyDescent="0.25">
      <c r="A1301" s="8" t="s">
        <v>5466</v>
      </c>
      <c r="B1301" s="8" t="s">
        <v>5467</v>
      </c>
      <c r="C1301" s="9">
        <f t="shared" si="5"/>
        <v>4</v>
      </c>
      <c r="D1301" s="9">
        <v>0</v>
      </c>
      <c r="E1301" s="9">
        <v>0</v>
      </c>
      <c r="F1301" s="8" t="s">
        <v>65</v>
      </c>
      <c r="G1301" s="9">
        <v>2011</v>
      </c>
      <c r="H1301" s="8" t="s">
        <v>5468</v>
      </c>
      <c r="I1301" s="9">
        <v>3</v>
      </c>
      <c r="J1301" s="9">
        <v>13</v>
      </c>
      <c r="K1301" s="8" t="s">
        <v>105</v>
      </c>
      <c r="L1301" s="8" t="s">
        <v>105</v>
      </c>
      <c r="M1301" s="8" t="s">
        <v>39</v>
      </c>
      <c r="N1301" s="9">
        <v>0</v>
      </c>
      <c r="O1301" s="9">
        <v>0</v>
      </c>
      <c r="P1301" s="11">
        <v>43929</v>
      </c>
      <c r="Q1301" s="9">
        <v>32900002.170000002</v>
      </c>
      <c r="R1301" s="9">
        <v>7</v>
      </c>
      <c r="S1301" s="8" t="s">
        <v>59</v>
      </c>
      <c r="T1301" s="9">
        <v>500000</v>
      </c>
      <c r="U1301" s="8" t="s">
        <v>41</v>
      </c>
      <c r="V1301" s="8" t="s">
        <v>42</v>
      </c>
      <c r="W1301" s="9">
        <v>224356</v>
      </c>
      <c r="X1301" s="9">
        <v>-0.50700000000000001</v>
      </c>
      <c r="Y1301" s="9">
        <v>1</v>
      </c>
      <c r="Z1301" s="11">
        <v>44405</v>
      </c>
      <c r="AA1301" s="9">
        <v>189141985.19999999</v>
      </c>
      <c r="AB1301" s="9">
        <v>1</v>
      </c>
      <c r="AC1301" s="9">
        <v>5.0999999999999996</v>
      </c>
      <c r="AD1301" s="11">
        <v>44405</v>
      </c>
      <c r="AE1301" s="8" t="s">
        <v>862</v>
      </c>
      <c r="AF1301" s="8" t="s">
        <v>44</v>
      </c>
      <c r="AG1301" s="8" t="s">
        <v>42</v>
      </c>
      <c r="AH1301" s="9">
        <v>5.7489961310000002</v>
      </c>
      <c r="AI1301" s="8" t="s">
        <v>5469</v>
      </c>
    </row>
    <row r="1302" spans="1:35" x14ac:dyDescent="0.25">
      <c r="A1302" s="8" t="s">
        <v>5470</v>
      </c>
      <c r="B1302" s="8" t="s">
        <v>5471</v>
      </c>
      <c r="C1302" s="9">
        <f t="shared" si="5"/>
        <v>5</v>
      </c>
      <c r="D1302" s="9">
        <v>0</v>
      </c>
      <c r="E1302" s="9">
        <v>0</v>
      </c>
      <c r="F1302" s="8" t="s">
        <v>48</v>
      </c>
      <c r="G1302" s="11">
        <v>40569</v>
      </c>
      <c r="H1302" s="8" t="s">
        <v>5472</v>
      </c>
      <c r="I1302" s="9">
        <v>3</v>
      </c>
      <c r="J1302" s="9">
        <v>12</v>
      </c>
      <c r="K1302" s="8" t="s">
        <v>270</v>
      </c>
      <c r="L1302" s="8" t="s">
        <v>270</v>
      </c>
      <c r="M1302" s="8" t="s">
        <v>295</v>
      </c>
      <c r="N1302" s="9">
        <v>0</v>
      </c>
      <c r="O1302" s="9">
        <v>0</v>
      </c>
      <c r="P1302" s="11">
        <v>43689</v>
      </c>
      <c r="Q1302" s="9">
        <v>1120508542</v>
      </c>
      <c r="R1302" s="9">
        <v>7</v>
      </c>
      <c r="S1302" s="8" t="s">
        <v>89</v>
      </c>
      <c r="T1302" s="9">
        <v>300000000</v>
      </c>
      <c r="U1302" s="8" t="s">
        <v>41</v>
      </c>
      <c r="V1302" s="8" t="s">
        <v>42</v>
      </c>
      <c r="W1302" s="8" t="s">
        <v>42</v>
      </c>
      <c r="X1302" s="8" t="s">
        <v>42</v>
      </c>
      <c r="Y1302" s="9">
        <v>1</v>
      </c>
      <c r="Z1302" s="11">
        <v>44281</v>
      </c>
      <c r="AA1302" s="9">
        <v>6445853644</v>
      </c>
      <c r="AB1302" s="9">
        <v>0</v>
      </c>
      <c r="AC1302" s="8" t="s">
        <v>42</v>
      </c>
      <c r="AD1302" s="8" t="s">
        <v>42</v>
      </c>
      <c r="AE1302" s="8" t="s">
        <v>491</v>
      </c>
      <c r="AF1302" s="8" t="s">
        <v>61</v>
      </c>
      <c r="AG1302" s="8" t="s">
        <v>42</v>
      </c>
      <c r="AH1302" s="9">
        <v>5.7526144620000004</v>
      </c>
      <c r="AI1302" s="8" t="s">
        <v>5473</v>
      </c>
    </row>
    <row r="1303" spans="1:35" x14ac:dyDescent="0.25">
      <c r="A1303" s="8" t="s">
        <v>5474</v>
      </c>
      <c r="B1303" s="8" t="s">
        <v>5475</v>
      </c>
      <c r="C1303" s="9">
        <f t="shared" si="5"/>
        <v>4</v>
      </c>
      <c r="D1303" s="9">
        <v>0</v>
      </c>
      <c r="E1303" s="9">
        <v>0</v>
      </c>
      <c r="F1303" s="8" t="s">
        <v>102</v>
      </c>
      <c r="G1303" s="11">
        <v>41030</v>
      </c>
      <c r="H1303" s="8" t="s">
        <v>5476</v>
      </c>
      <c r="I1303" s="9">
        <v>4</v>
      </c>
      <c r="J1303" s="9">
        <v>19</v>
      </c>
      <c r="K1303" s="8" t="s">
        <v>264</v>
      </c>
      <c r="L1303" s="8" t="s">
        <v>264</v>
      </c>
      <c r="M1303" s="8" t="s">
        <v>39</v>
      </c>
      <c r="N1303" s="9">
        <v>1</v>
      </c>
      <c r="O1303" s="9">
        <v>1</v>
      </c>
      <c r="P1303" s="11">
        <v>43564</v>
      </c>
      <c r="Q1303" s="9">
        <v>171272347.19999999</v>
      </c>
      <c r="R1303" s="9">
        <v>4</v>
      </c>
      <c r="S1303" s="8" t="s">
        <v>40</v>
      </c>
      <c r="T1303" s="9">
        <v>5500000</v>
      </c>
      <c r="U1303" s="8" t="s">
        <v>106</v>
      </c>
      <c r="V1303" s="8" t="s">
        <v>42</v>
      </c>
      <c r="W1303" s="9">
        <v>697</v>
      </c>
      <c r="X1303" s="9">
        <v>2.9601999999999999</v>
      </c>
      <c r="Y1303" s="9">
        <v>6</v>
      </c>
      <c r="Z1303" s="11">
        <v>44146</v>
      </c>
      <c r="AA1303" s="9">
        <v>985776759.10000002</v>
      </c>
      <c r="AB1303" s="9">
        <v>0</v>
      </c>
      <c r="AC1303" s="9">
        <v>5.86</v>
      </c>
      <c r="AD1303" s="11">
        <v>44146</v>
      </c>
      <c r="AE1303" s="8" t="s">
        <v>107</v>
      </c>
      <c r="AF1303" s="8" t="s">
        <v>44</v>
      </c>
      <c r="AG1303" s="8" t="s">
        <v>42</v>
      </c>
      <c r="AH1303" s="9">
        <v>5.755609561</v>
      </c>
      <c r="AI1303" s="8" t="s">
        <v>5477</v>
      </c>
    </row>
    <row r="1304" spans="1:35" x14ac:dyDescent="0.25">
      <c r="A1304" s="8" t="s">
        <v>5478</v>
      </c>
      <c r="B1304" s="8" t="s">
        <v>5479</v>
      </c>
      <c r="C1304" s="9">
        <f t="shared" si="5"/>
        <v>4</v>
      </c>
      <c r="D1304" s="9">
        <v>0</v>
      </c>
      <c r="E1304" s="9">
        <v>0</v>
      </c>
      <c r="F1304" s="8" t="s">
        <v>65</v>
      </c>
      <c r="G1304" s="9">
        <v>2010</v>
      </c>
      <c r="H1304" s="8" t="s">
        <v>5480</v>
      </c>
      <c r="I1304" s="9">
        <v>2</v>
      </c>
      <c r="J1304" s="9">
        <v>15</v>
      </c>
      <c r="K1304" s="8" t="s">
        <v>270</v>
      </c>
      <c r="L1304" s="8" t="s">
        <v>270</v>
      </c>
      <c r="M1304" s="8" t="s">
        <v>39</v>
      </c>
      <c r="N1304" s="9">
        <v>0</v>
      </c>
      <c r="O1304" s="9">
        <v>3</v>
      </c>
      <c r="P1304" s="11">
        <v>43871</v>
      </c>
      <c r="Q1304" s="9">
        <v>433110414.69999999</v>
      </c>
      <c r="R1304" s="9">
        <v>7</v>
      </c>
      <c r="S1304" s="8" t="s">
        <v>97</v>
      </c>
      <c r="T1304" s="9">
        <v>30000000</v>
      </c>
      <c r="U1304" s="8" t="s">
        <v>41</v>
      </c>
      <c r="V1304" s="8" t="s">
        <v>42</v>
      </c>
      <c r="W1304" s="9">
        <v>211</v>
      </c>
      <c r="X1304" s="8" t="s">
        <v>42</v>
      </c>
      <c r="Y1304" s="9">
        <v>0</v>
      </c>
      <c r="Z1304" s="11">
        <v>44354</v>
      </c>
      <c r="AA1304" s="9">
        <v>2493997266</v>
      </c>
      <c r="AB1304" s="9">
        <v>0</v>
      </c>
      <c r="AC1304" s="9">
        <v>1</v>
      </c>
      <c r="AD1304" s="11">
        <v>44354</v>
      </c>
      <c r="AE1304" s="8" t="s">
        <v>862</v>
      </c>
      <c r="AF1304" s="8" t="s">
        <v>44</v>
      </c>
      <c r="AG1304" s="8" t="s">
        <v>42</v>
      </c>
      <c r="AH1304" s="9">
        <v>5.7583405560000003</v>
      </c>
      <c r="AI1304" s="8" t="s">
        <v>5481</v>
      </c>
    </row>
    <row r="1305" spans="1:35" x14ac:dyDescent="0.25">
      <c r="A1305" s="8" t="s">
        <v>5482</v>
      </c>
      <c r="B1305" s="8" t="s">
        <v>5483</v>
      </c>
      <c r="C1305" s="9">
        <f t="shared" si="5"/>
        <v>5</v>
      </c>
      <c r="D1305" s="9">
        <v>0</v>
      </c>
      <c r="E1305" s="9">
        <v>0</v>
      </c>
      <c r="F1305" s="8" t="s">
        <v>95</v>
      </c>
      <c r="G1305" s="9">
        <v>2017</v>
      </c>
      <c r="H1305" s="8" t="s">
        <v>42</v>
      </c>
      <c r="I1305" s="8" t="s">
        <v>42</v>
      </c>
      <c r="J1305" s="9">
        <v>12</v>
      </c>
      <c r="K1305" s="8" t="s">
        <v>67</v>
      </c>
      <c r="L1305" s="8" t="s">
        <v>67</v>
      </c>
      <c r="M1305" s="8" t="s">
        <v>39</v>
      </c>
      <c r="N1305" s="9">
        <v>27</v>
      </c>
      <c r="O1305" s="9">
        <v>23</v>
      </c>
      <c r="P1305" s="11">
        <v>43978</v>
      </c>
      <c r="Q1305" s="9">
        <v>661411625.60000002</v>
      </c>
      <c r="R1305" s="9">
        <v>3</v>
      </c>
      <c r="S1305" s="8" t="s">
        <v>97</v>
      </c>
      <c r="T1305" s="9">
        <v>30000000</v>
      </c>
      <c r="U1305" s="8" t="s">
        <v>41</v>
      </c>
      <c r="V1305" s="8" t="s">
        <v>42</v>
      </c>
      <c r="W1305" s="9">
        <v>87</v>
      </c>
      <c r="X1305" s="8" t="s">
        <v>42</v>
      </c>
      <c r="Y1305" s="9">
        <v>0</v>
      </c>
      <c r="Z1305" s="11">
        <v>43741</v>
      </c>
      <c r="AA1305" s="9">
        <v>3813167156</v>
      </c>
      <c r="AB1305" s="9">
        <v>0</v>
      </c>
      <c r="AC1305" s="9">
        <v>1</v>
      </c>
      <c r="AD1305" s="11">
        <v>44228</v>
      </c>
      <c r="AE1305" s="8" t="s">
        <v>1346</v>
      </c>
      <c r="AF1305" s="8" t="s">
        <v>44</v>
      </c>
      <c r="AG1305" s="8" t="s">
        <v>42</v>
      </c>
      <c r="AH1305" s="9">
        <v>5.7651952409999998</v>
      </c>
      <c r="AI1305" s="8" t="s">
        <v>42</v>
      </c>
    </row>
    <row r="1306" spans="1:35" x14ac:dyDescent="0.25">
      <c r="A1306" s="8" t="s">
        <v>5484</v>
      </c>
      <c r="B1306" s="8" t="s">
        <v>5485</v>
      </c>
      <c r="C1306" s="9">
        <f t="shared" si="5"/>
        <v>6</v>
      </c>
      <c r="D1306" s="9">
        <v>0</v>
      </c>
      <c r="E1306" s="9">
        <v>1</v>
      </c>
      <c r="F1306" s="8" t="s">
        <v>123</v>
      </c>
      <c r="G1306" s="11">
        <v>40422</v>
      </c>
      <c r="H1306" s="8" t="s">
        <v>5486</v>
      </c>
      <c r="I1306" s="9">
        <v>2</v>
      </c>
      <c r="J1306" s="9">
        <v>6</v>
      </c>
      <c r="K1306" s="8" t="s">
        <v>264</v>
      </c>
      <c r="L1306" s="8" t="s">
        <v>264</v>
      </c>
      <c r="M1306" s="8" t="s">
        <v>39</v>
      </c>
      <c r="N1306" s="9">
        <v>0</v>
      </c>
      <c r="O1306" s="9">
        <v>0</v>
      </c>
      <c r="P1306" s="11">
        <v>42844</v>
      </c>
      <c r="Q1306" s="9">
        <v>38575839.600000001</v>
      </c>
      <c r="R1306" s="9">
        <v>4</v>
      </c>
      <c r="S1306" s="8" t="s">
        <v>40</v>
      </c>
      <c r="T1306" s="9">
        <v>5500000</v>
      </c>
      <c r="U1306" s="8" t="s">
        <v>106</v>
      </c>
      <c r="V1306" s="8" t="s">
        <v>42</v>
      </c>
      <c r="W1306" s="9">
        <v>886</v>
      </c>
      <c r="X1306" s="9">
        <v>-0.65590000000000004</v>
      </c>
      <c r="Y1306" s="9">
        <v>12</v>
      </c>
      <c r="Z1306" s="11">
        <v>43397</v>
      </c>
      <c r="AA1306" s="9">
        <v>222582010.69999999</v>
      </c>
      <c r="AB1306" s="9">
        <v>0</v>
      </c>
      <c r="AC1306" s="9">
        <v>8.24</v>
      </c>
      <c r="AD1306" s="11">
        <v>43397</v>
      </c>
      <c r="AE1306" s="8" t="s">
        <v>1538</v>
      </c>
      <c r="AF1306" s="8" t="s">
        <v>44</v>
      </c>
      <c r="AG1306" s="11">
        <v>44404</v>
      </c>
      <c r="AH1306" s="9">
        <v>5.7699848659999997</v>
      </c>
      <c r="AI1306" s="8" t="s">
        <v>5487</v>
      </c>
    </row>
    <row r="1307" spans="1:35" x14ac:dyDescent="0.25">
      <c r="A1307" s="8" t="s">
        <v>5488</v>
      </c>
      <c r="B1307" s="8" t="s">
        <v>5489</v>
      </c>
      <c r="C1307" s="9">
        <f t="shared" si="5"/>
        <v>4</v>
      </c>
      <c r="D1307" s="9">
        <v>1</v>
      </c>
      <c r="E1307" s="9">
        <v>1</v>
      </c>
      <c r="F1307" s="8" t="s">
        <v>763</v>
      </c>
      <c r="G1307" s="11">
        <v>40946</v>
      </c>
      <c r="H1307" s="8" t="s">
        <v>5490</v>
      </c>
      <c r="I1307" s="9">
        <v>3</v>
      </c>
      <c r="J1307" s="9">
        <v>5</v>
      </c>
      <c r="K1307" s="8" t="s">
        <v>81</v>
      </c>
      <c r="L1307" s="8" t="s">
        <v>81</v>
      </c>
      <c r="M1307" s="8" t="s">
        <v>39</v>
      </c>
      <c r="N1307" s="9">
        <v>0</v>
      </c>
      <c r="O1307" s="9">
        <v>0</v>
      </c>
      <c r="P1307" s="11">
        <v>42642</v>
      </c>
      <c r="Q1307" s="9">
        <v>2799407.9010000001</v>
      </c>
      <c r="R1307" s="9">
        <v>2</v>
      </c>
      <c r="S1307" s="8" t="s">
        <v>40</v>
      </c>
      <c r="T1307" s="9">
        <v>5500000</v>
      </c>
      <c r="U1307" s="8" t="s">
        <v>41</v>
      </c>
      <c r="V1307" s="8" t="s">
        <v>42</v>
      </c>
      <c r="W1307" s="9">
        <v>139189</v>
      </c>
      <c r="X1307" s="9">
        <v>-0.20369999999999999</v>
      </c>
      <c r="Y1307" s="9">
        <v>1</v>
      </c>
      <c r="Z1307" s="11">
        <v>43557</v>
      </c>
      <c r="AA1307" s="9">
        <v>16166638.33</v>
      </c>
      <c r="AB1307" s="9">
        <v>0</v>
      </c>
      <c r="AC1307" s="9">
        <v>15.58</v>
      </c>
      <c r="AD1307" s="11">
        <v>43557</v>
      </c>
      <c r="AE1307" s="8" t="s">
        <v>5491</v>
      </c>
      <c r="AF1307" s="8" t="s">
        <v>766</v>
      </c>
      <c r="AG1307" s="8" t="s">
        <v>42</v>
      </c>
      <c r="AH1307" s="9">
        <v>5.7750206119999996</v>
      </c>
      <c r="AI1307" s="8" t="s">
        <v>5492</v>
      </c>
    </row>
    <row r="1308" spans="1:35" x14ac:dyDescent="0.25">
      <c r="A1308" s="8" t="s">
        <v>5493</v>
      </c>
      <c r="B1308" s="8" t="s">
        <v>5494</v>
      </c>
      <c r="C1308" s="9">
        <f t="shared" si="5"/>
        <v>5</v>
      </c>
      <c r="D1308" s="9">
        <v>0</v>
      </c>
      <c r="E1308" s="9">
        <v>0</v>
      </c>
      <c r="F1308" s="8" t="s">
        <v>533</v>
      </c>
      <c r="G1308" s="9">
        <v>2013</v>
      </c>
      <c r="H1308" s="8" t="s">
        <v>5495</v>
      </c>
      <c r="I1308" s="9">
        <v>1</v>
      </c>
      <c r="J1308" s="9">
        <v>6</v>
      </c>
      <c r="K1308" s="8" t="s">
        <v>177</v>
      </c>
      <c r="L1308" s="8" t="s">
        <v>111</v>
      </c>
      <c r="M1308" s="8" t="s">
        <v>295</v>
      </c>
      <c r="N1308" s="9">
        <v>0</v>
      </c>
      <c r="O1308" s="9">
        <v>10</v>
      </c>
      <c r="P1308" s="11">
        <v>45611</v>
      </c>
      <c r="Q1308" s="9">
        <v>707160000.5</v>
      </c>
      <c r="R1308" s="9">
        <v>5</v>
      </c>
      <c r="S1308" s="8" t="s">
        <v>296</v>
      </c>
      <c r="T1308" s="9">
        <v>5500000000</v>
      </c>
      <c r="U1308" s="8" t="s">
        <v>41</v>
      </c>
      <c r="V1308" s="8" t="s">
        <v>42</v>
      </c>
      <c r="W1308" s="9">
        <v>71224</v>
      </c>
      <c r="X1308" s="9">
        <v>-0.18690000000000001</v>
      </c>
      <c r="Y1308" s="9">
        <v>1</v>
      </c>
      <c r="Z1308" s="11">
        <v>44281</v>
      </c>
      <c r="AA1308" s="9">
        <v>4091980846</v>
      </c>
      <c r="AB1308" s="9">
        <v>0</v>
      </c>
      <c r="AC1308" s="9">
        <v>1.94</v>
      </c>
      <c r="AD1308" s="8" t="s">
        <v>42</v>
      </c>
      <c r="AE1308" s="8" t="s">
        <v>5496</v>
      </c>
      <c r="AF1308" s="8" t="s">
        <v>44</v>
      </c>
      <c r="AG1308" s="8" t="s">
        <v>42</v>
      </c>
      <c r="AH1308" s="9">
        <v>5.7864992969999998</v>
      </c>
      <c r="AI1308" s="8" t="s">
        <v>5497</v>
      </c>
    </row>
    <row r="1309" spans="1:35" x14ac:dyDescent="0.25">
      <c r="A1309" s="8" t="s">
        <v>5498</v>
      </c>
      <c r="B1309" s="8" t="s">
        <v>5499</v>
      </c>
      <c r="C1309" s="9">
        <f t="shared" si="5"/>
        <v>3</v>
      </c>
      <c r="D1309" s="9">
        <v>0</v>
      </c>
      <c r="E1309" s="9">
        <v>0</v>
      </c>
      <c r="F1309" s="8" t="s">
        <v>151</v>
      </c>
      <c r="G1309" s="9">
        <v>2013</v>
      </c>
      <c r="H1309" s="8" t="s">
        <v>5500</v>
      </c>
      <c r="I1309" s="9">
        <v>2</v>
      </c>
      <c r="J1309" s="9">
        <v>24</v>
      </c>
      <c r="K1309" s="8" t="s">
        <v>341</v>
      </c>
      <c r="L1309" s="8" t="s">
        <v>81</v>
      </c>
      <c r="M1309" s="8" t="s">
        <v>39</v>
      </c>
      <c r="N1309" s="9">
        <v>0</v>
      </c>
      <c r="O1309" s="9">
        <v>1</v>
      </c>
      <c r="P1309" s="11">
        <v>44228</v>
      </c>
      <c r="Q1309" s="9">
        <v>39032829.609999999</v>
      </c>
      <c r="R1309" s="9">
        <v>9</v>
      </c>
      <c r="S1309" s="8" t="s">
        <v>97</v>
      </c>
      <c r="T1309" s="9">
        <v>30000000</v>
      </c>
      <c r="U1309" s="8" t="s">
        <v>41</v>
      </c>
      <c r="V1309" s="8" t="s">
        <v>42</v>
      </c>
      <c r="W1309" s="9">
        <v>7349212</v>
      </c>
      <c r="X1309" s="9">
        <v>-7.8E-2</v>
      </c>
      <c r="Y1309" s="9">
        <v>0</v>
      </c>
      <c r="Z1309" s="11">
        <v>44600</v>
      </c>
      <c r="AA1309" s="9">
        <v>225990686.19999999</v>
      </c>
      <c r="AB1309" s="9">
        <v>0</v>
      </c>
      <c r="AC1309" s="9">
        <v>2.73</v>
      </c>
      <c r="AD1309" s="11">
        <v>44600</v>
      </c>
      <c r="AE1309" s="8" t="s">
        <v>153</v>
      </c>
      <c r="AF1309" s="8" t="s">
        <v>44</v>
      </c>
      <c r="AG1309" s="8" t="s">
        <v>42</v>
      </c>
      <c r="AH1309" s="9">
        <v>5.7897592480000002</v>
      </c>
      <c r="AI1309" s="8" t="s">
        <v>5501</v>
      </c>
    </row>
    <row r="1310" spans="1:35" x14ac:dyDescent="0.25">
      <c r="A1310" s="8" t="s">
        <v>5502</v>
      </c>
      <c r="B1310" s="8" t="s">
        <v>5503</v>
      </c>
      <c r="C1310" s="9">
        <f t="shared" si="5"/>
        <v>4</v>
      </c>
      <c r="D1310" s="9">
        <v>0</v>
      </c>
      <c r="E1310" s="9">
        <v>1</v>
      </c>
      <c r="F1310" s="8" t="s">
        <v>151</v>
      </c>
      <c r="G1310" s="9">
        <v>2014</v>
      </c>
      <c r="H1310" s="8" t="s">
        <v>5504</v>
      </c>
      <c r="I1310" s="9">
        <v>1</v>
      </c>
      <c r="J1310" s="9">
        <v>10</v>
      </c>
      <c r="K1310" s="8" t="s">
        <v>270</v>
      </c>
      <c r="L1310" s="8" t="s">
        <v>270</v>
      </c>
      <c r="M1310" s="8" t="s">
        <v>39</v>
      </c>
      <c r="N1310" s="9">
        <v>0</v>
      </c>
      <c r="O1310" s="9">
        <v>0</v>
      </c>
      <c r="P1310" s="11">
        <v>44466</v>
      </c>
      <c r="Q1310" s="9">
        <v>26992940.109999999</v>
      </c>
      <c r="R1310" s="9">
        <v>3</v>
      </c>
      <c r="S1310" s="8" t="s">
        <v>40</v>
      </c>
      <c r="T1310" s="9">
        <v>5500000</v>
      </c>
      <c r="U1310" s="8" t="s">
        <v>41</v>
      </c>
      <c r="V1310" s="8" t="s">
        <v>42</v>
      </c>
      <c r="W1310" s="8" t="s">
        <v>42</v>
      </c>
      <c r="X1310" s="8" t="s">
        <v>42</v>
      </c>
      <c r="Y1310" s="9">
        <v>0</v>
      </c>
      <c r="Z1310" s="11">
        <v>40961</v>
      </c>
      <c r="AA1310" s="9">
        <v>156294207</v>
      </c>
      <c r="AB1310" s="9">
        <v>0</v>
      </c>
      <c r="AC1310" s="8" t="s">
        <v>42</v>
      </c>
      <c r="AD1310" s="11">
        <v>45113</v>
      </c>
      <c r="AE1310" s="8" t="s">
        <v>1818</v>
      </c>
      <c r="AF1310" s="8" t="s">
        <v>44</v>
      </c>
      <c r="AG1310" s="8" t="s">
        <v>42</v>
      </c>
      <c r="AH1310" s="9">
        <v>5.790188337</v>
      </c>
      <c r="AI1310" s="8" t="s">
        <v>5505</v>
      </c>
    </row>
    <row r="1311" spans="1:35" x14ac:dyDescent="0.25">
      <c r="A1311" s="8" t="s">
        <v>5506</v>
      </c>
      <c r="B1311" s="8" t="s">
        <v>5507</v>
      </c>
      <c r="C1311" s="9">
        <f t="shared" si="5"/>
        <v>4</v>
      </c>
      <c r="D1311" s="9">
        <v>0</v>
      </c>
      <c r="E1311" s="9">
        <v>1</v>
      </c>
      <c r="F1311" s="8" t="s">
        <v>326</v>
      </c>
      <c r="G1311" s="9">
        <v>2010</v>
      </c>
      <c r="H1311" s="8" t="s">
        <v>5508</v>
      </c>
      <c r="I1311" s="9">
        <v>2</v>
      </c>
      <c r="J1311" s="9">
        <v>6</v>
      </c>
      <c r="K1311" s="8" t="s">
        <v>88</v>
      </c>
      <c r="L1311" s="8" t="s">
        <v>88</v>
      </c>
      <c r="M1311" s="8" t="s">
        <v>39</v>
      </c>
      <c r="N1311" s="9">
        <v>7</v>
      </c>
      <c r="O1311" s="9">
        <v>1</v>
      </c>
      <c r="P1311" s="11">
        <v>41919</v>
      </c>
      <c r="Q1311" s="9">
        <v>203159889.19999999</v>
      </c>
      <c r="R1311" s="9">
        <v>5</v>
      </c>
      <c r="S1311" s="8" t="s">
        <v>89</v>
      </c>
      <c r="T1311" s="9">
        <v>300000000</v>
      </c>
      <c r="U1311" s="8" t="s">
        <v>41</v>
      </c>
      <c r="V1311" s="8" t="s">
        <v>42</v>
      </c>
      <c r="W1311" s="9">
        <v>308</v>
      </c>
      <c r="X1311" s="9">
        <v>-0.2432</v>
      </c>
      <c r="Y1311" s="9">
        <v>8</v>
      </c>
      <c r="Z1311" s="11">
        <v>42359</v>
      </c>
      <c r="AA1311" s="9">
        <v>1176412448</v>
      </c>
      <c r="AB1311" s="9">
        <v>0</v>
      </c>
      <c r="AC1311" s="9">
        <v>1.5</v>
      </c>
      <c r="AD1311" s="11">
        <v>42359</v>
      </c>
      <c r="AE1311" s="8" t="s">
        <v>573</v>
      </c>
      <c r="AF1311" s="8" t="s">
        <v>44</v>
      </c>
      <c r="AG1311" s="8" t="s">
        <v>42</v>
      </c>
      <c r="AH1311" s="9">
        <v>5.7905743730000001</v>
      </c>
      <c r="AI1311" s="8" t="s">
        <v>5509</v>
      </c>
    </row>
    <row r="1312" spans="1:35" x14ac:dyDescent="0.25">
      <c r="A1312" s="8" t="s">
        <v>5510</v>
      </c>
      <c r="B1312" s="8" t="s">
        <v>5511</v>
      </c>
      <c r="C1312" s="9">
        <f t="shared" si="5"/>
        <v>3</v>
      </c>
      <c r="D1312" s="9">
        <v>0</v>
      </c>
      <c r="E1312" s="9">
        <v>0</v>
      </c>
      <c r="F1312" s="8" t="s">
        <v>144</v>
      </c>
      <c r="G1312" s="9">
        <v>2016</v>
      </c>
      <c r="H1312" s="8" t="s">
        <v>5512</v>
      </c>
      <c r="I1312" s="9">
        <v>2</v>
      </c>
      <c r="J1312" s="9">
        <v>4</v>
      </c>
      <c r="K1312" s="8" t="s">
        <v>117</v>
      </c>
      <c r="L1312" s="8" t="s">
        <v>105</v>
      </c>
      <c r="M1312" s="8" t="s">
        <v>39</v>
      </c>
      <c r="N1312" s="9">
        <v>60</v>
      </c>
      <c r="O1312" s="9">
        <v>5</v>
      </c>
      <c r="P1312" s="11">
        <v>43549</v>
      </c>
      <c r="Q1312" s="9">
        <v>80694578.159999996</v>
      </c>
      <c r="R1312" s="9">
        <v>3</v>
      </c>
      <c r="S1312" s="8" t="s">
        <v>40</v>
      </c>
      <c r="T1312" s="9">
        <v>5500000</v>
      </c>
      <c r="U1312" s="8" t="s">
        <v>106</v>
      </c>
      <c r="V1312" s="8" t="s">
        <v>42</v>
      </c>
      <c r="W1312" s="8" t="s">
        <v>42</v>
      </c>
      <c r="X1312" s="8" t="s">
        <v>42</v>
      </c>
      <c r="Y1312" s="9">
        <v>0</v>
      </c>
      <c r="Z1312" s="11">
        <v>44095</v>
      </c>
      <c r="AA1312" s="9">
        <v>469890037.19999999</v>
      </c>
      <c r="AB1312" s="9">
        <v>0</v>
      </c>
      <c r="AC1312" s="8" t="s">
        <v>42</v>
      </c>
      <c r="AD1312" s="11">
        <v>44095</v>
      </c>
      <c r="AE1312" s="8" t="s">
        <v>1181</v>
      </c>
      <c r="AF1312" s="8" t="s">
        <v>366</v>
      </c>
      <c r="AG1312" s="8" t="s">
        <v>42</v>
      </c>
      <c r="AH1312" s="9">
        <v>5.8230682639999998</v>
      </c>
      <c r="AI1312" s="8" t="s">
        <v>5513</v>
      </c>
    </row>
    <row r="1313" spans="1:35" x14ac:dyDescent="0.25">
      <c r="A1313" s="8" t="s">
        <v>5514</v>
      </c>
      <c r="B1313" s="8" t="s">
        <v>5515</v>
      </c>
      <c r="C1313" s="9">
        <f t="shared" si="5"/>
        <v>10</v>
      </c>
      <c r="D1313" s="9">
        <v>0</v>
      </c>
      <c r="E1313" s="9">
        <v>1</v>
      </c>
      <c r="F1313" s="8" t="s">
        <v>115</v>
      </c>
      <c r="G1313" s="11">
        <v>41760</v>
      </c>
      <c r="H1313" s="8" t="s">
        <v>5516</v>
      </c>
      <c r="I1313" s="9">
        <v>4</v>
      </c>
      <c r="J1313" s="9">
        <v>5</v>
      </c>
      <c r="K1313" s="8" t="s">
        <v>81</v>
      </c>
      <c r="L1313" s="8" t="s">
        <v>81</v>
      </c>
      <c r="M1313" s="8" t="s">
        <v>39</v>
      </c>
      <c r="N1313" s="9">
        <v>0</v>
      </c>
      <c r="O1313" s="9">
        <v>3</v>
      </c>
      <c r="P1313" s="11">
        <v>43091</v>
      </c>
      <c r="Q1313" s="9">
        <v>16995823.329999998</v>
      </c>
      <c r="R1313" s="9">
        <v>3</v>
      </c>
      <c r="S1313" s="8" t="s">
        <v>40</v>
      </c>
      <c r="T1313" s="9">
        <v>5500000</v>
      </c>
      <c r="U1313" s="8" t="s">
        <v>41</v>
      </c>
      <c r="V1313" s="8" t="s">
        <v>42</v>
      </c>
      <c r="W1313" s="9">
        <v>77045</v>
      </c>
      <c r="X1313" s="9">
        <v>-0.26900000000000002</v>
      </c>
      <c r="Y1313" s="9">
        <v>0</v>
      </c>
      <c r="Z1313" s="11">
        <v>44410</v>
      </c>
      <c r="AA1313" s="9">
        <v>99013022.819999993</v>
      </c>
      <c r="AB1313" s="9">
        <v>0</v>
      </c>
      <c r="AC1313" s="9">
        <v>4.3</v>
      </c>
      <c r="AD1313" s="11">
        <v>44410</v>
      </c>
      <c r="AE1313" s="8" t="s">
        <v>1282</v>
      </c>
      <c r="AF1313" s="8" t="s">
        <v>119</v>
      </c>
      <c r="AG1313" s="8" t="s">
        <v>42</v>
      </c>
      <c r="AH1313" s="9">
        <v>5.8257267620000004</v>
      </c>
      <c r="AI1313" s="8" t="s">
        <v>5517</v>
      </c>
    </row>
    <row r="1314" spans="1:35" x14ac:dyDescent="0.25">
      <c r="A1314" s="8" t="s">
        <v>5518</v>
      </c>
      <c r="B1314" s="8" t="s">
        <v>5519</v>
      </c>
      <c r="C1314" s="9">
        <f t="shared" si="5"/>
        <v>6</v>
      </c>
      <c r="D1314" s="9">
        <v>0</v>
      </c>
      <c r="E1314" s="9">
        <v>1</v>
      </c>
      <c r="F1314" s="8" t="s">
        <v>144</v>
      </c>
      <c r="G1314" s="9">
        <v>2010</v>
      </c>
      <c r="H1314" s="8" t="s">
        <v>5520</v>
      </c>
      <c r="I1314" s="9">
        <v>2</v>
      </c>
      <c r="J1314" s="9">
        <v>2</v>
      </c>
      <c r="K1314" s="8" t="s">
        <v>38</v>
      </c>
      <c r="L1314" s="8" t="s">
        <v>38</v>
      </c>
      <c r="M1314" s="8" t="s">
        <v>39</v>
      </c>
      <c r="N1314" s="9">
        <v>7</v>
      </c>
      <c r="O1314" s="9">
        <v>0</v>
      </c>
      <c r="P1314" s="11">
        <v>41548</v>
      </c>
      <c r="Q1314" s="9">
        <v>1375877.844</v>
      </c>
      <c r="R1314" s="9">
        <v>2</v>
      </c>
      <c r="S1314" s="8" t="s">
        <v>40</v>
      </c>
      <c r="T1314" s="9">
        <v>5500000</v>
      </c>
      <c r="U1314" s="8" t="s">
        <v>41</v>
      </c>
      <c r="V1314" s="8" t="s">
        <v>42</v>
      </c>
      <c r="W1314" s="8" t="s">
        <v>42</v>
      </c>
      <c r="X1314" s="8" t="s">
        <v>42</v>
      </c>
      <c r="Y1314" s="9">
        <v>0</v>
      </c>
      <c r="Z1314" s="11">
        <v>42551</v>
      </c>
      <c r="AA1314" s="9">
        <v>8030072.1830000002</v>
      </c>
      <c r="AB1314" s="9">
        <v>0</v>
      </c>
      <c r="AC1314" s="8" t="s">
        <v>42</v>
      </c>
      <c r="AD1314" s="11">
        <v>42551</v>
      </c>
      <c r="AE1314" s="8" t="s">
        <v>146</v>
      </c>
      <c r="AF1314" s="8" t="s">
        <v>147</v>
      </c>
      <c r="AG1314" s="8" t="s">
        <v>42</v>
      </c>
      <c r="AH1314" s="9">
        <v>5.8363263989999998</v>
      </c>
      <c r="AI1314" s="8" t="s">
        <v>5521</v>
      </c>
    </row>
    <row r="1315" spans="1:35" x14ac:dyDescent="0.25">
      <c r="A1315" s="8" t="s">
        <v>5522</v>
      </c>
      <c r="B1315" s="8" t="s">
        <v>5523</v>
      </c>
      <c r="C1315" s="9">
        <f t="shared" si="5"/>
        <v>5</v>
      </c>
      <c r="D1315" s="9">
        <v>0</v>
      </c>
      <c r="E1315" s="9">
        <v>1</v>
      </c>
      <c r="F1315" s="8" t="s">
        <v>151</v>
      </c>
      <c r="G1315" s="11">
        <v>45703</v>
      </c>
      <c r="H1315" s="8" t="s">
        <v>5524</v>
      </c>
      <c r="I1315" s="9">
        <v>2</v>
      </c>
      <c r="J1315" s="9">
        <v>29</v>
      </c>
      <c r="K1315" s="8" t="s">
        <v>81</v>
      </c>
      <c r="L1315" s="8" t="s">
        <v>81</v>
      </c>
      <c r="M1315" s="8" t="s">
        <v>39</v>
      </c>
      <c r="N1315" s="9">
        <v>0</v>
      </c>
      <c r="O1315" s="9">
        <v>0</v>
      </c>
      <c r="P1315" s="11">
        <v>44047</v>
      </c>
      <c r="Q1315" s="9">
        <v>82074765.920000002</v>
      </c>
      <c r="R1315" s="9">
        <v>5</v>
      </c>
      <c r="S1315" s="8" t="s">
        <v>40</v>
      </c>
      <c r="T1315" s="9">
        <v>5500000</v>
      </c>
      <c r="U1315" s="8" t="s">
        <v>41</v>
      </c>
      <c r="V1315" s="8" t="s">
        <v>42</v>
      </c>
      <c r="W1315" s="9">
        <v>111572</v>
      </c>
      <c r="X1315" s="9">
        <v>-0.33639999999999998</v>
      </c>
      <c r="Y1315" s="9">
        <v>0</v>
      </c>
      <c r="Z1315" s="11">
        <v>44326</v>
      </c>
      <c r="AA1315" s="9">
        <v>479090150.80000001</v>
      </c>
      <c r="AB1315" s="9">
        <v>1</v>
      </c>
      <c r="AC1315" s="9">
        <v>1.86</v>
      </c>
      <c r="AD1315" s="11">
        <v>44326</v>
      </c>
      <c r="AE1315" s="8" t="s">
        <v>153</v>
      </c>
      <c r="AF1315" s="8" t="s">
        <v>44</v>
      </c>
      <c r="AG1315" s="8" t="s">
        <v>42</v>
      </c>
      <c r="AH1315" s="9">
        <v>5.8372405379999996</v>
      </c>
      <c r="AI1315" s="8" t="s">
        <v>5525</v>
      </c>
    </row>
    <row r="1316" spans="1:35" x14ac:dyDescent="0.25">
      <c r="A1316" s="8" t="s">
        <v>5526</v>
      </c>
      <c r="B1316" s="8" t="s">
        <v>5527</v>
      </c>
      <c r="C1316" s="9">
        <f t="shared" si="5"/>
        <v>4</v>
      </c>
      <c r="D1316" s="9">
        <v>0</v>
      </c>
      <c r="E1316" s="9">
        <v>1</v>
      </c>
      <c r="F1316" s="8" t="s">
        <v>36</v>
      </c>
      <c r="G1316" s="11">
        <v>41526</v>
      </c>
      <c r="H1316" s="8" t="s">
        <v>5528</v>
      </c>
      <c r="I1316" s="9">
        <v>3</v>
      </c>
      <c r="J1316" s="9">
        <v>8</v>
      </c>
      <c r="K1316" s="8" t="s">
        <v>81</v>
      </c>
      <c r="L1316" s="8" t="s">
        <v>81</v>
      </c>
      <c r="M1316" s="8" t="s">
        <v>39</v>
      </c>
      <c r="N1316" s="9">
        <v>0</v>
      </c>
      <c r="O1316" s="9">
        <v>1</v>
      </c>
      <c r="P1316" s="11">
        <v>44902</v>
      </c>
      <c r="Q1316" s="9">
        <v>13954964.390000001</v>
      </c>
      <c r="R1316" s="9">
        <v>4</v>
      </c>
      <c r="S1316" s="8" t="s">
        <v>40</v>
      </c>
      <c r="T1316" s="9">
        <v>5500000</v>
      </c>
      <c r="U1316" s="8" t="s">
        <v>41</v>
      </c>
      <c r="V1316" s="8" t="s">
        <v>42</v>
      </c>
      <c r="W1316" s="9">
        <v>17196</v>
      </c>
      <c r="X1316" s="9">
        <v>-0.76200000000000001</v>
      </c>
      <c r="Y1316" s="9">
        <v>0</v>
      </c>
      <c r="Z1316" s="11">
        <v>45587</v>
      </c>
      <c r="AA1316" s="9">
        <v>81504861.140000001</v>
      </c>
      <c r="AB1316" s="9">
        <v>0</v>
      </c>
      <c r="AC1316" s="9">
        <v>34.21</v>
      </c>
      <c r="AD1316" s="11">
        <v>45587</v>
      </c>
      <c r="AE1316" s="8" t="s">
        <v>4877</v>
      </c>
      <c r="AF1316" s="8" t="s">
        <v>44</v>
      </c>
      <c r="AG1316" s="8" t="s">
        <v>42</v>
      </c>
      <c r="AH1316" s="9">
        <v>5.8405638929999997</v>
      </c>
      <c r="AI1316" s="8" t="s">
        <v>5529</v>
      </c>
    </row>
    <row r="1317" spans="1:35" x14ac:dyDescent="0.25">
      <c r="A1317" s="8" t="s">
        <v>5530</v>
      </c>
      <c r="B1317" s="8" t="s">
        <v>5531</v>
      </c>
      <c r="C1317" s="9">
        <f t="shared" si="5"/>
        <v>5</v>
      </c>
      <c r="D1317" s="9">
        <v>1</v>
      </c>
      <c r="E1317" s="9">
        <v>0</v>
      </c>
      <c r="F1317" s="8" t="s">
        <v>268</v>
      </c>
      <c r="G1317" s="11">
        <v>41374</v>
      </c>
      <c r="H1317" s="8" t="s">
        <v>5532</v>
      </c>
      <c r="I1317" s="9">
        <v>3</v>
      </c>
      <c r="J1317" s="9">
        <v>8</v>
      </c>
      <c r="K1317" s="8" t="s">
        <v>264</v>
      </c>
      <c r="L1317" s="8" t="s">
        <v>264</v>
      </c>
      <c r="M1317" s="8" t="s">
        <v>39</v>
      </c>
      <c r="N1317" s="9">
        <v>0</v>
      </c>
      <c r="O1317" s="9">
        <v>0</v>
      </c>
      <c r="P1317" s="11">
        <v>42828</v>
      </c>
      <c r="Q1317" s="9">
        <v>35547702.020000003</v>
      </c>
      <c r="R1317" s="9">
        <v>5</v>
      </c>
      <c r="S1317" s="8" t="s">
        <v>40</v>
      </c>
      <c r="T1317" s="9">
        <v>5500000</v>
      </c>
      <c r="U1317" s="8" t="s">
        <v>41</v>
      </c>
      <c r="V1317" s="8" t="s">
        <v>42</v>
      </c>
      <c r="W1317" s="9">
        <v>722559</v>
      </c>
      <c r="X1317" s="9">
        <v>-0.33939999999999998</v>
      </c>
      <c r="Y1317" s="9">
        <v>5</v>
      </c>
      <c r="Z1317" s="11">
        <v>43627</v>
      </c>
      <c r="AA1317" s="9">
        <v>207855791</v>
      </c>
      <c r="AB1317" s="9">
        <v>0</v>
      </c>
      <c r="AC1317" s="9">
        <v>1.88</v>
      </c>
      <c r="AD1317" s="11">
        <v>43627</v>
      </c>
      <c r="AE1317" s="8" t="s">
        <v>2534</v>
      </c>
      <c r="AF1317" s="8" t="s">
        <v>273</v>
      </c>
      <c r="AG1317" s="8" t="s">
        <v>42</v>
      </c>
      <c r="AH1317" s="9">
        <v>5.8472356630000002</v>
      </c>
      <c r="AI1317" s="8" t="s">
        <v>5533</v>
      </c>
    </row>
    <row r="1318" spans="1:35" x14ac:dyDescent="0.25">
      <c r="A1318" s="8" t="s">
        <v>5534</v>
      </c>
      <c r="B1318" s="8" t="s">
        <v>5535</v>
      </c>
      <c r="C1318" s="9">
        <f t="shared" si="5"/>
        <v>6</v>
      </c>
      <c r="D1318" s="9">
        <v>0</v>
      </c>
      <c r="E1318" s="9">
        <v>1</v>
      </c>
      <c r="F1318" s="8" t="s">
        <v>1137</v>
      </c>
      <c r="G1318" s="9">
        <v>2016</v>
      </c>
      <c r="H1318" s="8" t="s">
        <v>5536</v>
      </c>
      <c r="I1318" s="9">
        <v>2</v>
      </c>
      <c r="J1318" s="9">
        <v>13</v>
      </c>
      <c r="K1318" s="8" t="s">
        <v>88</v>
      </c>
      <c r="L1318" s="8" t="s">
        <v>88</v>
      </c>
      <c r="M1318" s="8" t="s">
        <v>39</v>
      </c>
      <c r="N1318" s="9">
        <v>0</v>
      </c>
      <c r="O1318" s="9">
        <v>2</v>
      </c>
      <c r="P1318" s="11">
        <v>44201</v>
      </c>
      <c r="Q1318" s="9">
        <v>511067472.80000001</v>
      </c>
      <c r="R1318" s="9">
        <v>5</v>
      </c>
      <c r="S1318" s="8" t="s">
        <v>52</v>
      </c>
      <c r="T1318" s="9">
        <v>75000000</v>
      </c>
      <c r="U1318" s="8" t="s">
        <v>106</v>
      </c>
      <c r="V1318" s="8" t="s">
        <v>42</v>
      </c>
      <c r="W1318" s="9">
        <v>1340</v>
      </c>
      <c r="X1318" s="9">
        <v>-0.43049999999999999</v>
      </c>
      <c r="Y1318" s="9">
        <v>1</v>
      </c>
      <c r="Z1318" s="11">
        <v>44322</v>
      </c>
      <c r="AA1318" s="9">
        <v>2994552987</v>
      </c>
      <c r="AB1318" s="9">
        <v>0</v>
      </c>
      <c r="AC1318" s="9">
        <v>1.1100000000000001</v>
      </c>
      <c r="AD1318" s="11">
        <v>44322</v>
      </c>
      <c r="AE1318" s="8" t="s">
        <v>5537</v>
      </c>
      <c r="AF1318" s="8" t="s">
        <v>44</v>
      </c>
      <c r="AG1318" s="11">
        <v>44371</v>
      </c>
      <c r="AH1318" s="9">
        <v>5.8594082900000002</v>
      </c>
      <c r="AI1318" s="8" t="s">
        <v>5538</v>
      </c>
    </row>
    <row r="1319" spans="1:35" x14ac:dyDescent="0.25">
      <c r="A1319" s="8" t="s">
        <v>5539</v>
      </c>
      <c r="B1319" s="8" t="s">
        <v>5540</v>
      </c>
      <c r="C1319" s="9">
        <f t="shared" si="5"/>
        <v>3</v>
      </c>
      <c r="D1319" s="9">
        <v>0</v>
      </c>
      <c r="E1319" s="9">
        <v>0</v>
      </c>
      <c r="F1319" s="8" t="s">
        <v>102</v>
      </c>
      <c r="G1319" s="11">
        <v>41306</v>
      </c>
      <c r="H1319" s="8" t="s">
        <v>5541</v>
      </c>
      <c r="I1319" s="9">
        <v>2</v>
      </c>
      <c r="J1319" s="9">
        <v>5</v>
      </c>
      <c r="K1319" s="8" t="s">
        <v>672</v>
      </c>
      <c r="L1319" s="8" t="s">
        <v>672</v>
      </c>
      <c r="M1319" s="8" t="s">
        <v>39</v>
      </c>
      <c r="N1319" s="9">
        <v>10</v>
      </c>
      <c r="O1319" s="9">
        <v>0</v>
      </c>
      <c r="P1319" s="11">
        <v>43628</v>
      </c>
      <c r="Q1319" s="9">
        <v>224862173.90000001</v>
      </c>
      <c r="R1319" s="9">
        <v>5</v>
      </c>
      <c r="S1319" s="8" t="s">
        <v>97</v>
      </c>
      <c r="T1319" s="9">
        <v>30000000</v>
      </c>
      <c r="U1319" s="8" t="s">
        <v>106</v>
      </c>
      <c r="V1319" s="8" t="s">
        <v>42</v>
      </c>
      <c r="W1319" s="9">
        <v>120910</v>
      </c>
      <c r="X1319" s="9">
        <v>0.37580000000000002</v>
      </c>
      <c r="Y1319" s="9">
        <v>40</v>
      </c>
      <c r="Z1319" s="11">
        <v>43699</v>
      </c>
      <c r="AA1319" s="9">
        <v>1318466934</v>
      </c>
      <c r="AB1319" s="9">
        <v>0</v>
      </c>
      <c r="AC1319" s="9">
        <v>4.88</v>
      </c>
      <c r="AD1319" s="11">
        <v>43699</v>
      </c>
      <c r="AE1319" s="8" t="s">
        <v>107</v>
      </c>
      <c r="AF1319" s="8" t="s">
        <v>44</v>
      </c>
      <c r="AG1319" s="11">
        <v>44365</v>
      </c>
      <c r="AH1319" s="9">
        <v>5.8634447539999996</v>
      </c>
      <c r="AI1319" s="8" t="s">
        <v>5542</v>
      </c>
    </row>
    <row r="1320" spans="1:35" x14ac:dyDescent="0.25">
      <c r="A1320" s="8" t="s">
        <v>5543</v>
      </c>
      <c r="B1320" s="8" t="s">
        <v>5544</v>
      </c>
      <c r="C1320" s="9">
        <f t="shared" si="5"/>
        <v>3</v>
      </c>
      <c r="D1320" s="9">
        <v>0</v>
      </c>
      <c r="E1320" s="9">
        <v>0</v>
      </c>
      <c r="F1320" s="8" t="s">
        <v>533</v>
      </c>
      <c r="G1320" s="9">
        <v>2012</v>
      </c>
      <c r="H1320" s="8" t="s">
        <v>5545</v>
      </c>
      <c r="I1320" s="9">
        <v>2</v>
      </c>
      <c r="J1320" s="9">
        <v>9</v>
      </c>
      <c r="K1320" s="8" t="s">
        <v>67</v>
      </c>
      <c r="L1320" s="8" t="s">
        <v>67</v>
      </c>
      <c r="M1320" s="8" t="s">
        <v>39</v>
      </c>
      <c r="N1320" s="9">
        <v>19</v>
      </c>
      <c r="O1320" s="9">
        <v>0</v>
      </c>
      <c r="P1320" s="11">
        <v>44775</v>
      </c>
      <c r="Q1320" s="9">
        <v>801280165.60000002</v>
      </c>
      <c r="R1320" s="9">
        <v>10</v>
      </c>
      <c r="S1320" s="8" t="s">
        <v>89</v>
      </c>
      <c r="T1320" s="9">
        <v>300000000</v>
      </c>
      <c r="U1320" s="8" t="s">
        <v>41</v>
      </c>
      <c r="V1320" s="8" t="s">
        <v>42</v>
      </c>
      <c r="W1320" s="9">
        <v>49203</v>
      </c>
      <c r="X1320" s="9">
        <v>-0.10879999999999999</v>
      </c>
      <c r="Y1320" s="9">
        <v>0</v>
      </c>
      <c r="Z1320" s="11">
        <v>43403</v>
      </c>
      <c r="AA1320" s="9">
        <v>4706019654</v>
      </c>
      <c r="AB1320" s="9">
        <v>0</v>
      </c>
      <c r="AC1320" s="9">
        <v>1.45</v>
      </c>
      <c r="AD1320" s="11">
        <v>45299</v>
      </c>
      <c r="AE1320" s="8" t="s">
        <v>804</v>
      </c>
      <c r="AF1320" s="8" t="s">
        <v>44</v>
      </c>
      <c r="AG1320" s="8" t="s">
        <v>42</v>
      </c>
      <c r="AH1320" s="9">
        <v>5.8731263499999997</v>
      </c>
      <c r="AI1320" s="8" t="s">
        <v>5546</v>
      </c>
    </row>
    <row r="1321" spans="1:35" x14ac:dyDescent="0.25">
      <c r="A1321" s="8" t="s">
        <v>5547</v>
      </c>
      <c r="B1321" s="8" t="s">
        <v>5548</v>
      </c>
      <c r="C1321" s="9">
        <f t="shared" si="5"/>
        <v>4</v>
      </c>
      <c r="D1321" s="9">
        <v>0</v>
      </c>
      <c r="E1321" s="9">
        <v>1</v>
      </c>
      <c r="F1321" s="8" t="s">
        <v>394</v>
      </c>
      <c r="G1321" s="11">
        <v>41075</v>
      </c>
      <c r="H1321" s="8" t="s">
        <v>5549</v>
      </c>
      <c r="I1321" s="9">
        <v>4</v>
      </c>
      <c r="J1321" s="9">
        <v>1</v>
      </c>
      <c r="K1321" s="8" t="s">
        <v>38</v>
      </c>
      <c r="L1321" s="8" t="s">
        <v>38</v>
      </c>
      <c r="M1321" s="8" t="s">
        <v>39</v>
      </c>
      <c r="N1321" s="9">
        <v>0</v>
      </c>
      <c r="O1321" s="9">
        <v>0</v>
      </c>
      <c r="P1321" s="11">
        <v>41960</v>
      </c>
      <c r="Q1321" s="9">
        <v>4483039.4780000001</v>
      </c>
      <c r="R1321" s="9">
        <v>3</v>
      </c>
      <c r="S1321" s="8" t="s">
        <v>97</v>
      </c>
      <c r="T1321" s="9">
        <v>30000000</v>
      </c>
      <c r="U1321" s="8" t="s">
        <v>106</v>
      </c>
      <c r="V1321" s="8" t="s">
        <v>42</v>
      </c>
      <c r="W1321" s="8" t="s">
        <v>42</v>
      </c>
      <c r="X1321" s="8" t="s">
        <v>42</v>
      </c>
      <c r="Y1321" s="9">
        <v>2</v>
      </c>
      <c r="Z1321" s="11">
        <v>42829</v>
      </c>
      <c r="AA1321" s="9">
        <v>26331631.129999999</v>
      </c>
      <c r="AB1321" s="9">
        <v>0</v>
      </c>
      <c r="AC1321" s="8" t="s">
        <v>42</v>
      </c>
      <c r="AD1321" s="11">
        <v>42829</v>
      </c>
      <c r="AE1321" s="8" t="s">
        <v>395</v>
      </c>
      <c r="AF1321" s="8" t="s">
        <v>179</v>
      </c>
      <c r="AG1321" s="11">
        <v>44488</v>
      </c>
      <c r="AH1321" s="9">
        <v>5.8736112540000001</v>
      </c>
      <c r="AI1321" s="8" t="s">
        <v>5550</v>
      </c>
    </row>
    <row r="1322" spans="1:35" x14ac:dyDescent="0.25">
      <c r="A1322" s="8" t="s">
        <v>5551</v>
      </c>
      <c r="B1322" s="8" t="s">
        <v>5552</v>
      </c>
      <c r="C1322" s="9">
        <f t="shared" si="5"/>
        <v>5</v>
      </c>
      <c r="D1322" s="9">
        <v>0</v>
      </c>
      <c r="E1322" s="9">
        <v>1</v>
      </c>
      <c r="F1322" s="8" t="s">
        <v>79</v>
      </c>
      <c r="G1322" s="11">
        <v>41852</v>
      </c>
      <c r="H1322" s="8" t="s">
        <v>5553</v>
      </c>
      <c r="I1322" s="9">
        <v>1</v>
      </c>
      <c r="J1322" s="9">
        <v>2</v>
      </c>
      <c r="K1322" s="8" t="s">
        <v>105</v>
      </c>
      <c r="L1322" s="8" t="s">
        <v>105</v>
      </c>
      <c r="M1322" s="8" t="s">
        <v>39</v>
      </c>
      <c r="N1322" s="9">
        <v>0</v>
      </c>
      <c r="O1322" s="9">
        <v>2</v>
      </c>
      <c r="P1322" s="11">
        <v>42510</v>
      </c>
      <c r="Q1322" s="9">
        <v>2572148.969</v>
      </c>
      <c r="R1322" s="9">
        <v>2</v>
      </c>
      <c r="S1322" s="8" t="s">
        <v>40</v>
      </c>
      <c r="T1322" s="9">
        <v>5500000</v>
      </c>
      <c r="U1322" s="8" t="s">
        <v>41</v>
      </c>
      <c r="V1322" s="8" t="s">
        <v>42</v>
      </c>
      <c r="W1322" s="9">
        <v>4374400</v>
      </c>
      <c r="X1322" s="9">
        <v>-9.1700000000000004E-2</v>
      </c>
      <c r="Y1322" s="9">
        <v>0</v>
      </c>
      <c r="Z1322" s="11">
        <v>43572</v>
      </c>
      <c r="AA1322" s="9">
        <v>15115600.26</v>
      </c>
      <c r="AB1322" s="9">
        <v>0</v>
      </c>
      <c r="AC1322" s="9">
        <v>3</v>
      </c>
      <c r="AD1322" s="11">
        <v>43572</v>
      </c>
      <c r="AE1322" s="8" t="s">
        <v>1093</v>
      </c>
      <c r="AF1322" s="8" t="s">
        <v>44</v>
      </c>
      <c r="AG1322" s="8" t="s">
        <v>42</v>
      </c>
      <c r="AH1322" s="9">
        <v>5.8766426210000002</v>
      </c>
      <c r="AI1322" s="8" t="s">
        <v>5554</v>
      </c>
    </row>
    <row r="1323" spans="1:35" x14ac:dyDescent="0.25">
      <c r="A1323" s="8" t="s">
        <v>5555</v>
      </c>
      <c r="B1323" s="8" t="s">
        <v>1854</v>
      </c>
      <c r="C1323" s="9">
        <f t="shared" si="5"/>
        <v>4</v>
      </c>
      <c r="D1323" s="9">
        <v>0</v>
      </c>
      <c r="E1323" s="9">
        <v>0</v>
      </c>
      <c r="F1323" s="8" t="s">
        <v>427</v>
      </c>
      <c r="G1323" s="9">
        <v>2013</v>
      </c>
      <c r="H1323" s="8" t="s">
        <v>5556</v>
      </c>
      <c r="I1323" s="9">
        <v>6</v>
      </c>
      <c r="J1323" s="9">
        <v>7</v>
      </c>
      <c r="K1323" s="8" t="s">
        <v>67</v>
      </c>
      <c r="L1323" s="8" t="s">
        <v>67</v>
      </c>
      <c r="M1323" s="8" t="s">
        <v>39</v>
      </c>
      <c r="N1323" s="9">
        <v>46</v>
      </c>
      <c r="O1323" s="9">
        <v>56</v>
      </c>
      <c r="P1323" s="11">
        <v>42950</v>
      </c>
      <c r="Q1323" s="9">
        <v>1001544561</v>
      </c>
      <c r="R1323" s="9">
        <v>5</v>
      </c>
      <c r="S1323" s="8" t="s">
        <v>296</v>
      </c>
      <c r="T1323" s="9">
        <v>5500000000</v>
      </c>
      <c r="U1323" s="8" t="s">
        <v>41</v>
      </c>
      <c r="V1323" s="8" t="s">
        <v>42</v>
      </c>
      <c r="W1323" s="9">
        <v>4154</v>
      </c>
      <c r="X1323" s="9">
        <v>-0.22950000000000001</v>
      </c>
      <c r="Y1323" s="9">
        <v>0</v>
      </c>
      <c r="Z1323" s="11">
        <v>42034</v>
      </c>
      <c r="AA1323" s="9">
        <v>5889106144</v>
      </c>
      <c r="AB1323" s="9">
        <v>1</v>
      </c>
      <c r="AC1323" s="9">
        <v>1.38</v>
      </c>
      <c r="AD1323" s="11">
        <v>43521</v>
      </c>
      <c r="AE1323" s="8" t="s">
        <v>821</v>
      </c>
      <c r="AF1323" s="8" t="s">
        <v>44</v>
      </c>
      <c r="AG1323" s="8" t="s">
        <v>42</v>
      </c>
      <c r="AH1323" s="9">
        <v>5.8800240879999999</v>
      </c>
      <c r="AI1323" s="8" t="s">
        <v>5557</v>
      </c>
    </row>
    <row r="1324" spans="1:35" x14ac:dyDescent="0.25">
      <c r="A1324" s="8" t="s">
        <v>5558</v>
      </c>
      <c r="B1324" s="8" t="s">
        <v>5559</v>
      </c>
      <c r="C1324" s="9">
        <f t="shared" si="5"/>
        <v>8</v>
      </c>
      <c r="D1324" s="9">
        <v>0</v>
      </c>
      <c r="E1324" s="9">
        <v>1</v>
      </c>
      <c r="F1324" s="8" t="s">
        <v>533</v>
      </c>
      <c r="G1324" s="9">
        <v>2013</v>
      </c>
      <c r="H1324" s="8" t="s">
        <v>5560</v>
      </c>
      <c r="I1324" s="9">
        <v>2</v>
      </c>
      <c r="J1324" s="9">
        <v>13</v>
      </c>
      <c r="K1324" s="8" t="s">
        <v>105</v>
      </c>
      <c r="L1324" s="8" t="s">
        <v>105</v>
      </c>
      <c r="M1324" s="8" t="s">
        <v>39</v>
      </c>
      <c r="N1324" s="9">
        <v>0</v>
      </c>
      <c r="O1324" s="9">
        <v>0</v>
      </c>
      <c r="P1324" s="11">
        <v>43075</v>
      </c>
      <c r="Q1324" s="9">
        <v>30358951.600000001</v>
      </c>
      <c r="R1324" s="9">
        <v>3</v>
      </c>
      <c r="S1324" s="8" t="s">
        <v>89</v>
      </c>
      <c r="T1324" s="9">
        <v>300000000</v>
      </c>
      <c r="U1324" s="8" t="s">
        <v>106</v>
      </c>
      <c r="V1324" s="8" t="s">
        <v>42</v>
      </c>
      <c r="W1324" s="8" t="s">
        <v>42</v>
      </c>
      <c r="X1324" s="8" t="s">
        <v>42</v>
      </c>
      <c r="Y1324" s="9">
        <v>0</v>
      </c>
      <c r="Z1324" s="11">
        <v>43307</v>
      </c>
      <c r="AA1324" s="9">
        <v>179169950.69999999</v>
      </c>
      <c r="AB1324" s="9">
        <v>0</v>
      </c>
      <c r="AC1324" s="8" t="s">
        <v>42</v>
      </c>
      <c r="AD1324" s="11">
        <v>43307</v>
      </c>
      <c r="AE1324" s="8" t="s">
        <v>5561</v>
      </c>
      <c r="AF1324" s="8" t="s">
        <v>44</v>
      </c>
      <c r="AG1324" s="8" t="s">
        <v>42</v>
      </c>
      <c r="AH1324" s="9">
        <v>5.9017173270000001</v>
      </c>
      <c r="AI1324" s="8" t="s">
        <v>5562</v>
      </c>
    </row>
    <row r="1325" spans="1:35" x14ac:dyDescent="0.25">
      <c r="A1325" s="8" t="s">
        <v>5563</v>
      </c>
      <c r="B1325" s="8" t="s">
        <v>2895</v>
      </c>
      <c r="C1325" s="9">
        <f t="shared" si="5"/>
        <v>2</v>
      </c>
      <c r="D1325" s="9">
        <v>0</v>
      </c>
      <c r="E1325" s="9">
        <v>0</v>
      </c>
      <c r="F1325" s="8" t="s">
        <v>268</v>
      </c>
      <c r="G1325" s="9">
        <v>2016</v>
      </c>
      <c r="H1325" s="8" t="s">
        <v>5564</v>
      </c>
      <c r="I1325" s="9">
        <v>2</v>
      </c>
      <c r="J1325" s="9">
        <v>11</v>
      </c>
      <c r="K1325" s="8" t="s">
        <v>67</v>
      </c>
      <c r="L1325" s="8" t="s">
        <v>67</v>
      </c>
      <c r="M1325" s="8" t="s">
        <v>295</v>
      </c>
      <c r="N1325" s="9">
        <v>50</v>
      </c>
      <c r="O1325" s="9">
        <v>6</v>
      </c>
      <c r="P1325" s="11">
        <v>45775</v>
      </c>
      <c r="Q1325" s="9">
        <v>189299195.19999999</v>
      </c>
      <c r="R1325" s="9">
        <v>5</v>
      </c>
      <c r="S1325" s="8" t="s">
        <v>97</v>
      </c>
      <c r="T1325" s="9">
        <v>30000000</v>
      </c>
      <c r="U1325" s="8" t="s">
        <v>41</v>
      </c>
      <c r="V1325" s="8" t="s">
        <v>42</v>
      </c>
      <c r="W1325" s="9">
        <v>1803</v>
      </c>
      <c r="X1325" s="9">
        <v>-0.79779999999999995</v>
      </c>
      <c r="Y1325" s="9">
        <v>1</v>
      </c>
      <c r="Z1325" s="11">
        <v>44628</v>
      </c>
      <c r="AA1325" s="9">
        <v>1118389241</v>
      </c>
      <c r="AB1325" s="9">
        <v>0</v>
      </c>
      <c r="AC1325" s="9">
        <v>2.16</v>
      </c>
      <c r="AD1325" s="8" t="s">
        <v>42</v>
      </c>
      <c r="AE1325" s="8" t="s">
        <v>968</v>
      </c>
      <c r="AF1325" s="8" t="s">
        <v>629</v>
      </c>
      <c r="AG1325" s="8" t="s">
        <v>42</v>
      </c>
      <c r="AH1325" s="9">
        <v>5.9080506909999997</v>
      </c>
      <c r="AI1325" s="8" t="s">
        <v>5565</v>
      </c>
    </row>
    <row r="1326" spans="1:35" x14ac:dyDescent="0.25">
      <c r="A1326" s="8" t="s">
        <v>5566</v>
      </c>
      <c r="B1326" s="8" t="s">
        <v>5567</v>
      </c>
      <c r="C1326" s="9">
        <f t="shared" si="5"/>
        <v>5</v>
      </c>
      <c r="D1326" s="9">
        <v>0</v>
      </c>
      <c r="E1326" s="9">
        <v>1</v>
      </c>
      <c r="F1326" s="8" t="s">
        <v>151</v>
      </c>
      <c r="G1326" s="11">
        <v>41514</v>
      </c>
      <c r="H1326" s="8" t="s">
        <v>5568</v>
      </c>
      <c r="I1326" s="9">
        <v>2</v>
      </c>
      <c r="J1326" s="9">
        <v>51</v>
      </c>
      <c r="K1326" s="8" t="s">
        <v>341</v>
      </c>
      <c r="L1326" s="8" t="s">
        <v>51</v>
      </c>
      <c r="M1326" s="8" t="s">
        <v>295</v>
      </c>
      <c r="N1326" s="9">
        <v>4</v>
      </c>
      <c r="O1326" s="9">
        <v>0</v>
      </c>
      <c r="P1326" s="11">
        <v>45317</v>
      </c>
      <c r="Q1326" s="9">
        <v>1163358554</v>
      </c>
      <c r="R1326" s="9">
        <v>14</v>
      </c>
      <c r="S1326" s="8" t="s">
        <v>296</v>
      </c>
      <c r="T1326" s="9">
        <v>5500000000</v>
      </c>
      <c r="U1326" s="8" t="s">
        <v>41</v>
      </c>
      <c r="V1326" s="8" t="s">
        <v>42</v>
      </c>
      <c r="W1326" s="9">
        <v>1517835</v>
      </c>
      <c r="X1326" s="9">
        <v>2.2280000000000002</v>
      </c>
      <c r="Y1326" s="9">
        <v>12</v>
      </c>
      <c r="Z1326" s="11">
        <v>45813</v>
      </c>
      <c r="AA1326" s="9">
        <v>6900000000</v>
      </c>
      <c r="AB1326" s="9">
        <v>0</v>
      </c>
      <c r="AC1326" s="9">
        <v>2.2000000000000002</v>
      </c>
      <c r="AD1326" s="8" t="s">
        <v>42</v>
      </c>
      <c r="AE1326" s="8" t="s">
        <v>153</v>
      </c>
      <c r="AF1326" s="8" t="s">
        <v>44</v>
      </c>
      <c r="AG1326" s="8" t="s">
        <v>42</v>
      </c>
      <c r="AH1326" s="9">
        <v>5.9311035070000004</v>
      </c>
      <c r="AI1326" s="8" t="s">
        <v>5569</v>
      </c>
    </row>
    <row r="1327" spans="1:35" x14ac:dyDescent="0.25">
      <c r="A1327" s="8" t="s">
        <v>5570</v>
      </c>
      <c r="B1327" s="8" t="s">
        <v>5571</v>
      </c>
      <c r="C1327" s="9">
        <f t="shared" si="5"/>
        <v>1</v>
      </c>
      <c r="D1327" s="9">
        <v>0</v>
      </c>
      <c r="E1327" s="9">
        <v>0</v>
      </c>
      <c r="F1327" s="8" t="s">
        <v>1723</v>
      </c>
      <c r="G1327" s="11">
        <v>45886</v>
      </c>
      <c r="H1327" s="8" t="s">
        <v>5572</v>
      </c>
      <c r="I1327" s="9">
        <v>1</v>
      </c>
      <c r="J1327" s="9">
        <v>2</v>
      </c>
      <c r="K1327" s="8" t="s">
        <v>81</v>
      </c>
      <c r="L1327" s="8" t="s">
        <v>81</v>
      </c>
      <c r="M1327" s="8" t="s">
        <v>39</v>
      </c>
      <c r="N1327" s="9">
        <v>0</v>
      </c>
      <c r="O1327" s="9">
        <v>1</v>
      </c>
      <c r="P1327" s="11">
        <v>44546</v>
      </c>
      <c r="Q1327" s="9">
        <v>28622963.899999999</v>
      </c>
      <c r="R1327" s="9">
        <v>1</v>
      </c>
      <c r="S1327" s="8" t="s">
        <v>40</v>
      </c>
      <c r="T1327" s="9">
        <v>5500000</v>
      </c>
      <c r="U1327" s="8" t="s">
        <v>41</v>
      </c>
      <c r="V1327" s="8" t="s">
        <v>42</v>
      </c>
      <c r="W1327" s="9">
        <v>42647</v>
      </c>
      <c r="X1327" s="9">
        <v>0.43940000000000001</v>
      </c>
      <c r="Y1327" s="9">
        <v>3</v>
      </c>
      <c r="Z1327" s="11">
        <v>45813</v>
      </c>
      <c r="AA1327" s="9">
        <v>170000000</v>
      </c>
      <c r="AB1327" s="9">
        <v>1</v>
      </c>
      <c r="AC1327" s="9">
        <v>3.8</v>
      </c>
      <c r="AD1327" s="11">
        <v>45813</v>
      </c>
      <c r="AE1327" s="8" t="s">
        <v>5573</v>
      </c>
      <c r="AF1327" s="8" t="s">
        <v>44</v>
      </c>
      <c r="AG1327" s="8" t="s">
        <v>42</v>
      </c>
      <c r="AH1327" s="9">
        <v>5.9392870909999997</v>
      </c>
      <c r="AI1327" s="8" t="s">
        <v>5574</v>
      </c>
    </row>
    <row r="1328" spans="1:35" x14ac:dyDescent="0.25">
      <c r="A1328" s="8" t="s">
        <v>5575</v>
      </c>
      <c r="B1328" s="8" t="s">
        <v>5576</v>
      </c>
      <c r="C1328" s="9">
        <f t="shared" si="5"/>
        <v>3</v>
      </c>
      <c r="D1328" s="9">
        <v>1</v>
      </c>
      <c r="E1328" s="9">
        <v>0</v>
      </c>
      <c r="F1328" s="8" t="s">
        <v>48</v>
      </c>
      <c r="G1328" s="9">
        <v>2019</v>
      </c>
      <c r="H1328" s="8" t="s">
        <v>5577</v>
      </c>
      <c r="I1328" s="9">
        <v>3</v>
      </c>
      <c r="J1328" s="9">
        <v>10</v>
      </c>
      <c r="K1328" s="8" t="s">
        <v>105</v>
      </c>
      <c r="L1328" s="8" t="s">
        <v>105</v>
      </c>
      <c r="M1328" s="8" t="s">
        <v>39</v>
      </c>
      <c r="N1328" s="9">
        <v>0</v>
      </c>
      <c r="O1328" s="9">
        <v>0</v>
      </c>
      <c r="P1328" s="11">
        <v>43875</v>
      </c>
      <c r="Q1328" s="9">
        <v>19159787.850000001</v>
      </c>
      <c r="R1328" s="9">
        <v>3</v>
      </c>
      <c r="S1328" s="8" t="s">
        <v>40</v>
      </c>
      <c r="T1328" s="9">
        <v>5500000</v>
      </c>
      <c r="U1328" s="8" t="s">
        <v>41</v>
      </c>
      <c r="V1328" s="8" t="s">
        <v>42</v>
      </c>
      <c r="W1328" s="9">
        <v>3549</v>
      </c>
      <c r="X1328" s="9">
        <v>30.6875</v>
      </c>
      <c r="Y1328" s="9">
        <v>0</v>
      </c>
      <c r="Z1328" s="11">
        <v>44537</v>
      </c>
      <c r="AA1328" s="9">
        <v>114491855.59999999</v>
      </c>
      <c r="AB1328" s="9">
        <v>0</v>
      </c>
      <c r="AC1328" s="9">
        <v>1.1000000000000001</v>
      </c>
      <c r="AD1328" s="11">
        <v>44537</v>
      </c>
      <c r="AE1328" s="8" t="s">
        <v>390</v>
      </c>
      <c r="AF1328" s="8" t="s">
        <v>54</v>
      </c>
      <c r="AG1328" s="8" t="s">
        <v>42</v>
      </c>
      <c r="AH1328" s="9">
        <v>5.9756327420000002</v>
      </c>
      <c r="AI1328" s="8" t="s">
        <v>5578</v>
      </c>
    </row>
    <row r="1329" spans="1:35" x14ac:dyDescent="0.25">
      <c r="A1329" s="13" t="s">
        <v>5579</v>
      </c>
      <c r="B1329" s="8" t="s">
        <v>5580</v>
      </c>
      <c r="C1329" s="9">
        <f t="shared" si="5"/>
        <v>7</v>
      </c>
      <c r="D1329" s="9">
        <v>0</v>
      </c>
      <c r="E1329" s="9">
        <v>1</v>
      </c>
      <c r="F1329" s="8" t="s">
        <v>102</v>
      </c>
      <c r="G1329" s="9">
        <v>2013</v>
      </c>
      <c r="H1329" s="8" t="s">
        <v>5581</v>
      </c>
      <c r="I1329" s="9">
        <v>2</v>
      </c>
      <c r="J1329" s="9">
        <v>6</v>
      </c>
      <c r="K1329" s="8" t="s">
        <v>73</v>
      </c>
      <c r="L1329" s="8" t="s">
        <v>73</v>
      </c>
      <c r="M1329" s="8" t="s">
        <v>39</v>
      </c>
      <c r="N1329" s="9">
        <v>0</v>
      </c>
      <c r="O1329" s="9">
        <v>0</v>
      </c>
      <c r="P1329" s="11">
        <v>42887</v>
      </c>
      <c r="Q1329" s="9">
        <v>64652097.159999996</v>
      </c>
      <c r="R1329" s="9">
        <v>5</v>
      </c>
      <c r="S1329" s="8" t="s">
        <v>97</v>
      </c>
      <c r="T1329" s="9">
        <v>30000000</v>
      </c>
      <c r="U1329" s="8" t="s">
        <v>106</v>
      </c>
      <c r="V1329" s="8" t="s">
        <v>42</v>
      </c>
      <c r="W1329" s="9">
        <v>244</v>
      </c>
      <c r="X1329" s="8" t="s">
        <v>42</v>
      </c>
      <c r="Y1329" s="9">
        <v>13</v>
      </c>
      <c r="Z1329" s="11">
        <v>43173</v>
      </c>
      <c r="AA1329" s="9">
        <v>386453880</v>
      </c>
      <c r="AB1329" s="9">
        <v>0</v>
      </c>
      <c r="AC1329" s="9">
        <v>1.17</v>
      </c>
      <c r="AD1329" s="11">
        <v>43173</v>
      </c>
      <c r="AE1329" s="8" t="s">
        <v>1027</v>
      </c>
      <c r="AF1329" s="8" t="s">
        <v>44</v>
      </c>
      <c r="AG1329" s="11">
        <v>43128</v>
      </c>
      <c r="AH1329" s="9">
        <v>5.977437654</v>
      </c>
      <c r="AI1329" s="8" t="s">
        <v>5582</v>
      </c>
    </row>
    <row r="1330" spans="1:35" x14ac:dyDescent="0.25">
      <c r="A1330" s="8" t="s">
        <v>5583</v>
      </c>
      <c r="B1330" s="8" t="s">
        <v>5584</v>
      </c>
      <c r="C1330" s="9">
        <f t="shared" si="5"/>
        <v>4</v>
      </c>
      <c r="D1330" s="9">
        <v>0</v>
      </c>
      <c r="E1330" s="9">
        <v>0</v>
      </c>
      <c r="F1330" s="8" t="s">
        <v>123</v>
      </c>
      <c r="G1330" s="9">
        <v>2014</v>
      </c>
      <c r="H1330" s="8" t="s">
        <v>5585</v>
      </c>
      <c r="I1330" s="9">
        <v>2</v>
      </c>
      <c r="J1330" s="9">
        <v>6</v>
      </c>
      <c r="K1330" s="8" t="s">
        <v>67</v>
      </c>
      <c r="L1330" s="8" t="s">
        <v>67</v>
      </c>
      <c r="M1330" s="8" t="s">
        <v>39</v>
      </c>
      <c r="N1330" s="9">
        <v>86</v>
      </c>
      <c r="O1330" s="9">
        <v>15</v>
      </c>
      <c r="P1330" s="11">
        <v>45392</v>
      </c>
      <c r="Q1330" s="9">
        <v>313354572.89999998</v>
      </c>
      <c r="R1330" s="9">
        <v>8</v>
      </c>
      <c r="S1330" s="8" t="s">
        <v>97</v>
      </c>
      <c r="T1330" s="9">
        <v>30000000</v>
      </c>
      <c r="U1330" s="8" t="s">
        <v>41</v>
      </c>
      <c r="V1330" s="8" t="s">
        <v>42</v>
      </c>
      <c r="W1330" s="9">
        <v>3810</v>
      </c>
      <c r="X1330" s="9">
        <v>-0.152</v>
      </c>
      <c r="Y1330" s="9">
        <v>0</v>
      </c>
      <c r="Z1330" s="11">
        <v>44469</v>
      </c>
      <c r="AA1330" s="9">
        <v>1877769747</v>
      </c>
      <c r="AB1330" s="9">
        <v>0</v>
      </c>
      <c r="AC1330" s="9">
        <v>3.34</v>
      </c>
      <c r="AD1330" s="11">
        <v>45650</v>
      </c>
      <c r="AE1330" s="8" t="s">
        <v>3085</v>
      </c>
      <c r="AF1330" s="8" t="s">
        <v>44</v>
      </c>
      <c r="AG1330" s="8" t="s">
        <v>42</v>
      </c>
      <c r="AH1330" s="9">
        <v>5.9924759659999998</v>
      </c>
      <c r="AI1330" s="8" t="s">
        <v>5586</v>
      </c>
    </row>
    <row r="1331" spans="1:35" x14ac:dyDescent="0.25">
      <c r="A1331" s="8" t="s">
        <v>5587</v>
      </c>
      <c r="B1331" s="8" t="s">
        <v>5588</v>
      </c>
      <c r="C1331" s="9">
        <f t="shared" si="5"/>
        <v>6</v>
      </c>
      <c r="D1331" s="9">
        <v>0</v>
      </c>
      <c r="E1331" s="9">
        <v>0</v>
      </c>
      <c r="F1331" s="8" t="s">
        <v>65</v>
      </c>
      <c r="G1331" s="9">
        <v>2012</v>
      </c>
      <c r="H1331" s="8" t="s">
        <v>5589</v>
      </c>
      <c r="I1331" s="9">
        <v>1</v>
      </c>
      <c r="J1331" s="9">
        <v>28</v>
      </c>
      <c r="K1331" s="8" t="s">
        <v>67</v>
      </c>
      <c r="L1331" s="8" t="s">
        <v>67</v>
      </c>
      <c r="M1331" s="8" t="s">
        <v>295</v>
      </c>
      <c r="N1331" s="9">
        <v>0</v>
      </c>
      <c r="O1331" s="9">
        <v>16</v>
      </c>
      <c r="P1331" s="11">
        <v>44596</v>
      </c>
      <c r="Q1331" s="9">
        <v>678101999.89999998</v>
      </c>
      <c r="R1331" s="9">
        <v>10</v>
      </c>
      <c r="S1331" s="8" t="s">
        <v>89</v>
      </c>
      <c r="T1331" s="9">
        <v>300000000</v>
      </c>
      <c r="U1331" s="8" t="s">
        <v>41</v>
      </c>
      <c r="V1331" s="8" t="s">
        <v>42</v>
      </c>
      <c r="W1331" s="9">
        <v>16907</v>
      </c>
      <c r="X1331" s="9">
        <v>-0.4405</v>
      </c>
      <c r="Y1331" s="9">
        <v>0</v>
      </c>
      <c r="Z1331" s="11">
        <v>44596</v>
      </c>
      <c r="AA1331" s="9">
        <v>4067832352</v>
      </c>
      <c r="AB1331" s="9">
        <v>0</v>
      </c>
      <c r="AC1331" s="9">
        <v>3.32</v>
      </c>
      <c r="AD1331" s="8" t="s">
        <v>42</v>
      </c>
      <c r="AE1331" s="8" t="s">
        <v>905</v>
      </c>
      <c r="AF1331" s="8" t="s">
        <v>44</v>
      </c>
      <c r="AG1331" s="8" t="s">
        <v>42</v>
      </c>
      <c r="AH1331" s="9">
        <v>5.9988502510000004</v>
      </c>
      <c r="AI1331" s="8" t="s">
        <v>5590</v>
      </c>
    </row>
    <row r="1332" spans="1:35" x14ac:dyDescent="0.25">
      <c r="A1332" s="8" t="s">
        <v>5591</v>
      </c>
      <c r="B1332" s="8" t="s">
        <v>5592</v>
      </c>
      <c r="C1332" s="9">
        <f t="shared" si="5"/>
        <v>5</v>
      </c>
      <c r="D1332" s="9">
        <v>0</v>
      </c>
      <c r="E1332" s="9">
        <v>0</v>
      </c>
      <c r="F1332" s="8" t="s">
        <v>144</v>
      </c>
      <c r="G1332" s="9">
        <v>2011</v>
      </c>
      <c r="H1332" s="8" t="s">
        <v>5593</v>
      </c>
      <c r="I1332" s="9">
        <v>2</v>
      </c>
      <c r="J1332" s="9">
        <v>14</v>
      </c>
      <c r="K1332" s="8" t="s">
        <v>105</v>
      </c>
      <c r="L1332" s="8" t="s">
        <v>105</v>
      </c>
      <c r="M1332" s="8" t="s">
        <v>39</v>
      </c>
      <c r="N1332" s="9">
        <v>0</v>
      </c>
      <c r="O1332" s="9">
        <v>0</v>
      </c>
      <c r="P1332" s="11">
        <v>42639</v>
      </c>
      <c r="Q1332" s="9">
        <v>46719726.380000003</v>
      </c>
      <c r="R1332" s="9">
        <v>2</v>
      </c>
      <c r="S1332" s="8" t="s">
        <v>40</v>
      </c>
      <c r="T1332" s="9">
        <v>5500000</v>
      </c>
      <c r="U1332" s="8" t="s">
        <v>41</v>
      </c>
      <c r="V1332" s="8" t="s">
        <v>42</v>
      </c>
      <c r="W1332" s="9">
        <v>883</v>
      </c>
      <c r="X1332" s="9">
        <v>-0.1542</v>
      </c>
      <c r="Y1332" s="9">
        <v>1</v>
      </c>
      <c r="Z1332" s="11">
        <v>42908</v>
      </c>
      <c r="AA1332" s="9">
        <v>280466327.80000001</v>
      </c>
      <c r="AB1332" s="9">
        <v>0</v>
      </c>
      <c r="AC1332" s="9">
        <v>1.0900000000000001</v>
      </c>
      <c r="AD1332" s="11">
        <v>42908</v>
      </c>
      <c r="AE1332" s="8" t="s">
        <v>146</v>
      </c>
      <c r="AF1332" s="8" t="s">
        <v>147</v>
      </c>
      <c r="AG1332" s="8" t="s">
        <v>42</v>
      </c>
      <c r="AH1332" s="9">
        <v>6.0031671739999997</v>
      </c>
      <c r="AI1332" s="8" t="s">
        <v>5594</v>
      </c>
    </row>
    <row r="1333" spans="1:35" x14ac:dyDescent="0.25">
      <c r="A1333" s="8" t="s">
        <v>5595</v>
      </c>
      <c r="B1333" s="8" t="s">
        <v>5596</v>
      </c>
      <c r="C1333" s="9">
        <f t="shared" si="5"/>
        <v>4</v>
      </c>
      <c r="D1333" s="9">
        <v>0</v>
      </c>
      <c r="E1333" s="9">
        <v>0</v>
      </c>
      <c r="F1333" s="8" t="s">
        <v>533</v>
      </c>
      <c r="G1333" s="9">
        <v>2013</v>
      </c>
      <c r="H1333" s="8" t="s">
        <v>5597</v>
      </c>
      <c r="I1333" s="9">
        <v>2</v>
      </c>
      <c r="J1333" s="9">
        <v>32</v>
      </c>
      <c r="K1333" s="8" t="s">
        <v>67</v>
      </c>
      <c r="L1333" s="8" t="s">
        <v>67</v>
      </c>
      <c r="M1333" s="8" t="s">
        <v>295</v>
      </c>
      <c r="N1333" s="9">
        <v>2</v>
      </c>
      <c r="O1333" s="9">
        <v>13</v>
      </c>
      <c r="P1333" s="11">
        <v>44561</v>
      </c>
      <c r="Q1333" s="9">
        <v>380742665.80000001</v>
      </c>
      <c r="R1333" s="9">
        <v>12</v>
      </c>
      <c r="S1333" s="8" t="s">
        <v>40</v>
      </c>
      <c r="T1333" s="9">
        <v>5500000</v>
      </c>
      <c r="U1333" s="8" t="s">
        <v>41</v>
      </c>
      <c r="V1333" s="8" t="s">
        <v>42</v>
      </c>
      <c r="W1333" s="9">
        <v>743</v>
      </c>
      <c r="X1333" s="9">
        <v>-0.80149999999999999</v>
      </c>
      <c r="Y1333" s="9">
        <v>0</v>
      </c>
      <c r="Z1333" s="11">
        <v>44561</v>
      </c>
      <c r="AA1333" s="9">
        <v>2289837112</v>
      </c>
      <c r="AB1333" s="9">
        <v>0</v>
      </c>
      <c r="AC1333" s="9">
        <v>1.91</v>
      </c>
      <c r="AD1333" s="8" t="s">
        <v>42</v>
      </c>
      <c r="AE1333" s="8" t="s">
        <v>3423</v>
      </c>
      <c r="AF1333" s="8" t="s">
        <v>44</v>
      </c>
      <c r="AG1333" s="8" t="s">
        <v>42</v>
      </c>
      <c r="AH1333" s="9">
        <v>6.014133213</v>
      </c>
      <c r="AI1333" s="8" t="s">
        <v>5598</v>
      </c>
    </row>
    <row r="1334" spans="1:35" x14ac:dyDescent="0.25">
      <c r="A1334" s="8" t="s">
        <v>5599</v>
      </c>
      <c r="B1334" s="8" t="s">
        <v>5600</v>
      </c>
      <c r="C1334" s="9">
        <f t="shared" si="5"/>
        <v>5</v>
      </c>
      <c r="D1334" s="9">
        <v>0</v>
      </c>
      <c r="E1334" s="9">
        <v>1</v>
      </c>
      <c r="F1334" s="8" t="s">
        <v>65</v>
      </c>
      <c r="G1334" s="9">
        <v>2010</v>
      </c>
      <c r="H1334" s="8" t="s">
        <v>5601</v>
      </c>
      <c r="I1334" s="9">
        <v>2</v>
      </c>
      <c r="J1334" s="9">
        <v>5</v>
      </c>
      <c r="K1334" s="8" t="s">
        <v>81</v>
      </c>
      <c r="L1334" s="8" t="s">
        <v>81</v>
      </c>
      <c r="M1334" s="8" t="s">
        <v>39</v>
      </c>
      <c r="N1334" s="9">
        <v>0</v>
      </c>
      <c r="O1334" s="9">
        <v>0</v>
      </c>
      <c r="P1334" s="11">
        <v>41547</v>
      </c>
      <c r="Q1334" s="9">
        <v>15280418.25</v>
      </c>
      <c r="R1334" s="9">
        <v>3</v>
      </c>
      <c r="S1334" s="8" t="s">
        <v>97</v>
      </c>
      <c r="T1334" s="9">
        <v>30000000</v>
      </c>
      <c r="U1334" s="8" t="s">
        <v>41</v>
      </c>
      <c r="V1334" s="8" t="s">
        <v>42</v>
      </c>
      <c r="W1334" s="8" t="s">
        <v>42</v>
      </c>
      <c r="X1334" s="8" t="s">
        <v>42</v>
      </c>
      <c r="Y1334" s="9">
        <v>6</v>
      </c>
      <c r="Z1334" s="11">
        <v>42290</v>
      </c>
      <c r="AA1334" s="9">
        <v>91960308.409999996</v>
      </c>
      <c r="AB1334" s="9">
        <v>0</v>
      </c>
      <c r="AC1334" s="8" t="s">
        <v>42</v>
      </c>
      <c r="AD1334" s="11">
        <v>42290</v>
      </c>
      <c r="AE1334" s="8" t="s">
        <v>862</v>
      </c>
      <c r="AF1334" s="8" t="s">
        <v>44</v>
      </c>
      <c r="AG1334" s="8" t="s">
        <v>42</v>
      </c>
      <c r="AH1334" s="9">
        <v>6.0181800589999996</v>
      </c>
      <c r="AI1334" s="8" t="s">
        <v>5602</v>
      </c>
    </row>
    <row r="1335" spans="1:35" x14ac:dyDescent="0.25">
      <c r="A1335" s="8" t="s">
        <v>5603</v>
      </c>
      <c r="B1335" s="8" t="s">
        <v>934</v>
      </c>
      <c r="C1335" s="9">
        <f t="shared" si="5"/>
        <v>3</v>
      </c>
      <c r="D1335" s="9">
        <v>0</v>
      </c>
      <c r="E1335" s="9">
        <v>0</v>
      </c>
      <c r="F1335" s="8" t="s">
        <v>586</v>
      </c>
      <c r="G1335" s="9">
        <v>2013</v>
      </c>
      <c r="H1335" s="8" t="s">
        <v>5604</v>
      </c>
      <c r="I1335" s="9">
        <v>3</v>
      </c>
      <c r="J1335" s="9">
        <v>11</v>
      </c>
      <c r="K1335" s="8" t="s">
        <v>264</v>
      </c>
      <c r="L1335" s="8" t="s">
        <v>264</v>
      </c>
      <c r="M1335" s="8" t="s">
        <v>39</v>
      </c>
      <c r="N1335" s="9">
        <v>41</v>
      </c>
      <c r="O1335" s="9">
        <v>5</v>
      </c>
      <c r="P1335" s="11">
        <v>43839</v>
      </c>
      <c r="Q1335" s="9">
        <v>157077775.59999999</v>
      </c>
      <c r="R1335" s="9">
        <v>5</v>
      </c>
      <c r="S1335" s="8" t="s">
        <v>97</v>
      </c>
      <c r="T1335" s="9">
        <v>30000000</v>
      </c>
      <c r="U1335" s="8" t="s">
        <v>41</v>
      </c>
      <c r="V1335" s="8" t="s">
        <v>42</v>
      </c>
      <c r="W1335" s="8" t="s">
        <v>42</v>
      </c>
      <c r="X1335" s="8" t="s">
        <v>42</v>
      </c>
      <c r="Y1335" s="9">
        <v>0</v>
      </c>
      <c r="Z1335" s="11">
        <v>44397</v>
      </c>
      <c r="AA1335" s="9">
        <v>945709925.89999998</v>
      </c>
      <c r="AB1335" s="9">
        <v>0</v>
      </c>
      <c r="AC1335" s="8" t="s">
        <v>42</v>
      </c>
      <c r="AD1335" s="11">
        <v>44397</v>
      </c>
      <c r="AE1335" s="8" t="s">
        <v>588</v>
      </c>
      <c r="AF1335" s="8" t="s">
        <v>44</v>
      </c>
      <c r="AG1335" s="8" t="s">
        <v>42</v>
      </c>
      <c r="AH1335" s="9">
        <v>6.0206475570000002</v>
      </c>
      <c r="AI1335" s="8" t="s">
        <v>5605</v>
      </c>
    </row>
    <row r="1336" spans="1:35" x14ac:dyDescent="0.25">
      <c r="A1336" s="8" t="s">
        <v>5606</v>
      </c>
      <c r="B1336" s="8" t="s">
        <v>5607</v>
      </c>
      <c r="C1336" s="9">
        <f t="shared" si="5"/>
        <v>7</v>
      </c>
      <c r="D1336" s="9">
        <v>0</v>
      </c>
      <c r="E1336" s="9">
        <v>1</v>
      </c>
      <c r="F1336" s="8" t="s">
        <v>123</v>
      </c>
      <c r="G1336" s="11">
        <v>42526</v>
      </c>
      <c r="H1336" s="8" t="s">
        <v>5608</v>
      </c>
      <c r="I1336" s="9">
        <v>3</v>
      </c>
      <c r="J1336" s="9">
        <v>9</v>
      </c>
      <c r="K1336" s="8" t="s">
        <v>81</v>
      </c>
      <c r="L1336" s="8" t="s">
        <v>81</v>
      </c>
      <c r="M1336" s="8" t="s">
        <v>39</v>
      </c>
      <c r="N1336" s="9">
        <v>0</v>
      </c>
      <c r="O1336" s="9">
        <v>0</v>
      </c>
      <c r="P1336" s="11">
        <v>43741</v>
      </c>
      <c r="Q1336" s="9">
        <v>11939588.960000001</v>
      </c>
      <c r="R1336" s="9">
        <v>3</v>
      </c>
      <c r="S1336" s="8" t="s">
        <v>40</v>
      </c>
      <c r="T1336" s="9">
        <v>5500000</v>
      </c>
      <c r="U1336" s="8" t="s">
        <v>106</v>
      </c>
      <c r="V1336" s="8" t="s">
        <v>42</v>
      </c>
      <c r="W1336" s="9">
        <v>79</v>
      </c>
      <c r="X1336" s="8" t="s">
        <v>42</v>
      </c>
      <c r="Y1336" s="9">
        <v>1</v>
      </c>
      <c r="Z1336" s="11">
        <v>44417</v>
      </c>
      <c r="AA1336" s="9">
        <v>71902314.189999998</v>
      </c>
      <c r="AB1336" s="9">
        <v>0</v>
      </c>
      <c r="AC1336" s="9">
        <v>2</v>
      </c>
      <c r="AD1336" s="11">
        <v>44417</v>
      </c>
      <c r="AE1336" s="8" t="s">
        <v>722</v>
      </c>
      <c r="AF1336" s="8" t="s">
        <v>44</v>
      </c>
      <c r="AG1336" s="8" t="s">
        <v>42</v>
      </c>
      <c r="AH1336" s="9">
        <v>6.0221766790000002</v>
      </c>
      <c r="AI1336" s="8" t="s">
        <v>5609</v>
      </c>
    </row>
    <row r="1337" spans="1:35" x14ac:dyDescent="0.25">
      <c r="A1337" s="8" t="s">
        <v>5610</v>
      </c>
      <c r="B1337" s="8" t="s">
        <v>5611</v>
      </c>
      <c r="C1337" s="9">
        <f t="shared" si="5"/>
        <v>5</v>
      </c>
      <c r="D1337" s="9">
        <v>0</v>
      </c>
      <c r="E1337" s="9">
        <v>1</v>
      </c>
      <c r="F1337" s="8" t="s">
        <v>123</v>
      </c>
      <c r="G1337" s="11">
        <v>45975</v>
      </c>
      <c r="H1337" s="8" t="s">
        <v>5612</v>
      </c>
      <c r="I1337" s="9">
        <v>3</v>
      </c>
      <c r="J1337" s="9">
        <v>7</v>
      </c>
      <c r="K1337" s="8" t="s">
        <v>73</v>
      </c>
      <c r="L1337" s="8" t="s">
        <v>73</v>
      </c>
      <c r="M1337" s="8" t="s">
        <v>39</v>
      </c>
      <c r="N1337" s="9">
        <v>0</v>
      </c>
      <c r="O1337" s="9">
        <v>0</v>
      </c>
      <c r="P1337" s="11">
        <v>44084</v>
      </c>
      <c r="Q1337" s="9">
        <v>80994203.780000001</v>
      </c>
      <c r="R1337" s="9">
        <v>4</v>
      </c>
      <c r="S1337" s="8" t="s">
        <v>40</v>
      </c>
      <c r="T1337" s="9">
        <v>5500000</v>
      </c>
      <c r="U1337" s="8" t="s">
        <v>41</v>
      </c>
      <c r="V1337" s="8" t="s">
        <v>42</v>
      </c>
      <c r="W1337" s="9">
        <v>48</v>
      </c>
      <c r="X1337" s="9">
        <v>-0.77249999999999996</v>
      </c>
      <c r="Y1337" s="9">
        <v>14</v>
      </c>
      <c r="Z1337" s="11">
        <v>44203</v>
      </c>
      <c r="AA1337" s="9">
        <v>489645483</v>
      </c>
      <c r="AB1337" s="9">
        <v>0</v>
      </c>
      <c r="AC1337" s="9">
        <v>7</v>
      </c>
      <c r="AD1337" s="11">
        <v>44203</v>
      </c>
      <c r="AE1337" s="8" t="s">
        <v>1538</v>
      </c>
      <c r="AF1337" s="8" t="s">
        <v>44</v>
      </c>
      <c r="AG1337" s="8" t="s">
        <v>42</v>
      </c>
      <c r="AH1337" s="9">
        <v>6.0454385640000003</v>
      </c>
      <c r="AI1337" s="8" t="s">
        <v>5613</v>
      </c>
    </row>
    <row r="1338" spans="1:35" x14ac:dyDescent="0.25">
      <c r="A1338" s="8" t="s">
        <v>5614</v>
      </c>
      <c r="B1338" s="8" t="s">
        <v>5615</v>
      </c>
      <c r="C1338" s="9">
        <f t="shared" si="5"/>
        <v>4</v>
      </c>
      <c r="D1338" s="9">
        <v>0</v>
      </c>
      <c r="E1338" s="9">
        <v>0</v>
      </c>
      <c r="F1338" s="8" t="s">
        <v>144</v>
      </c>
      <c r="G1338" s="9">
        <v>2016</v>
      </c>
      <c r="H1338" s="8" t="s">
        <v>5616</v>
      </c>
      <c r="I1338" s="9">
        <v>2</v>
      </c>
      <c r="J1338" s="9">
        <v>3</v>
      </c>
      <c r="K1338" s="8" t="s">
        <v>73</v>
      </c>
      <c r="L1338" s="8" t="s">
        <v>73</v>
      </c>
      <c r="M1338" s="8" t="s">
        <v>39</v>
      </c>
      <c r="N1338" s="9">
        <v>0</v>
      </c>
      <c r="O1338" s="9">
        <v>2</v>
      </c>
      <c r="P1338" s="11">
        <v>44172</v>
      </c>
      <c r="Q1338" s="9">
        <v>96060781.890000001</v>
      </c>
      <c r="R1338" s="9">
        <v>3</v>
      </c>
      <c r="S1338" s="8" t="s">
        <v>89</v>
      </c>
      <c r="T1338" s="9">
        <v>300000000</v>
      </c>
      <c r="U1338" s="8" t="s">
        <v>41</v>
      </c>
      <c r="V1338" s="8" t="s">
        <v>42</v>
      </c>
      <c r="W1338" s="9">
        <v>50950</v>
      </c>
      <c r="X1338" s="9">
        <v>6.1000000000000004E-3</v>
      </c>
      <c r="Y1338" s="9">
        <v>1</v>
      </c>
      <c r="Z1338" s="11">
        <v>45083</v>
      </c>
      <c r="AA1338" s="9">
        <v>581471823.29999995</v>
      </c>
      <c r="AB1338" s="9">
        <v>0</v>
      </c>
      <c r="AC1338" s="9">
        <v>6.16</v>
      </c>
      <c r="AD1338" s="11">
        <v>45083</v>
      </c>
      <c r="AE1338" s="8" t="s">
        <v>1181</v>
      </c>
      <c r="AF1338" s="8" t="s">
        <v>366</v>
      </c>
      <c r="AG1338" s="8" t="s">
        <v>42</v>
      </c>
      <c r="AH1338" s="9">
        <v>6.0531656299999996</v>
      </c>
      <c r="AI1338" s="8" t="s">
        <v>5617</v>
      </c>
    </row>
    <row r="1339" spans="1:35" x14ac:dyDescent="0.25">
      <c r="A1339" s="8" t="s">
        <v>5618</v>
      </c>
      <c r="B1339" s="8" t="s">
        <v>5619</v>
      </c>
      <c r="C1339" s="9">
        <f t="shared" si="5"/>
        <v>6</v>
      </c>
      <c r="D1339" s="9">
        <v>0</v>
      </c>
      <c r="E1339" s="9">
        <v>1</v>
      </c>
      <c r="F1339" s="8" t="s">
        <v>763</v>
      </c>
      <c r="G1339" s="11">
        <v>43129</v>
      </c>
      <c r="H1339" s="8" t="s">
        <v>5620</v>
      </c>
      <c r="I1339" s="9">
        <v>1</v>
      </c>
      <c r="J1339" s="9">
        <v>3</v>
      </c>
      <c r="K1339" s="8" t="s">
        <v>38</v>
      </c>
      <c r="L1339" s="8" t="s">
        <v>38</v>
      </c>
      <c r="M1339" s="8" t="s">
        <v>39</v>
      </c>
      <c r="N1339" s="9">
        <v>0</v>
      </c>
      <c r="O1339" s="9">
        <v>0</v>
      </c>
      <c r="P1339" s="11">
        <v>44291</v>
      </c>
      <c r="Q1339" s="9">
        <v>144697.609</v>
      </c>
      <c r="R1339" s="9">
        <v>3</v>
      </c>
      <c r="S1339" s="8" t="s">
        <v>59</v>
      </c>
      <c r="T1339" s="9">
        <v>500000</v>
      </c>
      <c r="U1339" s="8" t="s">
        <v>41</v>
      </c>
      <c r="V1339" s="8" t="s">
        <v>42</v>
      </c>
      <c r="W1339" s="9">
        <v>351</v>
      </c>
      <c r="X1339" s="9">
        <v>-0.76490000000000002</v>
      </c>
      <c r="Y1339" s="9">
        <v>0</v>
      </c>
      <c r="Z1339" s="11">
        <v>44545</v>
      </c>
      <c r="AA1339" s="9">
        <v>876664.13820000004</v>
      </c>
      <c r="AB1339" s="9">
        <v>0</v>
      </c>
      <c r="AC1339" s="9">
        <v>2.06</v>
      </c>
      <c r="AD1339" s="11">
        <v>44545</v>
      </c>
      <c r="AE1339" s="8" t="s">
        <v>5621</v>
      </c>
      <c r="AF1339" s="8" t="s">
        <v>766</v>
      </c>
      <c r="AG1339" s="8" t="s">
        <v>42</v>
      </c>
      <c r="AH1339" s="9">
        <v>6.058594501</v>
      </c>
      <c r="AI1339" s="8" t="s">
        <v>5622</v>
      </c>
    </row>
    <row r="1340" spans="1:35" x14ac:dyDescent="0.25">
      <c r="A1340" s="8" t="s">
        <v>5623</v>
      </c>
      <c r="B1340" s="8" t="s">
        <v>5624</v>
      </c>
      <c r="C1340" s="9">
        <f t="shared" si="5"/>
        <v>8</v>
      </c>
      <c r="D1340" s="9">
        <v>1</v>
      </c>
      <c r="E1340" s="9">
        <v>1</v>
      </c>
      <c r="F1340" s="8" t="s">
        <v>48</v>
      </c>
      <c r="G1340" s="11">
        <v>40820</v>
      </c>
      <c r="H1340" s="8" t="s">
        <v>5625</v>
      </c>
      <c r="I1340" s="9">
        <v>2</v>
      </c>
      <c r="J1340" s="9">
        <v>13</v>
      </c>
      <c r="K1340" s="8" t="s">
        <v>73</v>
      </c>
      <c r="L1340" s="8" t="s">
        <v>73</v>
      </c>
      <c r="M1340" s="8" t="s">
        <v>39</v>
      </c>
      <c r="N1340" s="9">
        <v>0</v>
      </c>
      <c r="O1340" s="9">
        <v>3</v>
      </c>
      <c r="P1340" s="11">
        <v>43466</v>
      </c>
      <c r="Q1340" s="9">
        <v>18457917.100000001</v>
      </c>
      <c r="R1340" s="9">
        <v>7</v>
      </c>
      <c r="S1340" s="8" t="s">
        <v>40</v>
      </c>
      <c r="T1340" s="9">
        <v>5500000</v>
      </c>
      <c r="U1340" s="8" t="s">
        <v>41</v>
      </c>
      <c r="V1340" s="8" t="s">
        <v>42</v>
      </c>
      <c r="W1340" s="9">
        <v>1035</v>
      </c>
      <c r="X1340" s="9">
        <v>0.10580000000000001</v>
      </c>
      <c r="Y1340" s="9">
        <v>5</v>
      </c>
      <c r="Z1340" s="11">
        <v>44644</v>
      </c>
      <c r="AA1340" s="9">
        <v>111838924.09999999</v>
      </c>
      <c r="AB1340" s="9">
        <v>0</v>
      </c>
      <c r="AC1340" s="9">
        <v>2.36</v>
      </c>
      <c r="AD1340" s="11">
        <v>44644</v>
      </c>
      <c r="AE1340" s="8" t="s">
        <v>213</v>
      </c>
      <c r="AF1340" s="8" t="s">
        <v>54</v>
      </c>
      <c r="AG1340" s="8" t="s">
        <v>42</v>
      </c>
      <c r="AH1340" s="9">
        <v>6.0591302630000001</v>
      </c>
      <c r="AI1340" s="8" t="s">
        <v>5626</v>
      </c>
    </row>
    <row r="1341" spans="1:35" x14ac:dyDescent="0.25">
      <c r="A1341" s="8" t="s">
        <v>5627</v>
      </c>
      <c r="B1341" s="8" t="s">
        <v>5628</v>
      </c>
      <c r="C1341" s="9">
        <f t="shared" si="5"/>
        <v>4</v>
      </c>
      <c r="D1341" s="9">
        <v>0</v>
      </c>
      <c r="E1341" s="9">
        <v>0</v>
      </c>
      <c r="F1341" s="8" t="s">
        <v>909</v>
      </c>
      <c r="G1341" s="11">
        <v>41877</v>
      </c>
      <c r="H1341" s="8" t="s">
        <v>42</v>
      </c>
      <c r="I1341" s="8" t="s">
        <v>42</v>
      </c>
      <c r="J1341" s="9">
        <v>3</v>
      </c>
      <c r="K1341" s="8" t="s">
        <v>337</v>
      </c>
      <c r="L1341" s="8" t="s">
        <v>67</v>
      </c>
      <c r="M1341" s="8" t="s">
        <v>295</v>
      </c>
      <c r="N1341" s="9">
        <v>0</v>
      </c>
      <c r="O1341" s="9">
        <v>58</v>
      </c>
      <c r="P1341" s="11">
        <v>45797</v>
      </c>
      <c r="Q1341" s="9">
        <v>284526697.69999999</v>
      </c>
      <c r="R1341" s="9">
        <v>3</v>
      </c>
      <c r="S1341" s="8" t="s">
        <v>296</v>
      </c>
      <c r="T1341" s="9">
        <v>5500000000</v>
      </c>
      <c r="U1341" s="8" t="s">
        <v>41</v>
      </c>
      <c r="V1341" s="8" t="s">
        <v>42</v>
      </c>
      <c r="W1341" s="9">
        <v>2898</v>
      </c>
      <c r="X1341" s="9">
        <v>-0.83260000000000001</v>
      </c>
      <c r="Y1341" s="9">
        <v>1</v>
      </c>
      <c r="Z1341" s="11">
        <v>45400</v>
      </c>
      <c r="AA1341" s="9">
        <v>1735672314</v>
      </c>
      <c r="AB1341" s="9">
        <v>0</v>
      </c>
      <c r="AC1341" s="9">
        <v>3.27</v>
      </c>
      <c r="AD1341" s="8" t="s">
        <v>42</v>
      </c>
      <c r="AE1341" s="8" t="s">
        <v>1797</v>
      </c>
      <c r="AF1341" s="8" t="s">
        <v>44</v>
      </c>
      <c r="AG1341" s="8" t="s">
        <v>42</v>
      </c>
      <c r="AH1341" s="9">
        <v>6.1002089719999999</v>
      </c>
      <c r="AI1341" s="8" t="s">
        <v>42</v>
      </c>
    </row>
    <row r="1342" spans="1:35" x14ac:dyDescent="0.25">
      <c r="A1342" s="8" t="s">
        <v>5629</v>
      </c>
      <c r="B1342" s="8" t="s">
        <v>5630</v>
      </c>
      <c r="C1342" s="9">
        <f t="shared" si="5"/>
        <v>2</v>
      </c>
      <c r="D1342" s="9">
        <v>0</v>
      </c>
      <c r="E1342" s="9">
        <v>1</v>
      </c>
      <c r="F1342" s="8" t="s">
        <v>86</v>
      </c>
      <c r="G1342" s="11">
        <v>42285</v>
      </c>
      <c r="H1342" s="8" t="s">
        <v>5631</v>
      </c>
      <c r="I1342" s="9">
        <v>1</v>
      </c>
      <c r="J1342" s="9">
        <v>13</v>
      </c>
      <c r="K1342" s="8" t="s">
        <v>341</v>
      </c>
      <c r="L1342" s="8" t="s">
        <v>105</v>
      </c>
      <c r="M1342" s="8" t="s">
        <v>39</v>
      </c>
      <c r="N1342" s="9">
        <v>12</v>
      </c>
      <c r="O1342" s="9">
        <v>19</v>
      </c>
      <c r="P1342" s="11">
        <v>44623</v>
      </c>
      <c r="Q1342" s="9">
        <v>119667648.8</v>
      </c>
      <c r="R1342" s="9">
        <v>5</v>
      </c>
      <c r="S1342" s="8" t="s">
        <v>97</v>
      </c>
      <c r="T1342" s="9">
        <v>30000000</v>
      </c>
      <c r="U1342" s="8" t="s">
        <v>41</v>
      </c>
      <c r="V1342" s="8" t="s">
        <v>42</v>
      </c>
      <c r="W1342" s="9">
        <v>9605</v>
      </c>
      <c r="X1342" s="9">
        <v>-0.39479999999999998</v>
      </c>
      <c r="Y1342" s="9">
        <v>3</v>
      </c>
      <c r="Z1342" s="11">
        <v>44936</v>
      </c>
      <c r="AA1342" s="9">
        <v>731228837</v>
      </c>
      <c r="AB1342" s="9">
        <v>0</v>
      </c>
      <c r="AC1342" s="9">
        <v>2.66</v>
      </c>
      <c r="AD1342" s="11">
        <v>44936</v>
      </c>
      <c r="AE1342" s="8" t="s">
        <v>90</v>
      </c>
      <c r="AF1342" s="8" t="s">
        <v>91</v>
      </c>
      <c r="AG1342" s="8" t="s">
        <v>42</v>
      </c>
      <c r="AH1342" s="9">
        <v>6.1104972340000003</v>
      </c>
      <c r="AI1342" s="8" t="s">
        <v>5632</v>
      </c>
    </row>
    <row r="1343" spans="1:35" x14ac:dyDescent="0.25">
      <c r="A1343" s="8" t="s">
        <v>5633</v>
      </c>
      <c r="B1343" s="8" t="s">
        <v>5634</v>
      </c>
      <c r="C1343" s="9">
        <f t="shared" si="5"/>
        <v>2</v>
      </c>
      <c r="D1343" s="9">
        <v>0</v>
      </c>
      <c r="E1343" s="9">
        <v>1</v>
      </c>
      <c r="F1343" s="8" t="s">
        <v>144</v>
      </c>
      <c r="G1343" s="11">
        <v>41066</v>
      </c>
      <c r="H1343" s="8" t="s">
        <v>5635</v>
      </c>
      <c r="I1343" s="9">
        <v>5</v>
      </c>
      <c r="J1343" s="9">
        <v>5</v>
      </c>
      <c r="K1343" s="8" t="s">
        <v>73</v>
      </c>
      <c r="L1343" s="8" t="s">
        <v>73</v>
      </c>
      <c r="M1343" s="8" t="s">
        <v>39</v>
      </c>
      <c r="N1343" s="9">
        <v>0</v>
      </c>
      <c r="O1343" s="9">
        <v>1</v>
      </c>
      <c r="P1343" s="11">
        <v>43010</v>
      </c>
      <c r="Q1343" s="9">
        <v>5214373.18</v>
      </c>
      <c r="R1343" s="9">
        <v>6</v>
      </c>
      <c r="S1343" s="8" t="s">
        <v>40</v>
      </c>
      <c r="T1343" s="9">
        <v>5500000</v>
      </c>
      <c r="U1343" s="8" t="s">
        <v>41</v>
      </c>
      <c r="V1343" s="8" t="s">
        <v>42</v>
      </c>
      <c r="W1343" s="9">
        <v>1086</v>
      </c>
      <c r="X1343" s="9">
        <v>-0.73170000000000002</v>
      </c>
      <c r="Y1343" s="9">
        <v>0</v>
      </c>
      <c r="Z1343" s="11">
        <v>43361</v>
      </c>
      <c r="AA1343" s="9">
        <v>31871822.73</v>
      </c>
      <c r="AB1343" s="9">
        <v>0</v>
      </c>
      <c r="AC1343" s="9">
        <v>1.1100000000000001</v>
      </c>
      <c r="AD1343" s="11">
        <v>43361</v>
      </c>
      <c r="AE1343" s="8" t="s">
        <v>5636</v>
      </c>
      <c r="AF1343" s="8" t="s">
        <v>644</v>
      </c>
      <c r="AG1343" s="8" t="s">
        <v>42</v>
      </c>
      <c r="AH1343" s="9">
        <v>6.1123018299999998</v>
      </c>
      <c r="AI1343" s="8" t="s">
        <v>5637</v>
      </c>
    </row>
    <row r="1344" spans="1:35" x14ac:dyDescent="0.25">
      <c r="A1344" s="8" t="s">
        <v>5638</v>
      </c>
      <c r="B1344" s="8" t="s">
        <v>815</v>
      </c>
      <c r="C1344" s="9">
        <f t="shared" si="5"/>
        <v>3</v>
      </c>
      <c r="D1344" s="9">
        <v>0</v>
      </c>
      <c r="E1344" s="9">
        <v>1</v>
      </c>
      <c r="F1344" s="8" t="s">
        <v>151</v>
      </c>
      <c r="G1344" s="11">
        <v>41974</v>
      </c>
      <c r="H1344" s="8" t="s">
        <v>5639</v>
      </c>
      <c r="I1344" s="9">
        <v>2</v>
      </c>
      <c r="J1344" s="9">
        <v>20</v>
      </c>
      <c r="K1344" s="8" t="s">
        <v>105</v>
      </c>
      <c r="L1344" s="8" t="s">
        <v>105</v>
      </c>
      <c r="M1344" s="8" t="s">
        <v>39</v>
      </c>
      <c r="N1344" s="9">
        <v>0</v>
      </c>
      <c r="O1344" s="9">
        <v>0</v>
      </c>
      <c r="P1344" s="11">
        <v>44187</v>
      </c>
      <c r="Q1344" s="9">
        <v>82201530.269999996</v>
      </c>
      <c r="R1344" s="9">
        <v>6</v>
      </c>
      <c r="S1344" s="8" t="s">
        <v>59</v>
      </c>
      <c r="T1344" s="9">
        <v>500000</v>
      </c>
      <c r="U1344" s="8" t="s">
        <v>41</v>
      </c>
      <c r="V1344" s="8" t="s">
        <v>42</v>
      </c>
      <c r="W1344" s="9">
        <v>16668</v>
      </c>
      <c r="X1344" s="9">
        <v>-0.37930000000000003</v>
      </c>
      <c r="Y1344" s="9">
        <v>4</v>
      </c>
      <c r="Z1344" s="11">
        <v>44546</v>
      </c>
      <c r="AA1344" s="9">
        <v>503764164.60000002</v>
      </c>
      <c r="AB1344" s="9">
        <v>0</v>
      </c>
      <c r="AC1344" s="9">
        <v>1.2</v>
      </c>
      <c r="AD1344" s="11">
        <v>44546</v>
      </c>
      <c r="AE1344" s="8" t="s">
        <v>153</v>
      </c>
      <c r="AF1344" s="8" t="s">
        <v>44</v>
      </c>
      <c r="AG1344" s="8" t="s">
        <v>42</v>
      </c>
      <c r="AH1344" s="9">
        <v>6.1284037290000004</v>
      </c>
      <c r="AI1344" s="8" t="s">
        <v>5640</v>
      </c>
    </row>
    <row r="1345" spans="1:35" x14ac:dyDescent="0.25">
      <c r="A1345" s="8" t="s">
        <v>5641</v>
      </c>
      <c r="B1345" s="8" t="s">
        <v>5642</v>
      </c>
      <c r="C1345" s="9">
        <f t="shared" si="5"/>
        <v>2</v>
      </c>
      <c r="D1345" s="9">
        <v>0</v>
      </c>
      <c r="E1345" s="9">
        <v>0</v>
      </c>
      <c r="F1345" s="8" t="s">
        <v>217</v>
      </c>
      <c r="G1345" s="11">
        <v>42491</v>
      </c>
      <c r="H1345" s="8" t="s">
        <v>5643</v>
      </c>
      <c r="I1345" s="9">
        <v>2</v>
      </c>
      <c r="J1345" s="9">
        <v>1</v>
      </c>
      <c r="K1345" s="8" t="s">
        <v>73</v>
      </c>
      <c r="L1345" s="8" t="s">
        <v>73</v>
      </c>
      <c r="M1345" s="8" t="s">
        <v>39</v>
      </c>
      <c r="N1345" s="9">
        <v>0</v>
      </c>
      <c r="O1345" s="9">
        <v>0</v>
      </c>
      <c r="P1345" s="11">
        <v>43556</v>
      </c>
      <c r="Q1345" s="9">
        <v>5038533.4179999996</v>
      </c>
      <c r="R1345" s="9">
        <v>1</v>
      </c>
      <c r="S1345" s="8" t="s">
        <v>40</v>
      </c>
      <c r="T1345" s="9">
        <v>5500000</v>
      </c>
      <c r="U1345" s="8" t="s">
        <v>41</v>
      </c>
      <c r="V1345" s="8" t="s">
        <v>42</v>
      </c>
      <c r="W1345" s="9">
        <v>1932</v>
      </c>
      <c r="X1345" s="9">
        <v>-0.62519999999999998</v>
      </c>
      <c r="Y1345" s="9">
        <v>0</v>
      </c>
      <c r="Z1345" s="11">
        <v>45379</v>
      </c>
      <c r="AA1345" s="9">
        <v>30902863.440000001</v>
      </c>
      <c r="AB1345" s="9">
        <v>0</v>
      </c>
      <c r="AC1345" s="9">
        <v>11.31</v>
      </c>
      <c r="AD1345" s="11">
        <v>45379</v>
      </c>
      <c r="AE1345" s="8" t="s">
        <v>219</v>
      </c>
      <c r="AF1345" s="8" t="s">
        <v>44</v>
      </c>
      <c r="AG1345" s="8" t="s">
        <v>42</v>
      </c>
      <c r="AH1345" s="9">
        <v>6.1333052449999999</v>
      </c>
      <c r="AI1345" s="8" t="s">
        <v>5644</v>
      </c>
    </row>
    <row r="1346" spans="1:35" x14ac:dyDescent="0.25">
      <c r="A1346" s="8" t="s">
        <v>5645</v>
      </c>
      <c r="B1346" s="8" t="s">
        <v>5646</v>
      </c>
      <c r="C1346" s="9">
        <f t="shared" si="5"/>
        <v>5</v>
      </c>
      <c r="D1346" s="9">
        <v>0</v>
      </c>
      <c r="E1346" s="9">
        <v>0</v>
      </c>
      <c r="F1346" s="8" t="s">
        <v>533</v>
      </c>
      <c r="G1346" s="11">
        <v>40664</v>
      </c>
      <c r="H1346" s="8" t="s">
        <v>5647</v>
      </c>
      <c r="I1346" s="9">
        <v>3</v>
      </c>
      <c r="J1346" s="9">
        <v>39</v>
      </c>
      <c r="K1346" s="8" t="s">
        <v>177</v>
      </c>
      <c r="L1346" s="8" t="s">
        <v>67</v>
      </c>
      <c r="M1346" s="8" t="s">
        <v>295</v>
      </c>
      <c r="N1346" s="9">
        <v>36</v>
      </c>
      <c r="O1346" s="9">
        <v>0</v>
      </c>
      <c r="P1346" s="11">
        <v>45699</v>
      </c>
      <c r="Q1346" s="9">
        <v>7091577557</v>
      </c>
      <c r="R1346" s="9">
        <v>17</v>
      </c>
      <c r="S1346" s="8" t="s">
        <v>296</v>
      </c>
      <c r="T1346" s="9">
        <v>5500000000</v>
      </c>
      <c r="U1346" s="8" t="s">
        <v>41</v>
      </c>
      <c r="V1346" s="8" t="s">
        <v>42</v>
      </c>
      <c r="W1346" s="9">
        <v>4848495</v>
      </c>
      <c r="X1346" s="9">
        <v>-0.21379999999999999</v>
      </c>
      <c r="Y1346" s="9">
        <v>32</v>
      </c>
      <c r="Z1346" s="11">
        <v>42796</v>
      </c>
      <c r="AA1346" s="9">
        <v>43500811835</v>
      </c>
      <c r="AB1346" s="9">
        <v>0</v>
      </c>
      <c r="AC1346" s="9">
        <v>1.47</v>
      </c>
      <c r="AD1346" s="8" t="s">
        <v>42</v>
      </c>
      <c r="AE1346" s="8" t="s">
        <v>2003</v>
      </c>
      <c r="AF1346" s="8" t="s">
        <v>44</v>
      </c>
      <c r="AG1346" s="8" t="s">
        <v>42</v>
      </c>
      <c r="AH1346" s="9">
        <v>6.1341516020000002</v>
      </c>
      <c r="AI1346" s="8" t="s">
        <v>5648</v>
      </c>
    </row>
    <row r="1347" spans="1:35" x14ac:dyDescent="0.25">
      <c r="A1347" s="8" t="s">
        <v>5649</v>
      </c>
      <c r="B1347" s="8" t="s">
        <v>5650</v>
      </c>
      <c r="C1347" s="9">
        <f t="shared" si="5"/>
        <v>5</v>
      </c>
      <c r="D1347" s="9">
        <v>0</v>
      </c>
      <c r="E1347" s="9">
        <v>0</v>
      </c>
      <c r="F1347" s="8" t="s">
        <v>144</v>
      </c>
      <c r="G1347" s="9">
        <v>2014</v>
      </c>
      <c r="H1347" s="8" t="s">
        <v>5651</v>
      </c>
      <c r="I1347" s="9">
        <v>3</v>
      </c>
      <c r="J1347" s="9">
        <v>6</v>
      </c>
      <c r="K1347" s="8" t="s">
        <v>105</v>
      </c>
      <c r="L1347" s="8" t="s">
        <v>105</v>
      </c>
      <c r="M1347" s="8" t="s">
        <v>39</v>
      </c>
      <c r="N1347" s="9">
        <v>0</v>
      </c>
      <c r="O1347" s="9">
        <v>5</v>
      </c>
      <c r="P1347" s="11">
        <v>43452</v>
      </c>
      <c r="Q1347" s="9">
        <v>23530563.719999999</v>
      </c>
      <c r="R1347" s="9">
        <v>3</v>
      </c>
      <c r="S1347" s="8" t="s">
        <v>97</v>
      </c>
      <c r="T1347" s="9">
        <v>30000000</v>
      </c>
      <c r="U1347" s="8" t="s">
        <v>41</v>
      </c>
      <c r="V1347" s="8" t="s">
        <v>42</v>
      </c>
      <c r="W1347" s="9">
        <v>52475</v>
      </c>
      <c r="X1347" s="9">
        <v>-0.26240000000000002</v>
      </c>
      <c r="Y1347" s="9">
        <v>0</v>
      </c>
      <c r="Z1347" s="11">
        <v>44931</v>
      </c>
      <c r="AA1347" s="9">
        <v>144455427.69999999</v>
      </c>
      <c r="AB1347" s="9">
        <v>0</v>
      </c>
      <c r="AC1347" s="9">
        <v>2.69</v>
      </c>
      <c r="AD1347" s="11">
        <v>44931</v>
      </c>
      <c r="AE1347" s="8" t="s">
        <v>286</v>
      </c>
      <c r="AF1347" s="8" t="s">
        <v>287</v>
      </c>
      <c r="AG1347" s="8" t="s">
        <v>42</v>
      </c>
      <c r="AH1347" s="9">
        <v>6.1390551210000002</v>
      </c>
      <c r="AI1347" s="8" t="s">
        <v>5652</v>
      </c>
    </row>
    <row r="1348" spans="1:35" x14ac:dyDescent="0.25">
      <c r="A1348" s="8" t="s">
        <v>5653</v>
      </c>
      <c r="B1348" s="8" t="s">
        <v>5654</v>
      </c>
      <c r="C1348" s="9">
        <f t="shared" si="5"/>
        <v>5</v>
      </c>
      <c r="D1348" s="9">
        <v>0</v>
      </c>
      <c r="E1348" s="9">
        <v>1</v>
      </c>
      <c r="F1348" s="8" t="s">
        <v>144</v>
      </c>
      <c r="G1348" s="11">
        <v>42505</v>
      </c>
      <c r="H1348" s="8" t="s">
        <v>5655</v>
      </c>
      <c r="I1348" s="9">
        <v>3</v>
      </c>
      <c r="J1348" s="9">
        <v>4</v>
      </c>
      <c r="K1348" s="8" t="s">
        <v>190</v>
      </c>
      <c r="L1348" s="8" t="s">
        <v>81</v>
      </c>
      <c r="M1348" s="8" t="s">
        <v>39</v>
      </c>
      <c r="N1348" s="9">
        <v>0</v>
      </c>
      <c r="O1348" s="9">
        <v>3</v>
      </c>
      <c r="P1348" s="11">
        <v>43727</v>
      </c>
      <c r="Q1348" s="9">
        <v>10205553.17</v>
      </c>
      <c r="R1348" s="9">
        <v>5</v>
      </c>
      <c r="S1348" s="8" t="s">
        <v>97</v>
      </c>
      <c r="T1348" s="9">
        <v>30000000</v>
      </c>
      <c r="U1348" s="8" t="s">
        <v>41</v>
      </c>
      <c r="V1348" s="8" t="s">
        <v>42</v>
      </c>
      <c r="W1348" s="9">
        <v>333</v>
      </c>
      <c r="X1348" s="9">
        <v>2.1415000000000002</v>
      </c>
      <c r="Y1348" s="9">
        <v>0</v>
      </c>
      <c r="Z1348" s="11">
        <v>44397</v>
      </c>
      <c r="AA1348" s="9">
        <v>62771496.329999998</v>
      </c>
      <c r="AB1348" s="9">
        <v>0</v>
      </c>
      <c r="AC1348" s="9">
        <v>1.28</v>
      </c>
      <c r="AD1348" s="11">
        <v>44397</v>
      </c>
      <c r="AE1348" s="8" t="s">
        <v>2235</v>
      </c>
      <c r="AF1348" s="8" t="s">
        <v>287</v>
      </c>
      <c r="AG1348" s="8" t="s">
        <v>42</v>
      </c>
      <c r="AH1348" s="9">
        <v>6.1507196410000002</v>
      </c>
      <c r="AI1348" s="8" t="s">
        <v>5656</v>
      </c>
    </row>
    <row r="1349" spans="1:35" x14ac:dyDescent="0.25">
      <c r="A1349" s="8" t="s">
        <v>5657</v>
      </c>
      <c r="B1349" s="8" t="s">
        <v>5658</v>
      </c>
      <c r="C1349" s="9">
        <f t="shared" si="5"/>
        <v>5</v>
      </c>
      <c r="D1349" s="9">
        <v>0</v>
      </c>
      <c r="E1349" s="9">
        <v>0</v>
      </c>
      <c r="F1349" s="8" t="s">
        <v>48</v>
      </c>
      <c r="G1349" s="9">
        <v>2013</v>
      </c>
      <c r="H1349" s="8" t="s">
        <v>5659</v>
      </c>
      <c r="I1349" s="9">
        <v>2</v>
      </c>
      <c r="J1349" s="9">
        <v>22</v>
      </c>
      <c r="K1349" s="8" t="s">
        <v>672</v>
      </c>
      <c r="L1349" s="8" t="s">
        <v>672</v>
      </c>
      <c r="M1349" s="8" t="s">
        <v>295</v>
      </c>
      <c r="N1349" s="9">
        <v>0</v>
      </c>
      <c r="O1349" s="9">
        <v>0</v>
      </c>
      <c r="P1349" s="11">
        <v>45236</v>
      </c>
      <c r="Q1349" s="9">
        <v>143737798.09999999</v>
      </c>
      <c r="R1349" s="9">
        <v>7</v>
      </c>
      <c r="S1349" s="8" t="s">
        <v>97</v>
      </c>
      <c r="T1349" s="9">
        <v>30000000</v>
      </c>
      <c r="U1349" s="8" t="s">
        <v>41</v>
      </c>
      <c r="V1349" s="8" t="s">
        <v>42</v>
      </c>
      <c r="W1349" s="9">
        <v>16777</v>
      </c>
      <c r="X1349" s="9">
        <v>-0.32200000000000001</v>
      </c>
      <c r="Y1349" s="9">
        <v>0</v>
      </c>
      <c r="Z1349" s="11">
        <v>45653</v>
      </c>
      <c r="AA1349" s="9">
        <v>884310052.79999995</v>
      </c>
      <c r="AB1349" s="9">
        <v>0</v>
      </c>
      <c r="AC1349" s="9">
        <v>5.42</v>
      </c>
      <c r="AD1349" s="8" t="s">
        <v>42</v>
      </c>
      <c r="AE1349" s="8" t="s">
        <v>2725</v>
      </c>
      <c r="AF1349" s="8" t="s">
        <v>61</v>
      </c>
      <c r="AG1349" s="8" t="s">
        <v>42</v>
      </c>
      <c r="AH1349" s="9">
        <v>6.1522443259999999</v>
      </c>
      <c r="AI1349" s="8" t="s">
        <v>5660</v>
      </c>
    </row>
    <row r="1350" spans="1:35" x14ac:dyDescent="0.25">
      <c r="A1350" s="8" t="s">
        <v>5661</v>
      </c>
      <c r="B1350" s="8" t="s">
        <v>5662</v>
      </c>
      <c r="C1350" s="9">
        <f t="shared" si="5"/>
        <v>6</v>
      </c>
      <c r="D1350" s="9">
        <v>0</v>
      </c>
      <c r="E1350" s="9">
        <v>1</v>
      </c>
      <c r="F1350" s="8" t="s">
        <v>144</v>
      </c>
      <c r="G1350" s="9">
        <v>2016</v>
      </c>
      <c r="H1350" s="8" t="s">
        <v>5663</v>
      </c>
      <c r="I1350" s="9">
        <v>2</v>
      </c>
      <c r="J1350" s="9">
        <v>5</v>
      </c>
      <c r="K1350" s="8" t="s">
        <v>104</v>
      </c>
      <c r="L1350" s="8" t="s">
        <v>81</v>
      </c>
      <c r="M1350" s="8" t="s">
        <v>39</v>
      </c>
      <c r="N1350" s="9">
        <v>0</v>
      </c>
      <c r="O1350" s="9">
        <v>6</v>
      </c>
      <c r="P1350" s="11">
        <v>44986</v>
      </c>
      <c r="Q1350" s="9">
        <v>36451368.009999998</v>
      </c>
      <c r="R1350" s="9">
        <v>7</v>
      </c>
      <c r="S1350" s="8" t="s">
        <v>40</v>
      </c>
      <c r="T1350" s="9">
        <v>5500000</v>
      </c>
      <c r="U1350" s="8" t="s">
        <v>41</v>
      </c>
      <c r="V1350" s="8" t="s">
        <v>42</v>
      </c>
      <c r="W1350" s="8" t="s">
        <v>42</v>
      </c>
      <c r="X1350" s="8" t="s">
        <v>42</v>
      </c>
      <c r="Y1350" s="9">
        <v>1</v>
      </c>
      <c r="Z1350" s="11">
        <v>45537</v>
      </c>
      <c r="AA1350" s="9">
        <v>224645943.59999999</v>
      </c>
      <c r="AB1350" s="9">
        <v>0</v>
      </c>
      <c r="AC1350" s="8" t="s">
        <v>42</v>
      </c>
      <c r="AD1350" s="11">
        <v>45537</v>
      </c>
      <c r="AE1350" s="8" t="s">
        <v>146</v>
      </c>
      <c r="AF1350" s="8" t="s">
        <v>147</v>
      </c>
      <c r="AG1350" s="8" t="s">
        <v>42</v>
      </c>
      <c r="AH1350" s="9">
        <v>6.162894724</v>
      </c>
      <c r="AI1350" s="8" t="s">
        <v>5664</v>
      </c>
    </row>
    <row r="1351" spans="1:35" x14ac:dyDescent="0.25">
      <c r="A1351" s="8" t="s">
        <v>5665</v>
      </c>
      <c r="B1351" s="8" t="s">
        <v>5666</v>
      </c>
      <c r="C1351" s="9">
        <f t="shared" si="5"/>
        <v>3</v>
      </c>
      <c r="D1351" s="9">
        <v>0</v>
      </c>
      <c r="E1351" s="9">
        <v>0</v>
      </c>
      <c r="F1351" s="8" t="s">
        <v>144</v>
      </c>
      <c r="G1351" s="9">
        <v>2012</v>
      </c>
      <c r="H1351" s="8" t="s">
        <v>5667</v>
      </c>
      <c r="I1351" s="9">
        <v>1</v>
      </c>
      <c r="J1351" s="9">
        <v>6</v>
      </c>
      <c r="K1351" s="8" t="s">
        <v>88</v>
      </c>
      <c r="L1351" s="8" t="s">
        <v>88</v>
      </c>
      <c r="M1351" s="8" t="s">
        <v>39</v>
      </c>
      <c r="N1351" s="9">
        <v>0</v>
      </c>
      <c r="O1351" s="9">
        <v>16</v>
      </c>
      <c r="P1351" s="11">
        <v>44656</v>
      </c>
      <c r="Q1351" s="9">
        <v>70186290.209999993</v>
      </c>
      <c r="R1351" s="9">
        <v>2</v>
      </c>
      <c r="S1351" s="8" t="s">
        <v>40</v>
      </c>
      <c r="T1351" s="9">
        <v>5500000</v>
      </c>
      <c r="U1351" s="8" t="s">
        <v>41</v>
      </c>
      <c r="V1351" s="8" t="s">
        <v>42</v>
      </c>
      <c r="W1351" s="9">
        <v>4739</v>
      </c>
      <c r="X1351" s="9">
        <v>6.3700999999999999</v>
      </c>
      <c r="Y1351" s="9">
        <v>0</v>
      </c>
      <c r="Z1351" s="11">
        <v>45231</v>
      </c>
      <c r="AA1351" s="9">
        <v>433067607.5</v>
      </c>
      <c r="AB1351" s="9">
        <v>0</v>
      </c>
      <c r="AC1351" s="9">
        <v>15.69</v>
      </c>
      <c r="AD1351" s="11">
        <v>45231</v>
      </c>
      <c r="AE1351" s="8" t="s">
        <v>146</v>
      </c>
      <c r="AF1351" s="8" t="s">
        <v>147</v>
      </c>
      <c r="AG1351" s="8" t="s">
        <v>42</v>
      </c>
      <c r="AH1351" s="9">
        <v>6.1702592660000004</v>
      </c>
      <c r="AI1351" s="8" t="s">
        <v>5668</v>
      </c>
    </row>
    <row r="1352" spans="1:35" x14ac:dyDescent="0.25">
      <c r="A1352" s="8" t="s">
        <v>5669</v>
      </c>
      <c r="B1352" s="8" t="s">
        <v>5670</v>
      </c>
      <c r="C1352" s="9">
        <f t="shared" si="5"/>
        <v>4</v>
      </c>
      <c r="D1352" s="9">
        <v>0</v>
      </c>
      <c r="E1352" s="9">
        <v>0</v>
      </c>
      <c r="F1352" s="8" t="s">
        <v>79</v>
      </c>
      <c r="G1352" s="9">
        <v>2014</v>
      </c>
      <c r="H1352" s="8" t="s">
        <v>5671</v>
      </c>
      <c r="I1352" s="9">
        <v>1</v>
      </c>
      <c r="J1352" s="9">
        <v>1</v>
      </c>
      <c r="K1352" s="8" t="s">
        <v>73</v>
      </c>
      <c r="L1352" s="8" t="s">
        <v>73</v>
      </c>
      <c r="M1352" s="8" t="s">
        <v>39</v>
      </c>
      <c r="N1352" s="9">
        <v>0</v>
      </c>
      <c r="O1352" s="9">
        <v>0</v>
      </c>
      <c r="P1352" s="11">
        <v>43021</v>
      </c>
      <c r="Q1352" s="9">
        <v>9996931.0820000004</v>
      </c>
      <c r="R1352" s="9">
        <v>2</v>
      </c>
      <c r="S1352" s="8" t="s">
        <v>40</v>
      </c>
      <c r="T1352" s="9">
        <v>5500000</v>
      </c>
      <c r="U1352" s="8" t="s">
        <v>41</v>
      </c>
      <c r="V1352" s="8" t="s">
        <v>42</v>
      </c>
      <c r="W1352" s="9">
        <v>145115</v>
      </c>
      <c r="X1352" s="9">
        <v>4.7399999999999998E-2</v>
      </c>
      <c r="Y1352" s="9">
        <v>0</v>
      </c>
      <c r="Z1352" s="11">
        <v>43117</v>
      </c>
      <c r="AA1352" s="9">
        <v>62011018.289999999</v>
      </c>
      <c r="AB1352" s="9">
        <v>0</v>
      </c>
      <c r="AC1352" s="9">
        <v>3.85</v>
      </c>
      <c r="AD1352" s="11">
        <v>43117</v>
      </c>
      <c r="AE1352" s="8" t="s">
        <v>5672</v>
      </c>
      <c r="AF1352" s="8" t="s">
        <v>44</v>
      </c>
      <c r="AG1352" s="8" t="s">
        <v>42</v>
      </c>
      <c r="AH1352" s="9">
        <v>6.2030054809999999</v>
      </c>
      <c r="AI1352" s="8" t="s">
        <v>5673</v>
      </c>
    </row>
    <row r="1353" spans="1:35" x14ac:dyDescent="0.25">
      <c r="A1353" s="8" t="s">
        <v>5674</v>
      </c>
      <c r="B1353" s="8" t="s">
        <v>5675</v>
      </c>
      <c r="C1353" s="9">
        <f t="shared" si="5"/>
        <v>2</v>
      </c>
      <c r="D1353" s="9">
        <v>0</v>
      </c>
      <c r="E1353" s="9">
        <v>0</v>
      </c>
      <c r="F1353" s="8" t="s">
        <v>533</v>
      </c>
      <c r="G1353" s="9">
        <v>2017</v>
      </c>
      <c r="H1353" s="8" t="s">
        <v>5676</v>
      </c>
      <c r="I1353" s="9">
        <v>1</v>
      </c>
      <c r="J1353" s="9">
        <v>1</v>
      </c>
      <c r="K1353" s="8" t="s">
        <v>111</v>
      </c>
      <c r="L1353" s="8" t="s">
        <v>111</v>
      </c>
      <c r="M1353" s="8" t="s">
        <v>39</v>
      </c>
      <c r="N1353" s="9">
        <v>1</v>
      </c>
      <c r="O1353" s="9">
        <v>5</v>
      </c>
      <c r="P1353" s="11">
        <v>43069</v>
      </c>
      <c r="Q1353" s="9">
        <v>78007473.189999998</v>
      </c>
      <c r="R1353" s="9">
        <v>1</v>
      </c>
      <c r="S1353" s="8" t="s">
        <v>89</v>
      </c>
      <c r="T1353" s="9">
        <v>300000000</v>
      </c>
      <c r="U1353" s="8" t="s">
        <v>41</v>
      </c>
      <c r="V1353" s="8" t="s">
        <v>42</v>
      </c>
      <c r="W1353" s="9">
        <v>35269</v>
      </c>
      <c r="X1353" s="9">
        <v>-8.1900000000000001E-2</v>
      </c>
      <c r="Y1353" s="9">
        <v>0</v>
      </c>
      <c r="Z1353" s="11">
        <v>44417</v>
      </c>
      <c r="AA1353" s="9">
        <v>484456575.89999998</v>
      </c>
      <c r="AB1353" s="9">
        <v>0</v>
      </c>
      <c r="AC1353" s="9">
        <v>2.96</v>
      </c>
      <c r="AD1353" s="11">
        <v>44417</v>
      </c>
      <c r="AE1353" s="8" t="s">
        <v>5677</v>
      </c>
      <c r="AF1353" s="8" t="s">
        <v>44</v>
      </c>
      <c r="AG1353" s="8" t="s">
        <v>42</v>
      </c>
      <c r="AH1353" s="9">
        <v>6.2103867240000001</v>
      </c>
      <c r="AI1353" s="8" t="s">
        <v>5678</v>
      </c>
    </row>
    <row r="1354" spans="1:35" x14ac:dyDescent="0.25">
      <c r="A1354" s="8" t="s">
        <v>5679</v>
      </c>
      <c r="B1354" s="8" t="s">
        <v>5680</v>
      </c>
      <c r="C1354" s="9">
        <f t="shared" si="5"/>
        <v>3</v>
      </c>
      <c r="D1354" s="9">
        <v>0</v>
      </c>
      <c r="E1354" s="9">
        <v>1</v>
      </c>
      <c r="F1354" s="8" t="s">
        <v>268</v>
      </c>
      <c r="G1354" s="9">
        <v>2010</v>
      </c>
      <c r="H1354" s="8" t="s">
        <v>5681</v>
      </c>
      <c r="I1354" s="9">
        <v>2</v>
      </c>
      <c r="J1354" s="9">
        <v>1</v>
      </c>
      <c r="K1354" s="8" t="s">
        <v>111</v>
      </c>
      <c r="L1354" s="8" t="s">
        <v>111</v>
      </c>
      <c r="M1354" s="8" t="s">
        <v>39</v>
      </c>
      <c r="N1354" s="9">
        <v>0</v>
      </c>
      <c r="O1354" s="9">
        <v>3</v>
      </c>
      <c r="P1354" s="11">
        <v>44249</v>
      </c>
      <c r="Q1354" s="9">
        <v>24395518.510000002</v>
      </c>
      <c r="R1354" s="9">
        <v>1</v>
      </c>
      <c r="S1354" s="8" t="s">
        <v>97</v>
      </c>
      <c r="T1354" s="9">
        <v>30000000</v>
      </c>
      <c r="U1354" s="8" t="s">
        <v>41</v>
      </c>
      <c r="V1354" s="8" t="s">
        <v>42</v>
      </c>
      <c r="W1354" s="9">
        <v>997456</v>
      </c>
      <c r="X1354" s="9">
        <v>-0.12609999999999999</v>
      </c>
      <c r="Y1354" s="9">
        <v>0</v>
      </c>
      <c r="Z1354" s="11">
        <v>45648</v>
      </c>
      <c r="AA1354" s="9">
        <v>151840505.30000001</v>
      </c>
      <c r="AB1354" s="9">
        <v>0</v>
      </c>
      <c r="AC1354" s="9">
        <v>6.28</v>
      </c>
      <c r="AD1354" s="11">
        <v>45648</v>
      </c>
      <c r="AE1354" s="8" t="s">
        <v>3418</v>
      </c>
      <c r="AF1354" s="8" t="s">
        <v>629</v>
      </c>
      <c r="AG1354" s="8" t="s">
        <v>42</v>
      </c>
      <c r="AH1354" s="9">
        <v>6.2241146970000001</v>
      </c>
      <c r="AI1354" s="8" t="s">
        <v>5682</v>
      </c>
    </row>
    <row r="1355" spans="1:35" x14ac:dyDescent="0.25">
      <c r="A1355" s="8" t="s">
        <v>5683</v>
      </c>
      <c r="B1355" s="8" t="s">
        <v>5684</v>
      </c>
      <c r="C1355" s="9">
        <f t="shared" si="5"/>
        <v>7</v>
      </c>
      <c r="D1355" s="9">
        <v>0</v>
      </c>
      <c r="E1355" s="9">
        <v>0</v>
      </c>
      <c r="F1355" s="8" t="s">
        <v>144</v>
      </c>
      <c r="G1355" s="9">
        <v>2014</v>
      </c>
      <c r="H1355" s="8" t="s">
        <v>5685</v>
      </c>
      <c r="I1355" s="9">
        <v>2</v>
      </c>
      <c r="J1355" s="9">
        <v>1</v>
      </c>
      <c r="K1355" s="8" t="s">
        <v>38</v>
      </c>
      <c r="L1355" s="8" t="s">
        <v>38</v>
      </c>
      <c r="M1355" s="8" t="s">
        <v>39</v>
      </c>
      <c r="N1355" s="9">
        <v>0</v>
      </c>
      <c r="O1355" s="9">
        <v>0</v>
      </c>
      <c r="P1355" s="11">
        <v>42762</v>
      </c>
      <c r="Q1355" s="9">
        <v>1979533.5319999999</v>
      </c>
      <c r="R1355" s="9">
        <v>1</v>
      </c>
      <c r="S1355" s="8" t="s">
        <v>40</v>
      </c>
      <c r="T1355" s="9">
        <v>5500000</v>
      </c>
      <c r="U1355" s="8" t="s">
        <v>41</v>
      </c>
      <c r="V1355" s="8" t="s">
        <v>42</v>
      </c>
      <c r="W1355" s="9">
        <v>256140</v>
      </c>
      <c r="X1355" s="9">
        <v>-0.12709999999999999</v>
      </c>
      <c r="Y1355" s="9">
        <v>0</v>
      </c>
      <c r="Z1355" s="11">
        <v>44160</v>
      </c>
      <c r="AA1355" s="9">
        <v>12322209.49</v>
      </c>
      <c r="AB1355" s="9">
        <v>0</v>
      </c>
      <c r="AC1355" s="9">
        <v>3.1</v>
      </c>
      <c r="AD1355" s="11">
        <v>44160</v>
      </c>
      <c r="AE1355" s="8" t="s">
        <v>146</v>
      </c>
      <c r="AF1355" s="8" t="s">
        <v>147</v>
      </c>
      <c r="AG1355" s="8" t="s">
        <v>42</v>
      </c>
      <c r="AH1355" s="9">
        <v>6.2248046270000001</v>
      </c>
      <c r="AI1355" s="8" t="s">
        <v>5686</v>
      </c>
    </row>
    <row r="1356" spans="1:35" x14ac:dyDescent="0.25">
      <c r="A1356" s="8" t="s">
        <v>5687</v>
      </c>
      <c r="B1356" s="8" t="s">
        <v>5688</v>
      </c>
      <c r="C1356" s="9">
        <f t="shared" si="5"/>
        <v>5</v>
      </c>
      <c r="D1356" s="9">
        <v>0</v>
      </c>
      <c r="E1356" s="9">
        <v>1</v>
      </c>
      <c r="F1356" s="8" t="s">
        <v>242</v>
      </c>
      <c r="G1356" s="9">
        <v>2012</v>
      </c>
      <c r="H1356" s="8" t="s">
        <v>5689</v>
      </c>
      <c r="I1356" s="9">
        <v>2</v>
      </c>
      <c r="J1356" s="9">
        <v>1</v>
      </c>
      <c r="K1356" s="8" t="s">
        <v>117</v>
      </c>
      <c r="L1356" s="8" t="s">
        <v>67</v>
      </c>
      <c r="M1356" s="8" t="s">
        <v>295</v>
      </c>
      <c r="N1356" s="9">
        <v>0</v>
      </c>
      <c r="O1356" s="9">
        <v>0</v>
      </c>
      <c r="P1356" s="11">
        <v>44460</v>
      </c>
      <c r="Q1356" s="9">
        <v>4716113.7810000004</v>
      </c>
      <c r="R1356" s="9">
        <v>2</v>
      </c>
      <c r="S1356" s="8" t="s">
        <v>97</v>
      </c>
      <c r="T1356" s="9">
        <v>30000000</v>
      </c>
      <c r="U1356" s="8" t="s">
        <v>41</v>
      </c>
      <c r="V1356" s="8" t="s">
        <v>42</v>
      </c>
      <c r="W1356" s="9">
        <v>2285</v>
      </c>
      <c r="X1356" s="9">
        <v>-0.1018</v>
      </c>
      <c r="Y1356" s="9">
        <v>0</v>
      </c>
      <c r="Z1356" s="11">
        <v>41964</v>
      </c>
      <c r="AA1356" s="9">
        <v>29423037.129999999</v>
      </c>
      <c r="AB1356" s="9">
        <v>0</v>
      </c>
      <c r="AC1356" s="9">
        <v>16.100000000000001</v>
      </c>
      <c r="AD1356" s="8" t="s">
        <v>42</v>
      </c>
      <c r="AE1356" s="8" t="s">
        <v>5276</v>
      </c>
      <c r="AF1356" s="8" t="s">
        <v>245</v>
      </c>
      <c r="AG1356" s="8" t="s">
        <v>42</v>
      </c>
      <c r="AH1356" s="9">
        <v>6.2388310579999997</v>
      </c>
      <c r="AI1356" s="8" t="s">
        <v>5690</v>
      </c>
    </row>
    <row r="1357" spans="1:35" x14ac:dyDescent="0.25">
      <c r="A1357" s="8" t="s">
        <v>5691</v>
      </c>
      <c r="B1357" s="8" t="s">
        <v>5692</v>
      </c>
      <c r="C1357" s="9">
        <f t="shared" si="5"/>
        <v>3</v>
      </c>
      <c r="D1357" s="9">
        <v>0</v>
      </c>
      <c r="E1357" s="9">
        <v>0</v>
      </c>
      <c r="F1357" s="8" t="s">
        <v>586</v>
      </c>
      <c r="G1357" s="11">
        <v>42736</v>
      </c>
      <c r="H1357" s="8" t="s">
        <v>5693</v>
      </c>
      <c r="I1357" s="9">
        <v>2</v>
      </c>
      <c r="J1357" s="9">
        <v>14</v>
      </c>
      <c r="K1357" s="8" t="s">
        <v>105</v>
      </c>
      <c r="L1357" s="8" t="s">
        <v>105</v>
      </c>
      <c r="M1357" s="8" t="s">
        <v>295</v>
      </c>
      <c r="N1357" s="9">
        <v>0</v>
      </c>
      <c r="O1357" s="9">
        <v>0</v>
      </c>
      <c r="P1357" s="11">
        <v>44223</v>
      </c>
      <c r="Q1357" s="9">
        <v>208987113.80000001</v>
      </c>
      <c r="R1357" s="9">
        <v>3</v>
      </c>
      <c r="S1357" s="8" t="s">
        <v>97</v>
      </c>
      <c r="T1357" s="9">
        <v>30000000</v>
      </c>
      <c r="U1357" s="8" t="s">
        <v>41</v>
      </c>
      <c r="V1357" s="8" t="s">
        <v>42</v>
      </c>
      <c r="W1357" s="9">
        <v>850</v>
      </c>
      <c r="X1357" s="9">
        <v>0.40029999999999999</v>
      </c>
      <c r="Y1357" s="9">
        <v>0</v>
      </c>
      <c r="Z1357" s="11">
        <v>44281</v>
      </c>
      <c r="AA1357" s="9">
        <v>1306578175</v>
      </c>
      <c r="AB1357" s="9">
        <v>0</v>
      </c>
      <c r="AC1357" s="9">
        <v>1.44</v>
      </c>
      <c r="AD1357" s="8" t="s">
        <v>42</v>
      </c>
      <c r="AE1357" s="8" t="s">
        <v>5694</v>
      </c>
      <c r="AF1357" s="8" t="s">
        <v>44</v>
      </c>
      <c r="AG1357" s="8" t="s">
        <v>42</v>
      </c>
      <c r="AH1357" s="9">
        <v>6.2519556889999999</v>
      </c>
      <c r="AI1357" s="8" t="s">
        <v>5695</v>
      </c>
    </row>
    <row r="1358" spans="1:35" x14ac:dyDescent="0.25">
      <c r="A1358" s="8" t="s">
        <v>5696</v>
      </c>
      <c r="B1358" s="8" t="s">
        <v>5697</v>
      </c>
      <c r="C1358" s="9">
        <f t="shared" si="5"/>
        <v>5</v>
      </c>
      <c r="D1358" s="9">
        <v>0</v>
      </c>
      <c r="E1358" s="9">
        <v>1</v>
      </c>
      <c r="F1358" s="8" t="s">
        <v>123</v>
      </c>
      <c r="G1358" s="11">
        <v>40799</v>
      </c>
      <c r="H1358" s="8" t="s">
        <v>5698</v>
      </c>
      <c r="I1358" s="9">
        <v>3</v>
      </c>
      <c r="J1358" s="9">
        <v>12</v>
      </c>
      <c r="K1358" s="8" t="s">
        <v>67</v>
      </c>
      <c r="L1358" s="8" t="s">
        <v>67</v>
      </c>
      <c r="M1358" s="8" t="s">
        <v>295</v>
      </c>
      <c r="N1358" s="9">
        <v>297</v>
      </c>
      <c r="O1358" s="9">
        <v>46</v>
      </c>
      <c r="P1358" s="11">
        <v>44896</v>
      </c>
      <c r="Q1358" s="9">
        <v>1329433616</v>
      </c>
      <c r="R1358" s="9">
        <v>9</v>
      </c>
      <c r="S1358" s="8" t="s">
        <v>296</v>
      </c>
      <c r="T1358" s="9">
        <v>5500000000</v>
      </c>
      <c r="U1358" s="8" t="s">
        <v>41</v>
      </c>
      <c r="V1358" s="8" t="s">
        <v>42</v>
      </c>
      <c r="W1358" s="9">
        <v>1487040</v>
      </c>
      <c r="X1358" s="9">
        <v>-4.4699999999999997E-2</v>
      </c>
      <c r="Y1358" s="9">
        <v>64</v>
      </c>
      <c r="Z1358" s="11">
        <v>43628</v>
      </c>
      <c r="AA1358" s="9">
        <v>8314231642</v>
      </c>
      <c r="AB1358" s="9">
        <v>0</v>
      </c>
      <c r="AC1358" s="9">
        <v>6.55</v>
      </c>
      <c r="AD1358" s="8" t="s">
        <v>42</v>
      </c>
      <c r="AE1358" s="8" t="s">
        <v>496</v>
      </c>
      <c r="AF1358" s="8" t="s">
        <v>44</v>
      </c>
      <c r="AG1358" s="8" t="s">
        <v>42</v>
      </c>
      <c r="AH1358" s="9">
        <v>6.2539652539999997</v>
      </c>
      <c r="AI1358" s="8" t="s">
        <v>5699</v>
      </c>
    </row>
    <row r="1359" spans="1:35" x14ac:dyDescent="0.25">
      <c r="A1359" s="8" t="s">
        <v>5700</v>
      </c>
      <c r="B1359" s="8" t="s">
        <v>5701</v>
      </c>
      <c r="C1359" s="9">
        <f t="shared" si="5"/>
        <v>5</v>
      </c>
      <c r="D1359" s="9">
        <v>0</v>
      </c>
      <c r="E1359" s="9">
        <v>1</v>
      </c>
      <c r="F1359" s="8" t="s">
        <v>123</v>
      </c>
      <c r="G1359" s="11">
        <v>41214</v>
      </c>
      <c r="H1359" s="8" t="s">
        <v>5702</v>
      </c>
      <c r="I1359" s="9">
        <v>3</v>
      </c>
      <c r="J1359" s="9">
        <v>16</v>
      </c>
      <c r="K1359" s="8" t="s">
        <v>67</v>
      </c>
      <c r="L1359" s="8" t="s">
        <v>67</v>
      </c>
      <c r="M1359" s="8" t="s">
        <v>295</v>
      </c>
      <c r="N1359" s="9">
        <v>9</v>
      </c>
      <c r="O1359" s="9">
        <v>4</v>
      </c>
      <c r="P1359" s="11">
        <v>44600</v>
      </c>
      <c r="Q1359" s="9">
        <v>198090960.90000001</v>
      </c>
      <c r="R1359" s="9">
        <v>8</v>
      </c>
      <c r="S1359" s="8" t="s">
        <v>97</v>
      </c>
      <c r="T1359" s="9">
        <v>30000000</v>
      </c>
      <c r="U1359" s="8" t="s">
        <v>41</v>
      </c>
      <c r="V1359" s="8" t="s">
        <v>42</v>
      </c>
      <c r="W1359" s="9">
        <v>1576</v>
      </c>
      <c r="X1359" s="9">
        <v>-0.31979999999999997</v>
      </c>
      <c r="Y1359" s="9">
        <v>3</v>
      </c>
      <c r="Z1359" s="11">
        <v>44600</v>
      </c>
      <c r="AA1359" s="9">
        <v>1242948774</v>
      </c>
      <c r="AB1359" s="9">
        <v>1</v>
      </c>
      <c r="AC1359" s="9">
        <v>1.39</v>
      </c>
      <c r="AD1359" s="8" t="s">
        <v>42</v>
      </c>
      <c r="AE1359" s="8" t="s">
        <v>638</v>
      </c>
      <c r="AF1359" s="8" t="s">
        <v>44</v>
      </c>
      <c r="AG1359" s="8" t="s">
        <v>42</v>
      </c>
      <c r="AH1359" s="9">
        <v>6.2746365019999999</v>
      </c>
      <c r="AI1359" s="8" t="s">
        <v>5703</v>
      </c>
    </row>
    <row r="1360" spans="1:35" x14ac:dyDescent="0.25">
      <c r="A1360" s="8" t="s">
        <v>5704</v>
      </c>
      <c r="B1360" s="8" t="s">
        <v>5705</v>
      </c>
      <c r="C1360" s="9">
        <f t="shared" si="5"/>
        <v>3</v>
      </c>
      <c r="D1360" s="9">
        <v>0</v>
      </c>
      <c r="E1360" s="9">
        <v>1</v>
      </c>
      <c r="F1360" s="8" t="s">
        <v>151</v>
      </c>
      <c r="G1360" s="9">
        <v>2017</v>
      </c>
      <c r="H1360" s="8" t="s">
        <v>5706</v>
      </c>
      <c r="I1360" s="9">
        <v>1</v>
      </c>
      <c r="J1360" s="9">
        <v>4</v>
      </c>
      <c r="K1360" s="8" t="s">
        <v>67</v>
      </c>
      <c r="L1360" s="8" t="s">
        <v>67</v>
      </c>
      <c r="M1360" s="8" t="s">
        <v>295</v>
      </c>
      <c r="N1360" s="9">
        <v>0</v>
      </c>
      <c r="O1360" s="9">
        <v>0</v>
      </c>
      <c r="P1360" s="11">
        <v>45552</v>
      </c>
      <c r="Q1360" s="9">
        <v>140485404.19999999</v>
      </c>
      <c r="R1360" s="9">
        <v>2</v>
      </c>
      <c r="S1360" s="8" t="s">
        <v>97</v>
      </c>
      <c r="T1360" s="9">
        <v>30000000</v>
      </c>
      <c r="U1360" s="8" t="s">
        <v>41</v>
      </c>
      <c r="V1360" s="8" t="s">
        <v>42</v>
      </c>
      <c r="W1360" s="9">
        <v>1701</v>
      </c>
      <c r="X1360" s="9">
        <v>0.37619999999999998</v>
      </c>
      <c r="Y1360" s="9">
        <v>0</v>
      </c>
      <c r="Z1360" s="11">
        <v>44587</v>
      </c>
      <c r="AA1360" s="9">
        <v>884135809.89999998</v>
      </c>
      <c r="AB1360" s="9">
        <v>0</v>
      </c>
      <c r="AC1360" s="9">
        <v>3.53</v>
      </c>
      <c r="AD1360" s="8" t="s">
        <v>42</v>
      </c>
      <c r="AE1360" s="8" t="s">
        <v>5707</v>
      </c>
      <c r="AF1360" s="8" t="s">
        <v>44</v>
      </c>
      <c r="AG1360" s="8" t="s">
        <v>42</v>
      </c>
      <c r="AH1360" s="9">
        <v>6.2934353569999999</v>
      </c>
      <c r="AI1360" s="8" t="s">
        <v>5708</v>
      </c>
    </row>
    <row r="1361" spans="1:35" x14ac:dyDescent="0.25">
      <c r="A1361" s="8" t="s">
        <v>5709</v>
      </c>
      <c r="B1361" s="8" t="s">
        <v>1939</v>
      </c>
      <c r="C1361" s="9">
        <f t="shared" si="5"/>
        <v>1</v>
      </c>
      <c r="D1361" s="9">
        <v>0</v>
      </c>
      <c r="E1361" s="9">
        <v>0</v>
      </c>
      <c r="F1361" s="8" t="s">
        <v>48</v>
      </c>
      <c r="G1361" s="9">
        <v>2016</v>
      </c>
      <c r="H1361" s="8" t="s">
        <v>5710</v>
      </c>
      <c r="I1361" s="9">
        <v>1</v>
      </c>
      <c r="J1361" s="9">
        <v>5</v>
      </c>
      <c r="K1361" s="8" t="s">
        <v>104</v>
      </c>
      <c r="L1361" s="8" t="s">
        <v>38</v>
      </c>
      <c r="M1361" s="8" t="s">
        <v>39</v>
      </c>
      <c r="N1361" s="9">
        <v>0</v>
      </c>
      <c r="O1361" s="9">
        <v>0</v>
      </c>
      <c r="P1361" s="11">
        <v>44130</v>
      </c>
      <c r="Q1361" s="9">
        <v>2165350.6030000001</v>
      </c>
      <c r="R1361" s="9">
        <v>2</v>
      </c>
      <c r="S1361" s="8" t="s">
        <v>40</v>
      </c>
      <c r="T1361" s="9">
        <v>5500000</v>
      </c>
      <c r="U1361" s="8" t="s">
        <v>41</v>
      </c>
      <c r="V1361" s="8" t="s">
        <v>42</v>
      </c>
      <c r="W1361" s="9">
        <v>4494</v>
      </c>
      <c r="X1361" s="9">
        <v>3.7256</v>
      </c>
      <c r="Y1361" s="9">
        <v>0</v>
      </c>
      <c r="Z1361" s="11">
        <v>44795</v>
      </c>
      <c r="AA1361" s="9">
        <v>13640981.26</v>
      </c>
      <c r="AB1361" s="9">
        <v>0</v>
      </c>
      <c r="AC1361" s="9">
        <v>1.25</v>
      </c>
      <c r="AD1361" s="11">
        <v>44795</v>
      </c>
      <c r="AE1361" s="8" t="s">
        <v>355</v>
      </c>
      <c r="AF1361" s="8" t="s">
        <v>54</v>
      </c>
      <c r="AG1361" s="8" t="s">
        <v>42</v>
      </c>
      <c r="AH1361" s="9">
        <v>6.2996640089999998</v>
      </c>
      <c r="AI1361" s="8" t="s">
        <v>5711</v>
      </c>
    </row>
    <row r="1362" spans="1:35" x14ac:dyDescent="0.25">
      <c r="A1362" s="8" t="s">
        <v>5712</v>
      </c>
      <c r="B1362" s="8" t="s">
        <v>5713</v>
      </c>
      <c r="C1362" s="9">
        <f t="shared" si="5"/>
        <v>8</v>
      </c>
      <c r="D1362" s="9">
        <v>0</v>
      </c>
      <c r="E1362" s="9">
        <v>1</v>
      </c>
      <c r="F1362" s="8" t="s">
        <v>151</v>
      </c>
      <c r="G1362" s="9">
        <v>2013</v>
      </c>
      <c r="H1362" s="8" t="s">
        <v>5714</v>
      </c>
      <c r="I1362" s="9">
        <v>2</v>
      </c>
      <c r="J1362" s="9">
        <v>2</v>
      </c>
      <c r="K1362" s="8" t="s">
        <v>50</v>
      </c>
      <c r="L1362" s="8" t="s">
        <v>73</v>
      </c>
      <c r="M1362" s="8" t="s">
        <v>39</v>
      </c>
      <c r="N1362" s="9">
        <v>0</v>
      </c>
      <c r="O1362" s="9">
        <v>0</v>
      </c>
      <c r="P1362" s="11">
        <v>44804</v>
      </c>
      <c r="Q1362" s="9">
        <v>198240288.40000001</v>
      </c>
      <c r="R1362" s="9">
        <v>3</v>
      </c>
      <c r="S1362" s="8" t="s">
        <v>89</v>
      </c>
      <c r="T1362" s="9">
        <v>300000000</v>
      </c>
      <c r="U1362" s="8" t="s">
        <v>41</v>
      </c>
      <c r="V1362" s="8" t="s">
        <v>42</v>
      </c>
      <c r="W1362" s="9">
        <v>45912</v>
      </c>
      <c r="X1362" s="9">
        <v>-6.5699999999999995E-2</v>
      </c>
      <c r="Y1362" s="9">
        <v>0</v>
      </c>
      <c r="Z1362" s="11">
        <v>45279</v>
      </c>
      <c r="AA1362" s="9">
        <v>1249615366</v>
      </c>
      <c r="AB1362" s="9">
        <v>0</v>
      </c>
      <c r="AC1362" s="9">
        <v>7.16</v>
      </c>
      <c r="AD1362" s="11">
        <v>45279</v>
      </c>
      <c r="AE1362" s="8" t="s">
        <v>153</v>
      </c>
      <c r="AF1362" s="8" t="s">
        <v>44</v>
      </c>
      <c r="AG1362" s="8" t="s">
        <v>42</v>
      </c>
      <c r="AH1362" s="9">
        <v>6.3035388819999998</v>
      </c>
      <c r="AI1362" s="8" t="s">
        <v>5715</v>
      </c>
    </row>
    <row r="1363" spans="1:35" x14ac:dyDescent="0.25">
      <c r="A1363" s="8" t="s">
        <v>5716</v>
      </c>
      <c r="B1363" s="8" t="s">
        <v>5717</v>
      </c>
      <c r="C1363" s="9">
        <f t="shared" si="5"/>
        <v>3</v>
      </c>
      <c r="D1363" s="9">
        <v>0</v>
      </c>
      <c r="E1363" s="9">
        <v>1</v>
      </c>
      <c r="F1363" s="8" t="s">
        <v>48</v>
      </c>
      <c r="G1363" s="9">
        <v>2014</v>
      </c>
      <c r="H1363" s="8" t="s">
        <v>5718</v>
      </c>
      <c r="I1363" s="9">
        <v>3</v>
      </c>
      <c r="J1363" s="9">
        <v>30</v>
      </c>
      <c r="K1363" s="8" t="s">
        <v>67</v>
      </c>
      <c r="L1363" s="8" t="s">
        <v>67</v>
      </c>
      <c r="M1363" s="8" t="s">
        <v>295</v>
      </c>
      <c r="N1363" s="9">
        <v>48</v>
      </c>
      <c r="O1363" s="9">
        <v>0</v>
      </c>
      <c r="P1363" s="11">
        <v>45464</v>
      </c>
      <c r="Q1363" s="9">
        <v>2978127696</v>
      </c>
      <c r="R1363" s="9">
        <v>11</v>
      </c>
      <c r="S1363" s="8" t="s">
        <v>195</v>
      </c>
      <c r="T1363" s="9">
        <v>750000000</v>
      </c>
      <c r="U1363" s="8" t="s">
        <v>41</v>
      </c>
      <c r="V1363" s="8" t="s">
        <v>4348</v>
      </c>
      <c r="W1363" s="9">
        <v>196796</v>
      </c>
      <c r="X1363" s="9">
        <v>-0.24260000000000001</v>
      </c>
      <c r="Y1363" s="9">
        <v>4</v>
      </c>
      <c r="Z1363" s="11">
        <v>44560</v>
      </c>
      <c r="AA1363" s="9">
        <v>18776664316</v>
      </c>
      <c r="AB1363" s="9">
        <v>0</v>
      </c>
      <c r="AC1363" s="9">
        <v>7.7</v>
      </c>
      <c r="AD1363" s="8" t="s">
        <v>42</v>
      </c>
      <c r="AE1363" s="8" t="s">
        <v>5719</v>
      </c>
      <c r="AF1363" s="8" t="s">
        <v>1077</v>
      </c>
      <c r="AG1363" s="8" t="s">
        <v>42</v>
      </c>
      <c r="AH1363" s="9">
        <v>6.3048553429999998</v>
      </c>
      <c r="AI1363" s="8" t="s">
        <v>5720</v>
      </c>
    </row>
    <row r="1364" spans="1:35" x14ac:dyDescent="0.25">
      <c r="A1364" s="8" t="s">
        <v>5721</v>
      </c>
      <c r="B1364" s="8" t="s">
        <v>5722</v>
      </c>
      <c r="C1364" s="9">
        <f t="shared" si="5"/>
        <v>3</v>
      </c>
      <c r="D1364" s="9">
        <v>0</v>
      </c>
      <c r="E1364" s="9">
        <v>1</v>
      </c>
      <c r="F1364" s="8" t="s">
        <v>123</v>
      </c>
      <c r="G1364" s="9">
        <v>2014</v>
      </c>
      <c r="H1364" s="8" t="s">
        <v>5723</v>
      </c>
      <c r="I1364" s="9">
        <v>4</v>
      </c>
      <c r="J1364" s="9">
        <v>5</v>
      </c>
      <c r="K1364" s="8" t="s">
        <v>88</v>
      </c>
      <c r="L1364" s="8" t="s">
        <v>88</v>
      </c>
      <c r="M1364" s="8" t="s">
        <v>39</v>
      </c>
      <c r="N1364" s="9">
        <v>2</v>
      </c>
      <c r="O1364" s="9">
        <v>0</v>
      </c>
      <c r="P1364" s="11">
        <v>43906</v>
      </c>
      <c r="Q1364" s="9">
        <v>118346921.09999999</v>
      </c>
      <c r="R1364" s="9">
        <v>4</v>
      </c>
      <c r="S1364" s="8" t="s">
        <v>40</v>
      </c>
      <c r="T1364" s="9">
        <v>5500000</v>
      </c>
      <c r="U1364" s="8" t="s">
        <v>41</v>
      </c>
      <c r="V1364" s="8" t="s">
        <v>42</v>
      </c>
      <c r="W1364" s="9">
        <v>95737</v>
      </c>
      <c r="X1364" s="9">
        <v>-0.1134</v>
      </c>
      <c r="Y1364" s="9">
        <v>24</v>
      </c>
      <c r="Z1364" s="11">
        <v>44020</v>
      </c>
      <c r="AA1364" s="9">
        <v>746655725.5</v>
      </c>
      <c r="AB1364" s="9">
        <v>0</v>
      </c>
      <c r="AC1364" s="9">
        <v>3.11</v>
      </c>
      <c r="AD1364" s="11">
        <v>44020</v>
      </c>
      <c r="AE1364" s="8" t="s">
        <v>4284</v>
      </c>
      <c r="AF1364" s="8" t="s">
        <v>44</v>
      </c>
      <c r="AG1364" s="8" t="s">
        <v>42</v>
      </c>
      <c r="AH1364" s="9">
        <v>6.3090422510000002</v>
      </c>
      <c r="AI1364" s="8" t="s">
        <v>5724</v>
      </c>
    </row>
    <row r="1365" spans="1:35" x14ac:dyDescent="0.25">
      <c r="A1365" s="8" t="s">
        <v>5725</v>
      </c>
      <c r="B1365" s="8" t="s">
        <v>5726</v>
      </c>
      <c r="C1365" s="9">
        <f t="shared" si="5"/>
        <v>5</v>
      </c>
      <c r="D1365" s="9">
        <v>0</v>
      </c>
      <c r="E1365" s="9">
        <v>1</v>
      </c>
      <c r="F1365" s="8" t="s">
        <v>102</v>
      </c>
      <c r="G1365" s="11">
        <v>41324</v>
      </c>
      <c r="H1365" s="8" t="s">
        <v>5727</v>
      </c>
      <c r="I1365" s="9">
        <v>4</v>
      </c>
      <c r="J1365" s="9">
        <v>16</v>
      </c>
      <c r="K1365" s="8" t="s">
        <v>67</v>
      </c>
      <c r="L1365" s="8" t="s">
        <v>67</v>
      </c>
      <c r="M1365" s="8" t="s">
        <v>295</v>
      </c>
      <c r="N1365" s="9">
        <v>0</v>
      </c>
      <c r="O1365" s="9">
        <v>0</v>
      </c>
      <c r="P1365" s="11">
        <v>45502</v>
      </c>
      <c r="Q1365" s="9">
        <v>373360404.80000001</v>
      </c>
      <c r="R1365" s="9">
        <v>11</v>
      </c>
      <c r="S1365" s="8" t="s">
        <v>40</v>
      </c>
      <c r="T1365" s="9">
        <v>5500000</v>
      </c>
      <c r="U1365" s="8" t="s">
        <v>41</v>
      </c>
      <c r="V1365" s="8" t="s">
        <v>42</v>
      </c>
      <c r="W1365" s="9">
        <v>9194</v>
      </c>
      <c r="X1365" s="9">
        <v>0.71689999999999998</v>
      </c>
      <c r="Y1365" s="9">
        <v>0</v>
      </c>
      <c r="Z1365" s="11">
        <v>44426</v>
      </c>
      <c r="AA1365" s="9">
        <v>2357452924</v>
      </c>
      <c r="AB1365" s="9">
        <v>0</v>
      </c>
      <c r="AC1365" s="9">
        <v>1.43</v>
      </c>
      <c r="AD1365" s="8" t="s">
        <v>42</v>
      </c>
      <c r="AE1365" s="8" t="s">
        <v>5728</v>
      </c>
      <c r="AF1365" s="8" t="s">
        <v>44</v>
      </c>
      <c r="AG1365" s="8" t="s">
        <v>42</v>
      </c>
      <c r="AH1365" s="9">
        <v>6.31414819</v>
      </c>
      <c r="AI1365" s="8" t="s">
        <v>5729</v>
      </c>
    </row>
    <row r="1366" spans="1:35" x14ac:dyDescent="0.25">
      <c r="A1366" s="8" t="s">
        <v>5730</v>
      </c>
      <c r="B1366" s="8" t="s">
        <v>5731</v>
      </c>
      <c r="C1366" s="9">
        <f t="shared" si="5"/>
        <v>9</v>
      </c>
      <c r="D1366" s="9">
        <v>1</v>
      </c>
      <c r="E1366" s="9">
        <v>0</v>
      </c>
      <c r="F1366" s="8" t="s">
        <v>242</v>
      </c>
      <c r="G1366" s="11">
        <v>40960</v>
      </c>
      <c r="H1366" s="8" t="s">
        <v>5732</v>
      </c>
      <c r="I1366" s="9">
        <v>2</v>
      </c>
      <c r="J1366" s="9">
        <v>13</v>
      </c>
      <c r="K1366" s="8" t="s">
        <v>67</v>
      </c>
      <c r="L1366" s="8" t="s">
        <v>67</v>
      </c>
      <c r="M1366" s="8" t="s">
        <v>295</v>
      </c>
      <c r="N1366" s="9">
        <v>0</v>
      </c>
      <c r="O1366" s="9">
        <v>1</v>
      </c>
      <c r="P1366" s="11">
        <v>45623</v>
      </c>
      <c r="Q1366" s="9">
        <v>37438658.689999998</v>
      </c>
      <c r="R1366" s="9">
        <v>7</v>
      </c>
      <c r="S1366" s="8" t="s">
        <v>97</v>
      </c>
      <c r="T1366" s="9">
        <v>30000000</v>
      </c>
      <c r="U1366" s="8" t="s">
        <v>41</v>
      </c>
      <c r="V1366" s="8" t="s">
        <v>42</v>
      </c>
      <c r="W1366" s="9">
        <v>2186168</v>
      </c>
      <c r="X1366" s="9">
        <v>-5.4000000000000003E-3</v>
      </c>
      <c r="Y1366" s="9">
        <v>0</v>
      </c>
      <c r="Z1366" s="11">
        <v>44278</v>
      </c>
      <c r="AA1366" s="9">
        <v>236431180.69999999</v>
      </c>
      <c r="AB1366" s="9">
        <v>0</v>
      </c>
      <c r="AC1366" s="9">
        <v>5.79</v>
      </c>
      <c r="AD1366" s="8" t="s">
        <v>42</v>
      </c>
      <c r="AE1366" s="8" t="s">
        <v>244</v>
      </c>
      <c r="AF1366" s="8" t="s">
        <v>245</v>
      </c>
      <c r="AG1366" s="8" t="s">
        <v>42</v>
      </c>
      <c r="AH1366" s="9">
        <v>6.3151616260000001</v>
      </c>
      <c r="AI1366" s="8" t="s">
        <v>5733</v>
      </c>
    </row>
    <row r="1367" spans="1:35" x14ac:dyDescent="0.25">
      <c r="A1367" s="8" t="s">
        <v>5734</v>
      </c>
      <c r="B1367" s="8" t="s">
        <v>4321</v>
      </c>
      <c r="C1367" s="9">
        <f t="shared" si="5"/>
        <v>2</v>
      </c>
      <c r="D1367" s="9">
        <v>1</v>
      </c>
      <c r="E1367" s="9">
        <v>0</v>
      </c>
      <c r="F1367" s="8" t="s">
        <v>48</v>
      </c>
      <c r="G1367" s="9">
        <v>2017</v>
      </c>
      <c r="H1367" s="8" t="s">
        <v>42</v>
      </c>
      <c r="I1367" s="8" t="s">
        <v>42</v>
      </c>
      <c r="J1367" s="9">
        <v>3</v>
      </c>
      <c r="K1367" s="8" t="s">
        <v>81</v>
      </c>
      <c r="L1367" s="8" t="s">
        <v>81</v>
      </c>
      <c r="M1367" s="8" t="s">
        <v>39</v>
      </c>
      <c r="N1367" s="9">
        <v>0</v>
      </c>
      <c r="O1367" s="9">
        <v>0</v>
      </c>
      <c r="P1367" s="11">
        <v>44602</v>
      </c>
      <c r="Q1367" s="9">
        <v>8335817.6900000004</v>
      </c>
      <c r="R1367" s="9">
        <v>1</v>
      </c>
      <c r="S1367" s="8" t="s">
        <v>97</v>
      </c>
      <c r="T1367" s="9">
        <v>30000000</v>
      </c>
      <c r="U1367" s="8" t="s">
        <v>41</v>
      </c>
      <c r="V1367" s="8" t="s">
        <v>42</v>
      </c>
      <c r="W1367" s="9">
        <v>11973</v>
      </c>
      <c r="X1367" s="9">
        <v>-0.37140000000000001</v>
      </c>
      <c r="Y1367" s="9">
        <v>0</v>
      </c>
      <c r="Z1367" s="11">
        <v>45506</v>
      </c>
      <c r="AA1367" s="9">
        <v>52810451.689999998</v>
      </c>
      <c r="AB1367" s="9">
        <v>0</v>
      </c>
      <c r="AC1367" s="9">
        <v>3.4</v>
      </c>
      <c r="AD1367" s="11">
        <v>45506</v>
      </c>
      <c r="AE1367" s="8" t="s">
        <v>662</v>
      </c>
      <c r="AF1367" s="8" t="s">
        <v>663</v>
      </c>
      <c r="AG1367" s="8" t="s">
        <v>42</v>
      </c>
      <c r="AH1367" s="9">
        <v>6.3353654859999997</v>
      </c>
      <c r="AI1367" s="8" t="s">
        <v>42</v>
      </c>
    </row>
    <row r="1368" spans="1:35" x14ac:dyDescent="0.25">
      <c r="A1368" s="8" t="s">
        <v>5735</v>
      </c>
      <c r="B1368" s="8" t="s">
        <v>5736</v>
      </c>
      <c r="C1368" s="9">
        <f t="shared" si="5"/>
        <v>7</v>
      </c>
      <c r="D1368" s="9">
        <v>0</v>
      </c>
      <c r="E1368" s="9">
        <v>1</v>
      </c>
      <c r="F1368" s="8" t="s">
        <v>151</v>
      </c>
      <c r="G1368" s="9">
        <v>2016</v>
      </c>
      <c r="H1368" s="8" t="s">
        <v>5737</v>
      </c>
      <c r="I1368" s="9">
        <v>1</v>
      </c>
      <c r="J1368" s="9">
        <v>5</v>
      </c>
      <c r="K1368" s="8" t="s">
        <v>81</v>
      </c>
      <c r="L1368" s="8" t="s">
        <v>81</v>
      </c>
      <c r="M1368" s="8" t="s">
        <v>39</v>
      </c>
      <c r="N1368" s="9">
        <v>0</v>
      </c>
      <c r="O1368" s="9">
        <v>0</v>
      </c>
      <c r="P1368" s="11">
        <v>43417</v>
      </c>
      <c r="Q1368" s="9">
        <v>13873449.09</v>
      </c>
      <c r="R1368" s="9">
        <v>3</v>
      </c>
      <c r="S1368" s="8" t="s">
        <v>59</v>
      </c>
      <c r="T1368" s="9">
        <v>500000</v>
      </c>
      <c r="U1368" s="8" t="s">
        <v>106</v>
      </c>
      <c r="V1368" s="8" t="s">
        <v>42</v>
      </c>
      <c r="W1368" s="9">
        <v>53</v>
      </c>
      <c r="X1368" s="8" t="s">
        <v>42</v>
      </c>
      <c r="Y1368" s="9">
        <v>5</v>
      </c>
      <c r="Z1368" s="11">
        <v>43612</v>
      </c>
      <c r="AA1368" s="9">
        <v>88152575.829999998</v>
      </c>
      <c r="AB1368" s="9">
        <v>0</v>
      </c>
      <c r="AC1368" s="9">
        <v>2</v>
      </c>
      <c r="AD1368" s="11">
        <v>43612</v>
      </c>
      <c r="AE1368" s="8" t="s">
        <v>153</v>
      </c>
      <c r="AF1368" s="8" t="s">
        <v>44</v>
      </c>
      <c r="AG1368" s="9">
        <v>2019</v>
      </c>
      <c r="AH1368" s="9">
        <v>6.3540490370000002</v>
      </c>
      <c r="AI1368" s="8" t="s">
        <v>5738</v>
      </c>
    </row>
    <row r="1369" spans="1:35" x14ac:dyDescent="0.25">
      <c r="A1369" s="8" t="s">
        <v>5739</v>
      </c>
      <c r="B1369" s="8" t="s">
        <v>5740</v>
      </c>
      <c r="C1369" s="9">
        <f t="shared" si="5"/>
        <v>3</v>
      </c>
      <c r="D1369" s="9">
        <v>0</v>
      </c>
      <c r="E1369" s="9">
        <v>0</v>
      </c>
      <c r="F1369" s="8" t="s">
        <v>129</v>
      </c>
      <c r="G1369" s="9">
        <v>2011</v>
      </c>
      <c r="H1369" s="8" t="s">
        <v>5741</v>
      </c>
      <c r="I1369" s="9">
        <v>3</v>
      </c>
      <c r="J1369" s="9">
        <v>19</v>
      </c>
      <c r="K1369" s="8" t="s">
        <v>67</v>
      </c>
      <c r="L1369" s="8" t="s">
        <v>67</v>
      </c>
      <c r="M1369" s="8" t="s">
        <v>39</v>
      </c>
      <c r="N1369" s="9">
        <v>0</v>
      </c>
      <c r="O1369" s="9">
        <v>46</v>
      </c>
      <c r="P1369" s="11">
        <v>44410</v>
      </c>
      <c r="Q1369" s="9">
        <v>425402380.19999999</v>
      </c>
      <c r="R1369" s="9">
        <v>12</v>
      </c>
      <c r="S1369" s="8" t="s">
        <v>89</v>
      </c>
      <c r="T1369" s="9">
        <v>300000000</v>
      </c>
      <c r="U1369" s="8" t="s">
        <v>41</v>
      </c>
      <c r="V1369" s="8" t="s">
        <v>42</v>
      </c>
      <c r="W1369" s="9">
        <v>7970407</v>
      </c>
      <c r="X1369" s="9">
        <v>-9.1999999999999998E-2</v>
      </c>
      <c r="Y1369" s="9">
        <v>1</v>
      </c>
      <c r="Z1369" s="11">
        <v>44410</v>
      </c>
      <c r="AA1369" s="9">
        <v>2711070863</v>
      </c>
      <c r="AB1369" s="9">
        <v>0</v>
      </c>
      <c r="AC1369" s="9">
        <v>3.62</v>
      </c>
      <c r="AD1369" s="11">
        <v>45259</v>
      </c>
      <c r="AE1369" s="8" t="s">
        <v>131</v>
      </c>
      <c r="AF1369" s="8" t="s">
        <v>44</v>
      </c>
      <c r="AG1369" s="8" t="s">
        <v>42</v>
      </c>
      <c r="AH1369" s="9">
        <v>6.3729564979999997</v>
      </c>
      <c r="AI1369" s="8" t="s">
        <v>5742</v>
      </c>
    </row>
    <row r="1370" spans="1:35" x14ac:dyDescent="0.25">
      <c r="A1370" s="8" t="s">
        <v>5743</v>
      </c>
      <c r="B1370" s="8" t="s">
        <v>5744</v>
      </c>
      <c r="C1370" s="9">
        <f t="shared" si="5"/>
        <v>5</v>
      </c>
      <c r="D1370" s="9">
        <v>0</v>
      </c>
      <c r="E1370" s="9">
        <v>0</v>
      </c>
      <c r="F1370" s="8" t="s">
        <v>151</v>
      </c>
      <c r="G1370" s="11">
        <v>40374</v>
      </c>
      <c r="H1370" s="8" t="s">
        <v>5745</v>
      </c>
      <c r="I1370" s="9">
        <v>3</v>
      </c>
      <c r="J1370" s="9">
        <v>3</v>
      </c>
      <c r="K1370" s="8" t="s">
        <v>81</v>
      </c>
      <c r="L1370" s="8" t="s">
        <v>81</v>
      </c>
      <c r="M1370" s="8" t="s">
        <v>39</v>
      </c>
      <c r="N1370" s="9">
        <v>0</v>
      </c>
      <c r="O1370" s="9">
        <v>0</v>
      </c>
      <c r="P1370" s="11">
        <v>41614</v>
      </c>
      <c r="Q1370" s="9">
        <v>4641111.7</v>
      </c>
      <c r="R1370" s="9">
        <v>3</v>
      </c>
      <c r="S1370" s="8" t="s">
        <v>40</v>
      </c>
      <c r="T1370" s="9">
        <v>5500000</v>
      </c>
      <c r="U1370" s="8" t="s">
        <v>106</v>
      </c>
      <c r="V1370" s="8" t="s">
        <v>42</v>
      </c>
      <c r="W1370" s="8" t="s">
        <v>42</v>
      </c>
      <c r="X1370" s="8" t="s">
        <v>42</v>
      </c>
      <c r="Y1370" s="9">
        <v>0</v>
      </c>
      <c r="Z1370" s="11">
        <v>43516</v>
      </c>
      <c r="AA1370" s="9">
        <v>29698127.66</v>
      </c>
      <c r="AB1370" s="9">
        <v>0</v>
      </c>
      <c r="AC1370" s="8" t="s">
        <v>42</v>
      </c>
      <c r="AD1370" s="11">
        <v>43516</v>
      </c>
      <c r="AE1370" s="8" t="s">
        <v>153</v>
      </c>
      <c r="AF1370" s="8" t="s">
        <v>44</v>
      </c>
      <c r="AG1370" s="11">
        <v>43516</v>
      </c>
      <c r="AH1370" s="9">
        <v>6.3989254259999999</v>
      </c>
      <c r="AI1370" s="8" t="s">
        <v>5746</v>
      </c>
    </row>
    <row r="1371" spans="1:35" x14ac:dyDescent="0.25">
      <c r="A1371" s="8" t="s">
        <v>5747</v>
      </c>
      <c r="B1371" s="8" t="s">
        <v>5748</v>
      </c>
      <c r="C1371" s="9">
        <f t="shared" si="5"/>
        <v>5</v>
      </c>
      <c r="D1371" s="9">
        <v>0</v>
      </c>
      <c r="E1371" s="9">
        <v>0</v>
      </c>
      <c r="F1371" s="8" t="s">
        <v>102</v>
      </c>
      <c r="G1371" s="9">
        <v>2011</v>
      </c>
      <c r="H1371" s="8" t="s">
        <v>5749</v>
      </c>
      <c r="I1371" s="9">
        <v>6</v>
      </c>
      <c r="J1371" s="9">
        <v>34</v>
      </c>
      <c r="K1371" s="8" t="s">
        <v>67</v>
      </c>
      <c r="L1371" s="8" t="s">
        <v>67</v>
      </c>
      <c r="M1371" s="8" t="s">
        <v>295</v>
      </c>
      <c r="N1371" s="9">
        <v>7</v>
      </c>
      <c r="O1371" s="9">
        <v>21</v>
      </c>
      <c r="P1371" s="11">
        <v>44943</v>
      </c>
      <c r="Q1371" s="9">
        <v>774495100.79999995</v>
      </c>
      <c r="R1371" s="9">
        <v>10</v>
      </c>
      <c r="S1371" s="8" t="s">
        <v>89</v>
      </c>
      <c r="T1371" s="9">
        <v>300000000</v>
      </c>
      <c r="U1371" s="8" t="s">
        <v>41</v>
      </c>
      <c r="V1371" s="8" t="s">
        <v>42</v>
      </c>
      <c r="W1371" s="9">
        <v>133206621</v>
      </c>
      <c r="X1371" s="9">
        <v>-0.16289999999999999</v>
      </c>
      <c r="Y1371" s="9">
        <v>0</v>
      </c>
      <c r="Z1371" s="11">
        <v>44508</v>
      </c>
      <c r="AA1371" s="9">
        <v>4958145640</v>
      </c>
      <c r="AB1371" s="9">
        <v>1</v>
      </c>
      <c r="AC1371" s="9">
        <v>2.5499999999999998</v>
      </c>
      <c r="AD1371" s="8" t="s">
        <v>42</v>
      </c>
      <c r="AE1371" s="8" t="s">
        <v>107</v>
      </c>
      <c r="AF1371" s="8" t="s">
        <v>44</v>
      </c>
      <c r="AG1371" s="8" t="s">
        <v>42</v>
      </c>
      <c r="AH1371" s="9">
        <v>6.4017779260000003</v>
      </c>
      <c r="AI1371" s="8" t="s">
        <v>5750</v>
      </c>
    </row>
    <row r="1372" spans="1:35" x14ac:dyDescent="0.25">
      <c r="A1372" s="8" t="s">
        <v>5751</v>
      </c>
      <c r="B1372" s="8" t="s">
        <v>3037</v>
      </c>
      <c r="C1372" s="9">
        <f t="shared" si="5"/>
        <v>1</v>
      </c>
      <c r="D1372" s="9">
        <v>0</v>
      </c>
      <c r="E1372" s="9">
        <v>0</v>
      </c>
      <c r="F1372" s="8" t="s">
        <v>470</v>
      </c>
      <c r="G1372" s="9">
        <v>2018</v>
      </c>
      <c r="H1372" s="8" t="s">
        <v>5752</v>
      </c>
      <c r="I1372" s="9">
        <v>1</v>
      </c>
      <c r="J1372" s="9">
        <v>6</v>
      </c>
      <c r="K1372" s="8" t="s">
        <v>177</v>
      </c>
      <c r="L1372" s="8" t="s">
        <v>67</v>
      </c>
      <c r="M1372" s="8" t="s">
        <v>39</v>
      </c>
      <c r="N1372" s="9">
        <v>0</v>
      </c>
      <c r="O1372" s="9">
        <v>0</v>
      </c>
      <c r="P1372" s="11">
        <v>44455</v>
      </c>
      <c r="Q1372" s="9">
        <v>751107898.79999995</v>
      </c>
      <c r="R1372" s="9">
        <v>2</v>
      </c>
      <c r="S1372" s="8" t="s">
        <v>271</v>
      </c>
      <c r="T1372" s="9">
        <v>15000000000</v>
      </c>
      <c r="U1372" s="8" t="s">
        <v>41</v>
      </c>
      <c r="V1372" s="8" t="s">
        <v>42</v>
      </c>
      <c r="W1372" s="9">
        <v>53</v>
      </c>
      <c r="X1372" s="9">
        <v>-0.87670000000000003</v>
      </c>
      <c r="Y1372" s="9">
        <v>0</v>
      </c>
      <c r="Z1372" s="11">
        <v>44455</v>
      </c>
      <c r="AA1372" s="9">
        <v>4811784976</v>
      </c>
      <c r="AB1372" s="9">
        <v>0</v>
      </c>
      <c r="AC1372" s="9">
        <v>1</v>
      </c>
      <c r="AD1372" s="11">
        <v>44851</v>
      </c>
      <c r="AE1372" s="8" t="s">
        <v>5753</v>
      </c>
      <c r="AF1372" s="8" t="s">
        <v>44</v>
      </c>
      <c r="AG1372" s="8" t="s">
        <v>42</v>
      </c>
      <c r="AH1372" s="9">
        <v>6.4062499989999999</v>
      </c>
      <c r="AI1372" s="8" t="s">
        <v>5754</v>
      </c>
    </row>
    <row r="1373" spans="1:35" x14ac:dyDescent="0.25">
      <c r="A1373" s="8" t="s">
        <v>5755</v>
      </c>
      <c r="B1373" s="8" t="s">
        <v>5756</v>
      </c>
      <c r="C1373" s="9">
        <f t="shared" si="5"/>
        <v>4</v>
      </c>
      <c r="D1373" s="9">
        <v>0</v>
      </c>
      <c r="E1373" s="9">
        <v>0</v>
      </c>
      <c r="F1373" s="8" t="s">
        <v>1546</v>
      </c>
      <c r="G1373" s="11">
        <v>40391</v>
      </c>
      <c r="H1373" s="8" t="s">
        <v>5757</v>
      </c>
      <c r="I1373" s="9">
        <v>3</v>
      </c>
      <c r="J1373" s="9">
        <v>9</v>
      </c>
      <c r="K1373" s="8" t="s">
        <v>73</v>
      </c>
      <c r="L1373" s="8" t="s">
        <v>73</v>
      </c>
      <c r="M1373" s="8" t="s">
        <v>39</v>
      </c>
      <c r="N1373" s="9">
        <v>7</v>
      </c>
      <c r="O1373" s="9">
        <v>10</v>
      </c>
      <c r="P1373" s="11">
        <v>43420</v>
      </c>
      <c r="Q1373" s="9">
        <v>91641131.620000005</v>
      </c>
      <c r="R1373" s="9">
        <v>5</v>
      </c>
      <c r="S1373" s="8" t="s">
        <v>97</v>
      </c>
      <c r="T1373" s="9">
        <v>30000000</v>
      </c>
      <c r="U1373" s="8" t="s">
        <v>41</v>
      </c>
      <c r="V1373" s="8" t="s">
        <v>42</v>
      </c>
      <c r="W1373" s="9">
        <v>91671</v>
      </c>
      <c r="X1373" s="9">
        <v>7.2900000000000006E-2</v>
      </c>
      <c r="Y1373" s="9">
        <v>9</v>
      </c>
      <c r="Z1373" s="11">
        <v>44648</v>
      </c>
      <c r="AA1373" s="9">
        <v>587154351.60000002</v>
      </c>
      <c r="AB1373" s="9">
        <v>0</v>
      </c>
      <c r="AC1373" s="9">
        <v>1.84</v>
      </c>
      <c r="AD1373" s="11">
        <v>44648</v>
      </c>
      <c r="AE1373" s="8" t="s">
        <v>1548</v>
      </c>
      <c r="AF1373" s="8" t="s">
        <v>44</v>
      </c>
      <c r="AG1373" s="8" t="s">
        <v>42</v>
      </c>
      <c r="AH1373" s="9">
        <v>6.4071049889999996</v>
      </c>
      <c r="AI1373" s="8" t="s">
        <v>5758</v>
      </c>
    </row>
    <row r="1374" spans="1:35" x14ac:dyDescent="0.25">
      <c r="A1374" s="8" t="s">
        <v>5759</v>
      </c>
      <c r="B1374" s="8" t="s">
        <v>5760</v>
      </c>
      <c r="C1374" s="9">
        <f t="shared" si="5"/>
        <v>4</v>
      </c>
      <c r="D1374" s="9">
        <v>0</v>
      </c>
      <c r="E1374" s="9">
        <v>1</v>
      </c>
      <c r="F1374" s="8" t="s">
        <v>217</v>
      </c>
      <c r="G1374" s="11">
        <v>42013</v>
      </c>
      <c r="H1374" s="8" t="s">
        <v>5761</v>
      </c>
      <c r="I1374" s="9">
        <v>2</v>
      </c>
      <c r="J1374" s="9">
        <v>7</v>
      </c>
      <c r="K1374" s="8" t="s">
        <v>264</v>
      </c>
      <c r="L1374" s="8" t="s">
        <v>264</v>
      </c>
      <c r="M1374" s="8" t="s">
        <v>39</v>
      </c>
      <c r="N1374" s="9">
        <v>0</v>
      </c>
      <c r="O1374" s="9">
        <v>0</v>
      </c>
      <c r="P1374" s="11">
        <v>43327</v>
      </c>
      <c r="Q1374" s="9">
        <v>80559279.670000002</v>
      </c>
      <c r="R1374" s="9">
        <v>5</v>
      </c>
      <c r="S1374" s="8" t="s">
        <v>40</v>
      </c>
      <c r="T1374" s="9">
        <v>5500000</v>
      </c>
      <c r="U1374" s="8" t="s">
        <v>106</v>
      </c>
      <c r="V1374" s="8" t="s">
        <v>42</v>
      </c>
      <c r="W1374" s="8" t="s">
        <v>42</v>
      </c>
      <c r="X1374" s="8" t="s">
        <v>42</v>
      </c>
      <c r="Y1374" s="9">
        <v>34</v>
      </c>
      <c r="Z1374" s="11">
        <v>43614</v>
      </c>
      <c r="AA1374" s="9">
        <v>516322229.89999998</v>
      </c>
      <c r="AB1374" s="9">
        <v>0</v>
      </c>
      <c r="AC1374" s="8" t="s">
        <v>42</v>
      </c>
      <c r="AD1374" s="11">
        <v>43614</v>
      </c>
      <c r="AE1374" s="8" t="s">
        <v>219</v>
      </c>
      <c r="AF1374" s="8" t="s">
        <v>44</v>
      </c>
      <c r="AG1374" s="11">
        <v>43895</v>
      </c>
      <c r="AH1374" s="9">
        <v>6.4092210359999999</v>
      </c>
      <c r="AI1374" s="8" t="s">
        <v>5762</v>
      </c>
    </row>
    <row r="1375" spans="1:35" x14ac:dyDescent="0.25">
      <c r="A1375" s="8" t="s">
        <v>5763</v>
      </c>
      <c r="B1375" s="8" t="s">
        <v>5764</v>
      </c>
      <c r="C1375" s="9">
        <f t="shared" si="5"/>
        <v>5</v>
      </c>
      <c r="D1375" s="9">
        <v>0</v>
      </c>
      <c r="E1375" s="9">
        <v>1</v>
      </c>
      <c r="F1375" s="8" t="s">
        <v>533</v>
      </c>
      <c r="G1375" s="9">
        <v>2013</v>
      </c>
      <c r="H1375" s="8" t="s">
        <v>5765</v>
      </c>
      <c r="I1375" s="9">
        <v>3</v>
      </c>
      <c r="J1375" s="9">
        <v>17</v>
      </c>
      <c r="K1375" s="8" t="s">
        <v>73</v>
      </c>
      <c r="L1375" s="8" t="s">
        <v>73</v>
      </c>
      <c r="M1375" s="8" t="s">
        <v>39</v>
      </c>
      <c r="N1375" s="9">
        <v>0</v>
      </c>
      <c r="O1375" s="9">
        <v>0</v>
      </c>
      <c r="P1375" s="11">
        <v>43025</v>
      </c>
      <c r="Q1375" s="9">
        <v>67526132.689999998</v>
      </c>
      <c r="R1375" s="9">
        <v>6</v>
      </c>
      <c r="S1375" s="8" t="s">
        <v>52</v>
      </c>
      <c r="T1375" s="9">
        <v>75000000</v>
      </c>
      <c r="U1375" s="8" t="s">
        <v>41</v>
      </c>
      <c r="V1375" s="8" t="s">
        <v>42</v>
      </c>
      <c r="W1375" s="9">
        <v>28346231</v>
      </c>
      <c r="X1375" s="9">
        <v>-3.15E-2</v>
      </c>
      <c r="Y1375" s="9">
        <v>0</v>
      </c>
      <c r="Z1375" s="11">
        <v>43487</v>
      </c>
      <c r="AA1375" s="9">
        <v>432806331.89999998</v>
      </c>
      <c r="AB1375" s="9">
        <v>0</v>
      </c>
      <c r="AC1375" s="9">
        <v>3.47</v>
      </c>
      <c r="AD1375" s="11">
        <v>43487</v>
      </c>
      <c r="AE1375" s="8" t="s">
        <v>535</v>
      </c>
      <c r="AF1375" s="8" t="s">
        <v>44</v>
      </c>
      <c r="AG1375" s="8" t="s">
        <v>42</v>
      </c>
      <c r="AH1375" s="9">
        <v>6.409464228</v>
      </c>
      <c r="AI1375" s="8" t="s">
        <v>5766</v>
      </c>
    </row>
    <row r="1376" spans="1:35" x14ac:dyDescent="0.25">
      <c r="A1376" s="8" t="s">
        <v>5767</v>
      </c>
      <c r="B1376" s="8" t="s">
        <v>1705</v>
      </c>
      <c r="C1376" s="9">
        <f t="shared" si="5"/>
        <v>3</v>
      </c>
      <c r="D1376" s="9">
        <v>0</v>
      </c>
      <c r="E1376" s="9">
        <v>0</v>
      </c>
      <c r="F1376" s="8" t="s">
        <v>65</v>
      </c>
      <c r="G1376" s="9">
        <v>2015</v>
      </c>
      <c r="H1376" s="8" t="s">
        <v>5768</v>
      </c>
      <c r="I1376" s="9">
        <v>3</v>
      </c>
      <c r="J1376" s="9">
        <v>4</v>
      </c>
      <c r="K1376" s="8" t="s">
        <v>67</v>
      </c>
      <c r="L1376" s="8" t="s">
        <v>67</v>
      </c>
      <c r="M1376" s="8" t="s">
        <v>39</v>
      </c>
      <c r="N1376" s="9">
        <v>39</v>
      </c>
      <c r="O1376" s="9">
        <v>16</v>
      </c>
      <c r="P1376" s="11">
        <v>45084</v>
      </c>
      <c r="Q1376" s="9">
        <v>134267130.09999999</v>
      </c>
      <c r="R1376" s="9">
        <v>4</v>
      </c>
      <c r="S1376" s="8" t="s">
        <v>52</v>
      </c>
      <c r="T1376" s="9">
        <v>75000000</v>
      </c>
      <c r="U1376" s="8" t="s">
        <v>41</v>
      </c>
      <c r="V1376" s="8" t="s">
        <v>42</v>
      </c>
      <c r="W1376" s="9">
        <v>14184</v>
      </c>
      <c r="X1376" s="9">
        <v>-0.13100000000000001</v>
      </c>
      <c r="Y1376" s="9">
        <v>0</v>
      </c>
      <c r="Z1376" s="11">
        <v>44301</v>
      </c>
      <c r="AA1376" s="9">
        <v>860685494.60000002</v>
      </c>
      <c r="AB1376" s="9">
        <v>0</v>
      </c>
      <c r="AC1376" s="9">
        <v>3</v>
      </c>
      <c r="AD1376" s="11">
        <v>45667</v>
      </c>
      <c r="AE1376" s="8" t="s">
        <v>5769</v>
      </c>
      <c r="AF1376" s="8" t="s">
        <v>44</v>
      </c>
      <c r="AG1376" s="8" t="s">
        <v>42</v>
      </c>
      <c r="AH1376" s="9">
        <v>6.4102471989999996</v>
      </c>
      <c r="AI1376" s="8" t="s">
        <v>5770</v>
      </c>
    </row>
    <row r="1377" spans="1:35" x14ac:dyDescent="0.25">
      <c r="A1377" s="8" t="s">
        <v>5771</v>
      </c>
      <c r="B1377" s="8" t="s">
        <v>5772</v>
      </c>
      <c r="C1377" s="9">
        <f t="shared" si="5"/>
        <v>4</v>
      </c>
      <c r="D1377" s="9">
        <v>0</v>
      </c>
      <c r="E1377" s="9">
        <v>0</v>
      </c>
      <c r="F1377" s="8" t="s">
        <v>102</v>
      </c>
      <c r="G1377" s="9">
        <v>2013</v>
      </c>
      <c r="H1377" s="8" t="s">
        <v>5773</v>
      </c>
      <c r="I1377" s="9">
        <v>2</v>
      </c>
      <c r="J1377" s="9">
        <v>10</v>
      </c>
      <c r="K1377" s="8" t="s">
        <v>38</v>
      </c>
      <c r="L1377" s="8" t="s">
        <v>38</v>
      </c>
      <c r="M1377" s="8" t="s">
        <v>39</v>
      </c>
      <c r="N1377" s="9">
        <v>0</v>
      </c>
      <c r="O1377" s="9">
        <v>2</v>
      </c>
      <c r="P1377" s="11">
        <v>42089</v>
      </c>
      <c r="Q1377" s="9">
        <v>4223522.7309999997</v>
      </c>
      <c r="R1377" s="9">
        <v>2</v>
      </c>
      <c r="S1377" s="8" t="s">
        <v>40</v>
      </c>
      <c r="T1377" s="9">
        <v>5500000</v>
      </c>
      <c r="U1377" s="8" t="s">
        <v>41</v>
      </c>
      <c r="V1377" s="8" t="s">
        <v>42</v>
      </c>
      <c r="W1377" s="8" t="s">
        <v>42</v>
      </c>
      <c r="X1377" s="8" t="s">
        <v>42</v>
      </c>
      <c r="Y1377" s="9">
        <v>0</v>
      </c>
      <c r="Z1377" s="11">
        <v>42405</v>
      </c>
      <c r="AA1377" s="9">
        <v>27092392.219999999</v>
      </c>
      <c r="AB1377" s="9">
        <v>0</v>
      </c>
      <c r="AC1377" s="8" t="s">
        <v>42</v>
      </c>
      <c r="AD1377" s="11">
        <v>42405</v>
      </c>
      <c r="AE1377" s="8" t="s">
        <v>107</v>
      </c>
      <c r="AF1377" s="8" t="s">
        <v>44</v>
      </c>
      <c r="AG1377" s="8" t="s">
        <v>42</v>
      </c>
      <c r="AH1377" s="9">
        <v>6.4146434020000003</v>
      </c>
      <c r="AI1377" s="8" t="s">
        <v>5774</v>
      </c>
    </row>
    <row r="1378" spans="1:35" x14ac:dyDescent="0.25">
      <c r="A1378" s="8" t="s">
        <v>5775</v>
      </c>
      <c r="B1378" s="8" t="s">
        <v>5776</v>
      </c>
      <c r="C1378" s="9">
        <f t="shared" si="5"/>
        <v>5</v>
      </c>
      <c r="D1378" s="9">
        <v>0</v>
      </c>
      <c r="E1378" s="9">
        <v>1</v>
      </c>
      <c r="F1378" s="8" t="s">
        <v>123</v>
      </c>
      <c r="G1378" s="9">
        <v>2012</v>
      </c>
      <c r="H1378" s="8" t="s">
        <v>5777</v>
      </c>
      <c r="I1378" s="9">
        <v>3</v>
      </c>
      <c r="J1378" s="9">
        <v>7</v>
      </c>
      <c r="K1378" s="8" t="s">
        <v>264</v>
      </c>
      <c r="L1378" s="8" t="s">
        <v>264</v>
      </c>
      <c r="M1378" s="8" t="s">
        <v>39</v>
      </c>
      <c r="N1378" s="9">
        <v>1</v>
      </c>
      <c r="O1378" s="9">
        <v>0</v>
      </c>
      <c r="P1378" s="11">
        <v>42108</v>
      </c>
      <c r="Q1378" s="9">
        <v>67369889.340000004</v>
      </c>
      <c r="R1378" s="9">
        <v>3</v>
      </c>
      <c r="S1378" s="8" t="s">
        <v>40</v>
      </c>
      <c r="T1378" s="9">
        <v>5500000</v>
      </c>
      <c r="U1378" s="8" t="s">
        <v>106</v>
      </c>
      <c r="V1378" s="8" t="s">
        <v>42</v>
      </c>
      <c r="W1378" s="9">
        <v>371</v>
      </c>
      <c r="X1378" s="9">
        <v>2.7000000000000001E-3</v>
      </c>
      <c r="Y1378" s="9">
        <v>4</v>
      </c>
      <c r="Z1378" s="11">
        <v>42204</v>
      </c>
      <c r="AA1378" s="9">
        <v>432207163.69999999</v>
      </c>
      <c r="AB1378" s="9">
        <v>0</v>
      </c>
      <c r="AC1378" s="9">
        <v>1</v>
      </c>
      <c r="AD1378" s="11">
        <v>42204</v>
      </c>
      <c r="AE1378" s="8" t="s">
        <v>722</v>
      </c>
      <c r="AF1378" s="8" t="s">
        <v>44</v>
      </c>
      <c r="AG1378" s="8" t="s">
        <v>42</v>
      </c>
      <c r="AH1378" s="9">
        <v>6.4154352619999999</v>
      </c>
      <c r="AI1378" s="8" t="s">
        <v>5778</v>
      </c>
    </row>
    <row r="1379" spans="1:35" x14ac:dyDescent="0.25">
      <c r="A1379" s="8" t="s">
        <v>5779</v>
      </c>
      <c r="B1379" s="8" t="s">
        <v>5780</v>
      </c>
      <c r="C1379" s="9">
        <f t="shared" si="5"/>
        <v>7</v>
      </c>
      <c r="D1379" s="9">
        <v>0</v>
      </c>
      <c r="E1379" s="9">
        <v>1</v>
      </c>
      <c r="F1379" s="8" t="s">
        <v>123</v>
      </c>
      <c r="G1379" s="9">
        <v>2013</v>
      </c>
      <c r="H1379" s="8" t="s">
        <v>5781</v>
      </c>
      <c r="I1379" s="9">
        <v>3</v>
      </c>
      <c r="J1379" s="9">
        <v>6</v>
      </c>
      <c r="K1379" s="8" t="s">
        <v>105</v>
      </c>
      <c r="L1379" s="8" t="s">
        <v>105</v>
      </c>
      <c r="M1379" s="8" t="s">
        <v>39</v>
      </c>
      <c r="N1379" s="9">
        <v>0</v>
      </c>
      <c r="O1379" s="9">
        <v>0</v>
      </c>
      <c r="P1379" s="11">
        <v>42709</v>
      </c>
      <c r="Q1379" s="9">
        <v>53795999.789999999</v>
      </c>
      <c r="R1379" s="9">
        <v>3</v>
      </c>
      <c r="S1379" s="8" t="s">
        <v>97</v>
      </c>
      <c r="T1379" s="9">
        <v>30000000</v>
      </c>
      <c r="U1379" s="8" t="s">
        <v>106</v>
      </c>
      <c r="V1379" s="8" t="s">
        <v>42</v>
      </c>
      <c r="W1379" s="9">
        <v>363</v>
      </c>
      <c r="X1379" s="8" t="s">
        <v>42</v>
      </c>
      <c r="Y1379" s="9">
        <v>0</v>
      </c>
      <c r="Z1379" s="11">
        <v>43221</v>
      </c>
      <c r="AA1379" s="9">
        <v>346123480.80000001</v>
      </c>
      <c r="AB1379" s="9">
        <v>1</v>
      </c>
      <c r="AC1379" s="9">
        <v>1.8</v>
      </c>
      <c r="AD1379" s="11">
        <v>43221</v>
      </c>
      <c r="AE1379" s="8" t="s">
        <v>360</v>
      </c>
      <c r="AF1379" s="8" t="s">
        <v>44</v>
      </c>
      <c r="AG1379" s="8" t="s">
        <v>42</v>
      </c>
      <c r="AH1379" s="9">
        <v>6.4340003369999996</v>
      </c>
      <c r="AI1379" s="8" t="s">
        <v>5782</v>
      </c>
    </row>
    <row r="1380" spans="1:35" x14ac:dyDescent="0.25">
      <c r="A1380" s="8" t="s">
        <v>5783</v>
      </c>
      <c r="B1380" s="8" t="s">
        <v>5784</v>
      </c>
      <c r="C1380" s="9">
        <f t="shared" si="5"/>
        <v>3</v>
      </c>
      <c r="D1380" s="9">
        <v>0</v>
      </c>
      <c r="E1380" s="9">
        <v>0</v>
      </c>
      <c r="F1380" s="8" t="s">
        <v>102</v>
      </c>
      <c r="G1380" s="9">
        <v>2010</v>
      </c>
      <c r="H1380" s="8" t="s">
        <v>5785</v>
      </c>
      <c r="I1380" s="9">
        <v>3</v>
      </c>
      <c r="J1380" s="9">
        <v>14</v>
      </c>
      <c r="K1380" s="8" t="s">
        <v>81</v>
      </c>
      <c r="L1380" s="8" t="s">
        <v>81</v>
      </c>
      <c r="M1380" s="8" t="s">
        <v>39</v>
      </c>
      <c r="N1380" s="9">
        <v>0</v>
      </c>
      <c r="O1380" s="9">
        <v>0</v>
      </c>
      <c r="P1380" s="11">
        <v>41599</v>
      </c>
      <c r="Q1380" s="9">
        <v>2746689.449</v>
      </c>
      <c r="R1380" s="9">
        <v>3</v>
      </c>
      <c r="S1380" s="8" t="s">
        <v>40</v>
      </c>
      <c r="T1380" s="9">
        <v>5500000</v>
      </c>
      <c r="U1380" s="8" t="s">
        <v>106</v>
      </c>
      <c r="V1380" s="8" t="s">
        <v>42</v>
      </c>
      <c r="W1380" s="8" t="s">
        <v>42</v>
      </c>
      <c r="X1380" s="8" t="s">
        <v>42</v>
      </c>
      <c r="Y1380" s="9">
        <v>1</v>
      </c>
      <c r="Z1380" s="11">
        <v>41731</v>
      </c>
      <c r="AA1380" s="9">
        <v>17674695.940000001</v>
      </c>
      <c r="AB1380" s="9">
        <v>1</v>
      </c>
      <c r="AC1380" s="8" t="s">
        <v>42</v>
      </c>
      <c r="AD1380" s="11">
        <v>41731</v>
      </c>
      <c r="AE1380" s="8" t="s">
        <v>107</v>
      </c>
      <c r="AF1380" s="8" t="s">
        <v>44</v>
      </c>
      <c r="AG1380" s="8" t="s">
        <v>42</v>
      </c>
      <c r="AH1380" s="9">
        <v>6.4349087389999999</v>
      </c>
      <c r="AI1380" s="8" t="s">
        <v>5786</v>
      </c>
    </row>
    <row r="1381" spans="1:35" x14ac:dyDescent="0.25">
      <c r="A1381" s="8" t="s">
        <v>5787</v>
      </c>
      <c r="B1381" s="8" t="s">
        <v>5788</v>
      </c>
      <c r="C1381" s="9">
        <f t="shared" si="5"/>
        <v>5</v>
      </c>
      <c r="D1381" s="9">
        <v>0</v>
      </c>
      <c r="E1381" s="9">
        <v>0</v>
      </c>
      <c r="F1381" s="8" t="s">
        <v>268</v>
      </c>
      <c r="G1381" s="9">
        <v>2021</v>
      </c>
      <c r="H1381" s="8" t="s">
        <v>5789</v>
      </c>
      <c r="I1381" s="9">
        <v>2</v>
      </c>
      <c r="J1381" s="9">
        <v>6</v>
      </c>
      <c r="K1381" s="8" t="s">
        <v>38</v>
      </c>
      <c r="L1381" s="8" t="s">
        <v>38</v>
      </c>
      <c r="M1381" s="8" t="s">
        <v>39</v>
      </c>
      <c r="N1381" s="9">
        <v>0</v>
      </c>
      <c r="O1381" s="9">
        <v>0</v>
      </c>
      <c r="P1381" s="11">
        <v>45022</v>
      </c>
      <c r="Q1381" s="9">
        <v>4246214.398</v>
      </c>
      <c r="R1381" s="9">
        <v>2</v>
      </c>
      <c r="S1381" s="8" t="s">
        <v>40</v>
      </c>
      <c r="T1381" s="9">
        <v>5500000</v>
      </c>
      <c r="U1381" s="8" t="s">
        <v>41</v>
      </c>
      <c r="V1381" s="8" t="s">
        <v>42</v>
      </c>
      <c r="W1381" s="9">
        <v>7077</v>
      </c>
      <c r="X1381" s="9">
        <v>0.42649999999999999</v>
      </c>
      <c r="Y1381" s="9">
        <v>0</v>
      </c>
      <c r="Z1381" s="11">
        <v>45652</v>
      </c>
      <c r="AA1381" s="9">
        <v>27331290.949999999</v>
      </c>
      <c r="AB1381" s="9">
        <v>0</v>
      </c>
      <c r="AC1381" s="9">
        <v>1.71</v>
      </c>
      <c r="AD1381" s="11">
        <v>45652</v>
      </c>
      <c r="AE1381" s="8" t="s">
        <v>439</v>
      </c>
      <c r="AF1381" s="8" t="s">
        <v>273</v>
      </c>
      <c r="AG1381" s="8" t="s">
        <v>42</v>
      </c>
      <c r="AH1381" s="9">
        <v>6.4366252829999997</v>
      </c>
      <c r="AI1381" s="8" t="s">
        <v>5790</v>
      </c>
    </row>
    <row r="1382" spans="1:35" x14ac:dyDescent="0.25">
      <c r="A1382" s="8" t="s">
        <v>5791</v>
      </c>
      <c r="B1382" s="8" t="s">
        <v>5792</v>
      </c>
      <c r="C1382" s="9">
        <f t="shared" si="5"/>
        <v>5</v>
      </c>
      <c r="D1382" s="9">
        <v>0</v>
      </c>
      <c r="E1382" s="9">
        <v>1</v>
      </c>
      <c r="F1382" s="8" t="s">
        <v>123</v>
      </c>
      <c r="G1382" s="9">
        <v>2015</v>
      </c>
      <c r="H1382" s="8" t="s">
        <v>5793</v>
      </c>
      <c r="I1382" s="9">
        <v>2</v>
      </c>
      <c r="J1382" s="9">
        <v>5</v>
      </c>
      <c r="K1382" s="8" t="s">
        <v>81</v>
      </c>
      <c r="L1382" s="8" t="s">
        <v>81</v>
      </c>
      <c r="M1382" s="8" t="s">
        <v>39</v>
      </c>
      <c r="N1382" s="9">
        <v>0</v>
      </c>
      <c r="O1382" s="9">
        <v>4</v>
      </c>
      <c r="P1382" s="11">
        <v>44111</v>
      </c>
      <c r="Q1382" s="9">
        <v>23465440.48</v>
      </c>
      <c r="R1382" s="9">
        <v>5</v>
      </c>
      <c r="S1382" s="8" t="s">
        <v>40</v>
      </c>
      <c r="T1382" s="9">
        <v>5500000</v>
      </c>
      <c r="U1382" s="8" t="s">
        <v>41</v>
      </c>
      <c r="V1382" s="8" t="s">
        <v>42</v>
      </c>
      <c r="W1382" s="9">
        <v>1618</v>
      </c>
      <c r="X1382" s="9">
        <v>-0.80079999999999996</v>
      </c>
      <c r="Y1382" s="9">
        <v>18</v>
      </c>
      <c r="Z1382" s="11">
        <v>44497</v>
      </c>
      <c r="AA1382" s="9">
        <v>151142018.19999999</v>
      </c>
      <c r="AB1382" s="9">
        <v>0</v>
      </c>
      <c r="AC1382" s="9">
        <v>1.3</v>
      </c>
      <c r="AD1382" s="11">
        <v>44497</v>
      </c>
      <c r="AE1382" s="8" t="s">
        <v>638</v>
      </c>
      <c r="AF1382" s="8" t="s">
        <v>44</v>
      </c>
      <c r="AG1382" s="8" t="s">
        <v>42</v>
      </c>
      <c r="AH1382" s="9">
        <v>6.4410475619999996</v>
      </c>
      <c r="AI1382" s="8" t="s">
        <v>5794</v>
      </c>
    </row>
    <row r="1383" spans="1:35" x14ac:dyDescent="0.25">
      <c r="A1383" s="8" t="s">
        <v>5795</v>
      </c>
      <c r="B1383" s="8" t="s">
        <v>5796</v>
      </c>
      <c r="C1383" s="9">
        <f t="shared" si="5"/>
        <v>10</v>
      </c>
      <c r="D1383" s="9">
        <v>0</v>
      </c>
      <c r="E1383" s="9">
        <v>1</v>
      </c>
      <c r="F1383" s="8" t="s">
        <v>451</v>
      </c>
      <c r="G1383" s="11">
        <v>42072</v>
      </c>
      <c r="H1383" s="8" t="s">
        <v>5797</v>
      </c>
      <c r="I1383" s="9">
        <v>2</v>
      </c>
      <c r="J1383" s="9">
        <v>1</v>
      </c>
      <c r="K1383" s="8" t="s">
        <v>81</v>
      </c>
      <c r="L1383" s="8" t="s">
        <v>81</v>
      </c>
      <c r="M1383" s="8" t="s">
        <v>39</v>
      </c>
      <c r="N1383" s="9">
        <v>0</v>
      </c>
      <c r="O1383" s="9">
        <v>0</v>
      </c>
      <c r="P1383" s="11">
        <v>43836</v>
      </c>
      <c r="Q1383" s="9">
        <v>3722113.0950000002</v>
      </c>
      <c r="R1383" s="9">
        <v>1</v>
      </c>
      <c r="S1383" s="8" t="s">
        <v>59</v>
      </c>
      <c r="T1383" s="9">
        <v>500000</v>
      </c>
      <c r="U1383" s="8" t="s">
        <v>106</v>
      </c>
      <c r="V1383" s="8" t="s">
        <v>42</v>
      </c>
      <c r="W1383" s="8" t="s">
        <v>42</v>
      </c>
      <c r="X1383" s="8" t="s">
        <v>42</v>
      </c>
      <c r="Y1383" s="9">
        <v>2</v>
      </c>
      <c r="Z1383" s="11">
        <v>44761</v>
      </c>
      <c r="AA1383" s="9">
        <v>23981148.710000001</v>
      </c>
      <c r="AB1383" s="9">
        <v>0</v>
      </c>
      <c r="AC1383" s="8" t="s">
        <v>42</v>
      </c>
      <c r="AD1383" s="11">
        <v>44761</v>
      </c>
      <c r="AE1383" s="8" t="s">
        <v>453</v>
      </c>
      <c r="AF1383" s="8" t="s">
        <v>44</v>
      </c>
      <c r="AG1383" s="8" t="s">
        <v>42</v>
      </c>
      <c r="AH1383" s="9">
        <v>6.4428855589999996</v>
      </c>
      <c r="AI1383" s="8" t="s">
        <v>5798</v>
      </c>
    </row>
    <row r="1384" spans="1:35" x14ac:dyDescent="0.25">
      <c r="A1384" s="8" t="s">
        <v>5799</v>
      </c>
      <c r="B1384" s="8" t="s">
        <v>5800</v>
      </c>
      <c r="C1384" s="9">
        <f t="shared" si="5"/>
        <v>3</v>
      </c>
      <c r="D1384" s="9">
        <v>0</v>
      </c>
      <c r="E1384" s="9">
        <v>0</v>
      </c>
      <c r="F1384" s="8" t="s">
        <v>65</v>
      </c>
      <c r="G1384" s="11">
        <v>45978</v>
      </c>
      <c r="H1384" s="8" t="s">
        <v>5801</v>
      </c>
      <c r="I1384" s="9">
        <v>3</v>
      </c>
      <c r="J1384" s="9">
        <v>1</v>
      </c>
      <c r="K1384" s="8" t="s">
        <v>38</v>
      </c>
      <c r="L1384" s="8" t="s">
        <v>38</v>
      </c>
      <c r="M1384" s="8" t="s">
        <v>39</v>
      </c>
      <c r="N1384" s="9">
        <v>0</v>
      </c>
      <c r="O1384" s="9">
        <v>0</v>
      </c>
      <c r="P1384" s="11">
        <v>43332</v>
      </c>
      <c r="Q1384" s="9">
        <v>4343506.9910000004</v>
      </c>
      <c r="R1384" s="9">
        <v>1</v>
      </c>
      <c r="S1384" s="8" t="s">
        <v>40</v>
      </c>
      <c r="T1384" s="9">
        <v>5500000</v>
      </c>
      <c r="U1384" s="8" t="s">
        <v>41</v>
      </c>
      <c r="V1384" s="8" t="s">
        <v>42</v>
      </c>
      <c r="W1384" s="8" t="s">
        <v>42</v>
      </c>
      <c r="X1384" s="8" t="s">
        <v>42</v>
      </c>
      <c r="Y1384" s="9">
        <v>0</v>
      </c>
      <c r="Z1384" s="11">
        <v>43795</v>
      </c>
      <c r="AA1384" s="9">
        <v>28050946.370000001</v>
      </c>
      <c r="AB1384" s="9">
        <v>1</v>
      </c>
      <c r="AC1384" s="8" t="s">
        <v>42</v>
      </c>
      <c r="AD1384" s="11">
        <v>43795</v>
      </c>
      <c r="AE1384" s="8" t="s">
        <v>862</v>
      </c>
      <c r="AF1384" s="8" t="s">
        <v>44</v>
      </c>
      <c r="AG1384" s="8" t="s">
        <v>42</v>
      </c>
      <c r="AH1384" s="9">
        <v>6.4581331229999996</v>
      </c>
      <c r="AI1384" s="8" t="s">
        <v>5802</v>
      </c>
    </row>
    <row r="1385" spans="1:35" x14ac:dyDescent="0.25">
      <c r="A1385" s="8" t="s">
        <v>5803</v>
      </c>
      <c r="B1385" s="8" t="s">
        <v>5804</v>
      </c>
      <c r="C1385" s="9">
        <f t="shared" si="5"/>
        <v>5</v>
      </c>
      <c r="D1385" s="9">
        <v>0</v>
      </c>
      <c r="E1385" s="9">
        <v>0</v>
      </c>
      <c r="F1385" s="8" t="s">
        <v>1723</v>
      </c>
      <c r="G1385" s="11">
        <v>41760</v>
      </c>
      <c r="H1385" s="8" t="s">
        <v>5805</v>
      </c>
      <c r="I1385" s="9">
        <v>4</v>
      </c>
      <c r="J1385" s="9">
        <v>11</v>
      </c>
      <c r="K1385" s="8" t="s">
        <v>177</v>
      </c>
      <c r="L1385" s="8" t="s">
        <v>67</v>
      </c>
      <c r="M1385" s="8" t="s">
        <v>295</v>
      </c>
      <c r="N1385" s="9">
        <v>0</v>
      </c>
      <c r="O1385" s="9">
        <v>4</v>
      </c>
      <c r="P1385" s="11">
        <v>45315</v>
      </c>
      <c r="Q1385" s="9">
        <v>46389052.079999998</v>
      </c>
      <c r="R1385" s="9">
        <v>6</v>
      </c>
      <c r="S1385" s="8" t="s">
        <v>97</v>
      </c>
      <c r="T1385" s="9">
        <v>30000000</v>
      </c>
      <c r="U1385" s="8" t="s">
        <v>41</v>
      </c>
      <c r="V1385" s="8" t="s">
        <v>42</v>
      </c>
      <c r="W1385" s="9">
        <v>2449</v>
      </c>
      <c r="X1385" s="9">
        <v>-9.6600000000000005E-2</v>
      </c>
      <c r="Y1385" s="9">
        <v>0</v>
      </c>
      <c r="Z1385" s="11">
        <v>44727</v>
      </c>
      <c r="AA1385" s="9">
        <v>299630259.69999999</v>
      </c>
      <c r="AB1385" s="9">
        <v>1</v>
      </c>
      <c r="AC1385" s="9">
        <v>5.25</v>
      </c>
      <c r="AD1385" s="8" t="s">
        <v>42</v>
      </c>
      <c r="AE1385" s="8" t="s">
        <v>1831</v>
      </c>
      <c r="AF1385" s="8" t="s">
        <v>44</v>
      </c>
      <c r="AG1385" s="8" t="s">
        <v>42</v>
      </c>
      <c r="AH1385" s="9">
        <v>6.4590726959999998</v>
      </c>
      <c r="AI1385" s="8" t="s">
        <v>5806</v>
      </c>
    </row>
    <row r="1386" spans="1:35" x14ac:dyDescent="0.25">
      <c r="A1386" s="8" t="s">
        <v>5807</v>
      </c>
      <c r="B1386" s="8" t="s">
        <v>5808</v>
      </c>
      <c r="C1386" s="9">
        <f t="shared" si="5"/>
        <v>10</v>
      </c>
      <c r="D1386" s="9">
        <v>1</v>
      </c>
      <c r="E1386" s="9">
        <v>1</v>
      </c>
      <c r="F1386" s="8" t="s">
        <v>763</v>
      </c>
      <c r="G1386" s="11">
        <v>43040</v>
      </c>
      <c r="H1386" s="8" t="s">
        <v>5809</v>
      </c>
      <c r="I1386" s="9">
        <v>2</v>
      </c>
      <c r="J1386" s="9">
        <v>3</v>
      </c>
      <c r="K1386" s="8" t="s">
        <v>3409</v>
      </c>
      <c r="L1386" s="8" t="s">
        <v>3409</v>
      </c>
      <c r="M1386" s="8" t="s">
        <v>39</v>
      </c>
      <c r="N1386" s="9">
        <v>0</v>
      </c>
      <c r="O1386" s="9">
        <v>0</v>
      </c>
      <c r="P1386" s="11">
        <v>44466</v>
      </c>
      <c r="Q1386" s="9">
        <v>439792.45240000001</v>
      </c>
      <c r="R1386" s="9">
        <v>2</v>
      </c>
      <c r="S1386" s="8" t="s">
        <v>40</v>
      </c>
      <c r="T1386" s="9">
        <v>5500000</v>
      </c>
      <c r="U1386" s="8" t="s">
        <v>41</v>
      </c>
      <c r="V1386" s="8" t="s">
        <v>42</v>
      </c>
      <c r="W1386" s="9">
        <v>43575</v>
      </c>
      <c r="X1386" s="9">
        <v>-0.22720000000000001</v>
      </c>
      <c r="Y1386" s="9">
        <v>0</v>
      </c>
      <c r="Z1386" s="11">
        <v>45061</v>
      </c>
      <c r="AA1386" s="9">
        <v>2842188.8480000002</v>
      </c>
      <c r="AB1386" s="9">
        <v>0</v>
      </c>
      <c r="AC1386" s="9">
        <v>11.82</v>
      </c>
      <c r="AD1386" s="11">
        <v>45061</v>
      </c>
      <c r="AE1386" s="8" t="s">
        <v>5810</v>
      </c>
      <c r="AF1386" s="8" t="s">
        <v>766</v>
      </c>
      <c r="AG1386" s="8" t="s">
        <v>42</v>
      </c>
      <c r="AH1386" s="9">
        <v>6.4625684970000004</v>
      </c>
      <c r="AI1386" s="8" t="s">
        <v>5811</v>
      </c>
    </row>
    <row r="1387" spans="1:35" x14ac:dyDescent="0.25">
      <c r="A1387" s="8" t="s">
        <v>5812</v>
      </c>
      <c r="B1387" s="8" t="s">
        <v>5813</v>
      </c>
      <c r="C1387" s="9">
        <f t="shared" si="5"/>
        <v>2</v>
      </c>
      <c r="D1387" s="9">
        <v>0</v>
      </c>
      <c r="E1387" s="9">
        <v>0</v>
      </c>
      <c r="F1387" s="8" t="s">
        <v>86</v>
      </c>
      <c r="G1387" s="11">
        <v>43252</v>
      </c>
      <c r="H1387" s="8" t="s">
        <v>5814</v>
      </c>
      <c r="I1387" s="9">
        <v>2</v>
      </c>
      <c r="J1387" s="9">
        <v>2</v>
      </c>
      <c r="K1387" s="8" t="s">
        <v>81</v>
      </c>
      <c r="L1387" s="8" t="s">
        <v>81</v>
      </c>
      <c r="M1387" s="8" t="s">
        <v>39</v>
      </c>
      <c r="N1387" s="9">
        <v>0</v>
      </c>
      <c r="O1387" s="9">
        <v>0</v>
      </c>
      <c r="P1387" s="11">
        <v>44053</v>
      </c>
      <c r="Q1387" s="9">
        <v>2256436.1630000002</v>
      </c>
      <c r="R1387" s="9">
        <v>2</v>
      </c>
      <c r="S1387" s="8" t="s">
        <v>97</v>
      </c>
      <c r="T1387" s="9">
        <v>30000000</v>
      </c>
      <c r="U1387" s="8" t="s">
        <v>41</v>
      </c>
      <c r="V1387" s="8" t="s">
        <v>42</v>
      </c>
      <c r="W1387" s="9">
        <v>39217</v>
      </c>
      <c r="X1387" s="9">
        <v>1.0896999999999999</v>
      </c>
      <c r="Y1387" s="9">
        <v>0</v>
      </c>
      <c r="Z1387" s="11">
        <v>44299</v>
      </c>
      <c r="AA1387" s="9">
        <v>14650632.91</v>
      </c>
      <c r="AB1387" s="9">
        <v>0</v>
      </c>
      <c r="AC1387" s="9">
        <v>1.56</v>
      </c>
      <c r="AD1387" s="11">
        <v>44299</v>
      </c>
      <c r="AE1387" s="8" t="s">
        <v>3268</v>
      </c>
      <c r="AF1387" s="8" t="s">
        <v>3269</v>
      </c>
      <c r="AG1387" s="8" t="s">
        <v>42</v>
      </c>
      <c r="AH1387" s="9">
        <v>6.4928195840000003</v>
      </c>
      <c r="AI1387" s="8" t="s">
        <v>5815</v>
      </c>
    </row>
    <row r="1388" spans="1:35" x14ac:dyDescent="0.25">
      <c r="A1388" s="8" t="s">
        <v>5816</v>
      </c>
      <c r="B1388" s="8" t="s">
        <v>5817</v>
      </c>
      <c r="C1388" s="9">
        <f t="shared" si="5"/>
        <v>3</v>
      </c>
      <c r="D1388" s="9">
        <v>0</v>
      </c>
      <c r="E1388" s="9">
        <v>0</v>
      </c>
      <c r="F1388" s="8" t="s">
        <v>144</v>
      </c>
      <c r="G1388" s="11">
        <v>42536</v>
      </c>
      <c r="H1388" s="8" t="s">
        <v>5818</v>
      </c>
      <c r="I1388" s="9">
        <v>2</v>
      </c>
      <c r="J1388" s="9">
        <v>5</v>
      </c>
      <c r="K1388" s="8" t="s">
        <v>81</v>
      </c>
      <c r="L1388" s="8" t="s">
        <v>81</v>
      </c>
      <c r="M1388" s="8" t="s">
        <v>39</v>
      </c>
      <c r="N1388" s="9">
        <v>0</v>
      </c>
      <c r="O1388" s="9">
        <v>0</v>
      </c>
      <c r="P1388" s="11">
        <v>43572</v>
      </c>
      <c r="Q1388" s="9">
        <v>18340261.640000001</v>
      </c>
      <c r="R1388" s="9">
        <v>4</v>
      </c>
      <c r="S1388" s="8" t="s">
        <v>40</v>
      </c>
      <c r="T1388" s="9">
        <v>5500000</v>
      </c>
      <c r="U1388" s="8" t="s">
        <v>106</v>
      </c>
      <c r="V1388" s="8" t="s">
        <v>42</v>
      </c>
      <c r="W1388" s="8" t="s">
        <v>42</v>
      </c>
      <c r="X1388" s="8" t="s">
        <v>42</v>
      </c>
      <c r="Y1388" s="9">
        <v>2</v>
      </c>
      <c r="Z1388" s="11">
        <v>44237</v>
      </c>
      <c r="AA1388" s="9">
        <v>119538040.7</v>
      </c>
      <c r="AB1388" s="9">
        <v>0</v>
      </c>
      <c r="AC1388" s="8" t="s">
        <v>42</v>
      </c>
      <c r="AD1388" s="11">
        <v>44237</v>
      </c>
      <c r="AE1388" s="8" t="s">
        <v>146</v>
      </c>
      <c r="AF1388" s="8" t="s">
        <v>147</v>
      </c>
      <c r="AG1388" s="11">
        <v>44312</v>
      </c>
      <c r="AH1388" s="9">
        <v>6.5177936409999999</v>
      </c>
      <c r="AI1388" s="8" t="s">
        <v>5819</v>
      </c>
    </row>
    <row r="1389" spans="1:35" x14ac:dyDescent="0.25">
      <c r="A1389" s="8" t="s">
        <v>5820</v>
      </c>
      <c r="B1389" s="8" t="s">
        <v>5821</v>
      </c>
      <c r="C1389" s="9">
        <f t="shared" si="5"/>
        <v>6</v>
      </c>
      <c r="D1389" s="9">
        <v>0</v>
      </c>
      <c r="E1389" s="9">
        <v>1</v>
      </c>
      <c r="F1389" s="8" t="s">
        <v>123</v>
      </c>
      <c r="G1389" s="9">
        <v>2014</v>
      </c>
      <c r="H1389" s="8" t="s">
        <v>5822</v>
      </c>
      <c r="I1389" s="9">
        <v>3</v>
      </c>
      <c r="J1389" s="9">
        <v>7</v>
      </c>
      <c r="K1389" s="8" t="s">
        <v>264</v>
      </c>
      <c r="L1389" s="8" t="s">
        <v>264</v>
      </c>
      <c r="M1389" s="8" t="s">
        <v>39</v>
      </c>
      <c r="N1389" s="9">
        <v>2</v>
      </c>
      <c r="O1389" s="9">
        <v>0</v>
      </c>
      <c r="P1389" s="11">
        <v>43544</v>
      </c>
      <c r="Q1389" s="9">
        <v>70172489.060000002</v>
      </c>
      <c r="R1389" s="9">
        <v>3</v>
      </c>
      <c r="S1389" s="8" t="s">
        <v>40</v>
      </c>
      <c r="T1389" s="9">
        <v>5500000</v>
      </c>
      <c r="U1389" s="8" t="s">
        <v>41</v>
      </c>
      <c r="V1389" s="8" t="s">
        <v>42</v>
      </c>
      <c r="W1389" s="9">
        <v>16951</v>
      </c>
      <c r="X1389" s="9">
        <v>-0.52249999999999996</v>
      </c>
      <c r="Y1389" s="9">
        <v>20</v>
      </c>
      <c r="Z1389" s="11">
        <v>44090</v>
      </c>
      <c r="AA1389" s="9">
        <v>457524509.89999998</v>
      </c>
      <c r="AB1389" s="9">
        <v>0</v>
      </c>
      <c r="AC1389" s="9">
        <v>4.05</v>
      </c>
      <c r="AD1389" s="11">
        <v>44090</v>
      </c>
      <c r="AE1389" s="8" t="s">
        <v>360</v>
      </c>
      <c r="AF1389" s="8" t="s">
        <v>44</v>
      </c>
      <c r="AG1389" s="8" t="s">
        <v>42</v>
      </c>
      <c r="AH1389" s="9">
        <v>6.5199983069999998</v>
      </c>
      <c r="AI1389" s="8" t="s">
        <v>5823</v>
      </c>
    </row>
    <row r="1390" spans="1:35" x14ac:dyDescent="0.25">
      <c r="A1390" s="8" t="s">
        <v>5824</v>
      </c>
      <c r="B1390" s="8" t="s">
        <v>5825</v>
      </c>
      <c r="C1390" s="9">
        <f t="shared" si="5"/>
        <v>5</v>
      </c>
      <c r="D1390" s="9">
        <v>0</v>
      </c>
      <c r="E1390" s="9">
        <v>1</v>
      </c>
      <c r="F1390" s="8" t="s">
        <v>86</v>
      </c>
      <c r="G1390" s="9">
        <v>2015</v>
      </c>
      <c r="H1390" s="8" t="s">
        <v>5826</v>
      </c>
      <c r="I1390" s="9">
        <v>2</v>
      </c>
      <c r="J1390" s="9">
        <v>1</v>
      </c>
      <c r="K1390" s="8" t="s">
        <v>111</v>
      </c>
      <c r="L1390" s="8" t="s">
        <v>111</v>
      </c>
      <c r="M1390" s="8" t="s">
        <v>39</v>
      </c>
      <c r="N1390" s="9">
        <v>0</v>
      </c>
      <c r="O1390" s="9">
        <v>4</v>
      </c>
      <c r="P1390" s="11">
        <v>44210</v>
      </c>
      <c r="Q1390" s="9">
        <v>63686091.020000003</v>
      </c>
      <c r="R1390" s="9">
        <v>1</v>
      </c>
      <c r="S1390" s="8" t="s">
        <v>97</v>
      </c>
      <c r="T1390" s="9">
        <v>30000000</v>
      </c>
      <c r="U1390" s="8" t="s">
        <v>41</v>
      </c>
      <c r="V1390" s="8" t="s">
        <v>42</v>
      </c>
      <c r="W1390" s="9">
        <v>52</v>
      </c>
      <c r="X1390" s="9">
        <v>-0.95730000000000004</v>
      </c>
      <c r="Y1390" s="9">
        <v>0</v>
      </c>
      <c r="Z1390" s="11">
        <v>44536</v>
      </c>
      <c r="AA1390" s="9">
        <v>416223542.89999998</v>
      </c>
      <c r="AB1390" s="9">
        <v>0</v>
      </c>
      <c r="AC1390" s="9">
        <v>1</v>
      </c>
      <c r="AD1390" s="11">
        <v>44536</v>
      </c>
      <c r="AE1390" s="8" t="s">
        <v>90</v>
      </c>
      <c r="AF1390" s="8" t="s">
        <v>91</v>
      </c>
      <c r="AG1390" s="8" t="s">
        <v>42</v>
      </c>
      <c r="AH1390" s="9">
        <v>6.5355485980000001</v>
      </c>
      <c r="AI1390" s="8" t="s">
        <v>5827</v>
      </c>
    </row>
    <row r="1391" spans="1:35" x14ac:dyDescent="0.25">
      <c r="A1391" s="8" t="s">
        <v>5828</v>
      </c>
      <c r="B1391" s="8" t="s">
        <v>5829</v>
      </c>
      <c r="C1391" s="9">
        <f t="shared" si="5"/>
        <v>5</v>
      </c>
      <c r="D1391" s="9">
        <v>0</v>
      </c>
      <c r="E1391" s="9">
        <v>1</v>
      </c>
      <c r="F1391" s="8" t="s">
        <v>102</v>
      </c>
      <c r="G1391" s="11">
        <v>45855</v>
      </c>
      <c r="H1391" s="8" t="s">
        <v>5830</v>
      </c>
      <c r="I1391" s="9">
        <v>3</v>
      </c>
      <c r="J1391" s="9">
        <v>18</v>
      </c>
      <c r="K1391" s="8" t="s">
        <v>341</v>
      </c>
      <c r="L1391" s="8" t="s">
        <v>73</v>
      </c>
      <c r="M1391" s="8" t="s">
        <v>39</v>
      </c>
      <c r="N1391" s="9">
        <v>0</v>
      </c>
      <c r="O1391" s="9">
        <v>0</v>
      </c>
      <c r="P1391" s="11">
        <v>45170</v>
      </c>
      <c r="Q1391" s="9">
        <v>261489260.59999999</v>
      </c>
      <c r="R1391" s="9">
        <v>7</v>
      </c>
      <c r="S1391" s="8" t="s">
        <v>97</v>
      </c>
      <c r="T1391" s="9">
        <v>30000000</v>
      </c>
      <c r="U1391" s="8" t="s">
        <v>41</v>
      </c>
      <c r="V1391" s="8" t="s">
        <v>42</v>
      </c>
      <c r="W1391" s="9">
        <v>2310011</v>
      </c>
      <c r="X1391" s="9">
        <v>-0.80559999999999998</v>
      </c>
      <c r="Y1391" s="9">
        <v>9</v>
      </c>
      <c r="Z1391" s="11">
        <v>45720</v>
      </c>
      <c r="AA1391" s="9">
        <v>1710026125</v>
      </c>
      <c r="AB1391" s="9">
        <v>0</v>
      </c>
      <c r="AC1391" s="9">
        <v>5.26</v>
      </c>
      <c r="AD1391" s="11">
        <v>45720</v>
      </c>
      <c r="AE1391" s="8" t="s">
        <v>107</v>
      </c>
      <c r="AF1391" s="8" t="s">
        <v>44</v>
      </c>
      <c r="AG1391" s="8" t="s">
        <v>42</v>
      </c>
      <c r="AH1391" s="9">
        <v>6.5395654150000002</v>
      </c>
      <c r="AI1391" s="8" t="s">
        <v>5831</v>
      </c>
    </row>
    <row r="1392" spans="1:35" x14ac:dyDescent="0.25">
      <c r="A1392" s="8" t="s">
        <v>5832</v>
      </c>
      <c r="B1392" s="8" t="s">
        <v>5833</v>
      </c>
      <c r="C1392" s="9">
        <f t="shared" si="5"/>
        <v>4</v>
      </c>
      <c r="D1392" s="9">
        <v>0</v>
      </c>
      <c r="E1392" s="9">
        <v>0</v>
      </c>
      <c r="F1392" s="8" t="s">
        <v>1723</v>
      </c>
      <c r="G1392" s="9">
        <v>2014</v>
      </c>
      <c r="H1392" s="8" t="s">
        <v>5834</v>
      </c>
      <c r="I1392" s="9">
        <v>2</v>
      </c>
      <c r="J1392" s="9">
        <v>3</v>
      </c>
      <c r="K1392" s="8" t="s">
        <v>67</v>
      </c>
      <c r="L1392" s="8" t="s">
        <v>67</v>
      </c>
      <c r="M1392" s="8" t="s">
        <v>295</v>
      </c>
      <c r="N1392" s="9">
        <v>3</v>
      </c>
      <c r="O1392" s="9">
        <v>1</v>
      </c>
      <c r="P1392" s="11">
        <v>45491</v>
      </c>
      <c r="Q1392" s="9">
        <v>34870506.859999999</v>
      </c>
      <c r="R1392" s="9">
        <v>10</v>
      </c>
      <c r="S1392" s="8" t="s">
        <v>40</v>
      </c>
      <c r="T1392" s="9">
        <v>5500000</v>
      </c>
      <c r="U1392" s="8" t="s">
        <v>41</v>
      </c>
      <c r="V1392" s="8" t="s">
        <v>42</v>
      </c>
      <c r="W1392" s="9">
        <v>1264</v>
      </c>
      <c r="X1392" s="9">
        <v>-0.55189999999999995</v>
      </c>
      <c r="Y1392" s="9">
        <v>0</v>
      </c>
      <c r="Z1392" s="11">
        <v>44238</v>
      </c>
      <c r="AA1392" s="9">
        <v>228098098.09999999</v>
      </c>
      <c r="AB1392" s="9">
        <v>0</v>
      </c>
      <c r="AC1392" s="9">
        <v>2.1800000000000002</v>
      </c>
      <c r="AD1392" s="8" t="s">
        <v>42</v>
      </c>
      <c r="AE1392" s="8" t="s">
        <v>1725</v>
      </c>
      <c r="AF1392" s="8" t="s">
        <v>44</v>
      </c>
      <c r="AG1392" s="8" t="s">
        <v>42</v>
      </c>
      <c r="AH1392" s="9">
        <v>6.5412900079999998</v>
      </c>
      <c r="AI1392" s="8" t="s">
        <v>5835</v>
      </c>
    </row>
    <row r="1393" spans="1:35" x14ac:dyDescent="0.25">
      <c r="A1393" s="8" t="s">
        <v>5836</v>
      </c>
      <c r="B1393" s="8" t="s">
        <v>5837</v>
      </c>
      <c r="C1393" s="9">
        <f t="shared" si="5"/>
        <v>4</v>
      </c>
      <c r="D1393" s="9">
        <v>0</v>
      </c>
      <c r="E1393" s="9">
        <v>0</v>
      </c>
      <c r="F1393" s="8" t="s">
        <v>268</v>
      </c>
      <c r="G1393" s="9">
        <v>2012</v>
      </c>
      <c r="H1393" s="8" t="s">
        <v>5838</v>
      </c>
      <c r="I1393" s="9">
        <v>2</v>
      </c>
      <c r="J1393" s="9">
        <v>6</v>
      </c>
      <c r="K1393" s="8" t="s">
        <v>67</v>
      </c>
      <c r="L1393" s="8" t="s">
        <v>67</v>
      </c>
      <c r="M1393" s="8" t="s">
        <v>295</v>
      </c>
      <c r="N1393" s="9">
        <v>0</v>
      </c>
      <c r="O1393" s="9">
        <v>0</v>
      </c>
      <c r="P1393" s="11">
        <v>45131</v>
      </c>
      <c r="Q1393" s="9">
        <v>152352115.80000001</v>
      </c>
      <c r="R1393" s="9">
        <v>6</v>
      </c>
      <c r="S1393" s="8" t="s">
        <v>97</v>
      </c>
      <c r="T1393" s="9">
        <v>30000000</v>
      </c>
      <c r="U1393" s="8" t="s">
        <v>41</v>
      </c>
      <c r="V1393" s="8" t="s">
        <v>42</v>
      </c>
      <c r="W1393" s="9">
        <v>3400</v>
      </c>
      <c r="X1393" s="9">
        <v>-0.69510000000000005</v>
      </c>
      <c r="Y1393" s="9">
        <v>0</v>
      </c>
      <c r="Z1393" s="11">
        <v>44064</v>
      </c>
      <c r="AA1393" s="9">
        <v>997543152</v>
      </c>
      <c r="AB1393" s="9">
        <v>0</v>
      </c>
      <c r="AC1393" s="9">
        <v>3.45</v>
      </c>
      <c r="AD1393" s="8" t="s">
        <v>42</v>
      </c>
      <c r="AE1393" s="8" t="s">
        <v>5839</v>
      </c>
      <c r="AF1393" s="8" t="s">
        <v>629</v>
      </c>
      <c r="AG1393" s="8" t="s">
        <v>42</v>
      </c>
      <c r="AH1393" s="9">
        <v>6.5476160060000002</v>
      </c>
      <c r="AI1393" s="8" t="s">
        <v>5840</v>
      </c>
    </row>
    <row r="1394" spans="1:35" x14ac:dyDescent="0.25">
      <c r="A1394" s="8" t="s">
        <v>5841</v>
      </c>
      <c r="B1394" s="8" t="s">
        <v>5842</v>
      </c>
      <c r="C1394" s="9">
        <f t="shared" si="5"/>
        <v>2</v>
      </c>
      <c r="D1394" s="9">
        <v>0</v>
      </c>
      <c r="E1394" s="9">
        <v>0</v>
      </c>
      <c r="F1394" s="8" t="s">
        <v>102</v>
      </c>
      <c r="G1394" s="9">
        <v>2016</v>
      </c>
      <c r="H1394" s="8" t="s">
        <v>5843</v>
      </c>
      <c r="I1394" s="9">
        <v>1</v>
      </c>
      <c r="J1394" s="9">
        <v>1</v>
      </c>
      <c r="K1394" s="8" t="s">
        <v>73</v>
      </c>
      <c r="L1394" s="8" t="s">
        <v>73</v>
      </c>
      <c r="M1394" s="8" t="s">
        <v>39</v>
      </c>
      <c r="N1394" s="9">
        <v>0</v>
      </c>
      <c r="O1394" s="9">
        <v>0</v>
      </c>
      <c r="P1394" s="11">
        <v>43466</v>
      </c>
      <c r="Q1394" s="9">
        <v>7931812.5130000003</v>
      </c>
      <c r="R1394" s="9">
        <v>2</v>
      </c>
      <c r="S1394" s="8" t="s">
        <v>40</v>
      </c>
      <c r="T1394" s="9">
        <v>5500000</v>
      </c>
      <c r="U1394" s="8" t="s">
        <v>106</v>
      </c>
      <c r="V1394" s="8" t="s">
        <v>42</v>
      </c>
      <c r="W1394" s="8" t="s">
        <v>42</v>
      </c>
      <c r="X1394" s="8" t="s">
        <v>42</v>
      </c>
      <c r="Y1394" s="9">
        <v>0</v>
      </c>
      <c r="Z1394" s="11">
        <v>44348</v>
      </c>
      <c r="AA1394" s="9">
        <v>52017657.270000003</v>
      </c>
      <c r="AB1394" s="9">
        <v>0</v>
      </c>
      <c r="AC1394" s="8" t="s">
        <v>42</v>
      </c>
      <c r="AD1394" s="11">
        <v>44348</v>
      </c>
      <c r="AE1394" s="8" t="s">
        <v>1225</v>
      </c>
      <c r="AF1394" s="8" t="s">
        <v>44</v>
      </c>
      <c r="AG1394" s="11">
        <v>44348</v>
      </c>
      <c r="AH1394" s="9">
        <v>6.5581047440000004</v>
      </c>
      <c r="AI1394" s="8" t="s">
        <v>5844</v>
      </c>
    </row>
    <row r="1395" spans="1:35" x14ac:dyDescent="0.25">
      <c r="A1395" s="8" t="s">
        <v>5845</v>
      </c>
      <c r="B1395" s="8" t="s">
        <v>5846</v>
      </c>
      <c r="C1395" s="9">
        <f t="shared" si="5"/>
        <v>3</v>
      </c>
      <c r="D1395" s="9">
        <v>0</v>
      </c>
      <c r="E1395" s="9">
        <v>0</v>
      </c>
      <c r="F1395" s="8" t="s">
        <v>86</v>
      </c>
      <c r="G1395" s="11">
        <v>41754</v>
      </c>
      <c r="H1395" s="8" t="s">
        <v>5847</v>
      </c>
      <c r="I1395" s="9">
        <v>4</v>
      </c>
      <c r="J1395" s="9">
        <v>1</v>
      </c>
      <c r="K1395" s="8" t="s">
        <v>105</v>
      </c>
      <c r="L1395" s="8" t="s">
        <v>105</v>
      </c>
      <c r="M1395" s="8" t="s">
        <v>39</v>
      </c>
      <c r="N1395" s="9">
        <v>0</v>
      </c>
      <c r="O1395" s="9">
        <v>0</v>
      </c>
      <c r="P1395" s="11">
        <v>42921</v>
      </c>
      <c r="Q1395" s="9">
        <v>882807.22329999995</v>
      </c>
      <c r="R1395" s="9">
        <v>3</v>
      </c>
      <c r="S1395" s="8" t="s">
        <v>40</v>
      </c>
      <c r="T1395" s="9">
        <v>5500000</v>
      </c>
      <c r="U1395" s="8" t="s">
        <v>41</v>
      </c>
      <c r="V1395" s="8" t="s">
        <v>42</v>
      </c>
      <c r="W1395" s="9">
        <v>54623</v>
      </c>
      <c r="X1395" s="9">
        <v>-0.62150000000000005</v>
      </c>
      <c r="Y1395" s="9">
        <v>0</v>
      </c>
      <c r="Z1395" s="11">
        <v>44452</v>
      </c>
      <c r="AA1395" s="9">
        <v>5799677.1210000003</v>
      </c>
      <c r="AB1395" s="9">
        <v>0</v>
      </c>
      <c r="AC1395" s="9">
        <v>1.24</v>
      </c>
      <c r="AD1395" s="11">
        <v>44452</v>
      </c>
      <c r="AE1395" s="8" t="s">
        <v>5848</v>
      </c>
      <c r="AF1395" s="8" t="s">
        <v>5849</v>
      </c>
      <c r="AG1395" s="8" t="s">
        <v>42</v>
      </c>
      <c r="AH1395" s="9">
        <v>6.5695850330000001</v>
      </c>
      <c r="AI1395" s="8" t="s">
        <v>5850</v>
      </c>
    </row>
    <row r="1396" spans="1:35" x14ac:dyDescent="0.25">
      <c r="A1396" s="8" t="s">
        <v>5851</v>
      </c>
      <c r="B1396" s="8" t="s">
        <v>1854</v>
      </c>
      <c r="C1396" s="9">
        <f t="shared" si="5"/>
        <v>4</v>
      </c>
      <c r="D1396" s="9">
        <v>0</v>
      </c>
      <c r="E1396" s="9">
        <v>0</v>
      </c>
      <c r="F1396" s="8" t="s">
        <v>102</v>
      </c>
      <c r="G1396" s="11">
        <v>45699</v>
      </c>
      <c r="H1396" s="8" t="s">
        <v>5852</v>
      </c>
      <c r="I1396" s="9">
        <v>6</v>
      </c>
      <c r="J1396" s="9">
        <v>6</v>
      </c>
      <c r="K1396" s="8" t="s">
        <v>177</v>
      </c>
      <c r="L1396" s="8" t="s">
        <v>67</v>
      </c>
      <c r="M1396" s="8" t="s">
        <v>39</v>
      </c>
      <c r="N1396" s="9">
        <v>108</v>
      </c>
      <c r="O1396" s="9">
        <v>42</v>
      </c>
      <c r="P1396" s="11">
        <v>44545</v>
      </c>
      <c r="Q1396" s="9">
        <v>1109998540</v>
      </c>
      <c r="R1396" s="9">
        <v>7</v>
      </c>
      <c r="S1396" s="8" t="s">
        <v>89</v>
      </c>
      <c r="T1396" s="9">
        <v>300000000</v>
      </c>
      <c r="U1396" s="8" t="s">
        <v>41</v>
      </c>
      <c r="V1396" s="8" t="s">
        <v>42</v>
      </c>
      <c r="W1396" s="9">
        <v>491</v>
      </c>
      <c r="X1396" s="9">
        <v>-0.88060000000000005</v>
      </c>
      <c r="Y1396" s="9">
        <v>0</v>
      </c>
      <c r="Z1396" s="11">
        <v>42228</v>
      </c>
      <c r="AA1396" s="9">
        <v>7293526528</v>
      </c>
      <c r="AB1396" s="9">
        <v>0</v>
      </c>
      <c r="AC1396" s="9">
        <v>2.13</v>
      </c>
      <c r="AD1396" s="11">
        <v>44781</v>
      </c>
      <c r="AE1396" s="8" t="s">
        <v>698</v>
      </c>
      <c r="AF1396" s="8" t="s">
        <v>44</v>
      </c>
      <c r="AG1396" s="8" t="s">
        <v>42</v>
      </c>
      <c r="AH1396" s="9">
        <v>6.5707532620000002</v>
      </c>
      <c r="AI1396" s="8" t="s">
        <v>5853</v>
      </c>
    </row>
    <row r="1397" spans="1:35" x14ac:dyDescent="0.25">
      <c r="A1397" s="8" t="s">
        <v>5854</v>
      </c>
      <c r="B1397" s="8" t="s">
        <v>1883</v>
      </c>
      <c r="C1397" s="9">
        <f t="shared" si="5"/>
        <v>4</v>
      </c>
      <c r="D1397" s="9">
        <v>0</v>
      </c>
      <c r="E1397" s="9">
        <v>0</v>
      </c>
      <c r="F1397" s="8" t="s">
        <v>48</v>
      </c>
      <c r="G1397" s="11">
        <v>43437</v>
      </c>
      <c r="H1397" s="8" t="s">
        <v>5855</v>
      </c>
      <c r="I1397" s="9">
        <v>1</v>
      </c>
      <c r="J1397" s="9">
        <v>4</v>
      </c>
      <c r="K1397" s="8" t="s">
        <v>105</v>
      </c>
      <c r="L1397" s="8" t="s">
        <v>105</v>
      </c>
      <c r="M1397" s="8" t="s">
        <v>39</v>
      </c>
      <c r="N1397" s="9">
        <v>2</v>
      </c>
      <c r="O1397" s="9">
        <v>0</v>
      </c>
      <c r="P1397" s="11">
        <v>44717</v>
      </c>
      <c r="Q1397" s="9">
        <v>13834773.5</v>
      </c>
      <c r="R1397" s="9">
        <v>4</v>
      </c>
      <c r="S1397" s="8" t="s">
        <v>40</v>
      </c>
      <c r="T1397" s="9">
        <v>5500000</v>
      </c>
      <c r="U1397" s="8" t="s">
        <v>106</v>
      </c>
      <c r="V1397" s="8" t="s">
        <v>42</v>
      </c>
      <c r="W1397" s="8" t="s">
        <v>42</v>
      </c>
      <c r="X1397" s="8" t="s">
        <v>42</v>
      </c>
      <c r="Y1397" s="9">
        <v>0</v>
      </c>
      <c r="Z1397" s="11">
        <v>44930</v>
      </c>
      <c r="AA1397" s="9">
        <v>90953417.469999999</v>
      </c>
      <c r="AB1397" s="9">
        <v>0</v>
      </c>
      <c r="AC1397" s="8" t="s">
        <v>42</v>
      </c>
      <c r="AD1397" s="11">
        <v>44930</v>
      </c>
      <c r="AE1397" s="8" t="s">
        <v>74</v>
      </c>
      <c r="AF1397" s="8" t="s">
        <v>75</v>
      </c>
      <c r="AG1397" s="8" t="s">
        <v>42</v>
      </c>
      <c r="AH1397" s="9">
        <v>6.5742614049999997</v>
      </c>
      <c r="AI1397" s="8" t="s">
        <v>5856</v>
      </c>
    </row>
    <row r="1398" spans="1:35" x14ac:dyDescent="0.25">
      <c r="A1398" s="8" t="s">
        <v>5857</v>
      </c>
      <c r="B1398" s="8" t="s">
        <v>5858</v>
      </c>
      <c r="C1398" s="9">
        <f t="shared" si="5"/>
        <v>7</v>
      </c>
      <c r="D1398" s="9">
        <v>0</v>
      </c>
      <c r="E1398" s="9">
        <v>1</v>
      </c>
      <c r="F1398" s="8" t="s">
        <v>151</v>
      </c>
      <c r="G1398" s="11">
        <v>45820</v>
      </c>
      <c r="H1398" s="8" t="s">
        <v>5859</v>
      </c>
      <c r="I1398" s="9">
        <v>2</v>
      </c>
      <c r="J1398" s="9">
        <v>19</v>
      </c>
      <c r="K1398" s="8" t="s">
        <v>88</v>
      </c>
      <c r="L1398" s="8" t="s">
        <v>88</v>
      </c>
      <c r="M1398" s="8" t="s">
        <v>39</v>
      </c>
      <c r="N1398" s="9">
        <v>40</v>
      </c>
      <c r="O1398" s="9">
        <v>12</v>
      </c>
      <c r="P1398" s="11">
        <v>44553</v>
      </c>
      <c r="Q1398" s="9">
        <v>372036416.5</v>
      </c>
      <c r="R1398" s="9">
        <v>4</v>
      </c>
      <c r="S1398" s="8" t="s">
        <v>195</v>
      </c>
      <c r="T1398" s="9">
        <v>750000000</v>
      </c>
      <c r="U1398" s="8" t="s">
        <v>41</v>
      </c>
      <c r="V1398" s="8" t="s">
        <v>42</v>
      </c>
      <c r="W1398" s="9">
        <v>442292</v>
      </c>
      <c r="X1398" s="9">
        <v>-0.16109999999999999</v>
      </c>
      <c r="Y1398" s="9">
        <v>9</v>
      </c>
      <c r="Z1398" s="11">
        <v>43146</v>
      </c>
      <c r="AA1398" s="9">
        <v>2448012055</v>
      </c>
      <c r="AB1398" s="9">
        <v>0</v>
      </c>
      <c r="AC1398" s="9">
        <v>2.65</v>
      </c>
      <c r="AD1398" s="11">
        <v>43146</v>
      </c>
      <c r="AE1398" s="8" t="s">
        <v>153</v>
      </c>
      <c r="AF1398" s="8" t="s">
        <v>44</v>
      </c>
      <c r="AG1398" s="8" t="s">
        <v>42</v>
      </c>
      <c r="AH1398" s="9">
        <v>6.5800334229999997</v>
      </c>
      <c r="AI1398" s="8" t="s">
        <v>5860</v>
      </c>
    </row>
    <row r="1399" spans="1:35" x14ac:dyDescent="0.25">
      <c r="A1399" s="8" t="s">
        <v>5861</v>
      </c>
      <c r="B1399" s="8" t="s">
        <v>5862</v>
      </c>
      <c r="C1399" s="9">
        <f t="shared" si="5"/>
        <v>5</v>
      </c>
      <c r="D1399" s="9">
        <v>1</v>
      </c>
      <c r="E1399" s="9">
        <v>1</v>
      </c>
      <c r="F1399" s="8" t="s">
        <v>763</v>
      </c>
      <c r="G1399" s="9">
        <v>2010</v>
      </c>
      <c r="H1399" s="8" t="s">
        <v>5863</v>
      </c>
      <c r="I1399" s="9">
        <v>3</v>
      </c>
      <c r="J1399" s="9">
        <v>3</v>
      </c>
      <c r="K1399" s="8" t="s">
        <v>111</v>
      </c>
      <c r="L1399" s="8" t="s">
        <v>111</v>
      </c>
      <c r="M1399" s="8" t="s">
        <v>39</v>
      </c>
      <c r="N1399" s="9">
        <v>0</v>
      </c>
      <c r="O1399" s="9">
        <v>0</v>
      </c>
      <c r="P1399" s="11">
        <v>44015</v>
      </c>
      <c r="Q1399" s="9">
        <v>24639638.940000001</v>
      </c>
      <c r="R1399" s="9">
        <v>2</v>
      </c>
      <c r="S1399" s="8" t="s">
        <v>97</v>
      </c>
      <c r="T1399" s="9">
        <v>30000000</v>
      </c>
      <c r="U1399" s="8" t="s">
        <v>41</v>
      </c>
      <c r="V1399" s="8" t="s">
        <v>42</v>
      </c>
      <c r="W1399" s="9">
        <v>54847</v>
      </c>
      <c r="X1399" s="9">
        <v>0.1431</v>
      </c>
      <c r="Y1399" s="9">
        <v>0</v>
      </c>
      <c r="Z1399" s="11">
        <v>44411</v>
      </c>
      <c r="AA1399" s="9">
        <v>162169186.69999999</v>
      </c>
      <c r="AB1399" s="9">
        <v>0</v>
      </c>
      <c r="AC1399" s="9">
        <v>9.1300000000000008</v>
      </c>
      <c r="AD1399" s="11">
        <v>44411</v>
      </c>
      <c r="AE1399" s="8" t="s">
        <v>5864</v>
      </c>
      <c r="AF1399" s="8" t="s">
        <v>766</v>
      </c>
      <c r="AG1399" s="8" t="s">
        <v>42</v>
      </c>
      <c r="AH1399" s="9">
        <v>6.5816381110000002</v>
      </c>
      <c r="AI1399" s="8" t="s">
        <v>5865</v>
      </c>
    </row>
    <row r="1400" spans="1:35" x14ac:dyDescent="0.25">
      <c r="A1400" s="8" t="s">
        <v>5866</v>
      </c>
      <c r="B1400" s="8" t="s">
        <v>5867</v>
      </c>
      <c r="C1400" s="9">
        <f t="shared" si="5"/>
        <v>3</v>
      </c>
      <c r="D1400" s="9">
        <v>0</v>
      </c>
      <c r="E1400" s="9">
        <v>0</v>
      </c>
      <c r="F1400" s="8" t="s">
        <v>151</v>
      </c>
      <c r="G1400" s="11">
        <v>44448</v>
      </c>
      <c r="H1400" s="8" t="s">
        <v>5868</v>
      </c>
      <c r="I1400" s="9">
        <v>3</v>
      </c>
      <c r="J1400" s="9">
        <v>3</v>
      </c>
      <c r="K1400" s="8" t="s">
        <v>38</v>
      </c>
      <c r="L1400" s="8" t="s">
        <v>38</v>
      </c>
      <c r="M1400" s="8" t="s">
        <v>39</v>
      </c>
      <c r="N1400" s="9">
        <v>0</v>
      </c>
      <c r="O1400" s="9">
        <v>0</v>
      </c>
      <c r="P1400" s="11">
        <v>44562</v>
      </c>
      <c r="Q1400" s="9">
        <v>15930374.949999999</v>
      </c>
      <c r="R1400" s="9">
        <v>1</v>
      </c>
      <c r="S1400" s="8" t="s">
        <v>40</v>
      </c>
      <c r="T1400" s="9">
        <v>5500000</v>
      </c>
      <c r="U1400" s="8" t="s">
        <v>41</v>
      </c>
      <c r="V1400" s="8" t="s">
        <v>42</v>
      </c>
      <c r="W1400" s="9">
        <v>431</v>
      </c>
      <c r="X1400" s="9">
        <v>1.1443000000000001</v>
      </c>
      <c r="Y1400" s="9">
        <v>0</v>
      </c>
      <c r="Z1400" s="11">
        <v>45154</v>
      </c>
      <c r="AA1400" s="9">
        <v>105017998.40000001</v>
      </c>
      <c r="AB1400" s="9">
        <v>0</v>
      </c>
      <c r="AC1400" s="9">
        <v>2.7</v>
      </c>
      <c r="AD1400" s="11">
        <v>45154</v>
      </c>
      <c r="AE1400" s="8" t="s">
        <v>153</v>
      </c>
      <c r="AF1400" s="8" t="s">
        <v>44</v>
      </c>
      <c r="AG1400" s="8" t="s">
        <v>42</v>
      </c>
      <c r="AH1400" s="9">
        <v>6.5923117769999999</v>
      </c>
      <c r="AI1400" s="8" t="s">
        <v>5869</v>
      </c>
    </row>
    <row r="1401" spans="1:35" x14ac:dyDescent="0.25">
      <c r="A1401" s="8" t="s">
        <v>5870</v>
      </c>
      <c r="B1401" s="8" t="s">
        <v>5871</v>
      </c>
      <c r="C1401" s="9">
        <f t="shared" si="5"/>
        <v>3</v>
      </c>
      <c r="D1401" s="9">
        <v>0</v>
      </c>
      <c r="E1401" s="9">
        <v>0</v>
      </c>
      <c r="F1401" s="8" t="s">
        <v>48</v>
      </c>
      <c r="G1401" s="9">
        <v>2014</v>
      </c>
      <c r="H1401" s="8" t="s">
        <v>5872</v>
      </c>
      <c r="I1401" s="9">
        <v>1</v>
      </c>
      <c r="J1401" s="9">
        <v>6</v>
      </c>
      <c r="K1401" s="8" t="s">
        <v>81</v>
      </c>
      <c r="L1401" s="8" t="s">
        <v>81</v>
      </c>
      <c r="M1401" s="8" t="s">
        <v>39</v>
      </c>
      <c r="N1401" s="9">
        <v>0</v>
      </c>
      <c r="O1401" s="9">
        <v>0</v>
      </c>
      <c r="P1401" s="11">
        <v>44285</v>
      </c>
      <c r="Q1401" s="9">
        <v>22821478.059999999</v>
      </c>
      <c r="R1401" s="9">
        <v>2</v>
      </c>
      <c r="S1401" s="8" t="s">
        <v>97</v>
      </c>
      <c r="T1401" s="9">
        <v>30000000</v>
      </c>
      <c r="U1401" s="8" t="s">
        <v>41</v>
      </c>
      <c r="V1401" s="8" t="s">
        <v>42</v>
      </c>
      <c r="W1401" s="9">
        <v>81969</v>
      </c>
      <c r="X1401" s="9">
        <v>2.5049000000000001</v>
      </c>
      <c r="Y1401" s="9">
        <v>0</v>
      </c>
      <c r="Z1401" s="11">
        <v>45748</v>
      </c>
      <c r="AA1401" s="9">
        <v>150552102.40000001</v>
      </c>
      <c r="AB1401" s="9">
        <v>0</v>
      </c>
      <c r="AC1401" s="9">
        <v>3.42</v>
      </c>
      <c r="AD1401" s="11">
        <v>45748</v>
      </c>
      <c r="AE1401" s="8" t="s">
        <v>5873</v>
      </c>
      <c r="AF1401" s="8" t="s">
        <v>1077</v>
      </c>
      <c r="AG1401" s="8" t="s">
        <v>42</v>
      </c>
      <c r="AH1401" s="9">
        <v>6.5969479279999996</v>
      </c>
      <c r="AI1401" s="8" t="s">
        <v>5874</v>
      </c>
    </row>
    <row r="1402" spans="1:35" x14ac:dyDescent="0.25">
      <c r="A1402" s="8" t="s">
        <v>5875</v>
      </c>
      <c r="B1402" s="8" t="s">
        <v>5876</v>
      </c>
      <c r="C1402" s="9">
        <f t="shared" si="5"/>
        <v>3</v>
      </c>
      <c r="D1402" s="9">
        <v>0</v>
      </c>
      <c r="E1402" s="9">
        <v>1</v>
      </c>
      <c r="F1402" s="8" t="s">
        <v>123</v>
      </c>
      <c r="G1402" s="11">
        <v>45886</v>
      </c>
      <c r="H1402" s="8" t="s">
        <v>5877</v>
      </c>
      <c r="I1402" s="9">
        <v>2</v>
      </c>
      <c r="J1402" s="9">
        <v>4</v>
      </c>
      <c r="K1402" s="8" t="s">
        <v>38</v>
      </c>
      <c r="L1402" s="8" t="s">
        <v>38</v>
      </c>
      <c r="M1402" s="8" t="s">
        <v>39</v>
      </c>
      <c r="N1402" s="9">
        <v>1</v>
      </c>
      <c r="O1402" s="9">
        <v>2</v>
      </c>
      <c r="P1402" s="11">
        <v>43543</v>
      </c>
      <c r="Q1402" s="9">
        <v>5310350.523</v>
      </c>
      <c r="R1402" s="9">
        <v>3</v>
      </c>
      <c r="S1402" s="8" t="s">
        <v>40</v>
      </c>
      <c r="T1402" s="9">
        <v>5500000</v>
      </c>
      <c r="U1402" s="8" t="s">
        <v>41</v>
      </c>
      <c r="V1402" s="8" t="s">
        <v>42</v>
      </c>
      <c r="W1402" s="9">
        <v>30753</v>
      </c>
      <c r="X1402" s="9">
        <v>0.40810000000000002</v>
      </c>
      <c r="Y1402" s="9">
        <v>0</v>
      </c>
      <c r="Z1402" s="11">
        <v>45782</v>
      </c>
      <c r="AA1402" s="9">
        <v>35100442.950000003</v>
      </c>
      <c r="AB1402" s="9">
        <v>1</v>
      </c>
      <c r="AC1402" s="9">
        <v>3.08</v>
      </c>
      <c r="AD1402" s="11">
        <v>45782</v>
      </c>
      <c r="AE1402" s="8" t="s">
        <v>722</v>
      </c>
      <c r="AF1402" s="8" t="s">
        <v>44</v>
      </c>
      <c r="AG1402" s="8" t="s">
        <v>42</v>
      </c>
      <c r="AH1402" s="9">
        <v>6.6098165829999997</v>
      </c>
      <c r="AI1402" s="8" t="s">
        <v>5878</v>
      </c>
    </row>
    <row r="1403" spans="1:35" x14ac:dyDescent="0.25">
      <c r="A1403" s="8" t="s">
        <v>5879</v>
      </c>
      <c r="B1403" s="8" t="s">
        <v>5880</v>
      </c>
      <c r="C1403" s="9">
        <f t="shared" si="5"/>
        <v>8</v>
      </c>
      <c r="D1403" s="9">
        <v>0</v>
      </c>
      <c r="E1403" s="9">
        <v>1</v>
      </c>
      <c r="F1403" s="8" t="s">
        <v>268</v>
      </c>
      <c r="G1403" s="9">
        <v>2010</v>
      </c>
      <c r="H1403" s="8" t="s">
        <v>5881</v>
      </c>
      <c r="I1403" s="9">
        <v>2</v>
      </c>
      <c r="J1403" s="9">
        <v>7</v>
      </c>
      <c r="K1403" s="8" t="s">
        <v>264</v>
      </c>
      <c r="L1403" s="8" t="s">
        <v>264</v>
      </c>
      <c r="M1403" s="8" t="s">
        <v>39</v>
      </c>
      <c r="N1403" s="9">
        <v>11</v>
      </c>
      <c r="O1403" s="9">
        <v>13</v>
      </c>
      <c r="P1403" s="11">
        <v>43282</v>
      </c>
      <c r="Q1403" s="9">
        <v>41337067.200000003</v>
      </c>
      <c r="R1403" s="9">
        <v>3</v>
      </c>
      <c r="S1403" s="8" t="s">
        <v>97</v>
      </c>
      <c r="T1403" s="9">
        <v>30000000</v>
      </c>
      <c r="U1403" s="8" t="s">
        <v>41</v>
      </c>
      <c r="V1403" s="8" t="s">
        <v>42</v>
      </c>
      <c r="W1403" s="9">
        <v>36676</v>
      </c>
      <c r="X1403" s="9">
        <v>0.28320000000000001</v>
      </c>
      <c r="Y1403" s="9">
        <v>0</v>
      </c>
      <c r="Z1403" s="11">
        <v>45650</v>
      </c>
      <c r="AA1403" s="9">
        <v>273312909.5</v>
      </c>
      <c r="AB1403" s="9">
        <v>0</v>
      </c>
      <c r="AC1403" s="9">
        <v>1.69</v>
      </c>
      <c r="AD1403" s="11">
        <v>45650</v>
      </c>
      <c r="AE1403" s="8" t="s">
        <v>968</v>
      </c>
      <c r="AF1403" s="8" t="s">
        <v>629</v>
      </c>
      <c r="AG1403" s="8" t="s">
        <v>42</v>
      </c>
      <c r="AH1403" s="9">
        <v>6.6118118199999998</v>
      </c>
      <c r="AI1403" s="8" t="s">
        <v>5882</v>
      </c>
    </row>
    <row r="1404" spans="1:35" x14ac:dyDescent="0.25">
      <c r="A1404" s="8" t="s">
        <v>5883</v>
      </c>
      <c r="B1404" s="8" t="s">
        <v>5884</v>
      </c>
      <c r="C1404" s="9">
        <f t="shared" si="5"/>
        <v>3</v>
      </c>
      <c r="D1404" s="9">
        <v>0</v>
      </c>
      <c r="E1404" s="9">
        <v>1</v>
      </c>
      <c r="F1404" s="8" t="s">
        <v>65</v>
      </c>
      <c r="G1404" s="11">
        <v>41899</v>
      </c>
      <c r="H1404" s="8" t="s">
        <v>5885</v>
      </c>
      <c r="I1404" s="9">
        <v>3</v>
      </c>
      <c r="J1404" s="9">
        <v>3</v>
      </c>
      <c r="K1404" s="8" t="s">
        <v>81</v>
      </c>
      <c r="L1404" s="8" t="s">
        <v>81</v>
      </c>
      <c r="M1404" s="8" t="s">
        <v>39</v>
      </c>
      <c r="N1404" s="9">
        <v>0</v>
      </c>
      <c r="O1404" s="9">
        <v>0</v>
      </c>
      <c r="P1404" s="11">
        <v>42038</v>
      </c>
      <c r="Q1404" s="9">
        <v>7650143.1960000005</v>
      </c>
      <c r="R1404" s="9">
        <v>1</v>
      </c>
      <c r="S1404" s="8" t="s">
        <v>40</v>
      </c>
      <c r="T1404" s="9">
        <v>5500000</v>
      </c>
      <c r="U1404" s="8" t="s">
        <v>106</v>
      </c>
      <c r="V1404" s="8" t="s">
        <v>42</v>
      </c>
      <c r="W1404" s="8" t="s">
        <v>42</v>
      </c>
      <c r="X1404" s="8" t="s">
        <v>42</v>
      </c>
      <c r="Y1404" s="9">
        <v>0</v>
      </c>
      <c r="Z1404" s="11">
        <v>42933</v>
      </c>
      <c r="AA1404" s="9">
        <v>50678013.289999999</v>
      </c>
      <c r="AB1404" s="9">
        <v>0</v>
      </c>
      <c r="AC1404" s="8" t="s">
        <v>42</v>
      </c>
      <c r="AD1404" s="11">
        <v>42933</v>
      </c>
      <c r="AE1404" s="8" t="s">
        <v>862</v>
      </c>
      <c r="AF1404" s="8" t="s">
        <v>44</v>
      </c>
      <c r="AG1404" s="11">
        <v>43644</v>
      </c>
      <c r="AH1404" s="9">
        <v>6.6244529009999997</v>
      </c>
      <c r="AI1404" s="8" t="s">
        <v>5886</v>
      </c>
    </row>
    <row r="1405" spans="1:35" x14ac:dyDescent="0.25">
      <c r="A1405" s="8" t="s">
        <v>5887</v>
      </c>
      <c r="B1405" s="8" t="s">
        <v>5888</v>
      </c>
      <c r="C1405" s="9">
        <f t="shared" si="5"/>
        <v>3</v>
      </c>
      <c r="D1405" s="9">
        <v>0</v>
      </c>
      <c r="E1405" s="9">
        <v>0</v>
      </c>
      <c r="F1405" s="8" t="s">
        <v>86</v>
      </c>
      <c r="G1405" s="9">
        <v>2014</v>
      </c>
      <c r="H1405" s="8" t="s">
        <v>5889</v>
      </c>
      <c r="I1405" s="9">
        <v>3</v>
      </c>
      <c r="J1405" s="9">
        <v>2</v>
      </c>
      <c r="K1405" s="8" t="s">
        <v>73</v>
      </c>
      <c r="L1405" s="8" t="s">
        <v>73</v>
      </c>
      <c r="M1405" s="8" t="s">
        <v>39</v>
      </c>
      <c r="N1405" s="9">
        <v>0</v>
      </c>
      <c r="O1405" s="9">
        <v>0</v>
      </c>
      <c r="P1405" s="11">
        <v>42964</v>
      </c>
      <c r="Q1405" s="9">
        <v>6015178.5480000004</v>
      </c>
      <c r="R1405" s="9">
        <v>6</v>
      </c>
      <c r="S1405" s="8" t="s">
        <v>40</v>
      </c>
      <c r="T1405" s="9">
        <v>5500000</v>
      </c>
      <c r="U1405" s="8" t="s">
        <v>106</v>
      </c>
      <c r="V1405" s="8" t="s">
        <v>42</v>
      </c>
      <c r="W1405" s="9">
        <v>13992</v>
      </c>
      <c r="X1405" s="9">
        <v>-0.63780000000000003</v>
      </c>
      <c r="Y1405" s="9">
        <v>0</v>
      </c>
      <c r="Z1405" s="11">
        <v>42948</v>
      </c>
      <c r="AA1405" s="9">
        <v>39862470.07</v>
      </c>
      <c r="AB1405" s="9">
        <v>0</v>
      </c>
      <c r="AC1405" s="9">
        <v>4.76</v>
      </c>
      <c r="AD1405" s="11">
        <v>42948</v>
      </c>
      <c r="AE1405" s="8" t="s">
        <v>3268</v>
      </c>
      <c r="AF1405" s="8" t="s">
        <v>3269</v>
      </c>
      <c r="AG1405" s="9">
        <v>2017</v>
      </c>
      <c r="AH1405" s="9">
        <v>6.6269803549999997</v>
      </c>
      <c r="AI1405" s="8" t="s">
        <v>5890</v>
      </c>
    </row>
    <row r="1406" spans="1:35" x14ac:dyDescent="0.25">
      <c r="A1406" s="8" t="s">
        <v>5891</v>
      </c>
      <c r="B1406" s="8" t="s">
        <v>5892</v>
      </c>
      <c r="C1406" s="9">
        <f t="shared" si="5"/>
        <v>3</v>
      </c>
      <c r="D1406" s="9">
        <v>0</v>
      </c>
      <c r="E1406" s="9">
        <v>0</v>
      </c>
      <c r="F1406" s="8" t="s">
        <v>36</v>
      </c>
      <c r="G1406" s="9">
        <v>2010</v>
      </c>
      <c r="H1406" s="8" t="s">
        <v>5893</v>
      </c>
      <c r="I1406" s="9">
        <v>1</v>
      </c>
      <c r="J1406" s="9">
        <v>1</v>
      </c>
      <c r="K1406" s="8" t="s">
        <v>264</v>
      </c>
      <c r="L1406" s="8" t="s">
        <v>264</v>
      </c>
      <c r="M1406" s="8" t="s">
        <v>39</v>
      </c>
      <c r="N1406" s="9">
        <v>131</v>
      </c>
      <c r="O1406" s="9">
        <v>3</v>
      </c>
      <c r="P1406" s="11">
        <v>41738</v>
      </c>
      <c r="Q1406" s="9">
        <v>50952337.460000001</v>
      </c>
      <c r="R1406" s="9">
        <v>3</v>
      </c>
      <c r="S1406" s="8" t="s">
        <v>40</v>
      </c>
      <c r="T1406" s="9">
        <v>5500000</v>
      </c>
      <c r="U1406" s="8" t="s">
        <v>106</v>
      </c>
      <c r="V1406" s="8" t="s">
        <v>42</v>
      </c>
      <c r="W1406" s="8" t="s">
        <v>42</v>
      </c>
      <c r="X1406" s="8" t="s">
        <v>42</v>
      </c>
      <c r="Y1406" s="9">
        <v>0</v>
      </c>
      <c r="Z1406" s="11">
        <v>42216</v>
      </c>
      <c r="AA1406" s="9">
        <v>337661846.60000002</v>
      </c>
      <c r="AB1406" s="9">
        <v>0</v>
      </c>
      <c r="AC1406" s="8" t="s">
        <v>42</v>
      </c>
      <c r="AD1406" s="11">
        <v>42216</v>
      </c>
      <c r="AE1406" s="8" t="s">
        <v>5894</v>
      </c>
      <c r="AF1406" s="8" t="s">
        <v>44</v>
      </c>
      <c r="AG1406" s="11">
        <v>45884</v>
      </c>
      <c r="AH1406" s="9">
        <v>6.627013861</v>
      </c>
      <c r="AI1406" s="8" t="s">
        <v>5895</v>
      </c>
    </row>
    <row r="1407" spans="1:35" x14ac:dyDescent="0.25">
      <c r="A1407" s="8" t="s">
        <v>5896</v>
      </c>
      <c r="B1407" s="8" t="s">
        <v>5897</v>
      </c>
      <c r="C1407" s="9">
        <f t="shared" si="5"/>
        <v>3</v>
      </c>
      <c r="D1407" s="9">
        <v>1</v>
      </c>
      <c r="E1407" s="9">
        <v>0</v>
      </c>
      <c r="F1407" s="8" t="s">
        <v>48</v>
      </c>
      <c r="G1407" s="9">
        <v>2016</v>
      </c>
      <c r="H1407" s="8" t="s">
        <v>5898</v>
      </c>
      <c r="I1407" s="9">
        <v>4</v>
      </c>
      <c r="J1407" s="9">
        <v>8</v>
      </c>
      <c r="K1407" s="8" t="s">
        <v>38</v>
      </c>
      <c r="L1407" s="8" t="s">
        <v>38</v>
      </c>
      <c r="M1407" s="8" t="s">
        <v>39</v>
      </c>
      <c r="N1407" s="9">
        <v>0</v>
      </c>
      <c r="O1407" s="9">
        <v>0</v>
      </c>
      <c r="P1407" s="11">
        <v>44729</v>
      </c>
      <c r="Q1407" s="9">
        <v>2723911.452</v>
      </c>
      <c r="R1407" s="9">
        <v>2</v>
      </c>
      <c r="S1407" s="8" t="s">
        <v>40</v>
      </c>
      <c r="T1407" s="9">
        <v>5500000</v>
      </c>
      <c r="U1407" s="8" t="s">
        <v>41</v>
      </c>
      <c r="V1407" s="8" t="s">
        <v>42</v>
      </c>
      <c r="W1407" s="9">
        <v>307</v>
      </c>
      <c r="X1407" s="9">
        <v>-0.9254</v>
      </c>
      <c r="Y1407" s="9">
        <v>0</v>
      </c>
      <c r="Z1407" s="11">
        <v>45166</v>
      </c>
      <c r="AA1407" s="9">
        <v>18053941.620000001</v>
      </c>
      <c r="AB1407" s="9">
        <v>0</v>
      </c>
      <c r="AC1407" s="9">
        <v>2.62</v>
      </c>
      <c r="AD1407" s="11">
        <v>45166</v>
      </c>
      <c r="AE1407" s="8" t="s">
        <v>213</v>
      </c>
      <c r="AF1407" s="8" t="s">
        <v>54</v>
      </c>
      <c r="AG1407" s="8" t="s">
        <v>42</v>
      </c>
      <c r="AH1407" s="9">
        <v>6.627947324</v>
      </c>
      <c r="AI1407" s="8" t="s">
        <v>5899</v>
      </c>
    </row>
    <row r="1408" spans="1:35" x14ac:dyDescent="0.25">
      <c r="A1408" s="8" t="s">
        <v>5900</v>
      </c>
      <c r="B1408" s="8" t="s">
        <v>5901</v>
      </c>
      <c r="C1408" s="9">
        <f t="shared" si="5"/>
        <v>5</v>
      </c>
      <c r="D1408" s="9">
        <v>0</v>
      </c>
      <c r="E1408" s="9">
        <v>1</v>
      </c>
      <c r="F1408" s="8" t="s">
        <v>65</v>
      </c>
      <c r="G1408" s="11">
        <v>41395</v>
      </c>
      <c r="H1408" s="8" t="s">
        <v>5902</v>
      </c>
      <c r="I1408" s="9">
        <v>2</v>
      </c>
      <c r="J1408" s="9">
        <v>19</v>
      </c>
      <c r="K1408" s="8" t="s">
        <v>105</v>
      </c>
      <c r="L1408" s="8" t="s">
        <v>105</v>
      </c>
      <c r="M1408" s="8" t="s">
        <v>39</v>
      </c>
      <c r="N1408" s="9">
        <v>17</v>
      </c>
      <c r="O1408" s="9">
        <v>38</v>
      </c>
      <c r="P1408" s="11">
        <v>42794</v>
      </c>
      <c r="Q1408" s="9">
        <v>106889533.5</v>
      </c>
      <c r="R1408" s="9">
        <v>7</v>
      </c>
      <c r="S1408" s="8" t="s">
        <v>97</v>
      </c>
      <c r="T1408" s="9">
        <v>30000000</v>
      </c>
      <c r="U1408" s="8" t="s">
        <v>41</v>
      </c>
      <c r="V1408" s="8" t="s">
        <v>42</v>
      </c>
      <c r="W1408" s="9">
        <v>7798</v>
      </c>
      <c r="X1408" s="9">
        <v>5.9999999999999995E-4</v>
      </c>
      <c r="Y1408" s="9">
        <v>1</v>
      </c>
      <c r="Z1408" s="11">
        <v>43165</v>
      </c>
      <c r="AA1408" s="9">
        <v>708498779.89999998</v>
      </c>
      <c r="AB1408" s="9">
        <v>0</v>
      </c>
      <c r="AC1408" s="9">
        <v>2.4700000000000002</v>
      </c>
      <c r="AD1408" s="11">
        <v>43165</v>
      </c>
      <c r="AE1408" s="8" t="s">
        <v>68</v>
      </c>
      <c r="AF1408" s="8" t="s">
        <v>44</v>
      </c>
      <c r="AG1408" s="8" t="s">
        <v>42</v>
      </c>
      <c r="AH1408" s="9">
        <v>6.6283269899999997</v>
      </c>
      <c r="AI1408" s="8" t="s">
        <v>5903</v>
      </c>
    </row>
    <row r="1409" spans="1:35" x14ac:dyDescent="0.25">
      <c r="A1409" s="8" t="s">
        <v>5904</v>
      </c>
      <c r="B1409" s="8" t="s">
        <v>5905</v>
      </c>
      <c r="C1409" s="9">
        <f t="shared" si="5"/>
        <v>4</v>
      </c>
      <c r="D1409" s="9">
        <v>0</v>
      </c>
      <c r="E1409" s="9">
        <v>0</v>
      </c>
      <c r="F1409" s="8" t="s">
        <v>123</v>
      </c>
      <c r="G1409" s="9">
        <v>2012</v>
      </c>
      <c r="H1409" s="8" t="s">
        <v>5906</v>
      </c>
      <c r="I1409" s="9">
        <v>3</v>
      </c>
      <c r="J1409" s="9">
        <v>14</v>
      </c>
      <c r="K1409" s="8" t="s">
        <v>177</v>
      </c>
      <c r="L1409" s="8" t="s">
        <v>67</v>
      </c>
      <c r="M1409" s="8" t="s">
        <v>295</v>
      </c>
      <c r="N1409" s="9">
        <v>0</v>
      </c>
      <c r="O1409" s="9">
        <v>5</v>
      </c>
      <c r="P1409" s="11">
        <v>45616</v>
      </c>
      <c r="Q1409" s="9">
        <v>5202593234</v>
      </c>
      <c r="R1409" s="9">
        <v>12</v>
      </c>
      <c r="S1409" s="8" t="s">
        <v>296</v>
      </c>
      <c r="T1409" s="9">
        <v>5500000000</v>
      </c>
      <c r="U1409" s="8" t="s">
        <v>41</v>
      </c>
      <c r="V1409" s="8" t="s">
        <v>42</v>
      </c>
      <c r="W1409" s="9">
        <v>33133146</v>
      </c>
      <c r="X1409" s="9">
        <v>7.3999999999999996E-2</v>
      </c>
      <c r="Y1409" s="9">
        <v>13</v>
      </c>
      <c r="Z1409" s="11">
        <v>44301</v>
      </c>
      <c r="AA1409" s="9">
        <v>34486263479</v>
      </c>
      <c r="AB1409" s="9">
        <v>0</v>
      </c>
      <c r="AC1409" s="9">
        <v>1.23</v>
      </c>
      <c r="AD1409" s="8" t="s">
        <v>42</v>
      </c>
      <c r="AE1409" s="8" t="s">
        <v>722</v>
      </c>
      <c r="AF1409" s="8" t="s">
        <v>44</v>
      </c>
      <c r="AG1409" s="8" t="s">
        <v>42</v>
      </c>
      <c r="AH1409" s="9">
        <v>6.6286680369999997</v>
      </c>
      <c r="AI1409" s="8" t="s">
        <v>5907</v>
      </c>
    </row>
    <row r="1410" spans="1:35" x14ac:dyDescent="0.25">
      <c r="A1410" s="8" t="s">
        <v>5908</v>
      </c>
      <c r="B1410" s="8" t="s">
        <v>5909</v>
      </c>
      <c r="C1410" s="9">
        <f t="shared" si="5"/>
        <v>4</v>
      </c>
      <c r="D1410" s="9">
        <v>1</v>
      </c>
      <c r="E1410" s="9">
        <v>0</v>
      </c>
      <c r="F1410" s="8" t="s">
        <v>402</v>
      </c>
      <c r="G1410" s="9">
        <v>2010</v>
      </c>
      <c r="H1410" s="8" t="s">
        <v>5910</v>
      </c>
      <c r="I1410" s="9">
        <v>3</v>
      </c>
      <c r="J1410" s="9">
        <v>23</v>
      </c>
      <c r="K1410" s="8" t="s">
        <v>177</v>
      </c>
      <c r="L1410" s="8" t="s">
        <v>73</v>
      </c>
      <c r="M1410" s="8" t="s">
        <v>295</v>
      </c>
      <c r="N1410" s="9">
        <v>0</v>
      </c>
      <c r="O1410" s="9">
        <v>0</v>
      </c>
      <c r="P1410" s="11">
        <v>44512</v>
      </c>
      <c r="Q1410" s="9">
        <v>1066612427</v>
      </c>
      <c r="R1410" s="9">
        <v>15</v>
      </c>
      <c r="S1410" s="8" t="s">
        <v>89</v>
      </c>
      <c r="T1410" s="9">
        <v>300000000</v>
      </c>
      <c r="U1410" s="8" t="s">
        <v>41</v>
      </c>
      <c r="V1410" s="8" t="s">
        <v>42</v>
      </c>
      <c r="W1410" s="9">
        <v>414491</v>
      </c>
      <c r="X1410" s="9">
        <v>-0.40329999999999999</v>
      </c>
      <c r="Y1410" s="9">
        <v>1</v>
      </c>
      <c r="Z1410" s="11">
        <v>44414</v>
      </c>
      <c r="AA1410" s="9">
        <v>7072358773</v>
      </c>
      <c r="AB1410" s="9">
        <v>0</v>
      </c>
      <c r="AC1410" s="9">
        <v>1.72</v>
      </c>
      <c r="AD1410" s="8" t="s">
        <v>42</v>
      </c>
      <c r="AE1410" s="8" t="s">
        <v>4431</v>
      </c>
      <c r="AF1410" s="8" t="s">
        <v>4432</v>
      </c>
      <c r="AG1410" s="8" t="s">
        <v>42</v>
      </c>
      <c r="AH1410" s="9">
        <v>6.630673517</v>
      </c>
      <c r="AI1410" s="8" t="s">
        <v>5911</v>
      </c>
    </row>
    <row r="1411" spans="1:35" x14ac:dyDescent="0.25">
      <c r="A1411" s="8" t="s">
        <v>5912</v>
      </c>
      <c r="B1411" s="8" t="s">
        <v>2561</v>
      </c>
      <c r="C1411" s="9">
        <f t="shared" si="5"/>
        <v>3</v>
      </c>
      <c r="D1411" s="9">
        <v>0</v>
      </c>
      <c r="E1411" s="9">
        <v>0</v>
      </c>
      <c r="F1411" s="8" t="s">
        <v>65</v>
      </c>
      <c r="G1411" s="11">
        <v>45916</v>
      </c>
      <c r="H1411" s="8" t="s">
        <v>5913</v>
      </c>
      <c r="I1411" s="9">
        <v>2</v>
      </c>
      <c r="J1411" s="9">
        <v>7</v>
      </c>
      <c r="K1411" s="8" t="s">
        <v>105</v>
      </c>
      <c r="L1411" s="8" t="s">
        <v>105</v>
      </c>
      <c r="M1411" s="8" t="s">
        <v>39</v>
      </c>
      <c r="N1411" s="9">
        <v>4</v>
      </c>
      <c r="O1411" s="9">
        <v>0</v>
      </c>
      <c r="P1411" s="11">
        <v>43840</v>
      </c>
      <c r="Q1411" s="9">
        <v>65136979.159999996</v>
      </c>
      <c r="R1411" s="9">
        <v>4</v>
      </c>
      <c r="S1411" s="8" t="s">
        <v>40</v>
      </c>
      <c r="T1411" s="9">
        <v>5500000</v>
      </c>
      <c r="U1411" s="8" t="s">
        <v>106</v>
      </c>
      <c r="V1411" s="8" t="s">
        <v>42</v>
      </c>
      <c r="W1411" s="9">
        <v>179</v>
      </c>
      <c r="X1411" s="8" t="s">
        <v>42</v>
      </c>
      <c r="Y1411" s="9">
        <v>0</v>
      </c>
      <c r="Z1411" s="11">
        <v>44109</v>
      </c>
      <c r="AA1411" s="9">
        <v>432258114.10000002</v>
      </c>
      <c r="AB1411" s="9">
        <v>0</v>
      </c>
      <c r="AC1411" s="9">
        <v>2</v>
      </c>
      <c r="AD1411" s="11">
        <v>44109</v>
      </c>
      <c r="AE1411" s="8" t="s">
        <v>68</v>
      </c>
      <c r="AF1411" s="8" t="s">
        <v>44</v>
      </c>
      <c r="AG1411" s="11">
        <v>44109</v>
      </c>
      <c r="AH1411" s="9">
        <v>6.6361400189999999</v>
      </c>
      <c r="AI1411" s="8" t="s">
        <v>5914</v>
      </c>
    </row>
    <row r="1412" spans="1:35" x14ac:dyDescent="0.25">
      <c r="A1412" s="8" t="s">
        <v>5915</v>
      </c>
      <c r="B1412" s="8" t="s">
        <v>5916</v>
      </c>
      <c r="C1412" s="9">
        <f t="shared" si="5"/>
        <v>1</v>
      </c>
      <c r="D1412" s="9">
        <v>0</v>
      </c>
      <c r="E1412" s="9">
        <v>1</v>
      </c>
      <c r="F1412" s="8" t="s">
        <v>86</v>
      </c>
      <c r="G1412" s="11">
        <v>41834</v>
      </c>
      <c r="H1412" s="8" t="s">
        <v>5917</v>
      </c>
      <c r="I1412" s="9">
        <v>1</v>
      </c>
      <c r="J1412" s="9">
        <v>2</v>
      </c>
      <c r="K1412" s="8" t="s">
        <v>50</v>
      </c>
      <c r="L1412" s="8" t="s">
        <v>81</v>
      </c>
      <c r="M1412" s="8" t="s">
        <v>39</v>
      </c>
      <c r="N1412" s="9">
        <v>0</v>
      </c>
      <c r="O1412" s="9">
        <v>0</v>
      </c>
      <c r="P1412" s="11">
        <v>44040</v>
      </c>
      <c r="Q1412" s="9">
        <v>6412449.8569999998</v>
      </c>
      <c r="R1412" s="9">
        <v>2</v>
      </c>
      <c r="S1412" s="8" t="s">
        <v>97</v>
      </c>
      <c r="T1412" s="9">
        <v>30000000</v>
      </c>
      <c r="U1412" s="8" t="s">
        <v>41</v>
      </c>
      <c r="V1412" s="8" t="s">
        <v>42</v>
      </c>
      <c r="W1412" s="9">
        <v>5296</v>
      </c>
      <c r="X1412" s="9">
        <v>0.27489999999999998</v>
      </c>
      <c r="Y1412" s="9">
        <v>0</v>
      </c>
      <c r="Z1412" s="11">
        <v>44433</v>
      </c>
      <c r="AA1412" s="9">
        <v>42669897.93</v>
      </c>
      <c r="AB1412" s="9">
        <v>0</v>
      </c>
      <c r="AC1412" s="9">
        <v>1.71</v>
      </c>
      <c r="AD1412" s="11">
        <v>44433</v>
      </c>
      <c r="AE1412" s="8" t="s">
        <v>90</v>
      </c>
      <c r="AF1412" s="8" t="s">
        <v>91</v>
      </c>
      <c r="AG1412" s="8" t="s">
        <v>42</v>
      </c>
      <c r="AH1412" s="9">
        <v>6.6542271489999996</v>
      </c>
      <c r="AI1412" s="8" t="s">
        <v>5918</v>
      </c>
    </row>
    <row r="1413" spans="1:35" x14ac:dyDescent="0.25">
      <c r="A1413" s="8" t="s">
        <v>5919</v>
      </c>
      <c r="B1413" s="8" t="s">
        <v>5920</v>
      </c>
      <c r="C1413" s="9">
        <f t="shared" si="5"/>
        <v>6</v>
      </c>
      <c r="D1413" s="9">
        <v>0</v>
      </c>
      <c r="E1413" s="9">
        <v>0</v>
      </c>
      <c r="F1413" s="8" t="s">
        <v>48</v>
      </c>
      <c r="G1413" s="9">
        <v>2014</v>
      </c>
      <c r="H1413" s="8" t="s">
        <v>5921</v>
      </c>
      <c r="I1413" s="9">
        <v>3</v>
      </c>
      <c r="J1413" s="9">
        <v>17</v>
      </c>
      <c r="K1413" s="8" t="s">
        <v>67</v>
      </c>
      <c r="L1413" s="8" t="s">
        <v>67</v>
      </c>
      <c r="M1413" s="8" t="s">
        <v>295</v>
      </c>
      <c r="N1413" s="9">
        <v>0</v>
      </c>
      <c r="O1413" s="9">
        <v>5</v>
      </c>
      <c r="P1413" s="11">
        <v>44699</v>
      </c>
      <c r="Q1413" s="9">
        <v>207104984.90000001</v>
      </c>
      <c r="R1413" s="9">
        <v>6</v>
      </c>
      <c r="S1413" s="8" t="s">
        <v>97</v>
      </c>
      <c r="T1413" s="9">
        <v>30000000</v>
      </c>
      <c r="U1413" s="8" t="s">
        <v>41</v>
      </c>
      <c r="V1413" s="8" t="s">
        <v>42</v>
      </c>
      <c r="W1413" s="9">
        <v>8335</v>
      </c>
      <c r="X1413" s="9">
        <v>-0.25900000000000001</v>
      </c>
      <c r="Y1413" s="9">
        <v>2</v>
      </c>
      <c r="Z1413" s="11">
        <v>44699</v>
      </c>
      <c r="AA1413" s="9">
        <v>1379596222</v>
      </c>
      <c r="AB1413" s="9">
        <v>0</v>
      </c>
      <c r="AC1413" s="9">
        <v>4.59</v>
      </c>
      <c r="AD1413" s="8" t="s">
        <v>42</v>
      </c>
      <c r="AE1413" s="8" t="s">
        <v>1638</v>
      </c>
      <c r="AF1413" s="8" t="s">
        <v>1077</v>
      </c>
      <c r="AG1413" s="8" t="s">
        <v>42</v>
      </c>
      <c r="AH1413" s="9">
        <v>6.661337595</v>
      </c>
      <c r="AI1413" s="8" t="s">
        <v>5922</v>
      </c>
    </row>
    <row r="1414" spans="1:35" x14ac:dyDescent="0.25">
      <c r="A1414" s="8" t="s">
        <v>5923</v>
      </c>
      <c r="B1414" s="8" t="s">
        <v>5924</v>
      </c>
      <c r="C1414" s="9">
        <f t="shared" si="5"/>
        <v>5</v>
      </c>
      <c r="D1414" s="9">
        <v>1</v>
      </c>
      <c r="E1414" s="9">
        <v>0</v>
      </c>
      <c r="F1414" s="8" t="s">
        <v>151</v>
      </c>
      <c r="G1414" s="11">
        <v>40664</v>
      </c>
      <c r="H1414" s="8" t="s">
        <v>5925</v>
      </c>
      <c r="I1414" s="9">
        <v>2</v>
      </c>
      <c r="J1414" s="9">
        <v>16</v>
      </c>
      <c r="K1414" s="8" t="s">
        <v>73</v>
      </c>
      <c r="L1414" s="8" t="s">
        <v>73</v>
      </c>
      <c r="M1414" s="8" t="s">
        <v>39</v>
      </c>
      <c r="N1414" s="9">
        <v>0</v>
      </c>
      <c r="O1414" s="9">
        <v>1</v>
      </c>
      <c r="P1414" s="11">
        <v>44634</v>
      </c>
      <c r="Q1414" s="9">
        <v>64600087.32</v>
      </c>
      <c r="R1414" s="9">
        <v>9</v>
      </c>
      <c r="S1414" s="8" t="s">
        <v>89</v>
      </c>
      <c r="T1414" s="9">
        <v>300000000</v>
      </c>
      <c r="U1414" s="8" t="s">
        <v>41</v>
      </c>
      <c r="V1414" s="8" t="s">
        <v>42</v>
      </c>
      <c r="W1414" s="9">
        <v>1980533</v>
      </c>
      <c r="X1414" s="9">
        <v>-0.24990000000000001</v>
      </c>
      <c r="Y1414" s="9">
        <v>0</v>
      </c>
      <c r="Z1414" s="11">
        <v>44866</v>
      </c>
      <c r="AA1414" s="9">
        <v>430520776.10000002</v>
      </c>
      <c r="AB1414" s="9">
        <v>0</v>
      </c>
      <c r="AC1414" s="9">
        <v>4.5</v>
      </c>
      <c r="AD1414" s="11">
        <v>44866</v>
      </c>
      <c r="AE1414" s="8" t="s">
        <v>153</v>
      </c>
      <c r="AF1414" s="8" t="s">
        <v>44</v>
      </c>
      <c r="AG1414" s="8" t="s">
        <v>42</v>
      </c>
      <c r="AH1414" s="9">
        <v>6.6643992900000004</v>
      </c>
      <c r="AI1414" s="8" t="s">
        <v>5926</v>
      </c>
    </row>
    <row r="1415" spans="1:35" x14ac:dyDescent="0.25">
      <c r="A1415" s="8" t="s">
        <v>5927</v>
      </c>
      <c r="B1415" s="8" t="s">
        <v>5928</v>
      </c>
      <c r="C1415" s="9">
        <f t="shared" si="5"/>
        <v>6</v>
      </c>
      <c r="D1415" s="9">
        <v>0</v>
      </c>
      <c r="E1415" s="9">
        <v>0</v>
      </c>
      <c r="F1415" s="8" t="s">
        <v>268</v>
      </c>
      <c r="G1415" s="11">
        <v>40940</v>
      </c>
      <c r="H1415" s="8" t="s">
        <v>5929</v>
      </c>
      <c r="I1415" s="9">
        <v>2</v>
      </c>
      <c r="J1415" s="9">
        <v>16</v>
      </c>
      <c r="K1415" s="8" t="s">
        <v>88</v>
      </c>
      <c r="L1415" s="8" t="s">
        <v>88</v>
      </c>
      <c r="M1415" s="8" t="s">
        <v>39</v>
      </c>
      <c r="N1415" s="9">
        <v>17</v>
      </c>
      <c r="O1415" s="9">
        <v>8</v>
      </c>
      <c r="P1415" s="11">
        <v>43152</v>
      </c>
      <c r="Q1415" s="9">
        <v>169428202.69999999</v>
      </c>
      <c r="R1415" s="9">
        <v>5</v>
      </c>
      <c r="S1415" s="8" t="s">
        <v>40</v>
      </c>
      <c r="T1415" s="9">
        <v>5500000</v>
      </c>
      <c r="U1415" s="8" t="s">
        <v>41</v>
      </c>
      <c r="V1415" s="8" t="s">
        <v>42</v>
      </c>
      <c r="W1415" s="9">
        <v>2157297</v>
      </c>
      <c r="X1415" s="9">
        <v>0.46350000000000002</v>
      </c>
      <c r="Y1415" s="9">
        <v>2</v>
      </c>
      <c r="Z1415" s="11">
        <v>43955</v>
      </c>
      <c r="AA1415" s="9">
        <v>1131148310</v>
      </c>
      <c r="AB1415" s="9">
        <v>0</v>
      </c>
      <c r="AC1415" s="9">
        <v>1.62</v>
      </c>
      <c r="AD1415" s="11">
        <v>43955</v>
      </c>
      <c r="AE1415" s="8" t="s">
        <v>5930</v>
      </c>
      <c r="AF1415" s="8" t="s">
        <v>629</v>
      </c>
      <c r="AG1415" s="8" t="s">
        <v>42</v>
      </c>
      <c r="AH1415" s="9">
        <v>6.6762693100000003</v>
      </c>
      <c r="AI1415" s="8" t="s">
        <v>5931</v>
      </c>
    </row>
    <row r="1416" spans="1:35" x14ac:dyDescent="0.25">
      <c r="A1416" s="8" t="s">
        <v>5932</v>
      </c>
      <c r="B1416" s="8" t="s">
        <v>5933</v>
      </c>
      <c r="C1416" s="9">
        <f t="shared" si="5"/>
        <v>3</v>
      </c>
      <c r="D1416" s="9">
        <v>0</v>
      </c>
      <c r="E1416" s="9">
        <v>0</v>
      </c>
      <c r="F1416" s="8" t="s">
        <v>123</v>
      </c>
      <c r="G1416" s="9">
        <v>2014</v>
      </c>
      <c r="H1416" s="8" t="s">
        <v>5934</v>
      </c>
      <c r="I1416" s="9">
        <v>2</v>
      </c>
      <c r="J1416" s="9">
        <v>6</v>
      </c>
      <c r="K1416" s="8" t="s">
        <v>341</v>
      </c>
      <c r="L1416" s="8" t="s">
        <v>105</v>
      </c>
      <c r="M1416" s="8" t="s">
        <v>39</v>
      </c>
      <c r="N1416" s="9">
        <v>0</v>
      </c>
      <c r="O1416" s="9">
        <v>0</v>
      </c>
      <c r="P1416" s="11">
        <v>42862</v>
      </c>
      <c r="Q1416" s="9">
        <v>17919378.370000001</v>
      </c>
      <c r="R1416" s="9">
        <v>3</v>
      </c>
      <c r="S1416" s="8" t="s">
        <v>97</v>
      </c>
      <c r="T1416" s="9">
        <v>30000000</v>
      </c>
      <c r="U1416" s="8" t="s">
        <v>106</v>
      </c>
      <c r="V1416" s="8" t="s">
        <v>42</v>
      </c>
      <c r="W1416" s="8" t="s">
        <v>42</v>
      </c>
      <c r="X1416" s="8" t="s">
        <v>42</v>
      </c>
      <c r="Y1416" s="9">
        <v>1</v>
      </c>
      <c r="Z1416" s="11">
        <v>44327</v>
      </c>
      <c r="AA1416" s="9">
        <v>119782119.5</v>
      </c>
      <c r="AB1416" s="9">
        <v>0</v>
      </c>
      <c r="AC1416" s="8" t="s">
        <v>42</v>
      </c>
      <c r="AD1416" s="11">
        <v>44327</v>
      </c>
      <c r="AE1416" s="8" t="s">
        <v>722</v>
      </c>
      <c r="AF1416" s="8" t="s">
        <v>44</v>
      </c>
      <c r="AG1416" s="11">
        <v>44369</v>
      </c>
      <c r="AH1416" s="9">
        <v>6.6845019409999997</v>
      </c>
      <c r="AI1416" s="8" t="s">
        <v>5935</v>
      </c>
    </row>
    <row r="1417" spans="1:35" x14ac:dyDescent="0.25">
      <c r="A1417" s="8" t="s">
        <v>5936</v>
      </c>
      <c r="B1417" s="8" t="s">
        <v>5937</v>
      </c>
      <c r="C1417" s="9">
        <f t="shared" si="5"/>
        <v>5</v>
      </c>
      <c r="D1417" s="9">
        <v>0</v>
      </c>
      <c r="E1417" s="9">
        <v>0</v>
      </c>
      <c r="F1417" s="8" t="s">
        <v>151</v>
      </c>
      <c r="G1417" s="9">
        <v>2016</v>
      </c>
      <c r="H1417" s="8" t="s">
        <v>5938</v>
      </c>
      <c r="I1417" s="9">
        <v>1</v>
      </c>
      <c r="J1417" s="9">
        <v>12</v>
      </c>
      <c r="K1417" s="8" t="s">
        <v>105</v>
      </c>
      <c r="L1417" s="8" t="s">
        <v>105</v>
      </c>
      <c r="M1417" s="8" t="s">
        <v>39</v>
      </c>
      <c r="N1417" s="9">
        <v>0</v>
      </c>
      <c r="O1417" s="9">
        <v>0</v>
      </c>
      <c r="P1417" s="11">
        <v>43768</v>
      </c>
      <c r="Q1417" s="9">
        <v>93453850.790000007</v>
      </c>
      <c r="R1417" s="9">
        <v>4</v>
      </c>
      <c r="S1417" s="8" t="s">
        <v>89</v>
      </c>
      <c r="T1417" s="9">
        <v>300000000</v>
      </c>
      <c r="U1417" s="8" t="s">
        <v>41</v>
      </c>
      <c r="V1417" s="8" t="s">
        <v>42</v>
      </c>
      <c r="W1417" s="9">
        <v>3606</v>
      </c>
      <c r="X1417" s="9">
        <v>-0.73309999999999997</v>
      </c>
      <c r="Y1417" s="9">
        <v>0</v>
      </c>
      <c r="Z1417" s="11">
        <v>44011</v>
      </c>
      <c r="AA1417" s="9">
        <v>625384178.5</v>
      </c>
      <c r="AB1417" s="9">
        <v>1</v>
      </c>
      <c r="AC1417" s="9">
        <v>2.21</v>
      </c>
      <c r="AD1417" s="11">
        <v>44011</v>
      </c>
      <c r="AE1417" s="8" t="s">
        <v>153</v>
      </c>
      <c r="AF1417" s="8" t="s">
        <v>44</v>
      </c>
      <c r="AG1417" s="8" t="s">
        <v>42</v>
      </c>
      <c r="AH1417" s="9">
        <v>6.6919037919999997</v>
      </c>
      <c r="AI1417" s="8" t="s">
        <v>5939</v>
      </c>
    </row>
    <row r="1418" spans="1:35" x14ac:dyDescent="0.25">
      <c r="A1418" s="8" t="s">
        <v>5940</v>
      </c>
      <c r="B1418" s="8" t="s">
        <v>5941</v>
      </c>
      <c r="C1418" s="9">
        <f t="shared" si="5"/>
        <v>6</v>
      </c>
      <c r="D1418" s="9">
        <v>0</v>
      </c>
      <c r="E1418" s="9">
        <v>1</v>
      </c>
      <c r="F1418" s="8" t="s">
        <v>102</v>
      </c>
      <c r="G1418" s="9">
        <v>2013</v>
      </c>
      <c r="H1418" s="8" t="s">
        <v>5942</v>
      </c>
      <c r="I1418" s="9">
        <v>2</v>
      </c>
      <c r="J1418" s="9">
        <v>13</v>
      </c>
      <c r="K1418" s="8" t="s">
        <v>264</v>
      </c>
      <c r="L1418" s="8" t="s">
        <v>264</v>
      </c>
      <c r="M1418" s="8" t="s">
        <v>39</v>
      </c>
      <c r="N1418" s="9">
        <v>0</v>
      </c>
      <c r="O1418" s="9">
        <v>0</v>
      </c>
      <c r="P1418" s="11">
        <v>43724</v>
      </c>
      <c r="Q1418" s="9">
        <v>51654642.590000004</v>
      </c>
      <c r="R1418" s="9">
        <v>6</v>
      </c>
      <c r="S1418" s="8" t="s">
        <v>97</v>
      </c>
      <c r="T1418" s="9">
        <v>30000000</v>
      </c>
      <c r="U1418" s="8" t="s">
        <v>41</v>
      </c>
      <c r="V1418" s="8" t="s">
        <v>42</v>
      </c>
      <c r="W1418" s="9">
        <v>263090</v>
      </c>
      <c r="X1418" s="9">
        <v>-0.2964</v>
      </c>
      <c r="Y1418" s="9">
        <v>1</v>
      </c>
      <c r="Z1418" s="11">
        <v>44516</v>
      </c>
      <c r="AA1418" s="9">
        <v>345917137.69999999</v>
      </c>
      <c r="AB1418" s="9">
        <v>0</v>
      </c>
      <c r="AC1418" s="9">
        <v>8.6999999999999993</v>
      </c>
      <c r="AD1418" s="11">
        <v>44516</v>
      </c>
      <c r="AE1418" s="8" t="s">
        <v>107</v>
      </c>
      <c r="AF1418" s="8" t="s">
        <v>44</v>
      </c>
      <c r="AG1418" s="8" t="s">
        <v>42</v>
      </c>
      <c r="AH1418" s="9">
        <v>6.6967288969999998</v>
      </c>
      <c r="AI1418" s="8" t="s">
        <v>5943</v>
      </c>
    </row>
    <row r="1419" spans="1:35" x14ac:dyDescent="0.25">
      <c r="A1419" s="8" t="s">
        <v>5944</v>
      </c>
      <c r="B1419" s="8" t="s">
        <v>5945</v>
      </c>
      <c r="C1419" s="9">
        <f t="shared" si="5"/>
        <v>5</v>
      </c>
      <c r="D1419" s="9">
        <v>0</v>
      </c>
      <c r="E1419" s="9">
        <v>1</v>
      </c>
      <c r="F1419" s="8" t="s">
        <v>102</v>
      </c>
      <c r="G1419" s="9">
        <v>2013</v>
      </c>
      <c r="H1419" s="8" t="s">
        <v>5946</v>
      </c>
      <c r="I1419" s="9">
        <v>3</v>
      </c>
      <c r="J1419" s="9">
        <v>16</v>
      </c>
      <c r="K1419" s="8" t="s">
        <v>105</v>
      </c>
      <c r="L1419" s="8" t="s">
        <v>105</v>
      </c>
      <c r="M1419" s="8" t="s">
        <v>39</v>
      </c>
      <c r="N1419" s="9">
        <v>0</v>
      </c>
      <c r="O1419" s="9">
        <v>6</v>
      </c>
      <c r="P1419" s="11">
        <v>44043</v>
      </c>
      <c r="Q1419" s="9">
        <v>69396046.040000007</v>
      </c>
      <c r="R1419" s="9">
        <v>4</v>
      </c>
      <c r="S1419" s="8" t="s">
        <v>97</v>
      </c>
      <c r="T1419" s="9">
        <v>30000000</v>
      </c>
      <c r="U1419" s="8" t="s">
        <v>41</v>
      </c>
      <c r="V1419" s="8" t="s">
        <v>42</v>
      </c>
      <c r="W1419" s="9">
        <v>243243</v>
      </c>
      <c r="X1419" s="9">
        <v>-6.5799999999999997E-2</v>
      </c>
      <c r="Y1419" s="9">
        <v>0</v>
      </c>
      <c r="Z1419" s="11">
        <v>44491</v>
      </c>
      <c r="AA1419" s="9">
        <v>465052363.60000002</v>
      </c>
      <c r="AB1419" s="9">
        <v>0</v>
      </c>
      <c r="AC1419" s="9">
        <v>4.96</v>
      </c>
      <c r="AD1419" s="11">
        <v>44491</v>
      </c>
      <c r="AE1419" s="8" t="s">
        <v>107</v>
      </c>
      <c r="AF1419" s="8" t="s">
        <v>44</v>
      </c>
      <c r="AG1419" s="8" t="s">
        <v>42</v>
      </c>
      <c r="AH1419" s="9">
        <v>6.7014245069999996</v>
      </c>
      <c r="AI1419" s="8" t="s">
        <v>5947</v>
      </c>
    </row>
    <row r="1420" spans="1:35" x14ac:dyDescent="0.25">
      <c r="A1420" s="8" t="s">
        <v>5948</v>
      </c>
      <c r="B1420" s="8" t="s">
        <v>4863</v>
      </c>
      <c r="C1420" s="9">
        <f t="shared" si="5"/>
        <v>3</v>
      </c>
      <c r="D1420" s="9">
        <v>1</v>
      </c>
      <c r="E1420" s="9">
        <v>0</v>
      </c>
      <c r="F1420" s="8" t="s">
        <v>42</v>
      </c>
      <c r="G1420" s="11">
        <v>41207</v>
      </c>
      <c r="H1420" s="8" t="s">
        <v>5949</v>
      </c>
      <c r="I1420" s="9">
        <v>2</v>
      </c>
      <c r="J1420" s="9">
        <v>2</v>
      </c>
      <c r="K1420" s="8" t="s">
        <v>177</v>
      </c>
      <c r="L1420" s="8" t="s">
        <v>67</v>
      </c>
      <c r="M1420" s="8" t="s">
        <v>39</v>
      </c>
      <c r="N1420" s="9">
        <v>0</v>
      </c>
      <c r="O1420" s="9">
        <v>1</v>
      </c>
      <c r="P1420" s="11">
        <v>44986</v>
      </c>
      <c r="Q1420" s="9">
        <v>16610952.35</v>
      </c>
      <c r="R1420" s="9">
        <v>5</v>
      </c>
      <c r="S1420" s="8" t="s">
        <v>97</v>
      </c>
      <c r="T1420" s="9">
        <v>30000000</v>
      </c>
      <c r="U1420" s="8" t="s">
        <v>41</v>
      </c>
      <c r="V1420" s="8" t="s">
        <v>42</v>
      </c>
      <c r="W1420" s="9">
        <v>74</v>
      </c>
      <c r="X1420" s="9">
        <v>-0.91639999999999999</v>
      </c>
      <c r="Y1420" s="9">
        <v>0</v>
      </c>
      <c r="Z1420" s="11">
        <v>42335</v>
      </c>
      <c r="AA1420" s="9">
        <v>111436368</v>
      </c>
      <c r="AB1420" s="9">
        <v>0</v>
      </c>
      <c r="AC1420" s="9">
        <v>1</v>
      </c>
      <c r="AD1420" s="11">
        <v>42838</v>
      </c>
      <c r="AE1420" s="8" t="s">
        <v>443</v>
      </c>
      <c r="AF1420" s="8" t="s">
        <v>179</v>
      </c>
      <c r="AG1420" s="8" t="s">
        <v>42</v>
      </c>
      <c r="AH1420" s="9">
        <v>6.7086080109999999</v>
      </c>
      <c r="AI1420" s="8" t="s">
        <v>5950</v>
      </c>
    </row>
    <row r="1421" spans="1:35" x14ac:dyDescent="0.25">
      <c r="A1421" s="8" t="s">
        <v>5951</v>
      </c>
      <c r="B1421" s="8" t="s">
        <v>5952</v>
      </c>
      <c r="C1421" s="9">
        <f t="shared" si="5"/>
        <v>8</v>
      </c>
      <c r="D1421" s="9">
        <v>0</v>
      </c>
      <c r="E1421" s="9">
        <v>1</v>
      </c>
      <c r="F1421" s="8" t="s">
        <v>151</v>
      </c>
      <c r="G1421" s="9">
        <v>2014</v>
      </c>
      <c r="H1421" s="8" t="s">
        <v>5953</v>
      </c>
      <c r="I1421" s="9">
        <v>3</v>
      </c>
      <c r="J1421" s="9">
        <v>5</v>
      </c>
      <c r="K1421" s="8" t="s">
        <v>105</v>
      </c>
      <c r="L1421" s="8" t="s">
        <v>105</v>
      </c>
      <c r="M1421" s="8" t="s">
        <v>39</v>
      </c>
      <c r="N1421" s="9">
        <v>8</v>
      </c>
      <c r="O1421" s="9">
        <v>0</v>
      </c>
      <c r="P1421" s="11">
        <v>43451</v>
      </c>
      <c r="Q1421" s="9">
        <v>52657585.840000004</v>
      </c>
      <c r="R1421" s="9">
        <v>3</v>
      </c>
      <c r="S1421" s="8" t="s">
        <v>97</v>
      </c>
      <c r="T1421" s="9">
        <v>30000000</v>
      </c>
      <c r="U1421" s="8" t="s">
        <v>106</v>
      </c>
      <c r="V1421" s="8" t="s">
        <v>42</v>
      </c>
      <c r="W1421" s="9">
        <v>423</v>
      </c>
      <c r="X1421" s="9">
        <v>-0.8861</v>
      </c>
      <c r="Y1421" s="9">
        <v>7</v>
      </c>
      <c r="Z1421" s="11">
        <v>44438</v>
      </c>
      <c r="AA1421" s="9">
        <v>353617938.60000002</v>
      </c>
      <c r="AB1421" s="9">
        <v>0</v>
      </c>
      <c r="AC1421" s="9">
        <v>1.53</v>
      </c>
      <c r="AD1421" s="11">
        <v>44438</v>
      </c>
      <c r="AE1421" s="8" t="s">
        <v>153</v>
      </c>
      <c r="AF1421" s="8" t="s">
        <v>44</v>
      </c>
      <c r="AG1421" s="8" t="s">
        <v>42</v>
      </c>
      <c r="AH1421" s="9">
        <v>6.7154225350000001</v>
      </c>
      <c r="AI1421" s="8" t="s">
        <v>5954</v>
      </c>
    </row>
    <row r="1422" spans="1:35" x14ac:dyDescent="0.25">
      <c r="A1422" s="8" t="s">
        <v>5955</v>
      </c>
      <c r="B1422" s="8" t="s">
        <v>5956</v>
      </c>
      <c r="C1422" s="9">
        <f t="shared" si="5"/>
        <v>6</v>
      </c>
      <c r="D1422" s="9">
        <v>0</v>
      </c>
      <c r="E1422" s="9">
        <v>1</v>
      </c>
      <c r="F1422" s="8" t="s">
        <v>123</v>
      </c>
      <c r="G1422" s="11">
        <v>40452</v>
      </c>
      <c r="H1422" s="8" t="s">
        <v>5957</v>
      </c>
      <c r="I1422" s="9">
        <v>2</v>
      </c>
      <c r="J1422" s="9">
        <v>5</v>
      </c>
      <c r="K1422" s="8" t="s">
        <v>264</v>
      </c>
      <c r="L1422" s="8" t="s">
        <v>264</v>
      </c>
      <c r="M1422" s="8" t="s">
        <v>39</v>
      </c>
      <c r="N1422" s="9">
        <v>0</v>
      </c>
      <c r="O1422" s="9">
        <v>0</v>
      </c>
      <c r="P1422" s="11">
        <v>42101</v>
      </c>
      <c r="Q1422" s="9">
        <v>52262702.030000001</v>
      </c>
      <c r="R1422" s="9">
        <v>4</v>
      </c>
      <c r="S1422" s="8" t="s">
        <v>40</v>
      </c>
      <c r="T1422" s="9">
        <v>5500000</v>
      </c>
      <c r="U1422" s="8" t="s">
        <v>106</v>
      </c>
      <c r="V1422" s="8" t="s">
        <v>42</v>
      </c>
      <c r="W1422" s="9">
        <v>53</v>
      </c>
      <c r="X1422" s="8" t="s">
        <v>42</v>
      </c>
      <c r="Y1422" s="9">
        <v>4</v>
      </c>
      <c r="Z1422" s="11">
        <v>42430</v>
      </c>
      <c r="AA1422" s="9">
        <v>351100470.39999998</v>
      </c>
      <c r="AB1422" s="9">
        <v>0</v>
      </c>
      <c r="AC1422" s="9">
        <v>1</v>
      </c>
      <c r="AD1422" s="11">
        <v>42430</v>
      </c>
      <c r="AE1422" s="8" t="s">
        <v>638</v>
      </c>
      <c r="AF1422" s="8" t="s">
        <v>44</v>
      </c>
      <c r="AG1422" s="11">
        <v>42486</v>
      </c>
      <c r="AH1422" s="9">
        <v>6.717993077</v>
      </c>
      <c r="AI1422" s="8" t="s">
        <v>5958</v>
      </c>
    </row>
    <row r="1423" spans="1:35" x14ac:dyDescent="0.25">
      <c r="A1423" s="8" t="s">
        <v>5959</v>
      </c>
      <c r="B1423" s="8" t="s">
        <v>5960</v>
      </c>
      <c r="C1423" s="9">
        <f t="shared" si="5"/>
        <v>4</v>
      </c>
      <c r="D1423" s="9">
        <v>0</v>
      </c>
      <c r="E1423" s="9">
        <v>0</v>
      </c>
      <c r="F1423" s="8" t="s">
        <v>123</v>
      </c>
      <c r="G1423" s="9">
        <v>2014</v>
      </c>
      <c r="H1423" s="8" t="s">
        <v>5961</v>
      </c>
      <c r="I1423" s="9">
        <v>2</v>
      </c>
      <c r="J1423" s="9">
        <v>3</v>
      </c>
      <c r="K1423" s="8" t="s">
        <v>81</v>
      </c>
      <c r="L1423" s="8" t="s">
        <v>81</v>
      </c>
      <c r="M1423" s="8" t="s">
        <v>39</v>
      </c>
      <c r="N1423" s="9">
        <v>3</v>
      </c>
      <c r="O1423" s="9">
        <v>1</v>
      </c>
      <c r="P1423" s="11">
        <v>42628</v>
      </c>
      <c r="Q1423" s="9">
        <v>53322055.259999998</v>
      </c>
      <c r="R1423" s="9">
        <v>1</v>
      </c>
      <c r="S1423" s="8" t="s">
        <v>97</v>
      </c>
      <c r="T1423" s="9">
        <v>30000000</v>
      </c>
      <c r="U1423" s="8" t="s">
        <v>106</v>
      </c>
      <c r="V1423" s="8" t="s">
        <v>42</v>
      </c>
      <c r="W1423" s="8" t="s">
        <v>42</v>
      </c>
      <c r="X1423" s="8" t="s">
        <v>42</v>
      </c>
      <c r="Y1423" s="9">
        <v>0</v>
      </c>
      <c r="Z1423" s="11">
        <v>43014</v>
      </c>
      <c r="AA1423" s="9">
        <v>358488156.19999999</v>
      </c>
      <c r="AB1423" s="9">
        <v>0</v>
      </c>
      <c r="AC1423" s="8" t="s">
        <v>42</v>
      </c>
      <c r="AD1423" s="11">
        <v>43014</v>
      </c>
      <c r="AE1423" s="8" t="s">
        <v>2029</v>
      </c>
      <c r="AF1423" s="8" t="s">
        <v>44</v>
      </c>
      <c r="AG1423" s="8" t="s">
        <v>42</v>
      </c>
      <c r="AH1423" s="9">
        <v>6.7230746159999999</v>
      </c>
      <c r="AI1423" s="8" t="s">
        <v>5962</v>
      </c>
    </row>
    <row r="1424" spans="1:35" x14ac:dyDescent="0.25">
      <c r="A1424" s="8" t="s">
        <v>5963</v>
      </c>
      <c r="B1424" s="8" t="s">
        <v>5964</v>
      </c>
      <c r="C1424" s="9">
        <f t="shared" si="5"/>
        <v>3</v>
      </c>
      <c r="D1424" s="9">
        <v>0</v>
      </c>
      <c r="E1424" s="9">
        <v>0</v>
      </c>
      <c r="F1424" s="8" t="s">
        <v>129</v>
      </c>
      <c r="G1424" s="9">
        <v>2017</v>
      </c>
      <c r="H1424" s="8" t="s">
        <v>5965</v>
      </c>
      <c r="I1424" s="9">
        <v>1</v>
      </c>
      <c r="J1424" s="9">
        <v>1</v>
      </c>
      <c r="K1424" s="8" t="s">
        <v>73</v>
      </c>
      <c r="L1424" s="8" t="s">
        <v>73</v>
      </c>
      <c r="M1424" s="8" t="s">
        <v>39</v>
      </c>
      <c r="N1424" s="9">
        <v>0</v>
      </c>
      <c r="O1424" s="9">
        <v>0</v>
      </c>
      <c r="P1424" s="11">
        <v>43578</v>
      </c>
      <c r="Q1424" s="9">
        <v>3199468.7209999999</v>
      </c>
      <c r="R1424" s="9">
        <v>1</v>
      </c>
      <c r="S1424" s="8" t="s">
        <v>40</v>
      </c>
      <c r="T1424" s="9">
        <v>5500000</v>
      </c>
      <c r="U1424" s="8" t="s">
        <v>41</v>
      </c>
      <c r="V1424" s="8" t="s">
        <v>42</v>
      </c>
      <c r="W1424" s="8" t="s">
        <v>42</v>
      </c>
      <c r="X1424" s="8" t="s">
        <v>42</v>
      </c>
      <c r="Y1424" s="9">
        <v>0</v>
      </c>
      <c r="Z1424" s="11">
        <v>44894</v>
      </c>
      <c r="AA1424" s="9">
        <v>21526038.809999999</v>
      </c>
      <c r="AB1424" s="9">
        <v>0</v>
      </c>
      <c r="AC1424" s="8" t="s">
        <v>42</v>
      </c>
      <c r="AD1424" s="11">
        <v>44894</v>
      </c>
      <c r="AE1424" s="8" t="s">
        <v>131</v>
      </c>
      <c r="AF1424" s="8" t="s">
        <v>44</v>
      </c>
      <c r="AG1424" s="8" t="s">
        <v>42</v>
      </c>
      <c r="AH1424" s="9">
        <v>6.7280041429999997</v>
      </c>
      <c r="AI1424" s="8" t="s">
        <v>5966</v>
      </c>
    </row>
    <row r="1425" spans="1:35" x14ac:dyDescent="0.25">
      <c r="A1425" s="8" t="s">
        <v>5967</v>
      </c>
      <c r="B1425" s="8" t="s">
        <v>5968</v>
      </c>
      <c r="C1425" s="9">
        <f t="shared" si="5"/>
        <v>4</v>
      </c>
      <c r="D1425" s="9">
        <v>0</v>
      </c>
      <c r="E1425" s="9">
        <v>0</v>
      </c>
      <c r="F1425" s="8" t="s">
        <v>65</v>
      </c>
      <c r="G1425" s="11">
        <v>43615</v>
      </c>
      <c r="H1425" s="8" t="s">
        <v>5969</v>
      </c>
      <c r="I1425" s="9">
        <v>5</v>
      </c>
      <c r="J1425" s="9">
        <v>21</v>
      </c>
      <c r="K1425" s="8" t="s">
        <v>73</v>
      </c>
      <c r="L1425" s="8" t="s">
        <v>73</v>
      </c>
      <c r="M1425" s="8" t="s">
        <v>39</v>
      </c>
      <c r="N1425" s="9">
        <v>0</v>
      </c>
      <c r="O1425" s="9">
        <v>0</v>
      </c>
      <c r="P1425" s="11">
        <v>44927</v>
      </c>
      <c r="Q1425" s="9">
        <v>392704755.39999998</v>
      </c>
      <c r="R1425" s="9">
        <v>3</v>
      </c>
      <c r="S1425" s="8" t="s">
        <v>59</v>
      </c>
      <c r="T1425" s="9">
        <v>500000</v>
      </c>
      <c r="U1425" s="8" t="s">
        <v>41</v>
      </c>
      <c r="V1425" s="8" t="s">
        <v>42</v>
      </c>
      <c r="W1425" s="9">
        <v>162</v>
      </c>
      <c r="X1425" s="9">
        <v>2.3060999999999998</v>
      </c>
      <c r="Y1425" s="9">
        <v>0</v>
      </c>
      <c r="Z1425" s="11">
        <v>44131</v>
      </c>
      <c r="AA1425" s="9">
        <v>2655299844</v>
      </c>
      <c r="AB1425" s="9">
        <v>0</v>
      </c>
      <c r="AC1425" s="9">
        <v>1</v>
      </c>
      <c r="AD1425" s="11">
        <v>44131</v>
      </c>
      <c r="AE1425" s="8" t="s">
        <v>68</v>
      </c>
      <c r="AF1425" s="8" t="s">
        <v>44</v>
      </c>
      <c r="AG1425" s="8" t="s">
        <v>42</v>
      </c>
      <c r="AH1425" s="9">
        <v>6.7615678380000004</v>
      </c>
      <c r="AI1425" s="8" t="s">
        <v>5970</v>
      </c>
    </row>
    <row r="1426" spans="1:35" x14ac:dyDescent="0.25">
      <c r="A1426" s="8" t="s">
        <v>5971</v>
      </c>
      <c r="B1426" s="8" t="s">
        <v>5972</v>
      </c>
      <c r="C1426" s="9">
        <f t="shared" si="5"/>
        <v>6</v>
      </c>
      <c r="D1426" s="9">
        <v>0</v>
      </c>
      <c r="E1426" s="9">
        <v>0</v>
      </c>
      <c r="F1426" s="8" t="s">
        <v>394</v>
      </c>
      <c r="G1426" s="11">
        <v>41201</v>
      </c>
      <c r="H1426" s="8" t="s">
        <v>5973</v>
      </c>
      <c r="I1426" s="9">
        <v>1</v>
      </c>
      <c r="J1426" s="9">
        <v>11</v>
      </c>
      <c r="K1426" s="8" t="s">
        <v>67</v>
      </c>
      <c r="L1426" s="8" t="s">
        <v>67</v>
      </c>
      <c r="M1426" s="8" t="s">
        <v>39</v>
      </c>
      <c r="N1426" s="9">
        <v>0</v>
      </c>
      <c r="O1426" s="9">
        <v>0</v>
      </c>
      <c r="P1426" s="11">
        <v>44256</v>
      </c>
      <c r="Q1426" s="9">
        <v>409364523.5</v>
      </c>
      <c r="R1426" s="9">
        <v>7</v>
      </c>
      <c r="S1426" s="8" t="s">
        <v>97</v>
      </c>
      <c r="T1426" s="9">
        <v>30000000</v>
      </c>
      <c r="U1426" s="8" t="s">
        <v>41</v>
      </c>
      <c r="V1426" s="8" t="s">
        <v>42</v>
      </c>
      <c r="W1426" s="9">
        <v>2257931</v>
      </c>
      <c r="X1426" s="9">
        <v>-0.19120000000000001</v>
      </c>
      <c r="Y1426" s="9">
        <v>0</v>
      </c>
      <c r="Z1426" s="11">
        <v>41206</v>
      </c>
      <c r="AA1426" s="9">
        <v>2775883059</v>
      </c>
      <c r="AB1426" s="9">
        <v>0</v>
      </c>
      <c r="AC1426" s="9">
        <v>2.02</v>
      </c>
      <c r="AD1426" s="11">
        <v>44413</v>
      </c>
      <c r="AE1426" s="8" t="s">
        <v>395</v>
      </c>
      <c r="AF1426" s="8" t="s">
        <v>179</v>
      </c>
      <c r="AG1426" s="8" t="s">
        <v>42</v>
      </c>
      <c r="AH1426" s="9">
        <v>6.7809565789999997</v>
      </c>
      <c r="AI1426" s="8" t="s">
        <v>5974</v>
      </c>
    </row>
    <row r="1427" spans="1:35" x14ac:dyDescent="0.25">
      <c r="A1427" s="8" t="s">
        <v>5975</v>
      </c>
      <c r="B1427" s="8" t="s">
        <v>5976</v>
      </c>
      <c r="C1427" s="9">
        <f t="shared" si="5"/>
        <v>4</v>
      </c>
      <c r="D1427" s="9">
        <v>1</v>
      </c>
      <c r="E1427" s="9">
        <v>0</v>
      </c>
      <c r="F1427" s="8" t="s">
        <v>48</v>
      </c>
      <c r="G1427" s="11">
        <v>41183</v>
      </c>
      <c r="H1427" s="8" t="s">
        <v>5977</v>
      </c>
      <c r="I1427" s="9">
        <v>2</v>
      </c>
      <c r="J1427" s="9">
        <v>4</v>
      </c>
      <c r="K1427" s="8" t="s">
        <v>73</v>
      </c>
      <c r="L1427" s="8" t="s">
        <v>73</v>
      </c>
      <c r="M1427" s="8" t="s">
        <v>39</v>
      </c>
      <c r="N1427" s="9">
        <v>0</v>
      </c>
      <c r="O1427" s="9">
        <v>0</v>
      </c>
      <c r="P1427" s="11">
        <v>43924</v>
      </c>
      <c r="Q1427" s="9">
        <v>4047219.2850000001</v>
      </c>
      <c r="R1427" s="9">
        <v>3</v>
      </c>
      <c r="S1427" s="8" t="s">
        <v>97</v>
      </c>
      <c r="T1427" s="9">
        <v>30000000</v>
      </c>
      <c r="U1427" s="8" t="s">
        <v>106</v>
      </c>
      <c r="V1427" s="8" t="s">
        <v>42</v>
      </c>
      <c r="W1427" s="8" t="s">
        <v>42</v>
      </c>
      <c r="X1427" s="8" t="s">
        <v>42</v>
      </c>
      <c r="Y1427" s="9">
        <v>0</v>
      </c>
      <c r="Z1427" s="11">
        <v>44790</v>
      </c>
      <c r="AA1427" s="9">
        <v>27453871.550000001</v>
      </c>
      <c r="AB1427" s="9">
        <v>0</v>
      </c>
      <c r="AC1427" s="8" t="s">
        <v>42</v>
      </c>
      <c r="AD1427" s="11">
        <v>44790</v>
      </c>
      <c r="AE1427" s="8" t="s">
        <v>3473</v>
      </c>
      <c r="AF1427" s="8" t="s">
        <v>54</v>
      </c>
      <c r="AG1427" s="8" t="s">
        <v>42</v>
      </c>
      <c r="AH1427" s="9">
        <v>6.7833911670000004</v>
      </c>
      <c r="AI1427" s="8" t="s">
        <v>5978</v>
      </c>
    </row>
    <row r="1428" spans="1:35" x14ac:dyDescent="0.25">
      <c r="A1428" s="8" t="s">
        <v>5979</v>
      </c>
      <c r="B1428" s="8" t="s">
        <v>5980</v>
      </c>
      <c r="C1428" s="9">
        <f t="shared" si="5"/>
        <v>4</v>
      </c>
      <c r="D1428" s="9">
        <v>0</v>
      </c>
      <c r="E1428" s="9">
        <v>0</v>
      </c>
      <c r="F1428" s="8" t="s">
        <v>48</v>
      </c>
      <c r="G1428" s="9">
        <v>2011</v>
      </c>
      <c r="H1428" s="8" t="s">
        <v>5981</v>
      </c>
      <c r="I1428" s="9">
        <v>1</v>
      </c>
      <c r="J1428" s="9">
        <v>12</v>
      </c>
      <c r="K1428" s="8" t="s">
        <v>67</v>
      </c>
      <c r="L1428" s="8" t="s">
        <v>67</v>
      </c>
      <c r="M1428" s="8" t="s">
        <v>295</v>
      </c>
      <c r="N1428" s="9">
        <v>1</v>
      </c>
      <c r="O1428" s="9">
        <v>12</v>
      </c>
      <c r="P1428" s="11">
        <v>45839</v>
      </c>
      <c r="Q1428" s="9">
        <v>180000000</v>
      </c>
      <c r="R1428" s="9">
        <v>7</v>
      </c>
      <c r="S1428" s="8" t="s">
        <v>40</v>
      </c>
      <c r="T1428" s="9">
        <v>5500000</v>
      </c>
      <c r="U1428" s="8" t="s">
        <v>41</v>
      </c>
      <c r="V1428" s="8" t="s">
        <v>42</v>
      </c>
      <c r="W1428" s="9">
        <v>1852</v>
      </c>
      <c r="X1428" s="9">
        <v>-0.28439999999999999</v>
      </c>
      <c r="Y1428" s="9">
        <v>0</v>
      </c>
      <c r="Z1428" s="11">
        <v>44236</v>
      </c>
      <c r="AA1428" s="9">
        <v>1221917852</v>
      </c>
      <c r="AB1428" s="9">
        <v>0</v>
      </c>
      <c r="AC1428" s="9">
        <v>5.69</v>
      </c>
      <c r="AD1428" s="8" t="s">
        <v>42</v>
      </c>
      <c r="AE1428" s="8" t="s">
        <v>1907</v>
      </c>
      <c r="AF1428" s="8" t="s">
        <v>61</v>
      </c>
      <c r="AG1428" s="8" t="s">
        <v>42</v>
      </c>
      <c r="AH1428" s="9">
        <v>6.7884325109999999</v>
      </c>
      <c r="AI1428" s="8" t="s">
        <v>5982</v>
      </c>
    </row>
    <row r="1429" spans="1:35" x14ac:dyDescent="0.25">
      <c r="A1429" s="8" t="s">
        <v>5983</v>
      </c>
      <c r="B1429" s="8" t="s">
        <v>710</v>
      </c>
      <c r="C1429" s="9">
        <f t="shared" si="5"/>
        <v>4</v>
      </c>
      <c r="D1429" s="9">
        <v>0</v>
      </c>
      <c r="E1429" s="9">
        <v>0</v>
      </c>
      <c r="F1429" s="8" t="s">
        <v>151</v>
      </c>
      <c r="G1429" s="9">
        <v>2017</v>
      </c>
      <c r="H1429" s="8" t="s">
        <v>5984</v>
      </c>
      <c r="I1429" s="9">
        <v>1</v>
      </c>
      <c r="J1429" s="9">
        <v>11</v>
      </c>
      <c r="K1429" s="8" t="s">
        <v>105</v>
      </c>
      <c r="L1429" s="8" t="s">
        <v>105</v>
      </c>
      <c r="M1429" s="8" t="s">
        <v>39</v>
      </c>
      <c r="N1429" s="9">
        <v>28</v>
      </c>
      <c r="O1429" s="9">
        <v>3</v>
      </c>
      <c r="P1429" s="11">
        <v>43551</v>
      </c>
      <c r="Q1429" s="9">
        <v>163103623.19999999</v>
      </c>
      <c r="R1429" s="9">
        <v>3</v>
      </c>
      <c r="S1429" s="8" t="s">
        <v>40</v>
      </c>
      <c r="T1429" s="9">
        <v>5500000</v>
      </c>
      <c r="U1429" s="8" t="s">
        <v>41</v>
      </c>
      <c r="V1429" s="8" t="s">
        <v>42</v>
      </c>
      <c r="W1429" s="9">
        <v>994</v>
      </c>
      <c r="X1429" s="9">
        <v>-0.65549999999999997</v>
      </c>
      <c r="Y1429" s="9">
        <v>0</v>
      </c>
      <c r="Z1429" s="11">
        <v>43636</v>
      </c>
      <c r="AA1429" s="9">
        <v>1108564219</v>
      </c>
      <c r="AB1429" s="9">
        <v>0</v>
      </c>
      <c r="AC1429" s="9">
        <v>2.96</v>
      </c>
      <c r="AD1429" s="11">
        <v>44180</v>
      </c>
      <c r="AE1429" s="8" t="s">
        <v>153</v>
      </c>
      <c r="AF1429" s="8" t="s">
        <v>44</v>
      </c>
      <c r="AG1429" s="8" t="s">
        <v>42</v>
      </c>
      <c r="AH1429" s="9">
        <v>6.7966866540000002</v>
      </c>
      <c r="AI1429" s="8" t="s">
        <v>5985</v>
      </c>
    </row>
    <row r="1430" spans="1:35" x14ac:dyDescent="0.25">
      <c r="A1430" s="8" t="s">
        <v>5986</v>
      </c>
      <c r="B1430" s="8" t="s">
        <v>5987</v>
      </c>
      <c r="C1430" s="9">
        <f t="shared" si="5"/>
        <v>4</v>
      </c>
      <c r="D1430" s="9">
        <v>0</v>
      </c>
      <c r="E1430" s="9">
        <v>1</v>
      </c>
      <c r="F1430" s="8" t="s">
        <v>86</v>
      </c>
      <c r="G1430" s="9">
        <v>2012</v>
      </c>
      <c r="H1430" s="8" t="s">
        <v>5988</v>
      </c>
      <c r="I1430" s="9">
        <v>2</v>
      </c>
      <c r="J1430" s="9">
        <v>8</v>
      </c>
      <c r="K1430" s="8" t="s">
        <v>264</v>
      </c>
      <c r="L1430" s="8" t="s">
        <v>264</v>
      </c>
      <c r="M1430" s="8" t="s">
        <v>39</v>
      </c>
      <c r="N1430" s="9">
        <v>0</v>
      </c>
      <c r="O1430" s="9">
        <v>2</v>
      </c>
      <c r="P1430" s="11">
        <v>42873</v>
      </c>
      <c r="Q1430" s="9">
        <v>70491672.269999996</v>
      </c>
      <c r="R1430" s="9">
        <v>5</v>
      </c>
      <c r="S1430" s="8" t="s">
        <v>52</v>
      </c>
      <c r="T1430" s="9">
        <v>75000000</v>
      </c>
      <c r="U1430" s="8" t="s">
        <v>106</v>
      </c>
      <c r="V1430" s="8" t="s">
        <v>42</v>
      </c>
      <c r="W1430" s="9">
        <v>15623</v>
      </c>
      <c r="X1430" s="9">
        <v>-0.55089999999999995</v>
      </c>
      <c r="Y1430" s="9">
        <v>5</v>
      </c>
      <c r="Z1430" s="11">
        <v>44327</v>
      </c>
      <c r="AA1430" s="9">
        <v>479128478</v>
      </c>
      <c r="AB1430" s="9">
        <v>0</v>
      </c>
      <c r="AC1430" s="9">
        <v>3.84</v>
      </c>
      <c r="AD1430" s="11">
        <v>44327</v>
      </c>
      <c r="AE1430" s="8" t="s">
        <v>90</v>
      </c>
      <c r="AF1430" s="8" t="s">
        <v>91</v>
      </c>
      <c r="AG1430" s="8" t="s">
        <v>42</v>
      </c>
      <c r="AH1430" s="9">
        <v>6.7969515060000001</v>
      </c>
      <c r="AI1430" s="8" t="s">
        <v>5989</v>
      </c>
    </row>
    <row r="1431" spans="1:35" x14ac:dyDescent="0.25">
      <c r="A1431" s="8" t="s">
        <v>5990</v>
      </c>
      <c r="B1431" s="8" t="s">
        <v>5991</v>
      </c>
      <c r="C1431" s="9">
        <f t="shared" si="5"/>
        <v>7</v>
      </c>
      <c r="D1431" s="9">
        <v>0</v>
      </c>
      <c r="E1431" s="9">
        <v>1</v>
      </c>
      <c r="F1431" s="8" t="s">
        <v>123</v>
      </c>
      <c r="G1431" s="9">
        <v>2010</v>
      </c>
      <c r="H1431" s="8" t="s">
        <v>5992</v>
      </c>
      <c r="I1431" s="9">
        <v>4</v>
      </c>
      <c r="J1431" s="9">
        <v>9</v>
      </c>
      <c r="K1431" s="8" t="s">
        <v>264</v>
      </c>
      <c r="L1431" s="8" t="s">
        <v>264</v>
      </c>
      <c r="M1431" s="8" t="s">
        <v>39</v>
      </c>
      <c r="N1431" s="9">
        <v>8</v>
      </c>
      <c r="O1431" s="9">
        <v>2</v>
      </c>
      <c r="P1431" s="11">
        <v>43783</v>
      </c>
      <c r="Q1431" s="9">
        <v>88684625.349999994</v>
      </c>
      <c r="R1431" s="9">
        <v>5</v>
      </c>
      <c r="S1431" s="8" t="s">
        <v>89</v>
      </c>
      <c r="T1431" s="9">
        <v>300000000</v>
      </c>
      <c r="U1431" s="8" t="s">
        <v>41</v>
      </c>
      <c r="V1431" s="8" t="s">
        <v>42</v>
      </c>
      <c r="W1431" s="9">
        <v>3129028</v>
      </c>
      <c r="X1431" s="9">
        <v>-5.3600000000000002E-2</v>
      </c>
      <c r="Y1431" s="9">
        <v>3</v>
      </c>
      <c r="Z1431" s="11">
        <v>44294</v>
      </c>
      <c r="AA1431" s="9">
        <v>602906704.20000005</v>
      </c>
      <c r="AB1431" s="9">
        <v>0</v>
      </c>
      <c r="AC1431" s="9">
        <v>3.27</v>
      </c>
      <c r="AD1431" s="11">
        <v>44294</v>
      </c>
      <c r="AE1431" s="8" t="s">
        <v>2029</v>
      </c>
      <c r="AF1431" s="8" t="s">
        <v>44</v>
      </c>
      <c r="AG1431" s="8" t="s">
        <v>42</v>
      </c>
      <c r="AH1431" s="9">
        <v>6.7983227289999997</v>
      </c>
      <c r="AI1431" s="8" t="s">
        <v>5993</v>
      </c>
    </row>
    <row r="1432" spans="1:35" x14ac:dyDescent="0.25">
      <c r="A1432" s="8" t="s">
        <v>5994</v>
      </c>
      <c r="B1432" s="8" t="s">
        <v>5995</v>
      </c>
      <c r="C1432" s="9">
        <f t="shared" si="5"/>
        <v>4</v>
      </c>
      <c r="D1432" s="9">
        <v>0</v>
      </c>
      <c r="E1432" s="9">
        <v>1</v>
      </c>
      <c r="F1432" s="8" t="s">
        <v>3047</v>
      </c>
      <c r="G1432" s="9">
        <v>2016</v>
      </c>
      <c r="H1432" s="8" t="s">
        <v>5996</v>
      </c>
      <c r="I1432" s="9">
        <v>1</v>
      </c>
      <c r="J1432" s="9">
        <v>2</v>
      </c>
      <c r="K1432" s="8" t="s">
        <v>111</v>
      </c>
      <c r="L1432" s="8" t="s">
        <v>111</v>
      </c>
      <c r="M1432" s="8" t="s">
        <v>39</v>
      </c>
      <c r="N1432" s="9">
        <v>0</v>
      </c>
      <c r="O1432" s="9">
        <v>0</v>
      </c>
      <c r="P1432" s="11">
        <v>43234</v>
      </c>
      <c r="Q1432" s="9">
        <v>128193881.8</v>
      </c>
      <c r="R1432" s="9">
        <v>1</v>
      </c>
      <c r="S1432" s="8" t="s">
        <v>97</v>
      </c>
      <c r="T1432" s="9">
        <v>30000000</v>
      </c>
      <c r="U1432" s="8" t="s">
        <v>41</v>
      </c>
      <c r="V1432" s="8" t="s">
        <v>42</v>
      </c>
      <c r="W1432" s="9">
        <v>7014</v>
      </c>
      <c r="X1432" s="9">
        <v>1.15E-2</v>
      </c>
      <c r="Y1432" s="9">
        <v>1</v>
      </c>
      <c r="Z1432" s="11">
        <v>44490</v>
      </c>
      <c r="AA1432" s="9">
        <v>871973181.70000005</v>
      </c>
      <c r="AB1432" s="9">
        <v>1</v>
      </c>
      <c r="AC1432" s="9">
        <v>5.08</v>
      </c>
      <c r="AD1432" s="11">
        <v>44490</v>
      </c>
      <c r="AE1432" s="8" t="s">
        <v>3049</v>
      </c>
      <c r="AF1432" s="8" t="s">
        <v>44</v>
      </c>
      <c r="AG1432" s="8" t="s">
        <v>42</v>
      </c>
      <c r="AH1432" s="9">
        <v>6.8019875010000002</v>
      </c>
      <c r="AI1432" s="8" t="s">
        <v>5997</v>
      </c>
    </row>
    <row r="1433" spans="1:35" x14ac:dyDescent="0.25">
      <c r="A1433" s="8" t="s">
        <v>5998</v>
      </c>
      <c r="B1433" s="8" t="s">
        <v>3631</v>
      </c>
      <c r="C1433" s="9">
        <f t="shared" si="5"/>
        <v>2</v>
      </c>
      <c r="D1433" s="9">
        <v>0</v>
      </c>
      <c r="E1433" s="9">
        <v>0</v>
      </c>
      <c r="F1433" s="8" t="s">
        <v>144</v>
      </c>
      <c r="G1433" s="11">
        <v>40315</v>
      </c>
      <c r="H1433" s="8" t="s">
        <v>5999</v>
      </c>
      <c r="I1433" s="9">
        <v>2</v>
      </c>
      <c r="J1433" s="9">
        <v>3</v>
      </c>
      <c r="K1433" s="8" t="s">
        <v>105</v>
      </c>
      <c r="L1433" s="8" t="s">
        <v>105</v>
      </c>
      <c r="M1433" s="8" t="s">
        <v>39</v>
      </c>
      <c r="N1433" s="9">
        <v>82</v>
      </c>
      <c r="O1433" s="9">
        <v>2</v>
      </c>
      <c r="P1433" s="11">
        <v>43091</v>
      </c>
      <c r="Q1433" s="9">
        <v>23097565.219999999</v>
      </c>
      <c r="R1433" s="9">
        <v>9</v>
      </c>
      <c r="S1433" s="8" t="s">
        <v>97</v>
      </c>
      <c r="T1433" s="9">
        <v>30000000</v>
      </c>
      <c r="U1433" s="8" t="s">
        <v>106</v>
      </c>
      <c r="V1433" s="8" t="s">
        <v>42</v>
      </c>
      <c r="W1433" s="8" t="s">
        <v>42</v>
      </c>
      <c r="X1433" s="8" t="s">
        <v>42</v>
      </c>
      <c r="Y1433" s="9">
        <v>0</v>
      </c>
      <c r="Z1433" s="11">
        <v>43416</v>
      </c>
      <c r="AA1433" s="9">
        <v>157826393.30000001</v>
      </c>
      <c r="AB1433" s="9">
        <v>0</v>
      </c>
      <c r="AC1433" s="8" t="s">
        <v>42</v>
      </c>
      <c r="AD1433" s="11">
        <v>43416</v>
      </c>
      <c r="AE1433" s="8" t="s">
        <v>6000</v>
      </c>
      <c r="AF1433" s="8" t="s">
        <v>287</v>
      </c>
      <c r="AG1433" s="11">
        <v>43416</v>
      </c>
      <c r="AH1433" s="9">
        <v>6.8330316120000001</v>
      </c>
      <c r="AI1433" s="8" t="s">
        <v>6001</v>
      </c>
    </row>
    <row r="1434" spans="1:35" x14ac:dyDescent="0.25">
      <c r="A1434" s="8" t="s">
        <v>6002</v>
      </c>
      <c r="B1434" s="8" t="s">
        <v>6003</v>
      </c>
      <c r="C1434" s="9">
        <f t="shared" si="5"/>
        <v>4</v>
      </c>
      <c r="D1434" s="9">
        <v>1</v>
      </c>
      <c r="E1434" s="9">
        <v>0</v>
      </c>
      <c r="F1434" s="8" t="s">
        <v>533</v>
      </c>
      <c r="G1434" s="9">
        <v>2010</v>
      </c>
      <c r="H1434" s="8" t="s">
        <v>6004</v>
      </c>
      <c r="I1434" s="9">
        <v>2</v>
      </c>
      <c r="J1434" s="9">
        <v>4</v>
      </c>
      <c r="K1434" s="8" t="s">
        <v>67</v>
      </c>
      <c r="L1434" s="8" t="s">
        <v>67</v>
      </c>
      <c r="M1434" s="8" t="s">
        <v>295</v>
      </c>
      <c r="N1434" s="9">
        <v>0</v>
      </c>
      <c r="O1434" s="9">
        <v>3</v>
      </c>
      <c r="P1434" s="11">
        <v>45020</v>
      </c>
      <c r="Q1434" s="9">
        <v>102970699.09999999</v>
      </c>
      <c r="R1434" s="9">
        <v>3</v>
      </c>
      <c r="S1434" s="8" t="s">
        <v>52</v>
      </c>
      <c r="T1434" s="9">
        <v>75000000</v>
      </c>
      <c r="U1434" s="8" t="s">
        <v>41</v>
      </c>
      <c r="V1434" s="8" t="s">
        <v>42</v>
      </c>
      <c r="W1434" s="9">
        <v>996</v>
      </c>
      <c r="X1434" s="9">
        <v>-0.57740000000000002</v>
      </c>
      <c r="Y1434" s="9">
        <v>0</v>
      </c>
      <c r="Z1434" s="11">
        <v>44803</v>
      </c>
      <c r="AA1434" s="9">
        <v>703644100.5</v>
      </c>
      <c r="AB1434" s="9">
        <v>0</v>
      </c>
      <c r="AC1434" s="9">
        <v>1.1499999999999999</v>
      </c>
      <c r="AD1434" s="8" t="s">
        <v>42</v>
      </c>
      <c r="AE1434" s="8" t="s">
        <v>6005</v>
      </c>
      <c r="AF1434" s="8" t="s">
        <v>44</v>
      </c>
      <c r="AG1434" s="8" t="s">
        <v>42</v>
      </c>
      <c r="AH1434" s="9">
        <v>6.8334400630000003</v>
      </c>
      <c r="AI1434" s="8" t="s">
        <v>6006</v>
      </c>
    </row>
    <row r="1435" spans="1:35" x14ac:dyDescent="0.25">
      <c r="A1435" s="8" t="s">
        <v>6007</v>
      </c>
      <c r="B1435" s="8" t="s">
        <v>6008</v>
      </c>
      <c r="C1435" s="9">
        <f t="shared" si="5"/>
        <v>7</v>
      </c>
      <c r="D1435" s="9">
        <v>0</v>
      </c>
      <c r="E1435" s="9">
        <v>1</v>
      </c>
      <c r="F1435" s="8" t="s">
        <v>151</v>
      </c>
      <c r="G1435" s="9">
        <v>2014</v>
      </c>
      <c r="H1435" s="8" t="s">
        <v>6009</v>
      </c>
      <c r="I1435" s="9">
        <v>2</v>
      </c>
      <c r="J1435" s="9">
        <v>14</v>
      </c>
      <c r="K1435" s="8" t="s">
        <v>105</v>
      </c>
      <c r="L1435" s="8" t="s">
        <v>105</v>
      </c>
      <c r="M1435" s="8" t="s">
        <v>39</v>
      </c>
      <c r="N1435" s="9">
        <v>0</v>
      </c>
      <c r="O1435" s="9">
        <v>1</v>
      </c>
      <c r="P1435" s="11">
        <v>42984</v>
      </c>
      <c r="Q1435" s="9">
        <v>37115973.789999999</v>
      </c>
      <c r="R1435" s="9">
        <v>6</v>
      </c>
      <c r="S1435" s="8" t="s">
        <v>97</v>
      </c>
      <c r="T1435" s="9">
        <v>30000000</v>
      </c>
      <c r="U1435" s="8" t="s">
        <v>106</v>
      </c>
      <c r="V1435" s="8" t="s">
        <v>42</v>
      </c>
      <c r="W1435" s="9">
        <v>591</v>
      </c>
      <c r="X1435" s="9">
        <v>-0.98019999999999996</v>
      </c>
      <c r="Y1435" s="9">
        <v>1</v>
      </c>
      <c r="Z1435" s="11">
        <v>43502</v>
      </c>
      <c r="AA1435" s="9">
        <v>253830150.90000001</v>
      </c>
      <c r="AB1435" s="9">
        <v>0</v>
      </c>
      <c r="AC1435" s="9">
        <v>1</v>
      </c>
      <c r="AD1435" s="11">
        <v>43502</v>
      </c>
      <c r="AE1435" s="8" t="s">
        <v>1818</v>
      </c>
      <c r="AF1435" s="8" t="s">
        <v>44</v>
      </c>
      <c r="AG1435" s="8" t="s">
        <v>42</v>
      </c>
      <c r="AH1435" s="9">
        <v>6.8388385100000004</v>
      </c>
      <c r="AI1435" s="8" t="s">
        <v>6010</v>
      </c>
    </row>
    <row r="1436" spans="1:35" x14ac:dyDescent="0.25">
      <c r="A1436" s="8" t="s">
        <v>6011</v>
      </c>
      <c r="B1436" s="8" t="s">
        <v>6012</v>
      </c>
      <c r="C1436" s="9">
        <f t="shared" si="5"/>
        <v>5</v>
      </c>
      <c r="D1436" s="9">
        <v>0</v>
      </c>
      <c r="E1436" s="9">
        <v>1</v>
      </c>
      <c r="F1436" s="8" t="s">
        <v>86</v>
      </c>
      <c r="G1436" s="11">
        <v>41771</v>
      </c>
      <c r="H1436" s="8" t="s">
        <v>6013</v>
      </c>
      <c r="I1436" s="9">
        <v>3</v>
      </c>
      <c r="J1436" s="9">
        <v>4</v>
      </c>
      <c r="K1436" s="8" t="s">
        <v>826</v>
      </c>
      <c r="L1436" s="8" t="s">
        <v>826</v>
      </c>
      <c r="M1436" s="8" t="s">
        <v>39</v>
      </c>
      <c r="N1436" s="9">
        <v>0</v>
      </c>
      <c r="O1436" s="9">
        <v>2</v>
      </c>
      <c r="P1436" s="11">
        <v>42887</v>
      </c>
      <c r="Q1436" s="9">
        <v>4249814.0939999996</v>
      </c>
      <c r="R1436" s="9">
        <v>4</v>
      </c>
      <c r="S1436" s="8" t="s">
        <v>40</v>
      </c>
      <c r="T1436" s="9">
        <v>5500000</v>
      </c>
      <c r="U1436" s="8" t="s">
        <v>41</v>
      </c>
      <c r="V1436" s="8" t="s">
        <v>42</v>
      </c>
      <c r="W1436" s="9">
        <v>163614</v>
      </c>
      <c r="X1436" s="9">
        <v>-0.48449999999999999</v>
      </c>
      <c r="Y1436" s="9">
        <v>0</v>
      </c>
      <c r="Z1436" s="11">
        <v>43013</v>
      </c>
      <c r="AA1436" s="9">
        <v>29078973.91</v>
      </c>
      <c r="AB1436" s="9">
        <v>0</v>
      </c>
      <c r="AC1436" s="9">
        <v>3.27</v>
      </c>
      <c r="AD1436" s="11">
        <v>43013</v>
      </c>
      <c r="AE1436" s="8" t="s">
        <v>6014</v>
      </c>
      <c r="AF1436" s="8" t="s">
        <v>91</v>
      </c>
      <c r="AG1436" s="8" t="s">
        <v>42</v>
      </c>
      <c r="AH1436" s="9">
        <v>6.8424108129999999</v>
      </c>
      <c r="AI1436" s="8" t="s">
        <v>6015</v>
      </c>
    </row>
    <row r="1437" spans="1:35" x14ac:dyDescent="0.25">
      <c r="A1437" s="8" t="s">
        <v>6016</v>
      </c>
      <c r="B1437" s="8" t="s">
        <v>6017</v>
      </c>
      <c r="C1437" s="9">
        <f t="shared" si="5"/>
        <v>10</v>
      </c>
      <c r="D1437" s="9">
        <v>1</v>
      </c>
      <c r="E1437" s="9">
        <v>1</v>
      </c>
      <c r="F1437" s="8" t="s">
        <v>42</v>
      </c>
      <c r="G1437" s="11">
        <v>42887</v>
      </c>
      <c r="H1437" s="8" t="s">
        <v>6018</v>
      </c>
      <c r="I1437" s="9">
        <v>4</v>
      </c>
      <c r="J1437" s="9">
        <v>5</v>
      </c>
      <c r="K1437" s="8" t="s">
        <v>38</v>
      </c>
      <c r="L1437" s="8" t="s">
        <v>38</v>
      </c>
      <c r="M1437" s="8" t="s">
        <v>39</v>
      </c>
      <c r="N1437" s="9">
        <v>0</v>
      </c>
      <c r="O1437" s="9">
        <v>2</v>
      </c>
      <c r="P1437" s="11">
        <v>44266</v>
      </c>
      <c r="Q1437" s="9">
        <v>8253850.6339999996</v>
      </c>
      <c r="R1437" s="9">
        <v>4</v>
      </c>
      <c r="S1437" s="8" t="s">
        <v>59</v>
      </c>
      <c r="T1437" s="9">
        <v>500000</v>
      </c>
      <c r="U1437" s="8" t="s">
        <v>41</v>
      </c>
      <c r="V1437" s="8" t="s">
        <v>42</v>
      </c>
      <c r="W1437" s="9">
        <v>4247</v>
      </c>
      <c r="X1437" s="9">
        <v>-0.78400000000000003</v>
      </c>
      <c r="Y1437" s="9">
        <v>1</v>
      </c>
      <c r="Z1437" s="11">
        <v>44411</v>
      </c>
      <c r="AA1437" s="9">
        <v>56573890.32</v>
      </c>
      <c r="AB1437" s="9">
        <v>0</v>
      </c>
      <c r="AC1437" s="9">
        <v>1.56</v>
      </c>
      <c r="AD1437" s="11">
        <v>44411</v>
      </c>
      <c r="AE1437" s="8" t="s">
        <v>443</v>
      </c>
      <c r="AF1437" s="8" t="s">
        <v>179</v>
      </c>
      <c r="AG1437" s="8" t="s">
        <v>42</v>
      </c>
      <c r="AH1437" s="9">
        <v>6.8542420780000004</v>
      </c>
      <c r="AI1437" s="8" t="s">
        <v>6019</v>
      </c>
    </row>
    <row r="1438" spans="1:35" x14ac:dyDescent="0.25">
      <c r="A1438" s="8" t="s">
        <v>6020</v>
      </c>
      <c r="B1438" s="8" t="s">
        <v>6021</v>
      </c>
      <c r="C1438" s="9">
        <f t="shared" si="5"/>
        <v>8</v>
      </c>
      <c r="D1438" s="9">
        <v>0</v>
      </c>
      <c r="E1438" s="9">
        <v>0</v>
      </c>
      <c r="F1438" s="8" t="s">
        <v>556</v>
      </c>
      <c r="G1438" s="9">
        <v>2014</v>
      </c>
      <c r="H1438" s="8" t="s">
        <v>6022</v>
      </c>
      <c r="I1438" s="9">
        <v>1</v>
      </c>
      <c r="J1438" s="9">
        <v>5</v>
      </c>
      <c r="K1438" s="8" t="s">
        <v>105</v>
      </c>
      <c r="L1438" s="8" t="s">
        <v>105</v>
      </c>
      <c r="M1438" s="8" t="s">
        <v>39</v>
      </c>
      <c r="N1438" s="9">
        <v>0</v>
      </c>
      <c r="O1438" s="9">
        <v>10</v>
      </c>
      <c r="P1438" s="11">
        <v>42940</v>
      </c>
      <c r="Q1438" s="9">
        <v>12804604.32</v>
      </c>
      <c r="R1438" s="9">
        <v>4</v>
      </c>
      <c r="S1438" s="8" t="s">
        <v>40</v>
      </c>
      <c r="T1438" s="9">
        <v>5500000</v>
      </c>
      <c r="U1438" s="8" t="s">
        <v>41</v>
      </c>
      <c r="V1438" s="8" t="s">
        <v>42</v>
      </c>
      <c r="W1438" s="9">
        <v>28678606</v>
      </c>
      <c r="X1438" s="9">
        <v>-1.01E-2</v>
      </c>
      <c r="Y1438" s="9">
        <v>1</v>
      </c>
      <c r="Z1438" s="11">
        <v>43647</v>
      </c>
      <c r="AA1438" s="9">
        <v>87978201.890000001</v>
      </c>
      <c r="AB1438" s="9">
        <v>0</v>
      </c>
      <c r="AC1438" s="9">
        <v>1.54</v>
      </c>
      <c r="AD1438" s="11">
        <v>43647</v>
      </c>
      <c r="AE1438" s="8" t="s">
        <v>6023</v>
      </c>
      <c r="AF1438" s="8" t="s">
        <v>44</v>
      </c>
      <c r="AG1438" s="8" t="s">
        <v>42</v>
      </c>
      <c r="AH1438" s="9">
        <v>6.8708255009999997</v>
      </c>
      <c r="AI1438" s="8" t="s">
        <v>6024</v>
      </c>
    </row>
    <row r="1439" spans="1:35" x14ac:dyDescent="0.25">
      <c r="A1439" s="8" t="s">
        <v>6025</v>
      </c>
      <c r="B1439" s="8" t="s">
        <v>6026</v>
      </c>
      <c r="C1439" s="9">
        <f t="shared" si="5"/>
        <v>5</v>
      </c>
      <c r="D1439" s="9">
        <v>0</v>
      </c>
      <c r="E1439" s="9">
        <v>0</v>
      </c>
      <c r="F1439" s="8" t="s">
        <v>65</v>
      </c>
      <c r="G1439" s="9">
        <v>2021</v>
      </c>
      <c r="H1439" s="8" t="s">
        <v>6027</v>
      </c>
      <c r="I1439" s="9">
        <v>1</v>
      </c>
      <c r="J1439" s="9">
        <v>8</v>
      </c>
      <c r="K1439" s="8" t="s">
        <v>105</v>
      </c>
      <c r="L1439" s="8" t="s">
        <v>105</v>
      </c>
      <c r="M1439" s="8" t="s">
        <v>39</v>
      </c>
      <c r="N1439" s="9">
        <v>0</v>
      </c>
      <c r="O1439" s="9">
        <v>0</v>
      </c>
      <c r="P1439" s="11">
        <v>45176</v>
      </c>
      <c r="Q1439" s="9">
        <v>261489260.59999999</v>
      </c>
      <c r="R1439" s="9">
        <v>2</v>
      </c>
      <c r="S1439" s="8" t="s">
        <v>97</v>
      </c>
      <c r="T1439" s="9">
        <v>30000000</v>
      </c>
      <c r="U1439" s="8" t="s">
        <v>41</v>
      </c>
      <c r="V1439" s="8" t="s">
        <v>42</v>
      </c>
      <c r="W1439" s="9">
        <v>1922</v>
      </c>
      <c r="X1439" s="9">
        <v>-0.17860000000000001</v>
      </c>
      <c r="Y1439" s="9">
        <v>0</v>
      </c>
      <c r="Z1439" s="11">
        <v>45414</v>
      </c>
      <c r="AA1439" s="9">
        <v>1796720317</v>
      </c>
      <c r="AB1439" s="9">
        <v>0</v>
      </c>
      <c r="AC1439" s="9">
        <v>2.17</v>
      </c>
      <c r="AD1439" s="11">
        <v>45414</v>
      </c>
      <c r="AE1439" s="8" t="s">
        <v>703</v>
      </c>
      <c r="AF1439" s="8" t="s">
        <v>44</v>
      </c>
      <c r="AG1439" s="8" t="s">
        <v>42</v>
      </c>
      <c r="AH1439" s="9">
        <v>6.8711055779999999</v>
      </c>
      <c r="AI1439" s="8" t="s">
        <v>6028</v>
      </c>
    </row>
    <row r="1440" spans="1:35" x14ac:dyDescent="0.25">
      <c r="A1440" s="8" t="s">
        <v>6029</v>
      </c>
      <c r="B1440" s="8" t="s">
        <v>6030</v>
      </c>
      <c r="C1440" s="9">
        <f t="shared" si="5"/>
        <v>4</v>
      </c>
      <c r="D1440" s="9">
        <v>0</v>
      </c>
      <c r="E1440" s="9">
        <v>1</v>
      </c>
      <c r="F1440" s="8" t="s">
        <v>79</v>
      </c>
      <c r="G1440" s="9">
        <v>2017</v>
      </c>
      <c r="H1440" s="8" t="s">
        <v>6031</v>
      </c>
      <c r="I1440" s="9">
        <v>3</v>
      </c>
      <c r="J1440" s="9">
        <v>4</v>
      </c>
      <c r="K1440" s="8" t="s">
        <v>177</v>
      </c>
      <c r="L1440" s="8" t="s">
        <v>67</v>
      </c>
      <c r="M1440" s="8" t="s">
        <v>39</v>
      </c>
      <c r="N1440" s="9">
        <v>56</v>
      </c>
      <c r="O1440" s="9">
        <v>10</v>
      </c>
      <c r="P1440" s="11">
        <v>45629</v>
      </c>
      <c r="Q1440" s="9">
        <v>1577015488</v>
      </c>
      <c r="R1440" s="9">
        <v>11</v>
      </c>
      <c r="S1440" s="8" t="s">
        <v>89</v>
      </c>
      <c r="T1440" s="9">
        <v>300000000</v>
      </c>
      <c r="U1440" s="8" t="s">
        <v>41</v>
      </c>
      <c r="V1440" s="8" t="s">
        <v>42</v>
      </c>
      <c r="W1440" s="9">
        <v>14722</v>
      </c>
      <c r="X1440" s="9">
        <v>0.1053</v>
      </c>
      <c r="Y1440" s="9">
        <v>1</v>
      </c>
      <c r="Z1440" s="11">
        <v>44295</v>
      </c>
      <c r="AA1440" s="9">
        <v>10852320675</v>
      </c>
      <c r="AB1440" s="9">
        <v>0</v>
      </c>
      <c r="AC1440" s="9">
        <v>6.47</v>
      </c>
      <c r="AD1440" s="11">
        <v>45845</v>
      </c>
      <c r="AE1440" s="8" t="s">
        <v>6032</v>
      </c>
      <c r="AF1440" s="8" t="s">
        <v>44</v>
      </c>
      <c r="AG1440" s="8" t="s">
        <v>42</v>
      </c>
      <c r="AH1440" s="9">
        <v>6.8815561780000003</v>
      </c>
      <c r="AI1440" s="8" t="s">
        <v>6033</v>
      </c>
    </row>
    <row r="1441" spans="1:35" x14ac:dyDescent="0.25">
      <c r="A1441" s="8" t="s">
        <v>6034</v>
      </c>
      <c r="B1441" s="8" t="s">
        <v>6035</v>
      </c>
      <c r="C1441" s="9">
        <f t="shared" si="5"/>
        <v>10</v>
      </c>
      <c r="D1441" s="9">
        <v>1</v>
      </c>
      <c r="E1441" s="9">
        <v>1</v>
      </c>
      <c r="F1441" s="8" t="s">
        <v>242</v>
      </c>
      <c r="G1441" s="9">
        <v>2010</v>
      </c>
      <c r="H1441" s="8" t="s">
        <v>6036</v>
      </c>
      <c r="I1441" s="9">
        <v>1</v>
      </c>
      <c r="J1441" s="9">
        <v>11</v>
      </c>
      <c r="K1441" s="8" t="s">
        <v>88</v>
      </c>
      <c r="L1441" s="8" t="s">
        <v>88</v>
      </c>
      <c r="M1441" s="8" t="s">
        <v>39</v>
      </c>
      <c r="N1441" s="9">
        <v>0</v>
      </c>
      <c r="O1441" s="9">
        <v>7</v>
      </c>
      <c r="P1441" s="11">
        <v>42726</v>
      </c>
      <c r="Q1441" s="9">
        <v>61551443.119999997</v>
      </c>
      <c r="R1441" s="9">
        <v>7</v>
      </c>
      <c r="S1441" s="8" t="s">
        <v>52</v>
      </c>
      <c r="T1441" s="9">
        <v>75000000</v>
      </c>
      <c r="U1441" s="8" t="s">
        <v>41</v>
      </c>
      <c r="V1441" s="8" t="s">
        <v>42</v>
      </c>
      <c r="W1441" s="9">
        <v>130309</v>
      </c>
      <c r="X1441" s="9">
        <v>-2.18E-2</v>
      </c>
      <c r="Y1441" s="9">
        <v>2</v>
      </c>
      <c r="Z1441" s="11">
        <v>44266</v>
      </c>
      <c r="AA1441" s="9">
        <v>424867942.60000002</v>
      </c>
      <c r="AB1441" s="9">
        <v>0</v>
      </c>
      <c r="AC1441" s="9">
        <v>1.63</v>
      </c>
      <c r="AD1441" s="11">
        <v>44266</v>
      </c>
      <c r="AE1441" s="8" t="s">
        <v>3934</v>
      </c>
      <c r="AF1441" s="8" t="s">
        <v>1669</v>
      </c>
      <c r="AG1441" s="8" t="s">
        <v>42</v>
      </c>
      <c r="AH1441" s="9">
        <v>6.9026479490000003</v>
      </c>
      <c r="AI1441" s="8" t="s">
        <v>6037</v>
      </c>
    </row>
    <row r="1442" spans="1:35" x14ac:dyDescent="0.25">
      <c r="A1442" s="8" t="s">
        <v>6038</v>
      </c>
      <c r="B1442" s="8" t="s">
        <v>6039</v>
      </c>
      <c r="C1442" s="9">
        <f t="shared" si="5"/>
        <v>3</v>
      </c>
      <c r="D1442" s="9">
        <v>1</v>
      </c>
      <c r="E1442" s="9">
        <v>1</v>
      </c>
      <c r="F1442" s="8" t="s">
        <v>533</v>
      </c>
      <c r="G1442" s="9">
        <v>2016</v>
      </c>
      <c r="H1442" s="8" t="s">
        <v>6040</v>
      </c>
      <c r="I1442" s="9">
        <v>1</v>
      </c>
      <c r="J1442" s="9">
        <v>1</v>
      </c>
      <c r="K1442" s="8" t="s">
        <v>67</v>
      </c>
      <c r="L1442" s="8" t="s">
        <v>67</v>
      </c>
      <c r="M1442" s="8" t="s">
        <v>295</v>
      </c>
      <c r="N1442" s="9">
        <v>0</v>
      </c>
      <c r="O1442" s="9">
        <v>9</v>
      </c>
      <c r="P1442" s="11">
        <v>45209</v>
      </c>
      <c r="Q1442" s="9">
        <v>51518919.039999999</v>
      </c>
      <c r="R1442" s="9">
        <v>3</v>
      </c>
      <c r="S1442" s="8" t="s">
        <v>89</v>
      </c>
      <c r="T1442" s="9">
        <v>300000000</v>
      </c>
      <c r="U1442" s="8" t="s">
        <v>41</v>
      </c>
      <c r="V1442" s="8" t="s">
        <v>42</v>
      </c>
      <c r="W1442" s="9">
        <v>43931</v>
      </c>
      <c r="X1442" s="9">
        <v>-0.19539999999999999</v>
      </c>
      <c r="Y1442" s="9">
        <v>0</v>
      </c>
      <c r="Z1442" s="11">
        <v>44505</v>
      </c>
      <c r="AA1442" s="9">
        <v>356260973.30000001</v>
      </c>
      <c r="AB1442" s="9">
        <v>0</v>
      </c>
      <c r="AC1442" s="9">
        <v>1.86</v>
      </c>
      <c r="AD1442" s="8" t="s">
        <v>42</v>
      </c>
      <c r="AE1442" s="8" t="s">
        <v>6041</v>
      </c>
      <c r="AF1442" s="8" t="s">
        <v>44</v>
      </c>
      <c r="AG1442" s="8" t="s">
        <v>42</v>
      </c>
      <c r="AH1442" s="9">
        <v>6.9151484529999996</v>
      </c>
      <c r="AI1442" s="8" t="s">
        <v>6042</v>
      </c>
    </row>
    <row r="1443" spans="1:35" x14ac:dyDescent="0.25">
      <c r="A1443" s="8" t="s">
        <v>6043</v>
      </c>
      <c r="B1443" s="8" t="s">
        <v>6044</v>
      </c>
      <c r="C1443" s="9">
        <f t="shared" si="5"/>
        <v>4</v>
      </c>
      <c r="D1443" s="9">
        <v>0</v>
      </c>
      <c r="E1443" s="9">
        <v>0</v>
      </c>
      <c r="F1443" s="8" t="s">
        <v>268</v>
      </c>
      <c r="G1443" s="11">
        <v>41609</v>
      </c>
      <c r="H1443" s="8" t="s">
        <v>6045</v>
      </c>
      <c r="I1443" s="9">
        <v>2</v>
      </c>
      <c r="J1443" s="9">
        <v>2</v>
      </c>
      <c r="K1443" s="8" t="s">
        <v>81</v>
      </c>
      <c r="L1443" s="8" t="s">
        <v>81</v>
      </c>
      <c r="M1443" s="8" t="s">
        <v>39</v>
      </c>
      <c r="N1443" s="9">
        <v>0</v>
      </c>
      <c r="O1443" s="9">
        <v>0</v>
      </c>
      <c r="P1443" s="11">
        <v>41899</v>
      </c>
      <c r="Q1443" s="9">
        <v>6092168.926</v>
      </c>
      <c r="R1443" s="9">
        <v>1</v>
      </c>
      <c r="S1443" s="8" t="s">
        <v>40</v>
      </c>
      <c r="T1443" s="9">
        <v>5500000</v>
      </c>
      <c r="U1443" s="8" t="s">
        <v>41</v>
      </c>
      <c r="V1443" s="8" t="s">
        <v>42</v>
      </c>
      <c r="W1443" s="8" t="s">
        <v>42</v>
      </c>
      <c r="X1443" s="8" t="s">
        <v>42</v>
      </c>
      <c r="Y1443" s="9">
        <v>1</v>
      </c>
      <c r="Z1443" s="11">
        <v>42884</v>
      </c>
      <c r="AA1443" s="9">
        <v>42163243.229999997</v>
      </c>
      <c r="AB1443" s="9">
        <v>0</v>
      </c>
      <c r="AC1443" s="8" t="s">
        <v>42</v>
      </c>
      <c r="AD1443" s="11">
        <v>42884</v>
      </c>
      <c r="AE1443" s="8" t="s">
        <v>2949</v>
      </c>
      <c r="AF1443" s="8" t="s">
        <v>629</v>
      </c>
      <c r="AG1443" s="8" t="s">
        <v>42</v>
      </c>
      <c r="AH1443" s="9">
        <v>6.920892008</v>
      </c>
      <c r="AI1443" s="8" t="s">
        <v>6046</v>
      </c>
    </row>
    <row r="1444" spans="1:35" x14ac:dyDescent="0.25">
      <c r="A1444" s="8" t="s">
        <v>6047</v>
      </c>
      <c r="B1444" s="8" t="s">
        <v>604</v>
      </c>
      <c r="C1444" s="9">
        <f t="shared" si="5"/>
        <v>3</v>
      </c>
      <c r="D1444" s="9">
        <v>0</v>
      </c>
      <c r="E1444" s="9">
        <v>0</v>
      </c>
      <c r="F1444" s="8" t="s">
        <v>42</v>
      </c>
      <c r="G1444" s="9">
        <v>2012</v>
      </c>
      <c r="H1444" s="8" t="s">
        <v>6048</v>
      </c>
      <c r="I1444" s="9">
        <v>3</v>
      </c>
      <c r="J1444" s="9">
        <v>13</v>
      </c>
      <c r="K1444" s="8" t="s">
        <v>117</v>
      </c>
      <c r="L1444" s="8" t="s">
        <v>105</v>
      </c>
      <c r="M1444" s="8" t="s">
        <v>295</v>
      </c>
      <c r="N1444" s="9">
        <v>8</v>
      </c>
      <c r="O1444" s="9">
        <v>8</v>
      </c>
      <c r="P1444" s="11">
        <v>45070</v>
      </c>
      <c r="Q1444" s="9">
        <v>940156544.20000005</v>
      </c>
      <c r="R1444" s="9">
        <v>10</v>
      </c>
      <c r="S1444" s="8" t="s">
        <v>97</v>
      </c>
      <c r="T1444" s="9">
        <v>30000000</v>
      </c>
      <c r="U1444" s="8" t="s">
        <v>41</v>
      </c>
      <c r="V1444" s="8" t="s">
        <v>42</v>
      </c>
      <c r="W1444" s="9">
        <v>10821</v>
      </c>
      <c r="X1444" s="9">
        <v>-0.51590000000000003</v>
      </c>
      <c r="Y1444" s="9">
        <v>0</v>
      </c>
      <c r="Z1444" s="11">
        <v>44175</v>
      </c>
      <c r="AA1444" s="9">
        <v>6516004885</v>
      </c>
      <c r="AB1444" s="9">
        <v>0</v>
      </c>
      <c r="AC1444" s="9">
        <v>2.4700000000000002</v>
      </c>
      <c r="AD1444" s="8" t="s">
        <v>42</v>
      </c>
      <c r="AE1444" s="8" t="s">
        <v>1920</v>
      </c>
      <c r="AF1444" s="8" t="s">
        <v>179</v>
      </c>
      <c r="AG1444" s="8" t="s">
        <v>42</v>
      </c>
      <c r="AH1444" s="9">
        <v>6.9307658659999998</v>
      </c>
      <c r="AI1444" s="8" t="s">
        <v>6049</v>
      </c>
    </row>
    <row r="1445" spans="1:35" x14ac:dyDescent="0.25">
      <c r="A1445" s="8" t="s">
        <v>6050</v>
      </c>
      <c r="B1445" s="8" t="s">
        <v>6051</v>
      </c>
      <c r="C1445" s="9">
        <f t="shared" si="5"/>
        <v>3</v>
      </c>
      <c r="D1445" s="9">
        <v>0</v>
      </c>
      <c r="E1445" s="9">
        <v>0</v>
      </c>
      <c r="F1445" s="8" t="s">
        <v>144</v>
      </c>
      <c r="G1445" s="9">
        <v>2010</v>
      </c>
      <c r="H1445" s="8" t="s">
        <v>6052</v>
      </c>
      <c r="I1445" s="9">
        <v>3</v>
      </c>
      <c r="J1445" s="9">
        <v>1</v>
      </c>
      <c r="K1445" s="8" t="s">
        <v>104</v>
      </c>
      <c r="L1445" s="8" t="s">
        <v>38</v>
      </c>
      <c r="M1445" s="8" t="s">
        <v>295</v>
      </c>
      <c r="N1445" s="9">
        <v>24</v>
      </c>
      <c r="O1445" s="9">
        <v>13</v>
      </c>
      <c r="P1445" s="11">
        <v>43649</v>
      </c>
      <c r="Q1445" s="9">
        <v>12568314.560000001</v>
      </c>
      <c r="R1445" s="9">
        <v>2</v>
      </c>
      <c r="S1445" s="8" t="s">
        <v>97</v>
      </c>
      <c r="T1445" s="9">
        <v>30000000</v>
      </c>
      <c r="U1445" s="8" t="s">
        <v>41</v>
      </c>
      <c r="V1445" s="8" t="s">
        <v>42</v>
      </c>
      <c r="W1445" s="9">
        <v>4599</v>
      </c>
      <c r="X1445" s="9">
        <v>-0.27360000000000001</v>
      </c>
      <c r="Y1445" s="9">
        <v>7</v>
      </c>
      <c r="Z1445" s="11">
        <v>44725</v>
      </c>
      <c r="AA1445" s="9">
        <v>87165166.469999999</v>
      </c>
      <c r="AB1445" s="9">
        <v>0</v>
      </c>
      <c r="AC1445" s="9">
        <v>2.12</v>
      </c>
      <c r="AD1445" s="8" t="s">
        <v>42</v>
      </c>
      <c r="AE1445" s="8" t="s">
        <v>6053</v>
      </c>
      <c r="AF1445" s="8" t="s">
        <v>147</v>
      </c>
      <c r="AG1445" s="8" t="s">
        <v>42</v>
      </c>
      <c r="AH1445" s="9">
        <v>6.9353107019999998</v>
      </c>
      <c r="AI1445" s="8" t="s">
        <v>6054</v>
      </c>
    </row>
    <row r="1446" spans="1:35" x14ac:dyDescent="0.25">
      <c r="A1446" s="8" t="s">
        <v>6055</v>
      </c>
      <c r="B1446" s="8" t="s">
        <v>6056</v>
      </c>
      <c r="C1446" s="9">
        <f t="shared" si="5"/>
        <v>2</v>
      </c>
      <c r="D1446" s="9">
        <v>0</v>
      </c>
      <c r="E1446" s="9">
        <v>0</v>
      </c>
      <c r="F1446" s="8" t="s">
        <v>144</v>
      </c>
      <c r="G1446" s="9">
        <v>2014</v>
      </c>
      <c r="H1446" s="8" t="s">
        <v>42</v>
      </c>
      <c r="I1446" s="8" t="s">
        <v>42</v>
      </c>
      <c r="J1446" s="9">
        <v>1</v>
      </c>
      <c r="K1446" s="8" t="s">
        <v>117</v>
      </c>
      <c r="L1446" s="8" t="s">
        <v>73</v>
      </c>
      <c r="M1446" s="8" t="s">
        <v>39</v>
      </c>
      <c r="N1446" s="9">
        <v>1</v>
      </c>
      <c r="O1446" s="9">
        <v>1</v>
      </c>
      <c r="P1446" s="11">
        <v>44049</v>
      </c>
      <c r="Q1446" s="9">
        <v>3022322.6680000001</v>
      </c>
      <c r="R1446" s="9">
        <v>2</v>
      </c>
      <c r="S1446" s="8" t="s">
        <v>40</v>
      </c>
      <c r="T1446" s="9">
        <v>5500000</v>
      </c>
      <c r="U1446" s="8" t="s">
        <v>41</v>
      </c>
      <c r="V1446" s="8" t="s">
        <v>42</v>
      </c>
      <c r="W1446" s="8" t="s">
        <v>42</v>
      </c>
      <c r="X1446" s="8" t="s">
        <v>42</v>
      </c>
      <c r="Y1446" s="9">
        <v>0</v>
      </c>
      <c r="Z1446" s="11">
        <v>44712</v>
      </c>
      <c r="AA1446" s="9">
        <v>20969862.579999998</v>
      </c>
      <c r="AB1446" s="9">
        <v>0</v>
      </c>
      <c r="AC1446" s="8" t="s">
        <v>42</v>
      </c>
      <c r="AD1446" s="11">
        <v>44712</v>
      </c>
      <c r="AE1446" s="8" t="s">
        <v>6057</v>
      </c>
      <c r="AF1446" s="8" t="s">
        <v>147</v>
      </c>
      <c r="AG1446" s="8" t="s">
        <v>42</v>
      </c>
      <c r="AH1446" s="9">
        <v>6.9383268710000001</v>
      </c>
      <c r="AI1446" s="8" t="s">
        <v>42</v>
      </c>
    </row>
    <row r="1447" spans="1:35" x14ac:dyDescent="0.25">
      <c r="A1447" s="8" t="s">
        <v>6058</v>
      </c>
      <c r="B1447" s="8" t="s">
        <v>6059</v>
      </c>
      <c r="C1447" s="9">
        <f t="shared" si="5"/>
        <v>8</v>
      </c>
      <c r="D1447" s="9">
        <v>0</v>
      </c>
      <c r="E1447" s="9">
        <v>1</v>
      </c>
      <c r="F1447" s="8" t="s">
        <v>102</v>
      </c>
      <c r="G1447" s="9">
        <v>2014</v>
      </c>
      <c r="H1447" s="8" t="s">
        <v>6060</v>
      </c>
      <c r="I1447" s="9">
        <v>4</v>
      </c>
      <c r="J1447" s="9">
        <v>24</v>
      </c>
      <c r="K1447" s="8" t="s">
        <v>105</v>
      </c>
      <c r="L1447" s="8" t="s">
        <v>105</v>
      </c>
      <c r="M1447" s="8" t="s">
        <v>39</v>
      </c>
      <c r="N1447" s="9">
        <v>0</v>
      </c>
      <c r="O1447" s="9">
        <v>0</v>
      </c>
      <c r="P1447" s="11">
        <v>42844</v>
      </c>
      <c r="Q1447" s="9">
        <v>36666796.350000001</v>
      </c>
      <c r="R1447" s="9">
        <v>5</v>
      </c>
      <c r="S1447" s="8" t="s">
        <v>97</v>
      </c>
      <c r="T1447" s="9">
        <v>30000000</v>
      </c>
      <c r="U1447" s="8" t="s">
        <v>106</v>
      </c>
      <c r="V1447" s="8" t="s">
        <v>42</v>
      </c>
      <c r="W1447" s="9">
        <v>179</v>
      </c>
      <c r="X1447" s="9">
        <v>1.7538</v>
      </c>
      <c r="Y1447" s="9">
        <v>4</v>
      </c>
      <c r="Z1447" s="11">
        <v>43420</v>
      </c>
      <c r="AA1447" s="9">
        <v>254558698.90000001</v>
      </c>
      <c r="AB1447" s="9">
        <v>1</v>
      </c>
      <c r="AC1447" s="9">
        <v>2</v>
      </c>
      <c r="AD1447" s="11">
        <v>43420</v>
      </c>
      <c r="AE1447" s="8" t="s">
        <v>6061</v>
      </c>
      <c r="AF1447" s="8" t="s">
        <v>44</v>
      </c>
      <c r="AG1447" s="11">
        <v>44839</v>
      </c>
      <c r="AH1447" s="9">
        <v>6.9424854160000002</v>
      </c>
      <c r="AI1447" s="8" t="s">
        <v>6062</v>
      </c>
    </row>
    <row r="1448" spans="1:35" x14ac:dyDescent="0.25">
      <c r="A1448" s="8" t="s">
        <v>6063</v>
      </c>
      <c r="B1448" s="8" t="s">
        <v>6064</v>
      </c>
      <c r="C1448" s="9">
        <f t="shared" si="5"/>
        <v>4</v>
      </c>
      <c r="D1448" s="9">
        <v>0</v>
      </c>
      <c r="E1448" s="9">
        <v>1</v>
      </c>
      <c r="F1448" s="8" t="s">
        <v>102</v>
      </c>
      <c r="G1448" s="9">
        <v>2010</v>
      </c>
      <c r="H1448" s="8" t="s">
        <v>6065</v>
      </c>
      <c r="I1448" s="9">
        <v>4</v>
      </c>
      <c r="J1448" s="9">
        <v>12</v>
      </c>
      <c r="K1448" s="8" t="s">
        <v>105</v>
      </c>
      <c r="L1448" s="8" t="s">
        <v>105</v>
      </c>
      <c r="M1448" s="8" t="s">
        <v>39</v>
      </c>
      <c r="N1448" s="9">
        <v>0</v>
      </c>
      <c r="O1448" s="9">
        <v>4</v>
      </c>
      <c r="P1448" s="11">
        <v>41780</v>
      </c>
      <c r="Q1448" s="9">
        <v>29175706.359999999</v>
      </c>
      <c r="R1448" s="9">
        <v>4</v>
      </c>
      <c r="S1448" s="8" t="s">
        <v>40</v>
      </c>
      <c r="T1448" s="9">
        <v>5500000</v>
      </c>
      <c r="U1448" s="8" t="s">
        <v>41</v>
      </c>
      <c r="V1448" s="8" t="s">
        <v>42</v>
      </c>
      <c r="W1448" s="9">
        <v>1238</v>
      </c>
      <c r="X1448" s="9">
        <v>5.9161999999999999</v>
      </c>
      <c r="Y1448" s="9">
        <v>0</v>
      </c>
      <c r="Z1448" s="11">
        <v>42242</v>
      </c>
      <c r="AA1448" s="9">
        <v>202597959.09999999</v>
      </c>
      <c r="AB1448" s="9">
        <v>0</v>
      </c>
      <c r="AC1448" s="9">
        <v>1.54</v>
      </c>
      <c r="AD1448" s="11">
        <v>42242</v>
      </c>
      <c r="AE1448" s="8" t="s">
        <v>107</v>
      </c>
      <c r="AF1448" s="8" t="s">
        <v>44</v>
      </c>
      <c r="AG1448" s="8" t="s">
        <v>42</v>
      </c>
      <c r="AH1448" s="9">
        <v>6.9440635510000002</v>
      </c>
      <c r="AI1448" s="8" t="s">
        <v>6066</v>
      </c>
    </row>
    <row r="1449" spans="1:35" x14ac:dyDescent="0.25">
      <c r="A1449" s="8" t="s">
        <v>6067</v>
      </c>
      <c r="B1449" s="8" t="s">
        <v>725</v>
      </c>
      <c r="C1449" s="9">
        <f t="shared" si="5"/>
        <v>4</v>
      </c>
      <c r="D1449" s="9">
        <v>0</v>
      </c>
      <c r="E1449" s="9">
        <v>0</v>
      </c>
      <c r="F1449" s="8" t="s">
        <v>151</v>
      </c>
      <c r="G1449" s="11">
        <v>42647</v>
      </c>
      <c r="H1449" s="8" t="s">
        <v>6068</v>
      </c>
      <c r="I1449" s="9">
        <v>2</v>
      </c>
      <c r="J1449" s="9">
        <v>7</v>
      </c>
      <c r="K1449" s="8" t="s">
        <v>67</v>
      </c>
      <c r="L1449" s="8" t="s">
        <v>67</v>
      </c>
      <c r="M1449" s="8" t="s">
        <v>39</v>
      </c>
      <c r="N1449" s="9">
        <v>17</v>
      </c>
      <c r="O1449" s="9">
        <v>29</v>
      </c>
      <c r="P1449" s="11">
        <v>44970</v>
      </c>
      <c r="Q1449" s="9">
        <v>531610310.60000002</v>
      </c>
      <c r="R1449" s="9">
        <v>7</v>
      </c>
      <c r="S1449" s="8" t="s">
        <v>40</v>
      </c>
      <c r="T1449" s="9">
        <v>5500000</v>
      </c>
      <c r="U1449" s="8" t="s">
        <v>41</v>
      </c>
      <c r="V1449" s="8" t="s">
        <v>42</v>
      </c>
      <c r="W1449" s="8" t="s">
        <v>42</v>
      </c>
      <c r="X1449" s="8" t="s">
        <v>42</v>
      </c>
      <c r="Y1449" s="9">
        <v>0</v>
      </c>
      <c r="Z1449" s="11">
        <v>43305</v>
      </c>
      <c r="AA1449" s="9">
        <v>3711377551</v>
      </c>
      <c r="AB1449" s="9">
        <v>1</v>
      </c>
      <c r="AC1449" s="8" t="s">
        <v>42</v>
      </c>
      <c r="AD1449" s="11">
        <v>44998</v>
      </c>
      <c r="AE1449" s="8" t="s">
        <v>6069</v>
      </c>
      <c r="AF1449" s="8" t="s">
        <v>44</v>
      </c>
      <c r="AG1449" s="8" t="s">
        <v>42</v>
      </c>
      <c r="AH1449" s="9">
        <v>6.9813874509999998</v>
      </c>
      <c r="AI1449" s="8" t="s">
        <v>6070</v>
      </c>
    </row>
    <row r="1450" spans="1:35" x14ac:dyDescent="0.25">
      <c r="A1450" s="8" t="s">
        <v>6071</v>
      </c>
      <c r="B1450" s="8" t="s">
        <v>6072</v>
      </c>
      <c r="C1450" s="9">
        <f t="shared" si="5"/>
        <v>4</v>
      </c>
      <c r="D1450" s="9">
        <v>1</v>
      </c>
      <c r="E1450" s="9">
        <v>0</v>
      </c>
      <c r="F1450" s="8" t="s">
        <v>48</v>
      </c>
      <c r="G1450" s="9">
        <v>2016</v>
      </c>
      <c r="H1450" s="8" t="s">
        <v>6073</v>
      </c>
      <c r="I1450" s="9">
        <v>2</v>
      </c>
      <c r="J1450" s="9">
        <v>7</v>
      </c>
      <c r="K1450" s="8" t="s">
        <v>105</v>
      </c>
      <c r="L1450" s="8" t="s">
        <v>105</v>
      </c>
      <c r="M1450" s="8" t="s">
        <v>39</v>
      </c>
      <c r="N1450" s="9">
        <v>0</v>
      </c>
      <c r="O1450" s="9">
        <v>1</v>
      </c>
      <c r="P1450" s="11">
        <v>44089</v>
      </c>
      <c r="Q1450" s="9">
        <v>11128974.57</v>
      </c>
      <c r="R1450" s="9">
        <v>4</v>
      </c>
      <c r="S1450" s="8" t="s">
        <v>40</v>
      </c>
      <c r="T1450" s="9">
        <v>5500000</v>
      </c>
      <c r="U1450" s="8" t="s">
        <v>41</v>
      </c>
      <c r="V1450" s="8" t="s">
        <v>42</v>
      </c>
      <c r="W1450" s="9">
        <v>91608</v>
      </c>
      <c r="X1450" s="9">
        <v>-0.2455</v>
      </c>
      <c r="Y1450" s="9">
        <v>0</v>
      </c>
      <c r="Z1450" s="11">
        <v>44475</v>
      </c>
      <c r="AA1450" s="9">
        <v>77738834.209999993</v>
      </c>
      <c r="AB1450" s="9">
        <v>0</v>
      </c>
      <c r="AC1450" s="9">
        <v>2.86</v>
      </c>
      <c r="AD1450" s="11">
        <v>44475</v>
      </c>
      <c r="AE1450" s="8" t="s">
        <v>172</v>
      </c>
      <c r="AF1450" s="8" t="s">
        <v>54</v>
      </c>
      <c r="AG1450" s="8" t="s">
        <v>42</v>
      </c>
      <c r="AH1450" s="9">
        <v>6.9852647899999996</v>
      </c>
      <c r="AI1450" s="8" t="s">
        <v>6074</v>
      </c>
    </row>
    <row r="1451" spans="1:35" x14ac:dyDescent="0.25">
      <c r="A1451" s="8" t="s">
        <v>6075</v>
      </c>
      <c r="B1451" s="8" t="s">
        <v>6076</v>
      </c>
      <c r="C1451" s="9">
        <f t="shared" si="5"/>
        <v>5</v>
      </c>
      <c r="D1451" s="9">
        <v>0</v>
      </c>
      <c r="E1451" s="9">
        <v>1</v>
      </c>
      <c r="F1451" s="8" t="s">
        <v>48</v>
      </c>
      <c r="G1451" s="9">
        <v>2015</v>
      </c>
      <c r="H1451" s="8" t="s">
        <v>6077</v>
      </c>
      <c r="I1451" s="9">
        <v>3</v>
      </c>
      <c r="J1451" s="9">
        <v>5</v>
      </c>
      <c r="K1451" s="8" t="s">
        <v>105</v>
      </c>
      <c r="L1451" s="8" t="s">
        <v>105</v>
      </c>
      <c r="M1451" s="8" t="s">
        <v>39</v>
      </c>
      <c r="N1451" s="9">
        <v>0</v>
      </c>
      <c r="O1451" s="9">
        <v>0</v>
      </c>
      <c r="P1451" s="11">
        <v>43301</v>
      </c>
      <c r="Q1451" s="9">
        <v>32762505.27</v>
      </c>
      <c r="R1451" s="9">
        <v>3</v>
      </c>
      <c r="S1451" s="8" t="s">
        <v>40</v>
      </c>
      <c r="T1451" s="9">
        <v>5500000</v>
      </c>
      <c r="U1451" s="8" t="s">
        <v>41</v>
      </c>
      <c r="V1451" s="8" t="s">
        <v>42</v>
      </c>
      <c r="W1451" s="9">
        <v>79974</v>
      </c>
      <c r="X1451" s="9">
        <v>-0.28589999999999999</v>
      </c>
      <c r="Y1451" s="9">
        <v>0</v>
      </c>
      <c r="Z1451" s="11">
        <v>43840</v>
      </c>
      <c r="AA1451" s="9">
        <v>229530307.5</v>
      </c>
      <c r="AB1451" s="9">
        <v>0</v>
      </c>
      <c r="AC1451" s="9">
        <v>1.91</v>
      </c>
      <c r="AD1451" s="11">
        <v>43840</v>
      </c>
      <c r="AE1451" s="8" t="s">
        <v>355</v>
      </c>
      <c r="AF1451" s="8" t="s">
        <v>54</v>
      </c>
      <c r="AG1451" s="8" t="s">
        <v>42</v>
      </c>
      <c r="AH1451" s="9">
        <v>7.0058838789999998</v>
      </c>
      <c r="AI1451" s="8" t="s">
        <v>6078</v>
      </c>
    </row>
    <row r="1452" spans="1:35" x14ac:dyDescent="0.25">
      <c r="A1452" s="8" t="s">
        <v>6079</v>
      </c>
      <c r="B1452" s="8" t="s">
        <v>6080</v>
      </c>
      <c r="C1452" s="9">
        <f t="shared" si="5"/>
        <v>5</v>
      </c>
      <c r="D1452" s="9">
        <v>1</v>
      </c>
      <c r="E1452" s="9">
        <v>1</v>
      </c>
      <c r="F1452" s="8" t="s">
        <v>79</v>
      </c>
      <c r="G1452" s="11">
        <v>43952</v>
      </c>
      <c r="H1452" s="8" t="s">
        <v>6081</v>
      </c>
      <c r="I1452" s="9">
        <v>3</v>
      </c>
      <c r="J1452" s="9">
        <v>7</v>
      </c>
      <c r="K1452" s="8" t="s">
        <v>38</v>
      </c>
      <c r="L1452" s="8" t="s">
        <v>38</v>
      </c>
      <c r="M1452" s="8" t="s">
        <v>39</v>
      </c>
      <c r="N1452" s="9">
        <v>0</v>
      </c>
      <c r="O1452" s="9">
        <v>0</v>
      </c>
      <c r="P1452" s="11">
        <v>45588</v>
      </c>
      <c r="Q1452" s="9">
        <v>776333.80229999998</v>
      </c>
      <c r="R1452" s="9">
        <v>5</v>
      </c>
      <c r="S1452" s="8" t="s">
        <v>40</v>
      </c>
      <c r="T1452" s="9">
        <v>5500000</v>
      </c>
      <c r="U1452" s="8" t="s">
        <v>41</v>
      </c>
      <c r="V1452" s="8" t="s">
        <v>42</v>
      </c>
      <c r="W1452" s="9">
        <v>14000</v>
      </c>
      <c r="X1452" s="9">
        <v>3.0230000000000001</v>
      </c>
      <c r="Y1452" s="9">
        <v>0</v>
      </c>
      <c r="Z1452" s="11">
        <v>44713</v>
      </c>
      <c r="AA1452" s="9">
        <v>5447822.9040000001</v>
      </c>
      <c r="AB1452" s="9">
        <v>0</v>
      </c>
      <c r="AC1452" s="9">
        <v>1.73</v>
      </c>
      <c r="AD1452" s="11">
        <v>44713</v>
      </c>
      <c r="AE1452" s="8" t="s">
        <v>6082</v>
      </c>
      <c r="AF1452" s="8" t="s">
        <v>44</v>
      </c>
      <c r="AG1452" s="8" t="s">
        <v>42</v>
      </c>
      <c r="AH1452" s="9">
        <v>7.017371764</v>
      </c>
      <c r="AI1452" s="8" t="s">
        <v>6083</v>
      </c>
    </row>
    <row r="1453" spans="1:35" x14ac:dyDescent="0.25">
      <c r="A1453" s="8" t="s">
        <v>6084</v>
      </c>
      <c r="B1453" s="8" t="s">
        <v>248</v>
      </c>
      <c r="C1453" s="9">
        <f t="shared" si="5"/>
        <v>3</v>
      </c>
      <c r="D1453" s="9">
        <v>0</v>
      </c>
      <c r="E1453" s="9">
        <v>0</v>
      </c>
      <c r="F1453" s="8" t="s">
        <v>151</v>
      </c>
      <c r="G1453" s="9">
        <v>2011</v>
      </c>
      <c r="H1453" s="8" t="s">
        <v>6085</v>
      </c>
      <c r="I1453" s="9">
        <v>3</v>
      </c>
      <c r="J1453" s="9">
        <v>2</v>
      </c>
      <c r="K1453" s="8" t="s">
        <v>73</v>
      </c>
      <c r="L1453" s="8" t="s">
        <v>73</v>
      </c>
      <c r="M1453" s="8" t="s">
        <v>39</v>
      </c>
      <c r="N1453" s="9">
        <v>0</v>
      </c>
      <c r="O1453" s="9">
        <v>1</v>
      </c>
      <c r="P1453" s="11">
        <v>42557</v>
      </c>
      <c r="Q1453" s="9">
        <v>16155323.779999999</v>
      </c>
      <c r="R1453" s="9">
        <v>2</v>
      </c>
      <c r="S1453" s="8" t="s">
        <v>97</v>
      </c>
      <c r="T1453" s="9">
        <v>30000000</v>
      </c>
      <c r="U1453" s="8" t="s">
        <v>41</v>
      </c>
      <c r="V1453" s="8" t="s">
        <v>42</v>
      </c>
      <c r="W1453" s="8" t="s">
        <v>42</v>
      </c>
      <c r="X1453" s="8" t="s">
        <v>42</v>
      </c>
      <c r="Y1453" s="9">
        <v>0</v>
      </c>
      <c r="Z1453" s="11">
        <v>42515</v>
      </c>
      <c r="AA1453" s="9">
        <v>114075147</v>
      </c>
      <c r="AB1453" s="9">
        <v>1</v>
      </c>
      <c r="AC1453" s="8" t="s">
        <v>42</v>
      </c>
      <c r="AD1453" s="11">
        <v>42515</v>
      </c>
      <c r="AE1453" s="8" t="s">
        <v>153</v>
      </c>
      <c r="AF1453" s="8" t="s">
        <v>44</v>
      </c>
      <c r="AG1453" s="8" t="s">
        <v>42</v>
      </c>
      <c r="AH1453" s="9">
        <v>7.0611489159999996</v>
      </c>
      <c r="AI1453" s="8" t="s">
        <v>6086</v>
      </c>
    </row>
    <row r="1454" spans="1:35" x14ac:dyDescent="0.25">
      <c r="A1454" s="8" t="s">
        <v>6087</v>
      </c>
      <c r="B1454" s="8" t="s">
        <v>293</v>
      </c>
      <c r="C1454" s="9">
        <f t="shared" si="5"/>
        <v>4</v>
      </c>
      <c r="D1454" s="9">
        <v>0</v>
      </c>
      <c r="E1454" s="9">
        <v>0</v>
      </c>
      <c r="F1454" s="8" t="s">
        <v>1613</v>
      </c>
      <c r="G1454" s="9">
        <v>2010</v>
      </c>
      <c r="H1454" s="8" t="s">
        <v>6088</v>
      </c>
      <c r="I1454" s="9">
        <v>1</v>
      </c>
      <c r="J1454" s="9">
        <v>6</v>
      </c>
      <c r="K1454" s="8" t="s">
        <v>73</v>
      </c>
      <c r="L1454" s="8" t="s">
        <v>73</v>
      </c>
      <c r="M1454" s="8" t="s">
        <v>39</v>
      </c>
      <c r="N1454" s="9">
        <v>10</v>
      </c>
      <c r="O1454" s="9">
        <v>0</v>
      </c>
      <c r="P1454" s="11">
        <v>42480</v>
      </c>
      <c r="Q1454" s="9">
        <v>18433093.109999999</v>
      </c>
      <c r="R1454" s="9">
        <v>7</v>
      </c>
      <c r="S1454" s="8" t="s">
        <v>40</v>
      </c>
      <c r="T1454" s="9">
        <v>5500000</v>
      </c>
      <c r="U1454" s="8" t="s">
        <v>106</v>
      </c>
      <c r="V1454" s="8" t="s">
        <v>42</v>
      </c>
      <c r="W1454" s="8" t="s">
        <v>42</v>
      </c>
      <c r="X1454" s="8" t="s">
        <v>42</v>
      </c>
      <c r="Y1454" s="9">
        <v>0</v>
      </c>
      <c r="Z1454" s="11">
        <v>42955</v>
      </c>
      <c r="AA1454" s="9">
        <v>131126546.3</v>
      </c>
      <c r="AB1454" s="9">
        <v>0</v>
      </c>
      <c r="AC1454" s="8" t="s">
        <v>42</v>
      </c>
      <c r="AD1454" s="11">
        <v>42955</v>
      </c>
      <c r="AE1454" s="8" t="s">
        <v>3111</v>
      </c>
      <c r="AF1454" s="8" t="s">
        <v>44</v>
      </c>
      <c r="AG1454" s="8" t="s">
        <v>42</v>
      </c>
      <c r="AH1454" s="9">
        <v>7.1136485619999998</v>
      </c>
      <c r="AI1454" s="8" t="s">
        <v>6089</v>
      </c>
    </row>
    <row r="1455" spans="1:35" x14ac:dyDescent="0.25">
      <c r="A1455" s="8" t="s">
        <v>6090</v>
      </c>
      <c r="B1455" s="8" t="s">
        <v>6091</v>
      </c>
      <c r="C1455" s="9">
        <f t="shared" si="5"/>
        <v>6</v>
      </c>
      <c r="D1455" s="9">
        <v>0</v>
      </c>
      <c r="E1455" s="9">
        <v>1</v>
      </c>
      <c r="F1455" s="8" t="s">
        <v>268</v>
      </c>
      <c r="G1455" s="9">
        <v>2013</v>
      </c>
      <c r="H1455" s="8" t="s">
        <v>6092</v>
      </c>
      <c r="I1455" s="9">
        <v>3</v>
      </c>
      <c r="J1455" s="9">
        <v>7</v>
      </c>
      <c r="K1455" s="8" t="s">
        <v>111</v>
      </c>
      <c r="L1455" s="8" t="s">
        <v>111</v>
      </c>
      <c r="M1455" s="8" t="s">
        <v>39</v>
      </c>
      <c r="N1455" s="9">
        <v>3</v>
      </c>
      <c r="O1455" s="9">
        <v>0</v>
      </c>
      <c r="P1455" s="11">
        <v>44197</v>
      </c>
      <c r="Q1455" s="9">
        <v>51106747.280000001</v>
      </c>
      <c r="R1455" s="9">
        <v>6</v>
      </c>
      <c r="S1455" s="8" t="s">
        <v>97</v>
      </c>
      <c r="T1455" s="9">
        <v>30000000</v>
      </c>
      <c r="U1455" s="8" t="s">
        <v>41</v>
      </c>
      <c r="V1455" s="8" t="s">
        <v>42</v>
      </c>
      <c r="W1455" s="9">
        <v>172570</v>
      </c>
      <c r="X1455" s="9">
        <v>0.22539999999999999</v>
      </c>
      <c r="Y1455" s="9">
        <v>7</v>
      </c>
      <c r="Z1455" s="11">
        <v>44285</v>
      </c>
      <c r="AA1455" s="9">
        <v>364172522.19999999</v>
      </c>
      <c r="AB1455" s="9">
        <v>0</v>
      </c>
      <c r="AC1455" s="9">
        <v>3.08</v>
      </c>
      <c r="AD1455" s="11">
        <v>44285</v>
      </c>
      <c r="AE1455" s="8" t="s">
        <v>968</v>
      </c>
      <c r="AF1455" s="8" t="s">
        <v>629</v>
      </c>
      <c r="AG1455" s="8" t="s">
        <v>42</v>
      </c>
      <c r="AH1455" s="9">
        <v>7.1257229540000004</v>
      </c>
      <c r="AI1455" s="8" t="s">
        <v>6093</v>
      </c>
    </row>
    <row r="1456" spans="1:35" x14ac:dyDescent="0.25">
      <c r="A1456" s="8" t="s">
        <v>6094</v>
      </c>
      <c r="B1456" s="8" t="s">
        <v>6095</v>
      </c>
      <c r="C1456" s="9">
        <f t="shared" si="5"/>
        <v>3</v>
      </c>
      <c r="D1456" s="9">
        <v>0</v>
      </c>
      <c r="E1456" s="9">
        <v>0</v>
      </c>
      <c r="F1456" s="8" t="s">
        <v>268</v>
      </c>
      <c r="G1456" s="11">
        <v>40210</v>
      </c>
      <c r="H1456" s="8" t="s">
        <v>6096</v>
      </c>
      <c r="I1456" s="9">
        <v>2</v>
      </c>
      <c r="J1456" s="9">
        <v>12</v>
      </c>
      <c r="K1456" s="8" t="s">
        <v>672</v>
      </c>
      <c r="L1456" s="8" t="s">
        <v>672</v>
      </c>
      <c r="M1456" s="8" t="s">
        <v>295</v>
      </c>
      <c r="N1456" s="9">
        <v>0</v>
      </c>
      <c r="O1456" s="9">
        <v>11</v>
      </c>
      <c r="P1456" s="11">
        <v>43427</v>
      </c>
      <c r="Q1456" s="9">
        <v>141318261.69999999</v>
      </c>
      <c r="R1456" s="9">
        <v>10</v>
      </c>
      <c r="S1456" s="8" t="s">
        <v>89</v>
      </c>
      <c r="T1456" s="9">
        <v>300000000</v>
      </c>
      <c r="U1456" s="8" t="s">
        <v>41</v>
      </c>
      <c r="V1456" s="8" t="s">
        <v>42</v>
      </c>
      <c r="W1456" s="9">
        <v>57269456</v>
      </c>
      <c r="X1456" s="9">
        <v>-0.1484</v>
      </c>
      <c r="Y1456" s="9">
        <v>10</v>
      </c>
      <c r="Z1456" s="11">
        <v>43629</v>
      </c>
      <c r="AA1456" s="9">
        <v>1007785654</v>
      </c>
      <c r="AB1456" s="9">
        <v>0</v>
      </c>
      <c r="AC1456" s="9">
        <v>12.34</v>
      </c>
      <c r="AD1456" s="8" t="s">
        <v>42</v>
      </c>
      <c r="AE1456" s="8" t="s">
        <v>968</v>
      </c>
      <c r="AF1456" s="8" t="s">
        <v>629</v>
      </c>
      <c r="AG1456" s="8" t="s">
        <v>42</v>
      </c>
      <c r="AH1456" s="9">
        <v>7.131319349</v>
      </c>
      <c r="AI1456" s="8" t="s">
        <v>6097</v>
      </c>
    </row>
    <row r="1457" spans="1:35" x14ac:dyDescent="0.25">
      <c r="A1457" s="8" t="s">
        <v>6098</v>
      </c>
      <c r="B1457" s="8" t="s">
        <v>6099</v>
      </c>
      <c r="C1457" s="9">
        <f t="shared" si="5"/>
        <v>8</v>
      </c>
      <c r="D1457" s="9">
        <v>0</v>
      </c>
      <c r="E1457" s="9">
        <v>0</v>
      </c>
      <c r="F1457" s="8" t="s">
        <v>402</v>
      </c>
      <c r="G1457" s="11">
        <v>45916</v>
      </c>
      <c r="H1457" s="8" t="s">
        <v>6100</v>
      </c>
      <c r="I1457" s="9">
        <v>1</v>
      </c>
      <c r="J1457" s="9">
        <v>3</v>
      </c>
      <c r="K1457" s="8" t="s">
        <v>67</v>
      </c>
      <c r="L1457" s="8" t="s">
        <v>67</v>
      </c>
      <c r="M1457" s="8" t="s">
        <v>295</v>
      </c>
      <c r="N1457" s="9">
        <v>0</v>
      </c>
      <c r="O1457" s="9">
        <v>0</v>
      </c>
      <c r="P1457" s="11">
        <v>45335</v>
      </c>
      <c r="Q1457" s="9">
        <v>13148523.26</v>
      </c>
      <c r="R1457" s="9">
        <v>4</v>
      </c>
      <c r="S1457" s="8" t="s">
        <v>40</v>
      </c>
      <c r="T1457" s="9">
        <v>5500000</v>
      </c>
      <c r="U1457" s="8" t="s">
        <v>41</v>
      </c>
      <c r="V1457" s="8" t="s">
        <v>42</v>
      </c>
      <c r="W1457" s="9">
        <v>31693</v>
      </c>
      <c r="X1457" s="9">
        <v>-0.48309999999999997</v>
      </c>
      <c r="Y1457" s="9">
        <v>0</v>
      </c>
      <c r="Z1457" s="11">
        <v>45006</v>
      </c>
      <c r="AA1457" s="9">
        <v>93792993.700000003</v>
      </c>
      <c r="AB1457" s="9">
        <v>0</v>
      </c>
      <c r="AC1457" s="9">
        <v>2.08</v>
      </c>
      <c r="AD1457" s="8" t="s">
        <v>42</v>
      </c>
      <c r="AE1457" s="8" t="s">
        <v>404</v>
      </c>
      <c r="AF1457" s="8" t="s">
        <v>405</v>
      </c>
      <c r="AG1457" s="8" t="s">
        <v>42</v>
      </c>
      <c r="AH1457" s="9">
        <v>7.1333481220000001</v>
      </c>
      <c r="AI1457" s="8" t="s">
        <v>6101</v>
      </c>
    </row>
    <row r="1458" spans="1:35" x14ac:dyDescent="0.25">
      <c r="A1458" s="8" t="s">
        <v>6102</v>
      </c>
      <c r="B1458" s="8" t="s">
        <v>6103</v>
      </c>
      <c r="C1458" s="9">
        <f t="shared" si="5"/>
        <v>4</v>
      </c>
      <c r="D1458" s="9">
        <v>0</v>
      </c>
      <c r="E1458" s="9">
        <v>0</v>
      </c>
      <c r="F1458" s="8" t="s">
        <v>394</v>
      </c>
      <c r="G1458" s="9">
        <v>2011</v>
      </c>
      <c r="H1458" s="8" t="s">
        <v>6104</v>
      </c>
      <c r="I1458" s="9">
        <v>3</v>
      </c>
      <c r="J1458" s="9">
        <v>10</v>
      </c>
      <c r="K1458" s="8" t="s">
        <v>50</v>
      </c>
      <c r="L1458" s="8" t="s">
        <v>73</v>
      </c>
      <c r="M1458" s="8" t="s">
        <v>39</v>
      </c>
      <c r="N1458" s="9">
        <v>0</v>
      </c>
      <c r="O1458" s="9">
        <v>3</v>
      </c>
      <c r="P1458" s="11">
        <v>44321</v>
      </c>
      <c r="Q1458" s="9">
        <v>42199150.859999999</v>
      </c>
      <c r="R1458" s="9">
        <v>8</v>
      </c>
      <c r="S1458" s="8" t="s">
        <v>40</v>
      </c>
      <c r="T1458" s="9">
        <v>5500000</v>
      </c>
      <c r="U1458" s="8" t="s">
        <v>41</v>
      </c>
      <c r="V1458" s="8" t="s">
        <v>42</v>
      </c>
      <c r="W1458" s="9">
        <v>915592</v>
      </c>
      <c r="X1458" s="9">
        <v>0.1615</v>
      </c>
      <c r="Y1458" s="9">
        <v>3</v>
      </c>
      <c r="Z1458" s="11">
        <v>44306</v>
      </c>
      <c r="AA1458" s="9">
        <v>301412432.69999999</v>
      </c>
      <c r="AB1458" s="9">
        <v>0</v>
      </c>
      <c r="AC1458" s="9">
        <v>4.8</v>
      </c>
      <c r="AD1458" s="11">
        <v>44306</v>
      </c>
      <c r="AE1458" s="8" t="s">
        <v>4559</v>
      </c>
      <c r="AF1458" s="8" t="s">
        <v>179</v>
      </c>
      <c r="AG1458" s="8" t="s">
        <v>42</v>
      </c>
      <c r="AH1458" s="9">
        <v>7.1426184309999998</v>
      </c>
      <c r="AI1458" s="8" t="s">
        <v>6105</v>
      </c>
    </row>
    <row r="1459" spans="1:35" x14ac:dyDescent="0.25">
      <c r="A1459" s="8" t="s">
        <v>6106</v>
      </c>
      <c r="B1459" s="8" t="s">
        <v>6107</v>
      </c>
      <c r="C1459" s="9">
        <f t="shared" si="5"/>
        <v>4</v>
      </c>
      <c r="D1459" s="9">
        <v>0</v>
      </c>
      <c r="E1459" s="9">
        <v>0</v>
      </c>
      <c r="F1459" s="8" t="s">
        <v>86</v>
      </c>
      <c r="G1459" s="11">
        <v>41760</v>
      </c>
      <c r="H1459" s="8" t="s">
        <v>6108</v>
      </c>
      <c r="I1459" s="9">
        <v>5</v>
      </c>
      <c r="J1459" s="9">
        <v>6</v>
      </c>
      <c r="K1459" s="8" t="s">
        <v>105</v>
      </c>
      <c r="L1459" s="8" t="s">
        <v>105</v>
      </c>
      <c r="M1459" s="8" t="s">
        <v>39</v>
      </c>
      <c r="N1459" s="9">
        <v>0</v>
      </c>
      <c r="O1459" s="9">
        <v>2</v>
      </c>
      <c r="P1459" s="11">
        <v>44256</v>
      </c>
      <c r="Q1459" s="9">
        <v>11592825.289999999</v>
      </c>
      <c r="R1459" s="9">
        <v>3</v>
      </c>
      <c r="S1459" s="8" t="s">
        <v>40</v>
      </c>
      <c r="T1459" s="9">
        <v>5500000</v>
      </c>
      <c r="U1459" s="8" t="s">
        <v>41</v>
      </c>
      <c r="V1459" s="8" t="s">
        <v>42</v>
      </c>
      <c r="W1459" s="8" t="s">
        <v>42</v>
      </c>
      <c r="X1459" s="8" t="s">
        <v>42</v>
      </c>
      <c r="Y1459" s="9">
        <v>0</v>
      </c>
      <c r="Z1459" s="11">
        <v>44518</v>
      </c>
      <c r="AA1459" s="9">
        <v>83020113.049999997</v>
      </c>
      <c r="AB1459" s="9">
        <v>0</v>
      </c>
      <c r="AC1459" s="8" t="s">
        <v>42</v>
      </c>
      <c r="AD1459" s="11">
        <v>44518</v>
      </c>
      <c r="AE1459" s="8" t="s">
        <v>1633</v>
      </c>
      <c r="AF1459" s="8" t="s">
        <v>901</v>
      </c>
      <c r="AG1459" s="8" t="s">
        <v>42</v>
      </c>
      <c r="AH1459" s="9">
        <v>7.1613356509999999</v>
      </c>
      <c r="AI1459" s="8" t="s">
        <v>6109</v>
      </c>
    </row>
    <row r="1460" spans="1:35" x14ac:dyDescent="0.25">
      <c r="A1460" s="8" t="s">
        <v>6110</v>
      </c>
      <c r="B1460" s="8" t="s">
        <v>819</v>
      </c>
      <c r="C1460" s="9">
        <f t="shared" si="5"/>
        <v>2</v>
      </c>
      <c r="D1460" s="9">
        <v>0</v>
      </c>
      <c r="E1460" s="9">
        <v>0</v>
      </c>
      <c r="F1460" s="8" t="s">
        <v>1992</v>
      </c>
      <c r="G1460" s="9">
        <v>2014</v>
      </c>
      <c r="H1460" s="8" t="s">
        <v>6111</v>
      </c>
      <c r="I1460" s="9">
        <v>1</v>
      </c>
      <c r="J1460" s="9">
        <v>1</v>
      </c>
      <c r="K1460" s="8" t="s">
        <v>67</v>
      </c>
      <c r="L1460" s="8" t="s">
        <v>67</v>
      </c>
      <c r="M1460" s="8" t="s">
        <v>39</v>
      </c>
      <c r="N1460" s="9">
        <v>26</v>
      </c>
      <c r="O1460" s="9">
        <v>18</v>
      </c>
      <c r="P1460" s="11">
        <v>45100</v>
      </c>
      <c r="Q1460" s="9">
        <v>9381232.7520000003</v>
      </c>
      <c r="R1460" s="9">
        <v>3</v>
      </c>
      <c r="S1460" s="8" t="s">
        <v>97</v>
      </c>
      <c r="T1460" s="9">
        <v>30000000</v>
      </c>
      <c r="U1460" s="8" t="s">
        <v>41</v>
      </c>
      <c r="V1460" s="8" t="s">
        <v>42</v>
      </c>
      <c r="W1460" s="9">
        <v>713</v>
      </c>
      <c r="X1460" s="9">
        <v>-0.33550000000000002</v>
      </c>
      <c r="Y1460" s="9">
        <v>0</v>
      </c>
      <c r="Z1460" s="11">
        <v>39689</v>
      </c>
      <c r="AA1460" s="9">
        <v>67221123.510000005</v>
      </c>
      <c r="AB1460" s="9">
        <v>0</v>
      </c>
      <c r="AC1460" s="9">
        <v>2.0499999999999998</v>
      </c>
      <c r="AD1460" s="11">
        <v>45469</v>
      </c>
      <c r="AE1460" s="8" t="s">
        <v>6112</v>
      </c>
      <c r="AF1460" s="8" t="s">
        <v>44</v>
      </c>
      <c r="AG1460" s="8" t="s">
        <v>42</v>
      </c>
      <c r="AH1460" s="9">
        <v>7.1654893639999999</v>
      </c>
      <c r="AI1460" s="8" t="s">
        <v>6113</v>
      </c>
    </row>
    <row r="1461" spans="1:35" x14ac:dyDescent="0.25">
      <c r="A1461" s="8" t="s">
        <v>6114</v>
      </c>
      <c r="B1461" s="8" t="s">
        <v>6115</v>
      </c>
      <c r="C1461" s="9">
        <f t="shared" si="5"/>
        <v>4</v>
      </c>
      <c r="D1461" s="9">
        <v>0</v>
      </c>
      <c r="E1461" s="9">
        <v>0</v>
      </c>
      <c r="F1461" s="8" t="s">
        <v>115</v>
      </c>
      <c r="G1461" s="11">
        <v>45946</v>
      </c>
      <c r="H1461" s="8" t="s">
        <v>6116</v>
      </c>
      <c r="I1461" s="9">
        <v>4</v>
      </c>
      <c r="J1461" s="9">
        <v>2</v>
      </c>
      <c r="K1461" s="8" t="s">
        <v>81</v>
      </c>
      <c r="L1461" s="8" t="s">
        <v>81</v>
      </c>
      <c r="M1461" s="8" t="s">
        <v>39</v>
      </c>
      <c r="N1461" s="9">
        <v>2</v>
      </c>
      <c r="O1461" s="9">
        <v>0</v>
      </c>
      <c r="P1461" s="11">
        <v>44091</v>
      </c>
      <c r="Q1461" s="9">
        <v>2844071.2779999999</v>
      </c>
      <c r="R1461" s="9">
        <v>2</v>
      </c>
      <c r="S1461" s="8" t="s">
        <v>40</v>
      </c>
      <c r="T1461" s="9">
        <v>5500000</v>
      </c>
      <c r="U1461" s="8" t="s">
        <v>41</v>
      </c>
      <c r="V1461" s="8" t="s">
        <v>42</v>
      </c>
      <c r="W1461" s="9">
        <v>75</v>
      </c>
      <c r="X1461" s="8" t="s">
        <v>42</v>
      </c>
      <c r="Y1461" s="9">
        <v>1</v>
      </c>
      <c r="Z1461" s="11">
        <v>44573</v>
      </c>
      <c r="AA1461" s="9">
        <v>20481910.649999999</v>
      </c>
      <c r="AB1461" s="9">
        <v>0</v>
      </c>
      <c r="AC1461" s="9">
        <v>3</v>
      </c>
      <c r="AD1461" s="11">
        <v>44573</v>
      </c>
      <c r="AE1461" s="8" t="s">
        <v>992</v>
      </c>
      <c r="AF1461" s="8" t="s">
        <v>993</v>
      </c>
      <c r="AG1461" s="8" t="s">
        <v>42</v>
      </c>
      <c r="AH1461" s="9">
        <v>7.2016165030000003</v>
      </c>
      <c r="AI1461" s="8" t="s">
        <v>6117</v>
      </c>
    </row>
    <row r="1462" spans="1:35" x14ac:dyDescent="0.25">
      <c r="A1462" s="8" t="s">
        <v>6118</v>
      </c>
      <c r="B1462" s="8" t="s">
        <v>6119</v>
      </c>
      <c r="C1462" s="9">
        <f t="shared" si="5"/>
        <v>4</v>
      </c>
      <c r="D1462" s="9">
        <v>0</v>
      </c>
      <c r="E1462" s="9">
        <v>1</v>
      </c>
      <c r="F1462" s="8" t="s">
        <v>123</v>
      </c>
      <c r="G1462" s="9">
        <v>2017</v>
      </c>
      <c r="H1462" s="8" t="s">
        <v>6120</v>
      </c>
      <c r="I1462" s="9">
        <v>1</v>
      </c>
      <c r="J1462" s="9">
        <v>3</v>
      </c>
      <c r="K1462" s="8" t="s">
        <v>104</v>
      </c>
      <c r="L1462" s="8" t="s">
        <v>51</v>
      </c>
      <c r="M1462" s="8" t="s">
        <v>39</v>
      </c>
      <c r="N1462" s="9">
        <v>123</v>
      </c>
      <c r="O1462" s="9">
        <v>30</v>
      </c>
      <c r="P1462" s="11">
        <v>44652</v>
      </c>
      <c r="Q1462" s="9">
        <v>906628618.60000002</v>
      </c>
      <c r="R1462" s="9">
        <v>7</v>
      </c>
      <c r="S1462" s="8" t="s">
        <v>89</v>
      </c>
      <c r="T1462" s="9">
        <v>300000000</v>
      </c>
      <c r="U1462" s="8" t="s">
        <v>41</v>
      </c>
      <c r="V1462" s="8" t="s">
        <v>42</v>
      </c>
      <c r="W1462" s="9">
        <v>44176</v>
      </c>
      <c r="X1462" s="9">
        <v>0.04</v>
      </c>
      <c r="Y1462" s="9">
        <v>5</v>
      </c>
      <c r="Z1462" s="11">
        <v>45736</v>
      </c>
      <c r="AA1462" s="9">
        <v>6538335185</v>
      </c>
      <c r="AB1462" s="9">
        <v>1</v>
      </c>
      <c r="AC1462" s="9">
        <v>2.4700000000000002</v>
      </c>
      <c r="AD1462" s="11">
        <v>45736</v>
      </c>
      <c r="AE1462" s="8" t="s">
        <v>385</v>
      </c>
      <c r="AF1462" s="8" t="s">
        <v>44</v>
      </c>
      <c r="AG1462" s="8" t="s">
        <v>42</v>
      </c>
      <c r="AH1462" s="9">
        <v>7.2117017390000004</v>
      </c>
      <c r="AI1462" s="8" t="s">
        <v>6121</v>
      </c>
    </row>
    <row r="1463" spans="1:35" x14ac:dyDescent="0.25">
      <c r="A1463" s="8" t="s">
        <v>6122</v>
      </c>
      <c r="B1463" s="8" t="s">
        <v>6123</v>
      </c>
      <c r="C1463" s="9">
        <f t="shared" si="5"/>
        <v>5</v>
      </c>
      <c r="D1463" s="9">
        <v>0</v>
      </c>
      <c r="E1463" s="9">
        <v>0</v>
      </c>
      <c r="F1463" s="8" t="s">
        <v>123</v>
      </c>
      <c r="G1463" s="11">
        <v>41032</v>
      </c>
      <c r="H1463" s="8" t="s">
        <v>6124</v>
      </c>
      <c r="I1463" s="9">
        <v>2</v>
      </c>
      <c r="J1463" s="9">
        <v>5</v>
      </c>
      <c r="K1463" s="8" t="s">
        <v>264</v>
      </c>
      <c r="L1463" s="8" t="s">
        <v>264</v>
      </c>
      <c r="M1463" s="8" t="s">
        <v>39</v>
      </c>
      <c r="N1463" s="9">
        <v>0</v>
      </c>
      <c r="O1463" s="9">
        <v>1</v>
      </c>
      <c r="P1463" s="11">
        <v>42370</v>
      </c>
      <c r="Q1463" s="9">
        <v>58171191.490000002</v>
      </c>
      <c r="R1463" s="9">
        <v>3</v>
      </c>
      <c r="S1463" s="8" t="s">
        <v>97</v>
      </c>
      <c r="T1463" s="9">
        <v>30000000</v>
      </c>
      <c r="U1463" s="8" t="s">
        <v>106</v>
      </c>
      <c r="V1463" s="8" t="s">
        <v>42</v>
      </c>
      <c r="W1463" s="9">
        <v>54</v>
      </c>
      <c r="X1463" s="8" t="s">
        <v>42</v>
      </c>
      <c r="Y1463" s="9">
        <v>1</v>
      </c>
      <c r="Z1463" s="11">
        <v>42970</v>
      </c>
      <c r="AA1463" s="9">
        <v>419604948.10000002</v>
      </c>
      <c r="AB1463" s="9">
        <v>0</v>
      </c>
      <c r="AC1463" s="9">
        <v>2</v>
      </c>
      <c r="AD1463" s="11">
        <v>42970</v>
      </c>
      <c r="AE1463" s="8" t="s">
        <v>496</v>
      </c>
      <c r="AF1463" s="8" t="s">
        <v>44</v>
      </c>
      <c r="AG1463" s="11">
        <v>43007</v>
      </c>
      <c r="AH1463" s="9">
        <v>7.2132775240000004</v>
      </c>
      <c r="AI1463" s="8" t="s">
        <v>6125</v>
      </c>
    </row>
    <row r="1464" spans="1:35" x14ac:dyDescent="0.25">
      <c r="A1464" s="8" t="s">
        <v>6126</v>
      </c>
      <c r="B1464" s="8" t="s">
        <v>6127</v>
      </c>
      <c r="C1464" s="9">
        <f t="shared" si="5"/>
        <v>5</v>
      </c>
      <c r="D1464" s="9">
        <v>0</v>
      </c>
      <c r="E1464" s="9">
        <v>1</v>
      </c>
      <c r="F1464" s="8" t="s">
        <v>86</v>
      </c>
      <c r="G1464" s="9">
        <v>2011</v>
      </c>
      <c r="H1464" s="8" t="s">
        <v>6128</v>
      </c>
      <c r="I1464" s="9">
        <v>2</v>
      </c>
      <c r="J1464" s="9">
        <v>39</v>
      </c>
      <c r="K1464" s="8" t="s">
        <v>177</v>
      </c>
      <c r="L1464" s="8" t="s">
        <v>672</v>
      </c>
      <c r="M1464" s="8" t="s">
        <v>295</v>
      </c>
      <c r="N1464" s="9">
        <v>0</v>
      </c>
      <c r="O1464" s="9">
        <v>46</v>
      </c>
      <c r="P1464" s="11">
        <v>44861</v>
      </c>
      <c r="Q1464" s="9">
        <v>1797016654</v>
      </c>
      <c r="R1464" s="9">
        <v>13</v>
      </c>
      <c r="S1464" s="8" t="s">
        <v>296</v>
      </c>
      <c r="T1464" s="9">
        <v>5500000000</v>
      </c>
      <c r="U1464" s="8" t="s">
        <v>41</v>
      </c>
      <c r="V1464" s="8" t="s">
        <v>42</v>
      </c>
      <c r="W1464" s="9">
        <v>75375486</v>
      </c>
      <c r="X1464" s="9">
        <v>-0.1288</v>
      </c>
      <c r="Y1464" s="9">
        <v>13</v>
      </c>
      <c r="Z1464" s="11">
        <v>44384</v>
      </c>
      <c r="AA1464" s="9">
        <v>13003511481</v>
      </c>
      <c r="AB1464" s="9">
        <v>0</v>
      </c>
      <c r="AC1464" s="9">
        <v>3.88</v>
      </c>
      <c r="AD1464" s="8" t="s">
        <v>42</v>
      </c>
      <c r="AE1464" s="8" t="s">
        <v>90</v>
      </c>
      <c r="AF1464" s="8" t="s">
        <v>91</v>
      </c>
      <c r="AG1464" s="8" t="s">
        <v>42</v>
      </c>
      <c r="AH1464" s="9">
        <v>7.2361663719999996</v>
      </c>
      <c r="AI1464" s="8" t="s">
        <v>6129</v>
      </c>
    </row>
    <row r="1465" spans="1:35" x14ac:dyDescent="0.25">
      <c r="A1465" s="8" t="s">
        <v>6130</v>
      </c>
      <c r="B1465" s="8" t="s">
        <v>6131</v>
      </c>
      <c r="C1465" s="9">
        <f t="shared" si="5"/>
        <v>3</v>
      </c>
      <c r="D1465" s="9">
        <v>0</v>
      </c>
      <c r="E1465" s="9">
        <v>0</v>
      </c>
      <c r="F1465" s="8" t="s">
        <v>129</v>
      </c>
      <c r="G1465" s="9">
        <v>2018</v>
      </c>
      <c r="H1465" s="8" t="s">
        <v>6132</v>
      </c>
      <c r="I1465" s="9">
        <v>3</v>
      </c>
      <c r="J1465" s="9">
        <v>19</v>
      </c>
      <c r="K1465" s="8" t="s">
        <v>105</v>
      </c>
      <c r="L1465" s="8" t="s">
        <v>105</v>
      </c>
      <c r="M1465" s="8" t="s">
        <v>39</v>
      </c>
      <c r="N1465" s="9">
        <v>1</v>
      </c>
      <c r="O1465" s="9">
        <v>1</v>
      </c>
      <c r="P1465" s="11">
        <v>45335</v>
      </c>
      <c r="Q1465" s="9">
        <v>255321167</v>
      </c>
      <c r="R1465" s="9">
        <v>4</v>
      </c>
      <c r="S1465" s="8" t="s">
        <v>97</v>
      </c>
      <c r="T1465" s="9">
        <v>30000000</v>
      </c>
      <c r="U1465" s="8" t="s">
        <v>41</v>
      </c>
      <c r="V1465" s="8" t="s">
        <v>42</v>
      </c>
      <c r="W1465" s="8" t="s">
        <v>42</v>
      </c>
      <c r="X1465" s="8" t="s">
        <v>42</v>
      </c>
      <c r="Y1465" s="9">
        <v>0</v>
      </c>
      <c r="Z1465" s="11">
        <v>45385</v>
      </c>
      <c r="AA1465" s="9">
        <v>1848787282</v>
      </c>
      <c r="AB1465" s="9">
        <v>0</v>
      </c>
      <c r="AC1465" s="8" t="s">
        <v>42</v>
      </c>
      <c r="AD1465" s="11">
        <v>45385</v>
      </c>
      <c r="AE1465" s="8" t="s">
        <v>131</v>
      </c>
      <c r="AF1465" s="8" t="s">
        <v>44</v>
      </c>
      <c r="AG1465" s="8" t="s">
        <v>42</v>
      </c>
      <c r="AH1465" s="9">
        <v>7.2410262870000004</v>
      </c>
      <c r="AI1465" s="8" t="s">
        <v>6133</v>
      </c>
    </row>
    <row r="1466" spans="1:35" x14ac:dyDescent="0.25">
      <c r="A1466" s="8" t="s">
        <v>6134</v>
      </c>
      <c r="B1466" s="8" t="s">
        <v>6135</v>
      </c>
      <c r="C1466" s="9">
        <f t="shared" si="5"/>
        <v>6</v>
      </c>
      <c r="D1466" s="9">
        <v>0</v>
      </c>
      <c r="E1466" s="9">
        <v>0</v>
      </c>
      <c r="F1466" s="8" t="s">
        <v>257</v>
      </c>
      <c r="G1466" s="9">
        <v>2017</v>
      </c>
      <c r="H1466" s="8" t="s">
        <v>42</v>
      </c>
      <c r="I1466" s="8" t="s">
        <v>42</v>
      </c>
      <c r="J1466" s="9">
        <v>1</v>
      </c>
      <c r="K1466" s="8" t="s">
        <v>67</v>
      </c>
      <c r="L1466" s="8" t="s">
        <v>67</v>
      </c>
      <c r="M1466" s="8" t="s">
        <v>39</v>
      </c>
      <c r="N1466" s="9">
        <v>0</v>
      </c>
      <c r="O1466" s="9">
        <v>1</v>
      </c>
      <c r="P1466" s="11">
        <v>43879</v>
      </c>
      <c r="Q1466" s="9">
        <v>179816779.19999999</v>
      </c>
      <c r="R1466" s="9">
        <v>1</v>
      </c>
      <c r="S1466" s="8" t="s">
        <v>195</v>
      </c>
      <c r="T1466" s="9">
        <v>750000000</v>
      </c>
      <c r="U1466" s="8" t="s">
        <v>41</v>
      </c>
      <c r="V1466" s="8" t="s">
        <v>42</v>
      </c>
      <c r="W1466" s="9">
        <v>20889</v>
      </c>
      <c r="X1466" s="9">
        <v>-0.37440000000000001</v>
      </c>
      <c r="Y1466" s="9">
        <v>0</v>
      </c>
      <c r="Z1466" s="11">
        <v>43879</v>
      </c>
      <c r="AA1466" s="9">
        <v>1302121504</v>
      </c>
      <c r="AB1466" s="9">
        <v>0</v>
      </c>
      <c r="AC1466" s="9">
        <v>1.67</v>
      </c>
      <c r="AD1466" s="11">
        <v>44957</v>
      </c>
      <c r="AE1466" s="8" t="s">
        <v>259</v>
      </c>
      <c r="AF1466" s="8" t="s">
        <v>44</v>
      </c>
      <c r="AG1466" s="8" t="s">
        <v>42</v>
      </c>
      <c r="AH1466" s="9">
        <v>7.2413793069999999</v>
      </c>
      <c r="AI1466" s="8" t="s">
        <v>42</v>
      </c>
    </row>
    <row r="1467" spans="1:35" x14ac:dyDescent="0.25">
      <c r="A1467" s="8" t="s">
        <v>6136</v>
      </c>
      <c r="B1467" s="8" t="s">
        <v>2561</v>
      </c>
      <c r="C1467" s="9">
        <f t="shared" si="5"/>
        <v>3</v>
      </c>
      <c r="D1467" s="9">
        <v>0</v>
      </c>
      <c r="E1467" s="9">
        <v>0</v>
      </c>
      <c r="F1467" s="8" t="s">
        <v>86</v>
      </c>
      <c r="G1467" s="9">
        <v>2013</v>
      </c>
      <c r="H1467" s="8" t="s">
        <v>6137</v>
      </c>
      <c r="I1467" s="9">
        <v>2</v>
      </c>
      <c r="J1467" s="9">
        <v>7</v>
      </c>
      <c r="K1467" s="8" t="s">
        <v>81</v>
      </c>
      <c r="L1467" s="8" t="s">
        <v>81</v>
      </c>
      <c r="M1467" s="8" t="s">
        <v>39</v>
      </c>
      <c r="N1467" s="9">
        <v>6</v>
      </c>
      <c r="O1467" s="9">
        <v>0</v>
      </c>
      <c r="P1467" s="11">
        <v>44448</v>
      </c>
      <c r="Q1467" s="9">
        <v>35794985.799999997</v>
      </c>
      <c r="R1467" s="9">
        <v>3</v>
      </c>
      <c r="S1467" s="8" t="s">
        <v>97</v>
      </c>
      <c r="T1467" s="9">
        <v>30000000</v>
      </c>
      <c r="U1467" s="8" t="s">
        <v>41</v>
      </c>
      <c r="V1467" s="8" t="s">
        <v>42</v>
      </c>
      <c r="W1467" s="9">
        <v>51</v>
      </c>
      <c r="X1467" s="8" t="s">
        <v>42</v>
      </c>
      <c r="Y1467" s="9">
        <v>0</v>
      </c>
      <c r="Z1467" s="11">
        <v>45299</v>
      </c>
      <c r="AA1467" s="9">
        <v>259446600</v>
      </c>
      <c r="AB1467" s="9">
        <v>0</v>
      </c>
      <c r="AC1467" s="9">
        <v>2</v>
      </c>
      <c r="AD1467" s="11">
        <v>45299</v>
      </c>
      <c r="AE1467" s="8" t="s">
        <v>2712</v>
      </c>
      <c r="AF1467" s="8" t="s">
        <v>901</v>
      </c>
      <c r="AG1467" s="8" t="s">
        <v>42</v>
      </c>
      <c r="AH1467" s="9">
        <v>7.2481269150000003</v>
      </c>
      <c r="AI1467" s="8" t="s">
        <v>6138</v>
      </c>
    </row>
    <row r="1468" spans="1:35" x14ac:dyDescent="0.25">
      <c r="A1468" s="8" t="s">
        <v>6139</v>
      </c>
      <c r="B1468" s="8" t="s">
        <v>6140</v>
      </c>
      <c r="C1468" s="9">
        <f t="shared" si="5"/>
        <v>3</v>
      </c>
      <c r="D1468" s="9">
        <v>0</v>
      </c>
      <c r="E1468" s="9">
        <v>0</v>
      </c>
      <c r="F1468" s="8" t="s">
        <v>151</v>
      </c>
      <c r="G1468" s="11">
        <v>40299</v>
      </c>
      <c r="H1468" s="8" t="s">
        <v>6141</v>
      </c>
      <c r="I1468" s="9">
        <v>2</v>
      </c>
      <c r="J1468" s="9">
        <v>15</v>
      </c>
      <c r="K1468" s="8" t="s">
        <v>105</v>
      </c>
      <c r="L1468" s="8" t="s">
        <v>105</v>
      </c>
      <c r="M1468" s="8" t="s">
        <v>39</v>
      </c>
      <c r="N1468" s="9">
        <v>0</v>
      </c>
      <c r="O1468" s="9">
        <v>0</v>
      </c>
      <c r="P1468" s="11">
        <v>40547</v>
      </c>
      <c r="Q1468" s="9">
        <v>16642818.07</v>
      </c>
      <c r="R1468" s="9">
        <v>2</v>
      </c>
      <c r="S1468" s="8" t="s">
        <v>40</v>
      </c>
      <c r="T1468" s="9">
        <v>5500000</v>
      </c>
      <c r="U1468" s="8" t="s">
        <v>41</v>
      </c>
      <c r="V1468" s="8" t="s">
        <v>42</v>
      </c>
      <c r="W1468" s="9">
        <v>5456099</v>
      </c>
      <c r="X1468" s="9">
        <v>-0.15959999999999999</v>
      </c>
      <c r="Y1468" s="9">
        <v>0</v>
      </c>
      <c r="Z1468" s="11">
        <v>40776</v>
      </c>
      <c r="AA1468" s="9">
        <v>120861454.40000001</v>
      </c>
      <c r="AB1468" s="9">
        <v>0</v>
      </c>
      <c r="AC1468" s="9">
        <v>3.59</v>
      </c>
      <c r="AD1468" s="11">
        <v>40776</v>
      </c>
      <c r="AE1468" s="8" t="s">
        <v>153</v>
      </c>
      <c r="AF1468" s="8" t="s">
        <v>44</v>
      </c>
      <c r="AG1468" s="8" t="s">
        <v>42</v>
      </c>
      <c r="AH1468" s="9">
        <v>7.2620786869999998</v>
      </c>
      <c r="AI1468" s="8" t="s">
        <v>6142</v>
      </c>
    </row>
    <row r="1469" spans="1:35" x14ac:dyDescent="0.25">
      <c r="A1469" s="8" t="s">
        <v>6143</v>
      </c>
      <c r="B1469" s="8" t="s">
        <v>6144</v>
      </c>
      <c r="C1469" s="9">
        <f t="shared" si="5"/>
        <v>3</v>
      </c>
      <c r="D1469" s="9">
        <v>0</v>
      </c>
      <c r="E1469" s="9">
        <v>1</v>
      </c>
      <c r="F1469" s="8" t="s">
        <v>102</v>
      </c>
      <c r="G1469" s="11">
        <v>41332</v>
      </c>
      <c r="H1469" s="8" t="s">
        <v>6145</v>
      </c>
      <c r="I1469" s="9">
        <v>1</v>
      </c>
      <c r="J1469" s="9">
        <v>2</v>
      </c>
      <c r="K1469" s="8" t="s">
        <v>73</v>
      </c>
      <c r="L1469" s="8" t="s">
        <v>73</v>
      </c>
      <c r="M1469" s="8" t="s">
        <v>295</v>
      </c>
      <c r="N1469" s="9">
        <v>0</v>
      </c>
      <c r="O1469" s="9">
        <v>2</v>
      </c>
      <c r="P1469" s="11">
        <v>43924</v>
      </c>
      <c r="Q1469" s="9">
        <v>1883553.618</v>
      </c>
      <c r="R1469" s="9">
        <v>3</v>
      </c>
      <c r="S1469" s="8" t="s">
        <v>97</v>
      </c>
      <c r="T1469" s="9">
        <v>30000000</v>
      </c>
      <c r="U1469" s="8" t="s">
        <v>41</v>
      </c>
      <c r="V1469" s="8" t="s">
        <v>42</v>
      </c>
      <c r="W1469" s="9">
        <v>12376</v>
      </c>
      <c r="X1469" s="9">
        <v>-0.55030000000000001</v>
      </c>
      <c r="Y1469" s="9">
        <v>0</v>
      </c>
      <c r="Z1469" s="11">
        <v>45387</v>
      </c>
      <c r="AA1469" s="9">
        <v>13697515.689999999</v>
      </c>
      <c r="AB1469" s="9">
        <v>0</v>
      </c>
      <c r="AC1469" s="9">
        <v>4.01</v>
      </c>
      <c r="AD1469" s="8" t="s">
        <v>42</v>
      </c>
      <c r="AE1469" s="8" t="s">
        <v>107</v>
      </c>
      <c r="AF1469" s="8" t="s">
        <v>44</v>
      </c>
      <c r="AG1469" s="8" t="s">
        <v>42</v>
      </c>
      <c r="AH1469" s="9">
        <v>7.2721665890000002</v>
      </c>
      <c r="AI1469" s="8" t="s">
        <v>6146</v>
      </c>
    </row>
    <row r="1470" spans="1:35" x14ac:dyDescent="0.25">
      <c r="A1470" s="8" t="s">
        <v>6147</v>
      </c>
      <c r="B1470" s="8" t="s">
        <v>6148</v>
      </c>
      <c r="C1470" s="9">
        <f t="shared" si="5"/>
        <v>4</v>
      </c>
      <c r="D1470" s="9">
        <v>0</v>
      </c>
      <c r="E1470" s="9">
        <v>1</v>
      </c>
      <c r="F1470" s="8" t="s">
        <v>102</v>
      </c>
      <c r="G1470" s="9">
        <v>2015</v>
      </c>
      <c r="H1470" s="8" t="s">
        <v>6149</v>
      </c>
      <c r="I1470" s="9">
        <v>5</v>
      </c>
      <c r="J1470" s="9">
        <v>17</v>
      </c>
      <c r="K1470" s="8" t="s">
        <v>81</v>
      </c>
      <c r="L1470" s="8" t="s">
        <v>81</v>
      </c>
      <c r="M1470" s="8" t="s">
        <v>39</v>
      </c>
      <c r="N1470" s="9">
        <v>0</v>
      </c>
      <c r="O1470" s="9">
        <v>1</v>
      </c>
      <c r="P1470" s="11">
        <v>43543</v>
      </c>
      <c r="Q1470" s="9">
        <v>21494275.93</v>
      </c>
      <c r="R1470" s="9">
        <v>2</v>
      </c>
      <c r="S1470" s="8" t="s">
        <v>97</v>
      </c>
      <c r="T1470" s="9">
        <v>30000000</v>
      </c>
      <c r="U1470" s="8" t="s">
        <v>41</v>
      </c>
      <c r="V1470" s="8" t="s">
        <v>42</v>
      </c>
      <c r="W1470" s="9">
        <v>2317449</v>
      </c>
      <c r="X1470" s="9">
        <v>-0.25800000000000001</v>
      </c>
      <c r="Y1470" s="9">
        <v>2</v>
      </c>
      <c r="Z1470" s="11">
        <v>45231</v>
      </c>
      <c r="AA1470" s="9">
        <v>156530460.59999999</v>
      </c>
      <c r="AB1470" s="9">
        <v>0</v>
      </c>
      <c r="AC1470" s="9">
        <v>2.14</v>
      </c>
      <c r="AD1470" s="11">
        <v>45231</v>
      </c>
      <c r="AE1470" s="8" t="s">
        <v>107</v>
      </c>
      <c r="AF1470" s="8" t="s">
        <v>44</v>
      </c>
      <c r="AG1470" s="8" t="s">
        <v>42</v>
      </c>
      <c r="AH1470" s="9">
        <v>7.2824253819999996</v>
      </c>
      <c r="AI1470" s="8" t="s">
        <v>6150</v>
      </c>
    </row>
    <row r="1471" spans="1:35" x14ac:dyDescent="0.25">
      <c r="A1471" s="8" t="s">
        <v>6151</v>
      </c>
      <c r="B1471" s="8" t="s">
        <v>1025</v>
      </c>
      <c r="C1471" s="9">
        <f t="shared" si="5"/>
        <v>1</v>
      </c>
      <c r="D1471" s="9">
        <v>0</v>
      </c>
      <c r="E1471" s="9">
        <v>0</v>
      </c>
      <c r="F1471" s="8" t="s">
        <v>533</v>
      </c>
      <c r="G1471" s="9">
        <v>2014</v>
      </c>
      <c r="H1471" s="8" t="s">
        <v>6152</v>
      </c>
      <c r="I1471" s="9">
        <v>2</v>
      </c>
      <c r="J1471" s="9">
        <v>4</v>
      </c>
      <c r="K1471" s="8" t="s">
        <v>117</v>
      </c>
      <c r="L1471" s="8" t="s">
        <v>42</v>
      </c>
      <c r="M1471" s="8" t="s">
        <v>295</v>
      </c>
      <c r="N1471" s="9">
        <v>7</v>
      </c>
      <c r="O1471" s="9">
        <v>1</v>
      </c>
      <c r="P1471" s="11">
        <v>45834</v>
      </c>
      <c r="Q1471" s="9">
        <v>9070000</v>
      </c>
      <c r="R1471" s="9">
        <v>4</v>
      </c>
      <c r="S1471" s="8" t="s">
        <v>40</v>
      </c>
      <c r="T1471" s="9">
        <v>5500000</v>
      </c>
      <c r="U1471" s="8" t="s">
        <v>41</v>
      </c>
      <c r="V1471" s="8" t="s">
        <v>42</v>
      </c>
      <c r="W1471" s="9">
        <v>991</v>
      </c>
      <c r="X1471" s="9">
        <v>7.1000000000000004E-3</v>
      </c>
      <c r="Y1471" s="9">
        <v>0</v>
      </c>
      <c r="Z1471" s="11">
        <v>45609</v>
      </c>
      <c r="AA1471" s="9">
        <v>66057815.57</v>
      </c>
      <c r="AB1471" s="9">
        <v>0</v>
      </c>
      <c r="AC1471" s="9">
        <v>1.87</v>
      </c>
      <c r="AD1471" s="8" t="s">
        <v>42</v>
      </c>
      <c r="AE1471" s="8" t="s">
        <v>6153</v>
      </c>
      <c r="AF1471" s="8" t="s">
        <v>44</v>
      </c>
      <c r="AG1471" s="8" t="s">
        <v>42</v>
      </c>
      <c r="AH1471" s="9">
        <v>7.2831108679999996</v>
      </c>
      <c r="AI1471" s="8" t="s">
        <v>6154</v>
      </c>
    </row>
    <row r="1472" spans="1:35" x14ac:dyDescent="0.25">
      <c r="A1472" s="8" t="s">
        <v>6155</v>
      </c>
      <c r="B1472" s="8" t="s">
        <v>6156</v>
      </c>
      <c r="C1472" s="9">
        <f t="shared" si="5"/>
        <v>5</v>
      </c>
      <c r="D1472" s="9">
        <v>0</v>
      </c>
      <c r="E1472" s="9">
        <v>1</v>
      </c>
      <c r="F1472" s="8" t="s">
        <v>95</v>
      </c>
      <c r="G1472" s="9">
        <v>2011</v>
      </c>
      <c r="H1472" s="8" t="s">
        <v>6157</v>
      </c>
      <c r="I1472" s="9">
        <v>2</v>
      </c>
      <c r="J1472" s="9">
        <v>7</v>
      </c>
      <c r="K1472" s="8" t="s">
        <v>50</v>
      </c>
      <c r="L1472" s="8" t="s">
        <v>111</v>
      </c>
      <c r="M1472" s="8" t="s">
        <v>39</v>
      </c>
      <c r="N1472" s="9">
        <v>23</v>
      </c>
      <c r="O1472" s="9">
        <v>19</v>
      </c>
      <c r="P1472" s="11">
        <v>44229</v>
      </c>
      <c r="Q1472" s="9">
        <v>70747003.680000007</v>
      </c>
      <c r="R1472" s="9">
        <v>6</v>
      </c>
      <c r="S1472" s="8" t="s">
        <v>52</v>
      </c>
      <c r="T1472" s="9">
        <v>75000000</v>
      </c>
      <c r="U1472" s="8" t="s">
        <v>41</v>
      </c>
      <c r="V1472" s="8" t="s">
        <v>42</v>
      </c>
      <c r="W1472" s="9">
        <v>27822</v>
      </c>
      <c r="X1472" s="9">
        <v>-0.29430000000000001</v>
      </c>
      <c r="Y1472" s="9">
        <v>27</v>
      </c>
      <c r="Z1472" s="11">
        <v>43157</v>
      </c>
      <c r="AA1472" s="9">
        <v>515370958.89999998</v>
      </c>
      <c r="AB1472" s="9">
        <v>0</v>
      </c>
      <c r="AC1472" s="9">
        <v>1.55</v>
      </c>
      <c r="AD1472" s="11">
        <v>43157</v>
      </c>
      <c r="AE1472" s="8" t="s">
        <v>6158</v>
      </c>
      <c r="AF1472" s="8" t="s">
        <v>44</v>
      </c>
      <c r="AG1472" s="8" t="s">
        <v>42</v>
      </c>
      <c r="AH1472" s="9">
        <v>7.2847036919999999</v>
      </c>
      <c r="AI1472" s="8" t="s">
        <v>6159</v>
      </c>
    </row>
    <row r="1473" spans="1:35" x14ac:dyDescent="0.25">
      <c r="A1473" s="8" t="s">
        <v>6160</v>
      </c>
      <c r="B1473" s="8" t="s">
        <v>819</v>
      </c>
      <c r="C1473" s="9">
        <f t="shared" si="5"/>
        <v>2</v>
      </c>
      <c r="D1473" s="9">
        <v>0</v>
      </c>
      <c r="E1473" s="9">
        <v>0</v>
      </c>
      <c r="F1473" s="8" t="s">
        <v>586</v>
      </c>
      <c r="G1473" s="9">
        <v>2014</v>
      </c>
      <c r="H1473" s="8" t="s">
        <v>6161</v>
      </c>
      <c r="I1473" s="9">
        <v>2</v>
      </c>
      <c r="J1473" s="9">
        <v>1</v>
      </c>
      <c r="K1473" s="8" t="s">
        <v>67</v>
      </c>
      <c r="L1473" s="8" t="s">
        <v>67</v>
      </c>
      <c r="M1473" s="8" t="s">
        <v>295</v>
      </c>
      <c r="N1473" s="9">
        <v>4</v>
      </c>
      <c r="O1473" s="9">
        <v>0</v>
      </c>
      <c r="P1473" s="11">
        <v>44449</v>
      </c>
      <c r="Q1473" s="9">
        <v>1173606092</v>
      </c>
      <c r="R1473" s="9">
        <v>2</v>
      </c>
      <c r="S1473" s="8" t="s">
        <v>89</v>
      </c>
      <c r="T1473" s="9">
        <v>300000000</v>
      </c>
      <c r="U1473" s="8" t="s">
        <v>41</v>
      </c>
      <c r="V1473" s="8" t="s">
        <v>42</v>
      </c>
      <c r="W1473" s="9">
        <v>3957</v>
      </c>
      <c r="X1473" s="9">
        <v>-0.22819999999999999</v>
      </c>
      <c r="Y1473" s="9">
        <v>0</v>
      </c>
      <c r="Z1473" s="11">
        <v>44155</v>
      </c>
      <c r="AA1473" s="9">
        <v>8570959254</v>
      </c>
      <c r="AB1473" s="9">
        <v>0</v>
      </c>
      <c r="AC1473" s="9">
        <v>3.25</v>
      </c>
      <c r="AD1473" s="8" t="s">
        <v>42</v>
      </c>
      <c r="AE1473" s="8" t="s">
        <v>588</v>
      </c>
      <c r="AF1473" s="8" t="s">
        <v>44</v>
      </c>
      <c r="AG1473" s="8" t="s">
        <v>42</v>
      </c>
      <c r="AH1473" s="9">
        <v>7.3030971060000001</v>
      </c>
      <c r="AI1473" s="8" t="s">
        <v>6162</v>
      </c>
    </row>
    <row r="1474" spans="1:35" x14ac:dyDescent="0.25">
      <c r="A1474" s="8" t="s">
        <v>6163</v>
      </c>
      <c r="B1474" s="8" t="s">
        <v>6164</v>
      </c>
      <c r="C1474" s="9">
        <f t="shared" si="5"/>
        <v>4</v>
      </c>
      <c r="D1474" s="9">
        <v>0</v>
      </c>
      <c r="E1474" s="9">
        <v>0</v>
      </c>
      <c r="F1474" s="8" t="s">
        <v>586</v>
      </c>
      <c r="G1474" s="9">
        <v>2013</v>
      </c>
      <c r="H1474" s="8" t="s">
        <v>6165</v>
      </c>
      <c r="I1474" s="9">
        <v>1</v>
      </c>
      <c r="J1474" s="9">
        <v>4</v>
      </c>
      <c r="K1474" s="8" t="s">
        <v>81</v>
      </c>
      <c r="L1474" s="8" t="s">
        <v>81</v>
      </c>
      <c r="M1474" s="8" t="s">
        <v>39</v>
      </c>
      <c r="N1474" s="9">
        <v>7</v>
      </c>
      <c r="O1474" s="9">
        <v>1</v>
      </c>
      <c r="P1474" s="11">
        <v>43907</v>
      </c>
      <c r="Q1474" s="9">
        <v>17867497.420000002</v>
      </c>
      <c r="R1474" s="9">
        <v>6</v>
      </c>
      <c r="S1474" s="8" t="s">
        <v>40</v>
      </c>
      <c r="T1474" s="9">
        <v>5500000</v>
      </c>
      <c r="U1474" s="8" t="s">
        <v>41</v>
      </c>
      <c r="V1474" s="8" t="s">
        <v>42</v>
      </c>
      <c r="W1474" s="9">
        <v>13793</v>
      </c>
      <c r="X1474" s="9">
        <v>0.1186</v>
      </c>
      <c r="Y1474" s="9">
        <v>0</v>
      </c>
      <c r="Z1474" s="11">
        <v>44373</v>
      </c>
      <c r="AA1474" s="9">
        <v>130637952.09999999</v>
      </c>
      <c r="AB1474" s="9">
        <v>0</v>
      </c>
      <c r="AC1474" s="9">
        <v>2.27</v>
      </c>
      <c r="AD1474" s="11">
        <v>44373</v>
      </c>
      <c r="AE1474" s="8" t="s">
        <v>588</v>
      </c>
      <c r="AF1474" s="8" t="s">
        <v>44</v>
      </c>
      <c r="AG1474" s="8" t="s">
        <v>42</v>
      </c>
      <c r="AH1474" s="9">
        <v>7.3114857119999996</v>
      </c>
      <c r="AI1474" s="8" t="s">
        <v>6166</v>
      </c>
    </row>
    <row r="1475" spans="1:35" x14ac:dyDescent="0.25">
      <c r="A1475" s="8" t="s">
        <v>6167</v>
      </c>
      <c r="B1475" s="8" t="s">
        <v>6168</v>
      </c>
      <c r="C1475" s="9">
        <f t="shared" si="5"/>
        <v>4</v>
      </c>
      <c r="D1475" s="9">
        <v>0</v>
      </c>
      <c r="E1475" s="9">
        <v>0</v>
      </c>
      <c r="F1475" s="8" t="s">
        <v>65</v>
      </c>
      <c r="G1475" s="11">
        <v>42460</v>
      </c>
      <c r="H1475" s="8" t="s">
        <v>6169</v>
      </c>
      <c r="I1475" s="9">
        <v>3</v>
      </c>
      <c r="J1475" s="9">
        <v>3</v>
      </c>
      <c r="K1475" s="8" t="s">
        <v>117</v>
      </c>
      <c r="L1475" s="8" t="s">
        <v>38</v>
      </c>
      <c r="M1475" s="8" t="s">
        <v>39</v>
      </c>
      <c r="N1475" s="9">
        <v>0</v>
      </c>
      <c r="O1475" s="9">
        <v>0</v>
      </c>
      <c r="P1475" s="11">
        <v>43957</v>
      </c>
      <c r="Q1475" s="9">
        <v>282787.07750000001</v>
      </c>
      <c r="R1475" s="9">
        <v>4</v>
      </c>
      <c r="S1475" s="8" t="s">
        <v>59</v>
      </c>
      <c r="T1475" s="9">
        <v>500000</v>
      </c>
      <c r="U1475" s="8" t="s">
        <v>41</v>
      </c>
      <c r="V1475" s="8" t="s">
        <v>42</v>
      </c>
      <c r="W1475" s="8" t="s">
        <v>42</v>
      </c>
      <c r="X1475" s="8" t="s">
        <v>42</v>
      </c>
      <c r="Y1475" s="9">
        <v>1</v>
      </c>
      <c r="Z1475" s="11">
        <v>44718</v>
      </c>
      <c r="AA1475" s="9">
        <v>2070172.7039999999</v>
      </c>
      <c r="AB1475" s="9">
        <v>0</v>
      </c>
      <c r="AC1475" s="8" t="s">
        <v>42</v>
      </c>
      <c r="AD1475" s="11">
        <v>44718</v>
      </c>
      <c r="AE1475" s="8" t="s">
        <v>862</v>
      </c>
      <c r="AF1475" s="8" t="s">
        <v>44</v>
      </c>
      <c r="AG1475" s="8" t="s">
        <v>42</v>
      </c>
      <c r="AH1475" s="9">
        <v>7.3206057439999999</v>
      </c>
      <c r="AI1475" s="8" t="s">
        <v>6170</v>
      </c>
    </row>
    <row r="1476" spans="1:35" x14ac:dyDescent="0.25">
      <c r="A1476" s="8" t="s">
        <v>6171</v>
      </c>
      <c r="B1476" s="8" t="s">
        <v>6172</v>
      </c>
      <c r="C1476" s="9">
        <f t="shared" si="5"/>
        <v>4</v>
      </c>
      <c r="D1476" s="9">
        <v>0</v>
      </c>
      <c r="E1476" s="9">
        <v>0</v>
      </c>
      <c r="F1476" s="8" t="s">
        <v>102</v>
      </c>
      <c r="G1476" s="9">
        <v>2010</v>
      </c>
      <c r="H1476" s="8" t="s">
        <v>6173</v>
      </c>
      <c r="I1476" s="9">
        <v>3</v>
      </c>
      <c r="J1476" s="9">
        <v>15</v>
      </c>
      <c r="K1476" s="8" t="s">
        <v>264</v>
      </c>
      <c r="L1476" s="8" t="s">
        <v>264</v>
      </c>
      <c r="M1476" s="8" t="s">
        <v>39</v>
      </c>
      <c r="N1476" s="9">
        <v>0</v>
      </c>
      <c r="O1476" s="9">
        <v>0</v>
      </c>
      <c r="P1476" s="11">
        <v>45644</v>
      </c>
      <c r="Q1476" s="9">
        <v>135824731.19999999</v>
      </c>
      <c r="R1476" s="9">
        <v>6</v>
      </c>
      <c r="S1476" s="8" t="s">
        <v>40</v>
      </c>
      <c r="T1476" s="9">
        <v>5500000</v>
      </c>
      <c r="U1476" s="8" t="s">
        <v>41</v>
      </c>
      <c r="V1476" s="8" t="s">
        <v>42</v>
      </c>
      <c r="W1476" s="9">
        <v>797</v>
      </c>
      <c r="X1476" s="9">
        <v>-0.89419999999999999</v>
      </c>
      <c r="Y1476" s="9">
        <v>0</v>
      </c>
      <c r="Z1476" s="11">
        <v>45804</v>
      </c>
      <c r="AA1476" s="9">
        <v>1002869798</v>
      </c>
      <c r="AB1476" s="9">
        <v>0</v>
      </c>
      <c r="AC1476" s="9">
        <v>1.81</v>
      </c>
      <c r="AD1476" s="11">
        <v>45804</v>
      </c>
      <c r="AE1476" s="8" t="s">
        <v>698</v>
      </c>
      <c r="AF1476" s="8" t="s">
        <v>44</v>
      </c>
      <c r="AG1476" s="8" t="s">
        <v>42</v>
      </c>
      <c r="AH1476" s="9">
        <v>7.3835581279999998</v>
      </c>
      <c r="AI1476" s="8" t="s">
        <v>6174</v>
      </c>
    </row>
    <row r="1477" spans="1:35" x14ac:dyDescent="0.25">
      <c r="A1477" s="8" t="s">
        <v>6175</v>
      </c>
      <c r="B1477" s="8" t="s">
        <v>6176</v>
      </c>
      <c r="C1477" s="9">
        <f t="shared" si="5"/>
        <v>6</v>
      </c>
      <c r="D1477" s="9">
        <v>0</v>
      </c>
      <c r="E1477" s="9">
        <v>1</v>
      </c>
      <c r="F1477" s="8" t="s">
        <v>102</v>
      </c>
      <c r="G1477" s="9">
        <v>2015</v>
      </c>
      <c r="H1477" s="8" t="s">
        <v>6177</v>
      </c>
      <c r="I1477" s="9">
        <v>3</v>
      </c>
      <c r="J1477" s="9">
        <v>14</v>
      </c>
      <c r="K1477" s="8" t="s">
        <v>177</v>
      </c>
      <c r="L1477" s="8" t="s">
        <v>67</v>
      </c>
      <c r="M1477" s="8" t="s">
        <v>295</v>
      </c>
      <c r="N1477" s="9">
        <v>120</v>
      </c>
      <c r="O1477" s="9">
        <v>8</v>
      </c>
      <c r="P1477" s="11">
        <v>44701</v>
      </c>
      <c r="Q1477" s="9">
        <v>311236907.80000001</v>
      </c>
      <c r="R1477" s="9">
        <v>7</v>
      </c>
      <c r="S1477" s="8" t="s">
        <v>89</v>
      </c>
      <c r="T1477" s="9">
        <v>300000000</v>
      </c>
      <c r="U1477" s="8" t="s">
        <v>41</v>
      </c>
      <c r="V1477" s="8" t="s">
        <v>42</v>
      </c>
      <c r="W1477" s="9">
        <v>30762</v>
      </c>
      <c r="X1477" s="9">
        <v>7.7299999999999994E-2</v>
      </c>
      <c r="Y1477" s="9">
        <v>8</v>
      </c>
      <c r="Z1477" s="11">
        <v>44267</v>
      </c>
      <c r="AA1477" s="9">
        <v>2306425974</v>
      </c>
      <c r="AB1477" s="9">
        <v>0</v>
      </c>
      <c r="AC1477" s="9">
        <v>2.69</v>
      </c>
      <c r="AD1477" s="8" t="s">
        <v>42</v>
      </c>
      <c r="AE1477" s="8" t="s">
        <v>107</v>
      </c>
      <c r="AF1477" s="8" t="s">
        <v>44</v>
      </c>
      <c r="AG1477" s="8" t="s">
        <v>42</v>
      </c>
      <c r="AH1477" s="9">
        <v>7.4105156430000001</v>
      </c>
      <c r="AI1477" s="8" t="s">
        <v>6178</v>
      </c>
    </row>
    <row r="1478" spans="1:35" x14ac:dyDescent="0.25">
      <c r="A1478" s="8" t="s">
        <v>6179</v>
      </c>
      <c r="B1478" s="8" t="s">
        <v>6180</v>
      </c>
      <c r="C1478" s="9">
        <f t="shared" si="5"/>
        <v>8</v>
      </c>
      <c r="D1478" s="9">
        <v>0</v>
      </c>
      <c r="E1478" s="9">
        <v>1</v>
      </c>
      <c r="F1478" s="8" t="s">
        <v>95</v>
      </c>
      <c r="G1478" s="9">
        <v>2014</v>
      </c>
      <c r="H1478" s="8" t="s">
        <v>6181</v>
      </c>
      <c r="I1478" s="9">
        <v>2</v>
      </c>
      <c r="J1478" s="9">
        <v>9</v>
      </c>
      <c r="K1478" s="8" t="s">
        <v>105</v>
      </c>
      <c r="L1478" s="8" t="s">
        <v>105</v>
      </c>
      <c r="M1478" s="8" t="s">
        <v>39</v>
      </c>
      <c r="N1478" s="9">
        <v>1</v>
      </c>
      <c r="O1478" s="9">
        <v>0</v>
      </c>
      <c r="P1478" s="11">
        <v>43279</v>
      </c>
      <c r="Q1478" s="9">
        <v>42369630.43</v>
      </c>
      <c r="R1478" s="9">
        <v>3</v>
      </c>
      <c r="S1478" s="8" t="s">
        <v>97</v>
      </c>
      <c r="T1478" s="9">
        <v>30000000</v>
      </c>
      <c r="U1478" s="8" t="s">
        <v>106</v>
      </c>
      <c r="V1478" s="8" t="s">
        <v>42</v>
      </c>
      <c r="W1478" s="9">
        <v>31</v>
      </c>
      <c r="X1478" s="8" t="s">
        <v>42</v>
      </c>
      <c r="Y1478" s="9">
        <v>8</v>
      </c>
      <c r="Z1478" s="11">
        <v>43613</v>
      </c>
      <c r="AA1478" s="9">
        <v>314830628</v>
      </c>
      <c r="AB1478" s="9">
        <v>0</v>
      </c>
      <c r="AC1478" s="9">
        <v>1</v>
      </c>
      <c r="AD1478" s="11">
        <v>43613</v>
      </c>
      <c r="AE1478" s="8" t="s">
        <v>6182</v>
      </c>
      <c r="AF1478" s="8" t="s">
        <v>44</v>
      </c>
      <c r="AG1478" s="11">
        <v>44104</v>
      </c>
      <c r="AH1478" s="9">
        <v>7.4305729080000003</v>
      </c>
      <c r="AI1478" s="8" t="s">
        <v>6183</v>
      </c>
    </row>
    <row r="1479" spans="1:35" x14ac:dyDescent="0.25">
      <c r="A1479" s="8" t="s">
        <v>6184</v>
      </c>
      <c r="B1479" s="8" t="s">
        <v>6185</v>
      </c>
      <c r="C1479" s="9">
        <f t="shared" si="5"/>
        <v>4</v>
      </c>
      <c r="D1479" s="9">
        <v>0</v>
      </c>
      <c r="E1479" s="9">
        <v>1</v>
      </c>
      <c r="F1479" s="8" t="s">
        <v>257</v>
      </c>
      <c r="G1479" s="9">
        <v>2012</v>
      </c>
      <c r="H1479" s="8" t="s">
        <v>6186</v>
      </c>
      <c r="I1479" s="9">
        <v>3</v>
      </c>
      <c r="J1479" s="9">
        <v>6</v>
      </c>
      <c r="K1479" s="8" t="s">
        <v>50</v>
      </c>
      <c r="L1479" s="8" t="s">
        <v>73</v>
      </c>
      <c r="M1479" s="8" t="s">
        <v>295</v>
      </c>
      <c r="N1479" s="9">
        <v>0</v>
      </c>
      <c r="O1479" s="9">
        <v>2</v>
      </c>
      <c r="P1479" s="11">
        <v>44182</v>
      </c>
      <c r="Q1479" s="9">
        <v>286570484.10000002</v>
      </c>
      <c r="R1479" s="9">
        <v>7</v>
      </c>
      <c r="S1479" s="8" t="s">
        <v>89</v>
      </c>
      <c r="T1479" s="9">
        <v>300000000</v>
      </c>
      <c r="U1479" s="8" t="s">
        <v>41</v>
      </c>
      <c r="V1479" s="8" t="s">
        <v>42</v>
      </c>
      <c r="W1479" s="9">
        <v>52785</v>
      </c>
      <c r="X1479" s="9">
        <v>-8.8999999999999996E-2</v>
      </c>
      <c r="Y1479" s="9">
        <v>1</v>
      </c>
      <c r="Z1479" s="11">
        <v>44398</v>
      </c>
      <c r="AA1479" s="9">
        <v>2132575883</v>
      </c>
      <c r="AB1479" s="9">
        <v>0</v>
      </c>
      <c r="AC1479" s="9">
        <v>4.4800000000000004</v>
      </c>
      <c r="AD1479" s="8" t="s">
        <v>42</v>
      </c>
      <c r="AE1479" s="8" t="s">
        <v>259</v>
      </c>
      <c r="AF1479" s="8" t="s">
        <v>44</v>
      </c>
      <c r="AG1479" s="8" t="s">
        <v>42</v>
      </c>
      <c r="AH1479" s="9">
        <v>7.4417150449999996</v>
      </c>
      <c r="AI1479" s="8" t="s">
        <v>6187</v>
      </c>
    </row>
    <row r="1480" spans="1:35" x14ac:dyDescent="0.25">
      <c r="A1480" s="13" t="s">
        <v>6188</v>
      </c>
      <c r="B1480" s="8" t="s">
        <v>6189</v>
      </c>
      <c r="C1480" s="9">
        <f t="shared" si="5"/>
        <v>3</v>
      </c>
      <c r="D1480" s="9">
        <v>0</v>
      </c>
      <c r="E1480" s="9">
        <v>0</v>
      </c>
      <c r="F1480" s="8" t="s">
        <v>1729</v>
      </c>
      <c r="G1480" s="11">
        <v>45731</v>
      </c>
      <c r="H1480" s="8" t="s">
        <v>6190</v>
      </c>
      <c r="I1480" s="9">
        <v>2</v>
      </c>
      <c r="J1480" s="9">
        <v>2</v>
      </c>
      <c r="K1480" s="8" t="s">
        <v>73</v>
      </c>
      <c r="L1480" s="8" t="s">
        <v>73</v>
      </c>
      <c r="M1480" s="8" t="s">
        <v>39</v>
      </c>
      <c r="N1480" s="9">
        <v>0</v>
      </c>
      <c r="O1480" s="9">
        <v>0</v>
      </c>
      <c r="P1480" s="11">
        <v>43131</v>
      </c>
      <c r="Q1480" s="9">
        <v>2030993.9140000001</v>
      </c>
      <c r="R1480" s="9">
        <v>4</v>
      </c>
      <c r="S1480" s="8" t="s">
        <v>40</v>
      </c>
      <c r="T1480" s="9">
        <v>5500000</v>
      </c>
      <c r="U1480" s="8" t="s">
        <v>106</v>
      </c>
      <c r="V1480" s="8" t="s">
        <v>42</v>
      </c>
      <c r="W1480" s="8" t="s">
        <v>42</v>
      </c>
      <c r="X1480" s="8" t="s">
        <v>42</v>
      </c>
      <c r="Y1480" s="9">
        <v>0</v>
      </c>
      <c r="Z1480" s="11">
        <v>43641</v>
      </c>
      <c r="AA1480" s="9">
        <v>15116784.800000001</v>
      </c>
      <c r="AB1480" s="9">
        <v>0</v>
      </c>
      <c r="AC1480" s="8" t="s">
        <v>42</v>
      </c>
      <c r="AD1480" s="11">
        <v>43641</v>
      </c>
      <c r="AE1480" s="8" t="s">
        <v>4276</v>
      </c>
      <c r="AF1480" s="8" t="s">
        <v>1732</v>
      </c>
      <c r="AG1480" s="8" t="s">
        <v>42</v>
      </c>
      <c r="AH1480" s="9">
        <v>7.4430478080000002</v>
      </c>
      <c r="AI1480" s="8" t="s">
        <v>6191</v>
      </c>
    </row>
    <row r="1481" spans="1:35" x14ac:dyDescent="0.25">
      <c r="A1481" s="8" t="s">
        <v>6192</v>
      </c>
      <c r="B1481" s="8" t="s">
        <v>6193</v>
      </c>
      <c r="C1481" s="9">
        <f t="shared" si="5"/>
        <v>2</v>
      </c>
      <c r="D1481" s="9">
        <v>1</v>
      </c>
      <c r="E1481" s="9">
        <v>0</v>
      </c>
      <c r="F1481" s="8" t="s">
        <v>48</v>
      </c>
      <c r="G1481" s="9">
        <v>2017</v>
      </c>
      <c r="H1481" s="8" t="s">
        <v>6194</v>
      </c>
      <c r="I1481" s="9">
        <v>3</v>
      </c>
      <c r="J1481" s="9">
        <v>3</v>
      </c>
      <c r="K1481" s="8" t="s">
        <v>73</v>
      </c>
      <c r="L1481" s="8" t="s">
        <v>73</v>
      </c>
      <c r="M1481" s="8" t="s">
        <v>39</v>
      </c>
      <c r="N1481" s="9">
        <v>0</v>
      </c>
      <c r="O1481" s="9">
        <v>0</v>
      </c>
      <c r="P1481" s="11">
        <v>45292</v>
      </c>
      <c r="Q1481" s="9">
        <v>533340.04859999998</v>
      </c>
      <c r="R1481" s="9">
        <v>2</v>
      </c>
      <c r="S1481" s="8" t="s">
        <v>40</v>
      </c>
      <c r="T1481" s="9">
        <v>5500000</v>
      </c>
      <c r="U1481" s="8" t="s">
        <v>41</v>
      </c>
      <c r="V1481" s="8" t="s">
        <v>42</v>
      </c>
      <c r="W1481" s="8" t="s">
        <v>42</v>
      </c>
      <c r="X1481" s="8" t="s">
        <v>42</v>
      </c>
      <c r="Y1481" s="9">
        <v>0</v>
      </c>
      <c r="Z1481" s="11">
        <v>44697</v>
      </c>
      <c r="AA1481" s="9">
        <v>3970418.1239999998</v>
      </c>
      <c r="AB1481" s="9">
        <v>0</v>
      </c>
      <c r="AC1481" s="8" t="s">
        <v>42</v>
      </c>
      <c r="AD1481" s="11">
        <v>44697</v>
      </c>
      <c r="AE1481" s="8" t="s">
        <v>355</v>
      </c>
      <c r="AF1481" s="8" t="s">
        <v>54</v>
      </c>
      <c r="AG1481" s="8" t="s">
        <v>42</v>
      </c>
      <c r="AH1481" s="9">
        <v>7.4444402490000003</v>
      </c>
      <c r="AI1481" s="8" t="s">
        <v>6195</v>
      </c>
    </row>
    <row r="1482" spans="1:35" x14ac:dyDescent="0.25">
      <c r="A1482" s="8" t="s">
        <v>6196</v>
      </c>
      <c r="B1482" s="8" t="s">
        <v>160</v>
      </c>
      <c r="C1482" s="9">
        <f t="shared" si="5"/>
        <v>4</v>
      </c>
      <c r="D1482" s="9">
        <v>0</v>
      </c>
      <c r="E1482" s="9">
        <v>0</v>
      </c>
      <c r="F1482" s="8" t="s">
        <v>65</v>
      </c>
      <c r="G1482" s="9">
        <v>2015</v>
      </c>
      <c r="H1482" s="8" t="s">
        <v>6197</v>
      </c>
      <c r="I1482" s="9">
        <v>1</v>
      </c>
      <c r="J1482" s="9">
        <v>11</v>
      </c>
      <c r="K1482" s="8" t="s">
        <v>67</v>
      </c>
      <c r="L1482" s="8" t="s">
        <v>67</v>
      </c>
      <c r="M1482" s="8" t="s">
        <v>39</v>
      </c>
      <c r="N1482" s="9">
        <v>31</v>
      </c>
      <c r="O1482" s="9">
        <v>4</v>
      </c>
      <c r="P1482" s="11">
        <v>45049</v>
      </c>
      <c r="Q1482" s="9">
        <v>541104561.70000005</v>
      </c>
      <c r="R1482" s="9">
        <v>5</v>
      </c>
      <c r="S1482" s="8" t="s">
        <v>52</v>
      </c>
      <c r="T1482" s="9">
        <v>75000000</v>
      </c>
      <c r="U1482" s="8" t="s">
        <v>41</v>
      </c>
      <c r="V1482" s="8" t="s">
        <v>42</v>
      </c>
      <c r="W1482" s="9">
        <v>438</v>
      </c>
      <c r="X1482" s="9">
        <v>-0.43409999999999999</v>
      </c>
      <c r="Y1482" s="9">
        <v>0</v>
      </c>
      <c r="Z1482" s="11">
        <v>43643</v>
      </c>
      <c r="AA1482" s="9">
        <v>4031142614</v>
      </c>
      <c r="AB1482" s="9">
        <v>0</v>
      </c>
      <c r="AC1482" s="9">
        <v>1.38</v>
      </c>
      <c r="AD1482" s="11">
        <v>45481</v>
      </c>
      <c r="AE1482" s="8" t="s">
        <v>350</v>
      </c>
      <c r="AF1482" s="8" t="s">
        <v>44</v>
      </c>
      <c r="AG1482" s="8" t="s">
        <v>42</v>
      </c>
      <c r="AH1482" s="9">
        <v>7.4498403809999996</v>
      </c>
      <c r="AI1482" s="8" t="s">
        <v>6198</v>
      </c>
    </row>
    <row r="1483" spans="1:35" x14ac:dyDescent="0.25">
      <c r="A1483" s="8" t="s">
        <v>6199</v>
      </c>
      <c r="B1483" s="8" t="s">
        <v>6200</v>
      </c>
      <c r="C1483" s="9">
        <f t="shared" si="5"/>
        <v>3</v>
      </c>
      <c r="D1483" s="9">
        <v>0</v>
      </c>
      <c r="E1483" s="9">
        <v>0</v>
      </c>
      <c r="F1483" s="8" t="s">
        <v>144</v>
      </c>
      <c r="G1483" s="11">
        <v>41821</v>
      </c>
      <c r="H1483" s="8" t="s">
        <v>6201</v>
      </c>
      <c r="I1483" s="9">
        <v>3</v>
      </c>
      <c r="J1483" s="9">
        <v>1</v>
      </c>
      <c r="K1483" s="8" t="s">
        <v>38</v>
      </c>
      <c r="L1483" s="8" t="s">
        <v>38</v>
      </c>
      <c r="M1483" s="8" t="s">
        <v>39</v>
      </c>
      <c r="N1483" s="9">
        <v>0</v>
      </c>
      <c r="O1483" s="9">
        <v>0</v>
      </c>
      <c r="P1483" s="11">
        <v>42416</v>
      </c>
      <c r="Q1483" s="9">
        <v>352201.09889999998</v>
      </c>
      <c r="R1483" s="9">
        <v>2</v>
      </c>
      <c r="S1483" s="8" t="s">
        <v>40</v>
      </c>
      <c r="T1483" s="9">
        <v>5500000</v>
      </c>
      <c r="U1483" s="8" t="s">
        <v>41</v>
      </c>
      <c r="V1483" s="8" t="s">
        <v>42</v>
      </c>
      <c r="W1483" s="9">
        <v>1475</v>
      </c>
      <c r="X1483" s="9">
        <v>-0.1741</v>
      </c>
      <c r="Y1483" s="9">
        <v>0</v>
      </c>
      <c r="Z1483" s="11">
        <v>43767</v>
      </c>
      <c r="AA1483" s="9">
        <v>2625459.3530000001</v>
      </c>
      <c r="AB1483" s="9">
        <v>0</v>
      </c>
      <c r="AC1483" s="9">
        <v>70.08</v>
      </c>
      <c r="AD1483" s="11">
        <v>43767</v>
      </c>
      <c r="AE1483" s="8" t="s">
        <v>643</v>
      </c>
      <c r="AF1483" s="8" t="s">
        <v>644</v>
      </c>
      <c r="AG1483" s="8" t="s">
        <v>42</v>
      </c>
      <c r="AH1483" s="9">
        <v>7.4544325990000004</v>
      </c>
      <c r="AI1483" s="8" t="s">
        <v>6202</v>
      </c>
    </row>
    <row r="1484" spans="1:35" x14ac:dyDescent="0.25">
      <c r="A1484" s="8" t="s">
        <v>6203</v>
      </c>
      <c r="B1484" s="8" t="s">
        <v>6204</v>
      </c>
      <c r="C1484" s="9">
        <f t="shared" si="5"/>
        <v>10</v>
      </c>
      <c r="D1484" s="9">
        <v>0</v>
      </c>
      <c r="E1484" s="9">
        <v>1</v>
      </c>
      <c r="F1484" s="8" t="s">
        <v>151</v>
      </c>
      <c r="G1484" s="9">
        <v>2010</v>
      </c>
      <c r="H1484" s="8" t="s">
        <v>6205</v>
      </c>
      <c r="I1484" s="9">
        <v>1</v>
      </c>
      <c r="J1484" s="9">
        <v>3</v>
      </c>
      <c r="K1484" s="8" t="s">
        <v>67</v>
      </c>
      <c r="L1484" s="8" t="s">
        <v>67</v>
      </c>
      <c r="M1484" s="8" t="s">
        <v>39</v>
      </c>
      <c r="N1484" s="9">
        <v>0</v>
      </c>
      <c r="O1484" s="9">
        <v>0</v>
      </c>
      <c r="P1484" s="11">
        <v>43285</v>
      </c>
      <c r="Q1484" s="9">
        <v>23036136.52</v>
      </c>
      <c r="R1484" s="9">
        <v>1</v>
      </c>
      <c r="S1484" s="8" t="s">
        <v>40</v>
      </c>
      <c r="T1484" s="9">
        <v>5500000</v>
      </c>
      <c r="U1484" s="8" t="s">
        <v>41</v>
      </c>
      <c r="V1484" s="8" t="s">
        <v>42</v>
      </c>
      <c r="W1484" s="9">
        <v>7963</v>
      </c>
      <c r="X1484" s="9">
        <v>-0.24260000000000001</v>
      </c>
      <c r="Y1484" s="9">
        <v>3</v>
      </c>
      <c r="Z1484" s="11">
        <v>42166</v>
      </c>
      <c r="AA1484" s="9">
        <v>171804323</v>
      </c>
      <c r="AB1484" s="9">
        <v>0</v>
      </c>
      <c r="AC1484" s="9">
        <v>1.9</v>
      </c>
      <c r="AD1484" s="11">
        <v>44648</v>
      </c>
      <c r="AE1484" s="8" t="s">
        <v>153</v>
      </c>
      <c r="AF1484" s="8" t="s">
        <v>44</v>
      </c>
      <c r="AG1484" s="8" t="s">
        <v>42</v>
      </c>
      <c r="AH1484" s="9">
        <v>7.4580354590000004</v>
      </c>
      <c r="AI1484" s="8" t="s">
        <v>6206</v>
      </c>
    </row>
    <row r="1485" spans="1:35" x14ac:dyDescent="0.25">
      <c r="A1485" s="8" t="s">
        <v>6207</v>
      </c>
      <c r="B1485" s="8" t="s">
        <v>6208</v>
      </c>
      <c r="C1485" s="9">
        <f t="shared" si="5"/>
        <v>2</v>
      </c>
      <c r="D1485" s="9">
        <v>0</v>
      </c>
      <c r="E1485" s="9">
        <v>0</v>
      </c>
      <c r="F1485" s="8" t="s">
        <v>711</v>
      </c>
      <c r="G1485" s="9">
        <v>2023</v>
      </c>
      <c r="H1485" s="8" t="s">
        <v>42</v>
      </c>
      <c r="I1485" s="8" t="s">
        <v>42</v>
      </c>
      <c r="J1485" s="9">
        <v>1</v>
      </c>
      <c r="K1485" s="8" t="s">
        <v>341</v>
      </c>
      <c r="L1485" s="8" t="s">
        <v>42</v>
      </c>
      <c r="M1485" s="8" t="s">
        <v>39</v>
      </c>
      <c r="N1485" s="9">
        <v>166</v>
      </c>
      <c r="O1485" s="9">
        <v>228</v>
      </c>
      <c r="P1485" s="11">
        <v>45548</v>
      </c>
      <c r="Q1485" s="9">
        <v>153167688.80000001</v>
      </c>
      <c r="R1485" s="9">
        <v>1</v>
      </c>
      <c r="S1485" s="8" t="s">
        <v>296</v>
      </c>
      <c r="T1485" s="9">
        <v>5500000000</v>
      </c>
      <c r="U1485" s="8" t="s">
        <v>41</v>
      </c>
      <c r="V1485" s="8" t="s">
        <v>42</v>
      </c>
      <c r="W1485" s="9">
        <v>20179</v>
      </c>
      <c r="X1485" s="9">
        <v>0.87780000000000002</v>
      </c>
      <c r="Y1485" s="9">
        <v>0</v>
      </c>
      <c r="Z1485" s="11">
        <v>45623</v>
      </c>
      <c r="AA1485" s="9">
        <v>1142956685</v>
      </c>
      <c r="AB1485" s="9">
        <v>0</v>
      </c>
      <c r="AC1485" s="9">
        <v>3.26</v>
      </c>
      <c r="AD1485" s="11">
        <v>45660</v>
      </c>
      <c r="AE1485" s="8" t="s">
        <v>6209</v>
      </c>
      <c r="AF1485" s="8" t="s">
        <v>44</v>
      </c>
      <c r="AG1485" s="8" t="s">
        <v>42</v>
      </c>
      <c r="AH1485" s="9">
        <v>7.4621266009999996</v>
      </c>
      <c r="AI1485" s="8" t="s">
        <v>42</v>
      </c>
    </row>
    <row r="1486" spans="1:35" x14ac:dyDescent="0.25">
      <c r="A1486" s="8" t="s">
        <v>6210</v>
      </c>
      <c r="B1486" s="8" t="s">
        <v>6211</v>
      </c>
      <c r="C1486" s="9">
        <f t="shared" si="5"/>
        <v>3</v>
      </c>
      <c r="D1486" s="9">
        <v>0</v>
      </c>
      <c r="E1486" s="9">
        <v>0</v>
      </c>
      <c r="F1486" s="8" t="s">
        <v>144</v>
      </c>
      <c r="G1486" s="9">
        <v>2014</v>
      </c>
      <c r="H1486" s="8" t="s">
        <v>6212</v>
      </c>
      <c r="I1486" s="9">
        <v>2</v>
      </c>
      <c r="J1486" s="9">
        <v>3</v>
      </c>
      <c r="K1486" s="8" t="s">
        <v>67</v>
      </c>
      <c r="L1486" s="8" t="s">
        <v>67</v>
      </c>
      <c r="M1486" s="8" t="s">
        <v>295</v>
      </c>
      <c r="N1486" s="9">
        <v>0</v>
      </c>
      <c r="O1486" s="9">
        <v>0</v>
      </c>
      <c r="P1486" s="11">
        <v>44531</v>
      </c>
      <c r="Q1486" s="9">
        <v>76709543.239999995</v>
      </c>
      <c r="R1486" s="9">
        <v>1</v>
      </c>
      <c r="S1486" s="8" t="s">
        <v>89</v>
      </c>
      <c r="T1486" s="9">
        <v>300000000</v>
      </c>
      <c r="U1486" s="8" t="s">
        <v>41</v>
      </c>
      <c r="V1486" s="8" t="s">
        <v>42</v>
      </c>
      <c r="W1486" s="9">
        <v>1349</v>
      </c>
      <c r="X1486" s="9">
        <v>-0.1042</v>
      </c>
      <c r="Y1486" s="9">
        <v>0</v>
      </c>
      <c r="Z1486" s="11">
        <v>44531</v>
      </c>
      <c r="AA1486" s="9">
        <v>572459277.89999998</v>
      </c>
      <c r="AB1486" s="9">
        <v>0</v>
      </c>
      <c r="AC1486" s="9">
        <v>1.9</v>
      </c>
      <c r="AD1486" s="8" t="s">
        <v>42</v>
      </c>
      <c r="AE1486" s="8" t="s">
        <v>6213</v>
      </c>
      <c r="AF1486" s="8" t="s">
        <v>644</v>
      </c>
      <c r="AG1486" s="8" t="s">
        <v>42</v>
      </c>
      <c r="AH1486" s="9">
        <v>7.4626865670000004</v>
      </c>
      <c r="AI1486" s="8" t="s">
        <v>6214</v>
      </c>
    </row>
    <row r="1487" spans="1:35" x14ac:dyDescent="0.25">
      <c r="A1487" s="8" t="s">
        <v>6215</v>
      </c>
      <c r="B1487" s="8" t="s">
        <v>6216</v>
      </c>
      <c r="C1487" s="9">
        <f t="shared" si="5"/>
        <v>5</v>
      </c>
      <c r="D1487" s="9">
        <v>0</v>
      </c>
      <c r="E1487" s="9">
        <v>0</v>
      </c>
      <c r="F1487" s="8" t="s">
        <v>402</v>
      </c>
      <c r="G1487" s="9">
        <v>2010</v>
      </c>
      <c r="H1487" s="8" t="s">
        <v>6217</v>
      </c>
      <c r="I1487" s="9">
        <v>1</v>
      </c>
      <c r="J1487" s="9">
        <v>17</v>
      </c>
      <c r="K1487" s="8" t="s">
        <v>67</v>
      </c>
      <c r="L1487" s="8" t="s">
        <v>67</v>
      </c>
      <c r="M1487" s="8" t="s">
        <v>295</v>
      </c>
      <c r="N1487" s="9">
        <v>36</v>
      </c>
      <c r="O1487" s="9">
        <v>2</v>
      </c>
      <c r="P1487" s="11">
        <v>45363</v>
      </c>
      <c r="Q1487" s="9">
        <v>191597753.30000001</v>
      </c>
      <c r="R1487" s="9">
        <v>10</v>
      </c>
      <c r="S1487" s="8" t="s">
        <v>97</v>
      </c>
      <c r="T1487" s="9">
        <v>30000000</v>
      </c>
      <c r="U1487" s="8" t="s">
        <v>41</v>
      </c>
      <c r="V1487" s="8" t="s">
        <v>42</v>
      </c>
      <c r="W1487" s="9">
        <v>929</v>
      </c>
      <c r="X1487" s="9">
        <v>0.44479999999999997</v>
      </c>
      <c r="Y1487" s="9">
        <v>0</v>
      </c>
      <c r="Z1487" s="11">
        <v>43224</v>
      </c>
      <c r="AA1487" s="9">
        <v>1435771476</v>
      </c>
      <c r="AB1487" s="9">
        <v>0</v>
      </c>
      <c r="AC1487" s="9">
        <v>1.8</v>
      </c>
      <c r="AD1487" s="8" t="s">
        <v>42</v>
      </c>
      <c r="AE1487" s="8" t="s">
        <v>404</v>
      </c>
      <c r="AF1487" s="8" t="s">
        <v>405</v>
      </c>
      <c r="AG1487" s="8" t="s">
        <v>42</v>
      </c>
      <c r="AH1487" s="9">
        <v>7.4936759500000001</v>
      </c>
      <c r="AI1487" s="8" t="s">
        <v>6218</v>
      </c>
    </row>
    <row r="1488" spans="1:35" x14ac:dyDescent="0.25">
      <c r="A1488" s="8" t="s">
        <v>6219</v>
      </c>
      <c r="B1488" s="8" t="s">
        <v>6220</v>
      </c>
      <c r="C1488" s="9">
        <f t="shared" si="5"/>
        <v>5</v>
      </c>
      <c r="D1488" s="9">
        <v>0</v>
      </c>
      <c r="E1488" s="9">
        <v>0</v>
      </c>
      <c r="F1488" s="8" t="s">
        <v>144</v>
      </c>
      <c r="G1488" s="11">
        <v>45676</v>
      </c>
      <c r="H1488" s="8" t="s">
        <v>6221</v>
      </c>
      <c r="I1488" s="9">
        <v>2</v>
      </c>
      <c r="J1488" s="9">
        <v>2</v>
      </c>
      <c r="K1488" s="8" t="s">
        <v>117</v>
      </c>
      <c r="L1488" s="8" t="s">
        <v>38</v>
      </c>
      <c r="M1488" s="8" t="s">
        <v>39</v>
      </c>
      <c r="N1488" s="9">
        <v>1</v>
      </c>
      <c r="O1488" s="9">
        <v>2</v>
      </c>
      <c r="P1488" s="11">
        <v>44690</v>
      </c>
      <c r="Q1488" s="9">
        <v>2974409.4559999998</v>
      </c>
      <c r="R1488" s="9">
        <v>3</v>
      </c>
      <c r="S1488" s="8" t="s">
        <v>40</v>
      </c>
      <c r="T1488" s="9">
        <v>5500000</v>
      </c>
      <c r="U1488" s="8" t="s">
        <v>41</v>
      </c>
      <c r="V1488" s="8" t="s">
        <v>42</v>
      </c>
      <c r="W1488" s="8" t="s">
        <v>42</v>
      </c>
      <c r="X1488" s="8" t="s">
        <v>42</v>
      </c>
      <c r="Y1488" s="9">
        <v>0</v>
      </c>
      <c r="Z1488" s="11">
        <v>44649</v>
      </c>
      <c r="AA1488" s="9">
        <v>22367784.82</v>
      </c>
      <c r="AB1488" s="9">
        <v>0</v>
      </c>
      <c r="AC1488" s="8" t="s">
        <v>42</v>
      </c>
      <c r="AD1488" s="11">
        <v>44649</v>
      </c>
      <c r="AE1488" s="8" t="s">
        <v>6222</v>
      </c>
      <c r="AF1488" s="8" t="s">
        <v>564</v>
      </c>
      <c r="AG1488" s="8" t="s">
        <v>42</v>
      </c>
      <c r="AH1488" s="9">
        <v>7.5200758839999997</v>
      </c>
      <c r="AI1488" s="8" t="s">
        <v>6223</v>
      </c>
    </row>
    <row r="1489" spans="1:35" x14ac:dyDescent="0.25">
      <c r="A1489" s="8" t="s">
        <v>6224</v>
      </c>
      <c r="B1489" s="8" t="s">
        <v>752</v>
      </c>
      <c r="C1489" s="9">
        <f t="shared" si="5"/>
        <v>3</v>
      </c>
      <c r="D1489" s="9">
        <v>0</v>
      </c>
      <c r="E1489" s="9">
        <v>1</v>
      </c>
      <c r="F1489" s="8" t="s">
        <v>129</v>
      </c>
      <c r="G1489" s="9">
        <v>2011</v>
      </c>
      <c r="H1489" s="8" t="s">
        <v>6225</v>
      </c>
      <c r="I1489" s="9">
        <v>3</v>
      </c>
      <c r="J1489" s="9">
        <v>32</v>
      </c>
      <c r="K1489" s="8" t="s">
        <v>177</v>
      </c>
      <c r="L1489" s="8" t="s">
        <v>67</v>
      </c>
      <c r="M1489" s="8" t="s">
        <v>295</v>
      </c>
      <c r="N1489" s="9">
        <v>1</v>
      </c>
      <c r="O1489" s="9">
        <v>0</v>
      </c>
      <c r="P1489" s="11">
        <v>45832</v>
      </c>
      <c r="Q1489" s="9">
        <v>1076738894</v>
      </c>
      <c r="R1489" s="9">
        <v>16</v>
      </c>
      <c r="S1489" s="8" t="s">
        <v>296</v>
      </c>
      <c r="T1489" s="9">
        <v>5500000000</v>
      </c>
      <c r="U1489" s="8" t="s">
        <v>41</v>
      </c>
      <c r="V1489" s="8" t="s">
        <v>42</v>
      </c>
      <c r="W1489" s="9">
        <v>14976512</v>
      </c>
      <c r="X1489" s="9">
        <v>-9.3200000000000005E-2</v>
      </c>
      <c r="Y1489" s="9">
        <v>1</v>
      </c>
      <c r="Z1489" s="11">
        <v>44462</v>
      </c>
      <c r="AA1489" s="9">
        <v>8097882033</v>
      </c>
      <c r="AB1489" s="9">
        <v>0</v>
      </c>
      <c r="AC1489" s="9">
        <v>2.91</v>
      </c>
      <c r="AD1489" s="8" t="s">
        <v>42</v>
      </c>
      <c r="AE1489" s="8" t="s">
        <v>131</v>
      </c>
      <c r="AF1489" s="8" t="s">
        <v>44</v>
      </c>
      <c r="AG1489" s="8" t="s">
        <v>42</v>
      </c>
      <c r="AH1489" s="9">
        <v>7.5207481390000002</v>
      </c>
      <c r="AI1489" s="8" t="s">
        <v>6226</v>
      </c>
    </row>
    <row r="1490" spans="1:35" x14ac:dyDescent="0.25">
      <c r="A1490" s="8" t="s">
        <v>6227</v>
      </c>
      <c r="B1490" s="8" t="s">
        <v>6228</v>
      </c>
      <c r="C1490" s="9">
        <f t="shared" si="5"/>
        <v>4</v>
      </c>
      <c r="D1490" s="9">
        <v>0</v>
      </c>
      <c r="E1490" s="9">
        <v>1</v>
      </c>
      <c r="F1490" s="8" t="s">
        <v>257</v>
      </c>
      <c r="G1490" s="11">
        <v>46006</v>
      </c>
      <c r="H1490" s="8" t="s">
        <v>6229</v>
      </c>
      <c r="I1490" s="9">
        <v>2</v>
      </c>
      <c r="J1490" s="9">
        <v>4</v>
      </c>
      <c r="K1490" s="8" t="s">
        <v>81</v>
      </c>
      <c r="L1490" s="8" t="s">
        <v>81</v>
      </c>
      <c r="M1490" s="8" t="s">
        <v>39</v>
      </c>
      <c r="N1490" s="9">
        <v>0</v>
      </c>
      <c r="O1490" s="9">
        <v>1</v>
      </c>
      <c r="P1490" s="11">
        <v>42865</v>
      </c>
      <c r="Q1490" s="9">
        <v>35575236.469999999</v>
      </c>
      <c r="R1490" s="9">
        <v>2</v>
      </c>
      <c r="S1490" s="8" t="s">
        <v>97</v>
      </c>
      <c r="T1490" s="9">
        <v>30000000</v>
      </c>
      <c r="U1490" s="8" t="s">
        <v>106</v>
      </c>
      <c r="V1490" s="8" t="s">
        <v>42</v>
      </c>
      <c r="W1490" s="9">
        <v>85909</v>
      </c>
      <c r="X1490" s="9">
        <v>8.4000000000000005E-2</v>
      </c>
      <c r="Y1490" s="9">
        <v>0</v>
      </c>
      <c r="Z1490" s="11">
        <v>43341</v>
      </c>
      <c r="AA1490" s="9">
        <v>268275431.80000001</v>
      </c>
      <c r="AB1490" s="9">
        <v>0</v>
      </c>
      <c r="AC1490" s="9">
        <v>4.2</v>
      </c>
      <c r="AD1490" s="11">
        <v>43341</v>
      </c>
      <c r="AE1490" s="8" t="s">
        <v>259</v>
      </c>
      <c r="AF1490" s="8" t="s">
        <v>44</v>
      </c>
      <c r="AG1490" s="8" t="s">
        <v>42</v>
      </c>
      <c r="AH1490" s="9">
        <v>7.5410723419999997</v>
      </c>
      <c r="AI1490" s="8" t="s">
        <v>6230</v>
      </c>
    </row>
    <row r="1491" spans="1:35" x14ac:dyDescent="0.25">
      <c r="A1491" s="8" t="s">
        <v>6231</v>
      </c>
      <c r="B1491" s="8" t="s">
        <v>4926</v>
      </c>
      <c r="C1491" s="9">
        <f t="shared" si="5"/>
        <v>3</v>
      </c>
      <c r="D1491" s="9">
        <v>0</v>
      </c>
      <c r="E1491" s="9">
        <v>0</v>
      </c>
      <c r="F1491" s="8" t="s">
        <v>1992</v>
      </c>
      <c r="G1491" s="9">
        <v>2011</v>
      </c>
      <c r="H1491" s="8" t="s">
        <v>6232</v>
      </c>
      <c r="I1491" s="9">
        <v>1</v>
      </c>
      <c r="J1491" s="9">
        <v>8</v>
      </c>
      <c r="K1491" s="8" t="s">
        <v>105</v>
      </c>
      <c r="L1491" s="8" t="s">
        <v>105</v>
      </c>
      <c r="M1491" s="8" t="s">
        <v>295</v>
      </c>
      <c r="N1491" s="9">
        <v>0</v>
      </c>
      <c r="O1491" s="9">
        <v>0</v>
      </c>
      <c r="P1491" s="11">
        <v>42738</v>
      </c>
      <c r="Q1491" s="9">
        <v>336520700.39999998</v>
      </c>
      <c r="R1491" s="9">
        <v>4</v>
      </c>
      <c r="S1491" s="8" t="s">
        <v>97</v>
      </c>
      <c r="T1491" s="9">
        <v>30000000</v>
      </c>
      <c r="U1491" s="8" t="s">
        <v>41</v>
      </c>
      <c r="V1491" s="8" t="s">
        <v>42</v>
      </c>
      <c r="W1491" s="9">
        <v>22502</v>
      </c>
      <c r="X1491" s="9">
        <v>-0.2989</v>
      </c>
      <c r="Y1491" s="9">
        <v>0</v>
      </c>
      <c r="Z1491" s="11">
        <v>43313</v>
      </c>
      <c r="AA1491" s="9">
        <v>2555004113</v>
      </c>
      <c r="AB1491" s="9">
        <v>0</v>
      </c>
      <c r="AC1491" s="9">
        <v>5.45</v>
      </c>
      <c r="AD1491" s="8" t="s">
        <v>42</v>
      </c>
      <c r="AE1491" s="8" t="s">
        <v>6233</v>
      </c>
      <c r="AF1491" s="8" t="s">
        <v>44</v>
      </c>
      <c r="AG1491" s="8" t="s">
        <v>42</v>
      </c>
      <c r="AH1491" s="9">
        <v>7.592412918</v>
      </c>
      <c r="AI1491" s="8" t="s">
        <v>6234</v>
      </c>
    </row>
    <row r="1492" spans="1:35" x14ac:dyDescent="0.25">
      <c r="A1492" s="8" t="s">
        <v>6235</v>
      </c>
      <c r="B1492" s="8" t="s">
        <v>6236</v>
      </c>
      <c r="C1492" s="9">
        <f t="shared" si="5"/>
        <v>3</v>
      </c>
      <c r="D1492" s="9">
        <v>0</v>
      </c>
      <c r="E1492" s="9">
        <v>0</v>
      </c>
      <c r="F1492" s="8" t="s">
        <v>48</v>
      </c>
      <c r="G1492" s="11">
        <v>41929</v>
      </c>
      <c r="H1492" s="8" t="s">
        <v>6237</v>
      </c>
      <c r="I1492" s="9">
        <v>1</v>
      </c>
      <c r="J1492" s="9">
        <v>6</v>
      </c>
      <c r="K1492" s="8" t="s">
        <v>88</v>
      </c>
      <c r="L1492" s="8" t="s">
        <v>88</v>
      </c>
      <c r="M1492" s="8" t="s">
        <v>295</v>
      </c>
      <c r="N1492" s="9">
        <v>0</v>
      </c>
      <c r="O1492" s="9">
        <v>2</v>
      </c>
      <c r="P1492" s="11">
        <v>43490</v>
      </c>
      <c r="Q1492" s="9">
        <v>21192241.109999999</v>
      </c>
      <c r="R1492" s="9">
        <v>5</v>
      </c>
      <c r="S1492" s="8" t="s">
        <v>59</v>
      </c>
      <c r="T1492" s="9">
        <v>500000</v>
      </c>
      <c r="U1492" s="8" t="s">
        <v>41</v>
      </c>
      <c r="V1492" s="8" t="s">
        <v>42</v>
      </c>
      <c r="W1492" s="9">
        <v>4047</v>
      </c>
      <c r="X1492" s="9">
        <v>11.452299999999999</v>
      </c>
      <c r="Y1492" s="9">
        <v>0</v>
      </c>
      <c r="Z1492" s="11">
        <v>44235</v>
      </c>
      <c r="AA1492" s="9">
        <v>161010422.19999999</v>
      </c>
      <c r="AB1492" s="9">
        <v>0</v>
      </c>
      <c r="AC1492" s="9">
        <v>1.22</v>
      </c>
      <c r="AD1492" s="8" t="s">
        <v>42</v>
      </c>
      <c r="AE1492" s="8" t="s">
        <v>654</v>
      </c>
      <c r="AF1492" s="8" t="s">
        <v>61</v>
      </c>
      <c r="AG1492" s="8" t="s">
        <v>42</v>
      </c>
      <c r="AH1492" s="9">
        <v>7.5976118509999999</v>
      </c>
      <c r="AI1492" s="8" t="s">
        <v>6238</v>
      </c>
    </row>
    <row r="1493" spans="1:35" x14ac:dyDescent="0.25">
      <c r="A1493" s="8" t="s">
        <v>6239</v>
      </c>
      <c r="B1493" s="8" t="s">
        <v>6240</v>
      </c>
      <c r="C1493" s="9">
        <f t="shared" si="5"/>
        <v>2</v>
      </c>
      <c r="D1493" s="9">
        <v>0</v>
      </c>
      <c r="E1493" s="9">
        <v>1</v>
      </c>
      <c r="F1493" s="8" t="s">
        <v>102</v>
      </c>
      <c r="G1493" s="9">
        <v>2019</v>
      </c>
      <c r="H1493" s="8" t="s">
        <v>6241</v>
      </c>
      <c r="I1493" s="9">
        <v>3</v>
      </c>
      <c r="J1493" s="9">
        <v>5</v>
      </c>
      <c r="K1493" s="8" t="s">
        <v>81</v>
      </c>
      <c r="L1493" s="8" t="s">
        <v>81</v>
      </c>
      <c r="M1493" s="8" t="s">
        <v>39</v>
      </c>
      <c r="N1493" s="9">
        <v>0</v>
      </c>
      <c r="O1493" s="9">
        <v>0</v>
      </c>
      <c r="P1493" s="11">
        <v>44112</v>
      </c>
      <c r="Q1493" s="9">
        <v>24700463.66</v>
      </c>
      <c r="R1493" s="9">
        <v>2</v>
      </c>
      <c r="S1493" s="8" t="s">
        <v>40</v>
      </c>
      <c r="T1493" s="9">
        <v>5500000</v>
      </c>
      <c r="U1493" s="8" t="s">
        <v>106</v>
      </c>
      <c r="V1493" s="8" t="s">
        <v>42</v>
      </c>
      <c r="W1493" s="8" t="s">
        <v>42</v>
      </c>
      <c r="X1493" s="8" t="s">
        <v>42</v>
      </c>
      <c r="Y1493" s="9">
        <v>1</v>
      </c>
      <c r="Z1493" s="11">
        <v>44452</v>
      </c>
      <c r="AA1493" s="9">
        <v>187776974.69999999</v>
      </c>
      <c r="AB1493" s="9">
        <v>0</v>
      </c>
      <c r="AC1493" s="8" t="s">
        <v>42</v>
      </c>
      <c r="AD1493" s="11">
        <v>44452</v>
      </c>
      <c r="AE1493" s="8" t="s">
        <v>1027</v>
      </c>
      <c r="AF1493" s="8" t="s">
        <v>44</v>
      </c>
      <c r="AG1493" s="8" t="s">
        <v>42</v>
      </c>
      <c r="AH1493" s="9">
        <v>7.6021639629999997</v>
      </c>
      <c r="AI1493" s="8" t="s">
        <v>6242</v>
      </c>
    </row>
    <row r="1494" spans="1:35" x14ac:dyDescent="0.25">
      <c r="A1494" s="8" t="s">
        <v>6243</v>
      </c>
      <c r="B1494" s="8" t="s">
        <v>6244</v>
      </c>
      <c r="C1494" s="9">
        <f t="shared" si="5"/>
        <v>3</v>
      </c>
      <c r="D1494" s="9">
        <v>0</v>
      </c>
      <c r="E1494" s="9">
        <v>0</v>
      </c>
      <c r="F1494" s="8" t="s">
        <v>123</v>
      </c>
      <c r="G1494" s="9">
        <v>2020</v>
      </c>
      <c r="H1494" s="8" t="s">
        <v>6245</v>
      </c>
      <c r="I1494" s="9">
        <v>2</v>
      </c>
      <c r="J1494" s="9">
        <v>3</v>
      </c>
      <c r="K1494" s="8" t="s">
        <v>81</v>
      </c>
      <c r="L1494" s="8" t="s">
        <v>81</v>
      </c>
      <c r="M1494" s="8" t="s">
        <v>39</v>
      </c>
      <c r="N1494" s="9">
        <v>0</v>
      </c>
      <c r="O1494" s="9">
        <v>0</v>
      </c>
      <c r="P1494" s="11">
        <v>44447</v>
      </c>
      <c r="Q1494" s="9">
        <v>32274167.52</v>
      </c>
      <c r="R1494" s="9">
        <v>2</v>
      </c>
      <c r="S1494" s="8" t="s">
        <v>40</v>
      </c>
      <c r="T1494" s="9">
        <v>5500000</v>
      </c>
      <c r="U1494" s="8" t="s">
        <v>41</v>
      </c>
      <c r="V1494" s="8" t="s">
        <v>42</v>
      </c>
      <c r="W1494" s="9">
        <v>47</v>
      </c>
      <c r="X1494" s="9">
        <v>-0.69869999999999999</v>
      </c>
      <c r="Y1494" s="9">
        <v>0</v>
      </c>
      <c r="Z1494" s="11">
        <v>45643</v>
      </c>
      <c r="AA1494" s="9">
        <v>245475483.5</v>
      </c>
      <c r="AB1494" s="9">
        <v>0</v>
      </c>
      <c r="AC1494" s="9">
        <v>3.45</v>
      </c>
      <c r="AD1494" s="11">
        <v>45643</v>
      </c>
      <c r="AE1494" s="8" t="s">
        <v>638</v>
      </c>
      <c r="AF1494" s="8" t="s">
        <v>44</v>
      </c>
      <c r="AG1494" s="8" t="s">
        <v>42</v>
      </c>
      <c r="AH1494" s="9">
        <v>7.6059431540000002</v>
      </c>
      <c r="AI1494" s="8" t="s">
        <v>6246</v>
      </c>
    </row>
    <row r="1495" spans="1:35" x14ac:dyDescent="0.25">
      <c r="A1495" s="8" t="s">
        <v>6247</v>
      </c>
      <c r="B1495" s="8" t="s">
        <v>6248</v>
      </c>
      <c r="C1495" s="9">
        <f t="shared" si="5"/>
        <v>3</v>
      </c>
      <c r="D1495" s="9">
        <v>0</v>
      </c>
      <c r="E1495" s="9">
        <v>0</v>
      </c>
      <c r="F1495" s="8" t="s">
        <v>102</v>
      </c>
      <c r="G1495" s="9">
        <v>2016</v>
      </c>
      <c r="H1495" s="8" t="s">
        <v>6249</v>
      </c>
      <c r="I1495" s="9">
        <v>4</v>
      </c>
      <c r="J1495" s="9">
        <v>11</v>
      </c>
      <c r="K1495" s="8" t="s">
        <v>105</v>
      </c>
      <c r="L1495" s="8" t="s">
        <v>105</v>
      </c>
      <c r="M1495" s="8" t="s">
        <v>39</v>
      </c>
      <c r="N1495" s="9">
        <v>0</v>
      </c>
      <c r="O1495" s="9">
        <v>4</v>
      </c>
      <c r="P1495" s="11">
        <v>43859</v>
      </c>
      <c r="Q1495" s="9">
        <v>48511540.670000002</v>
      </c>
      <c r="R1495" s="9">
        <v>4</v>
      </c>
      <c r="S1495" s="8" t="s">
        <v>40</v>
      </c>
      <c r="T1495" s="9">
        <v>5500000</v>
      </c>
      <c r="U1495" s="8" t="s">
        <v>41</v>
      </c>
      <c r="V1495" s="8" t="s">
        <v>42</v>
      </c>
      <c r="W1495" s="9">
        <v>52928</v>
      </c>
      <c r="X1495" s="9">
        <v>-0.39219999999999999</v>
      </c>
      <c r="Y1495" s="9">
        <v>0</v>
      </c>
      <c r="Z1495" s="11">
        <v>44519</v>
      </c>
      <c r="AA1495" s="9">
        <v>368978280.19999999</v>
      </c>
      <c r="AB1495" s="9">
        <v>0</v>
      </c>
      <c r="AC1495" s="9">
        <v>5.86</v>
      </c>
      <c r="AD1495" s="11">
        <v>44519</v>
      </c>
      <c r="AE1495" s="8" t="s">
        <v>107</v>
      </c>
      <c r="AF1495" s="8" t="s">
        <v>44</v>
      </c>
      <c r="AG1495" s="8" t="s">
        <v>42</v>
      </c>
      <c r="AH1495" s="9">
        <v>7.6059897320000003</v>
      </c>
      <c r="AI1495" s="8" t="s">
        <v>6250</v>
      </c>
    </row>
    <row r="1496" spans="1:35" x14ac:dyDescent="0.25">
      <c r="A1496" s="8" t="s">
        <v>6251</v>
      </c>
      <c r="B1496" s="8" t="s">
        <v>6252</v>
      </c>
      <c r="C1496" s="9">
        <f t="shared" si="5"/>
        <v>5</v>
      </c>
      <c r="D1496" s="9">
        <v>0</v>
      </c>
      <c r="E1496" s="9">
        <v>0</v>
      </c>
      <c r="F1496" s="8" t="s">
        <v>242</v>
      </c>
      <c r="G1496" s="11">
        <v>41183</v>
      </c>
      <c r="H1496" s="8" t="s">
        <v>6253</v>
      </c>
      <c r="I1496" s="9">
        <v>1</v>
      </c>
      <c r="J1496" s="9">
        <v>2</v>
      </c>
      <c r="K1496" s="8" t="s">
        <v>653</v>
      </c>
      <c r="L1496" s="8" t="s">
        <v>653</v>
      </c>
      <c r="M1496" s="8" t="s">
        <v>39</v>
      </c>
      <c r="N1496" s="9">
        <v>0</v>
      </c>
      <c r="O1496" s="9">
        <v>0</v>
      </c>
      <c r="P1496" s="11">
        <v>42370</v>
      </c>
      <c r="Q1496" s="9">
        <v>971799.80810000002</v>
      </c>
      <c r="R1496" s="9">
        <v>2</v>
      </c>
      <c r="S1496" s="8" t="s">
        <v>40</v>
      </c>
      <c r="T1496" s="9">
        <v>5500000</v>
      </c>
      <c r="U1496" s="8" t="s">
        <v>41</v>
      </c>
      <c r="V1496" s="8" t="s">
        <v>42</v>
      </c>
      <c r="W1496" s="9">
        <v>241</v>
      </c>
      <c r="X1496" s="9">
        <v>-0.80310000000000004</v>
      </c>
      <c r="Y1496" s="9">
        <v>0</v>
      </c>
      <c r="Z1496" s="11">
        <v>42527</v>
      </c>
      <c r="AA1496" s="9">
        <v>7395807.7139999997</v>
      </c>
      <c r="AB1496" s="9">
        <v>0</v>
      </c>
      <c r="AC1496" s="9">
        <v>1.59</v>
      </c>
      <c r="AD1496" s="11">
        <v>42527</v>
      </c>
      <c r="AE1496" s="8" t="s">
        <v>244</v>
      </c>
      <c r="AF1496" s="8" t="s">
        <v>245</v>
      </c>
      <c r="AG1496" s="8" t="s">
        <v>42</v>
      </c>
      <c r="AH1496" s="9">
        <v>7.6104231059999998</v>
      </c>
      <c r="AI1496" s="8" t="s">
        <v>6254</v>
      </c>
    </row>
    <row r="1497" spans="1:35" x14ac:dyDescent="0.25">
      <c r="A1497" s="8" t="s">
        <v>6255</v>
      </c>
      <c r="B1497" s="8" t="s">
        <v>6256</v>
      </c>
      <c r="C1497" s="9">
        <f t="shared" si="5"/>
        <v>6</v>
      </c>
      <c r="D1497" s="9">
        <v>0</v>
      </c>
      <c r="E1497" s="9">
        <v>0</v>
      </c>
      <c r="F1497" s="8" t="s">
        <v>102</v>
      </c>
      <c r="G1497" s="9">
        <v>2014</v>
      </c>
      <c r="H1497" s="8" t="s">
        <v>6257</v>
      </c>
      <c r="I1497" s="9">
        <v>3</v>
      </c>
      <c r="J1497" s="9">
        <v>5</v>
      </c>
      <c r="K1497" s="8" t="s">
        <v>81</v>
      </c>
      <c r="L1497" s="8" t="s">
        <v>81</v>
      </c>
      <c r="M1497" s="8" t="s">
        <v>39</v>
      </c>
      <c r="N1497" s="9">
        <v>0</v>
      </c>
      <c r="O1497" s="9">
        <v>0</v>
      </c>
      <c r="P1497" s="11">
        <v>43173</v>
      </c>
      <c r="Q1497" s="9">
        <v>16746334.800000001</v>
      </c>
      <c r="R1497" s="9">
        <v>3</v>
      </c>
      <c r="S1497" s="8" t="s">
        <v>40</v>
      </c>
      <c r="T1497" s="9">
        <v>5500000</v>
      </c>
      <c r="U1497" s="8" t="s">
        <v>106</v>
      </c>
      <c r="V1497" s="8" t="s">
        <v>42</v>
      </c>
      <c r="W1497" s="8" t="s">
        <v>42</v>
      </c>
      <c r="X1497" s="8" t="s">
        <v>42</v>
      </c>
      <c r="Y1497" s="9">
        <v>1</v>
      </c>
      <c r="Z1497" s="11">
        <v>43312</v>
      </c>
      <c r="AA1497" s="9">
        <v>127978536.2</v>
      </c>
      <c r="AB1497" s="9">
        <v>0</v>
      </c>
      <c r="AC1497" s="8" t="s">
        <v>42</v>
      </c>
      <c r="AD1497" s="11">
        <v>43312</v>
      </c>
      <c r="AE1497" s="8" t="s">
        <v>107</v>
      </c>
      <c r="AF1497" s="8" t="s">
        <v>44</v>
      </c>
      <c r="AG1497" s="8" t="s">
        <v>42</v>
      </c>
      <c r="AH1497" s="9">
        <v>7.6421818699999999</v>
      </c>
      <c r="AI1497" s="8" t="s">
        <v>6258</v>
      </c>
    </row>
    <row r="1498" spans="1:35" x14ac:dyDescent="0.25">
      <c r="A1498" s="13" t="s">
        <v>6259</v>
      </c>
      <c r="B1498" s="8" t="s">
        <v>6260</v>
      </c>
      <c r="C1498" s="9">
        <f t="shared" si="5"/>
        <v>2</v>
      </c>
      <c r="D1498" s="9">
        <v>0</v>
      </c>
      <c r="E1498" s="9">
        <v>0</v>
      </c>
      <c r="F1498" s="8" t="s">
        <v>79</v>
      </c>
      <c r="G1498" s="11">
        <v>43586</v>
      </c>
      <c r="H1498" s="8" t="s">
        <v>6261</v>
      </c>
      <c r="I1498" s="9">
        <v>3</v>
      </c>
      <c r="J1498" s="9">
        <v>13</v>
      </c>
      <c r="K1498" s="8" t="s">
        <v>38</v>
      </c>
      <c r="L1498" s="8" t="s">
        <v>38</v>
      </c>
      <c r="M1498" s="8" t="s">
        <v>39</v>
      </c>
      <c r="N1498" s="9">
        <v>0</v>
      </c>
      <c r="O1498" s="9">
        <v>0</v>
      </c>
      <c r="P1498" s="11">
        <v>44049</v>
      </c>
      <c r="Q1498" s="9">
        <v>6285786.4539999999</v>
      </c>
      <c r="R1498" s="9">
        <v>2</v>
      </c>
      <c r="S1498" s="8" t="s">
        <v>40</v>
      </c>
      <c r="T1498" s="9">
        <v>5500000</v>
      </c>
      <c r="U1498" s="8" t="s">
        <v>41</v>
      </c>
      <c r="V1498" s="8" t="s">
        <v>42</v>
      </c>
      <c r="W1498" s="9">
        <v>15772</v>
      </c>
      <c r="X1498" s="9">
        <v>-9.2700000000000005E-2</v>
      </c>
      <c r="Y1498" s="9">
        <v>0</v>
      </c>
      <c r="Z1498" s="11">
        <v>44298</v>
      </c>
      <c r="AA1498" s="9">
        <v>48232536.329999998</v>
      </c>
      <c r="AB1498" s="9">
        <v>0</v>
      </c>
      <c r="AC1498" s="9">
        <v>6.2</v>
      </c>
      <c r="AD1498" s="11">
        <v>44298</v>
      </c>
      <c r="AE1498" s="8" t="s">
        <v>6032</v>
      </c>
      <c r="AF1498" s="8" t="s">
        <v>44</v>
      </c>
      <c r="AG1498" s="8" t="s">
        <v>42</v>
      </c>
      <c r="AH1498" s="9">
        <v>7.6732699530000001</v>
      </c>
      <c r="AI1498" s="8" t="s">
        <v>6262</v>
      </c>
    </row>
    <row r="1499" spans="1:35" x14ac:dyDescent="0.25">
      <c r="A1499" s="13" t="s">
        <v>6263</v>
      </c>
      <c r="B1499" s="8" t="s">
        <v>6264</v>
      </c>
      <c r="C1499" s="9">
        <f t="shared" si="5"/>
        <v>5</v>
      </c>
      <c r="D1499" s="9">
        <v>0</v>
      </c>
      <c r="E1499" s="9">
        <v>0</v>
      </c>
      <c r="F1499" s="8" t="s">
        <v>86</v>
      </c>
      <c r="G1499" s="11">
        <v>42978</v>
      </c>
      <c r="H1499" s="8" t="s">
        <v>6265</v>
      </c>
      <c r="I1499" s="9">
        <v>1</v>
      </c>
      <c r="J1499" s="9">
        <v>1</v>
      </c>
      <c r="K1499" s="8" t="s">
        <v>81</v>
      </c>
      <c r="L1499" s="8" t="s">
        <v>81</v>
      </c>
      <c r="M1499" s="8" t="s">
        <v>39</v>
      </c>
      <c r="N1499" s="9">
        <v>0</v>
      </c>
      <c r="O1499" s="9">
        <v>0</v>
      </c>
      <c r="P1499" s="11">
        <v>44243</v>
      </c>
      <c r="Q1499" s="9">
        <v>14820277.49</v>
      </c>
      <c r="R1499" s="9">
        <v>2</v>
      </c>
      <c r="S1499" s="8" t="s">
        <v>97</v>
      </c>
      <c r="T1499" s="9">
        <v>30000000</v>
      </c>
      <c r="U1499" s="8" t="s">
        <v>41</v>
      </c>
      <c r="V1499" s="8" t="s">
        <v>42</v>
      </c>
      <c r="W1499" s="9">
        <v>2410</v>
      </c>
      <c r="X1499" s="9">
        <v>-0.33260000000000001</v>
      </c>
      <c r="Y1499" s="9">
        <v>0</v>
      </c>
      <c r="Z1499" s="11">
        <v>44566</v>
      </c>
      <c r="AA1499" s="9">
        <v>113788392.5</v>
      </c>
      <c r="AB1499" s="9">
        <v>0</v>
      </c>
      <c r="AC1499" s="9">
        <v>1.78</v>
      </c>
      <c r="AD1499" s="11">
        <v>44566</v>
      </c>
      <c r="AE1499" s="8" t="s">
        <v>90</v>
      </c>
      <c r="AF1499" s="8" t="s">
        <v>91</v>
      </c>
      <c r="AG1499" s="8" t="s">
        <v>42</v>
      </c>
      <c r="AH1499" s="9">
        <v>7.6778854230000002</v>
      </c>
      <c r="AI1499" s="8" t="s">
        <v>6266</v>
      </c>
    </row>
    <row r="1500" spans="1:35" x14ac:dyDescent="0.25">
      <c r="A1500" s="8" t="s">
        <v>6267</v>
      </c>
      <c r="B1500" s="8" t="s">
        <v>6268</v>
      </c>
      <c r="C1500" s="9">
        <f t="shared" si="5"/>
        <v>5</v>
      </c>
      <c r="D1500" s="9">
        <v>0</v>
      </c>
      <c r="E1500" s="9">
        <v>1</v>
      </c>
      <c r="F1500" s="8" t="s">
        <v>268</v>
      </c>
      <c r="G1500" s="9">
        <v>2021</v>
      </c>
      <c r="H1500" s="8" t="s">
        <v>6269</v>
      </c>
      <c r="I1500" s="9">
        <v>3</v>
      </c>
      <c r="J1500" s="9">
        <v>16</v>
      </c>
      <c r="K1500" s="8" t="s">
        <v>81</v>
      </c>
      <c r="L1500" s="8" t="s">
        <v>81</v>
      </c>
      <c r="M1500" s="8" t="s">
        <v>39</v>
      </c>
      <c r="N1500" s="9">
        <v>0</v>
      </c>
      <c r="O1500" s="9">
        <v>2</v>
      </c>
      <c r="P1500" s="11">
        <v>45078</v>
      </c>
      <c r="Q1500" s="9">
        <v>47574967.359999999</v>
      </c>
      <c r="R1500" s="9">
        <v>3</v>
      </c>
      <c r="S1500" s="8" t="s">
        <v>97</v>
      </c>
      <c r="T1500" s="9">
        <v>30000000</v>
      </c>
      <c r="U1500" s="8" t="s">
        <v>41</v>
      </c>
      <c r="V1500" s="8" t="s">
        <v>42</v>
      </c>
      <c r="W1500" s="9">
        <v>133</v>
      </c>
      <c r="X1500" s="9">
        <v>0.1875</v>
      </c>
      <c r="Y1500" s="9">
        <v>1</v>
      </c>
      <c r="Z1500" s="11">
        <v>45230</v>
      </c>
      <c r="AA1500" s="9">
        <v>365752974.89999998</v>
      </c>
      <c r="AB1500" s="9">
        <v>0</v>
      </c>
      <c r="AC1500" s="9">
        <v>1.41</v>
      </c>
      <c r="AD1500" s="11">
        <v>45230</v>
      </c>
      <c r="AE1500" s="8" t="s">
        <v>968</v>
      </c>
      <c r="AF1500" s="8" t="s">
        <v>629</v>
      </c>
      <c r="AG1500" s="8" t="s">
        <v>42</v>
      </c>
      <c r="AH1500" s="9">
        <v>7.6879290769999997</v>
      </c>
      <c r="AI1500" s="8" t="s">
        <v>6270</v>
      </c>
    </row>
    <row r="1501" spans="1:35" x14ac:dyDescent="0.25">
      <c r="A1501" s="8" t="s">
        <v>6271</v>
      </c>
      <c r="B1501" s="8" t="s">
        <v>6272</v>
      </c>
      <c r="C1501" s="9">
        <f t="shared" si="5"/>
        <v>5</v>
      </c>
      <c r="D1501" s="9">
        <v>0</v>
      </c>
      <c r="E1501" s="9">
        <v>0</v>
      </c>
      <c r="F1501" s="8" t="s">
        <v>151</v>
      </c>
      <c r="G1501" s="9">
        <v>2016</v>
      </c>
      <c r="H1501" s="8" t="s">
        <v>6273</v>
      </c>
      <c r="I1501" s="9">
        <v>2</v>
      </c>
      <c r="J1501" s="9">
        <v>16</v>
      </c>
      <c r="K1501" s="8" t="s">
        <v>73</v>
      </c>
      <c r="L1501" s="8" t="s">
        <v>73</v>
      </c>
      <c r="M1501" s="8" t="s">
        <v>39</v>
      </c>
      <c r="N1501" s="9">
        <v>0</v>
      </c>
      <c r="O1501" s="9">
        <v>0</v>
      </c>
      <c r="P1501" s="11">
        <v>44153</v>
      </c>
      <c r="Q1501" s="9">
        <v>68007513.780000001</v>
      </c>
      <c r="R1501" s="9">
        <v>8</v>
      </c>
      <c r="S1501" s="8" t="s">
        <v>40</v>
      </c>
      <c r="T1501" s="9">
        <v>5500000</v>
      </c>
      <c r="U1501" s="8" t="s">
        <v>106</v>
      </c>
      <c r="V1501" s="8" t="s">
        <v>42</v>
      </c>
      <c r="W1501" s="9">
        <v>118</v>
      </c>
      <c r="X1501" s="9">
        <v>-0.68620000000000003</v>
      </c>
      <c r="Y1501" s="9">
        <v>0</v>
      </c>
      <c r="Z1501" s="11">
        <v>44663</v>
      </c>
      <c r="AA1501" s="9">
        <v>523612006.30000001</v>
      </c>
      <c r="AB1501" s="9">
        <v>0</v>
      </c>
      <c r="AC1501" s="9">
        <v>2</v>
      </c>
      <c r="AD1501" s="11">
        <v>44663</v>
      </c>
      <c r="AE1501" s="8" t="s">
        <v>153</v>
      </c>
      <c r="AF1501" s="8" t="s">
        <v>44</v>
      </c>
      <c r="AG1501" s="8" t="s">
        <v>42</v>
      </c>
      <c r="AH1501" s="9">
        <v>7.6993258129999997</v>
      </c>
      <c r="AI1501" s="8" t="s">
        <v>6274</v>
      </c>
    </row>
    <row r="1502" spans="1:35" x14ac:dyDescent="0.25">
      <c r="A1502" s="8" t="s">
        <v>6275</v>
      </c>
      <c r="B1502" s="8" t="s">
        <v>6276</v>
      </c>
      <c r="C1502" s="9">
        <f t="shared" si="5"/>
        <v>7</v>
      </c>
      <c r="D1502" s="9">
        <v>0</v>
      </c>
      <c r="E1502" s="9">
        <v>1</v>
      </c>
      <c r="F1502" s="8" t="s">
        <v>48</v>
      </c>
      <c r="G1502" s="11">
        <v>41509</v>
      </c>
      <c r="H1502" s="8" t="s">
        <v>6277</v>
      </c>
      <c r="I1502" s="9">
        <v>2</v>
      </c>
      <c r="J1502" s="9">
        <v>3</v>
      </c>
      <c r="K1502" s="8" t="s">
        <v>105</v>
      </c>
      <c r="L1502" s="8" t="s">
        <v>105</v>
      </c>
      <c r="M1502" s="8" t="s">
        <v>39</v>
      </c>
      <c r="N1502" s="9">
        <v>0</v>
      </c>
      <c r="O1502" s="9">
        <v>0</v>
      </c>
      <c r="P1502" s="11">
        <v>42465</v>
      </c>
      <c r="Q1502" s="9">
        <v>16411846.42</v>
      </c>
      <c r="R1502" s="9">
        <v>2</v>
      </c>
      <c r="S1502" s="8" t="s">
        <v>97</v>
      </c>
      <c r="T1502" s="9">
        <v>30000000</v>
      </c>
      <c r="U1502" s="8" t="s">
        <v>41</v>
      </c>
      <c r="V1502" s="8" t="s">
        <v>42</v>
      </c>
      <c r="W1502" s="9">
        <v>37052</v>
      </c>
      <c r="X1502" s="9">
        <v>-8.0000000000000004E-4</v>
      </c>
      <c r="Y1502" s="9">
        <v>25</v>
      </c>
      <c r="Z1502" s="11">
        <v>43553</v>
      </c>
      <c r="AA1502" s="9">
        <v>126436917.2</v>
      </c>
      <c r="AB1502" s="9">
        <v>0</v>
      </c>
      <c r="AC1502" s="9">
        <v>1.97</v>
      </c>
      <c r="AD1502" s="11">
        <v>43553</v>
      </c>
      <c r="AE1502" s="8" t="s">
        <v>355</v>
      </c>
      <c r="AF1502" s="8" t="s">
        <v>54</v>
      </c>
      <c r="AG1502" s="8" t="s">
        <v>42</v>
      </c>
      <c r="AH1502" s="9">
        <v>7.7040031920000001</v>
      </c>
      <c r="AI1502" s="8" t="s">
        <v>6278</v>
      </c>
    </row>
    <row r="1503" spans="1:35" x14ac:dyDescent="0.25">
      <c r="A1503" s="8" t="s">
        <v>6279</v>
      </c>
      <c r="B1503" s="8" t="s">
        <v>6280</v>
      </c>
      <c r="C1503" s="9">
        <f t="shared" si="5"/>
        <v>5</v>
      </c>
      <c r="D1503" s="9">
        <v>0</v>
      </c>
      <c r="E1503" s="9">
        <v>1</v>
      </c>
      <c r="F1503" s="8" t="s">
        <v>763</v>
      </c>
      <c r="G1503" s="11">
        <v>42705</v>
      </c>
      <c r="H1503" s="8" t="s">
        <v>6281</v>
      </c>
      <c r="I1503" s="9">
        <v>4</v>
      </c>
      <c r="J1503" s="9">
        <v>8</v>
      </c>
      <c r="K1503" s="8" t="s">
        <v>105</v>
      </c>
      <c r="L1503" s="8" t="s">
        <v>105</v>
      </c>
      <c r="M1503" s="8" t="s">
        <v>39</v>
      </c>
      <c r="N1503" s="9">
        <v>0</v>
      </c>
      <c r="O1503" s="9">
        <v>0</v>
      </c>
      <c r="P1503" s="11">
        <v>44488</v>
      </c>
      <c r="Q1503" s="9">
        <v>137190447.30000001</v>
      </c>
      <c r="R1503" s="9">
        <v>2</v>
      </c>
      <c r="S1503" s="8" t="s">
        <v>97</v>
      </c>
      <c r="T1503" s="9">
        <v>30000000</v>
      </c>
      <c r="U1503" s="8" t="s">
        <v>41</v>
      </c>
      <c r="V1503" s="8" t="s">
        <v>42</v>
      </c>
      <c r="W1503" s="9">
        <v>33535</v>
      </c>
      <c r="X1503" s="9">
        <v>-4.4400000000000002E-2</v>
      </c>
      <c r="Y1503" s="9">
        <v>1</v>
      </c>
      <c r="Z1503" s="11">
        <v>45105</v>
      </c>
      <c r="AA1503" s="9">
        <v>1057221497</v>
      </c>
      <c r="AB1503" s="9">
        <v>0</v>
      </c>
      <c r="AC1503" s="9">
        <v>2.2400000000000002</v>
      </c>
      <c r="AD1503" s="11">
        <v>45105</v>
      </c>
      <c r="AE1503" s="8" t="s">
        <v>765</v>
      </c>
      <c r="AF1503" s="8" t="s">
        <v>766</v>
      </c>
      <c r="AG1503" s="8" t="s">
        <v>42</v>
      </c>
      <c r="AH1503" s="9">
        <v>7.7062325969999996</v>
      </c>
      <c r="AI1503" s="8" t="s">
        <v>6282</v>
      </c>
    </row>
    <row r="1504" spans="1:35" x14ac:dyDescent="0.25">
      <c r="A1504" s="8" t="s">
        <v>6283</v>
      </c>
      <c r="B1504" s="8" t="s">
        <v>6284</v>
      </c>
      <c r="C1504" s="9">
        <f t="shared" si="5"/>
        <v>5</v>
      </c>
      <c r="D1504" s="9">
        <v>0</v>
      </c>
      <c r="E1504" s="9">
        <v>1</v>
      </c>
      <c r="F1504" s="8" t="s">
        <v>48</v>
      </c>
      <c r="G1504" s="9">
        <v>2012</v>
      </c>
      <c r="H1504" s="8" t="s">
        <v>6285</v>
      </c>
      <c r="I1504" s="9">
        <v>2</v>
      </c>
      <c r="J1504" s="9">
        <v>9</v>
      </c>
      <c r="K1504" s="8" t="s">
        <v>105</v>
      </c>
      <c r="L1504" s="8" t="s">
        <v>105</v>
      </c>
      <c r="M1504" s="8" t="s">
        <v>39</v>
      </c>
      <c r="N1504" s="9">
        <v>0</v>
      </c>
      <c r="O1504" s="9">
        <v>0</v>
      </c>
      <c r="P1504" s="11">
        <v>43831</v>
      </c>
      <c r="Q1504" s="9">
        <v>26733911.050000001</v>
      </c>
      <c r="R1504" s="9">
        <v>9</v>
      </c>
      <c r="S1504" s="8" t="s">
        <v>40</v>
      </c>
      <c r="T1504" s="9">
        <v>5500000</v>
      </c>
      <c r="U1504" s="8" t="s">
        <v>41</v>
      </c>
      <c r="V1504" s="8" t="s">
        <v>42</v>
      </c>
      <c r="W1504" s="9">
        <v>36829</v>
      </c>
      <c r="X1504" s="9">
        <v>0.8327</v>
      </c>
      <c r="Y1504" s="9">
        <v>1</v>
      </c>
      <c r="Z1504" s="11">
        <v>44531</v>
      </c>
      <c r="AA1504" s="9">
        <v>206085340.09999999</v>
      </c>
      <c r="AB1504" s="9">
        <v>0</v>
      </c>
      <c r="AC1504" s="9">
        <v>1.69</v>
      </c>
      <c r="AD1504" s="11">
        <v>44531</v>
      </c>
      <c r="AE1504" s="8" t="s">
        <v>6286</v>
      </c>
      <c r="AF1504" s="8" t="s">
        <v>54</v>
      </c>
      <c r="AG1504" s="8" t="s">
        <v>42</v>
      </c>
      <c r="AH1504" s="9">
        <v>7.7087613450000001</v>
      </c>
      <c r="AI1504" s="8" t="s">
        <v>6287</v>
      </c>
    </row>
    <row r="1505" spans="1:35" x14ac:dyDescent="0.25">
      <c r="A1505" s="8" t="s">
        <v>6288</v>
      </c>
      <c r="B1505" s="8" t="s">
        <v>6289</v>
      </c>
      <c r="C1505" s="9">
        <f t="shared" si="5"/>
        <v>3</v>
      </c>
      <c r="D1505" s="9">
        <v>0</v>
      </c>
      <c r="E1505" s="9">
        <v>0</v>
      </c>
      <c r="F1505" s="8" t="s">
        <v>586</v>
      </c>
      <c r="G1505" s="9">
        <v>2010</v>
      </c>
      <c r="H1505" s="8" t="s">
        <v>6290</v>
      </c>
      <c r="I1505" s="9">
        <v>2</v>
      </c>
      <c r="J1505" s="9">
        <v>1</v>
      </c>
      <c r="K1505" s="8" t="s">
        <v>264</v>
      </c>
      <c r="L1505" s="8" t="s">
        <v>264</v>
      </c>
      <c r="M1505" s="8" t="s">
        <v>39</v>
      </c>
      <c r="N1505" s="9">
        <v>0</v>
      </c>
      <c r="O1505" s="9">
        <v>0</v>
      </c>
      <c r="P1505" s="11">
        <v>41389</v>
      </c>
      <c r="Q1505" s="9">
        <v>43715870.850000001</v>
      </c>
      <c r="R1505" s="9">
        <v>3</v>
      </c>
      <c r="S1505" s="8" t="s">
        <v>40</v>
      </c>
      <c r="T1505" s="9">
        <v>5500000</v>
      </c>
      <c r="U1505" s="8" t="s">
        <v>106</v>
      </c>
      <c r="V1505" s="8" t="s">
        <v>42</v>
      </c>
      <c r="W1505" s="8" t="s">
        <v>42</v>
      </c>
      <c r="X1505" s="8" t="s">
        <v>42</v>
      </c>
      <c r="Y1505" s="9">
        <v>0</v>
      </c>
      <c r="Z1505" s="11">
        <v>41941</v>
      </c>
      <c r="AA1505" s="9">
        <v>338520827.19999999</v>
      </c>
      <c r="AB1505" s="9">
        <v>0</v>
      </c>
      <c r="AC1505" s="8" t="s">
        <v>42</v>
      </c>
      <c r="AD1505" s="11">
        <v>41941</v>
      </c>
      <c r="AE1505" s="8" t="s">
        <v>588</v>
      </c>
      <c r="AF1505" s="8" t="s">
        <v>44</v>
      </c>
      <c r="AG1505" s="11">
        <v>41995</v>
      </c>
      <c r="AH1505" s="9">
        <v>7.743659697</v>
      </c>
      <c r="AI1505" s="8" t="s">
        <v>6291</v>
      </c>
    </row>
    <row r="1506" spans="1:35" x14ac:dyDescent="0.25">
      <c r="A1506" s="8" t="s">
        <v>6292</v>
      </c>
      <c r="B1506" s="8" t="s">
        <v>6293</v>
      </c>
      <c r="C1506" s="9">
        <f t="shared" si="5"/>
        <v>3</v>
      </c>
      <c r="D1506" s="9">
        <v>0</v>
      </c>
      <c r="E1506" s="9">
        <v>1</v>
      </c>
      <c r="F1506" s="8" t="s">
        <v>48</v>
      </c>
      <c r="G1506" s="9">
        <v>2013</v>
      </c>
      <c r="H1506" s="8" t="s">
        <v>6294</v>
      </c>
      <c r="I1506" s="9">
        <v>2</v>
      </c>
      <c r="J1506" s="9">
        <v>9</v>
      </c>
      <c r="K1506" s="8" t="s">
        <v>264</v>
      </c>
      <c r="L1506" s="8" t="s">
        <v>264</v>
      </c>
      <c r="M1506" s="8" t="s">
        <v>39</v>
      </c>
      <c r="N1506" s="9">
        <v>10</v>
      </c>
      <c r="O1506" s="9">
        <v>0</v>
      </c>
      <c r="P1506" s="11">
        <v>43742</v>
      </c>
      <c r="Q1506" s="9">
        <v>27611258.43</v>
      </c>
      <c r="R1506" s="9">
        <v>5</v>
      </c>
      <c r="S1506" s="8" t="s">
        <v>40</v>
      </c>
      <c r="T1506" s="9">
        <v>5500000</v>
      </c>
      <c r="U1506" s="8" t="s">
        <v>106</v>
      </c>
      <c r="V1506" s="8" t="s">
        <v>42</v>
      </c>
      <c r="W1506" s="8" t="s">
        <v>42</v>
      </c>
      <c r="X1506" s="8" t="s">
        <v>42</v>
      </c>
      <c r="Y1506" s="9">
        <v>1</v>
      </c>
      <c r="Z1506" s="11">
        <v>43755</v>
      </c>
      <c r="AA1506" s="9">
        <v>214406597.80000001</v>
      </c>
      <c r="AB1506" s="9">
        <v>0</v>
      </c>
      <c r="AC1506" s="8" t="s">
        <v>42</v>
      </c>
      <c r="AD1506" s="11">
        <v>43755</v>
      </c>
      <c r="AE1506" s="8" t="s">
        <v>662</v>
      </c>
      <c r="AF1506" s="8" t="s">
        <v>663</v>
      </c>
      <c r="AG1506" s="11">
        <v>43755</v>
      </c>
      <c r="AH1506" s="9">
        <v>7.7651874630000002</v>
      </c>
      <c r="AI1506" s="8" t="s">
        <v>6295</v>
      </c>
    </row>
    <row r="1507" spans="1:35" x14ac:dyDescent="0.25">
      <c r="A1507" s="8" t="s">
        <v>6296</v>
      </c>
      <c r="B1507" s="8" t="s">
        <v>1804</v>
      </c>
      <c r="C1507" s="9">
        <f t="shared" si="5"/>
        <v>3</v>
      </c>
      <c r="D1507" s="9">
        <v>0</v>
      </c>
      <c r="E1507" s="9">
        <v>0</v>
      </c>
      <c r="F1507" s="8" t="s">
        <v>123</v>
      </c>
      <c r="G1507" s="9">
        <v>2012</v>
      </c>
      <c r="H1507" s="8" t="s">
        <v>6297</v>
      </c>
      <c r="I1507" s="9">
        <v>3</v>
      </c>
      <c r="J1507" s="9">
        <v>4</v>
      </c>
      <c r="K1507" s="8" t="s">
        <v>67</v>
      </c>
      <c r="L1507" s="8" t="s">
        <v>67</v>
      </c>
      <c r="M1507" s="8" t="s">
        <v>39</v>
      </c>
      <c r="N1507" s="9">
        <v>6</v>
      </c>
      <c r="O1507" s="9">
        <v>1</v>
      </c>
      <c r="P1507" s="11">
        <v>45638</v>
      </c>
      <c r="Q1507" s="9">
        <v>227234306.69999999</v>
      </c>
      <c r="R1507" s="9">
        <v>10</v>
      </c>
      <c r="S1507" s="8" t="s">
        <v>52</v>
      </c>
      <c r="T1507" s="9">
        <v>75000000</v>
      </c>
      <c r="U1507" s="8" t="s">
        <v>41</v>
      </c>
      <c r="V1507" s="8" t="s">
        <v>42</v>
      </c>
      <c r="W1507" s="9">
        <v>2529</v>
      </c>
      <c r="X1507" s="9">
        <v>0.8</v>
      </c>
      <c r="Y1507" s="9">
        <v>0</v>
      </c>
      <c r="Z1507" s="11">
        <v>44876</v>
      </c>
      <c r="AA1507" s="9">
        <v>1765135182</v>
      </c>
      <c r="AB1507" s="9">
        <v>0</v>
      </c>
      <c r="AC1507" s="9">
        <v>1.94</v>
      </c>
      <c r="AD1507" s="11">
        <v>42590</v>
      </c>
      <c r="AE1507" s="8" t="s">
        <v>722</v>
      </c>
      <c r="AF1507" s="8" t="s">
        <v>44</v>
      </c>
      <c r="AG1507" s="8" t="s">
        <v>42</v>
      </c>
      <c r="AH1507" s="9">
        <v>7.7679079700000004</v>
      </c>
      <c r="AI1507" s="8" t="s">
        <v>6298</v>
      </c>
    </row>
    <row r="1508" spans="1:35" x14ac:dyDescent="0.25">
      <c r="A1508" s="8" t="s">
        <v>6299</v>
      </c>
      <c r="B1508" s="8" t="s">
        <v>6300</v>
      </c>
      <c r="C1508" s="9">
        <f t="shared" si="5"/>
        <v>3</v>
      </c>
      <c r="D1508" s="9">
        <v>0</v>
      </c>
      <c r="E1508" s="9">
        <v>0</v>
      </c>
      <c r="F1508" s="8" t="s">
        <v>451</v>
      </c>
      <c r="G1508" s="9">
        <v>2010</v>
      </c>
      <c r="H1508" s="8" t="s">
        <v>42</v>
      </c>
      <c r="I1508" s="8" t="s">
        <v>42</v>
      </c>
      <c r="J1508" s="9">
        <v>1</v>
      </c>
      <c r="K1508" s="8" t="s">
        <v>111</v>
      </c>
      <c r="L1508" s="8" t="s">
        <v>111</v>
      </c>
      <c r="M1508" s="8" t="s">
        <v>39</v>
      </c>
      <c r="N1508" s="9">
        <v>0</v>
      </c>
      <c r="O1508" s="9">
        <v>1</v>
      </c>
      <c r="P1508" s="11">
        <v>42370</v>
      </c>
      <c r="Q1508" s="9">
        <v>67640920.340000004</v>
      </c>
      <c r="R1508" s="9">
        <v>2</v>
      </c>
      <c r="S1508" s="8" t="s">
        <v>89</v>
      </c>
      <c r="T1508" s="9">
        <v>300000000</v>
      </c>
      <c r="U1508" s="8" t="s">
        <v>41</v>
      </c>
      <c r="V1508" s="8" t="s">
        <v>42</v>
      </c>
      <c r="W1508" s="9">
        <v>182</v>
      </c>
      <c r="X1508" s="8" t="s">
        <v>42</v>
      </c>
      <c r="Y1508" s="9">
        <v>0</v>
      </c>
      <c r="Z1508" s="11">
        <v>44375</v>
      </c>
      <c r="AA1508" s="9">
        <v>525520852.60000002</v>
      </c>
      <c r="AB1508" s="9">
        <v>0</v>
      </c>
      <c r="AC1508" s="9">
        <v>1</v>
      </c>
      <c r="AD1508" s="11">
        <v>44375</v>
      </c>
      <c r="AE1508" s="8" t="s">
        <v>453</v>
      </c>
      <c r="AF1508" s="8" t="s">
        <v>44</v>
      </c>
      <c r="AG1508" s="8" t="s">
        <v>42</v>
      </c>
      <c r="AH1508" s="9">
        <v>7.7692741310000004</v>
      </c>
      <c r="AI1508" s="8" t="s">
        <v>42</v>
      </c>
    </row>
    <row r="1509" spans="1:35" x14ac:dyDescent="0.25">
      <c r="A1509" s="8" t="s">
        <v>6301</v>
      </c>
      <c r="B1509" s="8" t="s">
        <v>6302</v>
      </c>
      <c r="C1509" s="9">
        <f t="shared" si="5"/>
        <v>4</v>
      </c>
      <c r="D1509" s="9">
        <v>0</v>
      </c>
      <c r="E1509" s="9">
        <v>0</v>
      </c>
      <c r="F1509" s="8" t="s">
        <v>151</v>
      </c>
      <c r="G1509" s="9">
        <v>2015</v>
      </c>
      <c r="H1509" s="8" t="s">
        <v>6303</v>
      </c>
      <c r="I1509" s="9">
        <v>3</v>
      </c>
      <c r="J1509" s="9">
        <v>18</v>
      </c>
      <c r="K1509" s="8" t="s">
        <v>264</v>
      </c>
      <c r="L1509" s="8" t="s">
        <v>264</v>
      </c>
      <c r="M1509" s="8" t="s">
        <v>39</v>
      </c>
      <c r="N1509" s="9">
        <v>0</v>
      </c>
      <c r="O1509" s="9">
        <v>0</v>
      </c>
      <c r="P1509" s="11">
        <v>43605</v>
      </c>
      <c r="Q1509" s="9">
        <v>73040705.689999998</v>
      </c>
      <c r="R1509" s="9">
        <v>6</v>
      </c>
      <c r="S1509" s="8" t="s">
        <v>97</v>
      </c>
      <c r="T1509" s="9">
        <v>30000000</v>
      </c>
      <c r="U1509" s="8" t="s">
        <v>106</v>
      </c>
      <c r="V1509" s="8" t="s">
        <v>42</v>
      </c>
      <c r="W1509" s="9">
        <v>395</v>
      </c>
      <c r="X1509" s="9">
        <v>-0.95909999999999995</v>
      </c>
      <c r="Y1509" s="9">
        <v>9</v>
      </c>
      <c r="Z1509" s="11">
        <v>44565</v>
      </c>
      <c r="AA1509" s="9">
        <v>568941962.60000002</v>
      </c>
      <c r="AB1509" s="9">
        <v>0</v>
      </c>
      <c r="AC1509" s="9">
        <v>1.36</v>
      </c>
      <c r="AD1509" s="11">
        <v>44565</v>
      </c>
      <c r="AE1509" s="8" t="s">
        <v>153</v>
      </c>
      <c r="AF1509" s="8" t="s">
        <v>44</v>
      </c>
      <c r="AG1509" s="8" t="s">
        <v>42</v>
      </c>
      <c r="AH1509" s="9">
        <v>7.7893820610000004</v>
      </c>
      <c r="AI1509" s="8" t="s">
        <v>6304</v>
      </c>
    </row>
    <row r="1510" spans="1:35" x14ac:dyDescent="0.25">
      <c r="A1510" s="8" t="s">
        <v>6305</v>
      </c>
      <c r="B1510" s="8" t="s">
        <v>6306</v>
      </c>
      <c r="C1510" s="9">
        <f t="shared" si="5"/>
        <v>6</v>
      </c>
      <c r="D1510" s="9">
        <v>0</v>
      </c>
      <c r="E1510" s="9">
        <v>1</v>
      </c>
      <c r="F1510" s="8" t="s">
        <v>115</v>
      </c>
      <c r="G1510" s="11">
        <v>40269</v>
      </c>
      <c r="H1510" s="8" t="s">
        <v>6307</v>
      </c>
      <c r="I1510" s="9">
        <v>2</v>
      </c>
      <c r="J1510" s="9">
        <v>22</v>
      </c>
      <c r="K1510" s="8" t="s">
        <v>672</v>
      </c>
      <c r="L1510" s="8" t="s">
        <v>672</v>
      </c>
      <c r="M1510" s="8" t="s">
        <v>39</v>
      </c>
      <c r="N1510" s="9">
        <v>0</v>
      </c>
      <c r="O1510" s="9">
        <v>1</v>
      </c>
      <c r="P1510" s="11">
        <v>43082</v>
      </c>
      <c r="Q1510" s="9">
        <v>361245580.10000002</v>
      </c>
      <c r="R1510" s="9">
        <v>11</v>
      </c>
      <c r="S1510" s="8" t="s">
        <v>97</v>
      </c>
      <c r="T1510" s="9">
        <v>30000000</v>
      </c>
      <c r="U1510" s="8" t="s">
        <v>41</v>
      </c>
      <c r="V1510" s="8" t="s">
        <v>42</v>
      </c>
      <c r="W1510" s="9">
        <v>833643</v>
      </c>
      <c r="X1510" s="9">
        <v>-2.7900000000000001E-2</v>
      </c>
      <c r="Y1510" s="9">
        <v>1</v>
      </c>
      <c r="Z1510" s="11">
        <v>43237</v>
      </c>
      <c r="AA1510" s="9">
        <v>2820265399</v>
      </c>
      <c r="AB1510" s="9">
        <v>0</v>
      </c>
      <c r="AC1510" s="9">
        <v>4.51</v>
      </c>
      <c r="AD1510" s="11">
        <v>43237</v>
      </c>
      <c r="AE1510" s="8" t="s">
        <v>849</v>
      </c>
      <c r="AF1510" s="8" t="s">
        <v>737</v>
      </c>
      <c r="AG1510" s="8" t="s">
        <v>42</v>
      </c>
      <c r="AH1510" s="9">
        <v>7.8070585619999999</v>
      </c>
      <c r="AI1510" s="8" t="s">
        <v>6308</v>
      </c>
    </row>
    <row r="1511" spans="1:35" x14ac:dyDescent="0.25">
      <c r="A1511" s="8" t="s">
        <v>6309</v>
      </c>
      <c r="B1511" s="8" t="s">
        <v>1722</v>
      </c>
      <c r="C1511" s="9">
        <f t="shared" si="5"/>
        <v>2</v>
      </c>
      <c r="D1511" s="9">
        <v>0</v>
      </c>
      <c r="E1511" s="9">
        <v>0</v>
      </c>
      <c r="F1511" s="8" t="s">
        <v>48</v>
      </c>
      <c r="G1511" s="9">
        <v>2010</v>
      </c>
      <c r="H1511" s="8" t="s">
        <v>6310</v>
      </c>
      <c r="I1511" s="9">
        <v>2</v>
      </c>
      <c r="J1511" s="9">
        <v>4</v>
      </c>
      <c r="K1511" s="8" t="s">
        <v>88</v>
      </c>
      <c r="L1511" s="8" t="s">
        <v>88</v>
      </c>
      <c r="M1511" s="8" t="s">
        <v>295</v>
      </c>
      <c r="N1511" s="9">
        <v>0</v>
      </c>
      <c r="O1511" s="9">
        <v>0</v>
      </c>
      <c r="P1511" s="11">
        <v>42309</v>
      </c>
      <c r="Q1511" s="9">
        <v>368212774.69999999</v>
      </c>
      <c r="R1511" s="9">
        <v>4</v>
      </c>
      <c r="S1511" s="8" t="s">
        <v>89</v>
      </c>
      <c r="T1511" s="9">
        <v>300000000</v>
      </c>
      <c r="U1511" s="8" t="s">
        <v>41</v>
      </c>
      <c r="V1511" s="8" t="s">
        <v>42</v>
      </c>
      <c r="W1511" s="8" t="s">
        <v>42</v>
      </c>
      <c r="X1511" s="8" t="s">
        <v>42</v>
      </c>
      <c r="Y1511" s="9">
        <v>0</v>
      </c>
      <c r="Z1511" s="11">
        <v>43355</v>
      </c>
      <c r="AA1511" s="9">
        <v>2879937902</v>
      </c>
      <c r="AB1511" s="9">
        <v>0</v>
      </c>
      <c r="AC1511" s="8" t="s">
        <v>42</v>
      </c>
      <c r="AD1511" s="8" t="s">
        <v>42</v>
      </c>
      <c r="AE1511" s="8" t="s">
        <v>60</v>
      </c>
      <c r="AF1511" s="8" t="s">
        <v>61</v>
      </c>
      <c r="AG1511" s="8" t="s">
        <v>42</v>
      </c>
      <c r="AH1511" s="9">
        <v>7.8213959419999997</v>
      </c>
      <c r="AI1511" s="8" t="s">
        <v>6311</v>
      </c>
    </row>
    <row r="1512" spans="1:35" x14ac:dyDescent="0.25">
      <c r="A1512" s="8" t="s">
        <v>6312</v>
      </c>
      <c r="B1512" s="8" t="s">
        <v>6313</v>
      </c>
      <c r="C1512" s="9">
        <f t="shared" si="5"/>
        <v>2</v>
      </c>
      <c r="D1512" s="9">
        <v>0</v>
      </c>
      <c r="E1512" s="9">
        <v>0</v>
      </c>
      <c r="F1512" s="8" t="s">
        <v>217</v>
      </c>
      <c r="G1512" s="9">
        <v>2015</v>
      </c>
      <c r="H1512" s="8" t="s">
        <v>6314</v>
      </c>
      <c r="I1512" s="9">
        <v>1</v>
      </c>
      <c r="J1512" s="9">
        <v>1</v>
      </c>
      <c r="K1512" s="8" t="s">
        <v>73</v>
      </c>
      <c r="L1512" s="8" t="s">
        <v>73</v>
      </c>
      <c r="M1512" s="8" t="s">
        <v>39</v>
      </c>
      <c r="N1512" s="9">
        <v>0</v>
      </c>
      <c r="O1512" s="9">
        <v>1</v>
      </c>
      <c r="P1512" s="11">
        <v>43432</v>
      </c>
      <c r="Q1512" s="9">
        <v>152735219.40000001</v>
      </c>
      <c r="R1512" s="9">
        <v>3</v>
      </c>
      <c r="S1512" s="8" t="s">
        <v>97</v>
      </c>
      <c r="T1512" s="9">
        <v>30000000</v>
      </c>
      <c r="U1512" s="8" t="s">
        <v>106</v>
      </c>
      <c r="V1512" s="8" t="s">
        <v>42</v>
      </c>
      <c r="W1512" s="9">
        <v>15</v>
      </c>
      <c r="X1512" s="9">
        <v>-0.85440000000000005</v>
      </c>
      <c r="Y1512" s="9">
        <v>0</v>
      </c>
      <c r="Z1512" s="11">
        <v>43586</v>
      </c>
      <c r="AA1512" s="9">
        <v>1194615674</v>
      </c>
      <c r="AB1512" s="9">
        <v>0</v>
      </c>
      <c r="AC1512" s="9">
        <v>3</v>
      </c>
      <c r="AD1512" s="11">
        <v>43586</v>
      </c>
      <c r="AE1512" s="8" t="s">
        <v>219</v>
      </c>
      <c r="AF1512" s="8" t="s">
        <v>44</v>
      </c>
      <c r="AG1512" s="8" t="s">
        <v>42</v>
      </c>
      <c r="AH1512" s="9">
        <v>7.8214813760000004</v>
      </c>
      <c r="AI1512" s="8" t="s">
        <v>6315</v>
      </c>
    </row>
    <row r="1513" spans="1:35" x14ac:dyDescent="0.25">
      <c r="A1513" s="8" t="s">
        <v>6316</v>
      </c>
      <c r="B1513" s="8" t="s">
        <v>6317</v>
      </c>
      <c r="C1513" s="9">
        <f t="shared" si="5"/>
        <v>3</v>
      </c>
      <c r="D1513" s="9">
        <v>0</v>
      </c>
      <c r="E1513" s="9">
        <v>0</v>
      </c>
      <c r="F1513" s="8" t="s">
        <v>232</v>
      </c>
      <c r="G1513" s="9">
        <v>2015</v>
      </c>
      <c r="H1513" s="8" t="s">
        <v>6318</v>
      </c>
      <c r="I1513" s="9">
        <v>1</v>
      </c>
      <c r="J1513" s="9">
        <v>1</v>
      </c>
      <c r="K1513" s="8" t="s">
        <v>67</v>
      </c>
      <c r="L1513" s="8" t="s">
        <v>67</v>
      </c>
      <c r="M1513" s="8" t="s">
        <v>39</v>
      </c>
      <c r="N1513" s="9">
        <v>0</v>
      </c>
      <c r="O1513" s="9">
        <v>2</v>
      </c>
      <c r="P1513" s="11">
        <v>45596</v>
      </c>
      <c r="Q1513" s="9">
        <v>89782698.599999994</v>
      </c>
      <c r="R1513" s="9">
        <v>3</v>
      </c>
      <c r="S1513" s="8" t="s">
        <v>40</v>
      </c>
      <c r="T1513" s="9">
        <v>5500000</v>
      </c>
      <c r="U1513" s="8" t="s">
        <v>41</v>
      </c>
      <c r="V1513" s="8" t="s">
        <v>6319</v>
      </c>
      <c r="W1513" s="9">
        <v>985</v>
      </c>
      <c r="X1513" s="9">
        <v>-0.53710000000000002</v>
      </c>
      <c r="Y1513" s="9">
        <v>0</v>
      </c>
      <c r="Z1513" s="11">
        <v>44490</v>
      </c>
      <c r="AA1513" s="9">
        <v>702411560.20000005</v>
      </c>
      <c r="AB1513" s="9">
        <v>0</v>
      </c>
      <c r="AC1513" s="9">
        <v>2.4</v>
      </c>
      <c r="AD1513" s="11">
        <v>45596</v>
      </c>
      <c r="AE1513" s="8" t="s">
        <v>234</v>
      </c>
      <c r="AF1513" s="8" t="s">
        <v>44</v>
      </c>
      <c r="AG1513" s="8" t="s">
        <v>42</v>
      </c>
      <c r="AH1513" s="9">
        <v>7.8234623279999997</v>
      </c>
      <c r="AI1513" s="8" t="s">
        <v>6320</v>
      </c>
    </row>
    <row r="1514" spans="1:35" x14ac:dyDescent="0.25">
      <c r="A1514" s="8" t="s">
        <v>6321</v>
      </c>
      <c r="B1514" s="8" t="s">
        <v>1053</v>
      </c>
      <c r="C1514" s="9">
        <f t="shared" si="5"/>
        <v>3</v>
      </c>
      <c r="D1514" s="9">
        <v>0</v>
      </c>
      <c r="E1514" s="9">
        <v>0</v>
      </c>
      <c r="F1514" s="8" t="s">
        <v>129</v>
      </c>
      <c r="G1514" s="9">
        <v>2016</v>
      </c>
      <c r="H1514" s="8" t="s">
        <v>6322</v>
      </c>
      <c r="I1514" s="9">
        <v>1</v>
      </c>
      <c r="J1514" s="9">
        <v>5</v>
      </c>
      <c r="K1514" s="8" t="s">
        <v>105</v>
      </c>
      <c r="L1514" s="8" t="s">
        <v>105</v>
      </c>
      <c r="M1514" s="8" t="s">
        <v>39</v>
      </c>
      <c r="N1514" s="9">
        <v>2</v>
      </c>
      <c r="O1514" s="9">
        <v>0</v>
      </c>
      <c r="P1514" s="11">
        <v>44560</v>
      </c>
      <c r="Q1514" s="9">
        <v>34576540.390000001</v>
      </c>
      <c r="R1514" s="9">
        <v>3</v>
      </c>
      <c r="S1514" s="8" t="s">
        <v>59</v>
      </c>
      <c r="T1514" s="9">
        <v>500000</v>
      </c>
      <c r="U1514" s="8" t="s">
        <v>106</v>
      </c>
      <c r="V1514" s="8" t="s">
        <v>42</v>
      </c>
      <c r="W1514" s="8" t="s">
        <v>42</v>
      </c>
      <c r="X1514" s="8" t="s">
        <v>42</v>
      </c>
      <c r="Y1514" s="9">
        <v>0</v>
      </c>
      <c r="Z1514" s="11">
        <v>44811</v>
      </c>
      <c r="AA1514" s="9">
        <v>271151504.10000002</v>
      </c>
      <c r="AB1514" s="9">
        <v>0</v>
      </c>
      <c r="AC1514" s="8" t="s">
        <v>42</v>
      </c>
      <c r="AD1514" s="11">
        <v>44811</v>
      </c>
      <c r="AE1514" s="8" t="s">
        <v>131</v>
      </c>
      <c r="AF1514" s="8" t="s">
        <v>44</v>
      </c>
      <c r="AG1514" s="8" t="s">
        <v>42</v>
      </c>
      <c r="AH1514" s="9">
        <v>7.8420657780000003</v>
      </c>
      <c r="AI1514" s="8" t="s">
        <v>6323</v>
      </c>
    </row>
    <row r="1515" spans="1:35" x14ac:dyDescent="0.25">
      <c r="A1515" s="8" t="s">
        <v>6324</v>
      </c>
      <c r="B1515" s="8" t="s">
        <v>6325</v>
      </c>
      <c r="C1515" s="9">
        <f t="shared" si="5"/>
        <v>10</v>
      </c>
      <c r="D1515" s="9">
        <v>0</v>
      </c>
      <c r="E1515" s="9">
        <v>1</v>
      </c>
      <c r="F1515" s="8" t="s">
        <v>86</v>
      </c>
      <c r="G1515" s="11">
        <v>43332</v>
      </c>
      <c r="H1515" s="8" t="s">
        <v>6326</v>
      </c>
      <c r="I1515" s="9">
        <v>4</v>
      </c>
      <c r="J1515" s="9">
        <v>3</v>
      </c>
      <c r="K1515" s="8" t="s">
        <v>38</v>
      </c>
      <c r="L1515" s="8" t="s">
        <v>38</v>
      </c>
      <c r="M1515" s="8" t="s">
        <v>39</v>
      </c>
      <c r="N1515" s="9">
        <v>0</v>
      </c>
      <c r="O1515" s="9">
        <v>0</v>
      </c>
      <c r="P1515" s="11">
        <v>43991</v>
      </c>
      <c r="Q1515" s="9">
        <v>150092.2028</v>
      </c>
      <c r="R1515" s="9">
        <v>2</v>
      </c>
      <c r="S1515" s="8" t="s">
        <v>59</v>
      </c>
      <c r="T1515" s="9">
        <v>500000</v>
      </c>
      <c r="U1515" s="8" t="s">
        <v>106</v>
      </c>
      <c r="V1515" s="8" t="s">
        <v>42</v>
      </c>
      <c r="W1515" s="8" t="s">
        <v>42</v>
      </c>
      <c r="X1515" s="8" t="s">
        <v>42</v>
      </c>
      <c r="Y1515" s="9">
        <v>0</v>
      </c>
      <c r="Z1515" s="11">
        <v>44418</v>
      </c>
      <c r="AA1515" s="9">
        <v>1178726.4620000001</v>
      </c>
      <c r="AB1515" s="9">
        <v>0</v>
      </c>
      <c r="AC1515" s="8" t="s">
        <v>42</v>
      </c>
      <c r="AD1515" s="11">
        <v>44418</v>
      </c>
      <c r="AE1515" s="8" t="s">
        <v>90</v>
      </c>
      <c r="AF1515" s="8" t="s">
        <v>91</v>
      </c>
      <c r="AG1515" s="8" t="s">
        <v>42</v>
      </c>
      <c r="AH1515" s="9">
        <v>7.8533490749999997</v>
      </c>
      <c r="AI1515" s="8" t="s">
        <v>6327</v>
      </c>
    </row>
    <row r="1516" spans="1:35" x14ac:dyDescent="0.25">
      <c r="A1516" s="8" t="s">
        <v>6328</v>
      </c>
      <c r="B1516" s="8" t="s">
        <v>6329</v>
      </c>
      <c r="C1516" s="9">
        <f t="shared" si="5"/>
        <v>3</v>
      </c>
      <c r="D1516" s="9">
        <v>1</v>
      </c>
      <c r="E1516" s="9">
        <v>0</v>
      </c>
      <c r="F1516" s="8" t="s">
        <v>151</v>
      </c>
      <c r="G1516" s="11">
        <v>40208</v>
      </c>
      <c r="H1516" s="8" t="s">
        <v>6330</v>
      </c>
      <c r="I1516" s="9">
        <v>3</v>
      </c>
      <c r="J1516" s="9">
        <v>1</v>
      </c>
      <c r="K1516" s="8" t="s">
        <v>73</v>
      </c>
      <c r="L1516" s="8" t="s">
        <v>73</v>
      </c>
      <c r="M1516" s="8" t="s">
        <v>39</v>
      </c>
      <c r="N1516" s="9">
        <v>0</v>
      </c>
      <c r="O1516" s="9">
        <v>0</v>
      </c>
      <c r="P1516" s="11">
        <v>41710</v>
      </c>
      <c r="Q1516" s="9">
        <v>22475087.699999999</v>
      </c>
      <c r="R1516" s="9">
        <v>1</v>
      </c>
      <c r="S1516" s="8" t="s">
        <v>97</v>
      </c>
      <c r="T1516" s="9">
        <v>30000000</v>
      </c>
      <c r="U1516" s="8" t="s">
        <v>106</v>
      </c>
      <c r="V1516" s="8" t="s">
        <v>42</v>
      </c>
      <c r="W1516" s="9">
        <v>286</v>
      </c>
      <c r="X1516" s="9">
        <v>-0.65710000000000002</v>
      </c>
      <c r="Y1516" s="9">
        <v>0</v>
      </c>
      <c r="Z1516" s="11">
        <v>42800</v>
      </c>
      <c r="AA1516" s="9">
        <v>176901983.30000001</v>
      </c>
      <c r="AB1516" s="9">
        <v>1</v>
      </c>
      <c r="AC1516" s="9">
        <v>1.0900000000000001</v>
      </c>
      <c r="AD1516" s="11">
        <v>42800</v>
      </c>
      <c r="AE1516" s="8" t="s">
        <v>153</v>
      </c>
      <c r="AF1516" s="8" t="s">
        <v>44</v>
      </c>
      <c r="AG1516" s="8" t="s">
        <v>42</v>
      </c>
      <c r="AH1516" s="9">
        <v>7.8710252729999999</v>
      </c>
      <c r="AI1516" s="8" t="s">
        <v>6331</v>
      </c>
    </row>
    <row r="1517" spans="1:35" x14ac:dyDescent="0.25">
      <c r="A1517" s="8" t="s">
        <v>6332</v>
      </c>
      <c r="B1517" s="8" t="s">
        <v>6333</v>
      </c>
      <c r="C1517" s="9">
        <f t="shared" si="5"/>
        <v>6</v>
      </c>
      <c r="D1517" s="9">
        <v>0</v>
      </c>
      <c r="E1517" s="9">
        <v>0</v>
      </c>
      <c r="F1517" s="8" t="s">
        <v>102</v>
      </c>
      <c r="G1517" s="11">
        <v>40544</v>
      </c>
      <c r="H1517" s="8" t="s">
        <v>6334</v>
      </c>
      <c r="I1517" s="9">
        <v>1</v>
      </c>
      <c r="J1517" s="9">
        <v>12</v>
      </c>
      <c r="K1517" s="8" t="s">
        <v>264</v>
      </c>
      <c r="L1517" s="8" t="s">
        <v>264</v>
      </c>
      <c r="M1517" s="8" t="s">
        <v>39</v>
      </c>
      <c r="N1517" s="9">
        <v>0</v>
      </c>
      <c r="O1517" s="9">
        <v>0</v>
      </c>
      <c r="P1517" s="11">
        <v>43271</v>
      </c>
      <c r="Q1517" s="9">
        <v>107585910.2</v>
      </c>
      <c r="R1517" s="9">
        <v>5</v>
      </c>
      <c r="S1517" s="8" t="s">
        <v>97</v>
      </c>
      <c r="T1517" s="9">
        <v>30000000</v>
      </c>
      <c r="U1517" s="8" t="s">
        <v>41</v>
      </c>
      <c r="V1517" s="8" t="s">
        <v>42</v>
      </c>
      <c r="W1517" s="9">
        <v>225341</v>
      </c>
      <c r="X1517" s="9">
        <v>-0.1273</v>
      </c>
      <c r="Y1517" s="9">
        <v>45</v>
      </c>
      <c r="Z1517" s="11">
        <v>43535</v>
      </c>
      <c r="AA1517" s="9">
        <v>847127345.39999998</v>
      </c>
      <c r="AB1517" s="9">
        <v>0</v>
      </c>
      <c r="AC1517" s="9">
        <v>1.73</v>
      </c>
      <c r="AD1517" s="11">
        <v>43535</v>
      </c>
      <c r="AE1517" s="8" t="s">
        <v>107</v>
      </c>
      <c r="AF1517" s="8" t="s">
        <v>44</v>
      </c>
      <c r="AG1517" s="8" t="s">
        <v>42</v>
      </c>
      <c r="AH1517" s="9">
        <v>7.8739617839999996</v>
      </c>
      <c r="AI1517" s="8" t="s">
        <v>6335</v>
      </c>
    </row>
    <row r="1518" spans="1:35" x14ac:dyDescent="0.25">
      <c r="A1518" s="8" t="s">
        <v>6336</v>
      </c>
      <c r="B1518" s="8" t="s">
        <v>6337</v>
      </c>
      <c r="C1518" s="9">
        <f t="shared" si="5"/>
        <v>4</v>
      </c>
      <c r="D1518" s="9">
        <v>0</v>
      </c>
      <c r="E1518" s="9">
        <v>0</v>
      </c>
      <c r="F1518" s="8" t="s">
        <v>232</v>
      </c>
      <c r="G1518" s="9">
        <v>2016</v>
      </c>
      <c r="H1518" s="8" t="s">
        <v>6338</v>
      </c>
      <c r="I1518" s="9">
        <v>2</v>
      </c>
      <c r="J1518" s="9">
        <v>4</v>
      </c>
      <c r="K1518" s="8" t="s">
        <v>73</v>
      </c>
      <c r="L1518" s="8" t="s">
        <v>73</v>
      </c>
      <c r="M1518" s="8" t="s">
        <v>39</v>
      </c>
      <c r="N1518" s="9">
        <v>0</v>
      </c>
      <c r="O1518" s="9">
        <v>0</v>
      </c>
      <c r="P1518" s="11">
        <v>44832</v>
      </c>
      <c r="Q1518" s="9">
        <v>120933570.8</v>
      </c>
      <c r="R1518" s="9">
        <v>3</v>
      </c>
      <c r="S1518" s="8" t="s">
        <v>89</v>
      </c>
      <c r="T1518" s="9">
        <v>300000000</v>
      </c>
      <c r="U1518" s="8" t="s">
        <v>41</v>
      </c>
      <c r="V1518" s="8" t="s">
        <v>42</v>
      </c>
      <c r="W1518" s="9">
        <v>18018</v>
      </c>
      <c r="X1518" s="9">
        <v>-0.50180000000000002</v>
      </c>
      <c r="Y1518" s="9">
        <v>0</v>
      </c>
      <c r="Z1518" s="11">
        <v>45454</v>
      </c>
      <c r="AA1518" s="9">
        <v>954855954.89999998</v>
      </c>
      <c r="AB1518" s="9">
        <v>0</v>
      </c>
      <c r="AC1518" s="9">
        <v>1.4</v>
      </c>
      <c r="AD1518" s="11">
        <v>45454</v>
      </c>
      <c r="AE1518" s="8" t="s">
        <v>234</v>
      </c>
      <c r="AF1518" s="8" t="s">
        <v>44</v>
      </c>
      <c r="AG1518" s="8" t="s">
        <v>42</v>
      </c>
      <c r="AH1518" s="9">
        <v>7.8957062840000001</v>
      </c>
      <c r="AI1518" s="8" t="s">
        <v>6339</v>
      </c>
    </row>
    <row r="1519" spans="1:35" x14ac:dyDescent="0.25">
      <c r="A1519" s="8" t="s">
        <v>6340</v>
      </c>
      <c r="B1519" s="8" t="s">
        <v>6341</v>
      </c>
      <c r="C1519" s="9">
        <f t="shared" si="5"/>
        <v>3</v>
      </c>
      <c r="D1519" s="9">
        <v>0</v>
      </c>
      <c r="E1519" s="9">
        <v>0</v>
      </c>
      <c r="F1519" s="8" t="s">
        <v>268</v>
      </c>
      <c r="G1519" s="11">
        <v>43870</v>
      </c>
      <c r="H1519" s="8" t="s">
        <v>6342</v>
      </c>
      <c r="I1519" s="9">
        <v>2</v>
      </c>
      <c r="J1519" s="9">
        <v>3</v>
      </c>
      <c r="K1519" s="8" t="s">
        <v>104</v>
      </c>
      <c r="L1519" s="8" t="s">
        <v>81</v>
      </c>
      <c r="M1519" s="8" t="s">
        <v>39</v>
      </c>
      <c r="N1519" s="9">
        <v>0</v>
      </c>
      <c r="O1519" s="9">
        <v>2</v>
      </c>
      <c r="P1519" s="11">
        <v>44835</v>
      </c>
      <c r="Q1519" s="9">
        <v>26973377.32</v>
      </c>
      <c r="R1519" s="9">
        <v>3</v>
      </c>
      <c r="S1519" s="8" t="s">
        <v>40</v>
      </c>
      <c r="T1519" s="9">
        <v>5500000</v>
      </c>
      <c r="U1519" s="8" t="s">
        <v>106</v>
      </c>
      <c r="V1519" s="8" t="s">
        <v>42</v>
      </c>
      <c r="W1519" s="8" t="s">
        <v>42</v>
      </c>
      <c r="X1519" s="8" t="s">
        <v>42</v>
      </c>
      <c r="Y1519" s="9">
        <v>1</v>
      </c>
      <c r="Z1519" s="11">
        <v>45014</v>
      </c>
      <c r="AA1519" s="9">
        <v>213165894.80000001</v>
      </c>
      <c r="AB1519" s="9">
        <v>0</v>
      </c>
      <c r="AC1519" s="8" t="s">
        <v>42</v>
      </c>
      <c r="AD1519" s="11">
        <v>45014</v>
      </c>
      <c r="AE1519" s="8" t="s">
        <v>968</v>
      </c>
      <c r="AF1519" s="8" t="s">
        <v>629</v>
      </c>
      <c r="AG1519" s="8" t="s">
        <v>42</v>
      </c>
      <c r="AH1519" s="9">
        <v>7.902825526</v>
      </c>
      <c r="AI1519" s="8" t="s">
        <v>6343</v>
      </c>
    </row>
    <row r="1520" spans="1:35" x14ac:dyDescent="0.25">
      <c r="A1520" s="8" t="s">
        <v>6344</v>
      </c>
      <c r="B1520" s="8" t="s">
        <v>6345</v>
      </c>
      <c r="C1520" s="9">
        <f t="shared" si="5"/>
        <v>2</v>
      </c>
      <c r="D1520" s="9">
        <v>0</v>
      </c>
      <c r="E1520" s="9">
        <v>0</v>
      </c>
      <c r="F1520" s="8" t="s">
        <v>86</v>
      </c>
      <c r="G1520" s="11">
        <v>42736</v>
      </c>
      <c r="H1520" s="8" t="s">
        <v>6346</v>
      </c>
      <c r="I1520" s="9">
        <v>1</v>
      </c>
      <c r="J1520" s="9">
        <v>2</v>
      </c>
      <c r="K1520" s="8" t="s">
        <v>67</v>
      </c>
      <c r="L1520" s="8" t="s">
        <v>67</v>
      </c>
      <c r="M1520" s="8" t="s">
        <v>39</v>
      </c>
      <c r="N1520" s="9">
        <v>0</v>
      </c>
      <c r="O1520" s="9">
        <v>0</v>
      </c>
      <c r="P1520" s="11">
        <v>45146</v>
      </c>
      <c r="Q1520" s="9">
        <v>204245745.5</v>
      </c>
      <c r="R1520" s="9">
        <v>3</v>
      </c>
      <c r="S1520" s="8" t="s">
        <v>59</v>
      </c>
      <c r="T1520" s="9">
        <v>500000</v>
      </c>
      <c r="U1520" s="8" t="s">
        <v>41</v>
      </c>
      <c r="V1520" s="8" t="s">
        <v>42</v>
      </c>
      <c r="W1520" s="9">
        <v>2274</v>
      </c>
      <c r="X1520" s="9">
        <v>-0.88829999999999998</v>
      </c>
      <c r="Y1520" s="9">
        <v>0</v>
      </c>
      <c r="Z1520" s="11">
        <v>43812</v>
      </c>
      <c r="AA1520" s="9">
        <v>1616015157</v>
      </c>
      <c r="AB1520" s="9">
        <v>0</v>
      </c>
      <c r="AC1520" s="9">
        <v>3.37</v>
      </c>
      <c r="AD1520" s="11">
        <v>45821</v>
      </c>
      <c r="AE1520" s="8" t="s">
        <v>6347</v>
      </c>
      <c r="AF1520" s="8" t="s">
        <v>91</v>
      </c>
      <c r="AG1520" s="8" t="s">
        <v>42</v>
      </c>
      <c r="AH1520" s="9">
        <v>7.9121117209999996</v>
      </c>
      <c r="AI1520" s="8" t="s">
        <v>6348</v>
      </c>
    </row>
    <row r="1521" spans="1:35" x14ac:dyDescent="0.25">
      <c r="A1521" s="8" t="s">
        <v>6349</v>
      </c>
      <c r="B1521" s="8" t="s">
        <v>6350</v>
      </c>
      <c r="C1521" s="9">
        <f t="shared" si="5"/>
        <v>4</v>
      </c>
      <c r="D1521" s="9">
        <v>0</v>
      </c>
      <c r="E1521" s="9">
        <v>1</v>
      </c>
      <c r="F1521" s="8" t="s">
        <v>123</v>
      </c>
      <c r="G1521" s="11">
        <v>42528</v>
      </c>
      <c r="H1521" s="8" t="s">
        <v>6351</v>
      </c>
      <c r="I1521" s="9">
        <v>4</v>
      </c>
      <c r="J1521" s="9">
        <v>10</v>
      </c>
      <c r="K1521" s="8" t="s">
        <v>264</v>
      </c>
      <c r="L1521" s="8" t="s">
        <v>264</v>
      </c>
      <c r="M1521" s="8" t="s">
        <v>39</v>
      </c>
      <c r="N1521" s="9">
        <v>17</v>
      </c>
      <c r="O1521" s="9">
        <v>6</v>
      </c>
      <c r="P1521" s="11">
        <v>44377</v>
      </c>
      <c r="Q1521" s="9">
        <v>362223412.5</v>
      </c>
      <c r="R1521" s="9">
        <v>3</v>
      </c>
      <c r="S1521" s="8" t="s">
        <v>89</v>
      </c>
      <c r="T1521" s="9">
        <v>300000000</v>
      </c>
      <c r="U1521" s="8" t="s">
        <v>41</v>
      </c>
      <c r="V1521" s="8" t="s">
        <v>42</v>
      </c>
      <c r="W1521" s="9">
        <v>100961</v>
      </c>
      <c r="X1521" s="9">
        <v>-0.1653</v>
      </c>
      <c r="Y1521" s="9">
        <v>4</v>
      </c>
      <c r="Z1521" s="11">
        <v>45726</v>
      </c>
      <c r="AA1521" s="9">
        <v>2866808504</v>
      </c>
      <c r="AB1521" s="9">
        <v>0</v>
      </c>
      <c r="AC1521" s="9">
        <v>3.05</v>
      </c>
      <c r="AD1521" s="11">
        <v>45726</v>
      </c>
      <c r="AE1521" s="8" t="s">
        <v>1538</v>
      </c>
      <c r="AF1521" s="8" t="s">
        <v>44</v>
      </c>
      <c r="AG1521" s="8" t="s">
        <v>42</v>
      </c>
      <c r="AH1521" s="9">
        <v>7.9144759980000003</v>
      </c>
      <c r="AI1521" s="8" t="s">
        <v>6352</v>
      </c>
    </row>
    <row r="1522" spans="1:35" x14ac:dyDescent="0.25">
      <c r="A1522" s="8" t="s">
        <v>6353</v>
      </c>
      <c r="B1522" s="8" t="s">
        <v>6354</v>
      </c>
      <c r="C1522" s="9">
        <f t="shared" si="5"/>
        <v>5</v>
      </c>
      <c r="D1522" s="9">
        <v>0</v>
      </c>
      <c r="E1522" s="9">
        <v>1</v>
      </c>
      <c r="F1522" s="8" t="s">
        <v>86</v>
      </c>
      <c r="G1522" s="11">
        <v>41984</v>
      </c>
      <c r="H1522" s="8" t="s">
        <v>6355</v>
      </c>
      <c r="I1522" s="9">
        <v>2</v>
      </c>
      <c r="J1522" s="9">
        <v>3</v>
      </c>
      <c r="K1522" s="8" t="s">
        <v>105</v>
      </c>
      <c r="L1522" s="8" t="s">
        <v>105</v>
      </c>
      <c r="M1522" s="8" t="s">
        <v>39</v>
      </c>
      <c r="N1522" s="9">
        <v>0</v>
      </c>
      <c r="O1522" s="9">
        <v>1</v>
      </c>
      <c r="P1522" s="11">
        <v>44216</v>
      </c>
      <c r="Q1522" s="9">
        <v>21177167.140000001</v>
      </c>
      <c r="R1522" s="9">
        <v>3</v>
      </c>
      <c r="S1522" s="8" t="s">
        <v>97</v>
      </c>
      <c r="T1522" s="9">
        <v>30000000</v>
      </c>
      <c r="U1522" s="8" t="s">
        <v>41</v>
      </c>
      <c r="V1522" s="8" t="s">
        <v>42</v>
      </c>
      <c r="W1522" s="9">
        <v>1823</v>
      </c>
      <c r="X1522" s="9">
        <v>1.1347</v>
      </c>
      <c r="Y1522" s="9">
        <v>0</v>
      </c>
      <c r="Z1522" s="11">
        <v>44641</v>
      </c>
      <c r="AA1522" s="9">
        <v>167758386.19999999</v>
      </c>
      <c r="AB1522" s="9">
        <v>0</v>
      </c>
      <c r="AC1522" s="9">
        <v>2.37</v>
      </c>
      <c r="AD1522" s="11">
        <v>44641</v>
      </c>
      <c r="AE1522" s="8" t="s">
        <v>6356</v>
      </c>
      <c r="AF1522" s="8" t="s">
        <v>901</v>
      </c>
      <c r="AG1522" s="8" t="s">
        <v>42</v>
      </c>
      <c r="AH1522" s="9">
        <v>7.9216632279999999</v>
      </c>
      <c r="AI1522" s="8" t="s">
        <v>6357</v>
      </c>
    </row>
    <row r="1523" spans="1:35" x14ac:dyDescent="0.25">
      <c r="A1523" s="8" t="s">
        <v>6358</v>
      </c>
      <c r="B1523" s="8" t="s">
        <v>6359</v>
      </c>
      <c r="C1523" s="9">
        <f t="shared" si="5"/>
        <v>5</v>
      </c>
      <c r="D1523" s="9">
        <v>0</v>
      </c>
      <c r="E1523" s="9">
        <v>1</v>
      </c>
      <c r="F1523" s="8" t="s">
        <v>144</v>
      </c>
      <c r="G1523" s="9">
        <v>2017</v>
      </c>
      <c r="H1523" s="8" t="s">
        <v>6360</v>
      </c>
      <c r="I1523" s="9">
        <v>4</v>
      </c>
      <c r="J1523" s="9">
        <v>6</v>
      </c>
      <c r="K1523" s="8" t="s">
        <v>117</v>
      </c>
      <c r="L1523" s="8" t="s">
        <v>38</v>
      </c>
      <c r="M1523" s="8" t="s">
        <v>39</v>
      </c>
      <c r="N1523" s="9">
        <v>0</v>
      </c>
      <c r="O1523" s="9">
        <v>2</v>
      </c>
      <c r="P1523" s="11">
        <v>44021</v>
      </c>
      <c r="Q1523" s="9">
        <v>7466557.2549999999</v>
      </c>
      <c r="R1523" s="9">
        <v>2</v>
      </c>
      <c r="S1523" s="8" t="s">
        <v>40</v>
      </c>
      <c r="T1523" s="9">
        <v>5500000</v>
      </c>
      <c r="U1523" s="8" t="s">
        <v>106</v>
      </c>
      <c r="V1523" s="8" t="s">
        <v>42</v>
      </c>
      <c r="W1523" s="8" t="s">
        <v>42</v>
      </c>
      <c r="X1523" s="8" t="s">
        <v>42</v>
      </c>
      <c r="Y1523" s="9">
        <v>0</v>
      </c>
      <c r="Z1523" s="11">
        <v>44362</v>
      </c>
      <c r="AA1523" s="9">
        <v>59380887.299999997</v>
      </c>
      <c r="AB1523" s="9">
        <v>0</v>
      </c>
      <c r="AC1523" s="8" t="s">
        <v>42</v>
      </c>
      <c r="AD1523" s="11">
        <v>44362</v>
      </c>
      <c r="AE1523" s="8" t="s">
        <v>1707</v>
      </c>
      <c r="AF1523" s="8" t="s">
        <v>1708</v>
      </c>
      <c r="AG1523" s="8" t="s">
        <v>42</v>
      </c>
      <c r="AH1523" s="9">
        <v>7.9529139430000004</v>
      </c>
      <c r="AI1523" s="8" t="s">
        <v>6361</v>
      </c>
    </row>
    <row r="1524" spans="1:35" x14ac:dyDescent="0.25">
      <c r="A1524" s="8" t="s">
        <v>6362</v>
      </c>
      <c r="B1524" s="8" t="s">
        <v>1025</v>
      </c>
      <c r="C1524" s="9">
        <f t="shared" si="5"/>
        <v>1</v>
      </c>
      <c r="D1524" s="9">
        <v>0</v>
      </c>
      <c r="E1524" s="9">
        <v>0</v>
      </c>
      <c r="F1524" s="8" t="s">
        <v>268</v>
      </c>
      <c r="G1524" s="9">
        <v>2013</v>
      </c>
      <c r="H1524" s="8" t="s">
        <v>6363</v>
      </c>
      <c r="I1524" s="9">
        <v>2</v>
      </c>
      <c r="J1524" s="9">
        <v>1</v>
      </c>
      <c r="K1524" s="8" t="s">
        <v>67</v>
      </c>
      <c r="L1524" s="8" t="s">
        <v>67</v>
      </c>
      <c r="M1524" s="8" t="s">
        <v>295</v>
      </c>
      <c r="N1524" s="9">
        <v>0</v>
      </c>
      <c r="O1524" s="9">
        <v>0</v>
      </c>
      <c r="P1524" s="11">
        <v>44813</v>
      </c>
      <c r="Q1524" s="9">
        <v>5423030.0820000004</v>
      </c>
      <c r="R1524" s="9">
        <v>2</v>
      </c>
      <c r="S1524" s="8" t="s">
        <v>40</v>
      </c>
      <c r="T1524" s="9">
        <v>5500000</v>
      </c>
      <c r="U1524" s="8" t="s">
        <v>41</v>
      </c>
      <c r="V1524" s="8" t="s">
        <v>42</v>
      </c>
      <c r="W1524" s="9">
        <v>638</v>
      </c>
      <c r="X1524" s="9">
        <v>-0.67349999999999999</v>
      </c>
      <c r="Y1524" s="9">
        <v>1</v>
      </c>
      <c r="Z1524" s="11">
        <v>44222</v>
      </c>
      <c r="AA1524" s="9">
        <v>43146188.950000003</v>
      </c>
      <c r="AB1524" s="9">
        <v>0</v>
      </c>
      <c r="AC1524" s="9">
        <v>2.99</v>
      </c>
      <c r="AD1524" s="8" t="s">
        <v>42</v>
      </c>
      <c r="AE1524" s="8" t="s">
        <v>6364</v>
      </c>
      <c r="AF1524" s="8" t="s">
        <v>629</v>
      </c>
      <c r="AG1524" s="8" t="s">
        <v>42</v>
      </c>
      <c r="AH1524" s="9">
        <v>7.956103562</v>
      </c>
      <c r="AI1524" s="8" t="s">
        <v>6365</v>
      </c>
    </row>
    <row r="1525" spans="1:35" x14ac:dyDescent="0.25">
      <c r="A1525" s="8" t="s">
        <v>6366</v>
      </c>
      <c r="B1525" s="8" t="s">
        <v>6367</v>
      </c>
      <c r="C1525" s="9">
        <f t="shared" si="5"/>
        <v>1</v>
      </c>
      <c r="D1525" s="9">
        <v>0</v>
      </c>
      <c r="E1525" s="9">
        <v>0</v>
      </c>
      <c r="F1525" s="8" t="s">
        <v>115</v>
      </c>
      <c r="G1525" s="9">
        <v>2013</v>
      </c>
      <c r="H1525" s="8" t="s">
        <v>6368</v>
      </c>
      <c r="I1525" s="9">
        <v>1</v>
      </c>
      <c r="J1525" s="9">
        <v>2</v>
      </c>
      <c r="K1525" s="8" t="s">
        <v>117</v>
      </c>
      <c r="L1525" s="8" t="s">
        <v>38</v>
      </c>
      <c r="M1525" s="8" t="s">
        <v>295</v>
      </c>
      <c r="N1525" s="9">
        <v>2</v>
      </c>
      <c r="O1525" s="9">
        <v>1</v>
      </c>
      <c r="P1525" s="11">
        <v>43466</v>
      </c>
      <c r="Q1525" s="9">
        <v>956906.79480000003</v>
      </c>
      <c r="R1525" s="9">
        <v>3</v>
      </c>
      <c r="S1525" s="8" t="s">
        <v>40</v>
      </c>
      <c r="T1525" s="9">
        <v>5500000</v>
      </c>
      <c r="U1525" s="8" t="s">
        <v>41</v>
      </c>
      <c r="V1525" s="8" t="s">
        <v>42</v>
      </c>
      <c r="W1525" s="9">
        <v>238</v>
      </c>
      <c r="X1525" s="8" t="s">
        <v>42</v>
      </c>
      <c r="Y1525" s="9">
        <v>0</v>
      </c>
      <c r="Z1525" s="11">
        <v>43454</v>
      </c>
      <c r="AA1525" s="9">
        <v>7631534.1799999997</v>
      </c>
      <c r="AB1525" s="9">
        <v>0</v>
      </c>
      <c r="AC1525" s="9">
        <v>2.13</v>
      </c>
      <c r="AD1525" s="8" t="s">
        <v>42</v>
      </c>
      <c r="AE1525" s="8" t="s">
        <v>6369</v>
      </c>
      <c r="AF1525" s="8" t="s">
        <v>737</v>
      </c>
      <c r="AG1525" s="8" t="s">
        <v>42</v>
      </c>
      <c r="AH1525" s="9">
        <v>7.9752116099999997</v>
      </c>
      <c r="AI1525" s="8" t="s">
        <v>6370</v>
      </c>
    </row>
    <row r="1526" spans="1:35" x14ac:dyDescent="0.25">
      <c r="A1526" s="8" t="s">
        <v>6371</v>
      </c>
      <c r="B1526" s="8" t="s">
        <v>6372</v>
      </c>
      <c r="C1526" s="9">
        <f t="shared" si="5"/>
        <v>4</v>
      </c>
      <c r="D1526" s="9">
        <v>0</v>
      </c>
      <c r="E1526" s="9">
        <v>1</v>
      </c>
      <c r="F1526" s="8" t="s">
        <v>151</v>
      </c>
      <c r="G1526" s="11">
        <v>42370</v>
      </c>
      <c r="H1526" s="8" t="s">
        <v>6373</v>
      </c>
      <c r="I1526" s="9">
        <v>2</v>
      </c>
      <c r="J1526" s="9">
        <v>8</v>
      </c>
      <c r="K1526" s="8" t="s">
        <v>73</v>
      </c>
      <c r="L1526" s="8" t="s">
        <v>73</v>
      </c>
      <c r="M1526" s="8" t="s">
        <v>39</v>
      </c>
      <c r="N1526" s="9">
        <v>0</v>
      </c>
      <c r="O1526" s="9">
        <v>1</v>
      </c>
      <c r="P1526" s="11">
        <v>43934</v>
      </c>
      <c r="Q1526" s="9">
        <v>25741899.449999999</v>
      </c>
      <c r="R1526" s="9">
        <v>3</v>
      </c>
      <c r="S1526" s="8" t="s">
        <v>40</v>
      </c>
      <c r="T1526" s="9">
        <v>5500000</v>
      </c>
      <c r="U1526" s="8" t="s">
        <v>41</v>
      </c>
      <c r="V1526" s="8" t="s">
        <v>42</v>
      </c>
      <c r="W1526" s="9">
        <v>230</v>
      </c>
      <c r="X1526" s="9">
        <v>-0.52480000000000004</v>
      </c>
      <c r="Y1526" s="9">
        <v>0</v>
      </c>
      <c r="Z1526" s="11">
        <v>44460</v>
      </c>
      <c r="AA1526" s="9">
        <v>205381066.09999999</v>
      </c>
      <c r="AB1526" s="9">
        <v>1</v>
      </c>
      <c r="AC1526" s="9">
        <v>1</v>
      </c>
      <c r="AD1526" s="11">
        <v>44460</v>
      </c>
      <c r="AE1526" s="8" t="s">
        <v>153</v>
      </c>
      <c r="AF1526" s="8" t="s">
        <v>44</v>
      </c>
      <c r="AG1526" s="8" t="s">
        <v>42</v>
      </c>
      <c r="AH1526" s="9">
        <v>7.9784736360000004</v>
      </c>
      <c r="AI1526" s="8" t="s">
        <v>6374</v>
      </c>
    </row>
    <row r="1527" spans="1:35" x14ac:dyDescent="0.25">
      <c r="A1527" s="8" t="s">
        <v>6375</v>
      </c>
      <c r="B1527" s="8" t="s">
        <v>6376</v>
      </c>
      <c r="C1527" s="9">
        <f t="shared" si="5"/>
        <v>3</v>
      </c>
      <c r="D1527" s="9">
        <v>1</v>
      </c>
      <c r="E1527" s="9">
        <v>0</v>
      </c>
      <c r="F1527" s="8" t="s">
        <v>65</v>
      </c>
      <c r="G1527" s="9">
        <v>2010</v>
      </c>
      <c r="H1527" s="8" t="s">
        <v>6377</v>
      </c>
      <c r="I1527" s="9">
        <v>2</v>
      </c>
      <c r="J1527" s="9">
        <v>6</v>
      </c>
      <c r="K1527" s="8" t="s">
        <v>264</v>
      </c>
      <c r="L1527" s="8" t="s">
        <v>264</v>
      </c>
      <c r="M1527" s="8" t="s">
        <v>39</v>
      </c>
      <c r="N1527" s="9">
        <v>0</v>
      </c>
      <c r="O1527" s="9">
        <v>0</v>
      </c>
      <c r="P1527" s="11">
        <v>41526</v>
      </c>
      <c r="Q1527" s="9">
        <v>47630853.289999999</v>
      </c>
      <c r="R1527" s="9">
        <v>3</v>
      </c>
      <c r="S1527" s="8" t="s">
        <v>97</v>
      </c>
      <c r="T1527" s="9">
        <v>30000000</v>
      </c>
      <c r="U1527" s="8" t="s">
        <v>106</v>
      </c>
      <c r="V1527" s="8" t="s">
        <v>42</v>
      </c>
      <c r="W1527" s="8" t="s">
        <v>42</v>
      </c>
      <c r="X1527" s="8" t="s">
        <v>42</v>
      </c>
      <c r="Y1527" s="9">
        <v>0</v>
      </c>
      <c r="Z1527" s="11">
        <v>42065</v>
      </c>
      <c r="AA1527" s="9">
        <v>381479472.5</v>
      </c>
      <c r="AB1527" s="9">
        <v>0</v>
      </c>
      <c r="AC1527" s="8" t="s">
        <v>42</v>
      </c>
      <c r="AD1527" s="11">
        <v>42065</v>
      </c>
      <c r="AE1527" s="8" t="s">
        <v>6378</v>
      </c>
      <c r="AF1527" s="8" t="s">
        <v>44</v>
      </c>
      <c r="AG1527" s="11">
        <v>42355</v>
      </c>
      <c r="AH1527" s="9">
        <v>8.0090833180000001</v>
      </c>
      <c r="AI1527" s="8" t="s">
        <v>6379</v>
      </c>
    </row>
    <row r="1528" spans="1:35" x14ac:dyDescent="0.25">
      <c r="A1528" s="8" t="s">
        <v>6380</v>
      </c>
      <c r="B1528" s="8" t="s">
        <v>6381</v>
      </c>
      <c r="C1528" s="9">
        <f t="shared" si="5"/>
        <v>6</v>
      </c>
      <c r="D1528" s="9">
        <v>0</v>
      </c>
      <c r="E1528" s="9">
        <v>1</v>
      </c>
      <c r="F1528" s="8" t="s">
        <v>102</v>
      </c>
      <c r="G1528" s="11">
        <v>45730</v>
      </c>
      <c r="H1528" s="8" t="s">
        <v>6382</v>
      </c>
      <c r="I1528" s="9">
        <v>6</v>
      </c>
      <c r="J1528" s="9">
        <v>9</v>
      </c>
      <c r="K1528" s="8" t="s">
        <v>264</v>
      </c>
      <c r="L1528" s="8" t="s">
        <v>264</v>
      </c>
      <c r="M1528" s="8" t="s">
        <v>39</v>
      </c>
      <c r="N1528" s="9">
        <v>0</v>
      </c>
      <c r="O1528" s="9">
        <v>0</v>
      </c>
      <c r="P1528" s="11">
        <v>43550</v>
      </c>
      <c r="Q1528" s="9">
        <v>205839301.19999999</v>
      </c>
      <c r="R1528" s="9">
        <v>4</v>
      </c>
      <c r="S1528" s="8" t="s">
        <v>89</v>
      </c>
      <c r="T1528" s="9">
        <v>300000000</v>
      </c>
      <c r="U1528" s="8" t="s">
        <v>106</v>
      </c>
      <c r="V1528" s="8" t="s">
        <v>42</v>
      </c>
      <c r="W1528" s="9">
        <v>145</v>
      </c>
      <c r="X1528" s="9">
        <v>-0.69850000000000001</v>
      </c>
      <c r="Y1528" s="9">
        <v>7</v>
      </c>
      <c r="Z1528" s="11">
        <v>43886</v>
      </c>
      <c r="AA1528" s="9">
        <v>1649353905</v>
      </c>
      <c r="AB1528" s="9">
        <v>1</v>
      </c>
      <c r="AC1528" s="9">
        <v>2.17</v>
      </c>
      <c r="AD1528" s="11">
        <v>43886</v>
      </c>
      <c r="AE1528" s="8" t="s">
        <v>107</v>
      </c>
      <c r="AF1528" s="8" t="s">
        <v>44</v>
      </c>
      <c r="AG1528" s="11">
        <v>44830</v>
      </c>
      <c r="AH1528" s="9">
        <v>8.0128230879999993</v>
      </c>
      <c r="AI1528" s="8" t="s">
        <v>6383</v>
      </c>
    </row>
    <row r="1529" spans="1:35" x14ac:dyDescent="0.25">
      <c r="A1529" s="8" t="s">
        <v>6384</v>
      </c>
      <c r="B1529" s="8" t="s">
        <v>6385</v>
      </c>
      <c r="C1529" s="9">
        <f t="shared" si="5"/>
        <v>7</v>
      </c>
      <c r="D1529" s="9">
        <v>0</v>
      </c>
      <c r="E1529" s="9">
        <v>0</v>
      </c>
      <c r="F1529" s="8" t="s">
        <v>102</v>
      </c>
      <c r="G1529" s="11">
        <v>45945</v>
      </c>
      <c r="H1529" s="8" t="s">
        <v>6386</v>
      </c>
      <c r="I1529" s="9">
        <v>2</v>
      </c>
      <c r="J1529" s="9">
        <v>14</v>
      </c>
      <c r="K1529" s="8" t="s">
        <v>73</v>
      </c>
      <c r="L1529" s="8" t="s">
        <v>73</v>
      </c>
      <c r="M1529" s="8" t="s">
        <v>39</v>
      </c>
      <c r="N1529" s="9">
        <v>0</v>
      </c>
      <c r="O1529" s="9">
        <v>0</v>
      </c>
      <c r="P1529" s="11">
        <v>44035</v>
      </c>
      <c r="Q1529" s="9">
        <v>15306442.369999999</v>
      </c>
      <c r="R1529" s="9">
        <v>3</v>
      </c>
      <c r="S1529" s="8" t="s">
        <v>40</v>
      </c>
      <c r="T1529" s="9">
        <v>5500000</v>
      </c>
      <c r="U1529" s="8" t="s">
        <v>41</v>
      </c>
      <c r="V1529" s="8" t="s">
        <v>42</v>
      </c>
      <c r="W1529" s="8" t="s">
        <v>42</v>
      </c>
      <c r="X1529" s="8" t="s">
        <v>42</v>
      </c>
      <c r="Y1529" s="9">
        <v>0</v>
      </c>
      <c r="Z1529" s="11">
        <v>44174</v>
      </c>
      <c r="AA1529" s="9">
        <v>122688851.2</v>
      </c>
      <c r="AB1529" s="9">
        <v>0</v>
      </c>
      <c r="AC1529" s="8" t="s">
        <v>42</v>
      </c>
      <c r="AD1529" s="11">
        <v>44174</v>
      </c>
      <c r="AE1529" s="8" t="s">
        <v>107</v>
      </c>
      <c r="AF1529" s="8" t="s">
        <v>44</v>
      </c>
      <c r="AG1529" s="8" t="s">
        <v>42</v>
      </c>
      <c r="AH1529" s="9">
        <v>8.0155040759999991</v>
      </c>
      <c r="AI1529" s="8" t="s">
        <v>6387</v>
      </c>
    </row>
    <row r="1530" spans="1:35" x14ac:dyDescent="0.25">
      <c r="A1530" s="8" t="s">
        <v>6388</v>
      </c>
      <c r="B1530" s="8" t="s">
        <v>6389</v>
      </c>
      <c r="C1530" s="9">
        <f t="shared" si="5"/>
        <v>4</v>
      </c>
      <c r="D1530" s="9">
        <v>0</v>
      </c>
      <c r="E1530" s="9">
        <v>0</v>
      </c>
      <c r="F1530" s="8" t="s">
        <v>42</v>
      </c>
      <c r="G1530" s="9">
        <v>2011</v>
      </c>
      <c r="H1530" s="8" t="s">
        <v>6390</v>
      </c>
      <c r="I1530" s="9">
        <v>1</v>
      </c>
      <c r="J1530" s="9">
        <v>8</v>
      </c>
      <c r="K1530" s="8" t="s">
        <v>67</v>
      </c>
      <c r="L1530" s="8" t="s">
        <v>67</v>
      </c>
      <c r="M1530" s="8" t="s">
        <v>295</v>
      </c>
      <c r="N1530" s="9">
        <v>0</v>
      </c>
      <c r="O1530" s="9">
        <v>1</v>
      </c>
      <c r="P1530" s="11">
        <v>45824</v>
      </c>
      <c r="Q1530" s="9">
        <v>424018444</v>
      </c>
      <c r="R1530" s="9">
        <v>9</v>
      </c>
      <c r="S1530" s="8" t="s">
        <v>97</v>
      </c>
      <c r="T1530" s="9">
        <v>30000000</v>
      </c>
      <c r="U1530" s="8" t="s">
        <v>41</v>
      </c>
      <c r="V1530" s="8" t="s">
        <v>42</v>
      </c>
      <c r="W1530" s="9">
        <v>34765</v>
      </c>
      <c r="X1530" s="9">
        <v>0.16669999999999999</v>
      </c>
      <c r="Y1530" s="9">
        <v>0</v>
      </c>
      <c r="Z1530" s="11">
        <v>44449</v>
      </c>
      <c r="AA1530" s="9">
        <v>3403457666</v>
      </c>
      <c r="AB1530" s="9">
        <v>0</v>
      </c>
      <c r="AC1530" s="9">
        <v>1.88</v>
      </c>
      <c r="AD1530" s="8" t="s">
        <v>42</v>
      </c>
      <c r="AE1530" s="8" t="s">
        <v>1920</v>
      </c>
      <c r="AF1530" s="8" t="s">
        <v>179</v>
      </c>
      <c r="AG1530" s="8" t="s">
        <v>42</v>
      </c>
      <c r="AH1530" s="9">
        <v>8.026673637</v>
      </c>
      <c r="AI1530" s="8" t="s">
        <v>6391</v>
      </c>
    </row>
    <row r="1531" spans="1:35" x14ac:dyDescent="0.25">
      <c r="A1531" s="8" t="s">
        <v>6392</v>
      </c>
      <c r="B1531" s="8" t="s">
        <v>6393</v>
      </c>
      <c r="C1531" s="9">
        <f t="shared" si="5"/>
        <v>4</v>
      </c>
      <c r="D1531" s="9">
        <v>0</v>
      </c>
      <c r="E1531" s="9">
        <v>1</v>
      </c>
      <c r="F1531" s="8" t="s">
        <v>65</v>
      </c>
      <c r="G1531" s="9">
        <v>2020</v>
      </c>
      <c r="H1531" s="8" t="s">
        <v>6394</v>
      </c>
      <c r="I1531" s="9">
        <v>2</v>
      </c>
      <c r="J1531" s="9">
        <v>31</v>
      </c>
      <c r="K1531" s="8" t="s">
        <v>105</v>
      </c>
      <c r="L1531" s="8" t="s">
        <v>105</v>
      </c>
      <c r="M1531" s="8" t="s">
        <v>39</v>
      </c>
      <c r="N1531" s="9">
        <v>0</v>
      </c>
      <c r="O1531" s="9">
        <v>1</v>
      </c>
      <c r="P1531" s="11">
        <v>45244</v>
      </c>
      <c r="Q1531" s="9">
        <v>40697919.740000002</v>
      </c>
      <c r="R1531" s="9">
        <v>4</v>
      </c>
      <c r="S1531" s="8" t="s">
        <v>97</v>
      </c>
      <c r="T1531" s="9">
        <v>30000000</v>
      </c>
      <c r="U1531" s="8" t="s">
        <v>41</v>
      </c>
      <c r="V1531" s="8" t="s">
        <v>42</v>
      </c>
      <c r="W1531" s="9">
        <v>2820</v>
      </c>
      <c r="X1531" s="9">
        <v>-0.59240000000000004</v>
      </c>
      <c r="Y1531" s="9">
        <v>0</v>
      </c>
      <c r="Z1531" s="11">
        <v>45743</v>
      </c>
      <c r="AA1531" s="9">
        <v>326916759.19999999</v>
      </c>
      <c r="AB1531" s="9">
        <v>0</v>
      </c>
      <c r="AC1531" s="9">
        <v>1.47</v>
      </c>
      <c r="AD1531" s="11">
        <v>45743</v>
      </c>
      <c r="AE1531" s="8" t="s">
        <v>862</v>
      </c>
      <c r="AF1531" s="8" t="s">
        <v>44</v>
      </c>
      <c r="AG1531" s="8" t="s">
        <v>42</v>
      </c>
      <c r="AH1531" s="9">
        <v>8.0327633770000002</v>
      </c>
      <c r="AI1531" s="8" t="s">
        <v>6395</v>
      </c>
    </row>
    <row r="1532" spans="1:35" x14ac:dyDescent="0.25">
      <c r="A1532" s="8" t="s">
        <v>6396</v>
      </c>
      <c r="B1532" s="8" t="s">
        <v>6397</v>
      </c>
      <c r="C1532" s="9">
        <f t="shared" ref="C1532:C1786" si="6">LEN(B1532) - LEN(SUBSTITUTE(B1532, ",", "")) + 1</f>
        <v>6</v>
      </c>
      <c r="D1532" s="9">
        <v>0</v>
      </c>
      <c r="E1532" s="9">
        <v>0</v>
      </c>
      <c r="F1532" s="8" t="s">
        <v>1137</v>
      </c>
      <c r="G1532" s="11">
        <v>42005</v>
      </c>
      <c r="H1532" s="8" t="s">
        <v>6398</v>
      </c>
      <c r="I1532" s="9">
        <v>1</v>
      </c>
      <c r="J1532" s="9">
        <v>4</v>
      </c>
      <c r="K1532" s="8" t="s">
        <v>67</v>
      </c>
      <c r="L1532" s="8" t="s">
        <v>67</v>
      </c>
      <c r="M1532" s="8" t="s">
        <v>295</v>
      </c>
      <c r="N1532" s="9">
        <v>0</v>
      </c>
      <c r="O1532" s="9">
        <v>0</v>
      </c>
      <c r="P1532" s="11">
        <v>45435</v>
      </c>
      <c r="Q1532" s="9">
        <v>341068851</v>
      </c>
      <c r="R1532" s="9">
        <v>3</v>
      </c>
      <c r="S1532" s="8" t="s">
        <v>296</v>
      </c>
      <c r="T1532" s="9">
        <v>5500000000</v>
      </c>
      <c r="U1532" s="8" t="s">
        <v>41</v>
      </c>
      <c r="V1532" s="8" t="s">
        <v>42</v>
      </c>
      <c r="W1532" s="9">
        <v>12108</v>
      </c>
      <c r="X1532" s="9">
        <v>-0.35949999999999999</v>
      </c>
      <c r="Y1532" s="9">
        <v>0</v>
      </c>
      <c r="Z1532" s="11">
        <v>44536</v>
      </c>
      <c r="AA1532" s="9">
        <v>2747804534</v>
      </c>
      <c r="AB1532" s="9">
        <v>0</v>
      </c>
      <c r="AC1532" s="9">
        <v>2</v>
      </c>
      <c r="AD1532" s="8" t="s">
        <v>42</v>
      </c>
      <c r="AE1532" s="8" t="s">
        <v>6399</v>
      </c>
      <c r="AF1532" s="8" t="s">
        <v>44</v>
      </c>
      <c r="AG1532" s="8" t="s">
        <v>42</v>
      </c>
      <c r="AH1532" s="9">
        <v>8.0564511420000002</v>
      </c>
      <c r="AI1532" s="8" t="s">
        <v>6400</v>
      </c>
    </row>
    <row r="1533" spans="1:35" x14ac:dyDescent="0.25">
      <c r="A1533" s="8" t="s">
        <v>6401</v>
      </c>
      <c r="B1533" s="8" t="s">
        <v>6402</v>
      </c>
      <c r="C1533" s="9">
        <f t="shared" si="6"/>
        <v>5</v>
      </c>
      <c r="D1533" s="9">
        <v>0</v>
      </c>
      <c r="E1533" s="9">
        <v>1</v>
      </c>
      <c r="F1533" s="8" t="s">
        <v>65</v>
      </c>
      <c r="G1533" s="11">
        <v>42034</v>
      </c>
      <c r="H1533" s="8" t="s">
        <v>6403</v>
      </c>
      <c r="I1533" s="9">
        <v>2</v>
      </c>
      <c r="J1533" s="9">
        <v>11</v>
      </c>
      <c r="K1533" s="8" t="s">
        <v>38</v>
      </c>
      <c r="L1533" s="8" t="s">
        <v>38</v>
      </c>
      <c r="M1533" s="8" t="s">
        <v>39</v>
      </c>
      <c r="N1533" s="9">
        <v>0</v>
      </c>
      <c r="O1533" s="9">
        <v>2</v>
      </c>
      <c r="P1533" s="11">
        <v>44882</v>
      </c>
      <c r="Q1533" s="9">
        <v>6538534.2879999997</v>
      </c>
      <c r="R1533" s="9">
        <v>8</v>
      </c>
      <c r="S1533" s="8" t="s">
        <v>59</v>
      </c>
      <c r="T1533" s="9">
        <v>500000</v>
      </c>
      <c r="U1533" s="8" t="s">
        <v>41</v>
      </c>
      <c r="V1533" s="8" t="s">
        <v>42</v>
      </c>
      <c r="W1533" s="9">
        <v>547</v>
      </c>
      <c r="X1533" s="9">
        <v>-0.91549999999999998</v>
      </c>
      <c r="Y1533" s="9">
        <v>2</v>
      </c>
      <c r="Z1533" s="11">
        <v>45699</v>
      </c>
      <c r="AA1533" s="9">
        <v>52783206.939999998</v>
      </c>
      <c r="AB1533" s="9">
        <v>1</v>
      </c>
      <c r="AC1533" s="9">
        <v>8.27</v>
      </c>
      <c r="AD1533" s="11">
        <v>45699</v>
      </c>
      <c r="AE1533" s="8" t="s">
        <v>68</v>
      </c>
      <c r="AF1533" s="8" t="s">
        <v>44</v>
      </c>
      <c r="AG1533" s="8" t="s">
        <v>42</v>
      </c>
      <c r="AH1533" s="9">
        <v>8.0726359480000003</v>
      </c>
      <c r="AI1533" s="8" t="s">
        <v>6404</v>
      </c>
    </row>
    <row r="1534" spans="1:35" x14ac:dyDescent="0.25">
      <c r="A1534" s="8" t="s">
        <v>6405</v>
      </c>
      <c r="B1534" s="8" t="s">
        <v>6406</v>
      </c>
      <c r="C1534" s="9">
        <f t="shared" si="6"/>
        <v>4</v>
      </c>
      <c r="D1534" s="9">
        <v>0</v>
      </c>
      <c r="E1534" s="9">
        <v>0</v>
      </c>
      <c r="F1534" s="8" t="s">
        <v>48</v>
      </c>
      <c r="G1534" s="11">
        <v>40612</v>
      </c>
      <c r="H1534" s="8" t="s">
        <v>6407</v>
      </c>
      <c r="I1534" s="9">
        <v>1</v>
      </c>
      <c r="J1534" s="9">
        <v>11</v>
      </c>
      <c r="K1534" s="8" t="s">
        <v>4414</v>
      </c>
      <c r="L1534" s="8" t="s">
        <v>4414</v>
      </c>
      <c r="M1534" s="8" t="s">
        <v>39</v>
      </c>
      <c r="N1534" s="9">
        <v>29</v>
      </c>
      <c r="O1534" s="9">
        <v>3</v>
      </c>
      <c r="P1534" s="11">
        <v>43454</v>
      </c>
      <c r="Q1534" s="9">
        <v>615646269.10000002</v>
      </c>
      <c r="R1534" s="9">
        <v>11</v>
      </c>
      <c r="S1534" s="8" t="s">
        <v>296</v>
      </c>
      <c r="T1534" s="9">
        <v>5500000000</v>
      </c>
      <c r="U1534" s="8" t="s">
        <v>41</v>
      </c>
      <c r="V1534" s="8" t="s">
        <v>42</v>
      </c>
      <c r="W1534" s="9">
        <v>134539</v>
      </c>
      <c r="X1534" s="9">
        <v>-0.26169999999999999</v>
      </c>
      <c r="Y1534" s="9">
        <v>0</v>
      </c>
      <c r="Z1534" s="11">
        <v>43812</v>
      </c>
      <c r="AA1534" s="9">
        <v>4972354329</v>
      </c>
      <c r="AB1534" s="9">
        <v>0</v>
      </c>
      <c r="AC1534" s="9">
        <v>3.16</v>
      </c>
      <c r="AD1534" s="11">
        <v>43812</v>
      </c>
      <c r="AE1534" s="8" t="s">
        <v>662</v>
      </c>
      <c r="AF1534" s="8" t="s">
        <v>663</v>
      </c>
      <c r="AG1534" s="8" t="s">
        <v>42</v>
      </c>
      <c r="AH1534" s="9">
        <v>8.0766416989999996</v>
      </c>
      <c r="AI1534" s="8" t="s">
        <v>6408</v>
      </c>
    </row>
    <row r="1535" spans="1:35" x14ac:dyDescent="0.25">
      <c r="A1535" s="8" t="s">
        <v>6409</v>
      </c>
      <c r="B1535" s="8" t="s">
        <v>6410</v>
      </c>
      <c r="C1535" s="9">
        <f t="shared" si="6"/>
        <v>5</v>
      </c>
      <c r="D1535" s="9">
        <v>0</v>
      </c>
      <c r="E1535" s="9">
        <v>1</v>
      </c>
      <c r="F1535" s="8" t="s">
        <v>257</v>
      </c>
      <c r="G1535" s="11">
        <v>40247</v>
      </c>
      <c r="H1535" s="8" t="s">
        <v>6411</v>
      </c>
      <c r="I1535" s="9">
        <v>2</v>
      </c>
      <c r="J1535" s="9">
        <v>6</v>
      </c>
      <c r="K1535" s="8" t="s">
        <v>73</v>
      </c>
      <c r="L1535" s="8" t="s">
        <v>73</v>
      </c>
      <c r="M1535" s="8" t="s">
        <v>39</v>
      </c>
      <c r="N1535" s="9">
        <v>6</v>
      </c>
      <c r="O1535" s="9">
        <v>16</v>
      </c>
      <c r="P1535" s="11">
        <v>43101</v>
      </c>
      <c r="Q1535" s="9">
        <v>83423488.790000007</v>
      </c>
      <c r="R1535" s="9">
        <v>6</v>
      </c>
      <c r="S1535" s="8" t="s">
        <v>52</v>
      </c>
      <c r="T1535" s="9">
        <v>75000000</v>
      </c>
      <c r="U1535" s="8" t="s">
        <v>106</v>
      </c>
      <c r="V1535" s="8" t="s">
        <v>42</v>
      </c>
      <c r="W1535" s="9">
        <v>5114</v>
      </c>
      <c r="X1535" s="9">
        <v>0.24790000000000001</v>
      </c>
      <c r="Y1535" s="9">
        <v>0</v>
      </c>
      <c r="Z1535" s="11">
        <v>44496</v>
      </c>
      <c r="AA1535" s="9">
        <v>674325927.20000005</v>
      </c>
      <c r="AB1535" s="9">
        <v>0</v>
      </c>
      <c r="AC1535" s="9">
        <v>1</v>
      </c>
      <c r="AD1535" s="11">
        <v>44496</v>
      </c>
      <c r="AE1535" s="8" t="s">
        <v>6412</v>
      </c>
      <c r="AF1535" s="8" t="s">
        <v>44</v>
      </c>
      <c r="AG1535" s="11">
        <v>44725</v>
      </c>
      <c r="AH1535" s="9">
        <v>8.0831662279999996</v>
      </c>
      <c r="AI1535" s="8" t="s">
        <v>6413</v>
      </c>
    </row>
    <row r="1536" spans="1:35" x14ac:dyDescent="0.25">
      <c r="A1536" s="8" t="s">
        <v>6414</v>
      </c>
      <c r="B1536" s="8" t="s">
        <v>6415</v>
      </c>
      <c r="C1536" s="9">
        <f t="shared" si="6"/>
        <v>5</v>
      </c>
      <c r="D1536" s="9">
        <v>0</v>
      </c>
      <c r="E1536" s="9">
        <v>1</v>
      </c>
      <c r="F1536" s="8" t="s">
        <v>151</v>
      </c>
      <c r="G1536" s="9">
        <v>2013</v>
      </c>
      <c r="H1536" s="8" t="s">
        <v>6416</v>
      </c>
      <c r="I1536" s="9">
        <v>2</v>
      </c>
      <c r="J1536" s="9">
        <v>7</v>
      </c>
      <c r="K1536" s="8" t="s">
        <v>81</v>
      </c>
      <c r="L1536" s="8" t="s">
        <v>81</v>
      </c>
      <c r="M1536" s="8" t="s">
        <v>39</v>
      </c>
      <c r="N1536" s="9">
        <v>0</v>
      </c>
      <c r="O1536" s="9">
        <v>0</v>
      </c>
      <c r="P1536" s="11">
        <v>42598</v>
      </c>
      <c r="Q1536" s="9">
        <v>15938337.939999999</v>
      </c>
      <c r="R1536" s="9">
        <v>3</v>
      </c>
      <c r="S1536" s="8" t="s">
        <v>97</v>
      </c>
      <c r="T1536" s="9">
        <v>30000000</v>
      </c>
      <c r="U1536" s="8" t="s">
        <v>41</v>
      </c>
      <c r="V1536" s="8" t="s">
        <v>42</v>
      </c>
      <c r="W1536" s="9">
        <v>165</v>
      </c>
      <c r="X1536" s="8" t="s">
        <v>42</v>
      </c>
      <c r="Y1536" s="9">
        <v>16</v>
      </c>
      <c r="Z1536" s="11">
        <v>43151</v>
      </c>
      <c r="AA1536" s="9">
        <v>128842739.7</v>
      </c>
      <c r="AB1536" s="9">
        <v>1</v>
      </c>
      <c r="AC1536" s="9">
        <v>1</v>
      </c>
      <c r="AD1536" s="11">
        <v>43151</v>
      </c>
      <c r="AE1536" s="8" t="s">
        <v>153</v>
      </c>
      <c r="AF1536" s="8" t="s">
        <v>44</v>
      </c>
      <c r="AG1536" s="8" t="s">
        <v>42</v>
      </c>
      <c r="AH1536" s="9">
        <v>8.0838253140000003</v>
      </c>
      <c r="AI1536" s="8" t="s">
        <v>6417</v>
      </c>
    </row>
    <row r="1537" spans="1:35" x14ac:dyDescent="0.25">
      <c r="A1537" s="8" t="s">
        <v>6418</v>
      </c>
      <c r="B1537" s="8" t="s">
        <v>6419</v>
      </c>
      <c r="C1537" s="9">
        <f t="shared" si="6"/>
        <v>4</v>
      </c>
      <c r="D1537" s="9">
        <v>0</v>
      </c>
      <c r="E1537" s="9">
        <v>0</v>
      </c>
      <c r="F1537" s="8" t="s">
        <v>123</v>
      </c>
      <c r="G1537" s="11">
        <v>42186</v>
      </c>
      <c r="H1537" s="8" t="s">
        <v>6420</v>
      </c>
      <c r="I1537" s="9">
        <v>4</v>
      </c>
      <c r="J1537" s="9">
        <v>10</v>
      </c>
      <c r="K1537" s="8" t="s">
        <v>264</v>
      </c>
      <c r="L1537" s="8" t="s">
        <v>264</v>
      </c>
      <c r="M1537" s="8" t="s">
        <v>39</v>
      </c>
      <c r="N1537" s="9">
        <v>0</v>
      </c>
      <c r="O1537" s="9">
        <v>0</v>
      </c>
      <c r="P1537" s="11">
        <v>43383</v>
      </c>
      <c r="Q1537" s="9">
        <v>87760907.060000002</v>
      </c>
      <c r="R1537" s="9">
        <v>3</v>
      </c>
      <c r="S1537" s="8" t="s">
        <v>52</v>
      </c>
      <c r="T1537" s="9">
        <v>75000000</v>
      </c>
      <c r="U1537" s="8" t="s">
        <v>106</v>
      </c>
      <c r="V1537" s="8" t="s">
        <v>42</v>
      </c>
      <c r="W1537" s="8" t="s">
        <v>42</v>
      </c>
      <c r="X1537" s="8" t="s">
        <v>42</v>
      </c>
      <c r="Y1537" s="9">
        <v>12</v>
      </c>
      <c r="Z1537" s="11">
        <v>43515</v>
      </c>
      <c r="AA1537" s="9">
        <v>710724422.60000002</v>
      </c>
      <c r="AB1537" s="9">
        <v>0</v>
      </c>
      <c r="AC1537" s="8" t="s">
        <v>42</v>
      </c>
      <c r="AD1537" s="11">
        <v>43515</v>
      </c>
      <c r="AE1537" s="8" t="s">
        <v>4284</v>
      </c>
      <c r="AF1537" s="8" t="s">
        <v>44</v>
      </c>
      <c r="AG1537" s="11">
        <v>44432</v>
      </c>
      <c r="AH1537" s="9">
        <v>8.0984170110000004</v>
      </c>
      <c r="AI1537" s="8" t="s">
        <v>6421</v>
      </c>
    </row>
    <row r="1538" spans="1:35" x14ac:dyDescent="0.25">
      <c r="A1538" s="8" t="s">
        <v>6422</v>
      </c>
      <c r="B1538" s="8" t="s">
        <v>6423</v>
      </c>
      <c r="C1538" s="9">
        <f t="shared" si="6"/>
        <v>4</v>
      </c>
      <c r="D1538" s="9">
        <v>0</v>
      </c>
      <c r="E1538" s="9">
        <v>1</v>
      </c>
      <c r="F1538" s="8" t="s">
        <v>36</v>
      </c>
      <c r="G1538" s="11">
        <v>42797</v>
      </c>
      <c r="H1538" s="8" t="s">
        <v>6424</v>
      </c>
      <c r="I1538" s="9">
        <v>2</v>
      </c>
      <c r="J1538" s="9">
        <v>10</v>
      </c>
      <c r="K1538" s="8" t="s">
        <v>73</v>
      </c>
      <c r="L1538" s="8" t="s">
        <v>73</v>
      </c>
      <c r="M1538" s="8" t="s">
        <v>39</v>
      </c>
      <c r="N1538" s="9">
        <v>0</v>
      </c>
      <c r="O1538" s="9">
        <v>0</v>
      </c>
      <c r="P1538" s="11">
        <v>44005</v>
      </c>
      <c r="Q1538" s="9">
        <v>72544564.700000003</v>
      </c>
      <c r="R1538" s="9">
        <v>5</v>
      </c>
      <c r="S1538" s="8" t="s">
        <v>40</v>
      </c>
      <c r="T1538" s="9">
        <v>5500000</v>
      </c>
      <c r="U1538" s="8" t="s">
        <v>41</v>
      </c>
      <c r="V1538" s="8" t="s">
        <v>42</v>
      </c>
      <c r="W1538" s="9">
        <v>169883</v>
      </c>
      <c r="X1538" s="9">
        <v>-0.14530000000000001</v>
      </c>
      <c r="Y1538" s="9">
        <v>0</v>
      </c>
      <c r="Z1538" s="11">
        <v>44518</v>
      </c>
      <c r="AA1538" s="9">
        <v>588059134.10000002</v>
      </c>
      <c r="AB1538" s="9">
        <v>0</v>
      </c>
      <c r="AC1538" s="9">
        <v>6.62</v>
      </c>
      <c r="AD1538" s="11">
        <v>44518</v>
      </c>
      <c r="AE1538" s="8" t="s">
        <v>6425</v>
      </c>
      <c r="AF1538" s="8" t="s">
        <v>44</v>
      </c>
      <c r="AG1538" s="8" t="s">
        <v>42</v>
      </c>
      <c r="AH1538" s="9">
        <v>8.1061777199999998</v>
      </c>
      <c r="AI1538" s="8" t="s">
        <v>6426</v>
      </c>
    </row>
    <row r="1539" spans="1:35" x14ac:dyDescent="0.25">
      <c r="A1539" s="8" t="s">
        <v>6427</v>
      </c>
      <c r="B1539" s="8" t="s">
        <v>6428</v>
      </c>
      <c r="C1539" s="9">
        <f t="shared" si="6"/>
        <v>5</v>
      </c>
      <c r="D1539" s="9">
        <v>0</v>
      </c>
      <c r="E1539" s="9">
        <v>0</v>
      </c>
      <c r="F1539" s="8" t="s">
        <v>151</v>
      </c>
      <c r="G1539" s="9">
        <v>2016</v>
      </c>
      <c r="H1539" s="8" t="s">
        <v>6429</v>
      </c>
      <c r="I1539" s="9">
        <v>2</v>
      </c>
      <c r="J1539" s="9">
        <v>2</v>
      </c>
      <c r="K1539" s="8" t="s">
        <v>81</v>
      </c>
      <c r="L1539" s="8" t="s">
        <v>81</v>
      </c>
      <c r="M1539" s="8" t="s">
        <v>39</v>
      </c>
      <c r="N1539" s="9">
        <v>8</v>
      </c>
      <c r="O1539" s="9">
        <v>5</v>
      </c>
      <c r="P1539" s="11">
        <v>43615</v>
      </c>
      <c r="Q1539" s="9">
        <v>7178138.318</v>
      </c>
      <c r="R1539" s="9">
        <v>2</v>
      </c>
      <c r="S1539" s="8" t="s">
        <v>40</v>
      </c>
      <c r="T1539" s="9">
        <v>5500000</v>
      </c>
      <c r="U1539" s="8" t="s">
        <v>41</v>
      </c>
      <c r="V1539" s="8" t="s">
        <v>42</v>
      </c>
      <c r="W1539" s="9">
        <v>2706</v>
      </c>
      <c r="X1539" s="9">
        <v>-0.8659</v>
      </c>
      <c r="Y1539" s="9">
        <v>10</v>
      </c>
      <c r="Z1539" s="11">
        <v>44348</v>
      </c>
      <c r="AA1539" s="9">
        <v>58193269.549999997</v>
      </c>
      <c r="AB1539" s="9">
        <v>0</v>
      </c>
      <c r="AC1539" s="9">
        <v>1.72</v>
      </c>
      <c r="AD1539" s="11">
        <v>44348</v>
      </c>
      <c r="AE1539" s="8" t="s">
        <v>153</v>
      </c>
      <c r="AF1539" s="8" t="s">
        <v>44</v>
      </c>
      <c r="AG1539" s="8" t="s">
        <v>42</v>
      </c>
      <c r="AH1539" s="9">
        <v>8.1070142389999997</v>
      </c>
      <c r="AI1539" s="8" t="s">
        <v>6430</v>
      </c>
    </row>
    <row r="1540" spans="1:35" x14ac:dyDescent="0.25">
      <c r="A1540" s="8" t="s">
        <v>6431</v>
      </c>
      <c r="B1540" s="8" t="s">
        <v>6432</v>
      </c>
      <c r="C1540" s="9">
        <f t="shared" si="6"/>
        <v>3</v>
      </c>
      <c r="D1540" s="9">
        <v>0</v>
      </c>
      <c r="E1540" s="9">
        <v>1</v>
      </c>
      <c r="F1540" s="8" t="s">
        <v>402</v>
      </c>
      <c r="G1540" s="11">
        <v>45822</v>
      </c>
      <c r="H1540" s="8" t="s">
        <v>6433</v>
      </c>
      <c r="I1540" s="9">
        <v>1</v>
      </c>
      <c r="J1540" s="9">
        <v>11</v>
      </c>
      <c r="K1540" s="8" t="s">
        <v>264</v>
      </c>
      <c r="L1540" s="8" t="s">
        <v>264</v>
      </c>
      <c r="M1540" s="8" t="s">
        <v>295</v>
      </c>
      <c r="N1540" s="9">
        <v>0</v>
      </c>
      <c r="O1540" s="9">
        <v>0</v>
      </c>
      <c r="P1540" s="11">
        <v>43292</v>
      </c>
      <c r="Q1540" s="9">
        <v>177999049.5</v>
      </c>
      <c r="R1540" s="9">
        <v>5</v>
      </c>
      <c r="S1540" s="8" t="s">
        <v>89</v>
      </c>
      <c r="T1540" s="9">
        <v>300000000</v>
      </c>
      <c r="U1540" s="8" t="s">
        <v>41</v>
      </c>
      <c r="V1540" s="8" t="s">
        <v>42</v>
      </c>
      <c r="W1540" s="9">
        <v>155670</v>
      </c>
      <c r="X1540" s="9">
        <v>-0.39100000000000001</v>
      </c>
      <c r="Y1540" s="9">
        <v>0</v>
      </c>
      <c r="Z1540" s="11">
        <v>43543</v>
      </c>
      <c r="AA1540" s="9">
        <v>1454024548</v>
      </c>
      <c r="AB1540" s="9">
        <v>0</v>
      </c>
      <c r="AC1540" s="9">
        <v>2.52</v>
      </c>
      <c r="AD1540" s="8" t="s">
        <v>42</v>
      </c>
      <c r="AE1540" s="8" t="s">
        <v>404</v>
      </c>
      <c r="AF1540" s="8" t="s">
        <v>405</v>
      </c>
      <c r="AG1540" s="8" t="s">
        <v>42</v>
      </c>
      <c r="AH1540" s="9">
        <v>8.1687208560000002</v>
      </c>
      <c r="AI1540" s="8" t="s">
        <v>6434</v>
      </c>
    </row>
    <row r="1541" spans="1:35" x14ac:dyDescent="0.25">
      <c r="A1541" s="8" t="s">
        <v>6435</v>
      </c>
      <c r="B1541" s="8" t="s">
        <v>6436</v>
      </c>
      <c r="C1541" s="9">
        <f t="shared" si="6"/>
        <v>4</v>
      </c>
      <c r="D1541" s="9">
        <v>0</v>
      </c>
      <c r="E1541" s="9">
        <v>0</v>
      </c>
      <c r="F1541" s="8" t="s">
        <v>6437</v>
      </c>
      <c r="G1541" s="11">
        <v>40637</v>
      </c>
      <c r="H1541" s="8" t="s">
        <v>6438</v>
      </c>
      <c r="I1541" s="9">
        <v>2</v>
      </c>
      <c r="J1541" s="9">
        <v>3</v>
      </c>
      <c r="K1541" s="8" t="s">
        <v>67</v>
      </c>
      <c r="L1541" s="8" t="s">
        <v>67</v>
      </c>
      <c r="M1541" s="8" t="s">
        <v>295</v>
      </c>
      <c r="N1541" s="9">
        <v>0</v>
      </c>
      <c r="O1541" s="9">
        <v>0</v>
      </c>
      <c r="P1541" s="11">
        <v>44013</v>
      </c>
      <c r="Q1541" s="9">
        <v>16345234.619999999</v>
      </c>
      <c r="R1541" s="9">
        <v>7</v>
      </c>
      <c r="S1541" s="8" t="s">
        <v>40</v>
      </c>
      <c r="T1541" s="9">
        <v>5500000</v>
      </c>
      <c r="U1541" s="8" t="s">
        <v>106</v>
      </c>
      <c r="V1541" s="8" t="s">
        <v>42</v>
      </c>
      <c r="W1541" s="8" t="s">
        <v>42</v>
      </c>
      <c r="X1541" s="8" t="s">
        <v>42</v>
      </c>
      <c r="Y1541" s="9">
        <v>1</v>
      </c>
      <c r="Z1541" s="11">
        <v>42582</v>
      </c>
      <c r="AA1541" s="9">
        <v>133901982.90000001</v>
      </c>
      <c r="AB1541" s="9">
        <v>0</v>
      </c>
      <c r="AC1541" s="8" t="s">
        <v>42</v>
      </c>
      <c r="AD1541" s="8" t="s">
        <v>42</v>
      </c>
      <c r="AE1541" s="8" t="s">
        <v>6439</v>
      </c>
      <c r="AF1541" s="8" t="s">
        <v>6440</v>
      </c>
      <c r="AG1541" s="8" t="s">
        <v>42</v>
      </c>
      <c r="AH1541" s="9">
        <v>8.1921114020000001</v>
      </c>
      <c r="AI1541" s="8" t="s">
        <v>6441</v>
      </c>
    </row>
    <row r="1542" spans="1:35" x14ac:dyDescent="0.25">
      <c r="A1542" s="8" t="s">
        <v>6442</v>
      </c>
      <c r="B1542" s="8" t="s">
        <v>6443</v>
      </c>
      <c r="C1542" s="9">
        <f t="shared" si="6"/>
        <v>5</v>
      </c>
      <c r="D1542" s="9">
        <v>0</v>
      </c>
      <c r="E1542" s="9">
        <v>1</v>
      </c>
      <c r="F1542" s="8" t="s">
        <v>268</v>
      </c>
      <c r="G1542" s="11">
        <v>46011</v>
      </c>
      <c r="H1542" s="8" t="s">
        <v>6444</v>
      </c>
      <c r="I1542" s="9">
        <v>4</v>
      </c>
      <c r="J1542" s="9">
        <v>10</v>
      </c>
      <c r="K1542" s="8" t="s">
        <v>81</v>
      </c>
      <c r="L1542" s="8" t="s">
        <v>81</v>
      </c>
      <c r="M1542" s="8" t="s">
        <v>39</v>
      </c>
      <c r="N1542" s="9">
        <v>0</v>
      </c>
      <c r="O1542" s="9">
        <v>0</v>
      </c>
      <c r="P1542" s="11">
        <v>44986</v>
      </c>
      <c r="Q1542" s="9">
        <v>28777395.800000001</v>
      </c>
      <c r="R1542" s="9">
        <v>4</v>
      </c>
      <c r="S1542" s="8" t="s">
        <v>40</v>
      </c>
      <c r="T1542" s="9">
        <v>5500000</v>
      </c>
      <c r="U1542" s="8" t="s">
        <v>41</v>
      </c>
      <c r="V1542" s="8" t="s">
        <v>42</v>
      </c>
      <c r="W1542" s="9">
        <v>7012</v>
      </c>
      <c r="X1542" s="9">
        <v>0.36630000000000001</v>
      </c>
      <c r="Y1542" s="9">
        <v>0</v>
      </c>
      <c r="Z1542" s="11">
        <v>45468</v>
      </c>
      <c r="AA1542" s="9">
        <v>236147171.59999999</v>
      </c>
      <c r="AB1542" s="9">
        <v>0</v>
      </c>
      <c r="AC1542" s="9">
        <v>1.25</v>
      </c>
      <c r="AD1542" s="11">
        <v>45468</v>
      </c>
      <c r="AE1542" s="8" t="s">
        <v>968</v>
      </c>
      <c r="AF1542" s="8" t="s">
        <v>629</v>
      </c>
      <c r="AG1542" s="8" t="s">
        <v>42</v>
      </c>
      <c r="AH1542" s="9">
        <v>8.2059951929999997</v>
      </c>
      <c r="AI1542" s="8" t="s">
        <v>6445</v>
      </c>
    </row>
    <row r="1543" spans="1:35" x14ac:dyDescent="0.25">
      <c r="A1543" s="8" t="s">
        <v>6446</v>
      </c>
      <c r="B1543" s="8" t="s">
        <v>585</v>
      </c>
      <c r="C1543" s="9">
        <f t="shared" si="6"/>
        <v>3</v>
      </c>
      <c r="D1543" s="9">
        <v>0</v>
      </c>
      <c r="E1543" s="9">
        <v>0</v>
      </c>
      <c r="F1543" s="8" t="s">
        <v>102</v>
      </c>
      <c r="G1543" s="9">
        <v>2016</v>
      </c>
      <c r="H1543" s="8" t="s">
        <v>6447</v>
      </c>
      <c r="I1543" s="9">
        <v>2</v>
      </c>
      <c r="J1543" s="9">
        <v>4</v>
      </c>
      <c r="K1543" s="8" t="s">
        <v>81</v>
      </c>
      <c r="L1543" s="8" t="s">
        <v>81</v>
      </c>
      <c r="M1543" s="8" t="s">
        <v>39</v>
      </c>
      <c r="N1543" s="9">
        <v>2</v>
      </c>
      <c r="O1543" s="9">
        <v>0</v>
      </c>
      <c r="P1543" s="11">
        <v>43374</v>
      </c>
      <c r="Q1543" s="9">
        <v>38156916.109999999</v>
      </c>
      <c r="R1543" s="9">
        <v>1</v>
      </c>
      <c r="S1543" s="8" t="s">
        <v>40</v>
      </c>
      <c r="T1543" s="9">
        <v>5500000</v>
      </c>
      <c r="U1543" s="8" t="s">
        <v>41</v>
      </c>
      <c r="V1543" s="8" t="s">
        <v>42</v>
      </c>
      <c r="W1543" s="8" t="s">
        <v>42</v>
      </c>
      <c r="X1543" s="8" t="s">
        <v>42</v>
      </c>
      <c r="Y1543" s="9">
        <v>0</v>
      </c>
      <c r="Z1543" s="11">
        <v>43703</v>
      </c>
      <c r="AA1543" s="9">
        <v>313920698.69999999</v>
      </c>
      <c r="AB1543" s="9">
        <v>0</v>
      </c>
      <c r="AC1543" s="8" t="s">
        <v>42</v>
      </c>
      <c r="AD1543" s="11">
        <v>43703</v>
      </c>
      <c r="AE1543" s="8" t="s">
        <v>1225</v>
      </c>
      <c r="AF1543" s="8" t="s">
        <v>44</v>
      </c>
      <c r="AG1543" s="8" t="s">
        <v>42</v>
      </c>
      <c r="AH1543" s="9">
        <v>8.2270982749999995</v>
      </c>
      <c r="AI1543" s="8" t="s">
        <v>6448</v>
      </c>
    </row>
    <row r="1544" spans="1:35" x14ac:dyDescent="0.25">
      <c r="A1544" s="8" t="s">
        <v>6449</v>
      </c>
      <c r="B1544" s="8" t="s">
        <v>6450</v>
      </c>
      <c r="C1544" s="9">
        <f t="shared" si="6"/>
        <v>6</v>
      </c>
      <c r="D1544" s="9">
        <v>1</v>
      </c>
      <c r="E1544" s="9">
        <v>0</v>
      </c>
      <c r="F1544" s="8" t="s">
        <v>144</v>
      </c>
      <c r="G1544" s="9">
        <v>2014</v>
      </c>
      <c r="H1544" s="8" t="s">
        <v>6451</v>
      </c>
      <c r="I1544" s="9">
        <v>2</v>
      </c>
      <c r="J1544" s="9">
        <v>8</v>
      </c>
      <c r="K1544" s="8" t="s">
        <v>105</v>
      </c>
      <c r="L1544" s="8" t="s">
        <v>105</v>
      </c>
      <c r="M1544" s="8" t="s">
        <v>39</v>
      </c>
      <c r="N1544" s="9">
        <v>2</v>
      </c>
      <c r="O1544" s="9">
        <v>0</v>
      </c>
      <c r="P1544" s="11">
        <v>43293</v>
      </c>
      <c r="Q1544" s="9">
        <v>24571878.960000001</v>
      </c>
      <c r="R1544" s="9">
        <v>3</v>
      </c>
      <c r="S1544" s="8" t="s">
        <v>97</v>
      </c>
      <c r="T1544" s="9">
        <v>30000000</v>
      </c>
      <c r="U1544" s="8" t="s">
        <v>106</v>
      </c>
      <c r="V1544" s="8" t="s">
        <v>42</v>
      </c>
      <c r="W1544" s="9">
        <v>27516</v>
      </c>
      <c r="X1544" s="9">
        <v>5.2309999999999999</v>
      </c>
      <c r="Y1544" s="9">
        <v>0</v>
      </c>
      <c r="Z1544" s="11">
        <v>43844</v>
      </c>
      <c r="AA1544" s="9">
        <v>202234811.5</v>
      </c>
      <c r="AB1544" s="9">
        <v>0</v>
      </c>
      <c r="AC1544" s="9">
        <v>1.21</v>
      </c>
      <c r="AD1544" s="11">
        <v>43844</v>
      </c>
      <c r="AE1544" s="8" t="s">
        <v>1181</v>
      </c>
      <c r="AF1544" s="8" t="s">
        <v>366</v>
      </c>
      <c r="AG1544" s="8" t="s">
        <v>42</v>
      </c>
      <c r="AH1544" s="9">
        <v>8.2303356539999992</v>
      </c>
      <c r="AI1544" s="8" t="s">
        <v>6452</v>
      </c>
    </row>
    <row r="1545" spans="1:35" x14ac:dyDescent="0.25">
      <c r="A1545" s="8" t="s">
        <v>6453</v>
      </c>
      <c r="B1545" s="8" t="s">
        <v>6454</v>
      </c>
      <c r="C1545" s="9">
        <f t="shared" si="6"/>
        <v>3</v>
      </c>
      <c r="D1545" s="9">
        <v>0</v>
      </c>
      <c r="E1545" s="9">
        <v>0</v>
      </c>
      <c r="F1545" s="8" t="s">
        <v>86</v>
      </c>
      <c r="G1545" s="9">
        <v>2013</v>
      </c>
      <c r="H1545" s="8" t="s">
        <v>3236</v>
      </c>
      <c r="I1545" s="9">
        <v>1</v>
      </c>
      <c r="J1545" s="9">
        <v>4</v>
      </c>
      <c r="K1545" s="8" t="s">
        <v>264</v>
      </c>
      <c r="L1545" s="8" t="s">
        <v>264</v>
      </c>
      <c r="M1545" s="8" t="s">
        <v>39</v>
      </c>
      <c r="N1545" s="9">
        <v>8</v>
      </c>
      <c r="O1545" s="9">
        <v>0</v>
      </c>
      <c r="P1545" s="11">
        <v>42916</v>
      </c>
      <c r="Q1545" s="9">
        <v>126756543.5</v>
      </c>
      <c r="R1545" s="9">
        <v>3</v>
      </c>
      <c r="S1545" s="8" t="s">
        <v>40</v>
      </c>
      <c r="T1545" s="9">
        <v>5500000</v>
      </c>
      <c r="U1545" s="8" t="s">
        <v>41</v>
      </c>
      <c r="V1545" s="8" t="s">
        <v>42</v>
      </c>
      <c r="W1545" s="8" t="s">
        <v>42</v>
      </c>
      <c r="X1545" s="8" t="s">
        <v>42</v>
      </c>
      <c r="Y1545" s="9">
        <v>0</v>
      </c>
      <c r="Z1545" s="11">
        <v>43005</v>
      </c>
      <c r="AA1545" s="9">
        <v>1043682918</v>
      </c>
      <c r="AB1545" s="9">
        <v>0</v>
      </c>
      <c r="AC1545" s="8" t="s">
        <v>42</v>
      </c>
      <c r="AD1545" s="11">
        <v>43528</v>
      </c>
      <c r="AE1545" s="8" t="s">
        <v>90</v>
      </c>
      <c r="AF1545" s="8" t="s">
        <v>91</v>
      </c>
      <c r="AG1545" s="8" t="s">
        <v>42</v>
      </c>
      <c r="AH1545" s="9">
        <v>8.2337596879999992</v>
      </c>
      <c r="AI1545" s="8" t="s">
        <v>3237</v>
      </c>
    </row>
    <row r="1546" spans="1:35" x14ac:dyDescent="0.25">
      <c r="A1546" s="8" t="s">
        <v>6455</v>
      </c>
      <c r="B1546" s="8" t="s">
        <v>6456</v>
      </c>
      <c r="C1546" s="9">
        <f t="shared" si="6"/>
        <v>7</v>
      </c>
      <c r="D1546" s="9">
        <v>0</v>
      </c>
      <c r="E1546" s="9">
        <v>1</v>
      </c>
      <c r="F1546" s="8" t="s">
        <v>65</v>
      </c>
      <c r="G1546" s="11">
        <v>40299</v>
      </c>
      <c r="H1546" s="8" t="s">
        <v>6457</v>
      </c>
      <c r="I1546" s="9">
        <v>6</v>
      </c>
      <c r="J1546" s="9">
        <v>5</v>
      </c>
      <c r="K1546" s="8" t="s">
        <v>81</v>
      </c>
      <c r="L1546" s="8" t="s">
        <v>81</v>
      </c>
      <c r="M1546" s="8" t="s">
        <v>39</v>
      </c>
      <c r="N1546" s="9">
        <v>0</v>
      </c>
      <c r="O1546" s="9">
        <v>0</v>
      </c>
      <c r="P1546" s="11">
        <v>41396</v>
      </c>
      <c r="Q1546" s="9">
        <v>13479833</v>
      </c>
      <c r="R1546" s="9">
        <v>2</v>
      </c>
      <c r="S1546" s="8" t="s">
        <v>40</v>
      </c>
      <c r="T1546" s="9">
        <v>5500000</v>
      </c>
      <c r="U1546" s="8" t="s">
        <v>106</v>
      </c>
      <c r="V1546" s="8" t="s">
        <v>42</v>
      </c>
      <c r="W1546" s="8" t="s">
        <v>42</v>
      </c>
      <c r="X1546" s="8" t="s">
        <v>42</v>
      </c>
      <c r="Y1546" s="9">
        <v>2</v>
      </c>
      <c r="Z1546" s="11">
        <v>41900</v>
      </c>
      <c r="AA1546" s="9">
        <v>111012856</v>
      </c>
      <c r="AB1546" s="9">
        <v>1</v>
      </c>
      <c r="AC1546" s="8" t="s">
        <v>42</v>
      </c>
      <c r="AD1546" s="11">
        <v>41900</v>
      </c>
      <c r="AE1546" s="8" t="s">
        <v>434</v>
      </c>
      <c r="AF1546" s="8" t="s">
        <v>44</v>
      </c>
      <c r="AG1546" s="11">
        <v>44377</v>
      </c>
      <c r="AH1546" s="9">
        <v>8.2354771010000007</v>
      </c>
      <c r="AI1546" s="8" t="s">
        <v>6458</v>
      </c>
    </row>
    <row r="1547" spans="1:35" x14ac:dyDescent="0.25">
      <c r="A1547" s="8" t="s">
        <v>6459</v>
      </c>
      <c r="B1547" s="8" t="s">
        <v>6460</v>
      </c>
      <c r="C1547" s="9">
        <f t="shared" si="6"/>
        <v>3</v>
      </c>
      <c r="D1547" s="9">
        <v>0</v>
      </c>
      <c r="E1547" s="9">
        <v>0</v>
      </c>
      <c r="F1547" s="8" t="s">
        <v>48</v>
      </c>
      <c r="G1547" s="11">
        <v>45883</v>
      </c>
      <c r="H1547" s="8" t="s">
        <v>42</v>
      </c>
      <c r="I1547" s="8" t="s">
        <v>42</v>
      </c>
      <c r="J1547" s="9">
        <v>8</v>
      </c>
      <c r="K1547" s="8" t="s">
        <v>270</v>
      </c>
      <c r="L1547" s="8" t="s">
        <v>270</v>
      </c>
      <c r="M1547" s="8" t="s">
        <v>295</v>
      </c>
      <c r="N1547" s="9">
        <v>0</v>
      </c>
      <c r="O1547" s="9">
        <v>0</v>
      </c>
      <c r="P1547" s="11">
        <v>43136</v>
      </c>
      <c r="Q1547" s="9">
        <v>1159584657</v>
      </c>
      <c r="R1547" s="9">
        <v>3</v>
      </c>
      <c r="S1547" s="8" t="s">
        <v>195</v>
      </c>
      <c r="T1547" s="9">
        <v>750000000</v>
      </c>
      <c r="U1547" s="8" t="s">
        <v>41</v>
      </c>
      <c r="V1547" s="8" t="s">
        <v>42</v>
      </c>
      <c r="W1547" s="9">
        <v>5388</v>
      </c>
      <c r="X1547" s="9">
        <v>-0.20449999999999999</v>
      </c>
      <c r="Y1547" s="9">
        <v>0</v>
      </c>
      <c r="Z1547" s="11">
        <v>43224</v>
      </c>
      <c r="AA1547" s="9">
        <v>9552263241</v>
      </c>
      <c r="AB1547" s="9">
        <v>0</v>
      </c>
      <c r="AC1547" s="9">
        <v>1.17</v>
      </c>
      <c r="AD1547" s="8" t="s">
        <v>42</v>
      </c>
      <c r="AE1547" s="8" t="s">
        <v>2725</v>
      </c>
      <c r="AF1547" s="8" t="s">
        <v>61</v>
      </c>
      <c r="AG1547" s="8" t="s">
        <v>42</v>
      </c>
      <c r="AH1547" s="9">
        <v>8.2376592199999994</v>
      </c>
      <c r="AI1547" s="8" t="s">
        <v>42</v>
      </c>
    </row>
    <row r="1548" spans="1:35" x14ac:dyDescent="0.25">
      <c r="A1548" s="8" t="s">
        <v>6461</v>
      </c>
      <c r="B1548" s="8" t="s">
        <v>5692</v>
      </c>
      <c r="C1548" s="9">
        <f t="shared" si="6"/>
        <v>3</v>
      </c>
      <c r="D1548" s="9">
        <v>0</v>
      </c>
      <c r="E1548" s="9">
        <v>0</v>
      </c>
      <c r="F1548" s="8" t="s">
        <v>102</v>
      </c>
      <c r="G1548" s="9">
        <v>2017</v>
      </c>
      <c r="H1548" s="8" t="s">
        <v>6462</v>
      </c>
      <c r="I1548" s="9">
        <v>2</v>
      </c>
      <c r="J1548" s="9">
        <v>7</v>
      </c>
      <c r="K1548" s="8" t="s">
        <v>81</v>
      </c>
      <c r="L1548" s="8" t="s">
        <v>81</v>
      </c>
      <c r="M1548" s="8" t="s">
        <v>39</v>
      </c>
      <c r="N1548" s="9">
        <v>29</v>
      </c>
      <c r="O1548" s="9">
        <v>0</v>
      </c>
      <c r="P1548" s="11">
        <v>43461</v>
      </c>
      <c r="Q1548" s="9">
        <v>19078836.719999999</v>
      </c>
      <c r="R1548" s="9">
        <v>1</v>
      </c>
      <c r="S1548" s="8" t="s">
        <v>40</v>
      </c>
      <c r="T1548" s="9">
        <v>5500000</v>
      </c>
      <c r="U1548" s="8" t="s">
        <v>41</v>
      </c>
      <c r="V1548" s="8" t="s">
        <v>42</v>
      </c>
      <c r="W1548" s="9">
        <v>636</v>
      </c>
      <c r="X1548" s="9">
        <v>0.41649999999999998</v>
      </c>
      <c r="Y1548" s="9">
        <v>0</v>
      </c>
      <c r="Z1548" s="11">
        <v>44119</v>
      </c>
      <c r="AA1548" s="9">
        <v>157465455.80000001</v>
      </c>
      <c r="AB1548" s="9">
        <v>0</v>
      </c>
      <c r="AC1548" s="9">
        <v>1.85</v>
      </c>
      <c r="AD1548" s="11">
        <v>44119</v>
      </c>
      <c r="AE1548" s="8" t="s">
        <v>6463</v>
      </c>
      <c r="AF1548" s="8" t="s">
        <v>44</v>
      </c>
      <c r="AG1548" s="8" t="s">
        <v>42</v>
      </c>
      <c r="AH1548" s="9">
        <v>8.2534096869999996</v>
      </c>
      <c r="AI1548" s="8" t="s">
        <v>6464</v>
      </c>
    </row>
    <row r="1549" spans="1:35" x14ac:dyDescent="0.25">
      <c r="A1549" s="8" t="s">
        <v>6465</v>
      </c>
      <c r="B1549" s="8" t="s">
        <v>6466</v>
      </c>
      <c r="C1549" s="9">
        <f t="shared" si="6"/>
        <v>5</v>
      </c>
      <c r="D1549" s="9">
        <v>0</v>
      </c>
      <c r="E1549" s="9">
        <v>0</v>
      </c>
      <c r="F1549" s="8" t="s">
        <v>102</v>
      </c>
      <c r="G1549" s="9">
        <v>2021</v>
      </c>
      <c r="H1549" s="8" t="s">
        <v>6467</v>
      </c>
      <c r="I1549" s="9">
        <v>1</v>
      </c>
      <c r="J1549" s="9">
        <v>7</v>
      </c>
      <c r="K1549" s="8" t="s">
        <v>105</v>
      </c>
      <c r="L1549" s="8" t="s">
        <v>105</v>
      </c>
      <c r="M1549" s="8" t="s">
        <v>39</v>
      </c>
      <c r="N1549" s="9">
        <v>0</v>
      </c>
      <c r="O1549" s="9">
        <v>0</v>
      </c>
      <c r="P1549" s="11">
        <v>45295</v>
      </c>
      <c r="Q1549" s="9">
        <v>223124076</v>
      </c>
      <c r="R1549" s="9">
        <v>2</v>
      </c>
      <c r="S1549" s="8" t="s">
        <v>40</v>
      </c>
      <c r="T1549" s="9">
        <v>5500000</v>
      </c>
      <c r="U1549" s="8" t="s">
        <v>41</v>
      </c>
      <c r="V1549" s="8" t="s">
        <v>42</v>
      </c>
      <c r="W1549" s="8" t="s">
        <v>42</v>
      </c>
      <c r="X1549" s="8" t="s">
        <v>42</v>
      </c>
      <c r="Y1549" s="9">
        <v>0</v>
      </c>
      <c r="Z1549" s="11">
        <v>45434</v>
      </c>
      <c r="AA1549" s="9">
        <v>1848055183</v>
      </c>
      <c r="AB1549" s="9">
        <v>0</v>
      </c>
      <c r="AC1549" s="8" t="s">
        <v>42</v>
      </c>
      <c r="AD1549" s="11">
        <v>45434</v>
      </c>
      <c r="AE1549" s="8" t="s">
        <v>698</v>
      </c>
      <c r="AF1549" s="8" t="s">
        <v>44</v>
      </c>
      <c r="AG1549" s="8" t="s">
        <v>42</v>
      </c>
      <c r="AH1549" s="9">
        <v>8.28263456</v>
      </c>
      <c r="AI1549" s="8" t="s">
        <v>6468</v>
      </c>
    </row>
    <row r="1550" spans="1:35" x14ac:dyDescent="0.25">
      <c r="A1550" s="8" t="s">
        <v>6469</v>
      </c>
      <c r="B1550" s="8" t="s">
        <v>6470</v>
      </c>
      <c r="C1550" s="9">
        <f t="shared" si="6"/>
        <v>6</v>
      </c>
      <c r="D1550" s="9">
        <v>0</v>
      </c>
      <c r="E1550" s="9">
        <v>1</v>
      </c>
      <c r="F1550" s="8" t="s">
        <v>1137</v>
      </c>
      <c r="G1550" s="9">
        <v>2011</v>
      </c>
      <c r="H1550" s="8" t="s">
        <v>6471</v>
      </c>
      <c r="I1550" s="9">
        <v>4</v>
      </c>
      <c r="J1550" s="9">
        <v>28</v>
      </c>
      <c r="K1550" s="8" t="s">
        <v>88</v>
      </c>
      <c r="L1550" s="8" t="s">
        <v>88</v>
      </c>
      <c r="M1550" s="8" t="s">
        <v>295</v>
      </c>
      <c r="N1550" s="9">
        <v>0</v>
      </c>
      <c r="O1550" s="9">
        <v>3</v>
      </c>
      <c r="P1550" s="11">
        <v>43762</v>
      </c>
      <c r="Q1550" s="9">
        <v>210036748.30000001</v>
      </c>
      <c r="R1550" s="9">
        <v>8</v>
      </c>
      <c r="S1550" s="8" t="s">
        <v>89</v>
      </c>
      <c r="T1550" s="9">
        <v>300000000</v>
      </c>
      <c r="U1550" s="8" t="s">
        <v>41</v>
      </c>
      <c r="V1550" s="8" t="s">
        <v>42</v>
      </c>
      <c r="W1550" s="9">
        <v>579398</v>
      </c>
      <c r="X1550" s="9">
        <v>9.9599999999999994E-2</v>
      </c>
      <c r="Y1550" s="9">
        <v>1</v>
      </c>
      <c r="Z1550" s="11">
        <v>44511</v>
      </c>
      <c r="AA1550" s="9">
        <v>1740821077</v>
      </c>
      <c r="AB1550" s="9">
        <v>0</v>
      </c>
      <c r="AC1550" s="9">
        <v>2.46</v>
      </c>
      <c r="AD1550" s="8" t="s">
        <v>42</v>
      </c>
      <c r="AE1550" s="8" t="s">
        <v>1509</v>
      </c>
      <c r="AF1550" s="8" t="s">
        <v>44</v>
      </c>
      <c r="AG1550" s="8" t="s">
        <v>42</v>
      </c>
      <c r="AH1550" s="9">
        <v>8.2881738130000002</v>
      </c>
      <c r="AI1550" s="8" t="s">
        <v>6472</v>
      </c>
    </row>
    <row r="1551" spans="1:35" x14ac:dyDescent="0.25">
      <c r="A1551" s="8" t="s">
        <v>6473</v>
      </c>
      <c r="B1551" s="8" t="s">
        <v>6474</v>
      </c>
      <c r="C1551" s="9">
        <f t="shared" si="6"/>
        <v>4</v>
      </c>
      <c r="D1551" s="9">
        <v>1</v>
      </c>
      <c r="E1551" s="9">
        <v>0</v>
      </c>
      <c r="F1551" s="8" t="s">
        <v>257</v>
      </c>
      <c r="G1551" s="11">
        <v>45975</v>
      </c>
      <c r="H1551" s="8" t="s">
        <v>6475</v>
      </c>
      <c r="I1551" s="9">
        <v>1</v>
      </c>
      <c r="J1551" s="9">
        <v>4</v>
      </c>
      <c r="K1551" s="8" t="s">
        <v>105</v>
      </c>
      <c r="L1551" s="8" t="s">
        <v>105</v>
      </c>
      <c r="M1551" s="8" t="s">
        <v>39</v>
      </c>
      <c r="N1551" s="9">
        <v>1</v>
      </c>
      <c r="O1551" s="9">
        <v>4</v>
      </c>
      <c r="P1551" s="11">
        <v>42891</v>
      </c>
      <c r="Q1551" s="9">
        <v>85851664.670000002</v>
      </c>
      <c r="R1551" s="9">
        <v>3</v>
      </c>
      <c r="S1551" s="8" t="s">
        <v>195</v>
      </c>
      <c r="T1551" s="9">
        <v>750000000</v>
      </c>
      <c r="U1551" s="8" t="s">
        <v>41</v>
      </c>
      <c r="V1551" s="8" t="s">
        <v>42</v>
      </c>
      <c r="W1551" s="9">
        <v>3955990</v>
      </c>
      <c r="X1551" s="9">
        <v>-0.1323</v>
      </c>
      <c r="Y1551" s="9">
        <v>0</v>
      </c>
      <c r="Z1551" s="11">
        <v>43082</v>
      </c>
      <c r="AA1551" s="9">
        <v>713565101.60000002</v>
      </c>
      <c r="AB1551" s="9">
        <v>0</v>
      </c>
      <c r="AC1551" s="9">
        <v>2.8</v>
      </c>
      <c r="AD1551" s="11">
        <v>43082</v>
      </c>
      <c r="AE1551" s="8" t="s">
        <v>6476</v>
      </c>
      <c r="AF1551" s="8" t="s">
        <v>44</v>
      </c>
      <c r="AG1551" s="8" t="s">
        <v>42</v>
      </c>
      <c r="AH1551" s="9">
        <v>8.3116047240000004</v>
      </c>
      <c r="AI1551" s="8" t="s">
        <v>6477</v>
      </c>
    </row>
    <row r="1552" spans="1:35" x14ac:dyDescent="0.25">
      <c r="A1552" s="8" t="s">
        <v>6478</v>
      </c>
      <c r="B1552" s="8" t="s">
        <v>6479</v>
      </c>
      <c r="C1552" s="9">
        <f t="shared" si="6"/>
        <v>5</v>
      </c>
      <c r="D1552" s="9">
        <v>0</v>
      </c>
      <c r="E1552" s="9">
        <v>0</v>
      </c>
      <c r="F1552" s="8" t="s">
        <v>48</v>
      </c>
      <c r="G1552" s="11">
        <v>42954</v>
      </c>
      <c r="H1552" s="8" t="s">
        <v>6480</v>
      </c>
      <c r="I1552" s="9">
        <v>1</v>
      </c>
      <c r="J1552" s="9">
        <v>1</v>
      </c>
      <c r="K1552" s="8" t="s">
        <v>73</v>
      </c>
      <c r="L1552" s="8" t="s">
        <v>73</v>
      </c>
      <c r="M1552" s="8" t="s">
        <v>39</v>
      </c>
      <c r="N1552" s="9">
        <v>0</v>
      </c>
      <c r="O1552" s="9">
        <v>0</v>
      </c>
      <c r="P1552" s="11">
        <v>43537</v>
      </c>
      <c r="Q1552" s="9">
        <v>13954482.810000001</v>
      </c>
      <c r="R1552" s="9">
        <v>2</v>
      </c>
      <c r="S1552" s="8" t="s">
        <v>52</v>
      </c>
      <c r="T1552" s="9">
        <v>75000000</v>
      </c>
      <c r="U1552" s="8" t="s">
        <v>41</v>
      </c>
      <c r="V1552" s="8" t="s">
        <v>42</v>
      </c>
      <c r="W1552" s="9">
        <v>61091</v>
      </c>
      <c r="X1552" s="9">
        <v>-0.44180000000000003</v>
      </c>
      <c r="Y1552" s="9">
        <v>0</v>
      </c>
      <c r="Z1552" s="11">
        <v>45643</v>
      </c>
      <c r="AA1552" s="9">
        <v>116190218.2</v>
      </c>
      <c r="AB1552" s="9">
        <v>0</v>
      </c>
      <c r="AC1552" s="9">
        <v>1.35</v>
      </c>
      <c r="AD1552" s="11">
        <v>45643</v>
      </c>
      <c r="AE1552" s="8" t="s">
        <v>74</v>
      </c>
      <c r="AF1552" s="8" t="s">
        <v>75</v>
      </c>
      <c r="AG1552" s="8" t="s">
        <v>42</v>
      </c>
      <c r="AH1552" s="9">
        <v>8.3263722330000007</v>
      </c>
      <c r="AI1552" s="8" t="s">
        <v>6481</v>
      </c>
    </row>
    <row r="1553" spans="1:35" x14ac:dyDescent="0.25">
      <c r="A1553" s="8" t="s">
        <v>6482</v>
      </c>
      <c r="B1553" s="8" t="s">
        <v>6483</v>
      </c>
      <c r="C1553" s="9">
        <f t="shared" si="6"/>
        <v>5</v>
      </c>
      <c r="D1553" s="9">
        <v>1</v>
      </c>
      <c r="E1553" s="9">
        <v>1</v>
      </c>
      <c r="F1553" s="8" t="s">
        <v>65</v>
      </c>
      <c r="G1553" s="9">
        <v>2012</v>
      </c>
      <c r="H1553" s="8" t="s">
        <v>6484</v>
      </c>
      <c r="I1553" s="9">
        <v>2</v>
      </c>
      <c r="J1553" s="9">
        <v>19</v>
      </c>
      <c r="K1553" s="8" t="s">
        <v>337</v>
      </c>
      <c r="L1553" s="8" t="s">
        <v>51</v>
      </c>
      <c r="M1553" s="8" t="s">
        <v>295</v>
      </c>
      <c r="N1553" s="9">
        <v>14</v>
      </c>
      <c r="O1553" s="9">
        <v>18</v>
      </c>
      <c r="P1553" s="11">
        <v>45791</v>
      </c>
      <c r="Q1553" s="9">
        <v>1154753078</v>
      </c>
      <c r="R1553" s="9">
        <v>9</v>
      </c>
      <c r="S1553" s="8" t="s">
        <v>195</v>
      </c>
      <c r="T1553" s="9">
        <v>750000000</v>
      </c>
      <c r="U1553" s="8" t="s">
        <v>41</v>
      </c>
      <c r="V1553" s="8" t="s">
        <v>42</v>
      </c>
      <c r="W1553" s="9">
        <v>6997346</v>
      </c>
      <c r="X1553" s="9">
        <v>-0.1023</v>
      </c>
      <c r="Y1553" s="9">
        <v>1</v>
      </c>
      <c r="Z1553" s="11">
        <v>45189</v>
      </c>
      <c r="AA1553" s="9">
        <v>9622804792</v>
      </c>
      <c r="AB1553" s="9">
        <v>0</v>
      </c>
      <c r="AC1553" s="9">
        <v>8.43</v>
      </c>
      <c r="AD1553" s="8" t="s">
        <v>42</v>
      </c>
      <c r="AE1553" s="8" t="s">
        <v>862</v>
      </c>
      <c r="AF1553" s="8" t="s">
        <v>44</v>
      </c>
      <c r="AG1553" s="8" t="s">
        <v>42</v>
      </c>
      <c r="AH1553" s="9">
        <v>8.3332142390000001</v>
      </c>
      <c r="AI1553" s="8" t="s">
        <v>6485</v>
      </c>
    </row>
    <row r="1554" spans="1:35" x14ac:dyDescent="0.25">
      <c r="A1554" s="8" t="s">
        <v>6486</v>
      </c>
      <c r="B1554" s="8" t="s">
        <v>2561</v>
      </c>
      <c r="C1554" s="9">
        <f t="shared" si="6"/>
        <v>3</v>
      </c>
      <c r="D1554" s="9">
        <v>0</v>
      </c>
      <c r="E1554" s="9">
        <v>0</v>
      </c>
      <c r="F1554" s="8" t="s">
        <v>65</v>
      </c>
      <c r="G1554" s="9">
        <v>2010</v>
      </c>
      <c r="H1554" s="8" t="s">
        <v>6487</v>
      </c>
      <c r="I1554" s="9">
        <v>3</v>
      </c>
      <c r="J1554" s="9">
        <v>2</v>
      </c>
      <c r="K1554" s="8" t="s">
        <v>50</v>
      </c>
      <c r="L1554" s="8" t="s">
        <v>73</v>
      </c>
      <c r="M1554" s="8" t="s">
        <v>39</v>
      </c>
      <c r="N1554" s="9">
        <v>15</v>
      </c>
      <c r="O1554" s="9">
        <v>0</v>
      </c>
      <c r="P1554" s="11">
        <v>41841</v>
      </c>
      <c r="Q1554" s="9">
        <v>4595796.5959999999</v>
      </c>
      <c r="R1554" s="9">
        <v>4</v>
      </c>
      <c r="S1554" s="8" t="s">
        <v>40</v>
      </c>
      <c r="T1554" s="9">
        <v>5500000</v>
      </c>
      <c r="U1554" s="8" t="s">
        <v>41</v>
      </c>
      <c r="V1554" s="8" t="s">
        <v>42</v>
      </c>
      <c r="W1554" s="8" t="s">
        <v>42</v>
      </c>
      <c r="X1554" s="8" t="s">
        <v>42</v>
      </c>
      <c r="Y1554" s="9">
        <v>0</v>
      </c>
      <c r="Z1554" s="11">
        <v>42025</v>
      </c>
      <c r="AA1554" s="9">
        <v>38347667.909999996</v>
      </c>
      <c r="AB1554" s="9">
        <v>0</v>
      </c>
      <c r="AC1554" s="8" t="s">
        <v>42</v>
      </c>
      <c r="AD1554" s="11">
        <v>42025</v>
      </c>
      <c r="AE1554" s="8" t="s">
        <v>68</v>
      </c>
      <c r="AF1554" s="8" t="s">
        <v>44</v>
      </c>
      <c r="AG1554" s="8" t="s">
        <v>42</v>
      </c>
      <c r="AH1554" s="9">
        <v>8.3440742229999998</v>
      </c>
      <c r="AI1554" s="8" t="s">
        <v>6488</v>
      </c>
    </row>
    <row r="1555" spans="1:35" x14ac:dyDescent="0.25">
      <c r="A1555" s="8" t="s">
        <v>6489</v>
      </c>
      <c r="B1555" s="8" t="s">
        <v>6490</v>
      </c>
      <c r="C1555" s="9">
        <f t="shared" si="6"/>
        <v>4</v>
      </c>
      <c r="D1555" s="9">
        <v>0</v>
      </c>
      <c r="E1555" s="9">
        <v>0</v>
      </c>
      <c r="F1555" s="8" t="s">
        <v>144</v>
      </c>
      <c r="G1555" s="11">
        <v>40909</v>
      </c>
      <c r="H1555" s="8" t="s">
        <v>6491</v>
      </c>
      <c r="I1555" s="9">
        <v>2</v>
      </c>
      <c r="J1555" s="9">
        <v>7</v>
      </c>
      <c r="K1555" s="8" t="s">
        <v>177</v>
      </c>
      <c r="L1555" s="8" t="s">
        <v>67</v>
      </c>
      <c r="M1555" s="8" t="s">
        <v>39</v>
      </c>
      <c r="N1555" s="9">
        <v>0</v>
      </c>
      <c r="O1555" s="9">
        <v>0</v>
      </c>
      <c r="P1555" s="11">
        <v>44614</v>
      </c>
      <c r="Q1555" s="9">
        <v>210547989</v>
      </c>
      <c r="R1555" s="9">
        <v>3</v>
      </c>
      <c r="S1555" s="8" t="s">
        <v>89</v>
      </c>
      <c r="T1555" s="9">
        <v>300000000</v>
      </c>
      <c r="U1555" s="8" t="s">
        <v>41</v>
      </c>
      <c r="V1555" s="8" t="s">
        <v>42</v>
      </c>
      <c r="W1555" s="9">
        <v>895</v>
      </c>
      <c r="X1555" s="9">
        <v>-0.38400000000000001</v>
      </c>
      <c r="Y1555" s="9">
        <v>0</v>
      </c>
      <c r="Z1555" s="11">
        <v>41082</v>
      </c>
      <c r="AA1555" s="9">
        <v>1758568028</v>
      </c>
      <c r="AB1555" s="9">
        <v>0</v>
      </c>
      <c r="AC1555" s="9">
        <v>2.02</v>
      </c>
      <c r="AD1555" s="11">
        <v>44934</v>
      </c>
      <c r="AE1555" s="8" t="s">
        <v>1181</v>
      </c>
      <c r="AF1555" s="8" t="s">
        <v>366</v>
      </c>
      <c r="AG1555" s="8" t="s">
        <v>42</v>
      </c>
      <c r="AH1555" s="9">
        <v>8.3523382789999996</v>
      </c>
      <c r="AI1555" s="8" t="s">
        <v>6492</v>
      </c>
    </row>
    <row r="1556" spans="1:35" x14ac:dyDescent="0.25">
      <c r="A1556" s="8" t="s">
        <v>6493</v>
      </c>
      <c r="B1556" s="8" t="s">
        <v>6494</v>
      </c>
      <c r="C1556" s="9">
        <f t="shared" si="6"/>
        <v>3</v>
      </c>
      <c r="D1556" s="9">
        <v>1</v>
      </c>
      <c r="E1556" s="9">
        <v>1</v>
      </c>
      <c r="F1556" s="8" t="s">
        <v>151</v>
      </c>
      <c r="G1556" s="11">
        <v>42299</v>
      </c>
      <c r="H1556" s="8" t="s">
        <v>6495</v>
      </c>
      <c r="I1556" s="9">
        <v>2</v>
      </c>
      <c r="J1556" s="9">
        <v>14</v>
      </c>
      <c r="K1556" s="8" t="s">
        <v>105</v>
      </c>
      <c r="L1556" s="8" t="s">
        <v>105</v>
      </c>
      <c r="M1556" s="8" t="s">
        <v>39</v>
      </c>
      <c r="N1556" s="9">
        <v>0</v>
      </c>
      <c r="O1556" s="9">
        <v>0</v>
      </c>
      <c r="P1556" s="11">
        <v>43803</v>
      </c>
      <c r="Q1556" s="9">
        <v>68991416.310000002</v>
      </c>
      <c r="R1556" s="9">
        <v>4</v>
      </c>
      <c r="S1556" s="8" t="s">
        <v>40</v>
      </c>
      <c r="T1556" s="9">
        <v>5500000</v>
      </c>
      <c r="U1556" s="8" t="s">
        <v>106</v>
      </c>
      <c r="V1556" s="8" t="s">
        <v>42</v>
      </c>
      <c r="W1556" s="9">
        <v>12957</v>
      </c>
      <c r="X1556" s="9">
        <v>-0.23780000000000001</v>
      </c>
      <c r="Y1556" s="9">
        <v>2</v>
      </c>
      <c r="Z1556" s="11">
        <v>44524</v>
      </c>
      <c r="AA1556" s="9">
        <v>576528562.79999995</v>
      </c>
      <c r="AB1556" s="9">
        <v>0</v>
      </c>
      <c r="AC1556" s="9">
        <v>1.0900000000000001</v>
      </c>
      <c r="AD1556" s="11">
        <v>44524</v>
      </c>
      <c r="AE1556" s="8" t="s">
        <v>5163</v>
      </c>
      <c r="AF1556" s="8" t="s">
        <v>44</v>
      </c>
      <c r="AG1556" s="11">
        <v>44565</v>
      </c>
      <c r="AH1556" s="9">
        <v>8.3565259800000007</v>
      </c>
      <c r="AI1556" s="8" t="s">
        <v>6496</v>
      </c>
    </row>
    <row r="1557" spans="1:35" x14ac:dyDescent="0.25">
      <c r="A1557" s="8" t="s">
        <v>6497</v>
      </c>
      <c r="B1557" s="8" t="s">
        <v>6498</v>
      </c>
      <c r="C1557" s="9">
        <f t="shared" si="6"/>
        <v>3</v>
      </c>
      <c r="D1557" s="9">
        <v>0</v>
      </c>
      <c r="E1557" s="9">
        <v>1</v>
      </c>
      <c r="F1557" s="8" t="s">
        <v>102</v>
      </c>
      <c r="G1557" s="11">
        <v>43517</v>
      </c>
      <c r="H1557" s="8" t="s">
        <v>6499</v>
      </c>
      <c r="I1557" s="9">
        <v>3</v>
      </c>
      <c r="J1557" s="9">
        <v>13</v>
      </c>
      <c r="K1557" s="8" t="s">
        <v>81</v>
      </c>
      <c r="L1557" s="8" t="s">
        <v>81</v>
      </c>
      <c r="M1557" s="8" t="s">
        <v>39</v>
      </c>
      <c r="N1557" s="9">
        <v>0</v>
      </c>
      <c r="O1557" s="9">
        <v>0</v>
      </c>
      <c r="P1557" s="11">
        <v>43937</v>
      </c>
      <c r="Q1557" s="9">
        <v>22728213.66</v>
      </c>
      <c r="R1557" s="9">
        <v>2</v>
      </c>
      <c r="S1557" s="8" t="s">
        <v>40</v>
      </c>
      <c r="T1557" s="9">
        <v>5500000</v>
      </c>
      <c r="U1557" s="8" t="s">
        <v>41</v>
      </c>
      <c r="V1557" s="8" t="s">
        <v>42</v>
      </c>
      <c r="W1557" s="9">
        <v>202</v>
      </c>
      <c r="X1557" s="9">
        <v>-0.76480000000000004</v>
      </c>
      <c r="Y1557" s="9">
        <v>1</v>
      </c>
      <c r="Z1557" s="11">
        <v>44243</v>
      </c>
      <c r="AA1557" s="9">
        <v>190285044.40000001</v>
      </c>
      <c r="AB1557" s="9">
        <v>0</v>
      </c>
      <c r="AC1557" s="9">
        <v>2</v>
      </c>
      <c r="AD1557" s="11">
        <v>44243</v>
      </c>
      <c r="AE1557" s="8" t="s">
        <v>107</v>
      </c>
      <c r="AF1557" s="8" t="s">
        <v>44</v>
      </c>
      <c r="AG1557" s="8" t="s">
        <v>42</v>
      </c>
      <c r="AH1557" s="9">
        <v>8.3721953360000008</v>
      </c>
      <c r="AI1557" s="8" t="s">
        <v>6500</v>
      </c>
    </row>
    <row r="1558" spans="1:35" x14ac:dyDescent="0.25">
      <c r="A1558" s="8" t="s">
        <v>6501</v>
      </c>
      <c r="B1558" s="8" t="s">
        <v>1049</v>
      </c>
      <c r="C1558" s="9">
        <f t="shared" si="6"/>
        <v>5</v>
      </c>
      <c r="D1558" s="9">
        <v>0</v>
      </c>
      <c r="E1558" s="9">
        <v>0</v>
      </c>
      <c r="F1558" s="8" t="s">
        <v>65</v>
      </c>
      <c r="G1558" s="9">
        <v>2014</v>
      </c>
      <c r="H1558" s="8" t="s">
        <v>6502</v>
      </c>
      <c r="I1558" s="9">
        <v>4</v>
      </c>
      <c r="J1558" s="9">
        <v>9</v>
      </c>
      <c r="K1558" s="8" t="s">
        <v>104</v>
      </c>
      <c r="L1558" s="8" t="s">
        <v>105</v>
      </c>
      <c r="M1558" s="8" t="s">
        <v>39</v>
      </c>
      <c r="N1558" s="9">
        <v>4</v>
      </c>
      <c r="O1558" s="9">
        <v>0</v>
      </c>
      <c r="P1558" s="11">
        <v>43914</v>
      </c>
      <c r="Q1558" s="9">
        <v>108165764.7</v>
      </c>
      <c r="R1558" s="9">
        <v>3</v>
      </c>
      <c r="S1558" s="8" t="s">
        <v>59</v>
      </c>
      <c r="T1558" s="9">
        <v>500000</v>
      </c>
      <c r="U1558" s="8" t="s">
        <v>106</v>
      </c>
      <c r="V1558" s="8" t="s">
        <v>42</v>
      </c>
      <c r="W1558" s="8" t="s">
        <v>42</v>
      </c>
      <c r="X1558" s="8" t="s">
        <v>42</v>
      </c>
      <c r="Y1558" s="9">
        <v>0</v>
      </c>
      <c r="Z1558" s="11">
        <v>43993</v>
      </c>
      <c r="AA1558" s="9">
        <v>906807058.79999995</v>
      </c>
      <c r="AB1558" s="9">
        <v>0</v>
      </c>
      <c r="AC1558" s="8" t="s">
        <v>42</v>
      </c>
      <c r="AD1558" s="11">
        <v>43993</v>
      </c>
      <c r="AE1558" s="8" t="s">
        <v>350</v>
      </c>
      <c r="AF1558" s="8" t="s">
        <v>44</v>
      </c>
      <c r="AG1558" s="8" t="s">
        <v>42</v>
      </c>
      <c r="AH1558" s="9">
        <v>8.3834941799999996</v>
      </c>
      <c r="AI1558" s="8" t="s">
        <v>6503</v>
      </c>
    </row>
    <row r="1559" spans="1:35" x14ac:dyDescent="0.25">
      <c r="A1559" s="8" t="s">
        <v>6504</v>
      </c>
      <c r="B1559" s="8" t="s">
        <v>6505</v>
      </c>
      <c r="C1559" s="9">
        <f t="shared" si="6"/>
        <v>3</v>
      </c>
      <c r="D1559" s="9">
        <v>0</v>
      </c>
      <c r="E1559" s="9">
        <v>0</v>
      </c>
      <c r="F1559" s="8" t="s">
        <v>217</v>
      </c>
      <c r="G1559" s="9">
        <v>2018</v>
      </c>
      <c r="H1559" s="8" t="s">
        <v>6506</v>
      </c>
      <c r="I1559" s="9">
        <v>4</v>
      </c>
      <c r="J1559" s="9">
        <v>2</v>
      </c>
      <c r="K1559" s="8" t="s">
        <v>50</v>
      </c>
      <c r="L1559" s="8" t="s">
        <v>73</v>
      </c>
      <c r="M1559" s="8" t="s">
        <v>39</v>
      </c>
      <c r="N1559" s="9">
        <v>0</v>
      </c>
      <c r="O1559" s="9">
        <v>0</v>
      </c>
      <c r="P1559" s="11">
        <v>44497</v>
      </c>
      <c r="Q1559" s="9">
        <v>81384163.629999995</v>
      </c>
      <c r="R1559" s="9">
        <v>2</v>
      </c>
      <c r="S1559" s="8" t="s">
        <v>40</v>
      </c>
      <c r="T1559" s="9">
        <v>5500000</v>
      </c>
      <c r="U1559" s="8" t="s">
        <v>41</v>
      </c>
      <c r="V1559" s="8" t="s">
        <v>42</v>
      </c>
      <c r="W1559" s="9">
        <v>54</v>
      </c>
      <c r="X1559" s="9">
        <v>-0.58460000000000001</v>
      </c>
      <c r="Y1559" s="9">
        <v>0</v>
      </c>
      <c r="Z1559" s="11">
        <v>45133</v>
      </c>
      <c r="AA1559" s="9">
        <v>686029906.60000002</v>
      </c>
      <c r="AB1559" s="9">
        <v>0</v>
      </c>
      <c r="AC1559" s="9">
        <v>1</v>
      </c>
      <c r="AD1559" s="11">
        <v>45133</v>
      </c>
      <c r="AE1559" s="8" t="s">
        <v>877</v>
      </c>
      <c r="AF1559" s="8" t="s">
        <v>44</v>
      </c>
      <c r="AG1559" s="8" t="s">
        <v>42</v>
      </c>
      <c r="AH1559" s="9">
        <v>8.429525795</v>
      </c>
      <c r="AI1559" s="8" t="s">
        <v>6507</v>
      </c>
    </row>
    <row r="1560" spans="1:35" x14ac:dyDescent="0.25">
      <c r="A1560" s="8" t="s">
        <v>6508</v>
      </c>
      <c r="B1560" s="8" t="s">
        <v>6509</v>
      </c>
      <c r="C1560" s="9">
        <f t="shared" si="6"/>
        <v>4</v>
      </c>
      <c r="D1560" s="9">
        <v>1</v>
      </c>
      <c r="E1560" s="9">
        <v>0</v>
      </c>
      <c r="F1560" s="8" t="s">
        <v>102</v>
      </c>
      <c r="G1560" s="9">
        <v>2010</v>
      </c>
      <c r="H1560" s="8" t="s">
        <v>6510</v>
      </c>
      <c r="I1560" s="9">
        <v>3</v>
      </c>
      <c r="J1560" s="9">
        <v>46</v>
      </c>
      <c r="K1560" s="8" t="s">
        <v>4834</v>
      </c>
      <c r="L1560" s="8" t="s">
        <v>4834</v>
      </c>
      <c r="M1560" s="8" t="s">
        <v>295</v>
      </c>
      <c r="N1560" s="9">
        <v>5</v>
      </c>
      <c r="O1560" s="9">
        <v>78</v>
      </c>
      <c r="P1560" s="11">
        <v>43678</v>
      </c>
      <c r="Q1560" s="9">
        <v>2045130568</v>
      </c>
      <c r="R1560" s="9">
        <v>11</v>
      </c>
      <c r="S1560" s="8" t="s">
        <v>89</v>
      </c>
      <c r="T1560" s="9">
        <v>300000000</v>
      </c>
      <c r="U1560" s="8" t="s">
        <v>41</v>
      </c>
      <c r="V1560" s="8" t="s">
        <v>42</v>
      </c>
      <c r="W1560" s="9">
        <v>4453</v>
      </c>
      <c r="X1560" s="9">
        <v>-0.1215</v>
      </c>
      <c r="Y1560" s="9">
        <v>9</v>
      </c>
      <c r="Z1560" s="11">
        <v>44181</v>
      </c>
      <c r="AA1560" s="9">
        <v>17283875658</v>
      </c>
      <c r="AB1560" s="9">
        <v>0</v>
      </c>
      <c r="AC1560" s="9">
        <v>10.89</v>
      </c>
      <c r="AD1560" s="8" t="s">
        <v>42</v>
      </c>
      <c r="AE1560" s="8" t="s">
        <v>1225</v>
      </c>
      <c r="AF1560" s="8" t="s">
        <v>44</v>
      </c>
      <c r="AG1560" s="8" t="s">
        <v>42</v>
      </c>
      <c r="AH1560" s="9">
        <v>8.4512333480000006</v>
      </c>
      <c r="AI1560" s="8" t="s">
        <v>6511</v>
      </c>
    </row>
    <row r="1561" spans="1:35" x14ac:dyDescent="0.25">
      <c r="A1561" s="8" t="s">
        <v>6512</v>
      </c>
      <c r="B1561" s="8" t="s">
        <v>6513</v>
      </c>
      <c r="C1561" s="9">
        <f t="shared" si="6"/>
        <v>2</v>
      </c>
      <c r="D1561" s="9">
        <v>0</v>
      </c>
      <c r="E1561" s="9">
        <v>0</v>
      </c>
      <c r="F1561" s="8" t="s">
        <v>86</v>
      </c>
      <c r="G1561" s="11">
        <v>45884</v>
      </c>
      <c r="H1561" s="8" t="s">
        <v>6514</v>
      </c>
      <c r="I1561" s="9">
        <v>1</v>
      </c>
      <c r="J1561" s="9">
        <v>3</v>
      </c>
      <c r="K1561" s="8" t="s">
        <v>81</v>
      </c>
      <c r="L1561" s="8" t="s">
        <v>81</v>
      </c>
      <c r="M1561" s="8" t="s">
        <v>39</v>
      </c>
      <c r="N1561" s="9">
        <v>0</v>
      </c>
      <c r="O1561" s="9">
        <v>2</v>
      </c>
      <c r="P1561" s="11">
        <v>43648</v>
      </c>
      <c r="Q1561" s="9">
        <v>4907024.5750000002</v>
      </c>
      <c r="R1561" s="9">
        <v>2</v>
      </c>
      <c r="S1561" s="8" t="s">
        <v>59</v>
      </c>
      <c r="T1561" s="9">
        <v>500000</v>
      </c>
      <c r="U1561" s="8" t="s">
        <v>41</v>
      </c>
      <c r="V1561" s="8" t="s">
        <v>42</v>
      </c>
      <c r="W1561" s="9">
        <v>32904</v>
      </c>
      <c r="X1561" s="9">
        <v>0.15260000000000001</v>
      </c>
      <c r="Y1561" s="9">
        <v>1</v>
      </c>
      <c r="Z1561" s="11">
        <v>44123</v>
      </c>
      <c r="AA1561" s="9">
        <v>41588657.890000001</v>
      </c>
      <c r="AB1561" s="9">
        <v>0</v>
      </c>
      <c r="AC1561" s="9">
        <v>4.84</v>
      </c>
      <c r="AD1561" s="11">
        <v>44123</v>
      </c>
      <c r="AE1561" s="8" t="s">
        <v>90</v>
      </c>
      <c r="AF1561" s="8" t="s">
        <v>91</v>
      </c>
      <c r="AG1561" s="8" t="s">
        <v>42</v>
      </c>
      <c r="AH1561" s="9">
        <v>8.4753310800000001</v>
      </c>
      <c r="AI1561" s="8" t="s">
        <v>6515</v>
      </c>
    </row>
    <row r="1562" spans="1:35" x14ac:dyDescent="0.25">
      <c r="A1562" s="8" t="s">
        <v>6516</v>
      </c>
      <c r="B1562" s="8" t="s">
        <v>6517</v>
      </c>
      <c r="C1562" s="9">
        <f t="shared" si="6"/>
        <v>4</v>
      </c>
      <c r="D1562" s="9">
        <v>0</v>
      </c>
      <c r="E1562" s="9">
        <v>1</v>
      </c>
      <c r="F1562" s="8" t="s">
        <v>527</v>
      </c>
      <c r="G1562" s="9">
        <v>2013</v>
      </c>
      <c r="H1562" s="8" t="s">
        <v>6518</v>
      </c>
      <c r="I1562" s="9">
        <v>3</v>
      </c>
      <c r="J1562" s="9">
        <v>4</v>
      </c>
      <c r="K1562" s="8" t="s">
        <v>117</v>
      </c>
      <c r="L1562" s="8" t="s">
        <v>67</v>
      </c>
      <c r="M1562" s="8" t="s">
        <v>295</v>
      </c>
      <c r="N1562" s="9">
        <v>0</v>
      </c>
      <c r="O1562" s="9">
        <v>0</v>
      </c>
      <c r="P1562" s="11">
        <v>45776</v>
      </c>
      <c r="Q1562" s="9">
        <v>144983832.5</v>
      </c>
      <c r="R1562" s="9">
        <v>5</v>
      </c>
      <c r="S1562" s="8" t="s">
        <v>89</v>
      </c>
      <c r="T1562" s="9">
        <v>300000000</v>
      </c>
      <c r="U1562" s="8" t="s">
        <v>41</v>
      </c>
      <c r="V1562" s="8" t="s">
        <v>42</v>
      </c>
      <c r="W1562" s="9">
        <v>28015</v>
      </c>
      <c r="X1562" s="9">
        <v>0.249</v>
      </c>
      <c r="Y1562" s="9">
        <v>1</v>
      </c>
      <c r="Z1562" s="11">
        <v>44971</v>
      </c>
      <c r="AA1562" s="9">
        <v>1229582123</v>
      </c>
      <c r="AB1562" s="9">
        <v>0</v>
      </c>
      <c r="AC1562" s="9">
        <v>4.54</v>
      </c>
      <c r="AD1562" s="8" t="s">
        <v>42</v>
      </c>
      <c r="AE1562" s="8" t="s">
        <v>529</v>
      </c>
      <c r="AF1562" s="8" t="s">
        <v>44</v>
      </c>
      <c r="AG1562" s="8" t="s">
        <v>42</v>
      </c>
      <c r="AH1562" s="9">
        <v>8.4808223219999999</v>
      </c>
      <c r="AI1562" s="8" t="s">
        <v>6519</v>
      </c>
    </row>
    <row r="1563" spans="1:35" x14ac:dyDescent="0.25">
      <c r="A1563" s="8" t="s">
        <v>6520</v>
      </c>
      <c r="B1563" s="8" t="s">
        <v>6521</v>
      </c>
      <c r="C1563" s="9">
        <f t="shared" si="6"/>
        <v>6</v>
      </c>
      <c r="D1563" s="9">
        <v>0</v>
      </c>
      <c r="E1563" s="9">
        <v>0</v>
      </c>
      <c r="F1563" s="8" t="s">
        <v>123</v>
      </c>
      <c r="G1563" s="11">
        <v>40921</v>
      </c>
      <c r="H1563" s="8" t="s">
        <v>6522</v>
      </c>
      <c r="I1563" s="9">
        <v>3</v>
      </c>
      <c r="J1563" s="9">
        <v>13</v>
      </c>
      <c r="K1563" s="8" t="s">
        <v>81</v>
      </c>
      <c r="L1563" s="8" t="s">
        <v>81</v>
      </c>
      <c r="M1563" s="8" t="s">
        <v>39</v>
      </c>
      <c r="N1563" s="9">
        <v>0</v>
      </c>
      <c r="O1563" s="9">
        <v>1</v>
      </c>
      <c r="P1563" s="11">
        <v>41542</v>
      </c>
      <c r="Q1563" s="9">
        <v>8603839.1050000004</v>
      </c>
      <c r="R1563" s="9">
        <v>3</v>
      </c>
      <c r="S1563" s="8" t="s">
        <v>97</v>
      </c>
      <c r="T1563" s="9">
        <v>30000000</v>
      </c>
      <c r="U1563" s="8" t="s">
        <v>41</v>
      </c>
      <c r="V1563" s="8" t="s">
        <v>42</v>
      </c>
      <c r="W1563" s="9">
        <v>164895</v>
      </c>
      <c r="X1563" s="9">
        <v>0.2132</v>
      </c>
      <c r="Y1563" s="9">
        <v>2</v>
      </c>
      <c r="Z1563" s="11">
        <v>41850</v>
      </c>
      <c r="AA1563" s="9">
        <v>73099562.939999998</v>
      </c>
      <c r="AB1563" s="9">
        <v>0</v>
      </c>
      <c r="AC1563" s="9">
        <v>1.89</v>
      </c>
      <c r="AD1563" s="11">
        <v>41850</v>
      </c>
      <c r="AE1563" s="8" t="s">
        <v>1538</v>
      </c>
      <c r="AF1563" s="8" t="s">
        <v>44</v>
      </c>
      <c r="AG1563" s="8" t="s">
        <v>42</v>
      </c>
      <c r="AH1563" s="9">
        <v>8.4961564309999993</v>
      </c>
      <c r="AI1563" s="8" t="s">
        <v>6523</v>
      </c>
    </row>
    <row r="1564" spans="1:35" x14ac:dyDescent="0.25">
      <c r="A1564" s="8" t="s">
        <v>6524</v>
      </c>
      <c r="B1564" s="8" t="s">
        <v>6525</v>
      </c>
      <c r="C1564" s="9">
        <f t="shared" si="6"/>
        <v>3</v>
      </c>
      <c r="D1564" s="9">
        <v>0</v>
      </c>
      <c r="E1564" s="9">
        <v>0</v>
      </c>
      <c r="F1564" s="8" t="s">
        <v>102</v>
      </c>
      <c r="G1564" s="11">
        <v>42811</v>
      </c>
      <c r="H1564" s="8" t="s">
        <v>6526</v>
      </c>
      <c r="I1564" s="9">
        <v>1</v>
      </c>
      <c r="J1564" s="9">
        <v>14</v>
      </c>
      <c r="K1564" s="8" t="s">
        <v>73</v>
      </c>
      <c r="L1564" s="8" t="s">
        <v>73</v>
      </c>
      <c r="M1564" s="8" t="s">
        <v>39</v>
      </c>
      <c r="N1564" s="9">
        <v>0</v>
      </c>
      <c r="O1564" s="9">
        <v>0</v>
      </c>
      <c r="P1564" s="11">
        <v>44197</v>
      </c>
      <c r="Q1564" s="9">
        <v>12485959.82</v>
      </c>
      <c r="R1564" s="9">
        <v>3</v>
      </c>
      <c r="S1564" s="8" t="s">
        <v>40</v>
      </c>
      <c r="T1564" s="9">
        <v>5500000</v>
      </c>
      <c r="U1564" s="8" t="s">
        <v>41</v>
      </c>
      <c r="V1564" s="8" t="s">
        <v>42</v>
      </c>
      <c r="W1564" s="9">
        <v>1642440</v>
      </c>
      <c r="X1564" s="9">
        <v>4.5699999999999998E-2</v>
      </c>
      <c r="Y1564" s="9">
        <v>1</v>
      </c>
      <c r="Z1564" s="11">
        <v>44424</v>
      </c>
      <c r="AA1564" s="9">
        <v>106085381.59999999</v>
      </c>
      <c r="AB1564" s="9">
        <v>0</v>
      </c>
      <c r="AC1564" s="9">
        <v>3.54</v>
      </c>
      <c r="AD1564" s="11">
        <v>44424</v>
      </c>
      <c r="AE1564" s="8" t="s">
        <v>107</v>
      </c>
      <c r="AF1564" s="8" t="s">
        <v>44</v>
      </c>
      <c r="AG1564" s="8" t="s">
        <v>42</v>
      </c>
      <c r="AH1564" s="9">
        <v>8.4963737770000005</v>
      </c>
      <c r="AI1564" s="8" t="s">
        <v>6527</v>
      </c>
    </row>
    <row r="1565" spans="1:35" x14ac:dyDescent="0.25">
      <c r="A1565" s="8" t="s">
        <v>6528</v>
      </c>
      <c r="B1565" s="8" t="s">
        <v>6529</v>
      </c>
      <c r="C1565" s="9">
        <f t="shared" si="6"/>
        <v>3</v>
      </c>
      <c r="D1565" s="9">
        <v>0</v>
      </c>
      <c r="E1565" s="9">
        <v>0</v>
      </c>
      <c r="F1565" s="8" t="s">
        <v>65</v>
      </c>
      <c r="G1565" s="9">
        <v>2010</v>
      </c>
      <c r="H1565" s="8" t="s">
        <v>6530</v>
      </c>
      <c r="I1565" s="9">
        <v>3</v>
      </c>
      <c r="J1565" s="9">
        <v>11</v>
      </c>
      <c r="K1565" s="8" t="s">
        <v>73</v>
      </c>
      <c r="L1565" s="8" t="s">
        <v>73</v>
      </c>
      <c r="M1565" s="8" t="s">
        <v>39</v>
      </c>
      <c r="N1565" s="9">
        <v>37</v>
      </c>
      <c r="O1565" s="9">
        <v>9</v>
      </c>
      <c r="P1565" s="11">
        <v>43521</v>
      </c>
      <c r="Q1565" s="9">
        <v>196705675.5</v>
      </c>
      <c r="R1565" s="9">
        <v>6</v>
      </c>
      <c r="S1565" s="8" t="s">
        <v>52</v>
      </c>
      <c r="T1565" s="9">
        <v>75000000</v>
      </c>
      <c r="U1565" s="8" t="s">
        <v>41</v>
      </c>
      <c r="V1565" s="8" t="s">
        <v>42</v>
      </c>
      <c r="W1565" s="9">
        <v>4225</v>
      </c>
      <c r="X1565" s="9">
        <v>-0.5282</v>
      </c>
      <c r="Y1565" s="9">
        <v>10</v>
      </c>
      <c r="Z1565" s="11">
        <v>43916</v>
      </c>
      <c r="AA1565" s="9">
        <v>1681772036</v>
      </c>
      <c r="AB1565" s="9">
        <v>0</v>
      </c>
      <c r="AC1565" s="9">
        <v>3.81</v>
      </c>
      <c r="AD1565" s="11">
        <v>43916</v>
      </c>
      <c r="AE1565" s="8" t="s">
        <v>6531</v>
      </c>
      <c r="AF1565" s="8" t="s">
        <v>44</v>
      </c>
      <c r="AG1565" s="8" t="s">
        <v>42</v>
      </c>
      <c r="AH1565" s="9">
        <v>8.5496874030000001</v>
      </c>
      <c r="AI1565" s="8" t="s">
        <v>6532</v>
      </c>
    </row>
    <row r="1566" spans="1:35" x14ac:dyDescent="0.25">
      <c r="A1566" s="8" t="s">
        <v>6533</v>
      </c>
      <c r="B1566" s="8" t="s">
        <v>6534</v>
      </c>
      <c r="C1566" s="9">
        <f t="shared" si="6"/>
        <v>3</v>
      </c>
      <c r="D1566" s="9">
        <v>0</v>
      </c>
      <c r="E1566" s="9">
        <v>0</v>
      </c>
      <c r="F1566" s="8" t="s">
        <v>151</v>
      </c>
      <c r="G1566" s="9">
        <v>2012</v>
      </c>
      <c r="H1566" s="8" t="s">
        <v>6535</v>
      </c>
      <c r="I1566" s="9">
        <v>3</v>
      </c>
      <c r="J1566" s="9">
        <v>7</v>
      </c>
      <c r="K1566" s="8" t="s">
        <v>73</v>
      </c>
      <c r="L1566" s="8" t="s">
        <v>73</v>
      </c>
      <c r="M1566" s="8" t="s">
        <v>39</v>
      </c>
      <c r="N1566" s="9">
        <v>0</v>
      </c>
      <c r="O1566" s="9">
        <v>0</v>
      </c>
      <c r="P1566" s="11">
        <v>42370</v>
      </c>
      <c r="Q1566" s="9">
        <v>15827975.359999999</v>
      </c>
      <c r="R1566" s="9">
        <v>3</v>
      </c>
      <c r="S1566" s="8" t="s">
        <v>40</v>
      </c>
      <c r="T1566" s="9">
        <v>5500000</v>
      </c>
      <c r="U1566" s="8" t="s">
        <v>41</v>
      </c>
      <c r="V1566" s="8" t="s">
        <v>42</v>
      </c>
      <c r="W1566" s="8" t="s">
        <v>42</v>
      </c>
      <c r="X1566" s="8" t="s">
        <v>42</v>
      </c>
      <c r="Y1566" s="9">
        <v>0</v>
      </c>
      <c r="Z1566" s="11">
        <v>41820</v>
      </c>
      <c r="AA1566" s="9">
        <v>135521917.5</v>
      </c>
      <c r="AB1566" s="9">
        <v>0</v>
      </c>
      <c r="AC1566" s="8" t="s">
        <v>42</v>
      </c>
      <c r="AD1566" s="11">
        <v>41820</v>
      </c>
      <c r="AE1566" s="8" t="s">
        <v>153</v>
      </c>
      <c r="AF1566" s="8" t="s">
        <v>44</v>
      </c>
      <c r="AG1566" s="8" t="s">
        <v>42</v>
      </c>
      <c r="AH1566" s="9">
        <v>8.5621764260000006</v>
      </c>
      <c r="AI1566" s="8" t="s">
        <v>6536</v>
      </c>
    </row>
    <row r="1567" spans="1:35" x14ac:dyDescent="0.25">
      <c r="A1567" s="8" t="s">
        <v>6537</v>
      </c>
      <c r="B1567" s="8" t="s">
        <v>6538</v>
      </c>
      <c r="C1567" s="9">
        <f t="shared" si="6"/>
        <v>7</v>
      </c>
      <c r="D1567" s="9">
        <v>0</v>
      </c>
      <c r="E1567" s="9">
        <v>1</v>
      </c>
      <c r="F1567" s="8" t="s">
        <v>123</v>
      </c>
      <c r="G1567" s="11">
        <v>41640</v>
      </c>
      <c r="H1567" s="8" t="s">
        <v>6539</v>
      </c>
      <c r="I1567" s="9">
        <v>3</v>
      </c>
      <c r="J1567" s="9">
        <v>10</v>
      </c>
      <c r="K1567" s="8" t="s">
        <v>73</v>
      </c>
      <c r="L1567" s="8" t="s">
        <v>73</v>
      </c>
      <c r="M1567" s="8" t="s">
        <v>39</v>
      </c>
      <c r="N1567" s="9">
        <v>0</v>
      </c>
      <c r="O1567" s="9">
        <v>0</v>
      </c>
      <c r="P1567" s="11">
        <v>43896</v>
      </c>
      <c r="Q1567" s="9">
        <v>65526821.560000002</v>
      </c>
      <c r="R1567" s="9">
        <v>5</v>
      </c>
      <c r="S1567" s="8" t="s">
        <v>52</v>
      </c>
      <c r="T1567" s="9">
        <v>75000000</v>
      </c>
      <c r="U1567" s="8" t="s">
        <v>41</v>
      </c>
      <c r="V1567" s="8" t="s">
        <v>42</v>
      </c>
      <c r="W1567" s="9">
        <v>18442</v>
      </c>
      <c r="X1567" s="9">
        <v>-0.39429999999999998</v>
      </c>
      <c r="Y1567" s="9">
        <v>13</v>
      </c>
      <c r="Z1567" s="11">
        <v>43986</v>
      </c>
      <c r="AA1567" s="9">
        <v>562845760.60000002</v>
      </c>
      <c r="AB1567" s="9">
        <v>0</v>
      </c>
      <c r="AC1567" s="9">
        <v>1.99</v>
      </c>
      <c r="AD1567" s="11">
        <v>43986</v>
      </c>
      <c r="AE1567" s="8" t="s">
        <v>638</v>
      </c>
      <c r="AF1567" s="8" t="s">
        <v>44</v>
      </c>
      <c r="AG1567" s="8" t="s">
        <v>42</v>
      </c>
      <c r="AH1567" s="9">
        <v>8.5895477180000004</v>
      </c>
      <c r="AI1567" s="8" t="s">
        <v>6540</v>
      </c>
    </row>
    <row r="1568" spans="1:35" x14ac:dyDescent="0.25">
      <c r="A1568" s="8" t="s">
        <v>6541</v>
      </c>
      <c r="B1568" s="8" t="s">
        <v>6542</v>
      </c>
      <c r="C1568" s="9">
        <f t="shared" si="6"/>
        <v>10</v>
      </c>
      <c r="D1568" s="9">
        <v>0</v>
      </c>
      <c r="E1568" s="9">
        <v>1</v>
      </c>
      <c r="F1568" s="8" t="s">
        <v>144</v>
      </c>
      <c r="G1568" s="11">
        <v>45762</v>
      </c>
      <c r="H1568" s="8" t="s">
        <v>6543</v>
      </c>
      <c r="I1568" s="9">
        <v>3</v>
      </c>
      <c r="J1568" s="9">
        <v>4</v>
      </c>
      <c r="K1568" s="8" t="s">
        <v>81</v>
      </c>
      <c r="L1568" s="8" t="s">
        <v>81</v>
      </c>
      <c r="M1568" s="8" t="s">
        <v>39</v>
      </c>
      <c r="N1568" s="9">
        <v>0</v>
      </c>
      <c r="O1568" s="9">
        <v>2</v>
      </c>
      <c r="P1568" s="11">
        <v>42972</v>
      </c>
      <c r="Q1568" s="9">
        <v>6556327.3150000004</v>
      </c>
      <c r="R1568" s="9">
        <v>2</v>
      </c>
      <c r="S1568" s="8" t="s">
        <v>40</v>
      </c>
      <c r="T1568" s="9">
        <v>5500000</v>
      </c>
      <c r="U1568" s="8" t="s">
        <v>41</v>
      </c>
      <c r="V1568" s="8" t="s">
        <v>42</v>
      </c>
      <c r="W1568" s="9">
        <v>28614</v>
      </c>
      <c r="X1568" s="9">
        <v>-0.28050000000000003</v>
      </c>
      <c r="Y1568" s="9">
        <v>1</v>
      </c>
      <c r="Z1568" s="11">
        <v>44461</v>
      </c>
      <c r="AA1568" s="9">
        <v>56333092.409999996</v>
      </c>
      <c r="AB1568" s="9">
        <v>0</v>
      </c>
      <c r="AC1568" s="9">
        <v>1.35</v>
      </c>
      <c r="AD1568" s="11">
        <v>44461</v>
      </c>
      <c r="AE1568" s="8" t="s">
        <v>2802</v>
      </c>
      <c r="AF1568" s="8" t="s">
        <v>287</v>
      </c>
      <c r="AG1568" s="8" t="s">
        <v>42</v>
      </c>
      <c r="AH1568" s="9">
        <v>8.5921720659999998</v>
      </c>
      <c r="AI1568" s="8" t="s">
        <v>6544</v>
      </c>
    </row>
    <row r="1569" spans="1:35" x14ac:dyDescent="0.25">
      <c r="A1569" s="8" t="s">
        <v>6545</v>
      </c>
      <c r="B1569" s="8" t="s">
        <v>6546</v>
      </c>
      <c r="C1569" s="9">
        <f t="shared" si="6"/>
        <v>3</v>
      </c>
      <c r="D1569" s="9">
        <v>0</v>
      </c>
      <c r="E1569" s="9">
        <v>0</v>
      </c>
      <c r="F1569" s="8" t="s">
        <v>123</v>
      </c>
      <c r="G1569" s="9">
        <v>2011</v>
      </c>
      <c r="H1569" s="8" t="s">
        <v>6547</v>
      </c>
      <c r="I1569" s="9">
        <v>2</v>
      </c>
      <c r="J1569" s="9">
        <v>7</v>
      </c>
      <c r="K1569" s="8" t="s">
        <v>177</v>
      </c>
      <c r="L1569" s="8" t="s">
        <v>73</v>
      </c>
      <c r="M1569" s="8" t="s">
        <v>295</v>
      </c>
      <c r="N1569" s="9">
        <v>7</v>
      </c>
      <c r="O1569" s="9">
        <v>2</v>
      </c>
      <c r="P1569" s="11">
        <v>45314</v>
      </c>
      <c r="Q1569" s="9">
        <v>149144373.5</v>
      </c>
      <c r="R1569" s="9">
        <v>8</v>
      </c>
      <c r="S1569" s="8" t="s">
        <v>52</v>
      </c>
      <c r="T1569" s="9">
        <v>75000000</v>
      </c>
      <c r="U1569" s="8" t="s">
        <v>41</v>
      </c>
      <c r="V1569" s="8" t="s">
        <v>42</v>
      </c>
      <c r="W1569" s="9">
        <v>9781</v>
      </c>
      <c r="X1569" s="9">
        <v>4.1999000000000004</v>
      </c>
      <c r="Y1569" s="9">
        <v>0</v>
      </c>
      <c r="Z1569" s="11">
        <v>44392</v>
      </c>
      <c r="AA1569" s="9">
        <v>1284267535</v>
      </c>
      <c r="AB1569" s="9">
        <v>0</v>
      </c>
      <c r="AC1569" s="9">
        <v>1.51</v>
      </c>
      <c r="AD1569" s="8" t="s">
        <v>42</v>
      </c>
      <c r="AE1569" s="8" t="s">
        <v>309</v>
      </c>
      <c r="AF1569" s="8" t="s">
        <v>44</v>
      </c>
      <c r="AG1569" s="8" t="s">
        <v>42</v>
      </c>
      <c r="AH1569" s="9">
        <v>8.6109016710000006</v>
      </c>
      <c r="AI1569" s="8" t="s">
        <v>6548</v>
      </c>
    </row>
    <row r="1570" spans="1:35" x14ac:dyDescent="0.25">
      <c r="A1570" s="8" t="s">
        <v>6549</v>
      </c>
      <c r="B1570" s="8" t="s">
        <v>6550</v>
      </c>
      <c r="C1570" s="9">
        <f t="shared" si="6"/>
        <v>4</v>
      </c>
      <c r="D1570" s="9">
        <v>0</v>
      </c>
      <c r="E1570" s="9">
        <v>0</v>
      </c>
      <c r="F1570" s="8" t="s">
        <v>3261</v>
      </c>
      <c r="G1570" s="9">
        <v>2016</v>
      </c>
      <c r="H1570" s="8" t="s">
        <v>6551</v>
      </c>
      <c r="I1570" s="9">
        <v>3</v>
      </c>
      <c r="J1570" s="9">
        <v>2</v>
      </c>
      <c r="K1570" s="8" t="s">
        <v>81</v>
      </c>
      <c r="L1570" s="8" t="s">
        <v>81</v>
      </c>
      <c r="M1570" s="8" t="s">
        <v>39</v>
      </c>
      <c r="N1570" s="9">
        <v>0</v>
      </c>
      <c r="O1570" s="9">
        <v>0</v>
      </c>
      <c r="P1570" s="11">
        <v>43377</v>
      </c>
      <c r="Q1570" s="9">
        <v>11447074.83</v>
      </c>
      <c r="R1570" s="9">
        <v>3</v>
      </c>
      <c r="S1570" s="8" t="s">
        <v>40</v>
      </c>
      <c r="T1570" s="9">
        <v>5500000</v>
      </c>
      <c r="U1570" s="8" t="s">
        <v>106</v>
      </c>
      <c r="V1570" s="8" t="s">
        <v>42</v>
      </c>
      <c r="W1570" s="9">
        <v>4591</v>
      </c>
      <c r="X1570" s="9">
        <v>0.1817</v>
      </c>
      <c r="Y1570" s="9">
        <v>0</v>
      </c>
      <c r="Z1570" s="11">
        <v>44145</v>
      </c>
      <c r="AA1570" s="9">
        <v>98577675.909999996</v>
      </c>
      <c r="AB1570" s="9">
        <v>0</v>
      </c>
      <c r="AC1570" s="9">
        <v>6.1</v>
      </c>
      <c r="AD1570" s="11">
        <v>44145</v>
      </c>
      <c r="AE1570" s="8" t="s">
        <v>6552</v>
      </c>
      <c r="AF1570" s="8" t="s">
        <v>44</v>
      </c>
      <c r="AG1570" s="11">
        <v>44145</v>
      </c>
      <c r="AH1570" s="9">
        <v>8.611604045</v>
      </c>
      <c r="AI1570" s="8" t="s">
        <v>6553</v>
      </c>
    </row>
    <row r="1571" spans="1:35" x14ac:dyDescent="0.25">
      <c r="A1571" s="8" t="s">
        <v>6554</v>
      </c>
      <c r="B1571" s="8" t="s">
        <v>6555</v>
      </c>
      <c r="C1571" s="9">
        <f t="shared" si="6"/>
        <v>5</v>
      </c>
      <c r="D1571" s="9">
        <v>0</v>
      </c>
      <c r="E1571" s="9">
        <v>1</v>
      </c>
      <c r="F1571" s="8" t="s">
        <v>123</v>
      </c>
      <c r="G1571" s="11">
        <v>45674</v>
      </c>
      <c r="H1571" s="8" t="s">
        <v>6556</v>
      </c>
      <c r="I1571" s="9">
        <v>2</v>
      </c>
      <c r="J1571" s="9">
        <v>1</v>
      </c>
      <c r="K1571" s="8" t="s">
        <v>81</v>
      </c>
      <c r="L1571" s="8" t="s">
        <v>81</v>
      </c>
      <c r="M1571" s="8" t="s">
        <v>39</v>
      </c>
      <c r="N1571" s="9">
        <v>14</v>
      </c>
      <c r="O1571" s="9">
        <v>5</v>
      </c>
      <c r="P1571" s="11">
        <v>43690</v>
      </c>
      <c r="Q1571" s="9">
        <v>21346607.510000002</v>
      </c>
      <c r="R1571" s="9">
        <v>2</v>
      </c>
      <c r="S1571" s="8" t="s">
        <v>40</v>
      </c>
      <c r="T1571" s="9">
        <v>5500000</v>
      </c>
      <c r="U1571" s="8" t="s">
        <v>41</v>
      </c>
      <c r="V1571" s="8" t="s">
        <v>42</v>
      </c>
      <c r="W1571" s="9">
        <v>1731</v>
      </c>
      <c r="X1571" s="9">
        <v>-0.76080000000000003</v>
      </c>
      <c r="Y1571" s="9">
        <v>5</v>
      </c>
      <c r="Z1571" s="11">
        <v>44110</v>
      </c>
      <c r="AA1571" s="9">
        <v>185253477.5</v>
      </c>
      <c r="AB1571" s="9">
        <v>0</v>
      </c>
      <c r="AC1571" s="9">
        <v>1.89</v>
      </c>
      <c r="AD1571" s="11">
        <v>44110</v>
      </c>
      <c r="AE1571" s="8" t="s">
        <v>360</v>
      </c>
      <c r="AF1571" s="8" t="s">
        <v>44</v>
      </c>
      <c r="AG1571" s="8" t="s">
        <v>42</v>
      </c>
      <c r="AH1571" s="9">
        <v>8.6783568500000001</v>
      </c>
      <c r="AI1571" s="8" t="s">
        <v>6557</v>
      </c>
    </row>
    <row r="1572" spans="1:35" x14ac:dyDescent="0.25">
      <c r="A1572" s="8" t="s">
        <v>6558</v>
      </c>
      <c r="B1572" s="8" t="s">
        <v>6559</v>
      </c>
      <c r="C1572" s="9">
        <f t="shared" si="6"/>
        <v>3</v>
      </c>
      <c r="D1572" s="9">
        <v>0</v>
      </c>
      <c r="E1572" s="9">
        <v>0</v>
      </c>
      <c r="F1572" s="8" t="s">
        <v>586</v>
      </c>
      <c r="G1572" s="9">
        <v>2011</v>
      </c>
      <c r="H1572" s="8" t="s">
        <v>6560</v>
      </c>
      <c r="I1572" s="9">
        <v>1</v>
      </c>
      <c r="J1572" s="9">
        <v>1</v>
      </c>
      <c r="K1572" s="8" t="s">
        <v>177</v>
      </c>
      <c r="L1572" s="8" t="s">
        <v>67</v>
      </c>
      <c r="M1572" s="8" t="s">
        <v>295</v>
      </c>
      <c r="N1572" s="9">
        <v>2</v>
      </c>
      <c r="O1572" s="9">
        <v>19</v>
      </c>
      <c r="P1572" s="11">
        <v>45409</v>
      </c>
      <c r="Q1572" s="9">
        <v>18704289.809999999</v>
      </c>
      <c r="R1572" s="9">
        <v>10</v>
      </c>
      <c r="S1572" s="8" t="s">
        <v>40</v>
      </c>
      <c r="T1572" s="9">
        <v>5500000</v>
      </c>
      <c r="U1572" s="8" t="s">
        <v>41</v>
      </c>
      <c r="V1572" s="8" t="s">
        <v>42</v>
      </c>
      <c r="W1572" s="9">
        <v>767</v>
      </c>
      <c r="X1572" s="9">
        <v>2.2092000000000001</v>
      </c>
      <c r="Y1572" s="9">
        <v>0</v>
      </c>
      <c r="Z1572" s="11">
        <v>44001</v>
      </c>
      <c r="AA1572" s="9">
        <v>162427200.30000001</v>
      </c>
      <c r="AB1572" s="9">
        <v>0</v>
      </c>
      <c r="AC1572" s="9">
        <v>1.03</v>
      </c>
      <c r="AD1572" s="8" t="s">
        <v>42</v>
      </c>
      <c r="AE1572" s="8" t="s">
        <v>6561</v>
      </c>
      <c r="AF1572" s="8" t="s">
        <v>44</v>
      </c>
      <c r="AG1572" s="8" t="s">
        <v>42</v>
      </c>
      <c r="AH1572" s="9">
        <v>8.6839544269999998</v>
      </c>
      <c r="AI1572" s="8" t="s">
        <v>6562</v>
      </c>
    </row>
    <row r="1573" spans="1:35" x14ac:dyDescent="0.25">
      <c r="A1573" s="8" t="s">
        <v>6563</v>
      </c>
      <c r="B1573" s="8" t="s">
        <v>6564</v>
      </c>
      <c r="C1573" s="9">
        <f t="shared" si="6"/>
        <v>5</v>
      </c>
      <c r="D1573" s="9">
        <v>0</v>
      </c>
      <c r="E1573" s="9">
        <v>1</v>
      </c>
      <c r="F1573" s="8" t="s">
        <v>102</v>
      </c>
      <c r="G1573" s="9">
        <v>2017</v>
      </c>
      <c r="H1573" s="8" t="s">
        <v>6565</v>
      </c>
      <c r="I1573" s="9">
        <v>2</v>
      </c>
      <c r="J1573" s="9">
        <v>2</v>
      </c>
      <c r="K1573" s="8" t="s">
        <v>38</v>
      </c>
      <c r="L1573" s="8" t="s">
        <v>38</v>
      </c>
      <c r="M1573" s="8" t="s">
        <v>39</v>
      </c>
      <c r="N1573" s="9">
        <v>0</v>
      </c>
      <c r="O1573" s="9">
        <v>4</v>
      </c>
      <c r="P1573" s="11">
        <v>43009</v>
      </c>
      <c r="Q1573" s="9">
        <v>4562576.5329999998</v>
      </c>
      <c r="R1573" s="9">
        <v>1</v>
      </c>
      <c r="S1573" s="8" t="s">
        <v>97</v>
      </c>
      <c r="T1573" s="9">
        <v>30000000</v>
      </c>
      <c r="U1573" s="8" t="s">
        <v>41</v>
      </c>
      <c r="V1573" s="8" t="s">
        <v>42</v>
      </c>
      <c r="W1573" s="8" t="s">
        <v>42</v>
      </c>
      <c r="X1573" s="8" t="s">
        <v>42</v>
      </c>
      <c r="Y1573" s="9">
        <v>0</v>
      </c>
      <c r="Z1573" s="11">
        <v>44245</v>
      </c>
      <c r="AA1573" s="9">
        <v>39667042.189999998</v>
      </c>
      <c r="AB1573" s="9">
        <v>0</v>
      </c>
      <c r="AC1573" s="8" t="s">
        <v>42</v>
      </c>
      <c r="AD1573" s="11">
        <v>44245</v>
      </c>
      <c r="AE1573" s="8" t="s">
        <v>107</v>
      </c>
      <c r="AF1573" s="8" t="s">
        <v>44</v>
      </c>
      <c r="AG1573" s="8" t="s">
        <v>42</v>
      </c>
      <c r="AH1573" s="9">
        <v>8.6940003969999999</v>
      </c>
      <c r="AI1573" s="8" t="s">
        <v>6566</v>
      </c>
    </row>
    <row r="1574" spans="1:35" x14ac:dyDescent="0.25">
      <c r="A1574" s="8" t="s">
        <v>6567</v>
      </c>
      <c r="B1574" s="8" t="s">
        <v>6568</v>
      </c>
      <c r="C1574" s="9">
        <f t="shared" si="6"/>
        <v>6</v>
      </c>
      <c r="D1574" s="9">
        <v>0</v>
      </c>
      <c r="E1574" s="9">
        <v>1</v>
      </c>
      <c r="F1574" s="8" t="s">
        <v>86</v>
      </c>
      <c r="G1574" s="9">
        <v>2011</v>
      </c>
      <c r="H1574" s="8" t="s">
        <v>6569</v>
      </c>
      <c r="I1574" s="9">
        <v>1</v>
      </c>
      <c r="J1574" s="9">
        <v>2</v>
      </c>
      <c r="K1574" s="8" t="s">
        <v>177</v>
      </c>
      <c r="L1574" s="8" t="s">
        <v>42</v>
      </c>
      <c r="M1574" s="8" t="s">
        <v>295</v>
      </c>
      <c r="N1574" s="9">
        <v>0</v>
      </c>
      <c r="O1574" s="9">
        <v>0</v>
      </c>
      <c r="P1574" s="11">
        <v>43937</v>
      </c>
      <c r="Q1574" s="9">
        <v>4863545.1449999996</v>
      </c>
      <c r="R1574" s="9">
        <v>2</v>
      </c>
      <c r="S1574" s="8" t="s">
        <v>97</v>
      </c>
      <c r="T1574" s="9">
        <v>30000000</v>
      </c>
      <c r="U1574" s="8" t="s">
        <v>41</v>
      </c>
      <c r="V1574" s="8" t="s">
        <v>42</v>
      </c>
      <c r="W1574" s="9">
        <v>4643</v>
      </c>
      <c r="X1574" s="9">
        <v>-0.40629999999999999</v>
      </c>
      <c r="Y1574" s="9">
        <v>1</v>
      </c>
      <c r="Z1574" s="11">
        <v>43066</v>
      </c>
      <c r="AA1574" s="9">
        <v>42425481.560000002</v>
      </c>
      <c r="AB1574" s="9">
        <v>0</v>
      </c>
      <c r="AC1574" s="9">
        <v>3.6</v>
      </c>
      <c r="AD1574" s="8" t="s">
        <v>42</v>
      </c>
      <c r="AE1574" s="8" t="s">
        <v>6570</v>
      </c>
      <c r="AF1574" s="8" t="s">
        <v>91</v>
      </c>
      <c r="AG1574" s="8" t="s">
        <v>42</v>
      </c>
      <c r="AH1574" s="9">
        <v>8.7231598130000005</v>
      </c>
      <c r="AI1574" s="8" t="s">
        <v>6571</v>
      </c>
    </row>
    <row r="1575" spans="1:35" x14ac:dyDescent="0.25">
      <c r="A1575" s="8" t="s">
        <v>6572</v>
      </c>
      <c r="B1575" s="8" t="s">
        <v>6573</v>
      </c>
      <c r="C1575" s="9">
        <f t="shared" si="6"/>
        <v>4</v>
      </c>
      <c r="D1575" s="9">
        <v>0</v>
      </c>
      <c r="E1575" s="9">
        <v>0</v>
      </c>
      <c r="F1575" s="8" t="s">
        <v>268</v>
      </c>
      <c r="G1575" s="11">
        <v>41821</v>
      </c>
      <c r="H1575" s="8" t="s">
        <v>6574</v>
      </c>
      <c r="I1575" s="9">
        <v>4</v>
      </c>
      <c r="J1575" s="9">
        <v>6</v>
      </c>
      <c r="K1575" s="8" t="s">
        <v>81</v>
      </c>
      <c r="L1575" s="8" t="s">
        <v>81</v>
      </c>
      <c r="M1575" s="8" t="s">
        <v>295</v>
      </c>
      <c r="N1575" s="9">
        <v>5</v>
      </c>
      <c r="O1575" s="9">
        <v>1</v>
      </c>
      <c r="P1575" s="11">
        <v>43269</v>
      </c>
      <c r="Q1575" s="9">
        <v>9733963.3010000009</v>
      </c>
      <c r="R1575" s="9">
        <v>2</v>
      </c>
      <c r="S1575" s="8" t="s">
        <v>97</v>
      </c>
      <c r="T1575" s="9">
        <v>30000000</v>
      </c>
      <c r="U1575" s="8" t="s">
        <v>41</v>
      </c>
      <c r="V1575" s="8" t="s">
        <v>42</v>
      </c>
      <c r="W1575" s="9">
        <v>983997</v>
      </c>
      <c r="X1575" s="9">
        <v>9.1800000000000007E-2</v>
      </c>
      <c r="Y1575" s="9">
        <v>0</v>
      </c>
      <c r="Z1575" s="11">
        <v>44270</v>
      </c>
      <c r="AA1575" s="9">
        <v>84973588.519999996</v>
      </c>
      <c r="AB1575" s="9">
        <v>0</v>
      </c>
      <c r="AC1575" s="9">
        <v>1.76</v>
      </c>
      <c r="AD1575" s="8" t="s">
        <v>42</v>
      </c>
      <c r="AE1575" s="8" t="s">
        <v>968</v>
      </c>
      <c r="AF1575" s="8" t="s">
        <v>629</v>
      </c>
      <c r="AG1575" s="8" t="s">
        <v>42</v>
      </c>
      <c r="AH1575" s="9">
        <v>8.7295982009999999</v>
      </c>
      <c r="AI1575" s="8" t="s">
        <v>6575</v>
      </c>
    </row>
    <row r="1576" spans="1:35" x14ac:dyDescent="0.25">
      <c r="A1576" s="13" t="s">
        <v>6576</v>
      </c>
      <c r="B1576" s="8" t="s">
        <v>6577</v>
      </c>
      <c r="C1576" s="9">
        <f t="shared" si="6"/>
        <v>5</v>
      </c>
      <c r="D1576" s="9">
        <v>1</v>
      </c>
      <c r="E1576" s="9">
        <v>0</v>
      </c>
      <c r="F1576" s="8" t="s">
        <v>115</v>
      </c>
      <c r="G1576" s="11">
        <v>41365</v>
      </c>
      <c r="H1576" s="8" t="s">
        <v>6578</v>
      </c>
      <c r="I1576" s="9">
        <v>2</v>
      </c>
      <c r="J1576" s="9">
        <v>4</v>
      </c>
      <c r="K1576" s="8" t="s">
        <v>73</v>
      </c>
      <c r="L1576" s="8" t="s">
        <v>73</v>
      </c>
      <c r="M1576" s="8" t="s">
        <v>39</v>
      </c>
      <c r="N1576" s="9">
        <v>0</v>
      </c>
      <c r="O1576" s="9">
        <v>0</v>
      </c>
      <c r="P1576" s="11">
        <v>43798</v>
      </c>
      <c r="Q1576" s="9">
        <v>28429120.510000002</v>
      </c>
      <c r="R1576" s="9">
        <v>3</v>
      </c>
      <c r="S1576" s="8" t="s">
        <v>97</v>
      </c>
      <c r="T1576" s="9">
        <v>30000000</v>
      </c>
      <c r="U1576" s="8" t="s">
        <v>41</v>
      </c>
      <c r="V1576" s="8" t="s">
        <v>42</v>
      </c>
      <c r="W1576" s="9">
        <v>85159</v>
      </c>
      <c r="X1576" s="9">
        <v>-0.41260000000000002</v>
      </c>
      <c r="Y1576" s="9">
        <v>6</v>
      </c>
      <c r="Z1576" s="11">
        <v>43817</v>
      </c>
      <c r="AA1576" s="9">
        <v>248617716.40000001</v>
      </c>
      <c r="AB1576" s="9">
        <v>0</v>
      </c>
      <c r="AC1576" s="9">
        <v>17.07</v>
      </c>
      <c r="AD1576" s="11">
        <v>43817</v>
      </c>
      <c r="AE1576" s="8" t="s">
        <v>992</v>
      </c>
      <c r="AF1576" s="8" t="s">
        <v>993</v>
      </c>
      <c r="AG1576" s="8" t="s">
        <v>42</v>
      </c>
      <c r="AH1576" s="9">
        <v>8.7451778999999998</v>
      </c>
      <c r="AI1576" s="8" t="s">
        <v>6579</v>
      </c>
    </row>
    <row r="1577" spans="1:35" x14ac:dyDescent="0.25">
      <c r="A1577" s="8" t="s">
        <v>6580</v>
      </c>
      <c r="B1577" s="8" t="s">
        <v>6581</v>
      </c>
      <c r="C1577" s="9">
        <f t="shared" si="6"/>
        <v>5</v>
      </c>
      <c r="D1577" s="9">
        <v>0</v>
      </c>
      <c r="E1577" s="9">
        <v>1</v>
      </c>
      <c r="F1577" s="8" t="s">
        <v>232</v>
      </c>
      <c r="G1577" s="9">
        <v>2010</v>
      </c>
      <c r="H1577" s="8" t="s">
        <v>6582</v>
      </c>
      <c r="I1577" s="9">
        <v>4</v>
      </c>
      <c r="J1577" s="9">
        <v>5</v>
      </c>
      <c r="K1577" s="8" t="s">
        <v>88</v>
      </c>
      <c r="L1577" s="8" t="s">
        <v>88</v>
      </c>
      <c r="M1577" s="8" t="s">
        <v>295</v>
      </c>
      <c r="N1577" s="9">
        <v>2</v>
      </c>
      <c r="O1577" s="9">
        <v>13</v>
      </c>
      <c r="P1577" s="11">
        <v>43453</v>
      </c>
      <c r="Q1577" s="9">
        <v>141817812.09999999</v>
      </c>
      <c r="R1577" s="9">
        <v>7</v>
      </c>
      <c r="S1577" s="8" t="s">
        <v>89</v>
      </c>
      <c r="T1577" s="9">
        <v>300000000</v>
      </c>
      <c r="U1577" s="8" t="s">
        <v>41</v>
      </c>
      <c r="V1577" s="8" t="s">
        <v>42</v>
      </c>
      <c r="W1577" s="9">
        <v>2684700</v>
      </c>
      <c r="X1577" s="9">
        <v>-0.18959999999999999</v>
      </c>
      <c r="Y1577" s="9">
        <v>7</v>
      </c>
      <c r="Z1577" s="11">
        <v>43811</v>
      </c>
      <c r="AA1577" s="9">
        <v>1243088582</v>
      </c>
      <c r="AB1577" s="9">
        <v>0</v>
      </c>
      <c r="AC1577" s="9">
        <v>7.76</v>
      </c>
      <c r="AD1577" s="8" t="s">
        <v>42</v>
      </c>
      <c r="AE1577" s="8" t="s">
        <v>234</v>
      </c>
      <c r="AF1577" s="8" t="s">
        <v>44</v>
      </c>
      <c r="AG1577" s="8" t="s">
        <v>42</v>
      </c>
      <c r="AH1577" s="9">
        <v>8.7653910580000005</v>
      </c>
      <c r="AI1577" s="8" t="s">
        <v>6583</v>
      </c>
    </row>
    <row r="1578" spans="1:35" x14ac:dyDescent="0.25">
      <c r="A1578" s="8" t="s">
        <v>6584</v>
      </c>
      <c r="B1578" s="8" t="s">
        <v>6585</v>
      </c>
      <c r="C1578" s="9">
        <f t="shared" si="6"/>
        <v>4</v>
      </c>
      <c r="D1578" s="9">
        <v>0</v>
      </c>
      <c r="E1578" s="9">
        <v>0</v>
      </c>
      <c r="F1578" s="8" t="s">
        <v>1218</v>
      </c>
      <c r="G1578" s="9">
        <v>2012</v>
      </c>
      <c r="H1578" s="8" t="s">
        <v>6586</v>
      </c>
      <c r="I1578" s="9">
        <v>2</v>
      </c>
      <c r="J1578" s="9">
        <v>3</v>
      </c>
      <c r="K1578" s="8" t="s">
        <v>177</v>
      </c>
      <c r="L1578" s="8" t="s">
        <v>73</v>
      </c>
      <c r="M1578" s="8" t="s">
        <v>39</v>
      </c>
      <c r="N1578" s="9">
        <v>0</v>
      </c>
      <c r="O1578" s="9">
        <v>0</v>
      </c>
      <c r="P1578" s="11">
        <v>44522</v>
      </c>
      <c r="Q1578" s="9">
        <v>74948713.170000002</v>
      </c>
      <c r="R1578" s="9">
        <v>2</v>
      </c>
      <c r="S1578" s="8" t="s">
        <v>52</v>
      </c>
      <c r="T1578" s="9">
        <v>75000000</v>
      </c>
      <c r="U1578" s="8" t="s">
        <v>41</v>
      </c>
      <c r="V1578" s="8" t="s">
        <v>42</v>
      </c>
      <c r="W1578" s="8" t="s">
        <v>42</v>
      </c>
      <c r="X1578" s="8" t="s">
        <v>42</v>
      </c>
      <c r="Y1578" s="9">
        <v>0</v>
      </c>
      <c r="Z1578" s="11">
        <v>44292</v>
      </c>
      <c r="AA1578" s="9">
        <v>657168307.5</v>
      </c>
      <c r="AB1578" s="9">
        <v>0</v>
      </c>
      <c r="AC1578" s="8" t="s">
        <v>42</v>
      </c>
      <c r="AD1578" s="11">
        <v>44440</v>
      </c>
      <c r="AE1578" s="8" t="s">
        <v>6587</v>
      </c>
      <c r="AF1578" s="8" t="s">
        <v>44</v>
      </c>
      <c r="AG1578" s="8" t="s">
        <v>42</v>
      </c>
      <c r="AH1578" s="9">
        <v>8.7682400359999999</v>
      </c>
      <c r="AI1578" s="8" t="s">
        <v>6588</v>
      </c>
    </row>
    <row r="1579" spans="1:35" x14ac:dyDescent="0.25">
      <c r="A1579" s="8" t="s">
        <v>6589</v>
      </c>
      <c r="B1579" s="8" t="s">
        <v>6590</v>
      </c>
      <c r="C1579" s="9">
        <f t="shared" si="6"/>
        <v>4</v>
      </c>
      <c r="D1579" s="9">
        <v>0</v>
      </c>
      <c r="E1579" s="9">
        <v>1</v>
      </c>
      <c r="F1579" s="8" t="s">
        <v>102</v>
      </c>
      <c r="G1579" s="11">
        <v>45944</v>
      </c>
      <c r="H1579" s="8" t="s">
        <v>6591</v>
      </c>
      <c r="I1579" s="9">
        <v>4</v>
      </c>
      <c r="J1579" s="9">
        <v>10</v>
      </c>
      <c r="K1579" s="8" t="s">
        <v>264</v>
      </c>
      <c r="L1579" s="8" t="s">
        <v>264</v>
      </c>
      <c r="M1579" s="8" t="s">
        <v>39</v>
      </c>
      <c r="N1579" s="9">
        <v>0</v>
      </c>
      <c r="O1579" s="9">
        <v>0</v>
      </c>
      <c r="P1579" s="11">
        <v>43480</v>
      </c>
      <c r="Q1579" s="9">
        <v>76695827.939999998</v>
      </c>
      <c r="R1579" s="9">
        <v>4</v>
      </c>
      <c r="S1579" s="8" t="s">
        <v>40</v>
      </c>
      <c r="T1579" s="9">
        <v>5500000</v>
      </c>
      <c r="U1579" s="8" t="s">
        <v>106</v>
      </c>
      <c r="V1579" s="8" t="s">
        <v>42</v>
      </c>
      <c r="W1579" s="9">
        <v>331</v>
      </c>
      <c r="X1579" s="9">
        <v>-0.4763</v>
      </c>
      <c r="Y1579" s="9">
        <v>1</v>
      </c>
      <c r="Z1579" s="11">
        <v>43773</v>
      </c>
      <c r="AA1579" s="9">
        <v>673222713</v>
      </c>
      <c r="AB1579" s="9">
        <v>0</v>
      </c>
      <c r="AC1579" s="9">
        <v>1.64</v>
      </c>
      <c r="AD1579" s="11">
        <v>43773</v>
      </c>
      <c r="AE1579" s="8" t="s">
        <v>107</v>
      </c>
      <c r="AF1579" s="8" t="s">
        <v>44</v>
      </c>
      <c r="AG1579" s="8" t="s">
        <v>42</v>
      </c>
      <c r="AH1579" s="9">
        <v>8.7778270490000008</v>
      </c>
      <c r="AI1579" s="8" t="s">
        <v>6592</v>
      </c>
    </row>
    <row r="1580" spans="1:35" x14ac:dyDescent="0.25">
      <c r="A1580" s="8" t="s">
        <v>6593</v>
      </c>
      <c r="B1580" s="8" t="s">
        <v>6594</v>
      </c>
      <c r="C1580" s="9">
        <f t="shared" si="6"/>
        <v>5</v>
      </c>
      <c r="D1580" s="9">
        <v>0</v>
      </c>
      <c r="E1580" s="9">
        <v>1</v>
      </c>
      <c r="F1580" s="8" t="s">
        <v>86</v>
      </c>
      <c r="G1580" s="9">
        <v>2014</v>
      </c>
      <c r="H1580" s="8" t="s">
        <v>6595</v>
      </c>
      <c r="I1580" s="9">
        <v>2</v>
      </c>
      <c r="J1580" s="9">
        <v>13</v>
      </c>
      <c r="K1580" s="8" t="s">
        <v>264</v>
      </c>
      <c r="L1580" s="8" t="s">
        <v>264</v>
      </c>
      <c r="M1580" s="8" t="s">
        <v>39</v>
      </c>
      <c r="N1580" s="9">
        <v>32</v>
      </c>
      <c r="O1580" s="9">
        <v>10</v>
      </c>
      <c r="P1580" s="11">
        <v>43718</v>
      </c>
      <c r="Q1580" s="9">
        <v>68227180.859999999</v>
      </c>
      <c r="R1580" s="9">
        <v>6</v>
      </c>
      <c r="S1580" s="8" t="s">
        <v>40</v>
      </c>
      <c r="T1580" s="9">
        <v>5500000</v>
      </c>
      <c r="U1580" s="8" t="s">
        <v>41</v>
      </c>
      <c r="V1580" s="8" t="s">
        <v>42</v>
      </c>
      <c r="W1580" s="8" t="s">
        <v>42</v>
      </c>
      <c r="X1580" s="8" t="s">
        <v>42</v>
      </c>
      <c r="Y1580" s="9">
        <v>2</v>
      </c>
      <c r="Z1580" s="11">
        <v>44337</v>
      </c>
      <c r="AA1580" s="9">
        <v>598910597.5</v>
      </c>
      <c r="AB1580" s="9">
        <v>0</v>
      </c>
      <c r="AC1580" s="8" t="s">
        <v>42</v>
      </c>
      <c r="AD1580" s="11">
        <v>44337</v>
      </c>
      <c r="AE1580" s="8" t="s">
        <v>6596</v>
      </c>
      <c r="AF1580" s="8" t="s">
        <v>91</v>
      </c>
      <c r="AG1580" s="8" t="s">
        <v>42</v>
      </c>
      <c r="AH1580" s="9">
        <v>8.7781818030000007</v>
      </c>
      <c r="AI1580" s="8" t="s">
        <v>6597</v>
      </c>
    </row>
    <row r="1581" spans="1:35" x14ac:dyDescent="0.25">
      <c r="A1581" s="8" t="s">
        <v>6598</v>
      </c>
      <c r="B1581" s="8" t="s">
        <v>6599</v>
      </c>
      <c r="C1581" s="9">
        <f t="shared" si="6"/>
        <v>3</v>
      </c>
      <c r="D1581" s="9">
        <v>0</v>
      </c>
      <c r="E1581" s="9">
        <v>0</v>
      </c>
      <c r="F1581" s="8" t="s">
        <v>151</v>
      </c>
      <c r="G1581" s="9">
        <v>2015</v>
      </c>
      <c r="H1581" s="8" t="s">
        <v>6600</v>
      </c>
      <c r="I1581" s="9">
        <v>1</v>
      </c>
      <c r="J1581" s="9">
        <v>2</v>
      </c>
      <c r="K1581" s="8" t="s">
        <v>67</v>
      </c>
      <c r="L1581" s="8" t="s">
        <v>67</v>
      </c>
      <c r="M1581" s="8" t="s">
        <v>295</v>
      </c>
      <c r="N1581" s="9">
        <v>0</v>
      </c>
      <c r="O1581" s="9">
        <v>5</v>
      </c>
      <c r="P1581" s="11">
        <v>44508</v>
      </c>
      <c r="Q1581" s="9">
        <v>144132140.69999999</v>
      </c>
      <c r="R1581" s="9">
        <v>1</v>
      </c>
      <c r="S1581" s="8" t="s">
        <v>89</v>
      </c>
      <c r="T1581" s="9">
        <v>300000000</v>
      </c>
      <c r="U1581" s="8" t="s">
        <v>41</v>
      </c>
      <c r="V1581" s="8" t="s">
        <v>42</v>
      </c>
      <c r="W1581" s="9">
        <v>381</v>
      </c>
      <c r="X1581" s="9">
        <v>-0.85160000000000002</v>
      </c>
      <c r="Y1581" s="9">
        <v>0</v>
      </c>
      <c r="Z1581" s="11">
        <v>44508</v>
      </c>
      <c r="AA1581" s="9">
        <v>1268362838</v>
      </c>
      <c r="AB1581" s="9">
        <v>0</v>
      </c>
      <c r="AC1581" s="9">
        <v>2.62</v>
      </c>
      <c r="AD1581" s="8" t="s">
        <v>42</v>
      </c>
      <c r="AE1581" s="8" t="s">
        <v>153</v>
      </c>
      <c r="AF1581" s="8" t="s">
        <v>44</v>
      </c>
      <c r="AG1581" s="8" t="s">
        <v>42</v>
      </c>
      <c r="AH1581" s="9">
        <v>8.7999999990000006</v>
      </c>
      <c r="AI1581" s="8" t="s">
        <v>6601</v>
      </c>
    </row>
    <row r="1582" spans="1:35" x14ac:dyDescent="0.25">
      <c r="A1582" s="8" t="s">
        <v>6602</v>
      </c>
      <c r="B1582" s="8" t="s">
        <v>6603</v>
      </c>
      <c r="C1582" s="9">
        <f t="shared" si="6"/>
        <v>5</v>
      </c>
      <c r="D1582" s="9">
        <v>1</v>
      </c>
      <c r="E1582" s="9">
        <v>1</v>
      </c>
      <c r="F1582" s="8" t="s">
        <v>48</v>
      </c>
      <c r="G1582" s="11">
        <v>41699</v>
      </c>
      <c r="H1582" s="8" t="s">
        <v>6604</v>
      </c>
      <c r="I1582" s="9">
        <v>2</v>
      </c>
      <c r="J1582" s="9">
        <v>7</v>
      </c>
      <c r="K1582" s="8" t="s">
        <v>270</v>
      </c>
      <c r="L1582" s="8" t="s">
        <v>270</v>
      </c>
      <c r="M1582" s="8" t="s">
        <v>295</v>
      </c>
      <c r="N1582" s="9">
        <v>0</v>
      </c>
      <c r="O1582" s="9">
        <v>0</v>
      </c>
      <c r="P1582" s="11">
        <v>42559</v>
      </c>
      <c r="Q1582" s="9">
        <v>1169724084</v>
      </c>
      <c r="R1582" s="9">
        <v>7</v>
      </c>
      <c r="S1582" s="8" t="s">
        <v>40</v>
      </c>
      <c r="T1582" s="9">
        <v>5500000</v>
      </c>
      <c r="U1582" s="8" t="s">
        <v>41</v>
      </c>
      <c r="V1582" s="8" t="s">
        <v>42</v>
      </c>
      <c r="W1582" s="9">
        <v>23346</v>
      </c>
      <c r="X1582" s="9">
        <v>0.8024</v>
      </c>
      <c r="Y1582" s="9">
        <v>0</v>
      </c>
      <c r="Z1582" s="11">
        <v>43026</v>
      </c>
      <c r="AA1582" s="9">
        <v>10298387031</v>
      </c>
      <c r="AB1582" s="9">
        <v>0</v>
      </c>
      <c r="AC1582" s="9">
        <v>13.76</v>
      </c>
      <c r="AD1582" s="8" t="s">
        <v>42</v>
      </c>
      <c r="AE1582" s="8" t="s">
        <v>6605</v>
      </c>
      <c r="AF1582" s="8" t="s">
        <v>61</v>
      </c>
      <c r="AG1582" s="8" t="s">
        <v>42</v>
      </c>
      <c r="AH1582" s="9">
        <v>8.8041164340000009</v>
      </c>
      <c r="AI1582" s="8" t="s">
        <v>6606</v>
      </c>
    </row>
    <row r="1583" spans="1:35" x14ac:dyDescent="0.25">
      <c r="A1583" s="8" t="s">
        <v>6607</v>
      </c>
      <c r="B1583" s="8" t="s">
        <v>6608</v>
      </c>
      <c r="C1583" s="9">
        <f t="shared" si="6"/>
        <v>3</v>
      </c>
      <c r="D1583" s="9">
        <v>0</v>
      </c>
      <c r="E1583" s="9">
        <v>1</v>
      </c>
      <c r="F1583" s="8" t="s">
        <v>123</v>
      </c>
      <c r="G1583" s="11">
        <v>41518</v>
      </c>
      <c r="H1583" s="8" t="s">
        <v>6609</v>
      </c>
      <c r="I1583" s="9">
        <v>2</v>
      </c>
      <c r="J1583" s="9">
        <v>10</v>
      </c>
      <c r="K1583" s="8" t="s">
        <v>67</v>
      </c>
      <c r="L1583" s="8" t="s">
        <v>67</v>
      </c>
      <c r="M1583" s="8" t="s">
        <v>295</v>
      </c>
      <c r="N1583" s="9">
        <v>0</v>
      </c>
      <c r="O1583" s="9">
        <v>0</v>
      </c>
      <c r="P1583" s="11">
        <v>45768</v>
      </c>
      <c r="Q1583" s="9">
        <v>57209798.920000002</v>
      </c>
      <c r="R1583" s="9">
        <v>7</v>
      </c>
      <c r="S1583" s="8" t="s">
        <v>40</v>
      </c>
      <c r="T1583" s="9">
        <v>5500000</v>
      </c>
      <c r="U1583" s="8" t="s">
        <v>41</v>
      </c>
      <c r="V1583" s="8" t="s">
        <v>42</v>
      </c>
      <c r="W1583" s="9">
        <v>1111</v>
      </c>
      <c r="X1583" s="9">
        <v>4.3200000000000002E-2</v>
      </c>
      <c r="Y1583" s="9">
        <v>0</v>
      </c>
      <c r="Z1583" s="11">
        <v>45687</v>
      </c>
      <c r="AA1583" s="9">
        <v>503782679.30000001</v>
      </c>
      <c r="AB1583" s="9">
        <v>0</v>
      </c>
      <c r="AC1583" s="9">
        <v>2.27</v>
      </c>
      <c r="AD1583" s="8" t="s">
        <v>42</v>
      </c>
      <c r="AE1583" s="8" t="s">
        <v>722</v>
      </c>
      <c r="AF1583" s="8" t="s">
        <v>44</v>
      </c>
      <c r="AG1583" s="8" t="s">
        <v>42</v>
      </c>
      <c r="AH1583" s="9">
        <v>8.8058809650000001</v>
      </c>
      <c r="AI1583" s="8" t="s">
        <v>6610</v>
      </c>
    </row>
    <row r="1584" spans="1:35" x14ac:dyDescent="0.25">
      <c r="A1584" s="8" t="s">
        <v>6611</v>
      </c>
      <c r="B1584" s="8" t="s">
        <v>6612</v>
      </c>
      <c r="C1584" s="9">
        <f t="shared" si="6"/>
        <v>5</v>
      </c>
      <c r="D1584" s="9">
        <v>0</v>
      </c>
      <c r="E1584" s="9">
        <v>1</v>
      </c>
      <c r="F1584" s="8" t="s">
        <v>151</v>
      </c>
      <c r="G1584" s="9">
        <v>2010</v>
      </c>
      <c r="H1584" s="8" t="s">
        <v>6613</v>
      </c>
      <c r="I1584" s="9">
        <v>5</v>
      </c>
      <c r="J1584" s="9">
        <v>6</v>
      </c>
      <c r="K1584" s="8" t="s">
        <v>73</v>
      </c>
      <c r="L1584" s="8" t="s">
        <v>73</v>
      </c>
      <c r="M1584" s="8" t="s">
        <v>39</v>
      </c>
      <c r="N1584" s="9">
        <v>5</v>
      </c>
      <c r="O1584" s="9">
        <v>3</v>
      </c>
      <c r="P1584" s="11">
        <v>45336</v>
      </c>
      <c r="Q1584" s="9">
        <v>56852891.439999998</v>
      </c>
      <c r="R1584" s="9">
        <v>2</v>
      </c>
      <c r="S1584" s="8" t="s">
        <v>40</v>
      </c>
      <c r="T1584" s="9">
        <v>5500000</v>
      </c>
      <c r="U1584" s="8" t="s">
        <v>41</v>
      </c>
      <c r="V1584" s="8" t="s">
        <v>42</v>
      </c>
      <c r="W1584" s="9">
        <v>6538</v>
      </c>
      <c r="X1584" s="9">
        <v>-0.2019</v>
      </c>
      <c r="Y1584" s="9">
        <v>0</v>
      </c>
      <c r="Z1584" s="11">
        <v>45763</v>
      </c>
      <c r="AA1584" s="9">
        <v>501840341.39999998</v>
      </c>
      <c r="AB1584" s="9">
        <v>0</v>
      </c>
      <c r="AC1584" s="9">
        <v>1.63</v>
      </c>
      <c r="AD1584" s="11">
        <v>45763</v>
      </c>
      <c r="AE1584" s="8" t="s">
        <v>153</v>
      </c>
      <c r="AF1584" s="8" t="s">
        <v>44</v>
      </c>
      <c r="AG1584" s="8" t="s">
        <v>42</v>
      </c>
      <c r="AH1584" s="9">
        <v>8.8269976900000007</v>
      </c>
      <c r="AI1584" s="8" t="s">
        <v>6614</v>
      </c>
    </row>
    <row r="1585" spans="1:35" x14ac:dyDescent="0.25">
      <c r="A1585" s="8" t="s">
        <v>6615</v>
      </c>
      <c r="B1585" s="8" t="s">
        <v>6616</v>
      </c>
      <c r="C1585" s="9">
        <f t="shared" si="6"/>
        <v>3</v>
      </c>
      <c r="D1585" s="9">
        <v>0</v>
      </c>
      <c r="E1585" s="9">
        <v>1</v>
      </c>
      <c r="F1585" s="8" t="s">
        <v>1137</v>
      </c>
      <c r="G1585" s="11">
        <v>45819</v>
      </c>
      <c r="H1585" s="8" t="s">
        <v>6617</v>
      </c>
      <c r="I1585" s="9">
        <v>2</v>
      </c>
      <c r="J1585" s="9">
        <v>3</v>
      </c>
      <c r="K1585" s="8" t="s">
        <v>105</v>
      </c>
      <c r="L1585" s="8" t="s">
        <v>105</v>
      </c>
      <c r="M1585" s="8" t="s">
        <v>39</v>
      </c>
      <c r="N1585" s="9">
        <v>0</v>
      </c>
      <c r="O1585" s="9">
        <v>2</v>
      </c>
      <c r="P1585" s="11">
        <v>44201</v>
      </c>
      <c r="Q1585" s="9">
        <v>156686554.5</v>
      </c>
      <c r="R1585" s="9">
        <v>3</v>
      </c>
      <c r="S1585" s="8" t="s">
        <v>89</v>
      </c>
      <c r="T1585" s="9">
        <v>300000000</v>
      </c>
      <c r="U1585" s="8" t="s">
        <v>41</v>
      </c>
      <c r="V1585" s="8" t="s">
        <v>42</v>
      </c>
      <c r="W1585" s="9">
        <v>91383</v>
      </c>
      <c r="X1585" s="9">
        <v>0.9294</v>
      </c>
      <c r="Y1585" s="9">
        <v>0</v>
      </c>
      <c r="Z1585" s="11">
        <v>44516</v>
      </c>
      <c r="AA1585" s="9">
        <v>1383668551</v>
      </c>
      <c r="AB1585" s="9">
        <v>0</v>
      </c>
      <c r="AC1585" s="9">
        <v>17.36</v>
      </c>
      <c r="AD1585" s="11">
        <v>44516</v>
      </c>
      <c r="AE1585" s="8" t="s">
        <v>1509</v>
      </c>
      <c r="AF1585" s="8" t="s">
        <v>44</v>
      </c>
      <c r="AG1585" s="8" t="s">
        <v>42</v>
      </c>
      <c r="AH1585" s="9">
        <v>8.8308059070000002</v>
      </c>
      <c r="AI1585" s="8" t="s">
        <v>6618</v>
      </c>
    </row>
    <row r="1586" spans="1:35" x14ac:dyDescent="0.25">
      <c r="A1586" s="8" t="s">
        <v>6619</v>
      </c>
      <c r="B1586" s="8" t="s">
        <v>6620</v>
      </c>
      <c r="C1586" s="9">
        <f t="shared" si="6"/>
        <v>4</v>
      </c>
      <c r="D1586" s="9">
        <v>0</v>
      </c>
      <c r="E1586" s="9">
        <v>0</v>
      </c>
      <c r="F1586" s="8" t="s">
        <v>102</v>
      </c>
      <c r="G1586" s="11">
        <v>40238</v>
      </c>
      <c r="H1586" s="8" t="s">
        <v>6621</v>
      </c>
      <c r="I1586" s="9">
        <v>2</v>
      </c>
      <c r="J1586" s="9">
        <v>4</v>
      </c>
      <c r="K1586" s="8" t="s">
        <v>105</v>
      </c>
      <c r="L1586" s="8" t="s">
        <v>105</v>
      </c>
      <c r="M1586" s="8" t="s">
        <v>39</v>
      </c>
      <c r="N1586" s="9">
        <v>0</v>
      </c>
      <c r="O1586" s="9">
        <v>0</v>
      </c>
      <c r="P1586" s="11">
        <v>41153</v>
      </c>
      <c r="Q1586" s="9">
        <v>13916845.23</v>
      </c>
      <c r="R1586" s="9">
        <v>2</v>
      </c>
      <c r="S1586" s="8" t="s">
        <v>52</v>
      </c>
      <c r="T1586" s="9">
        <v>75000000</v>
      </c>
      <c r="U1586" s="8" t="s">
        <v>41</v>
      </c>
      <c r="V1586" s="8" t="s">
        <v>42</v>
      </c>
      <c r="W1586" s="9">
        <v>20</v>
      </c>
      <c r="X1586" s="8" t="s">
        <v>42</v>
      </c>
      <c r="Y1586" s="9">
        <v>0</v>
      </c>
      <c r="Z1586" s="11">
        <v>41838</v>
      </c>
      <c r="AA1586" s="9">
        <v>123186300.5</v>
      </c>
      <c r="AB1586" s="9">
        <v>0</v>
      </c>
      <c r="AC1586" s="9">
        <v>1</v>
      </c>
      <c r="AD1586" s="11">
        <v>41838</v>
      </c>
      <c r="AE1586" s="8" t="s">
        <v>107</v>
      </c>
      <c r="AF1586" s="8" t="s">
        <v>44</v>
      </c>
      <c r="AG1586" s="8" t="s">
        <v>42</v>
      </c>
      <c r="AH1586" s="9">
        <v>8.8515966420000005</v>
      </c>
      <c r="AI1586" s="8" t="s">
        <v>6622</v>
      </c>
    </row>
    <row r="1587" spans="1:35" x14ac:dyDescent="0.25">
      <c r="A1587" s="8" t="s">
        <v>6623</v>
      </c>
      <c r="B1587" s="8" t="s">
        <v>6624</v>
      </c>
      <c r="C1587" s="9">
        <f t="shared" si="6"/>
        <v>5</v>
      </c>
      <c r="D1587" s="9">
        <v>0</v>
      </c>
      <c r="E1587" s="9">
        <v>1</v>
      </c>
      <c r="F1587" s="8" t="s">
        <v>151</v>
      </c>
      <c r="G1587" s="9">
        <v>2014</v>
      </c>
      <c r="H1587" s="8" t="s">
        <v>6625</v>
      </c>
      <c r="I1587" s="9">
        <v>2</v>
      </c>
      <c r="J1587" s="9">
        <v>8</v>
      </c>
      <c r="K1587" s="8" t="s">
        <v>105</v>
      </c>
      <c r="L1587" s="8" t="s">
        <v>105</v>
      </c>
      <c r="M1587" s="8" t="s">
        <v>39</v>
      </c>
      <c r="N1587" s="9">
        <v>0</v>
      </c>
      <c r="O1587" s="9">
        <v>0</v>
      </c>
      <c r="P1587" s="11">
        <v>44174</v>
      </c>
      <c r="Q1587" s="9">
        <v>47982624.490000002</v>
      </c>
      <c r="R1587" s="9">
        <v>7</v>
      </c>
      <c r="S1587" s="8" t="s">
        <v>40</v>
      </c>
      <c r="T1587" s="9">
        <v>5500000</v>
      </c>
      <c r="U1587" s="8" t="s">
        <v>41</v>
      </c>
      <c r="V1587" s="8" t="s">
        <v>42</v>
      </c>
      <c r="W1587" s="9">
        <v>42877</v>
      </c>
      <c r="X1587" s="9">
        <v>6.1800000000000001E-2</v>
      </c>
      <c r="Y1587" s="9">
        <v>0</v>
      </c>
      <c r="Z1587" s="11">
        <v>45806</v>
      </c>
      <c r="AA1587" s="9">
        <v>426219664.39999998</v>
      </c>
      <c r="AB1587" s="9">
        <v>0</v>
      </c>
      <c r="AC1587" s="9">
        <v>12.24</v>
      </c>
      <c r="AD1587" s="11">
        <v>45806</v>
      </c>
      <c r="AE1587" s="8" t="s">
        <v>153</v>
      </c>
      <c r="AF1587" s="8" t="s">
        <v>44</v>
      </c>
      <c r="AG1587" s="8" t="s">
        <v>42</v>
      </c>
      <c r="AH1587" s="9">
        <v>8.8827918219999997</v>
      </c>
      <c r="AI1587" s="8" t="s">
        <v>6626</v>
      </c>
    </row>
    <row r="1588" spans="1:35" x14ac:dyDescent="0.25">
      <c r="A1588" s="8" t="s">
        <v>6627</v>
      </c>
      <c r="B1588" s="8" t="s">
        <v>2523</v>
      </c>
      <c r="C1588" s="9">
        <f t="shared" si="6"/>
        <v>3</v>
      </c>
      <c r="D1588" s="9">
        <v>0</v>
      </c>
      <c r="E1588" s="9">
        <v>0</v>
      </c>
      <c r="F1588" s="8" t="s">
        <v>123</v>
      </c>
      <c r="G1588" s="9">
        <v>2012</v>
      </c>
      <c r="H1588" s="8" t="s">
        <v>6628</v>
      </c>
      <c r="I1588" s="9">
        <v>1</v>
      </c>
      <c r="J1588" s="9">
        <v>17</v>
      </c>
      <c r="K1588" s="8" t="s">
        <v>264</v>
      </c>
      <c r="L1588" s="8" t="s">
        <v>264</v>
      </c>
      <c r="M1588" s="8" t="s">
        <v>39</v>
      </c>
      <c r="N1588" s="9">
        <v>25</v>
      </c>
      <c r="O1588" s="9">
        <v>1</v>
      </c>
      <c r="P1588" s="11">
        <v>44154</v>
      </c>
      <c r="Q1588" s="9">
        <v>180520369</v>
      </c>
      <c r="R1588" s="9">
        <v>3</v>
      </c>
      <c r="S1588" s="8" t="s">
        <v>97</v>
      </c>
      <c r="T1588" s="9">
        <v>30000000</v>
      </c>
      <c r="U1588" s="8" t="s">
        <v>106</v>
      </c>
      <c r="V1588" s="8" t="s">
        <v>42</v>
      </c>
      <c r="W1588" s="8" t="s">
        <v>42</v>
      </c>
      <c r="X1588" s="8" t="s">
        <v>42</v>
      </c>
      <c r="Y1588" s="9">
        <v>0</v>
      </c>
      <c r="Z1588" s="11">
        <v>44392</v>
      </c>
      <c r="AA1588" s="9">
        <v>1607706874</v>
      </c>
      <c r="AB1588" s="9">
        <v>0</v>
      </c>
      <c r="AC1588" s="8" t="s">
        <v>42</v>
      </c>
      <c r="AD1588" s="11">
        <v>44886</v>
      </c>
      <c r="AE1588" s="8" t="s">
        <v>125</v>
      </c>
      <c r="AF1588" s="8" t="s">
        <v>44</v>
      </c>
      <c r="AG1588" s="8" t="s">
        <v>42</v>
      </c>
      <c r="AH1588" s="9">
        <v>8.9059582739999996</v>
      </c>
      <c r="AI1588" s="8" t="s">
        <v>6629</v>
      </c>
    </row>
    <row r="1589" spans="1:35" x14ac:dyDescent="0.25">
      <c r="A1589" s="8" t="s">
        <v>6630</v>
      </c>
      <c r="B1589" s="8" t="s">
        <v>6631</v>
      </c>
      <c r="C1589" s="9">
        <f t="shared" si="6"/>
        <v>5</v>
      </c>
      <c r="D1589" s="9">
        <v>0</v>
      </c>
      <c r="E1589" s="9">
        <v>1</v>
      </c>
      <c r="F1589" s="8" t="s">
        <v>86</v>
      </c>
      <c r="G1589" s="9">
        <v>2014</v>
      </c>
      <c r="H1589" s="8" t="s">
        <v>6632</v>
      </c>
      <c r="I1589" s="9">
        <v>2</v>
      </c>
      <c r="J1589" s="9">
        <v>1</v>
      </c>
      <c r="K1589" s="8" t="s">
        <v>73</v>
      </c>
      <c r="L1589" s="8" t="s">
        <v>73</v>
      </c>
      <c r="M1589" s="8" t="s">
        <v>39</v>
      </c>
      <c r="N1589" s="9">
        <v>0</v>
      </c>
      <c r="O1589" s="9">
        <v>0</v>
      </c>
      <c r="P1589" s="11">
        <v>43336</v>
      </c>
      <c r="Q1589" s="9">
        <v>2555004.1129999999</v>
      </c>
      <c r="R1589" s="9">
        <v>3</v>
      </c>
      <c r="S1589" s="8" t="s">
        <v>40</v>
      </c>
      <c r="T1589" s="9">
        <v>5500000</v>
      </c>
      <c r="U1589" s="8" t="s">
        <v>41</v>
      </c>
      <c r="V1589" s="8" t="s">
        <v>42</v>
      </c>
      <c r="W1589" s="9">
        <v>11738</v>
      </c>
      <c r="X1589" s="9">
        <v>-0.27760000000000001</v>
      </c>
      <c r="Y1589" s="9">
        <v>0</v>
      </c>
      <c r="Z1589" s="11">
        <v>44572</v>
      </c>
      <c r="AA1589" s="9">
        <v>22757678.5</v>
      </c>
      <c r="AB1589" s="9">
        <v>0</v>
      </c>
      <c r="AC1589" s="9">
        <v>3.8</v>
      </c>
      <c r="AD1589" s="11">
        <v>44572</v>
      </c>
      <c r="AE1589" s="8" t="s">
        <v>90</v>
      </c>
      <c r="AF1589" s="8" t="s">
        <v>91</v>
      </c>
      <c r="AG1589" s="8" t="s">
        <v>42</v>
      </c>
      <c r="AH1589" s="9">
        <v>8.9071005339999996</v>
      </c>
      <c r="AI1589" s="8" t="s">
        <v>6633</v>
      </c>
    </row>
    <row r="1590" spans="1:35" x14ac:dyDescent="0.25">
      <c r="A1590" s="8" t="s">
        <v>6634</v>
      </c>
      <c r="B1590" s="8" t="s">
        <v>6635</v>
      </c>
      <c r="C1590" s="9">
        <f t="shared" si="6"/>
        <v>4</v>
      </c>
      <c r="D1590" s="9">
        <v>0</v>
      </c>
      <c r="E1590" s="9">
        <v>0</v>
      </c>
      <c r="F1590" s="8" t="s">
        <v>123</v>
      </c>
      <c r="G1590" s="9">
        <v>2014</v>
      </c>
      <c r="H1590" s="8" t="s">
        <v>6636</v>
      </c>
      <c r="I1590" s="9">
        <v>4</v>
      </c>
      <c r="J1590" s="9">
        <v>20</v>
      </c>
      <c r="K1590" s="8" t="s">
        <v>73</v>
      </c>
      <c r="L1590" s="8" t="s">
        <v>73</v>
      </c>
      <c r="M1590" s="8" t="s">
        <v>295</v>
      </c>
      <c r="N1590" s="9">
        <v>2</v>
      </c>
      <c r="O1590" s="9">
        <v>21</v>
      </c>
      <c r="P1590" s="11">
        <v>42736</v>
      </c>
      <c r="Q1590" s="9">
        <v>222763506.80000001</v>
      </c>
      <c r="R1590" s="9">
        <v>13</v>
      </c>
      <c r="S1590" s="8" t="s">
        <v>195</v>
      </c>
      <c r="T1590" s="9">
        <v>750000000</v>
      </c>
      <c r="U1590" s="8" t="s">
        <v>41</v>
      </c>
      <c r="V1590" s="8" t="s">
        <v>42</v>
      </c>
      <c r="W1590" s="9">
        <v>38581553</v>
      </c>
      <c r="X1590" s="9">
        <v>-0.16159999999999999</v>
      </c>
      <c r="Y1590" s="9">
        <v>14</v>
      </c>
      <c r="Z1590" s="11">
        <v>43375</v>
      </c>
      <c r="AA1590" s="9">
        <v>1985431535</v>
      </c>
      <c r="AB1590" s="9">
        <v>1</v>
      </c>
      <c r="AC1590" s="9">
        <v>10.75</v>
      </c>
      <c r="AD1590" s="8" t="s">
        <v>42</v>
      </c>
      <c r="AE1590" s="8" t="s">
        <v>722</v>
      </c>
      <c r="AF1590" s="8" t="s">
        <v>44</v>
      </c>
      <c r="AG1590" s="8" t="s">
        <v>42</v>
      </c>
      <c r="AH1590" s="9">
        <v>8.9127324469999998</v>
      </c>
      <c r="AI1590" s="8" t="s">
        <v>6637</v>
      </c>
    </row>
    <row r="1591" spans="1:35" x14ac:dyDescent="0.25">
      <c r="A1591" s="8" t="s">
        <v>6638</v>
      </c>
      <c r="B1591" s="8" t="s">
        <v>6639</v>
      </c>
      <c r="C1591" s="9">
        <f t="shared" si="6"/>
        <v>3</v>
      </c>
      <c r="D1591" s="9">
        <v>0</v>
      </c>
      <c r="E1591" s="9">
        <v>1</v>
      </c>
      <c r="F1591" s="8" t="s">
        <v>65</v>
      </c>
      <c r="G1591" s="11">
        <v>45822</v>
      </c>
      <c r="H1591" s="8" t="s">
        <v>6640</v>
      </c>
      <c r="I1591" s="9">
        <v>2</v>
      </c>
      <c r="J1591" s="9">
        <v>2</v>
      </c>
      <c r="K1591" s="8" t="s">
        <v>1206</v>
      </c>
      <c r="L1591" s="8" t="s">
        <v>38</v>
      </c>
      <c r="M1591" s="8" t="s">
        <v>39</v>
      </c>
      <c r="N1591" s="9">
        <v>18</v>
      </c>
      <c r="O1591" s="9">
        <v>12</v>
      </c>
      <c r="P1591" s="11">
        <v>42750</v>
      </c>
      <c r="Q1591" s="9">
        <v>5517982.7130000005</v>
      </c>
      <c r="R1591" s="9">
        <v>3</v>
      </c>
      <c r="S1591" s="8" t="s">
        <v>40</v>
      </c>
      <c r="T1591" s="9">
        <v>5500000</v>
      </c>
      <c r="U1591" s="8" t="s">
        <v>41</v>
      </c>
      <c r="V1591" s="8" t="s">
        <v>42</v>
      </c>
      <c r="W1591" s="9">
        <v>63615</v>
      </c>
      <c r="X1591" s="9">
        <v>-0.31559999999999999</v>
      </c>
      <c r="Y1591" s="9">
        <v>1</v>
      </c>
      <c r="Z1591" s="11">
        <v>44144</v>
      </c>
      <c r="AA1591" s="9">
        <v>49288837.960000001</v>
      </c>
      <c r="AB1591" s="9">
        <v>0</v>
      </c>
      <c r="AC1591" s="9">
        <v>2.61</v>
      </c>
      <c r="AD1591" s="11">
        <v>44144</v>
      </c>
      <c r="AE1591" s="8" t="s">
        <v>862</v>
      </c>
      <c r="AF1591" s="8" t="s">
        <v>44</v>
      </c>
      <c r="AG1591" s="8" t="s">
        <v>42</v>
      </c>
      <c r="AH1591" s="9">
        <v>8.9324016630000003</v>
      </c>
      <c r="AI1591" s="8" t="s">
        <v>6641</v>
      </c>
    </row>
    <row r="1592" spans="1:35" x14ac:dyDescent="0.25">
      <c r="A1592" s="8" t="s">
        <v>6642</v>
      </c>
      <c r="B1592" s="8" t="s">
        <v>6643</v>
      </c>
      <c r="C1592" s="9">
        <f t="shared" si="6"/>
        <v>5</v>
      </c>
      <c r="D1592" s="9">
        <v>0</v>
      </c>
      <c r="E1592" s="9">
        <v>1</v>
      </c>
      <c r="F1592" s="8" t="s">
        <v>102</v>
      </c>
      <c r="G1592" s="11">
        <v>40180</v>
      </c>
      <c r="H1592" s="8" t="s">
        <v>6644</v>
      </c>
      <c r="I1592" s="9">
        <v>2</v>
      </c>
      <c r="J1592" s="9">
        <v>7</v>
      </c>
      <c r="K1592" s="8" t="s">
        <v>88</v>
      </c>
      <c r="L1592" s="8" t="s">
        <v>88</v>
      </c>
      <c r="M1592" s="8" t="s">
        <v>39</v>
      </c>
      <c r="N1592" s="9">
        <v>4</v>
      </c>
      <c r="O1592" s="9">
        <v>0</v>
      </c>
      <c r="P1592" s="11">
        <v>43516</v>
      </c>
      <c r="Q1592" s="9">
        <v>140447395.40000001</v>
      </c>
      <c r="R1592" s="9">
        <v>6</v>
      </c>
      <c r="S1592" s="8" t="s">
        <v>97</v>
      </c>
      <c r="T1592" s="9">
        <v>30000000</v>
      </c>
      <c r="U1592" s="8" t="s">
        <v>41</v>
      </c>
      <c r="V1592" s="8" t="s">
        <v>42</v>
      </c>
      <c r="W1592" s="9">
        <v>354313</v>
      </c>
      <c r="X1592" s="9">
        <v>0.31719999999999998</v>
      </c>
      <c r="Y1592" s="9">
        <v>26</v>
      </c>
      <c r="Z1592" s="11">
        <v>43979</v>
      </c>
      <c r="AA1592" s="9">
        <v>1256831456</v>
      </c>
      <c r="AB1592" s="9">
        <v>0</v>
      </c>
      <c r="AC1592" s="9">
        <v>9.77</v>
      </c>
      <c r="AD1592" s="11">
        <v>43979</v>
      </c>
      <c r="AE1592" s="8" t="s">
        <v>107</v>
      </c>
      <c r="AF1592" s="8" t="s">
        <v>44</v>
      </c>
      <c r="AG1592" s="8" t="s">
        <v>42</v>
      </c>
      <c r="AH1592" s="9">
        <v>8.9487701239999993</v>
      </c>
      <c r="AI1592" s="8" t="s">
        <v>6645</v>
      </c>
    </row>
    <row r="1593" spans="1:35" x14ac:dyDescent="0.25">
      <c r="A1593" s="8" t="s">
        <v>6646</v>
      </c>
      <c r="B1593" s="8" t="s">
        <v>6647</v>
      </c>
      <c r="C1593" s="9">
        <f t="shared" si="6"/>
        <v>4</v>
      </c>
      <c r="D1593" s="9">
        <v>0</v>
      </c>
      <c r="E1593" s="9">
        <v>0</v>
      </c>
      <c r="F1593" s="8" t="s">
        <v>48</v>
      </c>
      <c r="G1593" s="9">
        <v>2018</v>
      </c>
      <c r="H1593" s="8" t="s">
        <v>6648</v>
      </c>
      <c r="I1593" s="9">
        <v>2</v>
      </c>
      <c r="J1593" s="9">
        <v>2</v>
      </c>
      <c r="K1593" s="8" t="s">
        <v>81</v>
      </c>
      <c r="L1593" s="8" t="s">
        <v>81</v>
      </c>
      <c r="M1593" s="8" t="s">
        <v>39</v>
      </c>
      <c r="N1593" s="9">
        <v>0</v>
      </c>
      <c r="O1593" s="9">
        <v>0</v>
      </c>
      <c r="P1593" s="11">
        <v>44545</v>
      </c>
      <c r="Q1593" s="9">
        <v>5308957.3059999999</v>
      </c>
      <c r="R1593" s="9">
        <v>1</v>
      </c>
      <c r="S1593" s="8" t="s">
        <v>40</v>
      </c>
      <c r="T1593" s="9">
        <v>5500000</v>
      </c>
      <c r="U1593" s="8" t="s">
        <v>41</v>
      </c>
      <c r="V1593" s="8" t="s">
        <v>42</v>
      </c>
      <c r="W1593" s="9">
        <v>1698811</v>
      </c>
      <c r="X1593" s="9">
        <v>-2.7300000000000001E-2</v>
      </c>
      <c r="Y1593" s="9">
        <v>0</v>
      </c>
      <c r="Z1593" s="11">
        <v>45133</v>
      </c>
      <c r="AA1593" s="9">
        <v>47524643.700000003</v>
      </c>
      <c r="AB1593" s="9">
        <v>0</v>
      </c>
      <c r="AC1593" s="9">
        <v>15.62</v>
      </c>
      <c r="AD1593" s="11">
        <v>45133</v>
      </c>
      <c r="AE1593" s="8" t="s">
        <v>355</v>
      </c>
      <c r="AF1593" s="8" t="s">
        <v>54</v>
      </c>
      <c r="AG1593" s="8" t="s">
        <v>42</v>
      </c>
      <c r="AH1593" s="9">
        <v>8.9517848719999993</v>
      </c>
      <c r="AI1593" s="8" t="s">
        <v>6649</v>
      </c>
    </row>
    <row r="1594" spans="1:35" x14ac:dyDescent="0.25">
      <c r="A1594" s="8" t="s">
        <v>6650</v>
      </c>
      <c r="B1594" s="8" t="s">
        <v>6651</v>
      </c>
      <c r="C1594" s="9">
        <f t="shared" si="6"/>
        <v>4</v>
      </c>
      <c r="D1594" s="9">
        <v>0</v>
      </c>
      <c r="E1594" s="9">
        <v>0</v>
      </c>
      <c r="F1594" s="8" t="s">
        <v>268</v>
      </c>
      <c r="G1594" s="11">
        <v>45828</v>
      </c>
      <c r="H1594" s="8" t="s">
        <v>6652</v>
      </c>
      <c r="I1594" s="9">
        <v>4</v>
      </c>
      <c r="J1594" s="9">
        <v>1</v>
      </c>
      <c r="K1594" s="8" t="s">
        <v>38</v>
      </c>
      <c r="L1594" s="8" t="s">
        <v>38</v>
      </c>
      <c r="M1594" s="8" t="s">
        <v>39</v>
      </c>
      <c r="N1594" s="9">
        <v>0</v>
      </c>
      <c r="O1594" s="9">
        <v>0</v>
      </c>
      <c r="P1594" s="11">
        <v>44244</v>
      </c>
      <c r="Q1594" s="9">
        <v>7562610.7379999999</v>
      </c>
      <c r="R1594" s="9">
        <v>1</v>
      </c>
      <c r="S1594" s="8" t="s">
        <v>40</v>
      </c>
      <c r="T1594" s="9">
        <v>5500000</v>
      </c>
      <c r="U1594" s="8" t="s">
        <v>41</v>
      </c>
      <c r="V1594" s="8" t="s">
        <v>42</v>
      </c>
      <c r="W1594" s="9">
        <v>22861</v>
      </c>
      <c r="X1594" s="9">
        <v>-0.14199999999999999</v>
      </c>
      <c r="Y1594" s="9">
        <v>0</v>
      </c>
      <c r="Z1594" s="11">
        <v>44593</v>
      </c>
      <c r="AA1594" s="9">
        <v>67797205.870000005</v>
      </c>
      <c r="AB1594" s="9">
        <v>0</v>
      </c>
      <c r="AC1594" s="9">
        <v>1.35</v>
      </c>
      <c r="AD1594" s="11">
        <v>44593</v>
      </c>
      <c r="AE1594" s="8" t="s">
        <v>3418</v>
      </c>
      <c r="AF1594" s="8" t="s">
        <v>629</v>
      </c>
      <c r="AG1594" s="8" t="s">
        <v>42</v>
      </c>
      <c r="AH1594" s="9">
        <v>8.9647885130000002</v>
      </c>
      <c r="AI1594" s="8" t="s">
        <v>6653</v>
      </c>
    </row>
    <row r="1595" spans="1:35" x14ac:dyDescent="0.25">
      <c r="A1595" s="8" t="s">
        <v>6654</v>
      </c>
      <c r="B1595" s="8" t="s">
        <v>6655</v>
      </c>
      <c r="C1595" s="9">
        <f t="shared" si="6"/>
        <v>4</v>
      </c>
      <c r="D1595" s="9">
        <v>0</v>
      </c>
      <c r="E1595" s="9">
        <v>1</v>
      </c>
      <c r="F1595" s="8" t="s">
        <v>763</v>
      </c>
      <c r="G1595" s="9">
        <v>2015</v>
      </c>
      <c r="H1595" s="8" t="s">
        <v>6656</v>
      </c>
      <c r="I1595" s="9">
        <v>4</v>
      </c>
      <c r="J1595" s="9">
        <v>8</v>
      </c>
      <c r="K1595" s="8" t="s">
        <v>73</v>
      </c>
      <c r="L1595" s="8" t="s">
        <v>73</v>
      </c>
      <c r="M1595" s="8" t="s">
        <v>39</v>
      </c>
      <c r="N1595" s="9">
        <v>0</v>
      </c>
      <c r="O1595" s="9">
        <v>0</v>
      </c>
      <c r="P1595" s="11">
        <v>44562</v>
      </c>
      <c r="Q1595" s="9">
        <v>29232441.719999999</v>
      </c>
      <c r="R1595" s="9">
        <v>6</v>
      </c>
      <c r="S1595" s="8" t="s">
        <v>296</v>
      </c>
      <c r="T1595" s="9">
        <v>5500000000</v>
      </c>
      <c r="U1595" s="8" t="s">
        <v>41</v>
      </c>
      <c r="V1595" s="8" t="s">
        <v>42</v>
      </c>
      <c r="W1595" s="9">
        <v>510980</v>
      </c>
      <c r="X1595" s="9">
        <v>-0.55179999999999996</v>
      </c>
      <c r="Y1595" s="9">
        <v>0</v>
      </c>
      <c r="Z1595" s="11">
        <v>44545</v>
      </c>
      <c r="AA1595" s="9">
        <v>262186349.30000001</v>
      </c>
      <c r="AB1595" s="9">
        <v>0</v>
      </c>
      <c r="AC1595" s="9">
        <v>3.58</v>
      </c>
      <c r="AD1595" s="11">
        <v>44545</v>
      </c>
      <c r="AE1595" s="8" t="s">
        <v>765</v>
      </c>
      <c r="AF1595" s="8" t="s">
        <v>766</v>
      </c>
      <c r="AG1595" s="8" t="s">
        <v>42</v>
      </c>
      <c r="AH1595" s="9">
        <v>8.9690198240000001</v>
      </c>
      <c r="AI1595" s="8" t="s">
        <v>6657</v>
      </c>
    </row>
    <row r="1596" spans="1:35" x14ac:dyDescent="0.25">
      <c r="A1596" s="8" t="s">
        <v>6658</v>
      </c>
      <c r="B1596" s="8" t="s">
        <v>6659</v>
      </c>
      <c r="C1596" s="9">
        <f t="shared" si="6"/>
        <v>3</v>
      </c>
      <c r="D1596" s="9">
        <v>0</v>
      </c>
      <c r="E1596" s="9">
        <v>0</v>
      </c>
      <c r="F1596" s="8" t="s">
        <v>123</v>
      </c>
      <c r="G1596" s="9">
        <v>2010</v>
      </c>
      <c r="H1596" s="8" t="s">
        <v>6660</v>
      </c>
      <c r="I1596" s="9">
        <v>2</v>
      </c>
      <c r="J1596" s="9">
        <v>3</v>
      </c>
      <c r="K1596" s="8" t="s">
        <v>105</v>
      </c>
      <c r="L1596" s="8" t="s">
        <v>105</v>
      </c>
      <c r="M1596" s="8" t="s">
        <v>39</v>
      </c>
      <c r="N1596" s="9">
        <v>0</v>
      </c>
      <c r="O1596" s="9">
        <v>0</v>
      </c>
      <c r="P1596" s="11">
        <v>40932</v>
      </c>
      <c r="Q1596" s="9">
        <v>18343852.32</v>
      </c>
      <c r="R1596" s="9">
        <v>2</v>
      </c>
      <c r="S1596" s="8" t="s">
        <v>40</v>
      </c>
      <c r="T1596" s="9">
        <v>5500000</v>
      </c>
      <c r="U1596" s="8" t="s">
        <v>106</v>
      </c>
      <c r="V1596" s="8" t="s">
        <v>42</v>
      </c>
      <c r="W1596" s="8" t="s">
        <v>42</v>
      </c>
      <c r="X1596" s="8" t="s">
        <v>42</v>
      </c>
      <c r="Y1596" s="9">
        <v>0</v>
      </c>
      <c r="Z1596" s="11">
        <v>41561</v>
      </c>
      <c r="AA1596" s="9">
        <v>165105341.30000001</v>
      </c>
      <c r="AB1596" s="9">
        <v>0</v>
      </c>
      <c r="AC1596" s="8" t="s">
        <v>42</v>
      </c>
      <c r="AD1596" s="11">
        <v>41561</v>
      </c>
      <c r="AE1596" s="8" t="s">
        <v>722</v>
      </c>
      <c r="AF1596" s="8" t="s">
        <v>44</v>
      </c>
      <c r="AG1596" s="11">
        <v>42430</v>
      </c>
      <c r="AH1596" s="9">
        <v>9.0005816890000006</v>
      </c>
      <c r="AI1596" s="8" t="s">
        <v>6661</v>
      </c>
    </row>
    <row r="1597" spans="1:35" x14ac:dyDescent="0.25">
      <c r="A1597" s="8" t="s">
        <v>6662</v>
      </c>
      <c r="B1597" s="8" t="s">
        <v>6663</v>
      </c>
      <c r="C1597" s="9">
        <f t="shared" si="6"/>
        <v>3</v>
      </c>
      <c r="D1597" s="9">
        <v>0</v>
      </c>
      <c r="E1597" s="9">
        <v>0</v>
      </c>
      <c r="F1597" s="8" t="s">
        <v>268</v>
      </c>
      <c r="G1597" s="9">
        <v>2011</v>
      </c>
      <c r="H1597" s="8" t="s">
        <v>6664</v>
      </c>
      <c r="I1597" s="9">
        <v>2</v>
      </c>
      <c r="J1597" s="9">
        <v>8</v>
      </c>
      <c r="K1597" s="8" t="s">
        <v>67</v>
      </c>
      <c r="L1597" s="8" t="s">
        <v>67</v>
      </c>
      <c r="M1597" s="8" t="s">
        <v>295</v>
      </c>
      <c r="N1597" s="9">
        <v>102</v>
      </c>
      <c r="O1597" s="9">
        <v>12</v>
      </c>
      <c r="P1597" s="11">
        <v>45734</v>
      </c>
      <c r="Q1597" s="9">
        <v>406684448.5</v>
      </c>
      <c r="R1597" s="9">
        <v>7</v>
      </c>
      <c r="S1597" s="8" t="s">
        <v>59</v>
      </c>
      <c r="T1597" s="9">
        <v>500000</v>
      </c>
      <c r="U1597" s="8" t="s">
        <v>41</v>
      </c>
      <c r="V1597" s="8" t="s">
        <v>42</v>
      </c>
      <c r="W1597" s="9">
        <v>12205</v>
      </c>
      <c r="X1597" s="9">
        <v>0.65039999999999998</v>
      </c>
      <c r="Y1597" s="9">
        <v>0</v>
      </c>
      <c r="Z1597" s="11">
        <v>44400</v>
      </c>
      <c r="AA1597" s="9">
        <v>3664625963</v>
      </c>
      <c r="AB1597" s="9">
        <v>0</v>
      </c>
      <c r="AC1597" s="9">
        <v>1.44</v>
      </c>
      <c r="AD1597" s="8" t="s">
        <v>42</v>
      </c>
      <c r="AE1597" s="8" t="s">
        <v>968</v>
      </c>
      <c r="AF1597" s="8" t="s">
        <v>629</v>
      </c>
      <c r="AG1597" s="8" t="s">
        <v>42</v>
      </c>
      <c r="AH1597" s="9">
        <v>9.0109813059999997</v>
      </c>
      <c r="AI1597" s="8" t="s">
        <v>6665</v>
      </c>
    </row>
    <row r="1598" spans="1:35" x14ac:dyDescent="0.25">
      <c r="A1598" s="8" t="s">
        <v>6666</v>
      </c>
      <c r="B1598" s="8" t="s">
        <v>6667</v>
      </c>
      <c r="C1598" s="9">
        <f t="shared" si="6"/>
        <v>4</v>
      </c>
      <c r="D1598" s="9">
        <v>0</v>
      </c>
      <c r="E1598" s="9">
        <v>0</v>
      </c>
      <c r="F1598" s="8" t="s">
        <v>144</v>
      </c>
      <c r="G1598" s="9">
        <v>2014</v>
      </c>
      <c r="H1598" s="8" t="s">
        <v>6668</v>
      </c>
      <c r="I1598" s="9">
        <v>1</v>
      </c>
      <c r="J1598" s="9">
        <v>7</v>
      </c>
      <c r="K1598" s="8" t="s">
        <v>105</v>
      </c>
      <c r="L1598" s="8" t="s">
        <v>105</v>
      </c>
      <c r="M1598" s="8" t="s">
        <v>39</v>
      </c>
      <c r="N1598" s="9">
        <v>1</v>
      </c>
      <c r="O1598" s="9">
        <v>0</v>
      </c>
      <c r="P1598" s="11">
        <v>43117</v>
      </c>
      <c r="Q1598" s="9">
        <v>34235249.68</v>
      </c>
      <c r="R1598" s="9">
        <v>2</v>
      </c>
      <c r="S1598" s="8" t="s">
        <v>59</v>
      </c>
      <c r="T1598" s="9">
        <v>500000</v>
      </c>
      <c r="U1598" s="8" t="s">
        <v>41</v>
      </c>
      <c r="V1598" s="8" t="s">
        <v>42</v>
      </c>
      <c r="W1598" s="8" t="s">
        <v>42</v>
      </c>
      <c r="X1598" s="8" t="s">
        <v>42</v>
      </c>
      <c r="Y1598" s="9">
        <v>1</v>
      </c>
      <c r="Z1598" s="11">
        <v>44348</v>
      </c>
      <c r="AA1598" s="9">
        <v>308780613.89999998</v>
      </c>
      <c r="AB1598" s="9">
        <v>0</v>
      </c>
      <c r="AC1598" s="8" t="s">
        <v>42</v>
      </c>
      <c r="AD1598" s="11">
        <v>44348</v>
      </c>
      <c r="AE1598" s="8" t="s">
        <v>6669</v>
      </c>
      <c r="AF1598" s="8" t="s">
        <v>147</v>
      </c>
      <c r="AG1598" s="8" t="s">
        <v>42</v>
      </c>
      <c r="AH1598" s="9">
        <v>9.0193767180000002</v>
      </c>
      <c r="AI1598" s="8" t="s">
        <v>6670</v>
      </c>
    </row>
    <row r="1599" spans="1:35" x14ac:dyDescent="0.25">
      <c r="A1599" s="8" t="s">
        <v>6671</v>
      </c>
      <c r="B1599" s="8" t="s">
        <v>666</v>
      </c>
      <c r="C1599" s="9">
        <f t="shared" si="6"/>
        <v>2</v>
      </c>
      <c r="D1599" s="9">
        <v>0</v>
      </c>
      <c r="E1599" s="9">
        <v>0</v>
      </c>
      <c r="F1599" s="8" t="s">
        <v>48</v>
      </c>
      <c r="G1599" s="9">
        <v>2016</v>
      </c>
      <c r="H1599" s="8" t="s">
        <v>6672</v>
      </c>
      <c r="I1599" s="9">
        <v>1</v>
      </c>
      <c r="J1599" s="9">
        <v>10</v>
      </c>
      <c r="K1599" s="8" t="s">
        <v>264</v>
      </c>
      <c r="L1599" s="8" t="s">
        <v>264</v>
      </c>
      <c r="M1599" s="8" t="s">
        <v>295</v>
      </c>
      <c r="N1599" s="9">
        <v>0</v>
      </c>
      <c r="O1599" s="9">
        <v>0</v>
      </c>
      <c r="P1599" s="11">
        <v>45138</v>
      </c>
      <c r="Q1599" s="9">
        <v>56533955.700000003</v>
      </c>
      <c r="R1599" s="9">
        <v>5</v>
      </c>
      <c r="S1599" s="8" t="s">
        <v>97</v>
      </c>
      <c r="T1599" s="9">
        <v>30000000</v>
      </c>
      <c r="U1599" s="8" t="s">
        <v>41</v>
      </c>
      <c r="V1599" s="8" t="s">
        <v>42</v>
      </c>
      <c r="W1599" s="9">
        <v>713</v>
      </c>
      <c r="X1599" s="8" t="s">
        <v>42</v>
      </c>
      <c r="Y1599" s="9">
        <v>0</v>
      </c>
      <c r="Z1599" s="11">
        <v>45834</v>
      </c>
      <c r="AA1599" s="9">
        <v>511172947.69999999</v>
      </c>
      <c r="AB1599" s="9">
        <v>0</v>
      </c>
      <c r="AC1599" s="9">
        <v>1</v>
      </c>
      <c r="AD1599" s="8" t="s">
        <v>42</v>
      </c>
      <c r="AE1599" s="8" t="s">
        <v>3926</v>
      </c>
      <c r="AF1599" s="8" t="s">
        <v>61</v>
      </c>
      <c r="AG1599" s="8" t="s">
        <v>42</v>
      </c>
      <c r="AH1599" s="9">
        <v>9.0418747699999997</v>
      </c>
      <c r="AI1599" s="8" t="s">
        <v>6673</v>
      </c>
    </row>
    <row r="1600" spans="1:35" x14ac:dyDescent="0.25">
      <c r="A1600" s="8" t="s">
        <v>6674</v>
      </c>
      <c r="B1600" s="8" t="s">
        <v>725</v>
      </c>
      <c r="C1600" s="9">
        <f t="shared" si="6"/>
        <v>4</v>
      </c>
      <c r="D1600" s="9">
        <v>0</v>
      </c>
      <c r="E1600" s="9">
        <v>0</v>
      </c>
      <c r="F1600" s="8" t="s">
        <v>586</v>
      </c>
      <c r="G1600" s="11">
        <v>45977</v>
      </c>
      <c r="H1600" s="8" t="s">
        <v>6675</v>
      </c>
      <c r="I1600" s="9">
        <v>3</v>
      </c>
      <c r="J1600" s="9">
        <v>2</v>
      </c>
      <c r="K1600" s="8" t="s">
        <v>73</v>
      </c>
      <c r="L1600" s="8" t="s">
        <v>73</v>
      </c>
      <c r="M1600" s="8" t="s">
        <v>39</v>
      </c>
      <c r="N1600" s="9">
        <v>0</v>
      </c>
      <c r="O1600" s="9">
        <v>0</v>
      </c>
      <c r="P1600" s="11">
        <v>43101</v>
      </c>
      <c r="Q1600" s="9">
        <v>45216367.5</v>
      </c>
      <c r="R1600" s="9">
        <v>2</v>
      </c>
      <c r="S1600" s="8" t="s">
        <v>40</v>
      </c>
      <c r="T1600" s="9">
        <v>5500000</v>
      </c>
      <c r="U1600" s="8" t="s">
        <v>41</v>
      </c>
      <c r="V1600" s="8" t="s">
        <v>42</v>
      </c>
      <c r="W1600" s="8" t="s">
        <v>42</v>
      </c>
      <c r="X1600" s="8" t="s">
        <v>42</v>
      </c>
      <c r="Y1600" s="9">
        <v>0</v>
      </c>
      <c r="Z1600" s="11">
        <v>43887</v>
      </c>
      <c r="AA1600" s="9">
        <v>409238187.10000002</v>
      </c>
      <c r="AB1600" s="9">
        <v>1</v>
      </c>
      <c r="AC1600" s="8" t="s">
        <v>42</v>
      </c>
      <c r="AD1600" s="11">
        <v>43887</v>
      </c>
      <c r="AE1600" s="8" t="s">
        <v>588</v>
      </c>
      <c r="AF1600" s="8" t="s">
        <v>44</v>
      </c>
      <c r="AG1600" s="8" t="s">
        <v>42</v>
      </c>
      <c r="AH1600" s="9">
        <v>9.0506648310000006</v>
      </c>
      <c r="AI1600" s="8" t="s">
        <v>6676</v>
      </c>
    </row>
    <row r="1601" spans="1:35" x14ac:dyDescent="0.25">
      <c r="A1601" s="8" t="s">
        <v>6677</v>
      </c>
      <c r="B1601" s="8" t="s">
        <v>6678</v>
      </c>
      <c r="C1601" s="9">
        <f t="shared" si="6"/>
        <v>5</v>
      </c>
      <c r="D1601" s="9">
        <v>1</v>
      </c>
      <c r="E1601" s="9">
        <v>1</v>
      </c>
      <c r="F1601" s="8" t="s">
        <v>257</v>
      </c>
      <c r="G1601" s="11">
        <v>41501</v>
      </c>
      <c r="H1601" s="8" t="s">
        <v>6679</v>
      </c>
      <c r="I1601" s="9">
        <v>4</v>
      </c>
      <c r="J1601" s="9">
        <v>9</v>
      </c>
      <c r="K1601" s="8" t="s">
        <v>264</v>
      </c>
      <c r="L1601" s="8" t="s">
        <v>264</v>
      </c>
      <c r="M1601" s="8" t="s">
        <v>39</v>
      </c>
      <c r="N1601" s="9">
        <v>1</v>
      </c>
      <c r="O1601" s="9">
        <v>0</v>
      </c>
      <c r="P1601" s="11">
        <v>43270</v>
      </c>
      <c r="Q1601" s="9">
        <v>33003258.73</v>
      </c>
      <c r="R1601" s="9">
        <v>5</v>
      </c>
      <c r="S1601" s="8" t="s">
        <v>40</v>
      </c>
      <c r="T1601" s="9">
        <v>5500000</v>
      </c>
      <c r="U1601" s="8" t="s">
        <v>106</v>
      </c>
      <c r="V1601" s="8" t="s">
        <v>42</v>
      </c>
      <c r="W1601" s="9">
        <v>2945907</v>
      </c>
      <c r="X1601" s="9">
        <v>0.52759999999999996</v>
      </c>
      <c r="Y1601" s="9">
        <v>4</v>
      </c>
      <c r="Z1601" s="11">
        <v>44460</v>
      </c>
      <c r="AA1601" s="9">
        <v>299269553.39999998</v>
      </c>
      <c r="AB1601" s="9">
        <v>1</v>
      </c>
      <c r="AC1601" s="9">
        <v>1.42</v>
      </c>
      <c r="AD1601" s="11">
        <v>44460</v>
      </c>
      <c r="AE1601" s="8" t="s">
        <v>259</v>
      </c>
      <c r="AF1601" s="8" t="s">
        <v>44</v>
      </c>
      <c r="AG1601" s="8" t="s">
        <v>42</v>
      </c>
      <c r="AH1601" s="9">
        <v>9.067878898</v>
      </c>
      <c r="AI1601" s="8" t="s">
        <v>6680</v>
      </c>
    </row>
    <row r="1602" spans="1:35" x14ac:dyDescent="0.25">
      <c r="A1602" s="8" t="s">
        <v>6681</v>
      </c>
      <c r="B1602" s="8" t="s">
        <v>6682</v>
      </c>
      <c r="C1602" s="9">
        <f t="shared" si="6"/>
        <v>3</v>
      </c>
      <c r="D1602" s="9">
        <v>0</v>
      </c>
      <c r="E1602" s="9">
        <v>0</v>
      </c>
      <c r="F1602" s="8" t="s">
        <v>48</v>
      </c>
      <c r="G1602" s="9">
        <v>2015</v>
      </c>
      <c r="H1602" s="8" t="s">
        <v>6683</v>
      </c>
      <c r="I1602" s="9">
        <v>1</v>
      </c>
      <c r="J1602" s="9">
        <v>10</v>
      </c>
      <c r="K1602" s="8" t="s">
        <v>264</v>
      </c>
      <c r="L1602" s="8" t="s">
        <v>264</v>
      </c>
      <c r="M1602" s="8" t="s">
        <v>295</v>
      </c>
      <c r="N1602" s="9">
        <v>16</v>
      </c>
      <c r="O1602" s="9">
        <v>0</v>
      </c>
      <c r="P1602" s="11">
        <v>44200</v>
      </c>
      <c r="Q1602" s="9">
        <v>31163110.899999999</v>
      </c>
      <c r="R1602" s="9">
        <v>2</v>
      </c>
      <c r="S1602" s="8" t="s">
        <v>40</v>
      </c>
      <c r="T1602" s="9">
        <v>5500000</v>
      </c>
      <c r="U1602" s="8" t="s">
        <v>41</v>
      </c>
      <c r="V1602" s="8" t="s">
        <v>42</v>
      </c>
      <c r="W1602" s="9">
        <v>5920</v>
      </c>
      <c r="X1602" s="9">
        <v>51.389400000000002</v>
      </c>
      <c r="Y1602" s="9">
        <v>0</v>
      </c>
      <c r="Z1602" s="11">
        <v>45800</v>
      </c>
      <c r="AA1602" s="9">
        <v>282677938.39999998</v>
      </c>
      <c r="AB1602" s="9">
        <v>0</v>
      </c>
      <c r="AC1602" s="9">
        <v>1</v>
      </c>
      <c r="AD1602" s="8" t="s">
        <v>42</v>
      </c>
      <c r="AE1602" s="8" t="s">
        <v>6684</v>
      </c>
      <c r="AF1602" s="8" t="s">
        <v>663</v>
      </c>
      <c r="AG1602" s="8" t="s">
        <v>42</v>
      </c>
      <c r="AH1602" s="9">
        <v>9.0709152660000001</v>
      </c>
      <c r="AI1602" s="8" t="s">
        <v>6685</v>
      </c>
    </row>
    <row r="1603" spans="1:35" x14ac:dyDescent="0.25">
      <c r="A1603" s="8" t="s">
        <v>6686</v>
      </c>
      <c r="B1603" s="8" t="s">
        <v>6687</v>
      </c>
      <c r="C1603" s="9">
        <f t="shared" si="6"/>
        <v>3</v>
      </c>
      <c r="D1603" s="9">
        <v>0</v>
      </c>
      <c r="E1603" s="9">
        <v>0</v>
      </c>
      <c r="F1603" s="8" t="s">
        <v>48</v>
      </c>
      <c r="G1603" s="11">
        <v>40269</v>
      </c>
      <c r="H1603" s="8" t="s">
        <v>6688</v>
      </c>
      <c r="I1603" s="9">
        <v>1</v>
      </c>
      <c r="J1603" s="9">
        <v>9</v>
      </c>
      <c r="K1603" s="8" t="s">
        <v>51</v>
      </c>
      <c r="L1603" s="8" t="s">
        <v>51</v>
      </c>
      <c r="M1603" s="8" t="s">
        <v>39</v>
      </c>
      <c r="N1603" s="9">
        <v>0</v>
      </c>
      <c r="O1603" s="9">
        <v>2</v>
      </c>
      <c r="P1603" s="11">
        <v>42628</v>
      </c>
      <c r="Q1603" s="9">
        <v>16387877.15</v>
      </c>
      <c r="R1603" s="9">
        <v>4</v>
      </c>
      <c r="S1603" s="8" t="s">
        <v>40</v>
      </c>
      <c r="T1603" s="9">
        <v>5500000</v>
      </c>
      <c r="U1603" s="8" t="s">
        <v>41</v>
      </c>
      <c r="V1603" s="8" t="s">
        <v>42</v>
      </c>
      <c r="W1603" s="9">
        <v>378</v>
      </c>
      <c r="X1603" s="9">
        <v>-0.55689999999999995</v>
      </c>
      <c r="Y1603" s="9">
        <v>0</v>
      </c>
      <c r="Z1603" s="11">
        <v>42940</v>
      </c>
      <c r="AA1603" s="9">
        <v>148743259.80000001</v>
      </c>
      <c r="AB1603" s="9">
        <v>0</v>
      </c>
      <c r="AC1603" s="9">
        <v>1.25</v>
      </c>
      <c r="AD1603" s="11">
        <v>42940</v>
      </c>
      <c r="AE1603" s="8" t="s">
        <v>6689</v>
      </c>
      <c r="AF1603" s="8" t="s">
        <v>75</v>
      </c>
      <c r="AG1603" s="8" t="s">
        <v>42</v>
      </c>
      <c r="AH1603" s="9">
        <v>9.0764202370000007</v>
      </c>
      <c r="AI1603" s="8" t="s">
        <v>6690</v>
      </c>
    </row>
    <row r="1604" spans="1:35" x14ac:dyDescent="0.25">
      <c r="A1604" s="8" t="s">
        <v>6691</v>
      </c>
      <c r="B1604" s="8" t="s">
        <v>6692</v>
      </c>
      <c r="C1604" s="9">
        <f t="shared" si="6"/>
        <v>4</v>
      </c>
      <c r="D1604" s="9">
        <v>0</v>
      </c>
      <c r="E1604" s="9">
        <v>0</v>
      </c>
      <c r="F1604" s="8" t="s">
        <v>86</v>
      </c>
      <c r="G1604" s="9">
        <v>2012</v>
      </c>
      <c r="H1604" s="8" t="s">
        <v>6693</v>
      </c>
      <c r="I1604" s="9">
        <v>4</v>
      </c>
      <c r="J1604" s="9">
        <v>5</v>
      </c>
      <c r="K1604" s="8" t="s">
        <v>38</v>
      </c>
      <c r="L1604" s="8" t="s">
        <v>38</v>
      </c>
      <c r="M1604" s="8" t="s">
        <v>39</v>
      </c>
      <c r="N1604" s="9">
        <v>0</v>
      </c>
      <c r="O1604" s="9">
        <v>0</v>
      </c>
      <c r="P1604" s="11">
        <v>42143</v>
      </c>
      <c r="Q1604" s="9">
        <v>2933410.5970000001</v>
      </c>
      <c r="R1604" s="9">
        <v>2</v>
      </c>
      <c r="S1604" s="8" t="s">
        <v>40</v>
      </c>
      <c r="T1604" s="9">
        <v>5500000</v>
      </c>
      <c r="U1604" s="8" t="s">
        <v>106</v>
      </c>
      <c r="V1604" s="8" t="s">
        <v>42</v>
      </c>
      <c r="W1604" s="8" t="s">
        <v>42</v>
      </c>
      <c r="X1604" s="8" t="s">
        <v>42</v>
      </c>
      <c r="Y1604" s="9">
        <v>0</v>
      </c>
      <c r="Z1604" s="11">
        <v>42626</v>
      </c>
      <c r="AA1604" s="9">
        <v>26661027.629999999</v>
      </c>
      <c r="AB1604" s="9">
        <v>0</v>
      </c>
      <c r="AC1604" s="8" t="s">
        <v>42</v>
      </c>
      <c r="AD1604" s="11">
        <v>42626</v>
      </c>
      <c r="AE1604" s="8" t="s">
        <v>90</v>
      </c>
      <c r="AF1604" s="8" t="s">
        <v>91</v>
      </c>
      <c r="AG1604" s="11">
        <v>43584</v>
      </c>
      <c r="AH1604" s="9">
        <v>9.0887472949999992</v>
      </c>
      <c r="AI1604" s="8" t="s">
        <v>6694</v>
      </c>
    </row>
    <row r="1605" spans="1:35" x14ac:dyDescent="0.25">
      <c r="A1605" s="8" t="s">
        <v>6695</v>
      </c>
      <c r="B1605" s="8" t="s">
        <v>6696</v>
      </c>
      <c r="C1605" s="9">
        <f t="shared" si="6"/>
        <v>3</v>
      </c>
      <c r="D1605" s="9">
        <v>0</v>
      </c>
      <c r="E1605" s="9">
        <v>0</v>
      </c>
      <c r="F1605" s="8" t="s">
        <v>556</v>
      </c>
      <c r="G1605" s="9">
        <v>2019</v>
      </c>
      <c r="H1605" s="8" t="s">
        <v>42</v>
      </c>
      <c r="I1605" s="8" t="s">
        <v>42</v>
      </c>
      <c r="J1605" s="9">
        <v>2</v>
      </c>
      <c r="K1605" s="8" t="s">
        <v>111</v>
      </c>
      <c r="L1605" s="8" t="s">
        <v>111</v>
      </c>
      <c r="M1605" s="8" t="s">
        <v>39</v>
      </c>
      <c r="N1605" s="9">
        <v>0</v>
      </c>
      <c r="O1605" s="9">
        <v>0</v>
      </c>
      <c r="P1605" s="11">
        <v>44141</v>
      </c>
      <c r="Q1605" s="9">
        <v>73933256.930000007</v>
      </c>
      <c r="R1605" s="9">
        <v>2</v>
      </c>
      <c r="S1605" s="8" t="s">
        <v>52</v>
      </c>
      <c r="T1605" s="9">
        <v>75000000</v>
      </c>
      <c r="U1605" s="8" t="s">
        <v>41</v>
      </c>
      <c r="V1605" s="8" t="s">
        <v>42</v>
      </c>
      <c r="W1605" s="9">
        <v>4233</v>
      </c>
      <c r="X1605" s="9">
        <v>-0.29360000000000003</v>
      </c>
      <c r="Y1605" s="9">
        <v>0</v>
      </c>
      <c r="Z1605" s="11">
        <v>45440</v>
      </c>
      <c r="AA1605" s="9">
        <v>672486747.10000002</v>
      </c>
      <c r="AB1605" s="9">
        <v>0</v>
      </c>
      <c r="AC1605" s="9">
        <v>1.36</v>
      </c>
      <c r="AD1605" s="11">
        <v>45440</v>
      </c>
      <c r="AE1605" s="8" t="s">
        <v>6697</v>
      </c>
      <c r="AF1605" s="8" t="s">
        <v>44</v>
      </c>
      <c r="AG1605" s="8" t="s">
        <v>42</v>
      </c>
      <c r="AH1605" s="9">
        <v>9.0958626070000008</v>
      </c>
      <c r="AI1605" s="8" t="s">
        <v>42</v>
      </c>
    </row>
    <row r="1606" spans="1:35" x14ac:dyDescent="0.25">
      <c r="A1606" s="8" t="s">
        <v>6698</v>
      </c>
      <c r="B1606" s="8" t="s">
        <v>6699</v>
      </c>
      <c r="C1606" s="9">
        <f t="shared" si="6"/>
        <v>4</v>
      </c>
      <c r="D1606" s="9">
        <v>0</v>
      </c>
      <c r="E1606" s="9">
        <v>0</v>
      </c>
      <c r="F1606" s="8" t="s">
        <v>123</v>
      </c>
      <c r="G1606" s="9">
        <v>2011</v>
      </c>
      <c r="H1606" s="8" t="s">
        <v>6700</v>
      </c>
      <c r="I1606" s="9">
        <v>3</v>
      </c>
      <c r="J1606" s="9">
        <v>8</v>
      </c>
      <c r="K1606" s="8" t="s">
        <v>264</v>
      </c>
      <c r="L1606" s="8" t="s">
        <v>264</v>
      </c>
      <c r="M1606" s="8" t="s">
        <v>39</v>
      </c>
      <c r="N1606" s="9">
        <v>3</v>
      </c>
      <c r="O1606" s="9">
        <v>5</v>
      </c>
      <c r="P1606" s="11">
        <v>43643</v>
      </c>
      <c r="Q1606" s="9">
        <v>75720916.099999994</v>
      </c>
      <c r="R1606" s="9">
        <v>6</v>
      </c>
      <c r="S1606" s="8" t="s">
        <v>97</v>
      </c>
      <c r="T1606" s="9">
        <v>30000000</v>
      </c>
      <c r="U1606" s="8" t="s">
        <v>106</v>
      </c>
      <c r="V1606" s="8" t="s">
        <v>42</v>
      </c>
      <c r="W1606" s="8" t="s">
        <v>42</v>
      </c>
      <c r="X1606" s="8" t="s">
        <v>42</v>
      </c>
      <c r="Y1606" s="9">
        <v>27</v>
      </c>
      <c r="Z1606" s="11">
        <v>44635</v>
      </c>
      <c r="AA1606" s="9">
        <v>689486967.20000005</v>
      </c>
      <c r="AB1606" s="9">
        <v>0</v>
      </c>
      <c r="AC1606" s="8" t="s">
        <v>42</v>
      </c>
      <c r="AD1606" s="11">
        <v>44635</v>
      </c>
      <c r="AE1606" s="8" t="s">
        <v>601</v>
      </c>
      <c r="AF1606" s="8" t="s">
        <v>44</v>
      </c>
      <c r="AG1606" s="8" t="s">
        <v>42</v>
      </c>
      <c r="AH1606" s="9">
        <v>9.1056342519999998</v>
      </c>
      <c r="AI1606" s="8" t="s">
        <v>6701</v>
      </c>
    </row>
    <row r="1607" spans="1:35" x14ac:dyDescent="0.25">
      <c r="A1607" s="8" t="s">
        <v>6702</v>
      </c>
      <c r="B1607" s="8" t="s">
        <v>6703</v>
      </c>
      <c r="C1607" s="9">
        <f t="shared" si="6"/>
        <v>4</v>
      </c>
      <c r="D1607" s="9">
        <v>0</v>
      </c>
      <c r="E1607" s="9">
        <v>1</v>
      </c>
      <c r="F1607" s="8" t="s">
        <v>48</v>
      </c>
      <c r="G1607" s="9">
        <v>2018</v>
      </c>
      <c r="H1607" s="8" t="s">
        <v>6704</v>
      </c>
      <c r="I1607" s="9">
        <v>4</v>
      </c>
      <c r="J1607" s="9">
        <v>1</v>
      </c>
      <c r="K1607" s="8" t="s">
        <v>73</v>
      </c>
      <c r="L1607" s="8" t="s">
        <v>73</v>
      </c>
      <c r="M1607" s="8" t="s">
        <v>39</v>
      </c>
      <c r="N1607" s="9">
        <v>0</v>
      </c>
      <c r="O1607" s="9">
        <v>0</v>
      </c>
      <c r="P1607" s="11">
        <v>44396</v>
      </c>
      <c r="Q1607" s="9">
        <v>18521033.800000001</v>
      </c>
      <c r="R1607" s="9">
        <v>2</v>
      </c>
      <c r="S1607" s="8" t="s">
        <v>97</v>
      </c>
      <c r="T1607" s="9">
        <v>30000000</v>
      </c>
      <c r="U1607" s="8" t="s">
        <v>41</v>
      </c>
      <c r="V1607" s="8" t="s">
        <v>42</v>
      </c>
      <c r="W1607" s="9">
        <v>1097</v>
      </c>
      <c r="X1607" s="9">
        <v>0.96950000000000003</v>
      </c>
      <c r="Y1607" s="9">
        <v>0</v>
      </c>
      <c r="Z1607" s="11">
        <v>44453</v>
      </c>
      <c r="AA1607" s="9">
        <v>168999277.19999999</v>
      </c>
      <c r="AB1607" s="9">
        <v>0</v>
      </c>
      <c r="AC1607" s="9">
        <v>4.03</v>
      </c>
      <c r="AD1607" s="11">
        <v>44453</v>
      </c>
      <c r="AE1607" s="8" t="s">
        <v>213</v>
      </c>
      <c r="AF1607" s="8" t="s">
        <v>54</v>
      </c>
      <c r="AG1607" s="8" t="s">
        <v>42</v>
      </c>
      <c r="AH1607" s="9">
        <v>9.1247216019999993</v>
      </c>
      <c r="AI1607" s="8" t="s">
        <v>6705</v>
      </c>
    </row>
    <row r="1608" spans="1:35" x14ac:dyDescent="0.25">
      <c r="A1608" s="8" t="s">
        <v>6706</v>
      </c>
      <c r="B1608" s="8" t="s">
        <v>6313</v>
      </c>
      <c r="C1608" s="9">
        <f t="shared" si="6"/>
        <v>2</v>
      </c>
      <c r="D1608" s="9">
        <v>0</v>
      </c>
      <c r="E1608" s="9">
        <v>0</v>
      </c>
      <c r="F1608" s="8" t="s">
        <v>232</v>
      </c>
      <c r="G1608" s="9">
        <v>2014</v>
      </c>
      <c r="H1608" s="8" t="s">
        <v>6707</v>
      </c>
      <c r="I1608" s="9">
        <v>1</v>
      </c>
      <c r="J1608" s="9">
        <v>1</v>
      </c>
      <c r="K1608" s="8" t="s">
        <v>73</v>
      </c>
      <c r="L1608" s="8" t="s">
        <v>73</v>
      </c>
      <c r="M1608" s="8" t="s">
        <v>39</v>
      </c>
      <c r="N1608" s="9">
        <v>0</v>
      </c>
      <c r="O1608" s="9">
        <v>0</v>
      </c>
      <c r="P1608" s="11">
        <v>43543</v>
      </c>
      <c r="Q1608" s="9">
        <v>113793225.5</v>
      </c>
      <c r="R1608" s="9">
        <v>2</v>
      </c>
      <c r="S1608" s="8" t="s">
        <v>97</v>
      </c>
      <c r="T1608" s="9">
        <v>30000000</v>
      </c>
      <c r="U1608" s="8" t="s">
        <v>41</v>
      </c>
      <c r="V1608" s="8" t="s">
        <v>42</v>
      </c>
      <c r="W1608" s="9">
        <v>35397</v>
      </c>
      <c r="X1608" s="9">
        <v>0.90210000000000001</v>
      </c>
      <c r="Y1608" s="9">
        <v>0</v>
      </c>
      <c r="Z1608" s="11">
        <v>43663</v>
      </c>
      <c r="AA1608" s="9">
        <v>1043170108</v>
      </c>
      <c r="AB1608" s="9">
        <v>0</v>
      </c>
      <c r="AC1608" s="9">
        <v>1.53</v>
      </c>
      <c r="AD1608" s="11">
        <v>43663</v>
      </c>
      <c r="AE1608" s="8" t="s">
        <v>234</v>
      </c>
      <c r="AF1608" s="8" t="s">
        <v>44</v>
      </c>
      <c r="AG1608" s="8" t="s">
        <v>42</v>
      </c>
      <c r="AH1608" s="9">
        <v>9.1672426320000007</v>
      </c>
      <c r="AI1608" s="8" t="s">
        <v>6708</v>
      </c>
    </row>
    <row r="1609" spans="1:35" x14ac:dyDescent="0.25">
      <c r="A1609" s="8" t="s">
        <v>6709</v>
      </c>
      <c r="B1609" s="8" t="s">
        <v>6710</v>
      </c>
      <c r="C1609" s="9">
        <f t="shared" si="6"/>
        <v>10</v>
      </c>
      <c r="D1609" s="9">
        <v>0</v>
      </c>
      <c r="E1609" s="9">
        <v>1</v>
      </c>
      <c r="F1609" s="8" t="s">
        <v>763</v>
      </c>
      <c r="G1609" s="9">
        <v>2010</v>
      </c>
      <c r="H1609" s="8" t="s">
        <v>6711</v>
      </c>
      <c r="I1609" s="9">
        <v>2</v>
      </c>
      <c r="J1609" s="9">
        <v>5</v>
      </c>
      <c r="K1609" s="8" t="s">
        <v>67</v>
      </c>
      <c r="L1609" s="8" t="s">
        <v>67</v>
      </c>
      <c r="M1609" s="8" t="s">
        <v>295</v>
      </c>
      <c r="N1609" s="9">
        <v>0</v>
      </c>
      <c r="O1609" s="9">
        <v>2</v>
      </c>
      <c r="P1609" s="11">
        <v>44777</v>
      </c>
      <c r="Q1609" s="9">
        <v>118726326.59999999</v>
      </c>
      <c r="R1609" s="9">
        <v>5</v>
      </c>
      <c r="S1609" s="8" t="s">
        <v>40</v>
      </c>
      <c r="T1609" s="9">
        <v>5500000</v>
      </c>
      <c r="U1609" s="8" t="s">
        <v>41</v>
      </c>
      <c r="V1609" s="8" t="s">
        <v>42</v>
      </c>
      <c r="W1609" s="9">
        <v>502</v>
      </c>
      <c r="X1609" s="9">
        <v>-0.71689999999999998</v>
      </c>
      <c r="Y1609" s="9">
        <v>2</v>
      </c>
      <c r="Z1609" s="11">
        <v>44777</v>
      </c>
      <c r="AA1609" s="9">
        <v>1089232354</v>
      </c>
      <c r="AB1609" s="9">
        <v>0</v>
      </c>
      <c r="AC1609" s="9">
        <v>3.59</v>
      </c>
      <c r="AD1609" s="8" t="s">
        <v>42</v>
      </c>
      <c r="AE1609" s="8" t="s">
        <v>765</v>
      </c>
      <c r="AF1609" s="8" t="s">
        <v>766</v>
      </c>
      <c r="AG1609" s="8" t="s">
        <v>42</v>
      </c>
      <c r="AH1609" s="9">
        <v>9.1743119259999997</v>
      </c>
      <c r="AI1609" s="8" t="s">
        <v>6712</v>
      </c>
    </row>
    <row r="1610" spans="1:35" x14ac:dyDescent="0.25">
      <c r="A1610" s="8" t="s">
        <v>6713</v>
      </c>
      <c r="B1610" s="8" t="s">
        <v>6714</v>
      </c>
      <c r="C1610" s="9">
        <f t="shared" si="6"/>
        <v>5</v>
      </c>
      <c r="D1610" s="9">
        <v>0</v>
      </c>
      <c r="E1610" s="9">
        <v>1</v>
      </c>
      <c r="F1610" s="8" t="s">
        <v>102</v>
      </c>
      <c r="G1610" s="9">
        <v>2011</v>
      </c>
      <c r="H1610" s="8" t="s">
        <v>6715</v>
      </c>
      <c r="I1610" s="9">
        <v>3</v>
      </c>
      <c r="J1610" s="9">
        <v>16</v>
      </c>
      <c r="K1610" s="8" t="s">
        <v>341</v>
      </c>
      <c r="L1610" s="8" t="s">
        <v>672</v>
      </c>
      <c r="M1610" s="8" t="s">
        <v>39</v>
      </c>
      <c r="N1610" s="9">
        <v>3</v>
      </c>
      <c r="O1610" s="9">
        <v>0</v>
      </c>
      <c r="P1610" s="11">
        <v>43465</v>
      </c>
      <c r="Q1610" s="9">
        <v>356774222.89999998</v>
      </c>
      <c r="R1610" s="9">
        <v>7</v>
      </c>
      <c r="S1610" s="8" t="s">
        <v>97</v>
      </c>
      <c r="T1610" s="9">
        <v>30000000</v>
      </c>
      <c r="U1610" s="8" t="s">
        <v>41</v>
      </c>
      <c r="V1610" s="8" t="s">
        <v>42</v>
      </c>
      <c r="W1610" s="9">
        <v>1850786</v>
      </c>
      <c r="X1610" s="9">
        <v>-0.17460000000000001</v>
      </c>
      <c r="Y1610" s="9">
        <v>57</v>
      </c>
      <c r="Z1610" s="11">
        <v>43622</v>
      </c>
      <c r="AA1610" s="9">
        <v>3275303374</v>
      </c>
      <c r="AB1610" s="9">
        <v>0</v>
      </c>
      <c r="AC1610" s="9">
        <v>9.43</v>
      </c>
      <c r="AD1610" s="11">
        <v>43622</v>
      </c>
      <c r="AE1610" s="8" t="s">
        <v>6716</v>
      </c>
      <c r="AF1610" s="8" t="s">
        <v>44</v>
      </c>
      <c r="AG1610" s="8" t="s">
        <v>42</v>
      </c>
      <c r="AH1610" s="9">
        <v>9.1803251570000004</v>
      </c>
      <c r="AI1610" s="8" t="s">
        <v>6717</v>
      </c>
    </row>
    <row r="1611" spans="1:35" x14ac:dyDescent="0.25">
      <c r="A1611" s="8" t="s">
        <v>6718</v>
      </c>
      <c r="B1611" s="8" t="s">
        <v>6719</v>
      </c>
      <c r="C1611" s="9">
        <f t="shared" si="6"/>
        <v>5</v>
      </c>
      <c r="D1611" s="9">
        <v>0</v>
      </c>
      <c r="E1611" s="9">
        <v>1</v>
      </c>
      <c r="F1611" s="8" t="s">
        <v>123</v>
      </c>
      <c r="G1611" s="9">
        <v>2013</v>
      </c>
      <c r="H1611" s="8" t="s">
        <v>6720</v>
      </c>
      <c r="I1611" s="9">
        <v>2</v>
      </c>
      <c r="J1611" s="9">
        <v>17</v>
      </c>
      <c r="K1611" s="8" t="s">
        <v>88</v>
      </c>
      <c r="L1611" s="8" t="s">
        <v>88</v>
      </c>
      <c r="M1611" s="8" t="s">
        <v>39</v>
      </c>
      <c r="N1611" s="9">
        <v>1</v>
      </c>
      <c r="O1611" s="9">
        <v>33</v>
      </c>
      <c r="P1611" s="11">
        <v>43983</v>
      </c>
      <c r="Q1611" s="9">
        <v>64352045.719999999</v>
      </c>
      <c r="R1611" s="9">
        <v>8</v>
      </c>
      <c r="S1611" s="8" t="s">
        <v>40</v>
      </c>
      <c r="T1611" s="9">
        <v>5500000</v>
      </c>
      <c r="U1611" s="8" t="s">
        <v>41</v>
      </c>
      <c r="V1611" s="8" t="s">
        <v>42</v>
      </c>
      <c r="W1611" s="9">
        <v>1695985</v>
      </c>
      <c r="X1611" s="9">
        <v>-0.56699999999999995</v>
      </c>
      <c r="Y1611" s="9">
        <v>0</v>
      </c>
      <c r="Z1611" s="11">
        <v>44398</v>
      </c>
      <c r="AA1611" s="9">
        <v>591068703.70000005</v>
      </c>
      <c r="AB1611" s="9">
        <v>1</v>
      </c>
      <c r="AC1611" s="9">
        <v>7.89</v>
      </c>
      <c r="AD1611" s="11">
        <v>44398</v>
      </c>
      <c r="AE1611" s="8" t="s">
        <v>722</v>
      </c>
      <c r="AF1611" s="8" t="s">
        <v>44</v>
      </c>
      <c r="AG1611" s="8" t="s">
        <v>42</v>
      </c>
      <c r="AH1611" s="9">
        <v>9.1849248469999996</v>
      </c>
      <c r="AI1611" s="8" t="s">
        <v>6721</v>
      </c>
    </row>
    <row r="1612" spans="1:35" x14ac:dyDescent="0.25">
      <c r="A1612" s="8" t="s">
        <v>6722</v>
      </c>
      <c r="B1612" s="8" t="s">
        <v>6723</v>
      </c>
      <c r="C1612" s="9">
        <f t="shared" si="6"/>
        <v>6</v>
      </c>
      <c r="D1612" s="9">
        <v>0</v>
      </c>
      <c r="E1612" s="9">
        <v>1</v>
      </c>
      <c r="F1612" s="8" t="s">
        <v>268</v>
      </c>
      <c r="G1612" s="9">
        <v>2018</v>
      </c>
      <c r="H1612" s="8" t="s">
        <v>6724</v>
      </c>
      <c r="I1612" s="9">
        <v>3</v>
      </c>
      <c r="J1612" s="9">
        <v>7</v>
      </c>
      <c r="K1612" s="8" t="s">
        <v>81</v>
      </c>
      <c r="L1612" s="8" t="s">
        <v>81</v>
      </c>
      <c r="M1612" s="8" t="s">
        <v>39</v>
      </c>
      <c r="N1612" s="9">
        <v>0</v>
      </c>
      <c r="O1612" s="9">
        <v>0</v>
      </c>
      <c r="P1612" s="11">
        <v>44166</v>
      </c>
      <c r="Q1612" s="9">
        <v>17789883.420000002</v>
      </c>
      <c r="R1612" s="9">
        <v>3</v>
      </c>
      <c r="S1612" s="8" t="s">
        <v>40</v>
      </c>
      <c r="T1612" s="9">
        <v>5500000</v>
      </c>
      <c r="U1612" s="8" t="s">
        <v>41</v>
      </c>
      <c r="V1612" s="8" t="s">
        <v>42</v>
      </c>
      <c r="W1612" s="9">
        <v>2885</v>
      </c>
      <c r="X1612" s="9">
        <v>0.66</v>
      </c>
      <c r="Y1612" s="9">
        <v>1</v>
      </c>
      <c r="Z1612" s="11">
        <v>44748</v>
      </c>
      <c r="AA1612" s="9">
        <v>163507832.09999999</v>
      </c>
      <c r="AB1612" s="9">
        <v>0</v>
      </c>
      <c r="AC1612" s="9">
        <v>18.05</v>
      </c>
      <c r="AD1612" s="11">
        <v>44748</v>
      </c>
      <c r="AE1612" s="8" t="s">
        <v>968</v>
      </c>
      <c r="AF1612" s="8" t="s">
        <v>629</v>
      </c>
      <c r="AG1612" s="8" t="s">
        <v>42</v>
      </c>
      <c r="AH1612" s="9">
        <v>9.1910569750000004</v>
      </c>
      <c r="AI1612" s="8" t="s">
        <v>6725</v>
      </c>
    </row>
    <row r="1613" spans="1:35" x14ac:dyDescent="0.25">
      <c r="A1613" s="8" t="s">
        <v>6726</v>
      </c>
      <c r="B1613" s="8" t="s">
        <v>6727</v>
      </c>
      <c r="C1613" s="9">
        <f t="shared" si="6"/>
        <v>4</v>
      </c>
      <c r="D1613" s="9">
        <v>0</v>
      </c>
      <c r="E1613" s="9">
        <v>1</v>
      </c>
      <c r="F1613" s="8" t="s">
        <v>268</v>
      </c>
      <c r="G1613" s="9">
        <v>2014</v>
      </c>
      <c r="H1613" s="8" t="s">
        <v>6728</v>
      </c>
      <c r="I1613" s="9">
        <v>3</v>
      </c>
      <c r="J1613" s="9">
        <v>2</v>
      </c>
      <c r="K1613" s="8" t="s">
        <v>105</v>
      </c>
      <c r="L1613" s="8" t="s">
        <v>105</v>
      </c>
      <c r="M1613" s="8" t="s">
        <v>39</v>
      </c>
      <c r="N1613" s="9">
        <v>5</v>
      </c>
      <c r="O1613" s="9">
        <v>0</v>
      </c>
      <c r="P1613" s="11">
        <v>43921</v>
      </c>
      <c r="Q1613" s="9">
        <v>9966056.5099999998</v>
      </c>
      <c r="R1613" s="9">
        <v>2</v>
      </c>
      <c r="S1613" s="8" t="s">
        <v>40</v>
      </c>
      <c r="T1613" s="9">
        <v>5500000</v>
      </c>
      <c r="U1613" s="8" t="s">
        <v>41</v>
      </c>
      <c r="V1613" s="8" t="s">
        <v>42</v>
      </c>
      <c r="W1613" s="9">
        <v>164</v>
      </c>
      <c r="X1613" s="9">
        <v>3.1399999999999997E-2</v>
      </c>
      <c r="Y1613" s="9">
        <v>0</v>
      </c>
      <c r="Z1613" s="11">
        <v>44504</v>
      </c>
      <c r="AA1613" s="9">
        <v>91668041.489999995</v>
      </c>
      <c r="AB1613" s="9">
        <v>0</v>
      </c>
      <c r="AC1613" s="9">
        <v>1</v>
      </c>
      <c r="AD1613" s="11">
        <v>44504</v>
      </c>
      <c r="AE1613" s="8" t="s">
        <v>6729</v>
      </c>
      <c r="AF1613" s="8" t="s">
        <v>629</v>
      </c>
      <c r="AG1613" s="8" t="s">
        <v>42</v>
      </c>
      <c r="AH1613" s="9">
        <v>9.198025458</v>
      </c>
      <c r="AI1613" s="8" t="s">
        <v>6730</v>
      </c>
    </row>
    <row r="1614" spans="1:35" x14ac:dyDescent="0.25">
      <c r="A1614" s="8" t="s">
        <v>6731</v>
      </c>
      <c r="B1614" s="8" t="s">
        <v>6732</v>
      </c>
      <c r="C1614" s="9">
        <f t="shared" si="6"/>
        <v>2</v>
      </c>
      <c r="D1614" s="9">
        <v>0</v>
      </c>
      <c r="E1614" s="9">
        <v>0</v>
      </c>
      <c r="F1614" s="8" t="s">
        <v>144</v>
      </c>
      <c r="G1614" s="9">
        <v>2014</v>
      </c>
      <c r="H1614" s="8" t="s">
        <v>6733</v>
      </c>
      <c r="I1614" s="9">
        <v>2</v>
      </c>
      <c r="J1614" s="9">
        <v>1</v>
      </c>
      <c r="K1614" s="8" t="s">
        <v>73</v>
      </c>
      <c r="L1614" s="8" t="s">
        <v>73</v>
      </c>
      <c r="M1614" s="8" t="s">
        <v>39</v>
      </c>
      <c r="N1614" s="9">
        <v>0</v>
      </c>
      <c r="O1614" s="9">
        <v>7</v>
      </c>
      <c r="P1614" s="11">
        <v>43224</v>
      </c>
      <c r="Q1614" s="9">
        <v>8973571.7249999996</v>
      </c>
      <c r="R1614" s="9">
        <v>1</v>
      </c>
      <c r="S1614" s="8" t="s">
        <v>59</v>
      </c>
      <c r="T1614" s="9">
        <v>500000</v>
      </c>
      <c r="U1614" s="8" t="s">
        <v>41</v>
      </c>
      <c r="V1614" s="8" t="s">
        <v>42</v>
      </c>
      <c r="W1614" s="9">
        <v>368097</v>
      </c>
      <c r="X1614" s="9">
        <v>-6.9099999999999995E-2</v>
      </c>
      <c r="Y1614" s="9">
        <v>0</v>
      </c>
      <c r="Z1614" s="11">
        <v>44285</v>
      </c>
      <c r="AA1614" s="9">
        <v>82545771.709999993</v>
      </c>
      <c r="AB1614" s="9">
        <v>0</v>
      </c>
      <c r="AC1614" s="9">
        <v>2.57</v>
      </c>
      <c r="AD1614" s="11">
        <v>44285</v>
      </c>
      <c r="AE1614" s="8" t="s">
        <v>6734</v>
      </c>
      <c r="AF1614" s="8" t="s">
        <v>147</v>
      </c>
      <c r="AG1614" s="8" t="s">
        <v>42</v>
      </c>
      <c r="AH1614" s="9">
        <v>9.1987643539999997</v>
      </c>
      <c r="AI1614" s="8" t="s">
        <v>6735</v>
      </c>
    </row>
    <row r="1615" spans="1:35" x14ac:dyDescent="0.25">
      <c r="A1615" s="8" t="s">
        <v>6736</v>
      </c>
      <c r="B1615" s="8" t="s">
        <v>6737</v>
      </c>
      <c r="C1615" s="9">
        <f t="shared" si="6"/>
        <v>5</v>
      </c>
      <c r="D1615" s="9">
        <v>0</v>
      </c>
      <c r="E1615" s="9">
        <v>0</v>
      </c>
      <c r="F1615" s="8" t="s">
        <v>102</v>
      </c>
      <c r="G1615" s="11">
        <v>40210</v>
      </c>
      <c r="H1615" s="8" t="s">
        <v>6738</v>
      </c>
      <c r="I1615" s="9">
        <v>5</v>
      </c>
      <c r="J1615" s="9">
        <v>6</v>
      </c>
      <c r="K1615" s="8" t="s">
        <v>672</v>
      </c>
      <c r="L1615" s="8" t="s">
        <v>672</v>
      </c>
      <c r="M1615" s="8" t="s">
        <v>39</v>
      </c>
      <c r="N1615" s="9">
        <v>0</v>
      </c>
      <c r="O1615" s="9">
        <v>1</v>
      </c>
      <c r="P1615" s="11">
        <v>43942</v>
      </c>
      <c r="Q1615" s="9">
        <v>293413704.10000002</v>
      </c>
      <c r="R1615" s="9">
        <v>6</v>
      </c>
      <c r="S1615" s="8" t="s">
        <v>89</v>
      </c>
      <c r="T1615" s="9">
        <v>300000000</v>
      </c>
      <c r="U1615" s="8" t="s">
        <v>106</v>
      </c>
      <c r="V1615" s="8" t="s">
        <v>42</v>
      </c>
      <c r="W1615" s="9">
        <v>32815</v>
      </c>
      <c r="X1615" s="9">
        <v>0.28270000000000001</v>
      </c>
      <c r="Y1615" s="9">
        <v>35</v>
      </c>
      <c r="Z1615" s="11">
        <v>44455</v>
      </c>
      <c r="AA1615" s="9">
        <v>2699294011</v>
      </c>
      <c r="AB1615" s="9">
        <v>0</v>
      </c>
      <c r="AC1615" s="9">
        <v>2.93</v>
      </c>
      <c r="AD1615" s="11">
        <v>44845</v>
      </c>
      <c r="AE1615" s="8" t="s">
        <v>107</v>
      </c>
      <c r="AF1615" s="8" t="s">
        <v>44</v>
      </c>
      <c r="AG1615" s="8" t="s">
        <v>42</v>
      </c>
      <c r="AH1615" s="9">
        <v>9.1996180590000005</v>
      </c>
      <c r="AI1615" s="8" t="s">
        <v>6739</v>
      </c>
    </row>
    <row r="1616" spans="1:35" x14ac:dyDescent="0.25">
      <c r="A1616" s="8" t="s">
        <v>6740</v>
      </c>
      <c r="B1616" s="8" t="s">
        <v>6741</v>
      </c>
      <c r="C1616" s="9">
        <f t="shared" si="6"/>
        <v>5</v>
      </c>
      <c r="D1616" s="9">
        <v>0</v>
      </c>
      <c r="E1616" s="9">
        <v>1</v>
      </c>
      <c r="F1616" s="8" t="s">
        <v>151</v>
      </c>
      <c r="G1616" s="11">
        <v>45915</v>
      </c>
      <c r="H1616" s="8" t="s">
        <v>6742</v>
      </c>
      <c r="I1616" s="9">
        <v>2</v>
      </c>
      <c r="J1616" s="9">
        <v>7</v>
      </c>
      <c r="K1616" s="8" t="s">
        <v>105</v>
      </c>
      <c r="L1616" s="8" t="s">
        <v>105</v>
      </c>
      <c r="M1616" s="8" t="s">
        <v>39</v>
      </c>
      <c r="N1616" s="9">
        <v>0</v>
      </c>
      <c r="O1616" s="9">
        <v>0</v>
      </c>
      <c r="P1616" s="11">
        <v>43251</v>
      </c>
      <c r="Q1616" s="9">
        <v>102555105.40000001</v>
      </c>
      <c r="R1616" s="9">
        <v>2</v>
      </c>
      <c r="S1616" s="8" t="s">
        <v>40</v>
      </c>
      <c r="T1616" s="9">
        <v>5500000</v>
      </c>
      <c r="U1616" s="8" t="s">
        <v>41</v>
      </c>
      <c r="V1616" s="8" t="s">
        <v>42</v>
      </c>
      <c r="W1616" s="9">
        <v>662</v>
      </c>
      <c r="X1616" s="9">
        <v>4.1718999999999999</v>
      </c>
      <c r="Y1616" s="9">
        <v>0</v>
      </c>
      <c r="Z1616" s="11">
        <v>43563</v>
      </c>
      <c r="AA1616" s="9">
        <v>944725016</v>
      </c>
      <c r="AB1616" s="9">
        <v>0</v>
      </c>
      <c r="AC1616" s="9">
        <v>1.18</v>
      </c>
      <c r="AD1616" s="11">
        <v>43563</v>
      </c>
      <c r="AE1616" s="8" t="s">
        <v>153</v>
      </c>
      <c r="AF1616" s="8" t="s">
        <v>44</v>
      </c>
      <c r="AG1616" s="8" t="s">
        <v>42</v>
      </c>
      <c r="AH1616" s="9">
        <v>9.2118769930000006</v>
      </c>
      <c r="AI1616" s="8" t="s">
        <v>6743</v>
      </c>
    </row>
    <row r="1617" spans="1:35" x14ac:dyDescent="0.25">
      <c r="A1617" s="8" t="s">
        <v>6744</v>
      </c>
      <c r="B1617" s="8" t="s">
        <v>6745</v>
      </c>
      <c r="C1617" s="9">
        <f t="shared" si="6"/>
        <v>7</v>
      </c>
      <c r="D1617" s="9">
        <v>0</v>
      </c>
      <c r="E1617" s="9">
        <v>1</v>
      </c>
      <c r="F1617" s="8" t="s">
        <v>533</v>
      </c>
      <c r="G1617" s="9">
        <v>2012</v>
      </c>
      <c r="H1617" s="8" t="s">
        <v>6746</v>
      </c>
      <c r="I1617" s="9">
        <v>3</v>
      </c>
      <c r="J1617" s="9">
        <v>2</v>
      </c>
      <c r="K1617" s="8" t="s">
        <v>337</v>
      </c>
      <c r="L1617" s="8" t="s">
        <v>111</v>
      </c>
      <c r="M1617" s="8" t="s">
        <v>295</v>
      </c>
      <c r="N1617" s="9">
        <v>0</v>
      </c>
      <c r="O1617" s="9">
        <v>0</v>
      </c>
      <c r="P1617" s="11">
        <v>45419</v>
      </c>
      <c r="Q1617" s="9">
        <v>149281790.90000001</v>
      </c>
      <c r="R1617" s="9">
        <v>3</v>
      </c>
      <c r="S1617" s="8" t="s">
        <v>89</v>
      </c>
      <c r="T1617" s="9">
        <v>300000000</v>
      </c>
      <c r="U1617" s="8" t="s">
        <v>41</v>
      </c>
      <c r="V1617" s="8" t="s">
        <v>42</v>
      </c>
      <c r="W1617" s="9">
        <v>3380028</v>
      </c>
      <c r="X1617" s="9">
        <v>-0.23019999999999999</v>
      </c>
      <c r="Y1617" s="9">
        <v>2</v>
      </c>
      <c r="Z1617" s="11">
        <v>44131</v>
      </c>
      <c r="AA1617" s="9">
        <v>1377050849</v>
      </c>
      <c r="AB1617" s="9">
        <v>0</v>
      </c>
      <c r="AC1617" s="9">
        <v>1.48</v>
      </c>
      <c r="AD1617" s="8" t="s">
        <v>42</v>
      </c>
      <c r="AE1617" s="8" t="s">
        <v>535</v>
      </c>
      <c r="AF1617" s="8" t="s">
        <v>44</v>
      </c>
      <c r="AG1617" s="8" t="s">
        <v>42</v>
      </c>
      <c r="AH1617" s="9">
        <v>9.2245064899999996</v>
      </c>
      <c r="AI1617" s="8" t="s">
        <v>6747</v>
      </c>
    </row>
    <row r="1618" spans="1:35" x14ac:dyDescent="0.25">
      <c r="A1618" s="8" t="s">
        <v>6748</v>
      </c>
      <c r="B1618" s="8" t="s">
        <v>6749</v>
      </c>
      <c r="C1618" s="9">
        <f t="shared" si="6"/>
        <v>12</v>
      </c>
      <c r="D1618" s="9">
        <v>1</v>
      </c>
      <c r="E1618" s="9">
        <v>1</v>
      </c>
      <c r="F1618" s="8" t="s">
        <v>257</v>
      </c>
      <c r="G1618" s="11">
        <v>40197</v>
      </c>
      <c r="H1618" s="8" t="s">
        <v>6750</v>
      </c>
      <c r="I1618" s="9">
        <v>2</v>
      </c>
      <c r="J1618" s="9">
        <v>5</v>
      </c>
      <c r="K1618" s="8" t="s">
        <v>50</v>
      </c>
      <c r="L1618" s="8" t="s">
        <v>81</v>
      </c>
      <c r="M1618" s="8" t="s">
        <v>39</v>
      </c>
      <c r="N1618" s="9">
        <v>0</v>
      </c>
      <c r="O1618" s="9">
        <v>0</v>
      </c>
      <c r="P1618" s="11">
        <v>42960</v>
      </c>
      <c r="Q1618" s="9">
        <v>8064282.5970000001</v>
      </c>
      <c r="R1618" s="9">
        <v>4</v>
      </c>
      <c r="S1618" s="8" t="s">
        <v>40</v>
      </c>
      <c r="T1618" s="9">
        <v>5500000</v>
      </c>
      <c r="U1618" s="8" t="s">
        <v>41</v>
      </c>
      <c r="V1618" s="8" t="s">
        <v>42</v>
      </c>
      <c r="W1618" s="9">
        <v>10301</v>
      </c>
      <c r="X1618" s="9">
        <v>-0.33260000000000001</v>
      </c>
      <c r="Y1618" s="9">
        <v>1</v>
      </c>
      <c r="Z1618" s="11">
        <v>44487</v>
      </c>
      <c r="AA1618" s="9">
        <v>74408378.180000007</v>
      </c>
      <c r="AB1618" s="9">
        <v>0</v>
      </c>
      <c r="AC1618" s="9">
        <v>10.93</v>
      </c>
      <c r="AD1618" s="11">
        <v>44487</v>
      </c>
      <c r="AE1618" s="8" t="s">
        <v>259</v>
      </c>
      <c r="AF1618" s="8" t="s">
        <v>44</v>
      </c>
      <c r="AG1618" s="8" t="s">
        <v>42</v>
      </c>
      <c r="AH1618" s="9">
        <v>9.2269060869999997</v>
      </c>
      <c r="AI1618" s="8" t="s">
        <v>6751</v>
      </c>
    </row>
    <row r="1619" spans="1:35" x14ac:dyDescent="0.25">
      <c r="A1619" s="8" t="s">
        <v>6752</v>
      </c>
      <c r="B1619" s="8" t="s">
        <v>6753</v>
      </c>
      <c r="C1619" s="9">
        <f t="shared" si="6"/>
        <v>5</v>
      </c>
      <c r="D1619" s="9">
        <v>0</v>
      </c>
      <c r="E1619" s="9">
        <v>1</v>
      </c>
      <c r="F1619" s="8" t="s">
        <v>123</v>
      </c>
      <c r="G1619" s="9">
        <v>2012</v>
      </c>
      <c r="H1619" s="8" t="s">
        <v>6754</v>
      </c>
      <c r="I1619" s="9">
        <v>5</v>
      </c>
      <c r="J1619" s="9">
        <v>37</v>
      </c>
      <c r="K1619" s="8" t="s">
        <v>73</v>
      </c>
      <c r="L1619" s="8" t="s">
        <v>73</v>
      </c>
      <c r="M1619" s="8" t="s">
        <v>39</v>
      </c>
      <c r="N1619" s="9">
        <v>8</v>
      </c>
      <c r="O1619" s="9">
        <v>6</v>
      </c>
      <c r="P1619" s="11">
        <v>44593</v>
      </c>
      <c r="Q1619" s="9">
        <v>201131710.69999999</v>
      </c>
      <c r="R1619" s="9">
        <v>13</v>
      </c>
      <c r="S1619" s="8" t="s">
        <v>89</v>
      </c>
      <c r="T1619" s="9">
        <v>300000000</v>
      </c>
      <c r="U1619" s="8" t="s">
        <v>41</v>
      </c>
      <c r="V1619" s="8" t="s">
        <v>5373</v>
      </c>
      <c r="W1619" s="9">
        <v>1584889</v>
      </c>
      <c r="X1619" s="9">
        <v>-0.1138</v>
      </c>
      <c r="Y1619" s="9">
        <v>0</v>
      </c>
      <c r="Z1619" s="11">
        <v>45349</v>
      </c>
      <c r="AA1619" s="9">
        <v>1860640083</v>
      </c>
      <c r="AB1619" s="9">
        <v>0</v>
      </c>
      <c r="AC1619" s="9">
        <v>7.52</v>
      </c>
      <c r="AD1619" s="11">
        <v>45349</v>
      </c>
      <c r="AE1619" s="8" t="s">
        <v>638</v>
      </c>
      <c r="AF1619" s="8" t="s">
        <v>44</v>
      </c>
      <c r="AG1619" s="8" t="s">
        <v>42</v>
      </c>
      <c r="AH1619" s="9">
        <v>9.2508539630000008</v>
      </c>
      <c r="AI1619" s="8" t="s">
        <v>6755</v>
      </c>
    </row>
    <row r="1620" spans="1:35" x14ac:dyDescent="0.25">
      <c r="A1620" s="8" t="s">
        <v>6756</v>
      </c>
      <c r="B1620" s="8" t="s">
        <v>6757</v>
      </c>
      <c r="C1620" s="9">
        <f t="shared" si="6"/>
        <v>5</v>
      </c>
      <c r="D1620" s="9">
        <v>0</v>
      </c>
      <c r="E1620" s="9">
        <v>1</v>
      </c>
      <c r="F1620" s="8" t="s">
        <v>533</v>
      </c>
      <c r="G1620" s="9">
        <v>2013</v>
      </c>
      <c r="H1620" s="8" t="s">
        <v>6758</v>
      </c>
      <c r="I1620" s="9">
        <v>3</v>
      </c>
      <c r="J1620" s="9">
        <v>7</v>
      </c>
      <c r="K1620" s="8" t="s">
        <v>73</v>
      </c>
      <c r="L1620" s="8" t="s">
        <v>73</v>
      </c>
      <c r="M1620" s="8" t="s">
        <v>39</v>
      </c>
      <c r="N1620" s="9">
        <v>4</v>
      </c>
      <c r="O1620" s="9">
        <v>0</v>
      </c>
      <c r="P1620" s="11">
        <v>43171</v>
      </c>
      <c r="Q1620" s="9">
        <v>25892407.379999999</v>
      </c>
      <c r="R1620" s="9">
        <v>3</v>
      </c>
      <c r="S1620" s="8" t="s">
        <v>97</v>
      </c>
      <c r="T1620" s="9">
        <v>30000000</v>
      </c>
      <c r="U1620" s="8" t="s">
        <v>106</v>
      </c>
      <c r="V1620" s="8" t="s">
        <v>42</v>
      </c>
      <c r="W1620" s="9">
        <v>7167</v>
      </c>
      <c r="X1620" s="9">
        <v>0.14449999999999999</v>
      </c>
      <c r="Y1620" s="9">
        <v>3</v>
      </c>
      <c r="Z1620" s="11">
        <v>44322</v>
      </c>
      <c r="AA1620" s="9">
        <v>239564239</v>
      </c>
      <c r="AB1620" s="9">
        <v>0</v>
      </c>
      <c r="AC1620" s="9">
        <v>42.29</v>
      </c>
      <c r="AD1620" s="11">
        <v>44322</v>
      </c>
      <c r="AE1620" s="8" t="s">
        <v>535</v>
      </c>
      <c r="AF1620" s="8" t="s">
        <v>44</v>
      </c>
      <c r="AG1620" s="8" t="s">
        <v>42</v>
      </c>
      <c r="AH1620" s="9">
        <v>9.2522968409999997</v>
      </c>
      <c r="AI1620" s="8" t="s">
        <v>6759</v>
      </c>
    </row>
    <row r="1621" spans="1:35" x14ac:dyDescent="0.25">
      <c r="A1621" s="8" t="s">
        <v>6760</v>
      </c>
      <c r="B1621" s="8" t="s">
        <v>6761</v>
      </c>
      <c r="C1621" s="9">
        <f t="shared" si="6"/>
        <v>4</v>
      </c>
      <c r="D1621" s="9">
        <v>0</v>
      </c>
      <c r="E1621" s="9">
        <v>0</v>
      </c>
      <c r="F1621" s="8" t="s">
        <v>65</v>
      </c>
      <c r="G1621" s="9">
        <v>2014</v>
      </c>
      <c r="H1621" s="8" t="s">
        <v>6762</v>
      </c>
      <c r="I1621" s="9">
        <v>3</v>
      </c>
      <c r="J1621" s="9">
        <v>4</v>
      </c>
      <c r="K1621" s="8" t="s">
        <v>81</v>
      </c>
      <c r="L1621" s="8" t="s">
        <v>81</v>
      </c>
      <c r="M1621" s="8" t="s">
        <v>39</v>
      </c>
      <c r="N1621" s="9">
        <v>0</v>
      </c>
      <c r="O1621" s="9">
        <v>0</v>
      </c>
      <c r="P1621" s="11">
        <v>42410</v>
      </c>
      <c r="Q1621" s="9">
        <v>14223505.92</v>
      </c>
      <c r="R1621" s="9">
        <v>2</v>
      </c>
      <c r="S1621" s="8" t="s">
        <v>40</v>
      </c>
      <c r="T1621" s="9">
        <v>5500000</v>
      </c>
      <c r="U1621" s="8" t="s">
        <v>106</v>
      </c>
      <c r="V1621" s="8" t="s">
        <v>42</v>
      </c>
      <c r="W1621" s="9">
        <v>31</v>
      </c>
      <c r="X1621" s="8" t="s">
        <v>42</v>
      </c>
      <c r="Y1621" s="9">
        <v>4</v>
      </c>
      <c r="Z1621" s="11">
        <v>42879</v>
      </c>
      <c r="AA1621" s="9">
        <v>131760135.09999999</v>
      </c>
      <c r="AB1621" s="9">
        <v>0</v>
      </c>
      <c r="AC1621" s="9">
        <v>1</v>
      </c>
      <c r="AD1621" s="11">
        <v>42879</v>
      </c>
      <c r="AE1621" s="8" t="s">
        <v>862</v>
      </c>
      <c r="AF1621" s="8" t="s">
        <v>44</v>
      </c>
      <c r="AG1621" s="9">
        <v>2017</v>
      </c>
      <c r="AH1621" s="9">
        <v>9.2635483710000006</v>
      </c>
      <c r="AI1621" s="8" t="s">
        <v>6763</v>
      </c>
    </row>
    <row r="1622" spans="1:35" x14ac:dyDescent="0.25">
      <c r="A1622" s="8" t="s">
        <v>6764</v>
      </c>
      <c r="B1622" s="8" t="s">
        <v>6765</v>
      </c>
      <c r="C1622" s="9">
        <f t="shared" si="6"/>
        <v>3</v>
      </c>
      <c r="D1622" s="9">
        <v>0</v>
      </c>
      <c r="E1622" s="9">
        <v>0</v>
      </c>
      <c r="F1622" s="8" t="s">
        <v>402</v>
      </c>
      <c r="G1622" s="9">
        <v>2013</v>
      </c>
      <c r="H1622" s="8" t="s">
        <v>6766</v>
      </c>
      <c r="I1622" s="9">
        <v>1</v>
      </c>
      <c r="J1622" s="9">
        <v>1</v>
      </c>
      <c r="K1622" s="8" t="s">
        <v>67</v>
      </c>
      <c r="L1622" s="8" t="s">
        <v>67</v>
      </c>
      <c r="M1622" s="8" t="s">
        <v>39</v>
      </c>
      <c r="N1622" s="9">
        <v>0</v>
      </c>
      <c r="O1622" s="9">
        <v>0</v>
      </c>
      <c r="P1622" s="11">
        <v>45013</v>
      </c>
      <c r="Q1622" s="9">
        <v>39283703.25</v>
      </c>
      <c r="R1622" s="9">
        <v>1</v>
      </c>
      <c r="S1622" s="8" t="s">
        <v>97</v>
      </c>
      <c r="T1622" s="9">
        <v>30000000</v>
      </c>
      <c r="U1622" s="8" t="s">
        <v>41</v>
      </c>
      <c r="V1622" s="8" t="s">
        <v>42</v>
      </c>
      <c r="W1622" s="9">
        <v>395</v>
      </c>
      <c r="X1622" s="9">
        <v>0.46839999999999998</v>
      </c>
      <c r="Y1622" s="9">
        <v>0</v>
      </c>
      <c r="Z1622" s="11">
        <v>44547</v>
      </c>
      <c r="AA1622" s="9">
        <v>364084100.80000001</v>
      </c>
      <c r="AB1622" s="9">
        <v>0</v>
      </c>
      <c r="AC1622" s="9">
        <v>1.47</v>
      </c>
      <c r="AD1622" s="11">
        <v>45211</v>
      </c>
      <c r="AE1622" s="8" t="s">
        <v>3349</v>
      </c>
      <c r="AF1622" s="8" t="s">
        <v>2751</v>
      </c>
      <c r="AG1622" s="8" t="s">
        <v>42</v>
      </c>
      <c r="AH1622" s="9">
        <v>9.2680697260000002</v>
      </c>
      <c r="AI1622" s="8" t="s">
        <v>6767</v>
      </c>
    </row>
    <row r="1623" spans="1:35" x14ac:dyDescent="0.25">
      <c r="A1623" s="8" t="s">
        <v>6768</v>
      </c>
      <c r="B1623" s="8" t="s">
        <v>6769</v>
      </c>
      <c r="C1623" s="9">
        <f t="shared" si="6"/>
        <v>4</v>
      </c>
      <c r="D1623" s="9">
        <v>0</v>
      </c>
      <c r="E1623" s="9">
        <v>0</v>
      </c>
      <c r="F1623" s="8" t="s">
        <v>115</v>
      </c>
      <c r="G1623" s="9">
        <v>2014</v>
      </c>
      <c r="H1623" s="8" t="s">
        <v>6770</v>
      </c>
      <c r="I1623" s="9">
        <v>6</v>
      </c>
      <c r="J1623" s="9">
        <v>21</v>
      </c>
      <c r="K1623" s="8" t="s">
        <v>672</v>
      </c>
      <c r="L1623" s="8" t="s">
        <v>672</v>
      </c>
      <c r="M1623" s="8" t="s">
        <v>39</v>
      </c>
      <c r="N1623" s="9">
        <v>0</v>
      </c>
      <c r="O1623" s="9">
        <v>6</v>
      </c>
      <c r="P1623" s="11">
        <v>44221</v>
      </c>
      <c r="Q1623" s="9">
        <v>1006862853</v>
      </c>
      <c r="R1623" s="9">
        <v>9</v>
      </c>
      <c r="S1623" s="8" t="s">
        <v>89</v>
      </c>
      <c r="T1623" s="9">
        <v>300000000</v>
      </c>
      <c r="U1623" s="8" t="s">
        <v>41</v>
      </c>
      <c r="V1623" s="8" t="s">
        <v>42</v>
      </c>
      <c r="W1623" s="9">
        <v>14776517</v>
      </c>
      <c r="X1623" s="9">
        <v>-0.1128</v>
      </c>
      <c r="Y1623" s="9">
        <v>2</v>
      </c>
      <c r="Z1623" s="11">
        <v>44509</v>
      </c>
      <c r="AA1623" s="9">
        <v>9339762718</v>
      </c>
      <c r="AB1623" s="9">
        <v>0</v>
      </c>
      <c r="AC1623" s="9">
        <v>5.59</v>
      </c>
      <c r="AD1623" s="11">
        <v>44509</v>
      </c>
      <c r="AE1623" s="8" t="s">
        <v>992</v>
      </c>
      <c r="AF1623" s="8" t="s">
        <v>993</v>
      </c>
      <c r="AG1623" s="8" t="s">
        <v>42</v>
      </c>
      <c r="AH1623" s="9">
        <v>9.2761021919999997</v>
      </c>
      <c r="AI1623" s="8" t="s">
        <v>6771</v>
      </c>
    </row>
    <row r="1624" spans="1:35" x14ac:dyDescent="0.25">
      <c r="A1624" s="8" t="s">
        <v>6772</v>
      </c>
      <c r="B1624" s="8" t="s">
        <v>6773</v>
      </c>
      <c r="C1624" s="9">
        <f t="shared" si="6"/>
        <v>4</v>
      </c>
      <c r="D1624" s="9">
        <v>0</v>
      </c>
      <c r="E1624" s="9">
        <v>0</v>
      </c>
      <c r="F1624" s="8" t="s">
        <v>102</v>
      </c>
      <c r="G1624" s="9">
        <v>2012</v>
      </c>
      <c r="H1624" s="8" t="s">
        <v>6774</v>
      </c>
      <c r="I1624" s="9">
        <v>2</v>
      </c>
      <c r="J1624" s="9">
        <v>4</v>
      </c>
      <c r="K1624" s="8" t="s">
        <v>73</v>
      </c>
      <c r="L1624" s="8" t="s">
        <v>73</v>
      </c>
      <c r="M1624" s="8" t="s">
        <v>39</v>
      </c>
      <c r="N1624" s="9">
        <v>45</v>
      </c>
      <c r="O1624" s="9">
        <v>1</v>
      </c>
      <c r="P1624" s="11">
        <v>44008</v>
      </c>
      <c r="Q1624" s="9">
        <v>42666868.100000001</v>
      </c>
      <c r="R1624" s="9">
        <v>9</v>
      </c>
      <c r="S1624" s="8" t="s">
        <v>59</v>
      </c>
      <c r="T1624" s="9">
        <v>500000</v>
      </c>
      <c r="U1624" s="8" t="s">
        <v>106</v>
      </c>
      <c r="V1624" s="8" t="s">
        <v>42</v>
      </c>
      <c r="W1624" s="8" t="s">
        <v>42</v>
      </c>
      <c r="X1624" s="8" t="s">
        <v>42</v>
      </c>
      <c r="Y1624" s="9">
        <v>1</v>
      </c>
      <c r="Z1624" s="11">
        <v>44385</v>
      </c>
      <c r="AA1624" s="9">
        <v>396016031.5</v>
      </c>
      <c r="AB1624" s="9">
        <v>0</v>
      </c>
      <c r="AC1624" s="8" t="s">
        <v>42</v>
      </c>
      <c r="AD1624" s="11">
        <v>44385</v>
      </c>
      <c r="AE1624" s="8" t="s">
        <v>107</v>
      </c>
      <c r="AF1624" s="8" t="s">
        <v>44</v>
      </c>
      <c r="AG1624" s="8" t="s">
        <v>42</v>
      </c>
      <c r="AH1624" s="9">
        <v>9.2815819190000006</v>
      </c>
      <c r="AI1624" s="8" t="s">
        <v>6775</v>
      </c>
    </row>
    <row r="1625" spans="1:35" x14ac:dyDescent="0.25">
      <c r="A1625" s="8" t="s">
        <v>6776</v>
      </c>
      <c r="B1625" s="8" t="s">
        <v>6777</v>
      </c>
      <c r="C1625" s="9">
        <f t="shared" si="6"/>
        <v>7</v>
      </c>
      <c r="D1625" s="9">
        <v>0</v>
      </c>
      <c r="E1625" s="9">
        <v>1</v>
      </c>
      <c r="F1625" s="8" t="s">
        <v>533</v>
      </c>
      <c r="G1625" s="11">
        <v>45822</v>
      </c>
      <c r="H1625" s="8" t="s">
        <v>6778</v>
      </c>
      <c r="I1625" s="9">
        <v>3</v>
      </c>
      <c r="J1625" s="9">
        <v>37</v>
      </c>
      <c r="K1625" s="8" t="s">
        <v>81</v>
      </c>
      <c r="L1625" s="8" t="s">
        <v>81</v>
      </c>
      <c r="M1625" s="8" t="s">
        <v>39</v>
      </c>
      <c r="N1625" s="9">
        <v>0</v>
      </c>
      <c r="O1625" s="9">
        <v>1</v>
      </c>
      <c r="P1625" s="11">
        <v>43682</v>
      </c>
      <c r="Q1625" s="9">
        <v>20028768.420000002</v>
      </c>
      <c r="R1625" s="9">
        <v>5</v>
      </c>
      <c r="S1625" s="8" t="s">
        <v>40</v>
      </c>
      <c r="T1625" s="9">
        <v>5500000</v>
      </c>
      <c r="U1625" s="8" t="s">
        <v>41</v>
      </c>
      <c r="V1625" s="8" t="s">
        <v>42</v>
      </c>
      <c r="W1625" s="9">
        <v>1278</v>
      </c>
      <c r="X1625" s="9">
        <v>-8.0000000000000004E-4</v>
      </c>
      <c r="Y1625" s="9">
        <v>0</v>
      </c>
      <c r="Z1625" s="11">
        <v>44068</v>
      </c>
      <c r="AA1625" s="9">
        <v>185970013.40000001</v>
      </c>
      <c r="AB1625" s="9">
        <v>1</v>
      </c>
      <c r="AC1625" s="9">
        <v>1.03</v>
      </c>
      <c r="AD1625" s="11">
        <v>44068</v>
      </c>
      <c r="AE1625" s="8" t="s">
        <v>1037</v>
      </c>
      <c r="AF1625" s="8" t="s">
        <v>44</v>
      </c>
      <c r="AG1625" s="8" t="s">
        <v>42</v>
      </c>
      <c r="AH1625" s="9">
        <v>9.2851447230000002</v>
      </c>
      <c r="AI1625" s="8" t="s">
        <v>6779</v>
      </c>
    </row>
    <row r="1626" spans="1:35" x14ac:dyDescent="0.25">
      <c r="A1626" s="8" t="s">
        <v>6780</v>
      </c>
      <c r="B1626" s="8" t="s">
        <v>6781</v>
      </c>
      <c r="C1626" s="9">
        <f t="shared" si="6"/>
        <v>4</v>
      </c>
      <c r="D1626" s="9">
        <v>0</v>
      </c>
      <c r="E1626" s="9">
        <v>1</v>
      </c>
      <c r="F1626" s="8" t="s">
        <v>123</v>
      </c>
      <c r="G1626" s="9">
        <v>2012</v>
      </c>
      <c r="H1626" s="8" t="s">
        <v>6782</v>
      </c>
      <c r="I1626" s="9">
        <v>2</v>
      </c>
      <c r="J1626" s="9">
        <v>35</v>
      </c>
      <c r="K1626" s="8" t="s">
        <v>73</v>
      </c>
      <c r="L1626" s="8" t="s">
        <v>73</v>
      </c>
      <c r="M1626" s="8" t="s">
        <v>295</v>
      </c>
      <c r="N1626" s="9">
        <v>26</v>
      </c>
      <c r="O1626" s="9">
        <v>11</v>
      </c>
      <c r="P1626" s="11">
        <v>44197</v>
      </c>
      <c r="Q1626" s="9">
        <v>561745780.29999995</v>
      </c>
      <c r="R1626" s="9">
        <v>13</v>
      </c>
      <c r="S1626" s="8" t="s">
        <v>195</v>
      </c>
      <c r="T1626" s="9">
        <v>750000000</v>
      </c>
      <c r="U1626" s="8" t="s">
        <v>41</v>
      </c>
      <c r="V1626" s="8" t="s">
        <v>42</v>
      </c>
      <c r="W1626" s="9">
        <v>50346672</v>
      </c>
      <c r="X1626" s="9">
        <v>-3.6700000000000003E-2</v>
      </c>
      <c r="Y1626" s="9">
        <v>20</v>
      </c>
      <c r="Z1626" s="11">
        <v>44286</v>
      </c>
      <c r="AA1626" s="9">
        <v>5218470853</v>
      </c>
      <c r="AB1626" s="9">
        <v>1</v>
      </c>
      <c r="AC1626" s="9">
        <v>8.5</v>
      </c>
      <c r="AD1626" s="8" t="s">
        <v>42</v>
      </c>
      <c r="AE1626" s="8" t="s">
        <v>1538</v>
      </c>
      <c r="AF1626" s="8" t="s">
        <v>44</v>
      </c>
      <c r="AG1626" s="8" t="s">
        <v>42</v>
      </c>
      <c r="AH1626" s="9">
        <v>9.2897375219999994</v>
      </c>
      <c r="AI1626" s="8" t="s">
        <v>6783</v>
      </c>
    </row>
    <row r="1627" spans="1:35" x14ac:dyDescent="0.25">
      <c r="A1627" s="8" t="s">
        <v>6784</v>
      </c>
      <c r="B1627" s="8" t="s">
        <v>1440</v>
      </c>
      <c r="C1627" s="9">
        <f t="shared" si="6"/>
        <v>3</v>
      </c>
      <c r="D1627" s="9">
        <v>0</v>
      </c>
      <c r="E1627" s="9">
        <v>0</v>
      </c>
      <c r="F1627" s="8" t="s">
        <v>123</v>
      </c>
      <c r="G1627" s="9">
        <v>2011</v>
      </c>
      <c r="H1627" s="8" t="s">
        <v>6785</v>
      </c>
      <c r="I1627" s="9">
        <v>1</v>
      </c>
      <c r="J1627" s="9">
        <v>7</v>
      </c>
      <c r="K1627" s="8" t="s">
        <v>264</v>
      </c>
      <c r="L1627" s="8" t="s">
        <v>264</v>
      </c>
      <c r="M1627" s="8" t="s">
        <v>39</v>
      </c>
      <c r="N1627" s="9">
        <v>11</v>
      </c>
      <c r="O1627" s="9">
        <v>4</v>
      </c>
      <c r="P1627" s="11">
        <v>44042</v>
      </c>
      <c r="Q1627" s="9">
        <v>31332807.710000001</v>
      </c>
      <c r="R1627" s="9">
        <v>3</v>
      </c>
      <c r="S1627" s="8" t="s">
        <v>40</v>
      </c>
      <c r="T1627" s="9">
        <v>5500000</v>
      </c>
      <c r="U1627" s="8" t="s">
        <v>41</v>
      </c>
      <c r="V1627" s="8" t="s">
        <v>42</v>
      </c>
      <c r="W1627" s="8" t="s">
        <v>42</v>
      </c>
      <c r="X1627" s="8" t="s">
        <v>42</v>
      </c>
      <c r="Y1627" s="9">
        <v>0</v>
      </c>
      <c r="Z1627" s="11">
        <v>44285</v>
      </c>
      <c r="AA1627" s="9">
        <v>291338017.80000001</v>
      </c>
      <c r="AB1627" s="9">
        <v>1</v>
      </c>
      <c r="AC1627" s="8" t="s">
        <v>42</v>
      </c>
      <c r="AD1627" s="11">
        <v>44285</v>
      </c>
      <c r="AE1627" s="8" t="s">
        <v>309</v>
      </c>
      <c r="AF1627" s="8" t="s">
        <v>44</v>
      </c>
      <c r="AG1627" s="8" t="s">
        <v>42</v>
      </c>
      <c r="AH1627" s="9">
        <v>9.2981778239999997</v>
      </c>
      <c r="AI1627" s="8" t="s">
        <v>6786</v>
      </c>
    </row>
    <row r="1628" spans="1:35" x14ac:dyDescent="0.25">
      <c r="A1628" s="8" t="s">
        <v>6787</v>
      </c>
      <c r="B1628" s="8" t="s">
        <v>6788</v>
      </c>
      <c r="C1628" s="9">
        <f t="shared" si="6"/>
        <v>3</v>
      </c>
      <c r="D1628" s="9">
        <v>0</v>
      </c>
      <c r="E1628" s="9">
        <v>1</v>
      </c>
      <c r="F1628" s="8" t="s">
        <v>151</v>
      </c>
      <c r="G1628" s="11">
        <v>42494</v>
      </c>
      <c r="H1628" s="8" t="s">
        <v>6789</v>
      </c>
      <c r="I1628" s="9">
        <v>2</v>
      </c>
      <c r="J1628" s="9">
        <v>7</v>
      </c>
      <c r="K1628" s="8" t="s">
        <v>105</v>
      </c>
      <c r="L1628" s="8" t="s">
        <v>105</v>
      </c>
      <c r="M1628" s="8" t="s">
        <v>39</v>
      </c>
      <c r="N1628" s="9">
        <v>2</v>
      </c>
      <c r="O1628" s="9">
        <v>0</v>
      </c>
      <c r="P1628" s="11">
        <v>44180</v>
      </c>
      <c r="Q1628" s="9">
        <v>40487320.880000003</v>
      </c>
      <c r="R1628" s="9">
        <v>3</v>
      </c>
      <c r="S1628" s="8" t="s">
        <v>97</v>
      </c>
      <c r="T1628" s="9">
        <v>30000000</v>
      </c>
      <c r="U1628" s="8" t="s">
        <v>106</v>
      </c>
      <c r="V1628" s="8" t="s">
        <v>42</v>
      </c>
      <c r="W1628" s="9">
        <v>2597133</v>
      </c>
      <c r="X1628" s="9">
        <v>-9.2799999999999994E-2</v>
      </c>
      <c r="Y1628" s="9">
        <v>0</v>
      </c>
      <c r="Z1628" s="11">
        <v>44418</v>
      </c>
      <c r="AA1628" s="9">
        <v>377192467.89999998</v>
      </c>
      <c r="AB1628" s="9">
        <v>0</v>
      </c>
      <c r="AC1628" s="9">
        <v>5.21</v>
      </c>
      <c r="AD1628" s="11">
        <v>44418</v>
      </c>
      <c r="AE1628" s="8" t="s">
        <v>153</v>
      </c>
      <c r="AF1628" s="8" t="s">
        <v>44</v>
      </c>
      <c r="AG1628" s="8" t="s">
        <v>42</v>
      </c>
      <c r="AH1628" s="9">
        <v>9.3163108769999994</v>
      </c>
      <c r="AI1628" s="8" t="s">
        <v>6790</v>
      </c>
    </row>
    <row r="1629" spans="1:35" x14ac:dyDescent="0.25">
      <c r="A1629" s="8" t="s">
        <v>6791</v>
      </c>
      <c r="B1629" s="8" t="s">
        <v>6792</v>
      </c>
      <c r="C1629" s="9">
        <f t="shared" si="6"/>
        <v>2</v>
      </c>
      <c r="D1629" s="9">
        <v>0</v>
      </c>
      <c r="E1629" s="9">
        <v>0</v>
      </c>
      <c r="F1629" s="8" t="s">
        <v>42</v>
      </c>
      <c r="G1629" s="9">
        <v>2016</v>
      </c>
      <c r="H1629" s="8" t="s">
        <v>42</v>
      </c>
      <c r="I1629" s="8" t="s">
        <v>42</v>
      </c>
      <c r="J1629" s="9">
        <v>6</v>
      </c>
      <c r="K1629" s="8" t="s">
        <v>67</v>
      </c>
      <c r="L1629" s="8" t="s">
        <v>67</v>
      </c>
      <c r="M1629" s="8" t="s">
        <v>39</v>
      </c>
      <c r="N1629" s="9">
        <v>0</v>
      </c>
      <c r="O1629" s="9">
        <v>0</v>
      </c>
      <c r="P1629" s="11">
        <v>45511</v>
      </c>
      <c r="Q1629" s="9">
        <v>499744826.5</v>
      </c>
      <c r="R1629" s="9">
        <v>8</v>
      </c>
      <c r="S1629" s="8" t="s">
        <v>97</v>
      </c>
      <c r="T1629" s="9">
        <v>30000000</v>
      </c>
      <c r="U1629" s="8" t="s">
        <v>41</v>
      </c>
      <c r="V1629" s="8" t="s">
        <v>42</v>
      </c>
      <c r="W1629" s="9">
        <v>8986</v>
      </c>
      <c r="X1629" s="9">
        <v>2.2149999999999999</v>
      </c>
      <c r="Y1629" s="9">
        <v>0</v>
      </c>
      <c r="Z1629" s="11">
        <v>42608</v>
      </c>
      <c r="AA1629" s="9">
        <v>4657900344</v>
      </c>
      <c r="AB1629" s="9">
        <v>0</v>
      </c>
      <c r="AC1629" s="9">
        <v>1.01</v>
      </c>
      <c r="AD1629" s="11">
        <v>45502</v>
      </c>
      <c r="AE1629" s="8" t="s">
        <v>1920</v>
      </c>
      <c r="AF1629" s="8" t="s">
        <v>179</v>
      </c>
      <c r="AG1629" s="8" t="s">
        <v>42</v>
      </c>
      <c r="AH1629" s="9">
        <v>9.3205574070000008</v>
      </c>
      <c r="AI1629" s="8" t="s">
        <v>42</v>
      </c>
    </row>
    <row r="1630" spans="1:35" x14ac:dyDescent="0.25">
      <c r="A1630" s="8" t="s">
        <v>6793</v>
      </c>
      <c r="B1630" s="8" t="s">
        <v>6794</v>
      </c>
      <c r="C1630" s="9">
        <f t="shared" si="6"/>
        <v>5</v>
      </c>
      <c r="D1630" s="9">
        <v>0</v>
      </c>
      <c r="E1630" s="9">
        <v>1</v>
      </c>
      <c r="F1630" s="8" t="s">
        <v>48</v>
      </c>
      <c r="G1630" s="11">
        <v>41879</v>
      </c>
      <c r="H1630" s="8" t="s">
        <v>6795</v>
      </c>
      <c r="I1630" s="9">
        <v>3</v>
      </c>
      <c r="J1630" s="9">
        <v>9</v>
      </c>
      <c r="K1630" s="8" t="s">
        <v>51</v>
      </c>
      <c r="L1630" s="8" t="s">
        <v>51</v>
      </c>
      <c r="M1630" s="8" t="s">
        <v>295</v>
      </c>
      <c r="N1630" s="9">
        <v>5</v>
      </c>
      <c r="O1630" s="9">
        <v>0</v>
      </c>
      <c r="P1630" s="11">
        <v>44623</v>
      </c>
      <c r="Q1630" s="9">
        <v>34013645.810000002</v>
      </c>
      <c r="R1630" s="9">
        <v>4</v>
      </c>
      <c r="S1630" s="8" t="s">
        <v>40</v>
      </c>
      <c r="T1630" s="9">
        <v>5500000</v>
      </c>
      <c r="U1630" s="8" t="s">
        <v>41</v>
      </c>
      <c r="V1630" s="8" t="s">
        <v>42</v>
      </c>
      <c r="W1630" s="9">
        <v>54</v>
      </c>
      <c r="X1630" s="8" t="s">
        <v>42</v>
      </c>
      <c r="Y1630" s="9">
        <v>0</v>
      </c>
      <c r="Z1630" s="11">
        <v>45589</v>
      </c>
      <c r="AA1630" s="9">
        <v>317346619</v>
      </c>
      <c r="AB1630" s="9">
        <v>0</v>
      </c>
      <c r="AC1630" s="9">
        <v>1</v>
      </c>
      <c r="AD1630" s="8" t="s">
        <v>42</v>
      </c>
      <c r="AE1630" s="8" t="s">
        <v>662</v>
      </c>
      <c r="AF1630" s="8" t="s">
        <v>663</v>
      </c>
      <c r="AG1630" s="8" t="s">
        <v>42</v>
      </c>
      <c r="AH1630" s="9">
        <v>9.3299795260000007</v>
      </c>
      <c r="AI1630" s="8" t="s">
        <v>6796</v>
      </c>
    </row>
    <row r="1631" spans="1:35" x14ac:dyDescent="0.25">
      <c r="A1631" s="8" t="s">
        <v>6797</v>
      </c>
      <c r="B1631" s="8" t="s">
        <v>6798</v>
      </c>
      <c r="C1631" s="9">
        <f t="shared" si="6"/>
        <v>3</v>
      </c>
      <c r="D1631" s="9">
        <v>0</v>
      </c>
      <c r="E1631" s="9">
        <v>0</v>
      </c>
      <c r="F1631" s="8" t="s">
        <v>394</v>
      </c>
      <c r="G1631" s="9">
        <v>2018</v>
      </c>
      <c r="H1631" s="8" t="s">
        <v>6799</v>
      </c>
      <c r="I1631" s="9">
        <v>1</v>
      </c>
      <c r="J1631" s="9">
        <v>1</v>
      </c>
      <c r="K1631" s="8" t="s">
        <v>38</v>
      </c>
      <c r="L1631" s="8" t="s">
        <v>38</v>
      </c>
      <c r="M1631" s="8" t="s">
        <v>39</v>
      </c>
      <c r="N1631" s="9">
        <v>0</v>
      </c>
      <c r="O1631" s="9">
        <v>0</v>
      </c>
      <c r="P1631" s="11">
        <v>44299</v>
      </c>
      <c r="Q1631" s="9">
        <v>4553461.324</v>
      </c>
      <c r="R1631" s="9">
        <v>2</v>
      </c>
      <c r="S1631" s="8" t="s">
        <v>40</v>
      </c>
      <c r="T1631" s="9">
        <v>5500000</v>
      </c>
      <c r="U1631" s="8" t="s">
        <v>41</v>
      </c>
      <c r="V1631" s="8" t="s">
        <v>42</v>
      </c>
      <c r="W1631" s="8" t="s">
        <v>42</v>
      </c>
      <c r="X1631" s="8" t="s">
        <v>42</v>
      </c>
      <c r="Y1631" s="9">
        <v>0</v>
      </c>
      <c r="Z1631" s="11">
        <v>44642</v>
      </c>
      <c r="AA1631" s="9">
        <v>42498791.170000002</v>
      </c>
      <c r="AB1631" s="9">
        <v>0</v>
      </c>
      <c r="AC1631" s="8" t="s">
        <v>42</v>
      </c>
      <c r="AD1631" s="11">
        <v>44642</v>
      </c>
      <c r="AE1631" s="8" t="s">
        <v>395</v>
      </c>
      <c r="AF1631" s="8" t="s">
        <v>179</v>
      </c>
      <c r="AG1631" s="8" t="s">
        <v>42</v>
      </c>
      <c r="AH1631" s="9">
        <v>9.3332935419999998</v>
      </c>
      <c r="AI1631" s="8" t="s">
        <v>6800</v>
      </c>
    </row>
    <row r="1632" spans="1:35" x14ac:dyDescent="0.25">
      <c r="A1632" s="8" t="s">
        <v>6801</v>
      </c>
      <c r="B1632" s="8" t="s">
        <v>6802</v>
      </c>
      <c r="C1632" s="9">
        <f t="shared" si="6"/>
        <v>8</v>
      </c>
      <c r="D1632" s="9">
        <v>1</v>
      </c>
      <c r="E1632" s="9">
        <v>1</v>
      </c>
      <c r="F1632" s="8" t="s">
        <v>86</v>
      </c>
      <c r="G1632" s="11">
        <v>41456</v>
      </c>
      <c r="H1632" s="8" t="s">
        <v>6803</v>
      </c>
      <c r="I1632" s="9">
        <v>3</v>
      </c>
      <c r="J1632" s="9">
        <v>1</v>
      </c>
      <c r="K1632" s="8" t="s">
        <v>73</v>
      </c>
      <c r="L1632" s="8" t="s">
        <v>73</v>
      </c>
      <c r="M1632" s="8" t="s">
        <v>39</v>
      </c>
      <c r="N1632" s="9">
        <v>0</v>
      </c>
      <c r="O1632" s="9">
        <v>1</v>
      </c>
      <c r="P1632" s="11">
        <v>42832</v>
      </c>
      <c r="Q1632" s="9">
        <v>3502846.611</v>
      </c>
      <c r="R1632" s="9">
        <v>1</v>
      </c>
      <c r="S1632" s="8" t="s">
        <v>40</v>
      </c>
      <c r="T1632" s="9">
        <v>5500000</v>
      </c>
      <c r="U1632" s="8" t="s">
        <v>41</v>
      </c>
      <c r="V1632" s="8" t="s">
        <v>42</v>
      </c>
      <c r="W1632" s="9">
        <v>5033</v>
      </c>
      <c r="X1632" s="9">
        <v>-9.4000000000000004E-3</v>
      </c>
      <c r="Y1632" s="9">
        <v>2</v>
      </c>
      <c r="Z1632" s="11">
        <v>45175</v>
      </c>
      <c r="AA1632" s="9">
        <v>32710690.600000001</v>
      </c>
      <c r="AB1632" s="9">
        <v>0</v>
      </c>
      <c r="AC1632" s="9">
        <v>2.2999999999999998</v>
      </c>
      <c r="AD1632" s="11">
        <v>45175</v>
      </c>
      <c r="AE1632" s="8" t="s">
        <v>90</v>
      </c>
      <c r="AF1632" s="8" t="s">
        <v>91</v>
      </c>
      <c r="AG1632" s="8" t="s">
        <v>42</v>
      </c>
      <c r="AH1632" s="9">
        <v>9.3383165839999993</v>
      </c>
      <c r="AI1632" s="8" t="s">
        <v>6804</v>
      </c>
    </row>
    <row r="1633" spans="1:35" x14ac:dyDescent="0.25">
      <c r="A1633" s="8" t="s">
        <v>6805</v>
      </c>
      <c r="B1633" s="8" t="s">
        <v>6806</v>
      </c>
      <c r="C1633" s="9">
        <f t="shared" si="6"/>
        <v>5</v>
      </c>
      <c r="D1633" s="9">
        <v>0</v>
      </c>
      <c r="E1633" s="9">
        <v>0</v>
      </c>
      <c r="F1633" s="8" t="s">
        <v>151</v>
      </c>
      <c r="G1633" s="11">
        <v>41640</v>
      </c>
      <c r="H1633" s="8" t="s">
        <v>6807</v>
      </c>
      <c r="I1633" s="9">
        <v>1</v>
      </c>
      <c r="J1633" s="9">
        <v>5</v>
      </c>
      <c r="K1633" s="8" t="s">
        <v>67</v>
      </c>
      <c r="L1633" s="8" t="s">
        <v>67</v>
      </c>
      <c r="M1633" s="8" t="s">
        <v>295</v>
      </c>
      <c r="N1633" s="9">
        <v>0</v>
      </c>
      <c r="O1633" s="9">
        <v>0</v>
      </c>
      <c r="P1633" s="11">
        <v>45051</v>
      </c>
      <c r="Q1633" s="9">
        <v>795439986.70000005</v>
      </c>
      <c r="R1633" s="9">
        <v>3</v>
      </c>
      <c r="S1633" s="8" t="s">
        <v>195</v>
      </c>
      <c r="T1633" s="9">
        <v>750000000</v>
      </c>
      <c r="U1633" s="8" t="s">
        <v>41</v>
      </c>
      <c r="V1633" s="8" t="s">
        <v>42</v>
      </c>
      <c r="W1633" s="9">
        <v>19527</v>
      </c>
      <c r="X1633" s="9">
        <v>-0.43</v>
      </c>
      <c r="Y1633" s="9">
        <v>0</v>
      </c>
      <c r="Z1633" s="11">
        <v>43987</v>
      </c>
      <c r="AA1633" s="9">
        <v>7435817882</v>
      </c>
      <c r="AB1633" s="9">
        <v>0</v>
      </c>
      <c r="AC1633" s="9">
        <v>2.72</v>
      </c>
      <c r="AD1633" s="8" t="s">
        <v>42</v>
      </c>
      <c r="AE1633" s="8" t="s">
        <v>6808</v>
      </c>
      <c r="AF1633" s="8" t="s">
        <v>44</v>
      </c>
      <c r="AG1633" s="8" t="s">
        <v>42</v>
      </c>
      <c r="AH1633" s="9">
        <v>9.3480564299999998</v>
      </c>
      <c r="AI1633" s="8" t="s">
        <v>6809</v>
      </c>
    </row>
    <row r="1634" spans="1:35" x14ac:dyDescent="0.25">
      <c r="A1634" s="8" t="s">
        <v>6810</v>
      </c>
      <c r="B1634" s="8" t="s">
        <v>6811</v>
      </c>
      <c r="C1634" s="9">
        <f t="shared" si="6"/>
        <v>4</v>
      </c>
      <c r="D1634" s="9">
        <v>0</v>
      </c>
      <c r="E1634" s="9">
        <v>0</v>
      </c>
      <c r="F1634" s="8" t="s">
        <v>102</v>
      </c>
      <c r="G1634" s="9">
        <v>2017</v>
      </c>
      <c r="H1634" s="8" t="s">
        <v>6812</v>
      </c>
      <c r="I1634" s="9">
        <v>8</v>
      </c>
      <c r="J1634" s="9">
        <v>3</v>
      </c>
      <c r="K1634" s="8" t="s">
        <v>81</v>
      </c>
      <c r="L1634" s="8" t="s">
        <v>81</v>
      </c>
      <c r="M1634" s="8" t="s">
        <v>39</v>
      </c>
      <c r="N1634" s="9">
        <v>0</v>
      </c>
      <c r="O1634" s="9">
        <v>0</v>
      </c>
      <c r="P1634" s="11">
        <v>43271</v>
      </c>
      <c r="Q1634" s="9">
        <v>54433347.409999996</v>
      </c>
      <c r="R1634" s="9">
        <v>1</v>
      </c>
      <c r="S1634" s="8" t="s">
        <v>97</v>
      </c>
      <c r="T1634" s="9">
        <v>30000000</v>
      </c>
      <c r="U1634" s="8" t="s">
        <v>106</v>
      </c>
      <c r="V1634" s="8" t="s">
        <v>42</v>
      </c>
      <c r="W1634" s="9">
        <v>53</v>
      </c>
      <c r="X1634" s="9">
        <v>-0.2319</v>
      </c>
      <c r="Y1634" s="9">
        <v>0</v>
      </c>
      <c r="Z1634" s="11">
        <v>44329</v>
      </c>
      <c r="AA1634" s="9">
        <v>509074007.80000001</v>
      </c>
      <c r="AB1634" s="9">
        <v>1</v>
      </c>
      <c r="AC1634" s="9">
        <v>1</v>
      </c>
      <c r="AD1634" s="11">
        <v>44329</v>
      </c>
      <c r="AE1634" s="8" t="s">
        <v>107</v>
      </c>
      <c r="AF1634" s="8" t="s">
        <v>44</v>
      </c>
      <c r="AG1634" s="8" t="s">
        <v>42</v>
      </c>
      <c r="AH1634" s="9">
        <v>9.3522451219999994</v>
      </c>
      <c r="AI1634" s="8" t="s">
        <v>6813</v>
      </c>
    </row>
    <row r="1635" spans="1:35" x14ac:dyDescent="0.25">
      <c r="A1635" s="8" t="s">
        <v>6814</v>
      </c>
      <c r="B1635" s="8" t="s">
        <v>6815</v>
      </c>
      <c r="C1635" s="9">
        <f t="shared" si="6"/>
        <v>5</v>
      </c>
      <c r="D1635" s="9">
        <v>0</v>
      </c>
      <c r="E1635" s="9">
        <v>0</v>
      </c>
      <c r="F1635" s="8" t="s">
        <v>48</v>
      </c>
      <c r="G1635" s="11">
        <v>45671</v>
      </c>
      <c r="H1635" s="8" t="s">
        <v>6816</v>
      </c>
      <c r="I1635" s="9">
        <v>1</v>
      </c>
      <c r="J1635" s="9">
        <v>6</v>
      </c>
      <c r="K1635" s="8" t="s">
        <v>105</v>
      </c>
      <c r="L1635" s="8" t="s">
        <v>105</v>
      </c>
      <c r="M1635" s="8" t="s">
        <v>295</v>
      </c>
      <c r="N1635" s="9">
        <v>0</v>
      </c>
      <c r="O1635" s="9">
        <v>1</v>
      </c>
      <c r="P1635" s="11">
        <v>41972</v>
      </c>
      <c r="Q1635" s="9">
        <v>94964617.719999999</v>
      </c>
      <c r="R1635" s="9">
        <v>2</v>
      </c>
      <c r="S1635" s="8" t="s">
        <v>89</v>
      </c>
      <c r="T1635" s="9">
        <v>300000000</v>
      </c>
      <c r="U1635" s="8" t="s">
        <v>41</v>
      </c>
      <c r="V1635" s="8" t="s">
        <v>42</v>
      </c>
      <c r="W1635" s="9">
        <v>831806</v>
      </c>
      <c r="X1635" s="9">
        <v>1.78E-2</v>
      </c>
      <c r="Y1635" s="9">
        <v>0</v>
      </c>
      <c r="Z1635" s="11">
        <v>43139</v>
      </c>
      <c r="AA1635" s="9">
        <v>889014904.10000002</v>
      </c>
      <c r="AB1635" s="9">
        <v>0</v>
      </c>
      <c r="AC1635" s="9">
        <v>2.4</v>
      </c>
      <c r="AD1635" s="8" t="s">
        <v>42</v>
      </c>
      <c r="AE1635" s="8" t="s">
        <v>491</v>
      </c>
      <c r="AF1635" s="8" t="s">
        <v>61</v>
      </c>
      <c r="AG1635" s="8" t="s">
        <v>42</v>
      </c>
      <c r="AH1635" s="9">
        <v>9.3615382809999996</v>
      </c>
      <c r="AI1635" s="8" t="s">
        <v>6817</v>
      </c>
    </row>
    <row r="1636" spans="1:35" x14ac:dyDescent="0.25">
      <c r="A1636" s="8" t="s">
        <v>6818</v>
      </c>
      <c r="B1636" s="8" t="s">
        <v>6819</v>
      </c>
      <c r="C1636" s="9">
        <f t="shared" si="6"/>
        <v>6</v>
      </c>
      <c r="D1636" s="9">
        <v>0</v>
      </c>
      <c r="E1636" s="9">
        <v>1</v>
      </c>
      <c r="F1636" s="8" t="s">
        <v>102</v>
      </c>
      <c r="G1636" s="9">
        <v>2013</v>
      </c>
      <c r="H1636" s="8" t="s">
        <v>6820</v>
      </c>
      <c r="I1636" s="9">
        <v>2</v>
      </c>
      <c r="J1636" s="9">
        <v>25</v>
      </c>
      <c r="K1636" s="8" t="s">
        <v>264</v>
      </c>
      <c r="L1636" s="8" t="s">
        <v>264</v>
      </c>
      <c r="M1636" s="8" t="s">
        <v>39</v>
      </c>
      <c r="N1636" s="9">
        <v>20</v>
      </c>
      <c r="O1636" s="9">
        <v>8</v>
      </c>
      <c r="P1636" s="11">
        <v>44568</v>
      </c>
      <c r="Q1636" s="9">
        <v>73216662.120000005</v>
      </c>
      <c r="R1636" s="9">
        <v>7</v>
      </c>
      <c r="S1636" s="8" t="s">
        <v>40</v>
      </c>
      <c r="T1636" s="9">
        <v>5500000</v>
      </c>
      <c r="U1636" s="8" t="s">
        <v>41</v>
      </c>
      <c r="V1636" s="8" t="s">
        <v>42</v>
      </c>
      <c r="W1636" s="9">
        <v>871695</v>
      </c>
      <c r="X1636" s="9">
        <v>-0.1118</v>
      </c>
      <c r="Y1636" s="9">
        <v>3</v>
      </c>
      <c r="Z1636" s="11">
        <v>45103</v>
      </c>
      <c r="AA1636" s="9">
        <v>687193973</v>
      </c>
      <c r="AB1636" s="9">
        <v>0</v>
      </c>
      <c r="AC1636" s="9">
        <v>1.52</v>
      </c>
      <c r="AD1636" s="11">
        <v>45103</v>
      </c>
      <c r="AE1636" s="8" t="s">
        <v>107</v>
      </c>
      <c r="AF1636" s="8" t="s">
        <v>44</v>
      </c>
      <c r="AG1636" s="8" t="s">
        <v>42</v>
      </c>
      <c r="AH1636" s="9">
        <v>9.3857593759999993</v>
      </c>
      <c r="AI1636" s="8" t="s">
        <v>6821</v>
      </c>
    </row>
    <row r="1637" spans="1:35" x14ac:dyDescent="0.25">
      <c r="A1637" s="8" t="s">
        <v>6822</v>
      </c>
      <c r="B1637" s="8" t="s">
        <v>6823</v>
      </c>
      <c r="C1637" s="9">
        <f t="shared" si="6"/>
        <v>4</v>
      </c>
      <c r="D1637" s="9">
        <v>0</v>
      </c>
      <c r="E1637" s="9">
        <v>1</v>
      </c>
      <c r="F1637" s="8" t="s">
        <v>1729</v>
      </c>
      <c r="G1637" s="9">
        <v>2016</v>
      </c>
      <c r="H1637" s="8" t="s">
        <v>6824</v>
      </c>
      <c r="I1637" s="9">
        <v>3</v>
      </c>
      <c r="J1637" s="9">
        <v>6</v>
      </c>
      <c r="K1637" s="8" t="s">
        <v>81</v>
      </c>
      <c r="L1637" s="8" t="s">
        <v>81</v>
      </c>
      <c r="M1637" s="8" t="s">
        <v>39</v>
      </c>
      <c r="N1637" s="9">
        <v>0</v>
      </c>
      <c r="O1637" s="9">
        <v>0</v>
      </c>
      <c r="P1637" s="11">
        <v>43626</v>
      </c>
      <c r="Q1637" s="9">
        <v>31493301.670000002</v>
      </c>
      <c r="R1637" s="9">
        <v>2</v>
      </c>
      <c r="S1637" s="8" t="s">
        <v>59</v>
      </c>
      <c r="T1637" s="9">
        <v>500000</v>
      </c>
      <c r="U1637" s="8" t="s">
        <v>41</v>
      </c>
      <c r="V1637" s="8" t="s">
        <v>42</v>
      </c>
      <c r="W1637" s="9">
        <v>57</v>
      </c>
      <c r="X1637" s="8" t="s">
        <v>42</v>
      </c>
      <c r="Y1637" s="9">
        <v>0</v>
      </c>
      <c r="Z1637" s="11">
        <v>44152</v>
      </c>
      <c r="AA1637" s="9">
        <v>295733027.69999999</v>
      </c>
      <c r="AB1637" s="9">
        <v>0</v>
      </c>
      <c r="AC1637" s="9">
        <v>1</v>
      </c>
      <c r="AD1637" s="11">
        <v>44152</v>
      </c>
      <c r="AE1637" s="8" t="s">
        <v>4276</v>
      </c>
      <c r="AF1637" s="8" t="s">
        <v>1732</v>
      </c>
      <c r="AG1637" s="8" t="s">
        <v>42</v>
      </c>
      <c r="AH1637" s="9">
        <v>9.3903469000000008</v>
      </c>
      <c r="AI1637" s="8" t="s">
        <v>6825</v>
      </c>
    </row>
    <row r="1638" spans="1:35" x14ac:dyDescent="0.25">
      <c r="A1638" s="8" t="s">
        <v>6826</v>
      </c>
      <c r="B1638" s="8" t="s">
        <v>6827</v>
      </c>
      <c r="C1638" s="9">
        <f t="shared" si="6"/>
        <v>7</v>
      </c>
      <c r="D1638" s="9">
        <v>0</v>
      </c>
      <c r="E1638" s="9">
        <v>1</v>
      </c>
      <c r="F1638" s="8" t="s">
        <v>151</v>
      </c>
      <c r="G1638" s="9">
        <v>2014</v>
      </c>
      <c r="H1638" s="8" t="s">
        <v>6828</v>
      </c>
      <c r="I1638" s="9">
        <v>3</v>
      </c>
      <c r="J1638" s="9">
        <v>8</v>
      </c>
      <c r="K1638" s="8" t="s">
        <v>105</v>
      </c>
      <c r="L1638" s="8" t="s">
        <v>105</v>
      </c>
      <c r="M1638" s="8" t="s">
        <v>39</v>
      </c>
      <c r="N1638" s="9">
        <v>0</v>
      </c>
      <c r="O1638" s="9">
        <v>0</v>
      </c>
      <c r="P1638" s="11">
        <v>43353</v>
      </c>
      <c r="Q1638" s="9">
        <v>46619354.939999998</v>
      </c>
      <c r="R1638" s="9">
        <v>5</v>
      </c>
      <c r="S1638" s="8" t="s">
        <v>40</v>
      </c>
      <c r="T1638" s="9">
        <v>5500000</v>
      </c>
      <c r="U1638" s="8" t="s">
        <v>41</v>
      </c>
      <c r="V1638" s="8" t="s">
        <v>42</v>
      </c>
      <c r="W1638" s="9">
        <v>313</v>
      </c>
      <c r="X1638" s="9">
        <v>-0.32400000000000001</v>
      </c>
      <c r="Y1638" s="9">
        <v>13</v>
      </c>
      <c r="Z1638" s="11">
        <v>43845</v>
      </c>
      <c r="AA1638" s="9">
        <v>440450049.60000002</v>
      </c>
      <c r="AB1638" s="9">
        <v>0</v>
      </c>
      <c r="AC1638" s="9">
        <v>1.26</v>
      </c>
      <c r="AD1638" s="11">
        <v>43845</v>
      </c>
      <c r="AE1638" s="8" t="s">
        <v>153</v>
      </c>
      <c r="AF1638" s="8" t="s">
        <v>44</v>
      </c>
      <c r="AG1638" s="8" t="s">
        <v>42</v>
      </c>
      <c r="AH1638" s="9">
        <v>9.4477937359999995</v>
      </c>
      <c r="AI1638" s="8" t="s">
        <v>6829</v>
      </c>
    </row>
    <row r="1639" spans="1:35" x14ac:dyDescent="0.25">
      <c r="A1639" s="8" t="s">
        <v>6830</v>
      </c>
      <c r="B1639" s="8" t="s">
        <v>6831</v>
      </c>
      <c r="C1639" s="9">
        <f t="shared" si="6"/>
        <v>4</v>
      </c>
      <c r="D1639" s="9">
        <v>1</v>
      </c>
      <c r="E1639" s="9">
        <v>1</v>
      </c>
      <c r="F1639" s="8" t="s">
        <v>65</v>
      </c>
      <c r="G1639" s="9">
        <v>2015</v>
      </c>
      <c r="H1639" s="8" t="s">
        <v>6832</v>
      </c>
      <c r="I1639" s="9">
        <v>3</v>
      </c>
      <c r="J1639" s="9">
        <v>5</v>
      </c>
      <c r="K1639" s="8" t="s">
        <v>105</v>
      </c>
      <c r="L1639" s="8" t="s">
        <v>105</v>
      </c>
      <c r="M1639" s="8" t="s">
        <v>39</v>
      </c>
      <c r="N1639" s="9">
        <v>1</v>
      </c>
      <c r="O1639" s="9">
        <v>0</v>
      </c>
      <c r="P1639" s="11">
        <v>43109</v>
      </c>
      <c r="Q1639" s="9">
        <v>59427225.859999999</v>
      </c>
      <c r="R1639" s="9">
        <v>3</v>
      </c>
      <c r="S1639" s="8" t="s">
        <v>40</v>
      </c>
      <c r="T1639" s="9">
        <v>5500000</v>
      </c>
      <c r="U1639" s="8" t="s">
        <v>41</v>
      </c>
      <c r="V1639" s="8" t="s">
        <v>42</v>
      </c>
      <c r="W1639" s="9">
        <v>408</v>
      </c>
      <c r="X1639" s="9">
        <v>-0.56920000000000004</v>
      </c>
      <c r="Y1639" s="9">
        <v>0</v>
      </c>
      <c r="Z1639" s="11">
        <v>43718</v>
      </c>
      <c r="AA1639" s="9">
        <v>564189057.39999998</v>
      </c>
      <c r="AB1639" s="9">
        <v>0</v>
      </c>
      <c r="AC1639" s="9">
        <v>1</v>
      </c>
      <c r="AD1639" s="11">
        <v>43718</v>
      </c>
      <c r="AE1639" s="8" t="s">
        <v>350</v>
      </c>
      <c r="AF1639" s="8" t="s">
        <v>44</v>
      </c>
      <c r="AG1639" s="8" t="s">
        <v>42</v>
      </c>
      <c r="AH1639" s="9">
        <v>9.4937808260000001</v>
      </c>
      <c r="AI1639" s="8" t="s">
        <v>6833</v>
      </c>
    </row>
    <row r="1640" spans="1:35" x14ac:dyDescent="0.25">
      <c r="A1640" s="8" t="s">
        <v>6834</v>
      </c>
      <c r="B1640" s="8" t="s">
        <v>6835</v>
      </c>
      <c r="C1640" s="9">
        <f t="shared" si="6"/>
        <v>4</v>
      </c>
      <c r="D1640" s="9">
        <v>0</v>
      </c>
      <c r="E1640" s="9">
        <v>0</v>
      </c>
      <c r="F1640" s="8" t="s">
        <v>151</v>
      </c>
      <c r="G1640" s="9">
        <v>2017</v>
      </c>
      <c r="H1640" s="8" t="s">
        <v>6836</v>
      </c>
      <c r="I1640" s="9">
        <v>3</v>
      </c>
      <c r="J1640" s="9">
        <v>11</v>
      </c>
      <c r="K1640" s="8" t="s">
        <v>73</v>
      </c>
      <c r="L1640" s="8" t="s">
        <v>73</v>
      </c>
      <c r="M1640" s="8" t="s">
        <v>39</v>
      </c>
      <c r="N1640" s="9">
        <v>2</v>
      </c>
      <c r="O1640" s="9">
        <v>0</v>
      </c>
      <c r="P1640" s="11">
        <v>44273</v>
      </c>
      <c r="Q1640" s="9">
        <v>37631160.630000003</v>
      </c>
      <c r="R1640" s="9">
        <v>5</v>
      </c>
      <c r="S1640" s="8" t="s">
        <v>97</v>
      </c>
      <c r="T1640" s="9">
        <v>30000000</v>
      </c>
      <c r="U1640" s="8" t="s">
        <v>41</v>
      </c>
      <c r="V1640" s="8" t="s">
        <v>42</v>
      </c>
      <c r="W1640" s="9">
        <v>211141</v>
      </c>
      <c r="X1640" s="9">
        <v>-0.24410000000000001</v>
      </c>
      <c r="Y1640" s="9">
        <v>0</v>
      </c>
      <c r="Z1640" s="11">
        <v>44529</v>
      </c>
      <c r="AA1640" s="9">
        <v>357447708.89999998</v>
      </c>
      <c r="AB1640" s="9">
        <v>1</v>
      </c>
      <c r="AC1640" s="9">
        <v>3.53</v>
      </c>
      <c r="AD1640" s="11">
        <v>44529</v>
      </c>
      <c r="AE1640" s="8" t="s">
        <v>153</v>
      </c>
      <c r="AF1640" s="8" t="s">
        <v>44</v>
      </c>
      <c r="AG1640" s="8" t="s">
        <v>42</v>
      </c>
      <c r="AH1640" s="9">
        <v>9.4987160349999993</v>
      </c>
      <c r="AI1640" s="8" t="s">
        <v>6837</v>
      </c>
    </row>
    <row r="1641" spans="1:35" x14ac:dyDescent="0.25">
      <c r="A1641" s="8" t="s">
        <v>6838</v>
      </c>
      <c r="B1641" s="8" t="s">
        <v>6839</v>
      </c>
      <c r="C1641" s="9">
        <f t="shared" si="6"/>
        <v>3</v>
      </c>
      <c r="D1641" s="9">
        <v>0</v>
      </c>
      <c r="E1641" s="9">
        <v>0</v>
      </c>
      <c r="F1641" s="8" t="s">
        <v>129</v>
      </c>
      <c r="G1641" s="9">
        <v>2020</v>
      </c>
      <c r="H1641" s="8" t="s">
        <v>42</v>
      </c>
      <c r="I1641" s="8" t="s">
        <v>42</v>
      </c>
      <c r="J1641" s="9">
        <v>6</v>
      </c>
      <c r="K1641" s="8" t="s">
        <v>51</v>
      </c>
      <c r="L1641" s="8" t="s">
        <v>51</v>
      </c>
      <c r="M1641" s="8" t="s">
        <v>39</v>
      </c>
      <c r="N1641" s="9">
        <v>0</v>
      </c>
      <c r="O1641" s="9">
        <v>0</v>
      </c>
      <c r="P1641" s="11">
        <v>44869</v>
      </c>
      <c r="Q1641" s="9">
        <v>538150970.20000005</v>
      </c>
      <c r="R1641" s="9">
        <v>2</v>
      </c>
      <c r="S1641" s="8" t="s">
        <v>195</v>
      </c>
      <c r="T1641" s="9">
        <v>750000000</v>
      </c>
      <c r="U1641" s="8" t="s">
        <v>41</v>
      </c>
      <c r="V1641" s="8" t="s">
        <v>42</v>
      </c>
      <c r="W1641" s="8" t="s">
        <v>42</v>
      </c>
      <c r="X1641" s="8" t="s">
        <v>42</v>
      </c>
      <c r="Y1641" s="9">
        <v>0</v>
      </c>
      <c r="Z1641" s="11">
        <v>45601</v>
      </c>
      <c r="AA1641" s="9">
        <v>5116095368</v>
      </c>
      <c r="AB1641" s="9">
        <v>0</v>
      </c>
      <c r="AC1641" s="8" t="s">
        <v>42</v>
      </c>
      <c r="AD1641" s="11">
        <v>45601</v>
      </c>
      <c r="AE1641" s="8" t="s">
        <v>6840</v>
      </c>
      <c r="AF1641" s="8" t="s">
        <v>44</v>
      </c>
      <c r="AG1641" s="8" t="s">
        <v>42</v>
      </c>
      <c r="AH1641" s="9">
        <v>9.5068032040000006</v>
      </c>
      <c r="AI1641" s="8" t="s">
        <v>42</v>
      </c>
    </row>
    <row r="1642" spans="1:35" x14ac:dyDescent="0.25">
      <c r="A1642" s="8" t="s">
        <v>6841</v>
      </c>
      <c r="B1642" s="8" t="s">
        <v>6842</v>
      </c>
      <c r="C1642" s="9">
        <f t="shared" si="6"/>
        <v>8</v>
      </c>
      <c r="D1642" s="9">
        <v>0</v>
      </c>
      <c r="E1642" s="9">
        <v>1</v>
      </c>
      <c r="F1642" s="8" t="s">
        <v>151</v>
      </c>
      <c r="G1642" s="9">
        <v>2010</v>
      </c>
      <c r="H1642" s="8" t="s">
        <v>6843</v>
      </c>
      <c r="I1642" s="9">
        <v>2</v>
      </c>
      <c r="J1642" s="9">
        <v>16</v>
      </c>
      <c r="K1642" s="8" t="s">
        <v>177</v>
      </c>
      <c r="L1642" s="8" t="s">
        <v>73</v>
      </c>
      <c r="M1642" s="8" t="s">
        <v>295</v>
      </c>
      <c r="N1642" s="9">
        <v>28</v>
      </c>
      <c r="O1642" s="9">
        <v>16</v>
      </c>
      <c r="P1642" s="11">
        <v>45635</v>
      </c>
      <c r="Q1642" s="9">
        <v>1030389669</v>
      </c>
      <c r="R1642" s="9">
        <v>9</v>
      </c>
      <c r="S1642" s="8" t="s">
        <v>296</v>
      </c>
      <c r="T1642" s="9">
        <v>5500000000</v>
      </c>
      <c r="U1642" s="8" t="s">
        <v>41</v>
      </c>
      <c r="V1642" s="8" t="s">
        <v>42</v>
      </c>
      <c r="W1642" s="9">
        <v>2731179</v>
      </c>
      <c r="X1642" s="9">
        <v>-0.1002</v>
      </c>
      <c r="Y1642" s="9">
        <v>119</v>
      </c>
      <c r="Z1642" s="11">
        <v>43727</v>
      </c>
      <c r="AA1642" s="9">
        <v>9816889600</v>
      </c>
      <c r="AB1642" s="9">
        <v>0</v>
      </c>
      <c r="AC1642" s="9">
        <v>13.42</v>
      </c>
      <c r="AD1642" s="8" t="s">
        <v>42</v>
      </c>
      <c r="AE1642" s="8" t="s">
        <v>153</v>
      </c>
      <c r="AF1642" s="8" t="s">
        <v>44</v>
      </c>
      <c r="AG1642" s="8" t="s">
        <v>42</v>
      </c>
      <c r="AH1642" s="9">
        <v>9.5273563929999998</v>
      </c>
      <c r="AI1642" s="8" t="s">
        <v>6844</v>
      </c>
    </row>
    <row r="1643" spans="1:35" x14ac:dyDescent="0.25">
      <c r="A1643" s="8" t="s">
        <v>6845</v>
      </c>
      <c r="B1643" s="8" t="s">
        <v>6846</v>
      </c>
      <c r="C1643" s="9">
        <f t="shared" si="6"/>
        <v>5</v>
      </c>
      <c r="D1643" s="9">
        <v>0</v>
      </c>
      <c r="E1643" s="9">
        <v>1</v>
      </c>
      <c r="F1643" s="8" t="s">
        <v>123</v>
      </c>
      <c r="G1643" s="9">
        <v>2011</v>
      </c>
      <c r="H1643" s="8" t="s">
        <v>6847</v>
      </c>
      <c r="I1643" s="9">
        <v>2</v>
      </c>
      <c r="J1643" s="9">
        <v>10</v>
      </c>
      <c r="K1643" s="8" t="s">
        <v>105</v>
      </c>
      <c r="L1643" s="8" t="s">
        <v>105</v>
      </c>
      <c r="M1643" s="8" t="s">
        <v>39</v>
      </c>
      <c r="N1643" s="9">
        <v>84</v>
      </c>
      <c r="O1643" s="9">
        <v>3</v>
      </c>
      <c r="P1643" s="11">
        <v>42354</v>
      </c>
      <c r="Q1643" s="9">
        <v>42053361.810000002</v>
      </c>
      <c r="R1643" s="9">
        <v>4</v>
      </c>
      <c r="S1643" s="8" t="s">
        <v>97</v>
      </c>
      <c r="T1643" s="9">
        <v>30000000</v>
      </c>
      <c r="U1643" s="8" t="s">
        <v>41</v>
      </c>
      <c r="V1643" s="8" t="s">
        <v>42</v>
      </c>
      <c r="W1643" s="9">
        <v>11927</v>
      </c>
      <c r="X1643" s="9">
        <v>-0.3599</v>
      </c>
      <c r="Y1643" s="9">
        <v>0</v>
      </c>
      <c r="Z1643" s="11">
        <v>42736</v>
      </c>
      <c r="AA1643" s="9">
        <v>402505151.5</v>
      </c>
      <c r="AB1643" s="9">
        <v>1</v>
      </c>
      <c r="AC1643" s="9">
        <v>2.2000000000000002</v>
      </c>
      <c r="AD1643" s="11">
        <v>42736</v>
      </c>
      <c r="AE1643" s="8" t="s">
        <v>496</v>
      </c>
      <c r="AF1643" s="8" t="s">
        <v>44</v>
      </c>
      <c r="AG1643" s="8" t="s">
        <v>42</v>
      </c>
      <c r="AH1643" s="9">
        <v>9.5712954729999993</v>
      </c>
      <c r="AI1643" s="8" t="s">
        <v>6848</v>
      </c>
    </row>
    <row r="1644" spans="1:35" x14ac:dyDescent="0.25">
      <c r="A1644" s="8" t="s">
        <v>6849</v>
      </c>
      <c r="B1644" s="8" t="s">
        <v>6850</v>
      </c>
      <c r="C1644" s="9">
        <f t="shared" si="6"/>
        <v>2</v>
      </c>
      <c r="D1644" s="9">
        <v>0</v>
      </c>
      <c r="E1644" s="9">
        <v>1</v>
      </c>
      <c r="F1644" s="8" t="s">
        <v>268</v>
      </c>
      <c r="G1644" s="9">
        <v>2015</v>
      </c>
      <c r="H1644" s="8" t="s">
        <v>6851</v>
      </c>
      <c r="I1644" s="9">
        <v>1</v>
      </c>
      <c r="J1644" s="9">
        <v>8</v>
      </c>
      <c r="K1644" s="8" t="s">
        <v>3409</v>
      </c>
      <c r="L1644" s="8" t="s">
        <v>3409</v>
      </c>
      <c r="M1644" s="8" t="s">
        <v>295</v>
      </c>
      <c r="N1644" s="9">
        <v>0</v>
      </c>
      <c r="O1644" s="9">
        <v>0</v>
      </c>
      <c r="P1644" s="11">
        <v>43831</v>
      </c>
      <c r="Q1644" s="9">
        <v>3101760.9130000002</v>
      </c>
      <c r="R1644" s="9">
        <v>2</v>
      </c>
      <c r="S1644" s="8" t="s">
        <v>40</v>
      </c>
      <c r="T1644" s="9">
        <v>5500000</v>
      </c>
      <c r="U1644" s="8" t="s">
        <v>41</v>
      </c>
      <c r="V1644" s="8" t="s">
        <v>42</v>
      </c>
      <c r="W1644" s="9">
        <v>482</v>
      </c>
      <c r="X1644" s="9">
        <v>-0.3624</v>
      </c>
      <c r="Y1644" s="9">
        <v>0</v>
      </c>
      <c r="Z1644" s="11">
        <v>44357</v>
      </c>
      <c r="AA1644" s="9">
        <v>29690443.649999999</v>
      </c>
      <c r="AB1644" s="9">
        <v>0</v>
      </c>
      <c r="AC1644" s="9">
        <v>2.54</v>
      </c>
      <c r="AD1644" s="8" t="s">
        <v>42</v>
      </c>
      <c r="AE1644" s="8" t="s">
        <v>968</v>
      </c>
      <c r="AF1644" s="8" t="s">
        <v>629</v>
      </c>
      <c r="AG1644" s="8" t="s">
        <v>42</v>
      </c>
      <c r="AH1644" s="9">
        <v>9.5721251519999999</v>
      </c>
      <c r="AI1644" s="8" t="s">
        <v>6852</v>
      </c>
    </row>
    <row r="1645" spans="1:35" x14ac:dyDescent="0.25">
      <c r="A1645" s="8" t="s">
        <v>6853</v>
      </c>
      <c r="B1645" s="8" t="s">
        <v>6854</v>
      </c>
      <c r="C1645" s="9">
        <f t="shared" si="6"/>
        <v>6</v>
      </c>
      <c r="D1645" s="9">
        <v>0</v>
      </c>
      <c r="E1645" s="9">
        <v>0</v>
      </c>
      <c r="F1645" s="8" t="s">
        <v>151</v>
      </c>
      <c r="G1645" s="9">
        <v>2015</v>
      </c>
      <c r="H1645" s="8" t="s">
        <v>6855</v>
      </c>
      <c r="I1645" s="9">
        <v>2</v>
      </c>
      <c r="J1645" s="9">
        <v>17</v>
      </c>
      <c r="K1645" s="8" t="s">
        <v>190</v>
      </c>
      <c r="L1645" s="8" t="s">
        <v>81</v>
      </c>
      <c r="M1645" s="8" t="s">
        <v>39</v>
      </c>
      <c r="N1645" s="9">
        <v>0</v>
      </c>
      <c r="O1645" s="9">
        <v>0</v>
      </c>
      <c r="P1645" s="11">
        <v>43132</v>
      </c>
      <c r="Q1645" s="9">
        <v>18553354.52</v>
      </c>
      <c r="R1645" s="9">
        <v>5</v>
      </c>
      <c r="S1645" s="8" t="s">
        <v>97</v>
      </c>
      <c r="T1645" s="9">
        <v>30000000</v>
      </c>
      <c r="U1645" s="8" t="s">
        <v>106</v>
      </c>
      <c r="V1645" s="8" t="s">
        <v>42</v>
      </c>
      <c r="W1645" s="9">
        <v>553795</v>
      </c>
      <c r="X1645" s="9">
        <v>0.63900000000000001</v>
      </c>
      <c r="Y1645" s="9">
        <v>0</v>
      </c>
      <c r="Z1645" s="11">
        <v>43502</v>
      </c>
      <c r="AA1645" s="9">
        <v>177681105.59999999</v>
      </c>
      <c r="AB1645" s="9">
        <v>0</v>
      </c>
      <c r="AC1645" s="9">
        <v>1.27</v>
      </c>
      <c r="AD1645" s="11">
        <v>43502</v>
      </c>
      <c r="AE1645" s="8" t="s">
        <v>153</v>
      </c>
      <c r="AF1645" s="8" t="s">
        <v>44</v>
      </c>
      <c r="AG1645" s="8" t="s">
        <v>42</v>
      </c>
      <c r="AH1645" s="9">
        <v>9.5767644290000007</v>
      </c>
      <c r="AI1645" s="8" t="s">
        <v>6856</v>
      </c>
    </row>
    <row r="1646" spans="1:35" x14ac:dyDescent="0.25">
      <c r="A1646" s="8" t="s">
        <v>6857</v>
      </c>
      <c r="B1646" s="8" t="s">
        <v>6858</v>
      </c>
      <c r="C1646" s="9">
        <f t="shared" si="6"/>
        <v>3</v>
      </c>
      <c r="D1646" s="9">
        <v>0</v>
      </c>
      <c r="E1646" s="9">
        <v>0</v>
      </c>
      <c r="F1646" s="8" t="s">
        <v>123</v>
      </c>
      <c r="G1646" s="11">
        <v>45942</v>
      </c>
      <c r="H1646" s="8" t="s">
        <v>6859</v>
      </c>
      <c r="I1646" s="9">
        <v>2</v>
      </c>
      <c r="J1646" s="9">
        <v>1</v>
      </c>
      <c r="K1646" s="8" t="s">
        <v>105</v>
      </c>
      <c r="L1646" s="8" t="s">
        <v>105</v>
      </c>
      <c r="M1646" s="8" t="s">
        <v>39</v>
      </c>
      <c r="N1646" s="9">
        <v>79</v>
      </c>
      <c r="O1646" s="9">
        <v>2</v>
      </c>
      <c r="P1646" s="11">
        <v>42758</v>
      </c>
      <c r="Q1646" s="9">
        <v>15176423.75</v>
      </c>
      <c r="R1646" s="9">
        <v>2</v>
      </c>
      <c r="S1646" s="8" t="s">
        <v>97</v>
      </c>
      <c r="T1646" s="9">
        <v>30000000</v>
      </c>
      <c r="U1646" s="8" t="s">
        <v>41</v>
      </c>
      <c r="V1646" s="8" t="s">
        <v>42</v>
      </c>
      <c r="W1646" s="9">
        <v>15032</v>
      </c>
      <c r="X1646" s="9">
        <v>-0.53990000000000005</v>
      </c>
      <c r="Y1646" s="9">
        <v>0</v>
      </c>
      <c r="Z1646" s="11">
        <v>43055</v>
      </c>
      <c r="AA1646" s="9">
        <v>145613950</v>
      </c>
      <c r="AB1646" s="9">
        <v>0</v>
      </c>
      <c r="AC1646" s="9">
        <v>2.69</v>
      </c>
      <c r="AD1646" s="11">
        <v>43055</v>
      </c>
      <c r="AE1646" s="8" t="s">
        <v>638</v>
      </c>
      <c r="AF1646" s="8" t="s">
        <v>44</v>
      </c>
      <c r="AG1646" s="8" t="s">
        <v>42</v>
      </c>
      <c r="AH1646" s="9">
        <v>9.5947472470000008</v>
      </c>
      <c r="AI1646" s="8" t="s">
        <v>6860</v>
      </c>
    </row>
    <row r="1647" spans="1:35" x14ac:dyDescent="0.25">
      <c r="A1647" s="8" t="s">
        <v>6861</v>
      </c>
      <c r="B1647" s="8" t="s">
        <v>6862</v>
      </c>
      <c r="C1647" s="9">
        <f t="shared" si="6"/>
        <v>3</v>
      </c>
      <c r="D1647" s="9">
        <v>1</v>
      </c>
      <c r="E1647" s="9">
        <v>1</v>
      </c>
      <c r="F1647" s="8" t="s">
        <v>151</v>
      </c>
      <c r="G1647" s="9">
        <v>2010</v>
      </c>
      <c r="H1647" s="8" t="s">
        <v>6863</v>
      </c>
      <c r="I1647" s="9">
        <v>4</v>
      </c>
      <c r="J1647" s="9">
        <v>38</v>
      </c>
      <c r="K1647" s="8" t="s">
        <v>67</v>
      </c>
      <c r="L1647" s="8" t="s">
        <v>67</v>
      </c>
      <c r="M1647" s="8" t="s">
        <v>295</v>
      </c>
      <c r="N1647" s="9">
        <v>10</v>
      </c>
      <c r="O1647" s="9">
        <v>0</v>
      </c>
      <c r="P1647" s="11">
        <v>45797</v>
      </c>
      <c r="Q1647" s="9">
        <v>732596387.79999995</v>
      </c>
      <c r="R1647" s="9">
        <v>11</v>
      </c>
      <c r="S1647" s="8" t="s">
        <v>195</v>
      </c>
      <c r="T1647" s="9">
        <v>750000000</v>
      </c>
      <c r="U1647" s="8" t="s">
        <v>41</v>
      </c>
      <c r="V1647" s="8" t="s">
        <v>42</v>
      </c>
      <c r="W1647" s="9">
        <v>3320423</v>
      </c>
      <c r="X1647" s="9">
        <v>-5.2600000000000001E-2</v>
      </c>
      <c r="Y1647" s="9">
        <v>2</v>
      </c>
      <c r="Z1647" s="11">
        <v>44468</v>
      </c>
      <c r="AA1647" s="9">
        <v>7041636551</v>
      </c>
      <c r="AB1647" s="9">
        <v>0</v>
      </c>
      <c r="AC1647" s="9">
        <v>5.47</v>
      </c>
      <c r="AD1647" s="8" t="s">
        <v>42</v>
      </c>
      <c r="AE1647" s="8" t="s">
        <v>153</v>
      </c>
      <c r="AF1647" s="8" t="s">
        <v>44</v>
      </c>
      <c r="AG1647" s="8" t="s">
        <v>42</v>
      </c>
      <c r="AH1647" s="9">
        <v>9.6118908970000003</v>
      </c>
      <c r="AI1647" s="8" t="s">
        <v>6864</v>
      </c>
    </row>
    <row r="1648" spans="1:35" x14ac:dyDescent="0.25">
      <c r="A1648" s="8" t="s">
        <v>6865</v>
      </c>
      <c r="B1648" s="8" t="s">
        <v>6866</v>
      </c>
      <c r="C1648" s="9">
        <f t="shared" si="6"/>
        <v>4</v>
      </c>
      <c r="D1648" s="9">
        <v>0</v>
      </c>
      <c r="E1648" s="9">
        <v>0</v>
      </c>
      <c r="F1648" s="8" t="s">
        <v>65</v>
      </c>
      <c r="G1648" s="9">
        <v>2010</v>
      </c>
      <c r="H1648" s="8" t="s">
        <v>6867</v>
      </c>
      <c r="I1648" s="9">
        <v>3</v>
      </c>
      <c r="J1648" s="9">
        <v>12</v>
      </c>
      <c r="K1648" s="8" t="s">
        <v>67</v>
      </c>
      <c r="L1648" s="8" t="s">
        <v>67</v>
      </c>
      <c r="M1648" s="8" t="s">
        <v>295</v>
      </c>
      <c r="N1648" s="9">
        <v>0</v>
      </c>
      <c r="O1648" s="9">
        <v>8</v>
      </c>
      <c r="P1648" s="11">
        <v>44615</v>
      </c>
      <c r="Q1648" s="9">
        <v>59400155.82</v>
      </c>
      <c r="R1648" s="9">
        <v>7</v>
      </c>
      <c r="S1648" s="8" t="s">
        <v>195</v>
      </c>
      <c r="T1648" s="9">
        <v>750000000</v>
      </c>
      <c r="U1648" s="8" t="s">
        <v>41</v>
      </c>
      <c r="V1648" s="8" t="s">
        <v>42</v>
      </c>
      <c r="W1648" s="9">
        <v>4785175</v>
      </c>
      <c r="X1648" s="9">
        <v>-0.18110000000000001</v>
      </c>
      <c r="Y1648" s="9">
        <v>0</v>
      </c>
      <c r="Z1648" s="11">
        <v>43278</v>
      </c>
      <c r="AA1648" s="9">
        <v>571229951.60000002</v>
      </c>
      <c r="AB1648" s="9">
        <v>0</v>
      </c>
      <c r="AC1648" s="9">
        <v>2.85</v>
      </c>
      <c r="AD1648" s="8" t="s">
        <v>42</v>
      </c>
      <c r="AE1648" s="8" t="s">
        <v>68</v>
      </c>
      <c r="AF1648" s="8" t="s">
        <v>44</v>
      </c>
      <c r="AG1648" s="8" t="s">
        <v>42</v>
      </c>
      <c r="AH1648" s="9">
        <v>9.6166406250000005</v>
      </c>
      <c r="AI1648" s="8" t="s">
        <v>6868</v>
      </c>
    </row>
    <row r="1649" spans="1:35" x14ac:dyDescent="0.25">
      <c r="A1649" s="8" t="s">
        <v>6869</v>
      </c>
      <c r="B1649" s="8" t="s">
        <v>6870</v>
      </c>
      <c r="C1649" s="9">
        <f t="shared" si="6"/>
        <v>4</v>
      </c>
      <c r="D1649" s="9">
        <v>0</v>
      </c>
      <c r="E1649" s="9">
        <v>0</v>
      </c>
      <c r="F1649" s="8" t="s">
        <v>151</v>
      </c>
      <c r="G1649" s="9">
        <v>2014</v>
      </c>
      <c r="H1649" s="8" t="s">
        <v>6871</v>
      </c>
      <c r="I1649" s="9">
        <v>1</v>
      </c>
      <c r="J1649" s="9">
        <v>1</v>
      </c>
      <c r="K1649" s="8" t="s">
        <v>104</v>
      </c>
      <c r="L1649" s="8" t="s">
        <v>42</v>
      </c>
      <c r="M1649" s="8" t="s">
        <v>39</v>
      </c>
      <c r="N1649" s="9">
        <v>0</v>
      </c>
      <c r="O1649" s="9">
        <v>0</v>
      </c>
      <c r="P1649" s="11">
        <v>44077</v>
      </c>
      <c r="Q1649" s="9">
        <v>6120936.0109999999</v>
      </c>
      <c r="R1649" s="9">
        <v>2</v>
      </c>
      <c r="S1649" s="8" t="s">
        <v>40</v>
      </c>
      <c r="T1649" s="9">
        <v>5500000</v>
      </c>
      <c r="U1649" s="8" t="s">
        <v>41</v>
      </c>
      <c r="V1649" s="8" t="s">
        <v>42</v>
      </c>
      <c r="W1649" s="9">
        <v>399</v>
      </c>
      <c r="X1649" s="9">
        <v>2.2439</v>
      </c>
      <c r="Y1649" s="9">
        <v>0</v>
      </c>
      <c r="Z1649" s="11">
        <v>44413</v>
      </c>
      <c r="AA1649" s="9">
        <v>58936323.109999999</v>
      </c>
      <c r="AB1649" s="9">
        <v>0</v>
      </c>
      <c r="AC1649" s="9">
        <v>1.9</v>
      </c>
      <c r="AD1649" s="11">
        <v>44413</v>
      </c>
      <c r="AE1649" s="8" t="s">
        <v>153</v>
      </c>
      <c r="AF1649" s="8" t="s">
        <v>44</v>
      </c>
      <c r="AG1649" s="8" t="s">
        <v>42</v>
      </c>
      <c r="AH1649" s="9">
        <v>9.6286455219999993</v>
      </c>
      <c r="AI1649" s="8" t="s">
        <v>6872</v>
      </c>
    </row>
    <row r="1650" spans="1:35" x14ac:dyDescent="0.25">
      <c r="A1650" s="8" t="s">
        <v>6873</v>
      </c>
      <c r="B1650" s="8" t="s">
        <v>6874</v>
      </c>
      <c r="C1650" s="9">
        <f t="shared" si="6"/>
        <v>9</v>
      </c>
      <c r="D1650" s="9">
        <v>0</v>
      </c>
      <c r="E1650" s="9">
        <v>1</v>
      </c>
      <c r="F1650" s="8" t="s">
        <v>151</v>
      </c>
      <c r="G1650" s="9">
        <v>2021</v>
      </c>
      <c r="H1650" s="8" t="s">
        <v>6875</v>
      </c>
      <c r="I1650" s="9">
        <v>2</v>
      </c>
      <c r="J1650" s="9">
        <v>9</v>
      </c>
      <c r="K1650" s="8" t="s">
        <v>38</v>
      </c>
      <c r="L1650" s="8" t="s">
        <v>38</v>
      </c>
      <c r="M1650" s="8" t="s">
        <v>39</v>
      </c>
      <c r="N1650" s="9">
        <v>0</v>
      </c>
      <c r="O1650" s="9">
        <v>0</v>
      </c>
      <c r="P1650" s="11">
        <v>44979</v>
      </c>
      <c r="Q1650" s="9">
        <v>15996298.210000001</v>
      </c>
      <c r="R1650" s="9">
        <v>1</v>
      </c>
      <c r="S1650" s="8" t="s">
        <v>40</v>
      </c>
      <c r="T1650" s="9">
        <v>5500000</v>
      </c>
      <c r="U1650" s="8" t="s">
        <v>41</v>
      </c>
      <c r="V1650" s="8" t="s">
        <v>42</v>
      </c>
      <c r="W1650" s="9">
        <v>6177</v>
      </c>
      <c r="X1650" s="9">
        <v>-6.7299999999999999E-2</v>
      </c>
      <c r="Y1650" s="9">
        <v>3</v>
      </c>
      <c r="Z1650" s="11">
        <v>45398</v>
      </c>
      <c r="AA1650" s="9">
        <v>154065606.90000001</v>
      </c>
      <c r="AB1650" s="9">
        <v>0</v>
      </c>
      <c r="AC1650" s="9">
        <v>6.37</v>
      </c>
      <c r="AD1650" s="11">
        <v>45398</v>
      </c>
      <c r="AE1650" s="8" t="s">
        <v>153</v>
      </c>
      <c r="AF1650" s="8" t="s">
        <v>44</v>
      </c>
      <c r="AG1650" s="8" t="s">
        <v>42</v>
      </c>
      <c r="AH1650" s="9">
        <v>9.6313287540000001</v>
      </c>
      <c r="AI1650" s="8" t="s">
        <v>6876</v>
      </c>
    </row>
    <row r="1651" spans="1:35" x14ac:dyDescent="0.25">
      <c r="A1651" s="8" t="s">
        <v>6877</v>
      </c>
      <c r="B1651" s="8" t="s">
        <v>6878</v>
      </c>
      <c r="C1651" s="9">
        <f t="shared" si="6"/>
        <v>9</v>
      </c>
      <c r="D1651" s="9">
        <v>0</v>
      </c>
      <c r="E1651" s="9">
        <v>1</v>
      </c>
      <c r="F1651" s="8" t="s">
        <v>326</v>
      </c>
      <c r="G1651" s="9">
        <v>2017</v>
      </c>
      <c r="H1651" s="8" t="s">
        <v>6879</v>
      </c>
      <c r="I1651" s="9">
        <v>3</v>
      </c>
      <c r="J1651" s="9">
        <v>1</v>
      </c>
      <c r="K1651" s="8" t="s">
        <v>81</v>
      </c>
      <c r="L1651" s="8" t="s">
        <v>81</v>
      </c>
      <c r="M1651" s="8" t="s">
        <v>39</v>
      </c>
      <c r="N1651" s="9">
        <v>0</v>
      </c>
      <c r="O1651" s="9">
        <v>0</v>
      </c>
      <c r="P1651" s="11">
        <v>43466</v>
      </c>
      <c r="Q1651" s="9">
        <v>7637758.7989999996</v>
      </c>
      <c r="R1651" s="9">
        <v>2</v>
      </c>
      <c r="S1651" s="8" t="s">
        <v>40</v>
      </c>
      <c r="T1651" s="9">
        <v>5500000</v>
      </c>
      <c r="U1651" s="8" t="s">
        <v>41</v>
      </c>
      <c r="V1651" s="8" t="s">
        <v>42</v>
      </c>
      <c r="W1651" s="8" t="s">
        <v>42</v>
      </c>
      <c r="X1651" s="8" t="s">
        <v>42</v>
      </c>
      <c r="Y1651" s="9">
        <v>0</v>
      </c>
      <c r="Z1651" s="11">
        <v>43101</v>
      </c>
      <c r="AA1651" s="9">
        <v>73638084.219999999</v>
      </c>
      <c r="AB1651" s="9">
        <v>0</v>
      </c>
      <c r="AC1651" s="8" t="s">
        <v>42</v>
      </c>
      <c r="AD1651" s="11">
        <v>43101</v>
      </c>
      <c r="AE1651" s="8" t="s">
        <v>328</v>
      </c>
      <c r="AF1651" s="8" t="s">
        <v>44</v>
      </c>
      <c r="AG1651" s="8" t="s">
        <v>42</v>
      </c>
      <c r="AH1651" s="9">
        <v>9.6413209890000005</v>
      </c>
      <c r="AI1651" s="8" t="s">
        <v>6880</v>
      </c>
    </row>
    <row r="1652" spans="1:35" x14ac:dyDescent="0.25">
      <c r="A1652" s="8" t="s">
        <v>6881</v>
      </c>
      <c r="B1652" s="8" t="s">
        <v>6882</v>
      </c>
      <c r="C1652" s="9">
        <f t="shared" si="6"/>
        <v>4</v>
      </c>
      <c r="D1652" s="9">
        <v>0</v>
      </c>
      <c r="E1652" s="9">
        <v>0</v>
      </c>
      <c r="F1652" s="8" t="s">
        <v>48</v>
      </c>
      <c r="G1652" s="11">
        <v>45730</v>
      </c>
      <c r="H1652" s="8" t="s">
        <v>6883</v>
      </c>
      <c r="I1652" s="9">
        <v>1</v>
      </c>
      <c r="J1652" s="9">
        <v>9</v>
      </c>
      <c r="K1652" s="8" t="s">
        <v>67</v>
      </c>
      <c r="L1652" s="8" t="s">
        <v>67</v>
      </c>
      <c r="M1652" s="8" t="s">
        <v>295</v>
      </c>
      <c r="N1652" s="9">
        <v>2</v>
      </c>
      <c r="O1652" s="9">
        <v>0</v>
      </c>
      <c r="P1652" s="11">
        <v>44644</v>
      </c>
      <c r="Q1652" s="9">
        <v>216032294.5</v>
      </c>
      <c r="R1652" s="9">
        <v>5</v>
      </c>
      <c r="S1652" s="8" t="s">
        <v>52</v>
      </c>
      <c r="T1652" s="9">
        <v>75000000</v>
      </c>
      <c r="U1652" s="8" t="s">
        <v>41</v>
      </c>
      <c r="V1652" s="8" t="s">
        <v>42</v>
      </c>
      <c r="W1652" s="9">
        <v>5091</v>
      </c>
      <c r="X1652" s="9">
        <v>1.6068</v>
      </c>
      <c r="Y1652" s="9">
        <v>0</v>
      </c>
      <c r="Z1652" s="11">
        <v>43994</v>
      </c>
      <c r="AA1652" s="9">
        <v>2100040071</v>
      </c>
      <c r="AB1652" s="9">
        <v>0</v>
      </c>
      <c r="AC1652" s="9">
        <v>3.49</v>
      </c>
      <c r="AD1652" s="8" t="s">
        <v>42</v>
      </c>
      <c r="AE1652" s="8" t="s">
        <v>2178</v>
      </c>
      <c r="AF1652" s="8" t="s">
        <v>61</v>
      </c>
      <c r="AG1652" s="8" t="s">
        <v>42</v>
      </c>
      <c r="AH1652" s="9">
        <v>9.7209543410000006</v>
      </c>
      <c r="AI1652" s="8" t="s">
        <v>6884</v>
      </c>
    </row>
    <row r="1653" spans="1:35" x14ac:dyDescent="0.25">
      <c r="A1653" s="8" t="s">
        <v>6885</v>
      </c>
      <c r="B1653" s="8" t="s">
        <v>6886</v>
      </c>
      <c r="C1653" s="9">
        <f t="shared" si="6"/>
        <v>4</v>
      </c>
      <c r="D1653" s="9">
        <v>0</v>
      </c>
      <c r="E1653" s="9">
        <v>0</v>
      </c>
      <c r="F1653" s="8" t="s">
        <v>102</v>
      </c>
      <c r="G1653" s="9">
        <v>2017</v>
      </c>
      <c r="H1653" s="8" t="s">
        <v>6887</v>
      </c>
      <c r="I1653" s="9">
        <v>3</v>
      </c>
      <c r="J1653" s="9">
        <v>10</v>
      </c>
      <c r="K1653" s="8" t="s">
        <v>81</v>
      </c>
      <c r="L1653" s="8" t="s">
        <v>81</v>
      </c>
      <c r="M1653" s="8" t="s">
        <v>39</v>
      </c>
      <c r="N1653" s="9">
        <v>0</v>
      </c>
      <c r="O1653" s="9">
        <v>0</v>
      </c>
      <c r="P1653" s="11">
        <v>43627</v>
      </c>
      <c r="Q1653" s="9">
        <v>27714105.469999999</v>
      </c>
      <c r="R1653" s="9">
        <v>3</v>
      </c>
      <c r="S1653" s="8" t="s">
        <v>40</v>
      </c>
      <c r="T1653" s="9">
        <v>5500000</v>
      </c>
      <c r="U1653" s="8" t="s">
        <v>106</v>
      </c>
      <c r="V1653" s="8" t="s">
        <v>42</v>
      </c>
      <c r="W1653" s="9">
        <v>2816</v>
      </c>
      <c r="X1653" s="9">
        <v>-0.77939999999999998</v>
      </c>
      <c r="Y1653" s="9">
        <v>1</v>
      </c>
      <c r="Z1653" s="11">
        <v>44335</v>
      </c>
      <c r="AA1653" s="9">
        <v>269509768.89999998</v>
      </c>
      <c r="AB1653" s="9">
        <v>1</v>
      </c>
      <c r="AC1653" s="9">
        <v>1.5</v>
      </c>
      <c r="AD1653" s="11">
        <v>44335</v>
      </c>
      <c r="AE1653" s="8" t="s">
        <v>107</v>
      </c>
      <c r="AF1653" s="8" t="s">
        <v>44</v>
      </c>
      <c r="AG1653" s="8" t="s">
        <v>42</v>
      </c>
      <c r="AH1653" s="9">
        <v>9.7246425359999993</v>
      </c>
      <c r="AI1653" s="8" t="s">
        <v>6888</v>
      </c>
    </row>
    <row r="1654" spans="1:35" x14ac:dyDescent="0.25">
      <c r="A1654" s="8" t="s">
        <v>6889</v>
      </c>
      <c r="B1654" s="8" t="s">
        <v>6890</v>
      </c>
      <c r="C1654" s="9">
        <f t="shared" si="6"/>
        <v>4</v>
      </c>
      <c r="D1654" s="9">
        <v>0</v>
      </c>
      <c r="E1654" s="9">
        <v>0</v>
      </c>
      <c r="F1654" s="8" t="s">
        <v>86</v>
      </c>
      <c r="G1654" s="11">
        <v>45852</v>
      </c>
      <c r="H1654" s="8" t="s">
        <v>6891</v>
      </c>
      <c r="I1654" s="9">
        <v>2</v>
      </c>
      <c r="J1654" s="9">
        <v>6</v>
      </c>
      <c r="K1654" s="8" t="s">
        <v>51</v>
      </c>
      <c r="L1654" s="8" t="s">
        <v>51</v>
      </c>
      <c r="M1654" s="8" t="s">
        <v>39</v>
      </c>
      <c r="N1654" s="9">
        <v>2</v>
      </c>
      <c r="O1654" s="9">
        <v>7</v>
      </c>
      <c r="P1654" s="11">
        <v>44805</v>
      </c>
      <c r="Q1654" s="9">
        <v>22660191.77</v>
      </c>
      <c r="R1654" s="9">
        <v>8</v>
      </c>
      <c r="S1654" s="8" t="s">
        <v>59</v>
      </c>
      <c r="T1654" s="9">
        <v>500000</v>
      </c>
      <c r="U1654" s="8" t="s">
        <v>106</v>
      </c>
      <c r="V1654" s="8" t="s">
        <v>42</v>
      </c>
      <c r="W1654" s="8" t="s">
        <v>42</v>
      </c>
      <c r="X1654" s="8" t="s">
        <v>42</v>
      </c>
      <c r="Y1654" s="9">
        <v>0</v>
      </c>
      <c r="Z1654" s="11">
        <v>44908</v>
      </c>
      <c r="AA1654" s="9">
        <v>220767324.90000001</v>
      </c>
      <c r="AB1654" s="9">
        <v>0</v>
      </c>
      <c r="AC1654" s="8" t="s">
        <v>42</v>
      </c>
      <c r="AD1654" s="11">
        <v>44908</v>
      </c>
      <c r="AE1654" s="8" t="s">
        <v>900</v>
      </c>
      <c r="AF1654" s="8" t="s">
        <v>901</v>
      </c>
      <c r="AG1654" s="8" t="s">
        <v>42</v>
      </c>
      <c r="AH1654" s="9">
        <v>9.7425179429999993</v>
      </c>
      <c r="AI1654" s="8" t="s">
        <v>6892</v>
      </c>
    </row>
    <row r="1655" spans="1:35" x14ac:dyDescent="0.25">
      <c r="A1655" s="8" t="s">
        <v>6893</v>
      </c>
      <c r="B1655" s="8" t="s">
        <v>6894</v>
      </c>
      <c r="C1655" s="9">
        <f t="shared" si="6"/>
        <v>4</v>
      </c>
      <c r="D1655" s="9">
        <v>0</v>
      </c>
      <c r="E1655" s="9">
        <v>1</v>
      </c>
      <c r="F1655" s="8" t="s">
        <v>268</v>
      </c>
      <c r="G1655" s="11">
        <v>42948</v>
      </c>
      <c r="H1655" s="8" t="s">
        <v>6895</v>
      </c>
      <c r="I1655" s="9">
        <v>2</v>
      </c>
      <c r="J1655" s="9">
        <v>3</v>
      </c>
      <c r="K1655" s="8" t="s">
        <v>81</v>
      </c>
      <c r="L1655" s="8" t="s">
        <v>81</v>
      </c>
      <c r="M1655" s="8" t="s">
        <v>39</v>
      </c>
      <c r="N1655" s="9">
        <v>4</v>
      </c>
      <c r="O1655" s="9">
        <v>0</v>
      </c>
      <c r="P1655" s="11">
        <v>44096</v>
      </c>
      <c r="Q1655" s="9">
        <v>8655869.1060000006</v>
      </c>
      <c r="R1655" s="9">
        <v>2</v>
      </c>
      <c r="S1655" s="8" t="s">
        <v>40</v>
      </c>
      <c r="T1655" s="9">
        <v>5500000</v>
      </c>
      <c r="U1655" s="8" t="s">
        <v>106</v>
      </c>
      <c r="V1655" s="8" t="s">
        <v>42</v>
      </c>
      <c r="W1655" s="9">
        <v>2</v>
      </c>
      <c r="X1655" s="8" t="s">
        <v>42</v>
      </c>
      <c r="Y1655" s="9">
        <v>0</v>
      </c>
      <c r="Z1655" s="11">
        <v>44306</v>
      </c>
      <c r="AA1655" s="9">
        <v>84406938.579999998</v>
      </c>
      <c r="AB1655" s="9">
        <v>0</v>
      </c>
      <c r="AC1655" s="9">
        <v>1</v>
      </c>
      <c r="AD1655" s="11">
        <v>44306</v>
      </c>
      <c r="AE1655" s="8" t="s">
        <v>968</v>
      </c>
      <c r="AF1655" s="8" t="s">
        <v>629</v>
      </c>
      <c r="AG1655" s="8" t="s">
        <v>42</v>
      </c>
      <c r="AH1655" s="9">
        <v>9.7514111579999998</v>
      </c>
      <c r="AI1655" s="8" t="s">
        <v>6896</v>
      </c>
    </row>
    <row r="1656" spans="1:35" x14ac:dyDescent="0.25">
      <c r="A1656" s="8" t="s">
        <v>6897</v>
      </c>
      <c r="B1656" s="8" t="s">
        <v>6898</v>
      </c>
      <c r="C1656" s="9">
        <f t="shared" si="6"/>
        <v>5</v>
      </c>
      <c r="D1656" s="9">
        <v>1</v>
      </c>
      <c r="E1656" s="9">
        <v>0</v>
      </c>
      <c r="F1656" s="8" t="s">
        <v>909</v>
      </c>
      <c r="G1656" s="9">
        <v>2015</v>
      </c>
      <c r="H1656" s="8" t="s">
        <v>6899</v>
      </c>
      <c r="I1656" s="9">
        <v>2</v>
      </c>
      <c r="J1656" s="9">
        <v>5</v>
      </c>
      <c r="K1656" s="8" t="s">
        <v>67</v>
      </c>
      <c r="L1656" s="8" t="s">
        <v>67</v>
      </c>
      <c r="M1656" s="8" t="s">
        <v>295</v>
      </c>
      <c r="N1656" s="9">
        <v>0</v>
      </c>
      <c r="O1656" s="9">
        <v>3</v>
      </c>
      <c r="P1656" s="11">
        <v>45862</v>
      </c>
      <c r="Q1656" s="9">
        <v>361000000</v>
      </c>
      <c r="R1656" s="9">
        <v>6</v>
      </c>
      <c r="S1656" s="8" t="s">
        <v>296</v>
      </c>
      <c r="T1656" s="9">
        <v>5500000000</v>
      </c>
      <c r="U1656" s="8" t="s">
        <v>41</v>
      </c>
      <c r="V1656" s="8" t="s">
        <v>42</v>
      </c>
      <c r="W1656" s="9">
        <v>42397</v>
      </c>
      <c r="X1656" s="9">
        <v>-0.1923</v>
      </c>
      <c r="Y1656" s="9">
        <v>0</v>
      </c>
      <c r="Z1656" s="11">
        <v>44440</v>
      </c>
      <c r="AA1656" s="9">
        <v>3520818275</v>
      </c>
      <c r="AB1656" s="9">
        <v>0</v>
      </c>
      <c r="AC1656" s="9">
        <v>3.47</v>
      </c>
      <c r="AD1656" s="8" t="s">
        <v>42</v>
      </c>
      <c r="AE1656" s="8" t="s">
        <v>6900</v>
      </c>
      <c r="AF1656" s="8" t="s">
        <v>44</v>
      </c>
      <c r="AG1656" s="8" t="s">
        <v>42</v>
      </c>
      <c r="AH1656" s="9">
        <v>9.7529592110000003</v>
      </c>
      <c r="AI1656" s="8" t="s">
        <v>6901</v>
      </c>
    </row>
    <row r="1657" spans="1:35" x14ac:dyDescent="0.25">
      <c r="A1657" s="8" t="s">
        <v>6902</v>
      </c>
      <c r="B1657" s="8" t="s">
        <v>6903</v>
      </c>
      <c r="C1657" s="9">
        <f t="shared" si="6"/>
        <v>3</v>
      </c>
      <c r="D1657" s="9">
        <v>0</v>
      </c>
      <c r="E1657" s="9">
        <v>1</v>
      </c>
      <c r="F1657" s="8" t="s">
        <v>123</v>
      </c>
      <c r="G1657" s="9">
        <v>2017</v>
      </c>
      <c r="H1657" s="8" t="s">
        <v>6904</v>
      </c>
      <c r="I1657" s="9">
        <v>2</v>
      </c>
      <c r="J1657" s="9">
        <v>7</v>
      </c>
      <c r="K1657" s="8" t="s">
        <v>73</v>
      </c>
      <c r="L1657" s="8" t="s">
        <v>73</v>
      </c>
      <c r="M1657" s="8" t="s">
        <v>39</v>
      </c>
      <c r="N1657" s="9">
        <v>4</v>
      </c>
      <c r="O1657" s="9">
        <v>3</v>
      </c>
      <c r="P1657" s="11">
        <v>43773</v>
      </c>
      <c r="Q1657" s="9">
        <v>62335436.390000001</v>
      </c>
      <c r="R1657" s="9">
        <v>1</v>
      </c>
      <c r="S1657" s="8" t="s">
        <v>59</v>
      </c>
      <c r="T1657" s="9">
        <v>500000</v>
      </c>
      <c r="U1657" s="8" t="s">
        <v>41</v>
      </c>
      <c r="V1657" s="8" t="s">
        <v>42</v>
      </c>
      <c r="W1657" s="9">
        <v>35458</v>
      </c>
      <c r="X1657" s="9">
        <v>-7.51E-2</v>
      </c>
      <c r="Y1657" s="9">
        <v>1</v>
      </c>
      <c r="Z1657" s="11">
        <v>44203</v>
      </c>
      <c r="AA1657" s="9">
        <v>612056853.70000005</v>
      </c>
      <c r="AB1657" s="9">
        <v>0</v>
      </c>
      <c r="AC1657" s="9">
        <v>17.57</v>
      </c>
      <c r="AD1657" s="11">
        <v>44203</v>
      </c>
      <c r="AE1657" s="8" t="s">
        <v>385</v>
      </c>
      <c r="AF1657" s="8" t="s">
        <v>44</v>
      </c>
      <c r="AG1657" s="8" t="s">
        <v>42</v>
      </c>
      <c r="AH1657" s="9">
        <v>9.8187626360000007</v>
      </c>
      <c r="AI1657" s="8" t="s">
        <v>6905</v>
      </c>
    </row>
    <row r="1658" spans="1:35" x14ac:dyDescent="0.25">
      <c r="A1658" s="8" t="s">
        <v>6906</v>
      </c>
      <c r="B1658" s="8" t="s">
        <v>6907</v>
      </c>
      <c r="C1658" s="9">
        <f t="shared" si="6"/>
        <v>3</v>
      </c>
      <c r="D1658" s="9">
        <v>0</v>
      </c>
      <c r="E1658" s="9">
        <v>1</v>
      </c>
      <c r="F1658" s="8" t="s">
        <v>232</v>
      </c>
      <c r="G1658" s="11">
        <v>41562</v>
      </c>
      <c r="H1658" s="8" t="s">
        <v>6908</v>
      </c>
      <c r="I1658" s="9">
        <v>1</v>
      </c>
      <c r="J1658" s="9">
        <v>2</v>
      </c>
      <c r="K1658" s="8" t="s">
        <v>50</v>
      </c>
      <c r="L1658" s="8" t="s">
        <v>105</v>
      </c>
      <c r="M1658" s="8" t="s">
        <v>39</v>
      </c>
      <c r="N1658" s="9">
        <v>0</v>
      </c>
      <c r="O1658" s="9">
        <v>1</v>
      </c>
      <c r="P1658" s="11">
        <v>43186</v>
      </c>
      <c r="Q1658" s="9">
        <v>20759014.25</v>
      </c>
      <c r="R1658" s="9">
        <v>3</v>
      </c>
      <c r="S1658" s="8" t="s">
        <v>97</v>
      </c>
      <c r="T1658" s="9">
        <v>30000000</v>
      </c>
      <c r="U1658" s="8" t="s">
        <v>41</v>
      </c>
      <c r="V1658" s="8" t="s">
        <v>42</v>
      </c>
      <c r="W1658" s="9">
        <v>15119</v>
      </c>
      <c r="X1658" s="9">
        <v>-0.30680000000000002</v>
      </c>
      <c r="Y1658" s="9">
        <v>0</v>
      </c>
      <c r="Z1658" s="11">
        <v>43356</v>
      </c>
      <c r="AA1658" s="9">
        <v>203979665.5</v>
      </c>
      <c r="AB1658" s="9">
        <v>0</v>
      </c>
      <c r="AC1658" s="9">
        <v>3.17</v>
      </c>
      <c r="AD1658" s="11">
        <v>43356</v>
      </c>
      <c r="AE1658" s="8" t="s">
        <v>234</v>
      </c>
      <c r="AF1658" s="8" t="s">
        <v>44</v>
      </c>
      <c r="AG1658" s="8" t="s">
        <v>42</v>
      </c>
      <c r="AH1658" s="9">
        <v>9.8260766650000004</v>
      </c>
      <c r="AI1658" s="8" t="s">
        <v>6909</v>
      </c>
    </row>
    <row r="1659" spans="1:35" x14ac:dyDescent="0.25">
      <c r="A1659" s="8" t="s">
        <v>6910</v>
      </c>
      <c r="B1659" s="8" t="s">
        <v>6911</v>
      </c>
      <c r="C1659" s="9">
        <f t="shared" si="6"/>
        <v>7</v>
      </c>
      <c r="D1659" s="9">
        <v>0</v>
      </c>
      <c r="E1659" s="9">
        <v>1</v>
      </c>
      <c r="F1659" s="8" t="s">
        <v>268</v>
      </c>
      <c r="G1659" s="11">
        <v>41426</v>
      </c>
      <c r="H1659" s="8" t="s">
        <v>6912</v>
      </c>
      <c r="I1659" s="9">
        <v>3</v>
      </c>
      <c r="J1659" s="9">
        <v>12</v>
      </c>
      <c r="K1659" s="8" t="s">
        <v>81</v>
      </c>
      <c r="L1659" s="8" t="s">
        <v>81</v>
      </c>
      <c r="M1659" s="8" t="s">
        <v>39</v>
      </c>
      <c r="N1659" s="9">
        <v>0</v>
      </c>
      <c r="O1659" s="9">
        <v>0</v>
      </c>
      <c r="P1659" s="11">
        <v>42246</v>
      </c>
      <c r="Q1659" s="9">
        <v>6842948.6670000004</v>
      </c>
      <c r="R1659" s="9">
        <v>4</v>
      </c>
      <c r="S1659" s="8" t="s">
        <v>40</v>
      </c>
      <c r="T1659" s="9">
        <v>5500000</v>
      </c>
      <c r="U1659" s="8" t="s">
        <v>106</v>
      </c>
      <c r="V1659" s="8" t="s">
        <v>42</v>
      </c>
      <c r="W1659" s="8" t="s">
        <v>42</v>
      </c>
      <c r="X1659" s="8" t="s">
        <v>42</v>
      </c>
      <c r="Y1659" s="9">
        <v>0</v>
      </c>
      <c r="Z1659" s="11">
        <v>42474</v>
      </c>
      <c r="AA1659" s="9">
        <v>67261665.659999996</v>
      </c>
      <c r="AB1659" s="9">
        <v>0</v>
      </c>
      <c r="AC1659" s="8" t="s">
        <v>42</v>
      </c>
      <c r="AD1659" s="11">
        <v>42474</v>
      </c>
      <c r="AE1659" s="8" t="s">
        <v>968</v>
      </c>
      <c r="AF1659" s="8" t="s">
        <v>629</v>
      </c>
      <c r="AG1659" s="11">
        <v>42477</v>
      </c>
      <c r="AH1659" s="9">
        <v>9.8293395050000001</v>
      </c>
      <c r="AI1659" s="8" t="s">
        <v>6913</v>
      </c>
    </row>
    <row r="1660" spans="1:35" x14ac:dyDescent="0.25">
      <c r="A1660" s="8" t="s">
        <v>6914</v>
      </c>
      <c r="B1660" s="8" t="s">
        <v>6915</v>
      </c>
      <c r="C1660" s="9">
        <f t="shared" si="6"/>
        <v>5</v>
      </c>
      <c r="D1660" s="9">
        <v>0</v>
      </c>
      <c r="E1660" s="9">
        <v>0</v>
      </c>
      <c r="F1660" s="8" t="s">
        <v>102</v>
      </c>
      <c r="G1660" s="11">
        <v>45726</v>
      </c>
      <c r="H1660" s="8" t="s">
        <v>6916</v>
      </c>
      <c r="I1660" s="9">
        <v>3</v>
      </c>
      <c r="J1660" s="9">
        <v>48</v>
      </c>
      <c r="K1660" s="8" t="s">
        <v>67</v>
      </c>
      <c r="L1660" s="8" t="s">
        <v>67</v>
      </c>
      <c r="M1660" s="8" t="s">
        <v>295</v>
      </c>
      <c r="N1660" s="9">
        <v>146</v>
      </c>
      <c r="O1660" s="9">
        <v>24</v>
      </c>
      <c r="P1660" s="11">
        <v>44756</v>
      </c>
      <c r="Q1660" s="9">
        <v>1619926595</v>
      </c>
      <c r="R1660" s="9">
        <v>23</v>
      </c>
      <c r="S1660" s="8" t="s">
        <v>296</v>
      </c>
      <c r="T1660" s="9">
        <v>5500000000</v>
      </c>
      <c r="U1660" s="8" t="s">
        <v>41</v>
      </c>
      <c r="V1660" s="8" t="s">
        <v>42</v>
      </c>
      <c r="W1660" s="9">
        <v>1073883221</v>
      </c>
      <c r="X1660" s="9">
        <v>-0.12690000000000001</v>
      </c>
      <c r="Y1660" s="9">
        <v>17</v>
      </c>
      <c r="Z1660" s="11">
        <v>43573</v>
      </c>
      <c r="AA1660" s="9">
        <v>15946958270</v>
      </c>
      <c r="AB1660" s="9">
        <v>0</v>
      </c>
      <c r="AC1660" s="9">
        <v>6.71</v>
      </c>
      <c r="AD1660" s="8" t="s">
        <v>42</v>
      </c>
      <c r="AE1660" s="8" t="s">
        <v>107</v>
      </c>
      <c r="AF1660" s="8" t="s">
        <v>44</v>
      </c>
      <c r="AG1660" s="8" t="s">
        <v>42</v>
      </c>
      <c r="AH1660" s="9">
        <v>9.8442474610000001</v>
      </c>
      <c r="AI1660" s="8" t="s">
        <v>6917</v>
      </c>
    </row>
    <row r="1661" spans="1:35" x14ac:dyDescent="0.25">
      <c r="A1661" s="8" t="s">
        <v>6918</v>
      </c>
      <c r="B1661" s="8" t="s">
        <v>6919</v>
      </c>
      <c r="C1661" s="9">
        <f t="shared" si="6"/>
        <v>5</v>
      </c>
      <c r="D1661" s="9">
        <v>1</v>
      </c>
      <c r="E1661" s="9">
        <v>0</v>
      </c>
      <c r="F1661" s="8" t="s">
        <v>102</v>
      </c>
      <c r="G1661" s="9">
        <v>2014</v>
      </c>
      <c r="H1661" s="8" t="s">
        <v>6920</v>
      </c>
      <c r="I1661" s="9">
        <v>2</v>
      </c>
      <c r="J1661" s="9">
        <v>27</v>
      </c>
      <c r="K1661" s="8" t="s">
        <v>177</v>
      </c>
      <c r="L1661" s="8" t="s">
        <v>672</v>
      </c>
      <c r="M1661" s="8" t="s">
        <v>295</v>
      </c>
      <c r="N1661" s="9">
        <v>33</v>
      </c>
      <c r="O1661" s="9">
        <v>93</v>
      </c>
      <c r="P1661" s="11">
        <v>45838</v>
      </c>
      <c r="Q1661" s="9">
        <v>252450000</v>
      </c>
      <c r="R1661" s="9">
        <v>9</v>
      </c>
      <c r="S1661" s="8" t="s">
        <v>89</v>
      </c>
      <c r="T1661" s="9">
        <v>300000000</v>
      </c>
      <c r="U1661" s="8" t="s">
        <v>41</v>
      </c>
      <c r="V1661" s="8" t="s">
        <v>42</v>
      </c>
      <c r="W1661" s="9">
        <v>902210</v>
      </c>
      <c r="X1661" s="9">
        <v>-0.25659999999999999</v>
      </c>
      <c r="Y1661" s="9">
        <v>1</v>
      </c>
      <c r="Z1661" s="11">
        <v>44503</v>
      </c>
      <c r="AA1661" s="9">
        <v>2492010461</v>
      </c>
      <c r="AB1661" s="9">
        <v>0</v>
      </c>
      <c r="AC1661" s="9">
        <v>7.93</v>
      </c>
      <c r="AD1661" s="8" t="s">
        <v>42</v>
      </c>
      <c r="AE1661" s="8" t="s">
        <v>107</v>
      </c>
      <c r="AF1661" s="8" t="s">
        <v>44</v>
      </c>
      <c r="AG1661" s="8" t="s">
        <v>42</v>
      </c>
      <c r="AH1661" s="9">
        <v>9.8713030740000001</v>
      </c>
      <c r="AI1661" s="8" t="s">
        <v>6921</v>
      </c>
    </row>
    <row r="1662" spans="1:35" x14ac:dyDescent="0.25">
      <c r="A1662" s="8" t="s">
        <v>6922</v>
      </c>
      <c r="B1662" s="8" t="s">
        <v>2269</v>
      </c>
      <c r="C1662" s="9">
        <f t="shared" si="6"/>
        <v>3</v>
      </c>
      <c r="D1662" s="9">
        <v>0</v>
      </c>
      <c r="E1662" s="9">
        <v>0</v>
      </c>
      <c r="F1662" s="8" t="s">
        <v>232</v>
      </c>
      <c r="G1662" s="11">
        <v>41275</v>
      </c>
      <c r="H1662" s="8" t="s">
        <v>6923</v>
      </c>
      <c r="I1662" s="9">
        <v>3</v>
      </c>
      <c r="J1662" s="9">
        <v>7</v>
      </c>
      <c r="K1662" s="8" t="s">
        <v>51</v>
      </c>
      <c r="L1662" s="8" t="s">
        <v>51</v>
      </c>
      <c r="M1662" s="8" t="s">
        <v>39</v>
      </c>
      <c r="N1662" s="9">
        <v>2</v>
      </c>
      <c r="O1662" s="9">
        <v>15</v>
      </c>
      <c r="P1662" s="11">
        <v>44020</v>
      </c>
      <c r="Q1662" s="9">
        <v>611013268.70000005</v>
      </c>
      <c r="R1662" s="9">
        <v>4</v>
      </c>
      <c r="S1662" s="8" t="s">
        <v>89</v>
      </c>
      <c r="T1662" s="9">
        <v>300000000</v>
      </c>
      <c r="U1662" s="8" t="s">
        <v>41</v>
      </c>
      <c r="V1662" s="8" t="s">
        <v>42</v>
      </c>
      <c r="W1662" s="9">
        <v>12943</v>
      </c>
      <c r="X1662" s="9">
        <v>-0.11310000000000001</v>
      </c>
      <c r="Y1662" s="9">
        <v>0</v>
      </c>
      <c r="Z1662" s="11">
        <v>44483</v>
      </c>
      <c r="AA1662" s="9">
        <v>6045680727</v>
      </c>
      <c r="AB1662" s="9">
        <v>0</v>
      </c>
      <c r="AC1662" s="9">
        <v>1.76</v>
      </c>
      <c r="AD1662" s="11">
        <v>44483</v>
      </c>
      <c r="AE1662" s="8" t="s">
        <v>234</v>
      </c>
      <c r="AF1662" s="8" t="s">
        <v>44</v>
      </c>
      <c r="AG1662" s="8" t="s">
        <v>42</v>
      </c>
      <c r="AH1662" s="9">
        <v>9.8945162680000003</v>
      </c>
      <c r="AI1662" s="8" t="s">
        <v>6924</v>
      </c>
    </row>
    <row r="1663" spans="1:35" x14ac:dyDescent="0.25">
      <c r="A1663" s="8" t="s">
        <v>6925</v>
      </c>
      <c r="B1663" s="8" t="s">
        <v>1217</v>
      </c>
      <c r="C1663" s="9">
        <f t="shared" si="6"/>
        <v>2</v>
      </c>
      <c r="D1663" s="9">
        <v>0</v>
      </c>
      <c r="E1663" s="9">
        <v>0</v>
      </c>
      <c r="F1663" s="8" t="s">
        <v>242</v>
      </c>
      <c r="G1663" s="11">
        <v>42736</v>
      </c>
      <c r="H1663" s="8" t="s">
        <v>6926</v>
      </c>
      <c r="I1663" s="9">
        <v>1</v>
      </c>
      <c r="J1663" s="9">
        <v>1</v>
      </c>
      <c r="K1663" s="8" t="s">
        <v>117</v>
      </c>
      <c r="L1663" s="8" t="s">
        <v>42</v>
      </c>
      <c r="M1663" s="8" t="s">
        <v>39</v>
      </c>
      <c r="N1663" s="9">
        <v>0</v>
      </c>
      <c r="O1663" s="9">
        <v>0</v>
      </c>
      <c r="P1663" s="11">
        <v>44417</v>
      </c>
      <c r="Q1663" s="9">
        <v>278522.45449999999</v>
      </c>
      <c r="R1663" s="9">
        <v>2</v>
      </c>
      <c r="S1663" s="8" t="s">
        <v>40</v>
      </c>
      <c r="T1663" s="9">
        <v>5500000</v>
      </c>
      <c r="U1663" s="8" t="s">
        <v>106</v>
      </c>
      <c r="V1663" s="8" t="s">
        <v>42</v>
      </c>
      <c r="W1663" s="8" t="s">
        <v>42</v>
      </c>
      <c r="X1663" s="8" t="s">
        <v>42</v>
      </c>
      <c r="Y1663" s="9">
        <v>0</v>
      </c>
      <c r="Z1663" s="11">
        <v>44698</v>
      </c>
      <c r="AA1663" s="9">
        <v>2759192.4449999998</v>
      </c>
      <c r="AB1663" s="9">
        <v>0</v>
      </c>
      <c r="AC1663" s="8" t="s">
        <v>42</v>
      </c>
      <c r="AD1663" s="11">
        <v>44698</v>
      </c>
      <c r="AE1663" s="8" t="s">
        <v>3934</v>
      </c>
      <c r="AF1663" s="8" t="s">
        <v>1669</v>
      </c>
      <c r="AG1663" s="8" t="s">
        <v>42</v>
      </c>
      <c r="AH1663" s="9">
        <v>9.9065350040000002</v>
      </c>
      <c r="AI1663" s="8" t="s">
        <v>6927</v>
      </c>
    </row>
    <row r="1664" spans="1:35" x14ac:dyDescent="0.25">
      <c r="A1664" s="8" t="s">
        <v>6928</v>
      </c>
      <c r="B1664" s="8" t="s">
        <v>6929</v>
      </c>
      <c r="C1664" s="9">
        <f t="shared" si="6"/>
        <v>3</v>
      </c>
      <c r="D1664" s="9">
        <v>0</v>
      </c>
      <c r="E1664" s="9">
        <v>0</v>
      </c>
      <c r="F1664" s="8" t="s">
        <v>556</v>
      </c>
      <c r="G1664" s="9">
        <v>2012</v>
      </c>
      <c r="H1664" s="8" t="s">
        <v>6930</v>
      </c>
      <c r="I1664" s="9">
        <v>1</v>
      </c>
      <c r="J1664" s="9">
        <v>2</v>
      </c>
      <c r="K1664" s="8" t="s">
        <v>73</v>
      </c>
      <c r="L1664" s="8" t="s">
        <v>73</v>
      </c>
      <c r="M1664" s="8" t="s">
        <v>39</v>
      </c>
      <c r="N1664" s="9">
        <v>17</v>
      </c>
      <c r="O1664" s="9">
        <v>0</v>
      </c>
      <c r="P1664" s="11">
        <v>42124</v>
      </c>
      <c r="Q1664" s="9">
        <v>6124535.3949999996</v>
      </c>
      <c r="R1664" s="9">
        <v>3</v>
      </c>
      <c r="S1664" s="8" t="s">
        <v>40</v>
      </c>
      <c r="T1664" s="9">
        <v>5500000</v>
      </c>
      <c r="U1664" s="8" t="s">
        <v>41</v>
      </c>
      <c r="V1664" s="8" t="s">
        <v>42</v>
      </c>
      <c r="W1664" s="8" t="s">
        <v>42</v>
      </c>
      <c r="X1664" s="8" t="s">
        <v>42</v>
      </c>
      <c r="Y1664" s="9">
        <v>0</v>
      </c>
      <c r="Z1664" s="11">
        <v>42319</v>
      </c>
      <c r="AA1664" s="9">
        <v>60783473.450000003</v>
      </c>
      <c r="AB1664" s="9">
        <v>0</v>
      </c>
      <c r="AC1664" s="8" t="s">
        <v>42</v>
      </c>
      <c r="AD1664" s="11">
        <v>42319</v>
      </c>
      <c r="AE1664" s="8" t="s">
        <v>558</v>
      </c>
      <c r="AF1664" s="8" t="s">
        <v>44</v>
      </c>
      <c r="AG1664" s="8" t="s">
        <v>42</v>
      </c>
      <c r="AH1664" s="9">
        <v>9.9245852180000007</v>
      </c>
      <c r="AI1664" s="8" t="s">
        <v>6931</v>
      </c>
    </row>
    <row r="1665" spans="1:35" x14ac:dyDescent="0.25">
      <c r="A1665" s="8" t="s">
        <v>6932</v>
      </c>
      <c r="B1665" s="8" t="s">
        <v>6933</v>
      </c>
      <c r="C1665" s="9">
        <f t="shared" si="6"/>
        <v>5</v>
      </c>
      <c r="D1665" s="9">
        <v>0</v>
      </c>
      <c r="E1665" s="9">
        <v>1</v>
      </c>
      <c r="F1665" s="8" t="s">
        <v>151</v>
      </c>
      <c r="G1665" s="11">
        <v>45973</v>
      </c>
      <c r="H1665" s="8" t="s">
        <v>6934</v>
      </c>
      <c r="I1665" s="9">
        <v>1</v>
      </c>
      <c r="J1665" s="9">
        <v>9</v>
      </c>
      <c r="K1665" s="8" t="s">
        <v>81</v>
      </c>
      <c r="L1665" s="8" t="s">
        <v>81</v>
      </c>
      <c r="M1665" s="8" t="s">
        <v>39</v>
      </c>
      <c r="N1665" s="9">
        <v>5</v>
      </c>
      <c r="O1665" s="9">
        <v>1</v>
      </c>
      <c r="P1665" s="11">
        <v>43579</v>
      </c>
      <c r="Q1665" s="9">
        <v>22925327.050000001</v>
      </c>
      <c r="R1665" s="9">
        <v>3</v>
      </c>
      <c r="S1665" s="8" t="s">
        <v>97</v>
      </c>
      <c r="T1665" s="9">
        <v>30000000</v>
      </c>
      <c r="U1665" s="8" t="s">
        <v>41</v>
      </c>
      <c r="V1665" s="8" t="s">
        <v>42</v>
      </c>
      <c r="W1665" s="8" t="s">
        <v>42</v>
      </c>
      <c r="X1665" s="8" t="s">
        <v>42</v>
      </c>
      <c r="Y1665" s="9">
        <v>0</v>
      </c>
      <c r="Z1665" s="11">
        <v>44591</v>
      </c>
      <c r="AA1665" s="9">
        <v>227576785</v>
      </c>
      <c r="AB1665" s="9">
        <v>0</v>
      </c>
      <c r="AC1665" s="8" t="s">
        <v>42</v>
      </c>
      <c r="AD1665" s="11">
        <v>44591</v>
      </c>
      <c r="AE1665" s="8" t="s">
        <v>153</v>
      </c>
      <c r="AF1665" s="8" t="s">
        <v>44</v>
      </c>
      <c r="AG1665" s="8" t="s">
        <v>42</v>
      </c>
      <c r="AH1665" s="9">
        <v>9.9268719050000005</v>
      </c>
      <c r="AI1665" s="8" t="s">
        <v>6935</v>
      </c>
    </row>
    <row r="1666" spans="1:35" x14ac:dyDescent="0.25">
      <c r="A1666" s="8" t="s">
        <v>6936</v>
      </c>
      <c r="B1666" s="8" t="s">
        <v>6937</v>
      </c>
      <c r="C1666" s="9">
        <f t="shared" si="6"/>
        <v>5</v>
      </c>
      <c r="D1666" s="9">
        <v>1</v>
      </c>
      <c r="E1666" s="9">
        <v>0</v>
      </c>
      <c r="F1666" s="8" t="s">
        <v>533</v>
      </c>
      <c r="G1666" s="9">
        <v>2013</v>
      </c>
      <c r="H1666" s="8" t="s">
        <v>6938</v>
      </c>
      <c r="I1666" s="9">
        <v>1</v>
      </c>
      <c r="J1666" s="9">
        <v>5</v>
      </c>
      <c r="K1666" s="8" t="s">
        <v>73</v>
      </c>
      <c r="L1666" s="8" t="s">
        <v>73</v>
      </c>
      <c r="M1666" s="8" t="s">
        <v>39</v>
      </c>
      <c r="N1666" s="9">
        <v>0</v>
      </c>
      <c r="O1666" s="9">
        <v>31</v>
      </c>
      <c r="P1666" s="11">
        <v>43105</v>
      </c>
      <c r="Q1666" s="9">
        <v>121359977.2</v>
      </c>
      <c r="R1666" s="9">
        <v>4</v>
      </c>
      <c r="S1666" s="8" t="s">
        <v>89</v>
      </c>
      <c r="T1666" s="9">
        <v>300000000</v>
      </c>
      <c r="U1666" s="8" t="s">
        <v>106</v>
      </c>
      <c r="V1666" s="8" t="s">
        <v>42</v>
      </c>
      <c r="W1666" s="9">
        <v>29313</v>
      </c>
      <c r="X1666" s="9">
        <v>-0.28079999999999999</v>
      </c>
      <c r="Y1666" s="9">
        <v>2</v>
      </c>
      <c r="Z1666" s="11">
        <v>44299</v>
      </c>
      <c r="AA1666" s="9">
        <v>1205813408</v>
      </c>
      <c r="AB1666" s="9">
        <v>1</v>
      </c>
      <c r="AC1666" s="9">
        <v>1.02</v>
      </c>
      <c r="AD1666" s="11">
        <v>44299</v>
      </c>
      <c r="AE1666" s="8" t="s">
        <v>1037</v>
      </c>
      <c r="AF1666" s="8" t="s">
        <v>44</v>
      </c>
      <c r="AG1666" s="11">
        <v>45420</v>
      </c>
      <c r="AH1666" s="9">
        <v>9.9358407589999995</v>
      </c>
      <c r="AI1666" s="8" t="s">
        <v>6939</v>
      </c>
    </row>
    <row r="1667" spans="1:35" x14ac:dyDescent="0.25">
      <c r="A1667" s="8" t="s">
        <v>6940</v>
      </c>
      <c r="B1667" s="8" t="s">
        <v>6941</v>
      </c>
      <c r="C1667" s="9">
        <f t="shared" si="6"/>
        <v>5</v>
      </c>
      <c r="D1667" s="9">
        <v>1</v>
      </c>
      <c r="E1667" s="9">
        <v>0</v>
      </c>
      <c r="F1667" s="8" t="s">
        <v>48</v>
      </c>
      <c r="G1667" s="9">
        <v>2012</v>
      </c>
      <c r="H1667" s="8" t="s">
        <v>6942</v>
      </c>
      <c r="I1667" s="9">
        <v>1</v>
      </c>
      <c r="J1667" s="9">
        <v>29</v>
      </c>
      <c r="K1667" s="8" t="s">
        <v>67</v>
      </c>
      <c r="L1667" s="8" t="s">
        <v>67</v>
      </c>
      <c r="M1667" s="8" t="s">
        <v>295</v>
      </c>
      <c r="N1667" s="9">
        <v>0</v>
      </c>
      <c r="O1667" s="9">
        <v>0</v>
      </c>
      <c r="P1667" s="11">
        <v>45496</v>
      </c>
      <c r="Q1667" s="9">
        <v>1502493887</v>
      </c>
      <c r="R1667" s="9">
        <v>16</v>
      </c>
      <c r="S1667" s="8" t="s">
        <v>195</v>
      </c>
      <c r="T1667" s="9">
        <v>750000000</v>
      </c>
      <c r="U1667" s="8" t="s">
        <v>41</v>
      </c>
      <c r="V1667" s="8" t="s">
        <v>42</v>
      </c>
      <c r="W1667" s="9">
        <v>7399205</v>
      </c>
      <c r="X1667" s="9">
        <v>-0.15229999999999999</v>
      </c>
      <c r="Y1667" s="9">
        <v>0</v>
      </c>
      <c r="Z1667" s="11">
        <v>44510</v>
      </c>
      <c r="AA1667" s="9">
        <v>14934038268</v>
      </c>
      <c r="AB1667" s="9">
        <v>0</v>
      </c>
      <c r="AC1667" s="9">
        <v>3.31</v>
      </c>
      <c r="AD1667" s="8" t="s">
        <v>42</v>
      </c>
      <c r="AE1667" s="8" t="s">
        <v>355</v>
      </c>
      <c r="AF1667" s="8" t="s">
        <v>54</v>
      </c>
      <c r="AG1667" s="8" t="s">
        <v>42</v>
      </c>
      <c r="AH1667" s="9">
        <v>9.939500185</v>
      </c>
      <c r="AI1667" s="8" t="s">
        <v>6943</v>
      </c>
    </row>
    <row r="1668" spans="1:35" x14ac:dyDescent="0.25">
      <c r="A1668" s="8" t="s">
        <v>6944</v>
      </c>
      <c r="B1668" s="8" t="s">
        <v>6945</v>
      </c>
      <c r="C1668" s="9">
        <f t="shared" si="6"/>
        <v>4</v>
      </c>
      <c r="D1668" s="9">
        <v>0</v>
      </c>
      <c r="E1668" s="9">
        <v>0</v>
      </c>
      <c r="F1668" s="8" t="s">
        <v>129</v>
      </c>
      <c r="G1668" s="9">
        <v>2013</v>
      </c>
      <c r="H1668" s="8" t="s">
        <v>6946</v>
      </c>
      <c r="I1668" s="9">
        <v>1</v>
      </c>
      <c r="J1668" s="9">
        <v>11</v>
      </c>
      <c r="K1668" s="8" t="s">
        <v>73</v>
      </c>
      <c r="L1668" s="8" t="s">
        <v>73</v>
      </c>
      <c r="M1668" s="8" t="s">
        <v>39</v>
      </c>
      <c r="N1668" s="9">
        <v>0</v>
      </c>
      <c r="O1668" s="9">
        <v>0</v>
      </c>
      <c r="P1668" s="11">
        <v>45785</v>
      </c>
      <c r="Q1668" s="9">
        <v>46139772.939999998</v>
      </c>
      <c r="R1668" s="9">
        <v>4</v>
      </c>
      <c r="S1668" s="8" t="s">
        <v>97</v>
      </c>
      <c r="T1668" s="9">
        <v>30000000</v>
      </c>
      <c r="U1668" s="8" t="s">
        <v>41</v>
      </c>
      <c r="V1668" s="8" t="s">
        <v>42</v>
      </c>
      <c r="W1668" s="9">
        <v>15800</v>
      </c>
      <c r="X1668" s="9">
        <v>0.76160000000000005</v>
      </c>
      <c r="Y1668" s="9">
        <v>0</v>
      </c>
      <c r="Z1668" s="11">
        <v>44215</v>
      </c>
      <c r="AA1668" s="9">
        <v>459042640.30000001</v>
      </c>
      <c r="AB1668" s="9">
        <v>0</v>
      </c>
      <c r="AC1668" s="9">
        <v>2.16</v>
      </c>
      <c r="AD1668" s="11">
        <v>44215</v>
      </c>
      <c r="AE1668" s="8" t="s">
        <v>131</v>
      </c>
      <c r="AF1668" s="8" t="s">
        <v>44</v>
      </c>
      <c r="AG1668" s="8" t="s">
        <v>42</v>
      </c>
      <c r="AH1668" s="9">
        <v>9.9489575059999993</v>
      </c>
      <c r="AI1668" s="8" t="s">
        <v>6947</v>
      </c>
    </row>
    <row r="1669" spans="1:35" x14ac:dyDescent="0.25">
      <c r="A1669" s="8" t="s">
        <v>6948</v>
      </c>
      <c r="B1669" s="8" t="s">
        <v>6949</v>
      </c>
      <c r="C1669" s="9">
        <f t="shared" si="6"/>
        <v>5</v>
      </c>
      <c r="D1669" s="9">
        <v>0</v>
      </c>
      <c r="E1669" s="9">
        <v>0</v>
      </c>
      <c r="F1669" s="8" t="s">
        <v>909</v>
      </c>
      <c r="G1669" s="9">
        <v>2014</v>
      </c>
      <c r="H1669" s="8" t="s">
        <v>6950</v>
      </c>
      <c r="I1669" s="9">
        <v>3</v>
      </c>
      <c r="J1669" s="9">
        <v>74</v>
      </c>
      <c r="K1669" s="8" t="s">
        <v>177</v>
      </c>
      <c r="L1669" s="8" t="s">
        <v>67</v>
      </c>
      <c r="M1669" s="8" t="s">
        <v>295</v>
      </c>
      <c r="N1669" s="9">
        <v>12</v>
      </c>
      <c r="O1669" s="9">
        <v>11</v>
      </c>
      <c r="P1669" s="11">
        <v>45796</v>
      </c>
      <c r="Q1669" s="9">
        <v>2219280663</v>
      </c>
      <c r="R1669" s="9">
        <v>13</v>
      </c>
      <c r="S1669" s="8" t="s">
        <v>296</v>
      </c>
      <c r="T1669" s="9">
        <v>5500000000</v>
      </c>
      <c r="U1669" s="8" t="s">
        <v>41</v>
      </c>
      <c r="V1669" s="8" t="s">
        <v>42</v>
      </c>
      <c r="W1669" s="9">
        <v>670021</v>
      </c>
      <c r="X1669" s="9">
        <v>-4.8300000000000003E-2</v>
      </c>
      <c r="Y1669" s="9">
        <v>7</v>
      </c>
      <c r="Z1669" s="11">
        <v>44186</v>
      </c>
      <c r="AA1669" s="9">
        <v>22083993207</v>
      </c>
      <c r="AB1669" s="9">
        <v>0</v>
      </c>
      <c r="AC1669" s="9">
        <v>3.43</v>
      </c>
      <c r="AD1669" s="8" t="s">
        <v>42</v>
      </c>
      <c r="AE1669" s="8" t="s">
        <v>911</v>
      </c>
      <c r="AF1669" s="8" t="s">
        <v>44</v>
      </c>
      <c r="AG1669" s="8" t="s">
        <v>42</v>
      </c>
      <c r="AH1669" s="9">
        <v>9.950969057</v>
      </c>
      <c r="AI1669" s="8" t="s">
        <v>6951</v>
      </c>
    </row>
    <row r="1670" spans="1:35" x14ac:dyDescent="0.25">
      <c r="A1670" s="8" t="s">
        <v>6952</v>
      </c>
      <c r="B1670" s="8" t="s">
        <v>6953</v>
      </c>
      <c r="C1670" s="9">
        <f t="shared" si="6"/>
        <v>4</v>
      </c>
      <c r="D1670" s="9">
        <v>0</v>
      </c>
      <c r="E1670" s="9">
        <v>1</v>
      </c>
      <c r="F1670" s="8" t="s">
        <v>115</v>
      </c>
      <c r="G1670" s="11">
        <v>41992</v>
      </c>
      <c r="H1670" s="8" t="s">
        <v>6954</v>
      </c>
      <c r="I1670" s="9">
        <v>4</v>
      </c>
      <c r="J1670" s="9">
        <v>8</v>
      </c>
      <c r="K1670" s="8" t="s">
        <v>105</v>
      </c>
      <c r="L1670" s="8" t="s">
        <v>105</v>
      </c>
      <c r="M1670" s="8" t="s">
        <v>39</v>
      </c>
      <c r="N1670" s="9">
        <v>0</v>
      </c>
      <c r="O1670" s="9">
        <v>0</v>
      </c>
      <c r="P1670" s="11">
        <v>43543</v>
      </c>
      <c r="Q1670" s="9">
        <v>85941005.969999999</v>
      </c>
      <c r="R1670" s="9">
        <v>4</v>
      </c>
      <c r="S1670" s="8" t="s">
        <v>59</v>
      </c>
      <c r="T1670" s="9">
        <v>500000</v>
      </c>
      <c r="U1670" s="8" t="s">
        <v>106</v>
      </c>
      <c r="V1670" s="8" t="s">
        <v>42</v>
      </c>
      <c r="W1670" s="9">
        <v>461369</v>
      </c>
      <c r="X1670" s="9">
        <v>-0.1183</v>
      </c>
      <c r="Y1670" s="9">
        <v>1</v>
      </c>
      <c r="Z1670" s="11">
        <v>44224</v>
      </c>
      <c r="AA1670" s="9">
        <v>856879595.20000005</v>
      </c>
      <c r="AB1670" s="9">
        <v>0</v>
      </c>
      <c r="AC1670" s="9">
        <v>7.15</v>
      </c>
      <c r="AD1670" s="11">
        <v>44224</v>
      </c>
      <c r="AE1670" s="8" t="s">
        <v>1282</v>
      </c>
      <c r="AF1670" s="8" t="s">
        <v>119</v>
      </c>
      <c r="AG1670" s="11">
        <v>44264</v>
      </c>
      <c r="AH1670" s="9">
        <v>9.9705557959999993</v>
      </c>
      <c r="AI1670" s="8" t="s">
        <v>6955</v>
      </c>
    </row>
    <row r="1671" spans="1:35" x14ac:dyDescent="0.25">
      <c r="A1671" s="8" t="s">
        <v>6956</v>
      </c>
      <c r="B1671" s="8" t="s">
        <v>6957</v>
      </c>
      <c r="C1671" s="9">
        <f t="shared" si="6"/>
        <v>4</v>
      </c>
      <c r="D1671" s="9">
        <v>0</v>
      </c>
      <c r="E1671" s="9">
        <v>1</v>
      </c>
      <c r="F1671" s="8" t="s">
        <v>48</v>
      </c>
      <c r="G1671" s="11">
        <v>43909</v>
      </c>
      <c r="H1671" s="8" t="s">
        <v>6958</v>
      </c>
      <c r="I1671" s="9">
        <v>6</v>
      </c>
      <c r="J1671" s="9">
        <v>2</v>
      </c>
      <c r="K1671" s="8" t="s">
        <v>81</v>
      </c>
      <c r="L1671" s="8" t="s">
        <v>81</v>
      </c>
      <c r="M1671" s="8" t="s">
        <v>39</v>
      </c>
      <c r="N1671" s="9">
        <v>0</v>
      </c>
      <c r="O1671" s="9">
        <v>4</v>
      </c>
      <c r="P1671" s="11">
        <v>44252</v>
      </c>
      <c r="Q1671" s="9">
        <v>3379887.156</v>
      </c>
      <c r="R1671" s="9">
        <v>1</v>
      </c>
      <c r="S1671" s="8" t="s">
        <v>59</v>
      </c>
      <c r="T1671" s="9">
        <v>500000</v>
      </c>
      <c r="U1671" s="8" t="s">
        <v>41</v>
      </c>
      <c r="V1671" s="8" t="s">
        <v>42</v>
      </c>
      <c r="W1671" s="9">
        <v>202524</v>
      </c>
      <c r="X1671" s="9">
        <v>-0.44600000000000001</v>
      </c>
      <c r="Y1671" s="9">
        <v>0</v>
      </c>
      <c r="Z1671" s="11">
        <v>44838</v>
      </c>
      <c r="AA1671" s="9">
        <v>33718593.600000001</v>
      </c>
      <c r="AB1671" s="9">
        <v>0</v>
      </c>
      <c r="AC1671" s="9">
        <v>5.7</v>
      </c>
      <c r="AD1671" s="11">
        <v>44838</v>
      </c>
      <c r="AE1671" s="8" t="s">
        <v>662</v>
      </c>
      <c r="AF1671" s="8" t="s">
        <v>663</v>
      </c>
      <c r="AG1671" s="8" t="s">
        <v>42</v>
      </c>
      <c r="AH1671" s="9">
        <v>9.9762483310000007</v>
      </c>
      <c r="AI1671" s="8" t="s">
        <v>6959</v>
      </c>
    </row>
    <row r="1672" spans="1:35" x14ac:dyDescent="0.25">
      <c r="A1672" s="8" t="s">
        <v>6960</v>
      </c>
      <c r="B1672" s="8" t="s">
        <v>4080</v>
      </c>
      <c r="C1672" s="9">
        <f t="shared" si="6"/>
        <v>2</v>
      </c>
      <c r="D1672" s="9">
        <v>1</v>
      </c>
      <c r="E1672" s="9">
        <v>0</v>
      </c>
      <c r="F1672" s="8" t="s">
        <v>242</v>
      </c>
      <c r="G1672" s="9">
        <v>2014</v>
      </c>
      <c r="H1672" s="8" t="s">
        <v>6961</v>
      </c>
      <c r="I1672" s="9">
        <v>1</v>
      </c>
      <c r="J1672" s="9">
        <v>2</v>
      </c>
      <c r="K1672" s="8" t="s">
        <v>81</v>
      </c>
      <c r="L1672" s="8" t="s">
        <v>81</v>
      </c>
      <c r="M1672" s="8" t="s">
        <v>39</v>
      </c>
      <c r="N1672" s="9">
        <v>0</v>
      </c>
      <c r="O1672" s="9">
        <v>0</v>
      </c>
      <c r="P1672" s="11">
        <v>43619</v>
      </c>
      <c r="Q1672" s="9">
        <v>6613593.3509999998</v>
      </c>
      <c r="R1672" s="9">
        <v>2</v>
      </c>
      <c r="S1672" s="8" t="s">
        <v>296</v>
      </c>
      <c r="T1672" s="9">
        <v>5500000000</v>
      </c>
      <c r="U1672" s="8" t="s">
        <v>41</v>
      </c>
      <c r="V1672" s="8" t="s">
        <v>42</v>
      </c>
      <c r="W1672" s="9">
        <v>2739701</v>
      </c>
      <c r="X1672" s="9">
        <v>-1.2999999999999999E-2</v>
      </c>
      <c r="Y1672" s="9">
        <v>0</v>
      </c>
      <c r="Z1672" s="11">
        <v>44167</v>
      </c>
      <c r="AA1672" s="9">
        <v>65981319.700000003</v>
      </c>
      <c r="AB1672" s="9">
        <v>0</v>
      </c>
      <c r="AC1672" s="9">
        <v>3.77</v>
      </c>
      <c r="AD1672" s="11">
        <v>44570</v>
      </c>
      <c r="AE1672" s="8" t="s">
        <v>244</v>
      </c>
      <c r="AF1672" s="8" t="s">
        <v>245</v>
      </c>
      <c r="AG1672" s="8" t="s">
        <v>42</v>
      </c>
      <c r="AH1672" s="9">
        <v>9.9766218149999997</v>
      </c>
      <c r="AI1672" s="8" t="s">
        <v>6962</v>
      </c>
    </row>
    <row r="1673" spans="1:35" x14ac:dyDescent="0.25">
      <c r="A1673" s="8" t="s">
        <v>6963</v>
      </c>
      <c r="B1673" s="8" t="s">
        <v>6964</v>
      </c>
      <c r="C1673" s="9">
        <f t="shared" si="6"/>
        <v>4</v>
      </c>
      <c r="D1673" s="9">
        <v>0</v>
      </c>
      <c r="E1673" s="9">
        <v>0</v>
      </c>
      <c r="F1673" s="8" t="s">
        <v>48</v>
      </c>
      <c r="G1673" s="11">
        <v>41556</v>
      </c>
      <c r="H1673" s="8" t="s">
        <v>6965</v>
      </c>
      <c r="I1673" s="9">
        <v>3</v>
      </c>
      <c r="J1673" s="9">
        <v>5</v>
      </c>
      <c r="K1673" s="8" t="s">
        <v>67</v>
      </c>
      <c r="L1673" s="8" t="s">
        <v>67</v>
      </c>
      <c r="M1673" s="8" t="s">
        <v>295</v>
      </c>
      <c r="N1673" s="9">
        <v>0</v>
      </c>
      <c r="O1673" s="9">
        <v>0</v>
      </c>
      <c r="P1673" s="11">
        <v>45845</v>
      </c>
      <c r="Q1673" s="9">
        <v>1436351734</v>
      </c>
      <c r="R1673" s="9">
        <v>3</v>
      </c>
      <c r="S1673" s="8" t="s">
        <v>296</v>
      </c>
      <c r="T1673" s="9">
        <v>5500000000</v>
      </c>
      <c r="U1673" s="8" t="s">
        <v>41</v>
      </c>
      <c r="V1673" s="8" t="s">
        <v>42</v>
      </c>
      <c r="W1673" s="9">
        <v>37282</v>
      </c>
      <c r="X1673" s="9">
        <v>-0.34539999999999998</v>
      </c>
      <c r="Y1673" s="9">
        <v>0</v>
      </c>
      <c r="Z1673" s="11">
        <v>43006</v>
      </c>
      <c r="AA1673" s="9">
        <v>14350640128</v>
      </c>
      <c r="AB1673" s="9">
        <v>0</v>
      </c>
      <c r="AC1673" s="9">
        <v>4.28</v>
      </c>
      <c r="AD1673" s="8" t="s">
        <v>42</v>
      </c>
      <c r="AE1673" s="8" t="s">
        <v>60</v>
      </c>
      <c r="AF1673" s="8" t="s">
        <v>61</v>
      </c>
      <c r="AG1673" s="8" t="s">
        <v>42</v>
      </c>
      <c r="AH1673" s="9">
        <v>9.9910347779999995</v>
      </c>
      <c r="AI1673" s="8" t="s">
        <v>6966</v>
      </c>
    </row>
    <row r="1674" spans="1:35" x14ac:dyDescent="0.25">
      <c r="A1674" s="8" t="s">
        <v>6967</v>
      </c>
      <c r="B1674" s="8" t="s">
        <v>6968</v>
      </c>
      <c r="C1674" s="9">
        <f t="shared" si="6"/>
        <v>1</v>
      </c>
      <c r="D1674" s="9">
        <v>0</v>
      </c>
      <c r="E1674" s="9">
        <v>0</v>
      </c>
      <c r="F1674" s="8" t="s">
        <v>86</v>
      </c>
      <c r="G1674" s="11">
        <v>41472</v>
      </c>
      <c r="H1674" s="8" t="s">
        <v>6969</v>
      </c>
      <c r="I1674" s="9">
        <v>1</v>
      </c>
      <c r="J1674" s="9">
        <v>1</v>
      </c>
      <c r="K1674" s="8" t="s">
        <v>104</v>
      </c>
      <c r="L1674" s="8" t="s">
        <v>42</v>
      </c>
      <c r="M1674" s="8" t="s">
        <v>295</v>
      </c>
      <c r="N1674" s="9">
        <v>0</v>
      </c>
      <c r="O1674" s="9">
        <v>0</v>
      </c>
      <c r="P1674" s="11">
        <v>43983</v>
      </c>
      <c r="Q1674" s="9">
        <v>23224308.469999999</v>
      </c>
      <c r="R1674" s="9">
        <v>1</v>
      </c>
      <c r="S1674" s="8" t="s">
        <v>40</v>
      </c>
      <c r="T1674" s="9">
        <v>5500000</v>
      </c>
      <c r="U1674" s="8" t="s">
        <v>41</v>
      </c>
      <c r="V1674" s="8" t="s">
        <v>42</v>
      </c>
      <c r="W1674" s="9">
        <v>109672</v>
      </c>
      <c r="X1674" s="9">
        <v>-2.1100000000000001E-2</v>
      </c>
      <c r="Y1674" s="9">
        <v>0</v>
      </c>
      <c r="Z1674" s="11">
        <v>44169</v>
      </c>
      <c r="AA1674" s="9">
        <v>232183001.09999999</v>
      </c>
      <c r="AB1674" s="9">
        <v>0</v>
      </c>
      <c r="AC1674" s="9">
        <v>9.42</v>
      </c>
      <c r="AD1674" s="8" t="s">
        <v>42</v>
      </c>
      <c r="AE1674" s="8" t="s">
        <v>90</v>
      </c>
      <c r="AF1674" s="8" t="s">
        <v>91</v>
      </c>
      <c r="AG1674" s="8" t="s">
        <v>42</v>
      </c>
      <c r="AH1674" s="9">
        <v>9.9974129000000005</v>
      </c>
      <c r="AI1674" s="8" t="s">
        <v>6970</v>
      </c>
    </row>
    <row r="1675" spans="1:35" x14ac:dyDescent="0.25">
      <c r="A1675" s="8" t="s">
        <v>6971</v>
      </c>
      <c r="B1675" s="8" t="s">
        <v>6972</v>
      </c>
      <c r="C1675" s="9">
        <f t="shared" si="6"/>
        <v>4</v>
      </c>
      <c r="D1675" s="9">
        <v>0</v>
      </c>
      <c r="E1675" s="9">
        <v>0</v>
      </c>
      <c r="F1675" s="8" t="s">
        <v>123</v>
      </c>
      <c r="G1675" s="9">
        <v>2016</v>
      </c>
      <c r="H1675" s="8" t="s">
        <v>6973</v>
      </c>
      <c r="I1675" s="9">
        <v>2</v>
      </c>
      <c r="J1675" s="9">
        <v>9</v>
      </c>
      <c r="K1675" s="8" t="s">
        <v>67</v>
      </c>
      <c r="L1675" s="8" t="s">
        <v>67</v>
      </c>
      <c r="M1675" s="8" t="s">
        <v>295</v>
      </c>
      <c r="N1675" s="9">
        <v>12</v>
      </c>
      <c r="O1675" s="9">
        <v>1</v>
      </c>
      <c r="P1675" s="11">
        <v>45420</v>
      </c>
      <c r="Q1675" s="9">
        <v>275770901.19999999</v>
      </c>
      <c r="R1675" s="9">
        <v>6</v>
      </c>
      <c r="S1675" s="8" t="s">
        <v>97</v>
      </c>
      <c r="T1675" s="9">
        <v>30000000</v>
      </c>
      <c r="U1675" s="8" t="s">
        <v>41</v>
      </c>
      <c r="V1675" s="8" t="s">
        <v>42</v>
      </c>
      <c r="W1675" s="9">
        <v>1277</v>
      </c>
      <c r="X1675" s="9">
        <v>0.1241</v>
      </c>
      <c r="Y1675" s="9">
        <v>0</v>
      </c>
      <c r="Z1675" s="11">
        <v>45015</v>
      </c>
      <c r="AA1675" s="9">
        <v>2771156632</v>
      </c>
      <c r="AB1675" s="9">
        <v>0</v>
      </c>
      <c r="AC1675" s="9">
        <v>1.3</v>
      </c>
      <c r="AD1675" s="8" t="s">
        <v>42</v>
      </c>
      <c r="AE1675" s="8" t="s">
        <v>1289</v>
      </c>
      <c r="AF1675" s="8" t="s">
        <v>44</v>
      </c>
      <c r="AG1675" s="8" t="s">
        <v>42</v>
      </c>
      <c r="AH1675" s="9">
        <v>10.04876374</v>
      </c>
      <c r="AI1675" s="8" t="s">
        <v>6974</v>
      </c>
    </row>
    <row r="1676" spans="1:35" x14ac:dyDescent="0.25">
      <c r="A1676" s="8" t="s">
        <v>6975</v>
      </c>
      <c r="B1676" s="8" t="s">
        <v>6976</v>
      </c>
      <c r="C1676" s="9">
        <f t="shared" si="6"/>
        <v>5</v>
      </c>
      <c r="D1676" s="9">
        <v>0</v>
      </c>
      <c r="E1676" s="9">
        <v>1</v>
      </c>
      <c r="F1676" s="8" t="s">
        <v>144</v>
      </c>
      <c r="G1676" s="9">
        <v>2010</v>
      </c>
      <c r="H1676" s="8" t="s">
        <v>6977</v>
      </c>
      <c r="I1676" s="9">
        <v>4</v>
      </c>
      <c r="J1676" s="9">
        <v>2</v>
      </c>
      <c r="K1676" s="8" t="s">
        <v>38</v>
      </c>
      <c r="L1676" s="8" t="s">
        <v>38</v>
      </c>
      <c r="M1676" s="8" t="s">
        <v>39</v>
      </c>
      <c r="N1676" s="9">
        <v>0</v>
      </c>
      <c r="O1676" s="9">
        <v>0</v>
      </c>
      <c r="P1676" s="11">
        <v>42691</v>
      </c>
      <c r="Q1676" s="9">
        <v>1620611.0090000001</v>
      </c>
      <c r="R1676" s="9">
        <v>3</v>
      </c>
      <c r="S1676" s="8" t="s">
        <v>40</v>
      </c>
      <c r="T1676" s="9">
        <v>5500000</v>
      </c>
      <c r="U1676" s="8" t="s">
        <v>106</v>
      </c>
      <c r="V1676" s="8" t="s">
        <v>42</v>
      </c>
      <c r="W1676" s="8" t="s">
        <v>42</v>
      </c>
      <c r="X1676" s="8" t="s">
        <v>42</v>
      </c>
      <c r="Y1676" s="9">
        <v>0</v>
      </c>
      <c r="Z1676" s="11">
        <v>43026</v>
      </c>
      <c r="AA1676" s="9">
        <v>16294916.189999999</v>
      </c>
      <c r="AB1676" s="9">
        <v>0</v>
      </c>
      <c r="AC1676" s="8" t="s">
        <v>42</v>
      </c>
      <c r="AD1676" s="11">
        <v>43026</v>
      </c>
      <c r="AE1676" s="8" t="s">
        <v>286</v>
      </c>
      <c r="AF1676" s="8" t="s">
        <v>287</v>
      </c>
      <c r="AG1676" s="11">
        <v>43026</v>
      </c>
      <c r="AH1676" s="9">
        <v>10.05479791</v>
      </c>
      <c r="AI1676" s="8" t="s">
        <v>6978</v>
      </c>
    </row>
    <row r="1677" spans="1:35" x14ac:dyDescent="0.25">
      <c r="A1677" s="8" t="s">
        <v>6979</v>
      </c>
      <c r="B1677" s="8" t="s">
        <v>6980</v>
      </c>
      <c r="C1677" s="9">
        <f t="shared" si="6"/>
        <v>6</v>
      </c>
      <c r="D1677" s="9">
        <v>0</v>
      </c>
      <c r="E1677" s="9">
        <v>1</v>
      </c>
      <c r="F1677" s="8" t="s">
        <v>257</v>
      </c>
      <c r="G1677" s="9">
        <v>2012</v>
      </c>
      <c r="H1677" s="8" t="s">
        <v>6981</v>
      </c>
      <c r="I1677" s="9">
        <v>2</v>
      </c>
      <c r="J1677" s="9">
        <v>10</v>
      </c>
      <c r="K1677" s="8" t="s">
        <v>264</v>
      </c>
      <c r="L1677" s="8" t="s">
        <v>264</v>
      </c>
      <c r="M1677" s="8" t="s">
        <v>39</v>
      </c>
      <c r="N1677" s="9">
        <v>0</v>
      </c>
      <c r="O1677" s="9">
        <v>7</v>
      </c>
      <c r="P1677" s="11">
        <v>43819</v>
      </c>
      <c r="Q1677" s="9">
        <v>58114391.219999999</v>
      </c>
      <c r="R1677" s="9">
        <v>6</v>
      </c>
      <c r="S1677" s="8" t="s">
        <v>40</v>
      </c>
      <c r="T1677" s="9">
        <v>5500000</v>
      </c>
      <c r="U1677" s="8" t="s">
        <v>41</v>
      </c>
      <c r="V1677" s="8" t="s">
        <v>42</v>
      </c>
      <c r="W1677" s="9">
        <v>158911</v>
      </c>
      <c r="X1677" s="9">
        <v>-0.13020000000000001</v>
      </c>
      <c r="Y1677" s="9">
        <v>0</v>
      </c>
      <c r="Z1677" s="11">
        <v>44461</v>
      </c>
      <c r="AA1677" s="9">
        <v>586803045.89999998</v>
      </c>
      <c r="AB1677" s="9">
        <v>0</v>
      </c>
      <c r="AC1677" s="9">
        <v>2.68</v>
      </c>
      <c r="AD1677" s="11">
        <v>44461</v>
      </c>
      <c r="AE1677" s="8" t="s">
        <v>6412</v>
      </c>
      <c r="AF1677" s="8" t="s">
        <v>44</v>
      </c>
      <c r="AG1677" s="8" t="s">
        <v>42</v>
      </c>
      <c r="AH1677" s="9">
        <v>10.09737921</v>
      </c>
      <c r="AI1677" s="8" t="s">
        <v>6982</v>
      </c>
    </row>
    <row r="1678" spans="1:35" x14ac:dyDescent="0.25">
      <c r="A1678" s="8" t="s">
        <v>6983</v>
      </c>
      <c r="B1678" s="8" t="s">
        <v>6984</v>
      </c>
      <c r="C1678" s="9">
        <f t="shared" si="6"/>
        <v>6</v>
      </c>
      <c r="D1678" s="9">
        <v>0</v>
      </c>
      <c r="E1678" s="9">
        <v>0</v>
      </c>
      <c r="F1678" s="8" t="s">
        <v>102</v>
      </c>
      <c r="G1678" s="9">
        <v>2014</v>
      </c>
      <c r="H1678" s="8" t="s">
        <v>6985</v>
      </c>
      <c r="I1678" s="9">
        <v>3</v>
      </c>
      <c r="J1678" s="9">
        <v>6</v>
      </c>
      <c r="K1678" s="8" t="s">
        <v>81</v>
      </c>
      <c r="L1678" s="8" t="s">
        <v>81</v>
      </c>
      <c r="M1678" s="8" t="s">
        <v>39</v>
      </c>
      <c r="N1678" s="9">
        <v>0</v>
      </c>
      <c r="O1678" s="9">
        <v>1</v>
      </c>
      <c r="P1678" s="11">
        <v>42822</v>
      </c>
      <c r="Q1678" s="9">
        <v>8238790.1200000001</v>
      </c>
      <c r="R1678" s="9">
        <v>3</v>
      </c>
      <c r="S1678" s="8" t="s">
        <v>40</v>
      </c>
      <c r="T1678" s="9">
        <v>5500000</v>
      </c>
      <c r="U1678" s="8" t="s">
        <v>106</v>
      </c>
      <c r="V1678" s="8" t="s">
        <v>42</v>
      </c>
      <c r="W1678" s="9">
        <v>1153</v>
      </c>
      <c r="X1678" s="9">
        <v>0.78480000000000005</v>
      </c>
      <c r="Y1678" s="9">
        <v>1</v>
      </c>
      <c r="Z1678" s="11">
        <v>43271</v>
      </c>
      <c r="AA1678" s="9">
        <v>83251001.920000002</v>
      </c>
      <c r="AB1678" s="9">
        <v>0</v>
      </c>
      <c r="AC1678" s="9">
        <v>1.05</v>
      </c>
      <c r="AD1678" s="11">
        <v>43271</v>
      </c>
      <c r="AE1678" s="8" t="s">
        <v>107</v>
      </c>
      <c r="AF1678" s="8" t="s">
        <v>44</v>
      </c>
      <c r="AG1678" s="11">
        <v>43405</v>
      </c>
      <c r="AH1678" s="9">
        <v>10.10476062</v>
      </c>
      <c r="AI1678" s="8" t="s">
        <v>6986</v>
      </c>
    </row>
    <row r="1679" spans="1:35" x14ac:dyDescent="0.25">
      <c r="A1679" s="8" t="s">
        <v>6987</v>
      </c>
      <c r="B1679" s="8" t="s">
        <v>6988</v>
      </c>
      <c r="C1679" s="9">
        <f t="shared" si="6"/>
        <v>7</v>
      </c>
      <c r="D1679" s="9">
        <v>0</v>
      </c>
      <c r="E1679" s="9">
        <v>0</v>
      </c>
      <c r="F1679" s="8" t="s">
        <v>763</v>
      </c>
      <c r="G1679" s="11">
        <v>41030</v>
      </c>
      <c r="H1679" s="8" t="s">
        <v>6989</v>
      </c>
      <c r="I1679" s="9">
        <v>4</v>
      </c>
      <c r="J1679" s="9">
        <v>1</v>
      </c>
      <c r="K1679" s="8" t="s">
        <v>73</v>
      </c>
      <c r="L1679" s="8" t="s">
        <v>73</v>
      </c>
      <c r="M1679" s="8" t="s">
        <v>39</v>
      </c>
      <c r="N1679" s="9">
        <v>0</v>
      </c>
      <c r="O1679" s="9">
        <v>0</v>
      </c>
      <c r="P1679" s="11">
        <v>41487</v>
      </c>
      <c r="Q1679" s="9">
        <v>628688.83219999995</v>
      </c>
      <c r="R1679" s="9">
        <v>2</v>
      </c>
      <c r="S1679" s="8" t="s">
        <v>59</v>
      </c>
      <c r="T1679" s="9">
        <v>500000</v>
      </c>
      <c r="U1679" s="8" t="s">
        <v>41</v>
      </c>
      <c r="V1679" s="8" t="s">
        <v>42</v>
      </c>
      <c r="W1679" s="9">
        <v>500</v>
      </c>
      <c r="X1679" s="9">
        <v>-0.19089999999999999</v>
      </c>
      <c r="Y1679" s="9">
        <v>0</v>
      </c>
      <c r="Z1679" s="11">
        <v>43434</v>
      </c>
      <c r="AA1679" s="9">
        <v>6363967.4730000002</v>
      </c>
      <c r="AB1679" s="9">
        <v>0</v>
      </c>
      <c r="AC1679" s="9">
        <v>9.06</v>
      </c>
      <c r="AD1679" s="11">
        <v>43434</v>
      </c>
      <c r="AE1679" s="8" t="s">
        <v>6990</v>
      </c>
      <c r="AF1679" s="8" t="s">
        <v>6991</v>
      </c>
      <c r="AG1679" s="8" t="s">
        <v>42</v>
      </c>
      <c r="AH1679" s="9">
        <v>10.12260302</v>
      </c>
      <c r="AI1679" s="8" t="s">
        <v>6992</v>
      </c>
    </row>
    <row r="1680" spans="1:35" x14ac:dyDescent="0.25">
      <c r="A1680" s="8" t="s">
        <v>6993</v>
      </c>
      <c r="B1680" s="8" t="s">
        <v>6994</v>
      </c>
      <c r="C1680" s="9">
        <f t="shared" si="6"/>
        <v>1</v>
      </c>
      <c r="D1680" s="9">
        <v>0</v>
      </c>
      <c r="E1680" s="9">
        <v>0</v>
      </c>
      <c r="F1680" s="8" t="s">
        <v>242</v>
      </c>
      <c r="G1680" s="9">
        <v>2017</v>
      </c>
      <c r="H1680" s="8" t="s">
        <v>6995</v>
      </c>
      <c r="I1680" s="9">
        <v>1</v>
      </c>
      <c r="J1680" s="9">
        <v>1</v>
      </c>
      <c r="K1680" s="8" t="s">
        <v>81</v>
      </c>
      <c r="L1680" s="8" t="s">
        <v>81</v>
      </c>
      <c r="M1680" s="8" t="s">
        <v>39</v>
      </c>
      <c r="N1680" s="9">
        <v>0</v>
      </c>
      <c r="O1680" s="9">
        <v>0</v>
      </c>
      <c r="P1680" s="11">
        <v>43929</v>
      </c>
      <c r="Q1680" s="9">
        <v>32635592.43</v>
      </c>
      <c r="R1680" s="9">
        <v>1</v>
      </c>
      <c r="S1680" s="8" t="s">
        <v>97</v>
      </c>
      <c r="T1680" s="9">
        <v>30000000</v>
      </c>
      <c r="U1680" s="8" t="s">
        <v>41</v>
      </c>
      <c r="V1680" s="8" t="s">
        <v>42</v>
      </c>
      <c r="W1680" s="9">
        <v>379</v>
      </c>
      <c r="X1680" s="9">
        <v>-0.3397</v>
      </c>
      <c r="Y1680" s="9">
        <v>0</v>
      </c>
      <c r="Z1680" s="11">
        <v>44225</v>
      </c>
      <c r="AA1680" s="9">
        <v>330510701</v>
      </c>
      <c r="AB1680" s="9">
        <v>0</v>
      </c>
      <c r="AC1680" s="9">
        <v>3.13</v>
      </c>
      <c r="AD1680" s="11">
        <v>44225</v>
      </c>
      <c r="AE1680" s="8" t="s">
        <v>244</v>
      </c>
      <c r="AF1680" s="8" t="s">
        <v>245</v>
      </c>
      <c r="AG1680" s="8" t="s">
        <v>42</v>
      </c>
      <c r="AH1680" s="9">
        <v>10.12730814</v>
      </c>
      <c r="AI1680" s="8" t="s">
        <v>6996</v>
      </c>
    </row>
    <row r="1681" spans="1:35" x14ac:dyDescent="0.25">
      <c r="A1681" s="8" t="s">
        <v>6997</v>
      </c>
      <c r="B1681" s="8" t="s">
        <v>6998</v>
      </c>
      <c r="C1681" s="9">
        <f t="shared" si="6"/>
        <v>3</v>
      </c>
      <c r="D1681" s="9">
        <v>0</v>
      </c>
      <c r="E1681" s="9">
        <v>1</v>
      </c>
      <c r="F1681" s="8" t="s">
        <v>151</v>
      </c>
      <c r="G1681" s="9">
        <v>2022</v>
      </c>
      <c r="H1681" s="8" t="s">
        <v>6999</v>
      </c>
      <c r="I1681" s="9">
        <v>3</v>
      </c>
      <c r="J1681" s="9">
        <v>4</v>
      </c>
      <c r="K1681" s="8" t="s">
        <v>81</v>
      </c>
      <c r="L1681" s="8" t="s">
        <v>81</v>
      </c>
      <c r="M1681" s="8" t="s">
        <v>39</v>
      </c>
      <c r="N1681" s="9">
        <v>0</v>
      </c>
      <c r="O1681" s="9">
        <v>0</v>
      </c>
      <c r="P1681" s="11">
        <v>45196</v>
      </c>
      <c r="Q1681" s="9">
        <v>35562539.450000003</v>
      </c>
      <c r="R1681" s="9">
        <v>3</v>
      </c>
      <c r="S1681" s="8" t="s">
        <v>40</v>
      </c>
      <c r="T1681" s="9">
        <v>5500000</v>
      </c>
      <c r="U1681" s="8" t="s">
        <v>41</v>
      </c>
      <c r="V1681" s="8" t="s">
        <v>42</v>
      </c>
      <c r="W1681" s="8" t="s">
        <v>42</v>
      </c>
      <c r="X1681" s="8" t="s">
        <v>42</v>
      </c>
      <c r="Y1681" s="9">
        <v>0</v>
      </c>
      <c r="Z1681" s="11">
        <v>45364</v>
      </c>
      <c r="AA1681" s="9">
        <v>360533406.80000001</v>
      </c>
      <c r="AB1681" s="9">
        <v>0</v>
      </c>
      <c r="AC1681" s="8" t="s">
        <v>42</v>
      </c>
      <c r="AD1681" s="11">
        <v>45364</v>
      </c>
      <c r="AE1681" s="8" t="s">
        <v>153</v>
      </c>
      <c r="AF1681" s="8" t="s">
        <v>44</v>
      </c>
      <c r="AG1681" s="8" t="s">
        <v>42</v>
      </c>
      <c r="AH1681" s="9">
        <v>10.13801074</v>
      </c>
      <c r="AI1681" s="8" t="s">
        <v>7000</v>
      </c>
    </row>
    <row r="1682" spans="1:35" x14ac:dyDescent="0.25">
      <c r="A1682" s="8" t="s">
        <v>7001</v>
      </c>
      <c r="B1682" s="8" t="s">
        <v>7002</v>
      </c>
      <c r="C1682" s="9">
        <f t="shared" si="6"/>
        <v>5</v>
      </c>
      <c r="D1682" s="9">
        <v>0</v>
      </c>
      <c r="E1682" s="9">
        <v>0</v>
      </c>
      <c r="F1682" s="8" t="s">
        <v>144</v>
      </c>
      <c r="G1682" s="9">
        <v>2013</v>
      </c>
      <c r="H1682" s="8" t="s">
        <v>7003</v>
      </c>
      <c r="I1682" s="9">
        <v>3</v>
      </c>
      <c r="J1682" s="9">
        <v>8</v>
      </c>
      <c r="K1682" s="8" t="s">
        <v>264</v>
      </c>
      <c r="L1682" s="8" t="s">
        <v>264</v>
      </c>
      <c r="M1682" s="8" t="s">
        <v>39</v>
      </c>
      <c r="N1682" s="9">
        <v>1</v>
      </c>
      <c r="O1682" s="9">
        <v>14</v>
      </c>
      <c r="P1682" s="11">
        <v>43550</v>
      </c>
      <c r="Q1682" s="9">
        <v>39827626.399999999</v>
      </c>
      <c r="R1682" s="9">
        <v>4</v>
      </c>
      <c r="S1682" s="8" t="s">
        <v>40</v>
      </c>
      <c r="T1682" s="9">
        <v>5500000</v>
      </c>
      <c r="U1682" s="8" t="s">
        <v>41</v>
      </c>
      <c r="V1682" s="8" t="s">
        <v>42</v>
      </c>
      <c r="W1682" s="9">
        <v>172251</v>
      </c>
      <c r="X1682" s="9">
        <v>8.3000000000000001E-3</v>
      </c>
      <c r="Y1682" s="9">
        <v>6</v>
      </c>
      <c r="Z1682" s="11">
        <v>44215</v>
      </c>
      <c r="AA1682" s="9">
        <v>403957523.39999998</v>
      </c>
      <c r="AB1682" s="9">
        <v>0</v>
      </c>
      <c r="AC1682" s="9">
        <v>3.14</v>
      </c>
      <c r="AD1682" s="11">
        <v>44215</v>
      </c>
      <c r="AE1682" s="8" t="s">
        <v>184</v>
      </c>
      <c r="AF1682" s="8" t="s">
        <v>185</v>
      </c>
      <c r="AG1682" s="8" t="s">
        <v>42</v>
      </c>
      <c r="AH1682" s="9">
        <v>10.1426462</v>
      </c>
      <c r="AI1682" s="8" t="s">
        <v>7004</v>
      </c>
    </row>
    <row r="1683" spans="1:35" x14ac:dyDescent="0.25">
      <c r="A1683" s="8" t="s">
        <v>7005</v>
      </c>
      <c r="B1683" s="8" t="s">
        <v>548</v>
      </c>
      <c r="C1683" s="9">
        <f t="shared" si="6"/>
        <v>4</v>
      </c>
      <c r="D1683" s="9">
        <v>0</v>
      </c>
      <c r="E1683" s="9">
        <v>0</v>
      </c>
      <c r="F1683" s="8" t="s">
        <v>48</v>
      </c>
      <c r="G1683" s="11">
        <v>40179</v>
      </c>
      <c r="H1683" s="8" t="s">
        <v>7006</v>
      </c>
      <c r="I1683" s="9">
        <v>2</v>
      </c>
      <c r="J1683" s="9">
        <v>27</v>
      </c>
      <c r="K1683" s="8" t="s">
        <v>88</v>
      </c>
      <c r="L1683" s="8" t="s">
        <v>88</v>
      </c>
      <c r="M1683" s="8" t="s">
        <v>295</v>
      </c>
      <c r="N1683" s="9">
        <v>0</v>
      </c>
      <c r="O1683" s="9">
        <v>0</v>
      </c>
      <c r="P1683" s="11">
        <v>44146</v>
      </c>
      <c r="Q1683" s="9">
        <v>229765895.5</v>
      </c>
      <c r="R1683" s="9">
        <v>5</v>
      </c>
      <c r="S1683" s="8" t="s">
        <v>97</v>
      </c>
      <c r="T1683" s="9">
        <v>30000000</v>
      </c>
      <c r="U1683" s="8" t="s">
        <v>41</v>
      </c>
      <c r="V1683" s="8" t="s">
        <v>42</v>
      </c>
      <c r="W1683" s="9">
        <v>8214</v>
      </c>
      <c r="X1683" s="9">
        <v>26.108899999999998</v>
      </c>
      <c r="Y1683" s="9">
        <v>0</v>
      </c>
      <c r="Z1683" s="11">
        <v>44568</v>
      </c>
      <c r="AA1683" s="9">
        <v>2335711907</v>
      </c>
      <c r="AB1683" s="9">
        <v>0</v>
      </c>
      <c r="AC1683" s="9">
        <v>1.02</v>
      </c>
      <c r="AD1683" s="8" t="s">
        <v>42</v>
      </c>
      <c r="AE1683" s="8" t="s">
        <v>60</v>
      </c>
      <c r="AF1683" s="8" t="s">
        <v>61</v>
      </c>
      <c r="AG1683" s="8" t="s">
        <v>42</v>
      </c>
      <c r="AH1683" s="9">
        <v>10.16561619</v>
      </c>
      <c r="AI1683" s="8" t="s">
        <v>7007</v>
      </c>
    </row>
    <row r="1684" spans="1:35" x14ac:dyDescent="0.25">
      <c r="A1684" s="8" t="s">
        <v>7008</v>
      </c>
      <c r="B1684" s="8" t="s">
        <v>7009</v>
      </c>
      <c r="C1684" s="9">
        <f t="shared" si="6"/>
        <v>4</v>
      </c>
      <c r="D1684" s="9">
        <v>0</v>
      </c>
      <c r="E1684" s="9">
        <v>0</v>
      </c>
      <c r="F1684" s="8" t="s">
        <v>86</v>
      </c>
      <c r="G1684" s="9">
        <v>2010</v>
      </c>
      <c r="H1684" s="8" t="s">
        <v>7010</v>
      </c>
      <c r="I1684" s="9">
        <v>4</v>
      </c>
      <c r="J1684" s="9">
        <v>2</v>
      </c>
      <c r="K1684" s="8" t="s">
        <v>73</v>
      </c>
      <c r="L1684" s="8" t="s">
        <v>73</v>
      </c>
      <c r="M1684" s="8" t="s">
        <v>39</v>
      </c>
      <c r="N1684" s="9">
        <v>2</v>
      </c>
      <c r="O1684" s="9">
        <v>3</v>
      </c>
      <c r="P1684" s="11">
        <v>41731</v>
      </c>
      <c r="Q1684" s="9">
        <v>7477755.9749999996</v>
      </c>
      <c r="R1684" s="9">
        <v>3</v>
      </c>
      <c r="S1684" s="8" t="s">
        <v>59</v>
      </c>
      <c r="T1684" s="9">
        <v>500000</v>
      </c>
      <c r="U1684" s="8" t="s">
        <v>106</v>
      </c>
      <c r="V1684" s="8" t="s">
        <v>42</v>
      </c>
      <c r="W1684" s="8" t="s">
        <v>42</v>
      </c>
      <c r="X1684" s="8" t="s">
        <v>42</v>
      </c>
      <c r="Y1684" s="9">
        <v>0</v>
      </c>
      <c r="Z1684" s="11">
        <v>44575</v>
      </c>
      <c r="AA1684" s="9">
        <v>76253162.379999995</v>
      </c>
      <c r="AB1684" s="9">
        <v>0</v>
      </c>
      <c r="AC1684" s="8" t="s">
        <v>42</v>
      </c>
      <c r="AD1684" s="11">
        <v>44575</v>
      </c>
      <c r="AE1684" s="8" t="s">
        <v>90</v>
      </c>
      <c r="AF1684" s="8" t="s">
        <v>91</v>
      </c>
      <c r="AG1684" s="8" t="s">
        <v>42</v>
      </c>
      <c r="AH1684" s="9">
        <v>10.197332279999999</v>
      </c>
      <c r="AI1684" s="8" t="s">
        <v>7011</v>
      </c>
    </row>
    <row r="1685" spans="1:35" x14ac:dyDescent="0.25">
      <c r="A1685" s="8" t="s">
        <v>7012</v>
      </c>
      <c r="B1685" s="8" t="s">
        <v>7013</v>
      </c>
      <c r="C1685" s="9">
        <f t="shared" si="6"/>
        <v>5</v>
      </c>
      <c r="D1685" s="9">
        <v>0</v>
      </c>
      <c r="E1685" s="9">
        <v>0</v>
      </c>
      <c r="F1685" s="8" t="s">
        <v>123</v>
      </c>
      <c r="G1685" s="9">
        <v>2018</v>
      </c>
      <c r="H1685" s="8" t="s">
        <v>7014</v>
      </c>
      <c r="I1685" s="9">
        <v>2</v>
      </c>
      <c r="J1685" s="9">
        <v>2</v>
      </c>
      <c r="K1685" s="8" t="s">
        <v>105</v>
      </c>
      <c r="L1685" s="8" t="s">
        <v>105</v>
      </c>
      <c r="M1685" s="8" t="s">
        <v>39</v>
      </c>
      <c r="N1685" s="9">
        <v>6</v>
      </c>
      <c r="O1685" s="9">
        <v>0</v>
      </c>
      <c r="P1685" s="11">
        <v>44267</v>
      </c>
      <c r="Q1685" s="9">
        <v>4855633.63</v>
      </c>
      <c r="R1685" s="9">
        <v>2</v>
      </c>
      <c r="S1685" s="8" t="s">
        <v>59</v>
      </c>
      <c r="T1685" s="9">
        <v>500000</v>
      </c>
      <c r="U1685" s="8" t="s">
        <v>41</v>
      </c>
      <c r="V1685" s="8" t="s">
        <v>42</v>
      </c>
      <c r="W1685" s="9">
        <v>53</v>
      </c>
      <c r="X1685" s="9">
        <v>-0.59230000000000005</v>
      </c>
      <c r="Y1685" s="9">
        <v>0</v>
      </c>
      <c r="Z1685" s="11">
        <v>44677</v>
      </c>
      <c r="AA1685" s="9">
        <v>49576030.380000003</v>
      </c>
      <c r="AB1685" s="9">
        <v>0</v>
      </c>
      <c r="AC1685" s="9">
        <v>1</v>
      </c>
      <c r="AD1685" s="11">
        <v>44677</v>
      </c>
      <c r="AE1685" s="8" t="s">
        <v>385</v>
      </c>
      <c r="AF1685" s="8" t="s">
        <v>44</v>
      </c>
      <c r="AG1685" s="8" t="s">
        <v>42</v>
      </c>
      <c r="AH1685" s="9">
        <v>10.21000227</v>
      </c>
      <c r="AI1685" s="8" t="s">
        <v>7015</v>
      </c>
    </row>
    <row r="1686" spans="1:35" x14ac:dyDescent="0.25">
      <c r="A1686" s="8" t="s">
        <v>7016</v>
      </c>
      <c r="B1686" s="8" t="s">
        <v>7017</v>
      </c>
      <c r="C1686" s="9">
        <f t="shared" si="6"/>
        <v>7</v>
      </c>
      <c r="D1686" s="9">
        <v>0</v>
      </c>
      <c r="E1686" s="9">
        <v>0</v>
      </c>
      <c r="F1686" s="8" t="s">
        <v>48</v>
      </c>
      <c r="G1686" s="9">
        <v>2013</v>
      </c>
      <c r="H1686" s="8" t="s">
        <v>42</v>
      </c>
      <c r="I1686" s="8" t="s">
        <v>42</v>
      </c>
      <c r="J1686" s="9">
        <v>12</v>
      </c>
      <c r="K1686" s="8" t="s">
        <v>105</v>
      </c>
      <c r="L1686" s="8" t="s">
        <v>105</v>
      </c>
      <c r="M1686" s="8" t="s">
        <v>295</v>
      </c>
      <c r="N1686" s="9">
        <v>28</v>
      </c>
      <c r="O1686" s="9">
        <v>10</v>
      </c>
      <c r="P1686" s="11">
        <v>44470</v>
      </c>
      <c r="Q1686" s="9">
        <v>133187045.7</v>
      </c>
      <c r="R1686" s="9">
        <v>3</v>
      </c>
      <c r="S1686" s="8" t="s">
        <v>296</v>
      </c>
      <c r="T1686" s="9">
        <v>5500000000</v>
      </c>
      <c r="U1686" s="8" t="s">
        <v>41</v>
      </c>
      <c r="V1686" s="8" t="s">
        <v>42</v>
      </c>
      <c r="W1686" s="9">
        <v>759</v>
      </c>
      <c r="X1686" s="9">
        <v>0.5333</v>
      </c>
      <c r="Y1686" s="9">
        <v>0</v>
      </c>
      <c r="Z1686" s="11">
        <v>44925</v>
      </c>
      <c r="AA1686" s="9">
        <v>1370768293</v>
      </c>
      <c r="AB1686" s="9">
        <v>0</v>
      </c>
      <c r="AC1686" s="9">
        <v>2.81</v>
      </c>
      <c r="AD1686" s="8" t="s">
        <v>42</v>
      </c>
      <c r="AE1686" s="8" t="s">
        <v>7018</v>
      </c>
      <c r="AF1686" s="8" t="s">
        <v>61</v>
      </c>
      <c r="AG1686" s="8" t="s">
        <v>42</v>
      </c>
      <c r="AH1686" s="9">
        <v>10.292054200000001</v>
      </c>
      <c r="AI1686" s="8" t="s">
        <v>42</v>
      </c>
    </row>
    <row r="1687" spans="1:35" x14ac:dyDescent="0.25">
      <c r="A1687" s="8" t="s">
        <v>7019</v>
      </c>
      <c r="B1687" s="8" t="s">
        <v>7020</v>
      </c>
      <c r="C1687" s="9">
        <f t="shared" si="6"/>
        <v>3</v>
      </c>
      <c r="D1687" s="9">
        <v>0</v>
      </c>
      <c r="E1687" s="9">
        <v>0</v>
      </c>
      <c r="F1687" s="8" t="s">
        <v>42</v>
      </c>
      <c r="G1687" s="9">
        <v>2010</v>
      </c>
      <c r="H1687" s="8" t="s">
        <v>7021</v>
      </c>
      <c r="I1687" s="9">
        <v>1</v>
      </c>
      <c r="J1687" s="9">
        <v>1</v>
      </c>
      <c r="K1687" s="8" t="s">
        <v>111</v>
      </c>
      <c r="L1687" s="8" t="s">
        <v>111</v>
      </c>
      <c r="M1687" s="8" t="s">
        <v>39</v>
      </c>
      <c r="N1687" s="9">
        <v>0</v>
      </c>
      <c r="O1687" s="9">
        <v>0</v>
      </c>
      <c r="P1687" s="11">
        <v>41232</v>
      </c>
      <c r="Q1687" s="9">
        <v>105548162.59999999</v>
      </c>
      <c r="R1687" s="9">
        <v>1</v>
      </c>
      <c r="S1687" s="8" t="s">
        <v>195</v>
      </c>
      <c r="T1687" s="9">
        <v>750000000</v>
      </c>
      <c r="U1687" s="8" t="s">
        <v>41</v>
      </c>
      <c r="V1687" s="8" t="s">
        <v>42</v>
      </c>
      <c r="W1687" s="9">
        <v>254</v>
      </c>
      <c r="X1687" s="9">
        <v>0.35110000000000002</v>
      </c>
      <c r="Y1687" s="9">
        <v>0</v>
      </c>
      <c r="Z1687" s="11">
        <v>45649</v>
      </c>
      <c r="AA1687" s="9">
        <v>1088190288</v>
      </c>
      <c r="AB1687" s="9">
        <v>0</v>
      </c>
      <c r="AC1687" s="9">
        <v>1</v>
      </c>
      <c r="AD1687" s="11">
        <v>45649</v>
      </c>
      <c r="AE1687" s="8" t="s">
        <v>7022</v>
      </c>
      <c r="AF1687" s="8" t="s">
        <v>179</v>
      </c>
      <c r="AG1687" s="8" t="s">
        <v>42</v>
      </c>
      <c r="AH1687" s="9">
        <v>10.309893239999999</v>
      </c>
      <c r="AI1687" s="8" t="s">
        <v>7023</v>
      </c>
    </row>
    <row r="1688" spans="1:35" x14ac:dyDescent="0.25">
      <c r="A1688" s="8" t="s">
        <v>7024</v>
      </c>
      <c r="B1688" s="8" t="s">
        <v>1722</v>
      </c>
      <c r="C1688" s="9">
        <f t="shared" si="6"/>
        <v>2</v>
      </c>
      <c r="D1688" s="9">
        <v>0</v>
      </c>
      <c r="E1688" s="9">
        <v>0</v>
      </c>
      <c r="F1688" s="8" t="s">
        <v>86</v>
      </c>
      <c r="G1688" s="9">
        <v>2014</v>
      </c>
      <c r="H1688" s="8" t="s">
        <v>7025</v>
      </c>
      <c r="I1688" s="9">
        <v>1</v>
      </c>
      <c r="J1688" s="9">
        <v>1</v>
      </c>
      <c r="K1688" s="8" t="s">
        <v>826</v>
      </c>
      <c r="L1688" s="8" t="s">
        <v>826</v>
      </c>
      <c r="M1688" s="8" t="s">
        <v>39</v>
      </c>
      <c r="N1688" s="9">
        <v>0</v>
      </c>
      <c r="O1688" s="9">
        <v>0</v>
      </c>
      <c r="P1688" s="11">
        <v>44628</v>
      </c>
      <c r="Q1688" s="9">
        <v>1520792.433</v>
      </c>
      <c r="R1688" s="9">
        <v>5</v>
      </c>
      <c r="S1688" s="8" t="s">
        <v>40</v>
      </c>
      <c r="T1688" s="9">
        <v>5500000</v>
      </c>
      <c r="U1688" s="8" t="s">
        <v>41</v>
      </c>
      <c r="V1688" s="8" t="s">
        <v>42</v>
      </c>
      <c r="W1688" s="9">
        <v>36090</v>
      </c>
      <c r="X1688" s="9">
        <v>7.0699999999999999E-2</v>
      </c>
      <c r="Y1688" s="9">
        <v>0</v>
      </c>
      <c r="Z1688" s="11">
        <v>44914</v>
      </c>
      <c r="AA1688" s="9">
        <v>15691906.779999999</v>
      </c>
      <c r="AB1688" s="9">
        <v>0</v>
      </c>
      <c r="AC1688" s="9">
        <v>3.5</v>
      </c>
      <c r="AD1688" s="11">
        <v>44914</v>
      </c>
      <c r="AE1688" s="8" t="s">
        <v>90</v>
      </c>
      <c r="AF1688" s="8" t="s">
        <v>91</v>
      </c>
      <c r="AG1688" s="8" t="s">
        <v>42</v>
      </c>
      <c r="AH1688" s="9">
        <v>10.31824359</v>
      </c>
      <c r="AI1688" s="8" t="s">
        <v>7026</v>
      </c>
    </row>
    <row r="1689" spans="1:35" x14ac:dyDescent="0.25">
      <c r="A1689" s="8" t="s">
        <v>7027</v>
      </c>
      <c r="B1689" s="8" t="s">
        <v>7028</v>
      </c>
      <c r="C1689" s="9">
        <f t="shared" si="6"/>
        <v>3</v>
      </c>
      <c r="D1689" s="9">
        <v>0</v>
      </c>
      <c r="E1689" s="9">
        <v>0</v>
      </c>
      <c r="F1689" s="8" t="s">
        <v>102</v>
      </c>
      <c r="G1689" s="9">
        <v>2013</v>
      </c>
      <c r="H1689" s="8" t="s">
        <v>7029</v>
      </c>
      <c r="I1689" s="9">
        <v>3</v>
      </c>
      <c r="J1689" s="9">
        <v>12</v>
      </c>
      <c r="K1689" s="8" t="s">
        <v>73</v>
      </c>
      <c r="L1689" s="8" t="s">
        <v>73</v>
      </c>
      <c r="M1689" s="8" t="s">
        <v>39</v>
      </c>
      <c r="N1689" s="9">
        <v>0</v>
      </c>
      <c r="O1689" s="9">
        <v>1</v>
      </c>
      <c r="P1689" s="11">
        <v>43676</v>
      </c>
      <c r="Q1689" s="9">
        <v>19229521.27</v>
      </c>
      <c r="R1689" s="9">
        <v>4</v>
      </c>
      <c r="S1689" s="8" t="s">
        <v>97</v>
      </c>
      <c r="T1689" s="9">
        <v>30000000</v>
      </c>
      <c r="U1689" s="8" t="s">
        <v>41</v>
      </c>
      <c r="V1689" s="8" t="s">
        <v>42</v>
      </c>
      <c r="W1689" s="9">
        <v>1525876</v>
      </c>
      <c r="X1689" s="9">
        <v>-0.18870000000000001</v>
      </c>
      <c r="Y1689" s="9">
        <v>4</v>
      </c>
      <c r="Z1689" s="11">
        <v>44264</v>
      </c>
      <c r="AA1689" s="9">
        <v>200294887.19999999</v>
      </c>
      <c r="AB1689" s="9">
        <v>0</v>
      </c>
      <c r="AC1689" s="9">
        <v>3.31</v>
      </c>
      <c r="AD1689" s="11">
        <v>44264</v>
      </c>
      <c r="AE1689" s="8" t="s">
        <v>107</v>
      </c>
      <c r="AF1689" s="8" t="s">
        <v>44</v>
      </c>
      <c r="AG1689" s="8" t="s">
        <v>42</v>
      </c>
      <c r="AH1689" s="9">
        <v>10.41601007</v>
      </c>
      <c r="AI1689" s="8" t="s">
        <v>7030</v>
      </c>
    </row>
    <row r="1690" spans="1:35" x14ac:dyDescent="0.25">
      <c r="A1690" s="8" t="s">
        <v>7031</v>
      </c>
      <c r="B1690" s="8" t="s">
        <v>7032</v>
      </c>
      <c r="C1690" s="9">
        <f t="shared" si="6"/>
        <v>5</v>
      </c>
      <c r="D1690" s="9">
        <v>0</v>
      </c>
      <c r="E1690" s="9">
        <v>1</v>
      </c>
      <c r="F1690" s="8" t="s">
        <v>151</v>
      </c>
      <c r="G1690" s="9">
        <v>2012</v>
      </c>
      <c r="H1690" s="8" t="s">
        <v>7033</v>
      </c>
      <c r="I1690" s="9">
        <v>4</v>
      </c>
      <c r="J1690" s="9">
        <v>35</v>
      </c>
      <c r="K1690" s="8" t="s">
        <v>67</v>
      </c>
      <c r="L1690" s="8" t="s">
        <v>67</v>
      </c>
      <c r="M1690" s="8" t="s">
        <v>295</v>
      </c>
      <c r="N1690" s="9">
        <v>2</v>
      </c>
      <c r="O1690" s="9">
        <v>17</v>
      </c>
      <c r="P1690" s="11">
        <v>44452</v>
      </c>
      <c r="Q1690" s="9">
        <v>576563823.29999995</v>
      </c>
      <c r="R1690" s="9">
        <v>19</v>
      </c>
      <c r="S1690" s="8" t="s">
        <v>195</v>
      </c>
      <c r="T1690" s="9">
        <v>750000000</v>
      </c>
      <c r="U1690" s="8" t="s">
        <v>41</v>
      </c>
      <c r="V1690" s="8" t="s">
        <v>42</v>
      </c>
      <c r="W1690" s="9">
        <v>5565683</v>
      </c>
      <c r="X1690" s="9">
        <v>-0.1308</v>
      </c>
      <c r="Y1690" s="9">
        <v>57</v>
      </c>
      <c r="Z1690" s="11">
        <v>44278</v>
      </c>
      <c r="AA1690" s="9">
        <v>6008846617</v>
      </c>
      <c r="AB1690" s="9">
        <v>0</v>
      </c>
      <c r="AC1690" s="9">
        <v>5.98</v>
      </c>
      <c r="AD1690" s="8" t="s">
        <v>42</v>
      </c>
      <c r="AE1690" s="8" t="s">
        <v>153</v>
      </c>
      <c r="AF1690" s="8" t="s">
        <v>44</v>
      </c>
      <c r="AG1690" s="8" t="s">
        <v>42</v>
      </c>
      <c r="AH1690" s="9">
        <v>10.421823870000001</v>
      </c>
      <c r="AI1690" s="8" t="s">
        <v>7034</v>
      </c>
    </row>
    <row r="1691" spans="1:35" x14ac:dyDescent="0.25">
      <c r="A1691" s="8" t="s">
        <v>7035</v>
      </c>
      <c r="B1691" s="8" t="s">
        <v>7036</v>
      </c>
      <c r="C1691" s="9">
        <f t="shared" si="6"/>
        <v>4</v>
      </c>
      <c r="D1691" s="9">
        <v>1</v>
      </c>
      <c r="E1691" s="9">
        <v>0</v>
      </c>
      <c r="F1691" s="8" t="s">
        <v>123</v>
      </c>
      <c r="G1691" s="11">
        <v>40575</v>
      </c>
      <c r="H1691" s="8" t="s">
        <v>7037</v>
      </c>
      <c r="I1691" s="9">
        <v>5</v>
      </c>
      <c r="J1691" s="9">
        <v>21</v>
      </c>
      <c r="K1691" s="8" t="s">
        <v>73</v>
      </c>
      <c r="L1691" s="8" t="s">
        <v>73</v>
      </c>
      <c r="M1691" s="8" t="s">
        <v>39</v>
      </c>
      <c r="N1691" s="9">
        <v>6</v>
      </c>
      <c r="O1691" s="9">
        <v>13</v>
      </c>
      <c r="P1691" s="11">
        <v>44194</v>
      </c>
      <c r="Q1691" s="9">
        <v>187713942.30000001</v>
      </c>
      <c r="R1691" s="9">
        <v>7</v>
      </c>
      <c r="S1691" s="8" t="s">
        <v>89</v>
      </c>
      <c r="T1691" s="9">
        <v>300000000</v>
      </c>
      <c r="U1691" s="8" t="s">
        <v>41</v>
      </c>
      <c r="V1691" s="8" t="s">
        <v>42</v>
      </c>
      <c r="W1691" s="9">
        <v>40883641</v>
      </c>
      <c r="X1691" s="9">
        <v>-0.1018</v>
      </c>
      <c r="Y1691" s="9">
        <v>1</v>
      </c>
      <c r="Z1691" s="11">
        <v>44210</v>
      </c>
      <c r="AA1691" s="9">
        <v>1958581932</v>
      </c>
      <c r="AB1691" s="9">
        <v>1</v>
      </c>
      <c r="AC1691" s="9">
        <v>3.95</v>
      </c>
      <c r="AD1691" s="11">
        <v>44837</v>
      </c>
      <c r="AE1691" s="8" t="s">
        <v>414</v>
      </c>
      <c r="AF1691" s="8" t="s">
        <v>44</v>
      </c>
      <c r="AG1691" s="8" t="s">
        <v>42</v>
      </c>
      <c r="AH1691" s="9">
        <v>10.433865000000001</v>
      </c>
      <c r="AI1691" s="8" t="s">
        <v>7038</v>
      </c>
    </row>
    <row r="1692" spans="1:35" x14ac:dyDescent="0.25">
      <c r="A1692" s="8" t="s">
        <v>7039</v>
      </c>
      <c r="B1692" s="8" t="s">
        <v>7040</v>
      </c>
      <c r="C1692" s="9">
        <f t="shared" si="6"/>
        <v>1</v>
      </c>
      <c r="D1692" s="9">
        <v>0</v>
      </c>
      <c r="E1692" s="9">
        <v>0</v>
      </c>
      <c r="F1692" s="8" t="s">
        <v>115</v>
      </c>
      <c r="G1692" s="9">
        <v>2016</v>
      </c>
      <c r="H1692" s="8" t="s">
        <v>7041</v>
      </c>
      <c r="I1692" s="9">
        <v>1</v>
      </c>
      <c r="J1692" s="9">
        <v>5</v>
      </c>
      <c r="K1692" s="8" t="s">
        <v>81</v>
      </c>
      <c r="L1692" s="8" t="s">
        <v>81</v>
      </c>
      <c r="M1692" s="8" t="s">
        <v>39</v>
      </c>
      <c r="N1692" s="9">
        <v>8</v>
      </c>
      <c r="O1692" s="9">
        <v>0</v>
      </c>
      <c r="P1692" s="11">
        <v>44263</v>
      </c>
      <c r="Q1692" s="9">
        <v>20879224.609999999</v>
      </c>
      <c r="R1692" s="9">
        <v>2</v>
      </c>
      <c r="S1692" s="8" t="s">
        <v>40</v>
      </c>
      <c r="T1692" s="9">
        <v>5500000</v>
      </c>
      <c r="U1692" s="8" t="s">
        <v>106</v>
      </c>
      <c r="V1692" s="8" t="s">
        <v>42</v>
      </c>
      <c r="W1692" s="8" t="s">
        <v>42</v>
      </c>
      <c r="X1692" s="8" t="s">
        <v>42</v>
      </c>
      <c r="Y1692" s="9">
        <v>0</v>
      </c>
      <c r="Z1692" s="11">
        <v>44741</v>
      </c>
      <c r="AA1692" s="9">
        <v>217912916.19999999</v>
      </c>
      <c r="AB1692" s="9">
        <v>0</v>
      </c>
      <c r="AC1692" s="8" t="s">
        <v>42</v>
      </c>
      <c r="AD1692" s="11">
        <v>44741</v>
      </c>
      <c r="AE1692" s="8" t="s">
        <v>7042</v>
      </c>
      <c r="AF1692" s="8" t="s">
        <v>119</v>
      </c>
      <c r="AG1692" s="8" t="s">
        <v>42</v>
      </c>
      <c r="AH1692" s="9">
        <v>10.436829919999999</v>
      </c>
      <c r="AI1692" s="8" t="s">
        <v>7043</v>
      </c>
    </row>
    <row r="1693" spans="1:35" x14ac:dyDescent="0.25">
      <c r="A1693" s="8" t="s">
        <v>7044</v>
      </c>
      <c r="B1693" s="8" t="s">
        <v>7045</v>
      </c>
      <c r="C1693" s="9">
        <f t="shared" si="6"/>
        <v>3</v>
      </c>
      <c r="D1693" s="9">
        <v>0</v>
      </c>
      <c r="E1693" s="9">
        <v>1</v>
      </c>
      <c r="F1693" s="8" t="s">
        <v>123</v>
      </c>
      <c r="G1693" s="9">
        <v>2018</v>
      </c>
      <c r="H1693" s="8" t="s">
        <v>7046</v>
      </c>
      <c r="I1693" s="9">
        <v>3</v>
      </c>
      <c r="J1693" s="9">
        <v>4</v>
      </c>
      <c r="K1693" s="8" t="s">
        <v>81</v>
      </c>
      <c r="L1693" s="8" t="s">
        <v>81</v>
      </c>
      <c r="M1693" s="8" t="s">
        <v>39</v>
      </c>
      <c r="N1693" s="9">
        <v>1</v>
      </c>
      <c r="O1693" s="9">
        <v>0</v>
      </c>
      <c r="P1693" s="11">
        <v>44229</v>
      </c>
      <c r="Q1693" s="9">
        <v>8904364.2559999991</v>
      </c>
      <c r="R1693" s="9">
        <v>2</v>
      </c>
      <c r="S1693" s="8" t="s">
        <v>40</v>
      </c>
      <c r="T1693" s="9">
        <v>5500000</v>
      </c>
      <c r="U1693" s="8" t="s">
        <v>106</v>
      </c>
      <c r="V1693" s="8" t="s">
        <v>42</v>
      </c>
      <c r="W1693" s="8" t="s">
        <v>42</v>
      </c>
      <c r="X1693" s="8" t="s">
        <v>42</v>
      </c>
      <c r="Y1693" s="9">
        <v>1</v>
      </c>
      <c r="Z1693" s="11">
        <v>44490</v>
      </c>
      <c r="AA1693" s="9">
        <v>93010472.719999999</v>
      </c>
      <c r="AB1693" s="9">
        <v>0</v>
      </c>
      <c r="AC1693" s="8" t="s">
        <v>42</v>
      </c>
      <c r="AD1693" s="11">
        <v>44490</v>
      </c>
      <c r="AE1693" s="8" t="s">
        <v>496</v>
      </c>
      <c r="AF1693" s="8" t="s">
        <v>44</v>
      </c>
      <c r="AG1693" s="8" t="s">
        <v>42</v>
      </c>
      <c r="AH1693" s="9">
        <v>10.4454928</v>
      </c>
      <c r="AI1693" s="8" t="s">
        <v>7047</v>
      </c>
    </row>
    <row r="1694" spans="1:35" x14ac:dyDescent="0.25">
      <c r="A1694" s="8" t="s">
        <v>7048</v>
      </c>
      <c r="B1694" s="8" t="s">
        <v>7049</v>
      </c>
      <c r="C1694" s="9">
        <f t="shared" si="6"/>
        <v>5</v>
      </c>
      <c r="D1694" s="9">
        <v>0</v>
      </c>
      <c r="E1694" s="9">
        <v>0</v>
      </c>
      <c r="F1694" s="8" t="s">
        <v>556</v>
      </c>
      <c r="G1694" s="11">
        <v>41305</v>
      </c>
      <c r="H1694" s="8" t="s">
        <v>7050</v>
      </c>
      <c r="I1694" s="9">
        <v>3</v>
      </c>
      <c r="J1694" s="9">
        <v>33</v>
      </c>
      <c r="K1694" s="8" t="s">
        <v>341</v>
      </c>
      <c r="L1694" s="8" t="s">
        <v>264</v>
      </c>
      <c r="M1694" s="8" t="s">
        <v>39</v>
      </c>
      <c r="N1694" s="9">
        <v>0</v>
      </c>
      <c r="O1694" s="9">
        <v>0</v>
      </c>
      <c r="P1694" s="11">
        <v>43019</v>
      </c>
      <c r="Q1694" s="9">
        <v>122407410.40000001</v>
      </c>
      <c r="R1694" s="9">
        <v>7</v>
      </c>
      <c r="S1694" s="8" t="s">
        <v>89</v>
      </c>
      <c r="T1694" s="9">
        <v>300000000</v>
      </c>
      <c r="U1694" s="8" t="s">
        <v>41</v>
      </c>
      <c r="V1694" s="8" t="s">
        <v>42</v>
      </c>
      <c r="W1694" s="9">
        <v>310352</v>
      </c>
      <c r="X1694" s="9">
        <v>-6.4500000000000002E-2</v>
      </c>
      <c r="Y1694" s="9">
        <v>0</v>
      </c>
      <c r="Z1694" s="11">
        <v>43279</v>
      </c>
      <c r="AA1694" s="9">
        <v>1280784645</v>
      </c>
      <c r="AB1694" s="9">
        <v>0</v>
      </c>
      <c r="AC1694" s="9">
        <v>3.03</v>
      </c>
      <c r="AD1694" s="11">
        <v>43279</v>
      </c>
      <c r="AE1694" s="8" t="s">
        <v>7051</v>
      </c>
      <c r="AF1694" s="8" t="s">
        <v>44</v>
      </c>
      <c r="AG1694" s="8" t="s">
        <v>42</v>
      </c>
      <c r="AH1694" s="9">
        <v>10.46329336</v>
      </c>
      <c r="AI1694" s="8" t="s">
        <v>7052</v>
      </c>
    </row>
    <row r="1695" spans="1:35" x14ac:dyDescent="0.25">
      <c r="A1695" s="8" t="s">
        <v>7053</v>
      </c>
      <c r="B1695" s="8" t="s">
        <v>7054</v>
      </c>
      <c r="C1695" s="9">
        <f t="shared" si="6"/>
        <v>4</v>
      </c>
      <c r="D1695" s="9">
        <v>0</v>
      </c>
      <c r="E1695" s="9">
        <v>1</v>
      </c>
      <c r="F1695" s="8" t="s">
        <v>86</v>
      </c>
      <c r="G1695" s="9">
        <v>2013</v>
      </c>
      <c r="H1695" s="8" t="s">
        <v>7055</v>
      </c>
      <c r="I1695" s="9">
        <v>2</v>
      </c>
      <c r="J1695" s="9">
        <v>1</v>
      </c>
      <c r="K1695" s="8" t="s">
        <v>81</v>
      </c>
      <c r="L1695" s="8" t="s">
        <v>81</v>
      </c>
      <c r="M1695" s="8" t="s">
        <v>39</v>
      </c>
      <c r="N1695" s="9">
        <v>0</v>
      </c>
      <c r="O1695" s="9">
        <v>0</v>
      </c>
      <c r="P1695" s="11">
        <v>43314</v>
      </c>
      <c r="Q1695" s="9">
        <v>4075364.6329999999</v>
      </c>
      <c r="R1695" s="9">
        <v>3</v>
      </c>
      <c r="S1695" s="8" t="s">
        <v>40</v>
      </c>
      <c r="T1695" s="9">
        <v>5500000</v>
      </c>
      <c r="U1695" s="8" t="s">
        <v>106</v>
      </c>
      <c r="V1695" s="8" t="s">
        <v>42</v>
      </c>
      <c r="W1695" s="9">
        <v>2</v>
      </c>
      <c r="X1695" s="9">
        <v>-0.96719999999999995</v>
      </c>
      <c r="Y1695" s="9">
        <v>1</v>
      </c>
      <c r="Z1695" s="11">
        <v>43559</v>
      </c>
      <c r="AA1695" s="9">
        <v>42827534.060000002</v>
      </c>
      <c r="AB1695" s="9">
        <v>0</v>
      </c>
      <c r="AC1695" s="9">
        <v>1</v>
      </c>
      <c r="AD1695" s="11">
        <v>43559</v>
      </c>
      <c r="AE1695" s="8" t="s">
        <v>90</v>
      </c>
      <c r="AF1695" s="8" t="s">
        <v>91</v>
      </c>
      <c r="AG1695" s="8" t="s">
        <v>42</v>
      </c>
      <c r="AH1695" s="9">
        <v>10.508883969999999</v>
      </c>
      <c r="AI1695" s="8" t="s">
        <v>7056</v>
      </c>
    </row>
    <row r="1696" spans="1:35" x14ac:dyDescent="0.25">
      <c r="A1696" s="8" t="s">
        <v>7057</v>
      </c>
      <c r="B1696" s="8" t="s">
        <v>7058</v>
      </c>
      <c r="C1696" s="9">
        <f t="shared" si="6"/>
        <v>4</v>
      </c>
      <c r="D1696" s="9">
        <v>0</v>
      </c>
      <c r="E1696" s="9">
        <v>1</v>
      </c>
      <c r="F1696" s="8" t="s">
        <v>763</v>
      </c>
      <c r="G1696" s="11">
        <v>41400</v>
      </c>
      <c r="H1696" s="8" t="s">
        <v>7059</v>
      </c>
      <c r="I1696" s="9">
        <v>3</v>
      </c>
      <c r="J1696" s="9">
        <v>34</v>
      </c>
      <c r="K1696" s="8" t="s">
        <v>177</v>
      </c>
      <c r="L1696" s="8" t="s">
        <v>67</v>
      </c>
      <c r="M1696" s="8" t="s">
        <v>295</v>
      </c>
      <c r="N1696" s="9">
        <v>1</v>
      </c>
      <c r="O1696" s="9">
        <v>6</v>
      </c>
      <c r="P1696" s="11">
        <v>44943</v>
      </c>
      <c r="Q1696" s="9">
        <v>4464959326</v>
      </c>
      <c r="R1696" s="9">
        <v>15</v>
      </c>
      <c r="S1696" s="8" t="s">
        <v>271</v>
      </c>
      <c r="T1696" s="9">
        <v>15000000000</v>
      </c>
      <c r="U1696" s="8" t="s">
        <v>41</v>
      </c>
      <c r="V1696" s="8" t="s">
        <v>42</v>
      </c>
      <c r="W1696" s="9">
        <v>12546776</v>
      </c>
      <c r="X1696" s="9">
        <v>-0.25700000000000001</v>
      </c>
      <c r="Y1696" s="9">
        <v>1</v>
      </c>
      <c r="Z1696" s="11">
        <v>44539</v>
      </c>
      <c r="AA1696" s="9">
        <v>46941660791</v>
      </c>
      <c r="AB1696" s="9">
        <v>0</v>
      </c>
      <c r="AC1696" s="9">
        <v>1.91</v>
      </c>
      <c r="AD1696" s="8" t="s">
        <v>42</v>
      </c>
      <c r="AE1696" s="8" t="s">
        <v>765</v>
      </c>
      <c r="AF1696" s="8" t="s">
        <v>766</v>
      </c>
      <c r="AG1696" s="8" t="s">
        <v>42</v>
      </c>
      <c r="AH1696" s="9">
        <v>10.51334567</v>
      </c>
      <c r="AI1696" s="8" t="s">
        <v>7060</v>
      </c>
    </row>
    <row r="1697" spans="1:35" x14ac:dyDescent="0.25">
      <c r="A1697" s="8" t="s">
        <v>7061</v>
      </c>
      <c r="B1697" s="8" t="s">
        <v>7062</v>
      </c>
      <c r="C1697" s="9">
        <f t="shared" si="6"/>
        <v>5</v>
      </c>
      <c r="D1697" s="9">
        <v>0</v>
      </c>
      <c r="E1697" s="9">
        <v>1</v>
      </c>
      <c r="F1697" s="8" t="s">
        <v>268</v>
      </c>
      <c r="G1697" s="9">
        <v>2016</v>
      </c>
      <c r="H1697" s="8" t="s">
        <v>7063</v>
      </c>
      <c r="I1697" s="9">
        <v>2</v>
      </c>
      <c r="J1697" s="9">
        <v>2</v>
      </c>
      <c r="K1697" s="8" t="s">
        <v>38</v>
      </c>
      <c r="L1697" s="8" t="s">
        <v>38</v>
      </c>
      <c r="M1697" s="8" t="s">
        <v>39</v>
      </c>
      <c r="N1697" s="9">
        <v>2</v>
      </c>
      <c r="O1697" s="9">
        <v>0</v>
      </c>
      <c r="P1697" s="11">
        <v>43191</v>
      </c>
      <c r="Q1697" s="9">
        <v>2376941.7370000002</v>
      </c>
      <c r="R1697" s="9">
        <v>2</v>
      </c>
      <c r="S1697" s="8" t="s">
        <v>40</v>
      </c>
      <c r="T1697" s="9">
        <v>5500000</v>
      </c>
      <c r="U1697" s="8" t="s">
        <v>106</v>
      </c>
      <c r="V1697" s="8" t="s">
        <v>42</v>
      </c>
      <c r="W1697" s="8" t="s">
        <v>42</v>
      </c>
      <c r="X1697" s="8" t="s">
        <v>42</v>
      </c>
      <c r="Y1697" s="9">
        <v>2</v>
      </c>
      <c r="Z1697" s="11">
        <v>43747</v>
      </c>
      <c r="AA1697" s="9">
        <v>25004374.789999999</v>
      </c>
      <c r="AB1697" s="9">
        <v>0</v>
      </c>
      <c r="AC1697" s="8" t="s">
        <v>42</v>
      </c>
      <c r="AD1697" s="11">
        <v>43747</v>
      </c>
      <c r="AE1697" s="8" t="s">
        <v>968</v>
      </c>
      <c r="AF1697" s="8" t="s">
        <v>629</v>
      </c>
      <c r="AG1697" s="8" t="s">
        <v>42</v>
      </c>
      <c r="AH1697" s="9">
        <v>10.519557300000001</v>
      </c>
      <c r="AI1697" s="8" t="s">
        <v>7064</v>
      </c>
    </row>
    <row r="1698" spans="1:35" x14ac:dyDescent="0.25">
      <c r="A1698" s="8" t="s">
        <v>7065</v>
      </c>
      <c r="B1698" s="8" t="s">
        <v>7066</v>
      </c>
      <c r="C1698" s="9">
        <f t="shared" si="6"/>
        <v>3</v>
      </c>
      <c r="D1698" s="9">
        <v>1</v>
      </c>
      <c r="E1698" s="9">
        <v>0</v>
      </c>
      <c r="F1698" s="8" t="s">
        <v>102</v>
      </c>
      <c r="G1698" s="11">
        <v>41913</v>
      </c>
      <c r="H1698" s="8" t="s">
        <v>7067</v>
      </c>
      <c r="I1698" s="9">
        <v>1</v>
      </c>
      <c r="J1698" s="9">
        <v>17</v>
      </c>
      <c r="K1698" s="8" t="s">
        <v>73</v>
      </c>
      <c r="L1698" s="8" t="s">
        <v>73</v>
      </c>
      <c r="M1698" s="8" t="s">
        <v>39</v>
      </c>
      <c r="N1698" s="9">
        <v>0</v>
      </c>
      <c r="O1698" s="9">
        <v>0</v>
      </c>
      <c r="P1698" s="11">
        <v>44562</v>
      </c>
      <c r="Q1698" s="9">
        <v>34386852.219999999</v>
      </c>
      <c r="R1698" s="9">
        <v>5</v>
      </c>
      <c r="S1698" s="8" t="s">
        <v>40</v>
      </c>
      <c r="T1698" s="9">
        <v>5500000</v>
      </c>
      <c r="U1698" s="8" t="s">
        <v>106</v>
      </c>
      <c r="V1698" s="8" t="s">
        <v>42</v>
      </c>
      <c r="W1698" s="9">
        <v>2159</v>
      </c>
      <c r="X1698" s="9">
        <v>-0.84919999999999995</v>
      </c>
      <c r="Y1698" s="9">
        <v>3</v>
      </c>
      <c r="Z1698" s="11">
        <v>44307</v>
      </c>
      <c r="AA1698" s="9">
        <v>361744022.5</v>
      </c>
      <c r="AB1698" s="9">
        <v>0</v>
      </c>
      <c r="AC1698" s="9">
        <v>4.54</v>
      </c>
      <c r="AD1698" s="11">
        <v>44307</v>
      </c>
      <c r="AE1698" s="8" t="s">
        <v>107</v>
      </c>
      <c r="AF1698" s="8" t="s">
        <v>44</v>
      </c>
      <c r="AG1698" s="11">
        <v>44405</v>
      </c>
      <c r="AH1698" s="9">
        <v>10.51983532</v>
      </c>
      <c r="AI1698" s="8" t="s">
        <v>7068</v>
      </c>
    </row>
    <row r="1699" spans="1:35" x14ac:dyDescent="0.25">
      <c r="A1699" s="8" t="s">
        <v>7069</v>
      </c>
      <c r="B1699" s="8" t="s">
        <v>7070</v>
      </c>
      <c r="C1699" s="9">
        <f t="shared" si="6"/>
        <v>4</v>
      </c>
      <c r="D1699" s="9">
        <v>0</v>
      </c>
      <c r="E1699" s="9">
        <v>1</v>
      </c>
      <c r="F1699" s="8" t="s">
        <v>48</v>
      </c>
      <c r="G1699" s="11">
        <v>40195</v>
      </c>
      <c r="H1699" s="8" t="s">
        <v>7071</v>
      </c>
      <c r="I1699" s="9">
        <v>3</v>
      </c>
      <c r="J1699" s="9">
        <v>1</v>
      </c>
      <c r="K1699" s="8" t="s">
        <v>38</v>
      </c>
      <c r="L1699" s="8" t="s">
        <v>38</v>
      </c>
      <c r="M1699" s="8" t="s">
        <v>39</v>
      </c>
      <c r="N1699" s="9">
        <v>0</v>
      </c>
      <c r="O1699" s="9">
        <v>0</v>
      </c>
      <c r="P1699" s="11">
        <v>42821</v>
      </c>
      <c r="Q1699" s="9">
        <v>3427336.69</v>
      </c>
      <c r="R1699" s="9">
        <v>1</v>
      </c>
      <c r="S1699" s="8" t="s">
        <v>40</v>
      </c>
      <c r="T1699" s="9">
        <v>5500000</v>
      </c>
      <c r="U1699" s="8" t="s">
        <v>41</v>
      </c>
      <c r="V1699" s="8" t="s">
        <v>42</v>
      </c>
      <c r="W1699" s="9">
        <v>99</v>
      </c>
      <c r="X1699" s="9">
        <v>-0.65859999999999996</v>
      </c>
      <c r="Y1699" s="9">
        <v>0</v>
      </c>
      <c r="Z1699" s="11">
        <v>44683</v>
      </c>
      <c r="AA1699" s="9">
        <v>36421340.270000003</v>
      </c>
      <c r="AB1699" s="9">
        <v>0</v>
      </c>
      <c r="AC1699" s="9">
        <v>2</v>
      </c>
      <c r="AD1699" s="11">
        <v>44683</v>
      </c>
      <c r="AE1699" s="8" t="s">
        <v>2818</v>
      </c>
      <c r="AF1699" s="8" t="s">
        <v>54</v>
      </c>
      <c r="AG1699" s="8" t="s">
        <v>42</v>
      </c>
      <c r="AH1699" s="9">
        <v>10.62671793</v>
      </c>
      <c r="AI1699" s="8" t="s">
        <v>7072</v>
      </c>
    </row>
    <row r="1700" spans="1:35" x14ac:dyDescent="0.25">
      <c r="A1700" s="8" t="s">
        <v>7073</v>
      </c>
      <c r="B1700" s="8" t="s">
        <v>7074</v>
      </c>
      <c r="C1700" s="9">
        <f t="shared" si="6"/>
        <v>5</v>
      </c>
      <c r="D1700" s="9">
        <v>0</v>
      </c>
      <c r="E1700" s="9">
        <v>0</v>
      </c>
      <c r="F1700" s="8" t="s">
        <v>102</v>
      </c>
      <c r="G1700" s="9">
        <v>2012</v>
      </c>
      <c r="H1700" s="8" t="s">
        <v>7075</v>
      </c>
      <c r="I1700" s="9">
        <v>1</v>
      </c>
      <c r="J1700" s="9">
        <v>19</v>
      </c>
      <c r="K1700" s="8" t="s">
        <v>67</v>
      </c>
      <c r="L1700" s="8" t="s">
        <v>67</v>
      </c>
      <c r="M1700" s="8" t="s">
        <v>39</v>
      </c>
      <c r="N1700" s="9">
        <v>0</v>
      </c>
      <c r="O1700" s="9">
        <v>1</v>
      </c>
      <c r="P1700" s="11">
        <v>43713</v>
      </c>
      <c r="Q1700" s="9">
        <v>32349168.77</v>
      </c>
      <c r="R1700" s="9">
        <v>8</v>
      </c>
      <c r="S1700" s="8" t="s">
        <v>89</v>
      </c>
      <c r="T1700" s="9">
        <v>300000000</v>
      </c>
      <c r="U1700" s="8" t="s">
        <v>41</v>
      </c>
      <c r="V1700" s="8" t="s">
        <v>42</v>
      </c>
      <c r="W1700" s="9">
        <v>1436565</v>
      </c>
      <c r="X1700" s="9">
        <v>0.2195</v>
      </c>
      <c r="Y1700" s="9">
        <v>3</v>
      </c>
      <c r="Z1700" s="11">
        <v>43077</v>
      </c>
      <c r="AA1700" s="9">
        <v>343808639.89999998</v>
      </c>
      <c r="AB1700" s="9">
        <v>0</v>
      </c>
      <c r="AC1700" s="9">
        <v>3.89</v>
      </c>
      <c r="AD1700" s="11">
        <v>43682</v>
      </c>
      <c r="AE1700" s="8" t="s">
        <v>107</v>
      </c>
      <c r="AF1700" s="8" t="s">
        <v>44</v>
      </c>
      <c r="AG1700" s="8" t="s">
        <v>42</v>
      </c>
      <c r="AH1700" s="9">
        <v>10.628051749999999</v>
      </c>
      <c r="AI1700" s="8" t="s">
        <v>7076</v>
      </c>
    </row>
    <row r="1701" spans="1:35" x14ac:dyDescent="0.25">
      <c r="A1701" s="8" t="s">
        <v>7077</v>
      </c>
      <c r="B1701" s="8" t="s">
        <v>6945</v>
      </c>
      <c r="C1701" s="9">
        <f t="shared" si="6"/>
        <v>4</v>
      </c>
      <c r="D1701" s="9">
        <v>0</v>
      </c>
      <c r="E1701" s="9">
        <v>0</v>
      </c>
      <c r="F1701" s="8" t="s">
        <v>86</v>
      </c>
      <c r="G1701" s="9">
        <v>2014</v>
      </c>
      <c r="H1701" s="8" t="s">
        <v>7078</v>
      </c>
      <c r="I1701" s="9">
        <v>4</v>
      </c>
      <c r="J1701" s="9">
        <v>5</v>
      </c>
      <c r="K1701" s="8" t="s">
        <v>67</v>
      </c>
      <c r="L1701" s="8" t="s">
        <v>67</v>
      </c>
      <c r="M1701" s="8" t="s">
        <v>295</v>
      </c>
      <c r="N1701" s="9">
        <v>0</v>
      </c>
      <c r="O1701" s="9">
        <v>5</v>
      </c>
      <c r="P1701" s="11">
        <v>44971</v>
      </c>
      <c r="Q1701" s="9">
        <v>331090038.89999998</v>
      </c>
      <c r="R1701" s="9">
        <v>6</v>
      </c>
      <c r="S1701" s="8" t="s">
        <v>89</v>
      </c>
      <c r="T1701" s="9">
        <v>300000000</v>
      </c>
      <c r="U1701" s="8" t="s">
        <v>41</v>
      </c>
      <c r="V1701" s="8" t="s">
        <v>42</v>
      </c>
      <c r="W1701" s="9">
        <v>1625</v>
      </c>
      <c r="X1701" s="9">
        <v>0.39250000000000002</v>
      </c>
      <c r="Y1701" s="9">
        <v>1</v>
      </c>
      <c r="Z1701" s="11">
        <v>44468</v>
      </c>
      <c r="AA1701" s="9">
        <v>3520818275</v>
      </c>
      <c r="AB1701" s="9">
        <v>0</v>
      </c>
      <c r="AC1701" s="9">
        <v>1.37</v>
      </c>
      <c r="AD1701" s="8" t="s">
        <v>42</v>
      </c>
      <c r="AE1701" s="8" t="s">
        <v>90</v>
      </c>
      <c r="AF1701" s="8" t="s">
        <v>91</v>
      </c>
      <c r="AG1701" s="8" t="s">
        <v>42</v>
      </c>
      <c r="AH1701" s="9">
        <v>10.63402054</v>
      </c>
      <c r="AI1701" s="8" t="s">
        <v>7079</v>
      </c>
    </row>
    <row r="1702" spans="1:35" x14ac:dyDescent="0.25">
      <c r="A1702" s="8" t="s">
        <v>7080</v>
      </c>
      <c r="B1702" s="8" t="s">
        <v>7081</v>
      </c>
      <c r="C1702" s="9">
        <f t="shared" si="6"/>
        <v>3</v>
      </c>
      <c r="D1702" s="9">
        <v>0</v>
      </c>
      <c r="E1702" s="9">
        <v>0</v>
      </c>
      <c r="F1702" s="8" t="s">
        <v>48</v>
      </c>
      <c r="G1702" s="9">
        <v>2015</v>
      </c>
      <c r="H1702" s="8" t="s">
        <v>7082</v>
      </c>
      <c r="I1702" s="9">
        <v>1</v>
      </c>
      <c r="J1702" s="9">
        <v>19</v>
      </c>
      <c r="K1702" s="8" t="s">
        <v>88</v>
      </c>
      <c r="L1702" s="8" t="s">
        <v>88</v>
      </c>
      <c r="M1702" s="8" t="s">
        <v>295</v>
      </c>
      <c r="N1702" s="9">
        <v>0</v>
      </c>
      <c r="O1702" s="9">
        <v>12</v>
      </c>
      <c r="P1702" s="11">
        <v>44011</v>
      </c>
      <c r="Q1702" s="9">
        <v>2249856745</v>
      </c>
      <c r="R1702" s="9">
        <v>6</v>
      </c>
      <c r="S1702" s="8" t="s">
        <v>271</v>
      </c>
      <c r="T1702" s="9">
        <v>15000000000</v>
      </c>
      <c r="U1702" s="8" t="s">
        <v>41</v>
      </c>
      <c r="V1702" s="8" t="s">
        <v>42</v>
      </c>
      <c r="W1702" s="9">
        <v>421719</v>
      </c>
      <c r="X1702" s="9">
        <v>-0.2235</v>
      </c>
      <c r="Y1702" s="9">
        <v>0</v>
      </c>
      <c r="Z1702" s="11">
        <v>44042</v>
      </c>
      <c r="AA1702" s="9">
        <v>23927827151</v>
      </c>
      <c r="AB1702" s="9">
        <v>0</v>
      </c>
      <c r="AC1702" s="9">
        <v>3.86</v>
      </c>
      <c r="AD1702" s="8" t="s">
        <v>42</v>
      </c>
      <c r="AE1702" s="8" t="s">
        <v>491</v>
      </c>
      <c r="AF1702" s="8" t="s">
        <v>61</v>
      </c>
      <c r="AG1702" s="8" t="s">
        <v>42</v>
      </c>
      <c r="AH1702" s="9">
        <v>10.635266980000001</v>
      </c>
      <c r="AI1702" s="8" t="s">
        <v>7083</v>
      </c>
    </row>
    <row r="1703" spans="1:35" x14ac:dyDescent="0.25">
      <c r="A1703" s="8" t="s">
        <v>7084</v>
      </c>
      <c r="B1703" s="8" t="s">
        <v>7085</v>
      </c>
      <c r="C1703" s="9">
        <f t="shared" si="6"/>
        <v>5</v>
      </c>
      <c r="D1703" s="9">
        <v>0</v>
      </c>
      <c r="E1703" s="9">
        <v>1</v>
      </c>
      <c r="F1703" s="8" t="s">
        <v>86</v>
      </c>
      <c r="G1703" s="9">
        <v>2015</v>
      </c>
      <c r="H1703" s="8" t="s">
        <v>7086</v>
      </c>
      <c r="I1703" s="9">
        <v>2</v>
      </c>
      <c r="J1703" s="9">
        <v>11</v>
      </c>
      <c r="K1703" s="8" t="s">
        <v>81</v>
      </c>
      <c r="L1703" s="8" t="s">
        <v>81</v>
      </c>
      <c r="M1703" s="8" t="s">
        <v>39</v>
      </c>
      <c r="N1703" s="9">
        <v>0</v>
      </c>
      <c r="O1703" s="9">
        <v>10</v>
      </c>
      <c r="P1703" s="11">
        <v>44026</v>
      </c>
      <c r="Q1703" s="9">
        <v>24900968.449999999</v>
      </c>
      <c r="R1703" s="9">
        <v>4</v>
      </c>
      <c r="S1703" s="8" t="s">
        <v>40</v>
      </c>
      <c r="T1703" s="9">
        <v>5500000</v>
      </c>
      <c r="U1703" s="8" t="s">
        <v>41</v>
      </c>
      <c r="V1703" s="8" t="s">
        <v>42</v>
      </c>
      <c r="W1703" s="9">
        <v>60</v>
      </c>
      <c r="X1703" s="9">
        <v>-0.6</v>
      </c>
      <c r="Y1703" s="9">
        <v>0</v>
      </c>
      <c r="Z1703" s="11">
        <v>45063</v>
      </c>
      <c r="AA1703" s="9">
        <v>264987669.59999999</v>
      </c>
      <c r="AB1703" s="9">
        <v>0</v>
      </c>
      <c r="AC1703" s="9">
        <v>1.42</v>
      </c>
      <c r="AD1703" s="11">
        <v>45063</v>
      </c>
      <c r="AE1703" s="8" t="s">
        <v>2409</v>
      </c>
      <c r="AF1703" s="8" t="s">
        <v>901</v>
      </c>
      <c r="AG1703" s="8" t="s">
        <v>42</v>
      </c>
      <c r="AH1703" s="9">
        <v>10.641661190000001</v>
      </c>
      <c r="AI1703" s="8" t="s">
        <v>7087</v>
      </c>
    </row>
    <row r="1704" spans="1:35" x14ac:dyDescent="0.25">
      <c r="A1704" s="8" t="s">
        <v>7088</v>
      </c>
      <c r="B1704" s="8" t="s">
        <v>3317</v>
      </c>
      <c r="C1704" s="9">
        <f t="shared" si="6"/>
        <v>4</v>
      </c>
      <c r="D1704" s="9">
        <v>0</v>
      </c>
      <c r="E1704" s="9">
        <v>0</v>
      </c>
      <c r="F1704" s="8" t="s">
        <v>48</v>
      </c>
      <c r="G1704" s="9">
        <v>2011</v>
      </c>
      <c r="H1704" s="8" t="s">
        <v>7089</v>
      </c>
      <c r="I1704" s="9">
        <v>2</v>
      </c>
      <c r="J1704" s="9">
        <v>17</v>
      </c>
      <c r="K1704" s="8" t="s">
        <v>88</v>
      </c>
      <c r="L1704" s="8" t="s">
        <v>88</v>
      </c>
      <c r="M1704" s="8" t="s">
        <v>295</v>
      </c>
      <c r="N1704" s="9">
        <v>0</v>
      </c>
      <c r="O1704" s="9">
        <v>0</v>
      </c>
      <c r="P1704" s="11">
        <v>44193</v>
      </c>
      <c r="Q1704" s="9">
        <v>183520173.30000001</v>
      </c>
      <c r="R1704" s="9">
        <v>7</v>
      </c>
      <c r="S1704" s="8" t="s">
        <v>52</v>
      </c>
      <c r="T1704" s="9">
        <v>75000000</v>
      </c>
      <c r="U1704" s="8" t="s">
        <v>41</v>
      </c>
      <c r="V1704" s="8" t="s">
        <v>42</v>
      </c>
      <c r="W1704" s="9">
        <v>28442</v>
      </c>
      <c r="X1704" s="9">
        <v>-0.2225</v>
      </c>
      <c r="Y1704" s="9">
        <v>0</v>
      </c>
      <c r="Z1704" s="11">
        <v>44488</v>
      </c>
      <c r="AA1704" s="9">
        <v>1958360661</v>
      </c>
      <c r="AB1704" s="9">
        <v>0</v>
      </c>
      <c r="AC1704" s="9">
        <v>7.34</v>
      </c>
      <c r="AD1704" s="8" t="s">
        <v>42</v>
      </c>
      <c r="AE1704" s="8" t="s">
        <v>1980</v>
      </c>
      <c r="AF1704" s="8" t="s">
        <v>61</v>
      </c>
      <c r="AG1704" s="8" t="s">
        <v>42</v>
      </c>
      <c r="AH1704" s="9">
        <v>10.67109204</v>
      </c>
      <c r="AI1704" s="8" t="s">
        <v>7090</v>
      </c>
    </row>
    <row r="1705" spans="1:35" x14ac:dyDescent="0.25">
      <c r="A1705" s="8" t="s">
        <v>7091</v>
      </c>
      <c r="B1705" s="8" t="s">
        <v>7092</v>
      </c>
      <c r="C1705" s="9">
        <f t="shared" si="6"/>
        <v>5</v>
      </c>
      <c r="D1705" s="9">
        <v>0</v>
      </c>
      <c r="E1705" s="9">
        <v>1</v>
      </c>
      <c r="F1705" s="8" t="s">
        <v>65</v>
      </c>
      <c r="G1705" s="9">
        <v>2012</v>
      </c>
      <c r="H1705" s="8" t="s">
        <v>7093</v>
      </c>
      <c r="I1705" s="9">
        <v>3</v>
      </c>
      <c r="J1705" s="9">
        <v>7</v>
      </c>
      <c r="K1705" s="8" t="s">
        <v>73</v>
      </c>
      <c r="L1705" s="8" t="s">
        <v>73</v>
      </c>
      <c r="M1705" s="8" t="s">
        <v>39</v>
      </c>
      <c r="N1705" s="9">
        <v>33</v>
      </c>
      <c r="O1705" s="9">
        <v>1</v>
      </c>
      <c r="P1705" s="11">
        <v>45049</v>
      </c>
      <c r="Q1705" s="9">
        <v>24910384.23</v>
      </c>
      <c r="R1705" s="9">
        <v>7</v>
      </c>
      <c r="S1705" s="8" t="s">
        <v>97</v>
      </c>
      <c r="T1705" s="9">
        <v>30000000</v>
      </c>
      <c r="U1705" s="8" t="s">
        <v>41</v>
      </c>
      <c r="V1705" s="8" t="s">
        <v>42</v>
      </c>
      <c r="W1705" s="9">
        <v>4290</v>
      </c>
      <c r="X1705" s="9">
        <v>-0.60680000000000001</v>
      </c>
      <c r="Y1705" s="9">
        <v>0</v>
      </c>
      <c r="Z1705" s="11">
        <v>45477</v>
      </c>
      <c r="AA1705" s="9">
        <v>266578646.90000001</v>
      </c>
      <c r="AB1705" s="9">
        <v>0</v>
      </c>
      <c r="AC1705" s="9">
        <v>2.14</v>
      </c>
      <c r="AD1705" s="11">
        <v>45477</v>
      </c>
      <c r="AE1705" s="8" t="s">
        <v>905</v>
      </c>
      <c r="AF1705" s="8" t="s">
        <v>44</v>
      </c>
      <c r="AG1705" s="8" t="s">
        <v>42</v>
      </c>
      <c r="AH1705" s="9">
        <v>10.70150683</v>
      </c>
      <c r="AI1705" s="8" t="s">
        <v>7094</v>
      </c>
    </row>
    <row r="1706" spans="1:35" x14ac:dyDescent="0.25">
      <c r="A1706" s="8" t="s">
        <v>7095</v>
      </c>
      <c r="B1706" s="8" t="s">
        <v>7096</v>
      </c>
      <c r="C1706" s="9">
        <f t="shared" si="6"/>
        <v>3</v>
      </c>
      <c r="D1706" s="9">
        <v>0</v>
      </c>
      <c r="E1706" s="9">
        <v>0</v>
      </c>
      <c r="F1706" s="8" t="s">
        <v>257</v>
      </c>
      <c r="G1706" s="9">
        <v>2014</v>
      </c>
      <c r="H1706" s="8" t="s">
        <v>7097</v>
      </c>
      <c r="I1706" s="9">
        <v>3</v>
      </c>
      <c r="J1706" s="9">
        <v>2</v>
      </c>
      <c r="K1706" s="8" t="s">
        <v>73</v>
      </c>
      <c r="L1706" s="8" t="s">
        <v>73</v>
      </c>
      <c r="M1706" s="8" t="s">
        <v>39</v>
      </c>
      <c r="N1706" s="9">
        <v>0</v>
      </c>
      <c r="O1706" s="9">
        <v>39</v>
      </c>
      <c r="P1706" s="11">
        <v>43500</v>
      </c>
      <c r="Q1706" s="9">
        <v>114223567.90000001</v>
      </c>
      <c r="R1706" s="9">
        <v>1</v>
      </c>
      <c r="S1706" s="8" t="s">
        <v>52</v>
      </c>
      <c r="T1706" s="9">
        <v>75000000</v>
      </c>
      <c r="U1706" s="8" t="s">
        <v>41</v>
      </c>
      <c r="V1706" s="8" t="s">
        <v>42</v>
      </c>
      <c r="W1706" s="9">
        <v>97584</v>
      </c>
      <c r="X1706" s="9">
        <v>0.33450000000000002</v>
      </c>
      <c r="Y1706" s="9">
        <v>0</v>
      </c>
      <c r="Z1706" s="11">
        <v>45566</v>
      </c>
      <c r="AA1706" s="9">
        <v>1222572917</v>
      </c>
      <c r="AB1706" s="9">
        <v>1</v>
      </c>
      <c r="AC1706" s="9">
        <v>3.6</v>
      </c>
      <c r="AD1706" s="11">
        <v>45566</v>
      </c>
      <c r="AE1706" s="8" t="s">
        <v>259</v>
      </c>
      <c r="AF1706" s="8" t="s">
        <v>44</v>
      </c>
      <c r="AG1706" s="8" t="s">
        <v>42</v>
      </c>
      <c r="AH1706" s="9">
        <v>10.70333329</v>
      </c>
      <c r="AI1706" s="8" t="s">
        <v>7098</v>
      </c>
    </row>
    <row r="1707" spans="1:35" x14ac:dyDescent="0.25">
      <c r="A1707" s="8" t="s">
        <v>7099</v>
      </c>
      <c r="B1707" s="8" t="s">
        <v>7100</v>
      </c>
      <c r="C1707" s="9">
        <f t="shared" si="6"/>
        <v>3</v>
      </c>
      <c r="D1707" s="9">
        <v>0</v>
      </c>
      <c r="E1707" s="9">
        <v>0</v>
      </c>
      <c r="F1707" s="8" t="s">
        <v>95</v>
      </c>
      <c r="G1707" s="11">
        <v>41737</v>
      </c>
      <c r="H1707" s="8" t="s">
        <v>7101</v>
      </c>
      <c r="I1707" s="9">
        <v>1</v>
      </c>
      <c r="J1707" s="9">
        <v>1</v>
      </c>
      <c r="K1707" s="8" t="s">
        <v>50</v>
      </c>
      <c r="L1707" s="8" t="s">
        <v>73</v>
      </c>
      <c r="M1707" s="8" t="s">
        <v>39</v>
      </c>
      <c r="N1707" s="9">
        <v>0</v>
      </c>
      <c r="O1707" s="9">
        <v>0</v>
      </c>
      <c r="P1707" s="11">
        <v>43948</v>
      </c>
      <c r="Q1707" s="9">
        <v>27491192.109999999</v>
      </c>
      <c r="R1707" s="9">
        <v>3</v>
      </c>
      <c r="S1707" s="8" t="s">
        <v>40</v>
      </c>
      <c r="T1707" s="9">
        <v>5500000</v>
      </c>
      <c r="U1707" s="8" t="s">
        <v>41</v>
      </c>
      <c r="V1707" s="8" t="s">
        <v>42</v>
      </c>
      <c r="W1707" s="9">
        <v>66432</v>
      </c>
      <c r="X1707" s="9">
        <v>-0.23830000000000001</v>
      </c>
      <c r="Y1707" s="9">
        <v>0</v>
      </c>
      <c r="Z1707" s="11">
        <v>44186</v>
      </c>
      <c r="AA1707" s="9">
        <v>294453242.80000001</v>
      </c>
      <c r="AB1707" s="9">
        <v>0</v>
      </c>
      <c r="AC1707" s="9">
        <v>3.48</v>
      </c>
      <c r="AD1707" s="11">
        <v>44186</v>
      </c>
      <c r="AE1707" s="8" t="s">
        <v>7102</v>
      </c>
      <c r="AF1707" s="8" t="s">
        <v>44</v>
      </c>
      <c r="AG1707" s="8" t="s">
        <v>42</v>
      </c>
      <c r="AH1707" s="9">
        <v>10.71082118</v>
      </c>
      <c r="AI1707" s="8" t="s">
        <v>7103</v>
      </c>
    </row>
    <row r="1708" spans="1:35" x14ac:dyDescent="0.25">
      <c r="A1708" s="8" t="s">
        <v>7104</v>
      </c>
      <c r="B1708" s="8" t="s">
        <v>7105</v>
      </c>
      <c r="C1708" s="9">
        <f t="shared" si="6"/>
        <v>5</v>
      </c>
      <c r="D1708" s="9">
        <v>1</v>
      </c>
      <c r="E1708" s="9">
        <v>1</v>
      </c>
      <c r="F1708" s="8" t="s">
        <v>48</v>
      </c>
      <c r="G1708" s="11">
        <v>40940</v>
      </c>
      <c r="H1708" s="8" t="s">
        <v>7106</v>
      </c>
      <c r="I1708" s="9">
        <v>2</v>
      </c>
      <c r="J1708" s="9">
        <v>3</v>
      </c>
      <c r="K1708" s="8" t="s">
        <v>73</v>
      </c>
      <c r="L1708" s="8" t="s">
        <v>73</v>
      </c>
      <c r="M1708" s="8" t="s">
        <v>295</v>
      </c>
      <c r="N1708" s="9">
        <v>0</v>
      </c>
      <c r="O1708" s="9">
        <v>0</v>
      </c>
      <c r="P1708" s="11">
        <v>44546</v>
      </c>
      <c r="Q1708" s="9">
        <v>12594104.109999999</v>
      </c>
      <c r="R1708" s="9">
        <v>4</v>
      </c>
      <c r="S1708" s="8" t="s">
        <v>97</v>
      </c>
      <c r="T1708" s="9">
        <v>30000000</v>
      </c>
      <c r="U1708" s="8" t="s">
        <v>41</v>
      </c>
      <c r="V1708" s="8" t="s">
        <v>42</v>
      </c>
      <c r="W1708" s="9">
        <v>280771</v>
      </c>
      <c r="X1708" s="9">
        <v>-8.3599999999999994E-2</v>
      </c>
      <c r="Y1708" s="9">
        <v>0</v>
      </c>
      <c r="Z1708" s="11">
        <v>45517</v>
      </c>
      <c r="AA1708" s="9">
        <v>134935258.69999999</v>
      </c>
      <c r="AB1708" s="9">
        <v>0</v>
      </c>
      <c r="AC1708" s="9">
        <v>6.72</v>
      </c>
      <c r="AD1708" s="8" t="s">
        <v>42</v>
      </c>
      <c r="AE1708" s="8" t="s">
        <v>390</v>
      </c>
      <c r="AF1708" s="8" t="s">
        <v>54</v>
      </c>
      <c r="AG1708" s="8" t="s">
        <v>42</v>
      </c>
      <c r="AH1708" s="9">
        <v>10.71416097</v>
      </c>
      <c r="AI1708" s="8" t="s">
        <v>7107</v>
      </c>
    </row>
    <row r="1709" spans="1:35" x14ac:dyDescent="0.25">
      <c r="A1709" s="8" t="s">
        <v>7108</v>
      </c>
      <c r="B1709" s="8" t="s">
        <v>7109</v>
      </c>
      <c r="C1709" s="9">
        <f t="shared" si="6"/>
        <v>3</v>
      </c>
      <c r="D1709" s="9">
        <v>0</v>
      </c>
      <c r="E1709" s="9">
        <v>0</v>
      </c>
      <c r="F1709" s="8" t="s">
        <v>123</v>
      </c>
      <c r="G1709" s="9">
        <v>2015</v>
      </c>
      <c r="H1709" s="8" t="s">
        <v>7110</v>
      </c>
      <c r="I1709" s="9">
        <v>1</v>
      </c>
      <c r="J1709" s="9">
        <v>2</v>
      </c>
      <c r="K1709" s="8" t="s">
        <v>67</v>
      </c>
      <c r="L1709" s="8" t="s">
        <v>67</v>
      </c>
      <c r="M1709" s="8" t="s">
        <v>39</v>
      </c>
      <c r="N1709" s="9">
        <v>1</v>
      </c>
      <c r="O1709" s="9">
        <v>1</v>
      </c>
      <c r="P1709" s="11">
        <v>44679</v>
      </c>
      <c r="Q1709" s="9">
        <v>27851702.460000001</v>
      </c>
      <c r="R1709" s="9">
        <v>1</v>
      </c>
      <c r="S1709" s="8" t="s">
        <v>40</v>
      </c>
      <c r="T1709" s="9">
        <v>5500000</v>
      </c>
      <c r="U1709" s="8" t="s">
        <v>41</v>
      </c>
      <c r="V1709" s="8" t="s">
        <v>42</v>
      </c>
      <c r="W1709" s="9">
        <v>185</v>
      </c>
      <c r="X1709" s="9">
        <v>-0.36859999999999998</v>
      </c>
      <c r="Y1709" s="9">
        <v>0</v>
      </c>
      <c r="Z1709" s="11">
        <v>44867</v>
      </c>
      <c r="AA1709" s="9">
        <v>299211939.39999998</v>
      </c>
      <c r="AB1709" s="9">
        <v>0</v>
      </c>
      <c r="AC1709" s="9">
        <v>3.92</v>
      </c>
      <c r="AD1709" s="11">
        <v>45356</v>
      </c>
      <c r="AE1709" s="8" t="s">
        <v>722</v>
      </c>
      <c r="AF1709" s="8" t="s">
        <v>44</v>
      </c>
      <c r="AG1709" s="8" t="s">
        <v>42</v>
      </c>
      <c r="AH1709" s="9">
        <v>10.743039489999999</v>
      </c>
      <c r="AI1709" s="8" t="s">
        <v>7111</v>
      </c>
    </row>
    <row r="1710" spans="1:35" x14ac:dyDescent="0.25">
      <c r="A1710" s="8" t="s">
        <v>7112</v>
      </c>
      <c r="B1710" s="8" t="s">
        <v>7113</v>
      </c>
      <c r="C1710" s="9">
        <f t="shared" si="6"/>
        <v>5</v>
      </c>
      <c r="D1710" s="9">
        <v>0</v>
      </c>
      <c r="E1710" s="9">
        <v>0</v>
      </c>
      <c r="F1710" s="8" t="s">
        <v>144</v>
      </c>
      <c r="G1710" s="9">
        <v>2012</v>
      </c>
      <c r="H1710" s="8" t="s">
        <v>7114</v>
      </c>
      <c r="I1710" s="9">
        <v>4</v>
      </c>
      <c r="J1710" s="9">
        <v>5</v>
      </c>
      <c r="K1710" s="8" t="s">
        <v>81</v>
      </c>
      <c r="L1710" s="8" t="s">
        <v>81</v>
      </c>
      <c r="M1710" s="8" t="s">
        <v>39</v>
      </c>
      <c r="N1710" s="9">
        <v>0</v>
      </c>
      <c r="O1710" s="9">
        <v>0</v>
      </c>
      <c r="P1710" s="11">
        <v>42074</v>
      </c>
      <c r="Q1710" s="9">
        <v>9029748.5439999998</v>
      </c>
      <c r="R1710" s="9">
        <v>3</v>
      </c>
      <c r="S1710" s="8" t="s">
        <v>97</v>
      </c>
      <c r="T1710" s="9">
        <v>30000000</v>
      </c>
      <c r="U1710" s="8" t="s">
        <v>41</v>
      </c>
      <c r="V1710" s="8" t="s">
        <v>42</v>
      </c>
      <c r="W1710" s="9">
        <v>317457</v>
      </c>
      <c r="X1710" s="9">
        <v>0.1298</v>
      </c>
      <c r="Y1710" s="9">
        <v>0</v>
      </c>
      <c r="Z1710" s="11">
        <v>42916</v>
      </c>
      <c r="AA1710" s="9">
        <v>97439005.909999996</v>
      </c>
      <c r="AB1710" s="9">
        <v>0</v>
      </c>
      <c r="AC1710" s="9">
        <v>1.52</v>
      </c>
      <c r="AD1710" s="11">
        <v>42916</v>
      </c>
      <c r="AE1710" s="8" t="s">
        <v>1707</v>
      </c>
      <c r="AF1710" s="8" t="s">
        <v>1708</v>
      </c>
      <c r="AG1710" s="8" t="s">
        <v>42</v>
      </c>
      <c r="AH1710" s="9">
        <v>10.79088808</v>
      </c>
      <c r="AI1710" s="8" t="s">
        <v>7115</v>
      </c>
    </row>
    <row r="1711" spans="1:35" x14ac:dyDescent="0.25">
      <c r="A1711" s="8" t="s">
        <v>7116</v>
      </c>
      <c r="B1711" s="8" t="s">
        <v>7117</v>
      </c>
      <c r="C1711" s="9">
        <f t="shared" si="6"/>
        <v>4</v>
      </c>
      <c r="D1711" s="9">
        <v>0</v>
      </c>
      <c r="E1711" s="9">
        <v>1</v>
      </c>
      <c r="F1711" s="8" t="s">
        <v>86</v>
      </c>
      <c r="G1711" s="9">
        <v>2016</v>
      </c>
      <c r="H1711" s="8" t="s">
        <v>7118</v>
      </c>
      <c r="I1711" s="9">
        <v>2</v>
      </c>
      <c r="J1711" s="9">
        <v>1</v>
      </c>
      <c r="K1711" s="8" t="s">
        <v>38</v>
      </c>
      <c r="L1711" s="8" t="s">
        <v>38</v>
      </c>
      <c r="M1711" s="8" t="s">
        <v>39</v>
      </c>
      <c r="N1711" s="9">
        <v>0</v>
      </c>
      <c r="O1711" s="9">
        <v>0</v>
      </c>
      <c r="P1711" s="11">
        <v>43190</v>
      </c>
      <c r="Q1711" s="9">
        <v>2576359.2000000002</v>
      </c>
      <c r="R1711" s="9">
        <v>2</v>
      </c>
      <c r="S1711" s="8" t="s">
        <v>40</v>
      </c>
      <c r="T1711" s="9">
        <v>5500000</v>
      </c>
      <c r="U1711" s="8" t="s">
        <v>41</v>
      </c>
      <c r="V1711" s="8" t="s">
        <v>42</v>
      </c>
      <c r="W1711" s="9">
        <v>70524</v>
      </c>
      <c r="X1711" s="9">
        <v>19.603000000000002</v>
      </c>
      <c r="Y1711" s="9">
        <v>0</v>
      </c>
      <c r="Z1711" s="11">
        <v>45512</v>
      </c>
      <c r="AA1711" s="9">
        <v>27838067.559999999</v>
      </c>
      <c r="AB1711" s="9">
        <v>0</v>
      </c>
      <c r="AC1711" s="9">
        <v>1.23</v>
      </c>
      <c r="AD1711" s="11">
        <v>45512</v>
      </c>
      <c r="AE1711" s="8" t="s">
        <v>90</v>
      </c>
      <c r="AF1711" s="8" t="s">
        <v>91</v>
      </c>
      <c r="AG1711" s="8" t="s">
        <v>42</v>
      </c>
      <c r="AH1711" s="9">
        <v>10.805196560000001</v>
      </c>
      <c r="AI1711" s="8" t="s">
        <v>7119</v>
      </c>
    </row>
    <row r="1712" spans="1:35" x14ac:dyDescent="0.25">
      <c r="A1712" s="8" t="s">
        <v>7120</v>
      </c>
      <c r="B1712" s="8" t="s">
        <v>7121</v>
      </c>
      <c r="C1712" s="9">
        <f t="shared" si="6"/>
        <v>6</v>
      </c>
      <c r="D1712" s="9">
        <v>0</v>
      </c>
      <c r="E1712" s="9">
        <v>1</v>
      </c>
      <c r="F1712" s="8" t="s">
        <v>115</v>
      </c>
      <c r="G1712" s="11">
        <v>41275</v>
      </c>
      <c r="H1712" s="8" t="s">
        <v>7122</v>
      </c>
      <c r="I1712" s="9">
        <v>3</v>
      </c>
      <c r="J1712" s="9">
        <v>14</v>
      </c>
      <c r="K1712" s="8" t="s">
        <v>73</v>
      </c>
      <c r="L1712" s="8" t="s">
        <v>73</v>
      </c>
      <c r="M1712" s="8" t="s">
        <v>39</v>
      </c>
      <c r="N1712" s="9">
        <v>0</v>
      </c>
      <c r="O1712" s="9">
        <v>12</v>
      </c>
      <c r="P1712" s="11">
        <v>44704</v>
      </c>
      <c r="Q1712" s="9">
        <v>170394170</v>
      </c>
      <c r="R1712" s="9">
        <v>9</v>
      </c>
      <c r="S1712" s="8" t="s">
        <v>52</v>
      </c>
      <c r="T1712" s="9">
        <v>75000000</v>
      </c>
      <c r="U1712" s="8" t="s">
        <v>41</v>
      </c>
      <c r="V1712" s="8" t="s">
        <v>42</v>
      </c>
      <c r="W1712" s="9">
        <v>1319478</v>
      </c>
      <c r="X1712" s="9">
        <v>-2.7000000000000001E-3</v>
      </c>
      <c r="Y1712" s="9">
        <v>1</v>
      </c>
      <c r="Z1712" s="11">
        <v>44823</v>
      </c>
      <c r="AA1712" s="9">
        <v>1843830228</v>
      </c>
      <c r="AB1712" s="9">
        <v>0</v>
      </c>
      <c r="AC1712" s="9">
        <v>1.56</v>
      </c>
      <c r="AD1712" s="11">
        <v>44823</v>
      </c>
      <c r="AE1712" s="8" t="s">
        <v>849</v>
      </c>
      <c r="AF1712" s="8" t="s">
        <v>737</v>
      </c>
      <c r="AG1712" s="8" t="s">
        <v>42</v>
      </c>
      <c r="AH1712" s="9">
        <v>10.820970150000001</v>
      </c>
      <c r="AI1712" s="8" t="s">
        <v>7123</v>
      </c>
    </row>
    <row r="1713" spans="1:35" x14ac:dyDescent="0.25">
      <c r="A1713" s="8" t="s">
        <v>7124</v>
      </c>
      <c r="B1713" s="8" t="s">
        <v>7125</v>
      </c>
      <c r="C1713" s="9">
        <f t="shared" si="6"/>
        <v>7</v>
      </c>
      <c r="D1713" s="9">
        <v>0</v>
      </c>
      <c r="E1713" s="9">
        <v>1</v>
      </c>
      <c r="F1713" s="8" t="s">
        <v>123</v>
      </c>
      <c r="G1713" s="11">
        <v>41730</v>
      </c>
      <c r="H1713" s="8" t="s">
        <v>7126</v>
      </c>
      <c r="I1713" s="9">
        <v>3</v>
      </c>
      <c r="J1713" s="9">
        <v>13</v>
      </c>
      <c r="K1713" s="8" t="s">
        <v>38</v>
      </c>
      <c r="L1713" s="8" t="s">
        <v>38</v>
      </c>
      <c r="M1713" s="8" t="s">
        <v>39</v>
      </c>
      <c r="N1713" s="9">
        <v>0</v>
      </c>
      <c r="O1713" s="9">
        <v>0</v>
      </c>
      <c r="P1713" s="11">
        <v>42823</v>
      </c>
      <c r="Q1713" s="9">
        <v>3987574.4180000001</v>
      </c>
      <c r="R1713" s="9">
        <v>3</v>
      </c>
      <c r="S1713" s="8" t="s">
        <v>40</v>
      </c>
      <c r="T1713" s="9">
        <v>5500000</v>
      </c>
      <c r="U1713" s="8" t="s">
        <v>106</v>
      </c>
      <c r="V1713" s="8" t="s">
        <v>42</v>
      </c>
      <c r="W1713" s="8" t="s">
        <v>42</v>
      </c>
      <c r="X1713" s="8" t="s">
        <v>42</v>
      </c>
      <c r="Y1713" s="9">
        <v>5</v>
      </c>
      <c r="Z1713" s="11">
        <v>42956</v>
      </c>
      <c r="AA1713" s="9">
        <v>43271760.280000001</v>
      </c>
      <c r="AB1713" s="9">
        <v>0</v>
      </c>
      <c r="AC1713" s="8" t="s">
        <v>42</v>
      </c>
      <c r="AD1713" s="11">
        <v>42956</v>
      </c>
      <c r="AE1713" s="8" t="s">
        <v>722</v>
      </c>
      <c r="AF1713" s="8" t="s">
        <v>44</v>
      </c>
      <c r="AG1713" s="11">
        <v>43193</v>
      </c>
      <c r="AH1713" s="9">
        <v>10.851649589999999</v>
      </c>
      <c r="AI1713" s="8" t="s">
        <v>7127</v>
      </c>
    </row>
    <row r="1714" spans="1:35" x14ac:dyDescent="0.25">
      <c r="A1714" s="8" t="s">
        <v>7128</v>
      </c>
      <c r="B1714" s="8" t="s">
        <v>7129</v>
      </c>
      <c r="C1714" s="9">
        <f t="shared" si="6"/>
        <v>5</v>
      </c>
      <c r="D1714" s="9">
        <v>0</v>
      </c>
      <c r="E1714" s="9">
        <v>1</v>
      </c>
      <c r="F1714" s="8" t="s">
        <v>268</v>
      </c>
      <c r="G1714" s="9">
        <v>2014</v>
      </c>
      <c r="H1714" s="8" t="s">
        <v>7130</v>
      </c>
      <c r="I1714" s="9">
        <v>3</v>
      </c>
      <c r="J1714" s="9">
        <v>3</v>
      </c>
      <c r="K1714" s="8" t="s">
        <v>104</v>
      </c>
      <c r="L1714" s="8" t="s">
        <v>81</v>
      </c>
      <c r="M1714" s="8" t="s">
        <v>39</v>
      </c>
      <c r="N1714" s="9">
        <v>4</v>
      </c>
      <c r="O1714" s="9">
        <v>0</v>
      </c>
      <c r="P1714" s="11">
        <v>42920</v>
      </c>
      <c r="Q1714" s="9">
        <v>5265248.1339999996</v>
      </c>
      <c r="R1714" s="9">
        <v>3</v>
      </c>
      <c r="S1714" s="8" t="s">
        <v>40</v>
      </c>
      <c r="T1714" s="9">
        <v>5500000</v>
      </c>
      <c r="U1714" s="8" t="s">
        <v>41</v>
      </c>
      <c r="V1714" s="8" t="s">
        <v>42</v>
      </c>
      <c r="W1714" s="9">
        <v>2</v>
      </c>
      <c r="X1714" s="9">
        <v>-0.88890000000000002</v>
      </c>
      <c r="Y1714" s="9">
        <v>0</v>
      </c>
      <c r="Z1714" s="11">
        <v>44551</v>
      </c>
      <c r="AA1714" s="9">
        <v>57245927.789999999</v>
      </c>
      <c r="AB1714" s="9">
        <v>0</v>
      </c>
      <c r="AC1714" s="9">
        <v>2</v>
      </c>
      <c r="AD1714" s="11">
        <v>44551</v>
      </c>
      <c r="AE1714" s="8" t="s">
        <v>3418</v>
      </c>
      <c r="AF1714" s="8" t="s">
        <v>629</v>
      </c>
      <c r="AG1714" s="8" t="s">
        <v>42</v>
      </c>
      <c r="AH1714" s="9">
        <v>10.872408350000001</v>
      </c>
      <c r="AI1714" s="8" t="s">
        <v>7131</v>
      </c>
    </row>
    <row r="1715" spans="1:35" x14ac:dyDescent="0.25">
      <c r="A1715" s="8" t="s">
        <v>7132</v>
      </c>
      <c r="B1715" s="8" t="s">
        <v>7133</v>
      </c>
      <c r="C1715" s="9">
        <f t="shared" si="6"/>
        <v>4</v>
      </c>
      <c r="D1715" s="9">
        <v>0</v>
      </c>
      <c r="E1715" s="9">
        <v>0</v>
      </c>
      <c r="F1715" s="8" t="s">
        <v>7134</v>
      </c>
      <c r="G1715" s="9">
        <v>2014</v>
      </c>
      <c r="H1715" s="8" t="s">
        <v>7135</v>
      </c>
      <c r="I1715" s="9">
        <v>3</v>
      </c>
      <c r="J1715" s="9">
        <v>21</v>
      </c>
      <c r="K1715" s="8" t="s">
        <v>672</v>
      </c>
      <c r="L1715" s="8" t="s">
        <v>672</v>
      </c>
      <c r="M1715" s="8" t="s">
        <v>295</v>
      </c>
      <c r="N1715" s="9">
        <v>10</v>
      </c>
      <c r="O1715" s="9">
        <v>19</v>
      </c>
      <c r="P1715" s="11">
        <v>44077</v>
      </c>
      <c r="Q1715" s="9">
        <v>434030008</v>
      </c>
      <c r="R1715" s="9">
        <v>11</v>
      </c>
      <c r="S1715" s="8" t="s">
        <v>195</v>
      </c>
      <c r="T1715" s="9">
        <v>750000000</v>
      </c>
      <c r="U1715" s="8" t="s">
        <v>41</v>
      </c>
      <c r="V1715" s="8" t="s">
        <v>42</v>
      </c>
      <c r="W1715" s="9">
        <v>1228340</v>
      </c>
      <c r="X1715" s="9">
        <v>-0.25419999999999998</v>
      </c>
      <c r="Y1715" s="9">
        <v>0</v>
      </c>
      <c r="Z1715" s="11">
        <v>44279</v>
      </c>
      <c r="AA1715" s="9">
        <v>4734242789</v>
      </c>
      <c r="AB1715" s="9">
        <v>0</v>
      </c>
      <c r="AC1715" s="9">
        <v>12.8</v>
      </c>
      <c r="AD1715" s="8" t="s">
        <v>42</v>
      </c>
      <c r="AE1715" s="8" t="s">
        <v>7136</v>
      </c>
      <c r="AF1715" s="8" t="s">
        <v>44</v>
      </c>
      <c r="AG1715" s="8" t="s">
        <v>42</v>
      </c>
      <c r="AH1715" s="9">
        <v>10.907639339999999</v>
      </c>
      <c r="AI1715" s="8" t="s">
        <v>7137</v>
      </c>
    </row>
    <row r="1716" spans="1:35" x14ac:dyDescent="0.25">
      <c r="A1716" s="8" t="s">
        <v>7138</v>
      </c>
      <c r="B1716" s="8" t="s">
        <v>1914</v>
      </c>
      <c r="C1716" s="9">
        <f t="shared" si="6"/>
        <v>3</v>
      </c>
      <c r="D1716" s="9">
        <v>0</v>
      </c>
      <c r="E1716" s="9">
        <v>0</v>
      </c>
      <c r="F1716" s="8" t="s">
        <v>151</v>
      </c>
      <c r="G1716" s="9">
        <v>2017</v>
      </c>
      <c r="H1716" s="8" t="s">
        <v>7139</v>
      </c>
      <c r="I1716" s="9">
        <v>2</v>
      </c>
      <c r="J1716" s="9">
        <v>5</v>
      </c>
      <c r="K1716" s="8" t="s">
        <v>81</v>
      </c>
      <c r="L1716" s="8" t="s">
        <v>81</v>
      </c>
      <c r="M1716" s="8" t="s">
        <v>39</v>
      </c>
      <c r="N1716" s="9">
        <v>0</v>
      </c>
      <c r="O1716" s="9">
        <v>2</v>
      </c>
      <c r="P1716" s="11">
        <v>43005</v>
      </c>
      <c r="Q1716" s="9">
        <v>30788646.09</v>
      </c>
      <c r="R1716" s="9">
        <v>1</v>
      </c>
      <c r="S1716" s="8" t="s">
        <v>40</v>
      </c>
      <c r="T1716" s="9">
        <v>5500000</v>
      </c>
      <c r="U1716" s="8" t="s">
        <v>106</v>
      </c>
      <c r="V1716" s="8" t="s">
        <v>42</v>
      </c>
      <c r="W1716" s="8" t="s">
        <v>42</v>
      </c>
      <c r="X1716" s="8" t="s">
        <v>42</v>
      </c>
      <c r="Y1716" s="9">
        <v>0</v>
      </c>
      <c r="Z1716" s="11">
        <v>43987</v>
      </c>
      <c r="AA1716" s="9">
        <v>337707456.39999998</v>
      </c>
      <c r="AB1716" s="9">
        <v>0</v>
      </c>
      <c r="AC1716" s="8" t="s">
        <v>42</v>
      </c>
      <c r="AD1716" s="11">
        <v>43987</v>
      </c>
      <c r="AE1716" s="8" t="s">
        <v>7140</v>
      </c>
      <c r="AF1716" s="8" t="s">
        <v>44</v>
      </c>
      <c r="AG1716" s="11">
        <v>43987</v>
      </c>
      <c r="AH1716" s="9">
        <v>10.96857119</v>
      </c>
      <c r="AI1716" s="8" t="s">
        <v>7141</v>
      </c>
    </row>
    <row r="1717" spans="1:35" x14ac:dyDescent="0.25">
      <c r="A1717" s="8" t="s">
        <v>7142</v>
      </c>
      <c r="B1717" s="8" t="s">
        <v>7143</v>
      </c>
      <c r="C1717" s="9">
        <f t="shared" si="6"/>
        <v>3</v>
      </c>
      <c r="D1717" s="9">
        <v>0</v>
      </c>
      <c r="E1717" s="9">
        <v>1</v>
      </c>
      <c r="F1717" s="8" t="s">
        <v>151</v>
      </c>
      <c r="G1717" s="9">
        <v>2020</v>
      </c>
      <c r="H1717" s="8" t="s">
        <v>7144</v>
      </c>
      <c r="I1717" s="9">
        <v>3</v>
      </c>
      <c r="J1717" s="9">
        <v>22</v>
      </c>
      <c r="K1717" s="8" t="s">
        <v>38</v>
      </c>
      <c r="L1717" s="8" t="s">
        <v>38</v>
      </c>
      <c r="M1717" s="8" t="s">
        <v>39</v>
      </c>
      <c r="N1717" s="9">
        <v>0</v>
      </c>
      <c r="O1717" s="9">
        <v>0</v>
      </c>
      <c r="P1717" s="11">
        <v>44312</v>
      </c>
      <c r="Q1717" s="9">
        <v>5365869.6670000004</v>
      </c>
      <c r="R1717" s="9">
        <v>2</v>
      </c>
      <c r="S1717" s="8" t="s">
        <v>59</v>
      </c>
      <c r="T1717" s="9">
        <v>500000</v>
      </c>
      <c r="U1717" s="8" t="s">
        <v>106</v>
      </c>
      <c r="V1717" s="8" t="s">
        <v>42</v>
      </c>
      <c r="W1717" s="8" t="s">
        <v>42</v>
      </c>
      <c r="X1717" s="8" t="s">
        <v>42</v>
      </c>
      <c r="Y1717" s="9">
        <v>0</v>
      </c>
      <c r="Z1717" s="11">
        <v>44425</v>
      </c>
      <c r="AA1717" s="9">
        <v>58936323.109999999</v>
      </c>
      <c r="AB1717" s="9">
        <v>1</v>
      </c>
      <c r="AC1717" s="8" t="s">
        <v>42</v>
      </c>
      <c r="AD1717" s="11">
        <v>44425</v>
      </c>
      <c r="AE1717" s="8" t="s">
        <v>153</v>
      </c>
      <c r="AF1717" s="8" t="s">
        <v>44</v>
      </c>
      <c r="AG1717" s="8" t="s">
        <v>42</v>
      </c>
      <c r="AH1717" s="9">
        <v>10.983554720000001</v>
      </c>
      <c r="AI1717" s="8" t="s">
        <v>7145</v>
      </c>
    </row>
    <row r="1718" spans="1:35" x14ac:dyDescent="0.25">
      <c r="A1718" s="8" t="s">
        <v>7146</v>
      </c>
      <c r="B1718" s="8" t="s">
        <v>7147</v>
      </c>
      <c r="C1718" s="9">
        <f t="shared" si="6"/>
        <v>3</v>
      </c>
      <c r="D1718" s="9">
        <v>0</v>
      </c>
      <c r="E1718" s="9">
        <v>0</v>
      </c>
      <c r="F1718" s="8" t="s">
        <v>86</v>
      </c>
      <c r="G1718" s="9">
        <v>2018</v>
      </c>
      <c r="H1718" s="8" t="s">
        <v>7148</v>
      </c>
      <c r="I1718" s="9">
        <v>2</v>
      </c>
      <c r="J1718" s="9">
        <v>2</v>
      </c>
      <c r="K1718" s="8" t="s">
        <v>104</v>
      </c>
      <c r="L1718" s="8" t="s">
        <v>73</v>
      </c>
      <c r="M1718" s="8" t="s">
        <v>39</v>
      </c>
      <c r="N1718" s="9">
        <v>1</v>
      </c>
      <c r="O1718" s="9">
        <v>3</v>
      </c>
      <c r="P1718" s="11">
        <v>44181</v>
      </c>
      <c r="Q1718" s="9">
        <v>31385398.170000002</v>
      </c>
      <c r="R1718" s="9">
        <v>3</v>
      </c>
      <c r="S1718" s="8" t="s">
        <v>97</v>
      </c>
      <c r="T1718" s="9">
        <v>30000000</v>
      </c>
      <c r="U1718" s="8" t="s">
        <v>106</v>
      </c>
      <c r="V1718" s="8" t="s">
        <v>42</v>
      </c>
      <c r="W1718" s="9">
        <v>148</v>
      </c>
      <c r="X1718" s="8" t="s">
        <v>42</v>
      </c>
      <c r="Y1718" s="9">
        <v>0</v>
      </c>
      <c r="Z1718" s="11">
        <v>44264</v>
      </c>
      <c r="AA1718" s="9">
        <v>345963896.10000002</v>
      </c>
      <c r="AB1718" s="9">
        <v>0</v>
      </c>
      <c r="AC1718" s="9">
        <v>1.49</v>
      </c>
      <c r="AD1718" s="11">
        <v>44264</v>
      </c>
      <c r="AE1718" s="8" t="s">
        <v>90</v>
      </c>
      <c r="AF1718" s="8" t="s">
        <v>91</v>
      </c>
      <c r="AG1718" s="8" t="s">
        <v>42</v>
      </c>
      <c r="AH1718" s="9">
        <v>11.0230845</v>
      </c>
      <c r="AI1718" s="8" t="s">
        <v>7149</v>
      </c>
    </row>
    <row r="1719" spans="1:35" x14ac:dyDescent="0.25">
      <c r="A1719" s="8" t="s">
        <v>7150</v>
      </c>
      <c r="B1719" s="8" t="s">
        <v>7151</v>
      </c>
      <c r="C1719" s="9">
        <f t="shared" si="6"/>
        <v>7</v>
      </c>
      <c r="D1719" s="9">
        <v>0</v>
      </c>
      <c r="E1719" s="9">
        <v>1</v>
      </c>
      <c r="F1719" s="8" t="s">
        <v>79</v>
      </c>
      <c r="G1719" s="9">
        <v>2016</v>
      </c>
      <c r="H1719" s="8" t="s">
        <v>7152</v>
      </c>
      <c r="I1719" s="9">
        <v>3</v>
      </c>
      <c r="J1719" s="9">
        <v>6</v>
      </c>
      <c r="K1719" s="8" t="s">
        <v>51</v>
      </c>
      <c r="L1719" s="8" t="s">
        <v>51</v>
      </c>
      <c r="M1719" s="8" t="s">
        <v>39</v>
      </c>
      <c r="N1719" s="9">
        <v>0</v>
      </c>
      <c r="O1719" s="9">
        <v>0</v>
      </c>
      <c r="P1719" s="11">
        <v>43689</v>
      </c>
      <c r="Q1719" s="9">
        <v>3660315.3459999999</v>
      </c>
      <c r="R1719" s="9">
        <v>3</v>
      </c>
      <c r="S1719" s="8" t="s">
        <v>40</v>
      </c>
      <c r="T1719" s="9">
        <v>5500000</v>
      </c>
      <c r="U1719" s="8" t="s">
        <v>41</v>
      </c>
      <c r="V1719" s="8" t="s">
        <v>42</v>
      </c>
      <c r="W1719" s="9">
        <v>56711</v>
      </c>
      <c r="X1719" s="9">
        <v>3.27E-2</v>
      </c>
      <c r="Y1719" s="9">
        <v>39</v>
      </c>
      <c r="Z1719" s="11">
        <v>44354</v>
      </c>
      <c r="AA1719" s="9">
        <v>40379003.359999999</v>
      </c>
      <c r="AB1719" s="9">
        <v>1</v>
      </c>
      <c r="AC1719" s="9">
        <v>3.68</v>
      </c>
      <c r="AD1719" s="11">
        <v>44354</v>
      </c>
      <c r="AE1719" s="8" t="s">
        <v>7153</v>
      </c>
      <c r="AF1719" s="8" t="s">
        <v>44</v>
      </c>
      <c r="AG1719" s="8" t="s">
        <v>42</v>
      </c>
      <c r="AH1719" s="9">
        <v>11.031564100000001</v>
      </c>
      <c r="AI1719" s="8" t="s">
        <v>7154</v>
      </c>
    </row>
    <row r="1720" spans="1:35" x14ac:dyDescent="0.25">
      <c r="A1720" s="8" t="s">
        <v>7155</v>
      </c>
      <c r="B1720" s="8" t="s">
        <v>7156</v>
      </c>
      <c r="C1720" s="9">
        <f t="shared" si="6"/>
        <v>3</v>
      </c>
      <c r="D1720" s="9">
        <v>1</v>
      </c>
      <c r="E1720" s="9">
        <v>0</v>
      </c>
      <c r="F1720" s="8" t="s">
        <v>1613</v>
      </c>
      <c r="G1720" s="11">
        <v>41760</v>
      </c>
      <c r="H1720" s="8" t="s">
        <v>7157</v>
      </c>
      <c r="I1720" s="9">
        <v>4</v>
      </c>
      <c r="J1720" s="9">
        <v>16</v>
      </c>
      <c r="K1720" s="8" t="s">
        <v>105</v>
      </c>
      <c r="L1720" s="8" t="s">
        <v>105</v>
      </c>
      <c r="M1720" s="8" t="s">
        <v>39</v>
      </c>
      <c r="N1720" s="9">
        <v>0</v>
      </c>
      <c r="O1720" s="9">
        <v>0</v>
      </c>
      <c r="P1720" s="11">
        <v>43570</v>
      </c>
      <c r="Q1720" s="9">
        <v>47614140.799999997</v>
      </c>
      <c r="R1720" s="9">
        <v>4</v>
      </c>
      <c r="S1720" s="8" t="s">
        <v>40</v>
      </c>
      <c r="T1720" s="9">
        <v>5500000</v>
      </c>
      <c r="U1720" s="8" t="s">
        <v>106</v>
      </c>
      <c r="V1720" s="8" t="s">
        <v>42</v>
      </c>
      <c r="W1720" s="9">
        <v>4154</v>
      </c>
      <c r="X1720" s="9">
        <v>0.74390000000000001</v>
      </c>
      <c r="Y1720" s="9">
        <v>1</v>
      </c>
      <c r="Z1720" s="11">
        <v>44082</v>
      </c>
      <c r="AA1720" s="9">
        <v>525534910</v>
      </c>
      <c r="AB1720" s="9">
        <v>1</v>
      </c>
      <c r="AC1720" s="9">
        <v>2.4300000000000002</v>
      </c>
      <c r="AD1720" s="11">
        <v>44082</v>
      </c>
      <c r="AE1720" s="8" t="s">
        <v>7158</v>
      </c>
      <c r="AF1720" s="8" t="s">
        <v>44</v>
      </c>
      <c r="AG1720" s="8" t="s">
        <v>42</v>
      </c>
      <c r="AH1720" s="9">
        <v>11.03737044</v>
      </c>
      <c r="AI1720" s="8" t="s">
        <v>7159</v>
      </c>
    </row>
    <row r="1721" spans="1:35" x14ac:dyDescent="0.25">
      <c r="A1721" s="8" t="s">
        <v>7160</v>
      </c>
      <c r="B1721" s="8" t="s">
        <v>7161</v>
      </c>
      <c r="C1721" s="9">
        <f t="shared" si="6"/>
        <v>5</v>
      </c>
      <c r="D1721" s="9">
        <v>1</v>
      </c>
      <c r="E1721" s="9">
        <v>1</v>
      </c>
      <c r="F1721" s="8" t="s">
        <v>86</v>
      </c>
      <c r="G1721" s="11">
        <v>41801</v>
      </c>
      <c r="H1721" s="8" t="s">
        <v>7162</v>
      </c>
      <c r="I1721" s="9">
        <v>2</v>
      </c>
      <c r="J1721" s="9">
        <v>3</v>
      </c>
      <c r="K1721" s="8" t="s">
        <v>38</v>
      </c>
      <c r="L1721" s="8" t="s">
        <v>38</v>
      </c>
      <c r="M1721" s="8" t="s">
        <v>39</v>
      </c>
      <c r="N1721" s="9">
        <v>0</v>
      </c>
      <c r="O1721" s="9">
        <v>0</v>
      </c>
      <c r="P1721" s="11">
        <v>42304</v>
      </c>
      <c r="Q1721" s="9">
        <v>1352357.477</v>
      </c>
      <c r="R1721" s="9">
        <v>1</v>
      </c>
      <c r="S1721" s="8" t="s">
        <v>40</v>
      </c>
      <c r="T1721" s="9">
        <v>5500000</v>
      </c>
      <c r="U1721" s="8" t="s">
        <v>41</v>
      </c>
      <c r="V1721" s="8" t="s">
        <v>42</v>
      </c>
      <c r="W1721" s="8" t="s">
        <v>42</v>
      </c>
      <c r="X1721" s="8" t="s">
        <v>42</v>
      </c>
      <c r="Y1721" s="9">
        <v>1</v>
      </c>
      <c r="Z1721" s="11">
        <v>43993</v>
      </c>
      <c r="AA1721" s="9">
        <v>15009220.279999999</v>
      </c>
      <c r="AB1721" s="9">
        <v>0</v>
      </c>
      <c r="AC1721" s="8" t="s">
        <v>42</v>
      </c>
      <c r="AD1721" s="11">
        <v>43993</v>
      </c>
      <c r="AE1721" s="8" t="s">
        <v>7163</v>
      </c>
      <c r="AF1721" s="8" t="s">
        <v>91</v>
      </c>
      <c r="AG1721" s="8" t="s">
        <v>42</v>
      </c>
      <c r="AH1721" s="9">
        <v>11.098559760000001</v>
      </c>
      <c r="AI1721" s="8" t="s">
        <v>7164</v>
      </c>
    </row>
    <row r="1722" spans="1:35" x14ac:dyDescent="0.25">
      <c r="A1722" s="8" t="s">
        <v>7165</v>
      </c>
      <c r="B1722" s="8" t="s">
        <v>7166</v>
      </c>
      <c r="C1722" s="9">
        <f t="shared" si="6"/>
        <v>4</v>
      </c>
      <c r="D1722" s="9">
        <v>0</v>
      </c>
      <c r="E1722" s="9">
        <v>1</v>
      </c>
      <c r="F1722" s="8" t="s">
        <v>1137</v>
      </c>
      <c r="G1722" s="9">
        <v>2010</v>
      </c>
      <c r="H1722" s="8" t="s">
        <v>7167</v>
      </c>
      <c r="I1722" s="9">
        <v>2</v>
      </c>
      <c r="J1722" s="9">
        <v>6</v>
      </c>
      <c r="K1722" s="8" t="s">
        <v>105</v>
      </c>
      <c r="L1722" s="8" t="s">
        <v>105</v>
      </c>
      <c r="M1722" s="8" t="s">
        <v>39</v>
      </c>
      <c r="N1722" s="9">
        <v>4</v>
      </c>
      <c r="O1722" s="9">
        <v>1</v>
      </c>
      <c r="P1722" s="11">
        <v>43796</v>
      </c>
      <c r="Q1722" s="9">
        <v>32339215.48</v>
      </c>
      <c r="R1722" s="9">
        <v>5</v>
      </c>
      <c r="S1722" s="8" t="s">
        <v>40</v>
      </c>
      <c r="T1722" s="9">
        <v>5500000</v>
      </c>
      <c r="U1722" s="8" t="s">
        <v>41</v>
      </c>
      <c r="V1722" s="8" t="s">
        <v>42</v>
      </c>
      <c r="W1722" s="9">
        <v>396523</v>
      </c>
      <c r="X1722" s="9">
        <v>-0.15679999999999999</v>
      </c>
      <c r="Y1722" s="9">
        <v>0</v>
      </c>
      <c r="Z1722" s="11">
        <v>44320</v>
      </c>
      <c r="AA1722" s="9">
        <v>359346358.5</v>
      </c>
      <c r="AB1722" s="9">
        <v>0</v>
      </c>
      <c r="AC1722" s="9">
        <v>3.42</v>
      </c>
      <c r="AD1722" s="11">
        <v>44320</v>
      </c>
      <c r="AE1722" s="8" t="s">
        <v>7168</v>
      </c>
      <c r="AF1722" s="8" t="s">
        <v>44</v>
      </c>
      <c r="AG1722" s="8" t="s">
        <v>42</v>
      </c>
      <c r="AH1722" s="9">
        <v>11.11178342</v>
      </c>
      <c r="AI1722" s="8" t="s">
        <v>7169</v>
      </c>
    </row>
    <row r="1723" spans="1:35" x14ac:dyDescent="0.25">
      <c r="A1723" s="8" t="s">
        <v>7170</v>
      </c>
      <c r="B1723" s="8" t="s">
        <v>7171</v>
      </c>
      <c r="C1723" s="9">
        <f t="shared" si="6"/>
        <v>1</v>
      </c>
      <c r="D1723" s="9">
        <v>0</v>
      </c>
      <c r="E1723" s="9">
        <v>0</v>
      </c>
      <c r="F1723" s="8" t="s">
        <v>242</v>
      </c>
      <c r="G1723" s="9">
        <v>2012</v>
      </c>
      <c r="H1723" s="8" t="s">
        <v>7172</v>
      </c>
      <c r="I1723" s="9">
        <v>1</v>
      </c>
      <c r="J1723" s="9">
        <v>1</v>
      </c>
      <c r="K1723" s="8" t="s">
        <v>67</v>
      </c>
      <c r="L1723" s="8" t="s">
        <v>67</v>
      </c>
      <c r="M1723" s="8" t="s">
        <v>295</v>
      </c>
      <c r="N1723" s="9">
        <v>1</v>
      </c>
      <c r="O1723" s="9">
        <v>3</v>
      </c>
      <c r="P1723" s="11">
        <v>45778</v>
      </c>
      <c r="Q1723" s="9">
        <v>2209675.7880000002</v>
      </c>
      <c r="R1723" s="9">
        <v>2</v>
      </c>
      <c r="S1723" s="8" t="s">
        <v>59</v>
      </c>
      <c r="T1723" s="9">
        <v>500000</v>
      </c>
      <c r="U1723" s="8" t="s">
        <v>41</v>
      </c>
      <c r="V1723" s="8" t="s">
        <v>42</v>
      </c>
      <c r="W1723" s="9">
        <v>2971</v>
      </c>
      <c r="X1723" s="9">
        <v>0.41810000000000003</v>
      </c>
      <c r="Y1723" s="9">
        <v>0</v>
      </c>
      <c r="Z1723" s="11">
        <v>43434</v>
      </c>
      <c r="AA1723" s="9">
        <v>24695603.809999999</v>
      </c>
      <c r="AB1723" s="9">
        <v>0</v>
      </c>
      <c r="AC1723" s="9">
        <v>1.9</v>
      </c>
      <c r="AD1723" s="8" t="s">
        <v>42</v>
      </c>
      <c r="AE1723" s="8" t="s">
        <v>458</v>
      </c>
      <c r="AF1723" s="8" t="s">
        <v>245</v>
      </c>
      <c r="AG1723" s="8" t="s">
        <v>42</v>
      </c>
      <c r="AH1723" s="9">
        <v>11.176120920000001</v>
      </c>
      <c r="AI1723" s="8" t="s">
        <v>7173</v>
      </c>
    </row>
    <row r="1724" spans="1:35" x14ac:dyDescent="0.25">
      <c r="A1724" s="8" t="s">
        <v>7174</v>
      </c>
      <c r="B1724" s="8" t="s">
        <v>7175</v>
      </c>
      <c r="C1724" s="9">
        <f t="shared" si="6"/>
        <v>4</v>
      </c>
      <c r="D1724" s="9">
        <v>0</v>
      </c>
      <c r="E1724" s="9">
        <v>0</v>
      </c>
      <c r="F1724" s="8" t="s">
        <v>102</v>
      </c>
      <c r="G1724" s="11">
        <v>41091</v>
      </c>
      <c r="H1724" s="8" t="s">
        <v>7176</v>
      </c>
      <c r="I1724" s="9">
        <v>1</v>
      </c>
      <c r="J1724" s="9">
        <v>5</v>
      </c>
      <c r="K1724" s="8" t="s">
        <v>81</v>
      </c>
      <c r="L1724" s="8" t="s">
        <v>81</v>
      </c>
      <c r="M1724" s="8" t="s">
        <v>39</v>
      </c>
      <c r="N1724" s="9">
        <v>0</v>
      </c>
      <c r="O1724" s="9">
        <v>0</v>
      </c>
      <c r="P1724" s="11">
        <v>41642</v>
      </c>
      <c r="Q1724" s="9">
        <v>6081446.4380000001</v>
      </c>
      <c r="R1724" s="9">
        <v>3</v>
      </c>
      <c r="S1724" s="8" t="s">
        <v>40</v>
      </c>
      <c r="T1724" s="9">
        <v>5500000</v>
      </c>
      <c r="U1724" s="8" t="s">
        <v>106</v>
      </c>
      <c r="V1724" s="8" t="s">
        <v>42</v>
      </c>
      <c r="W1724" s="9">
        <v>1400</v>
      </c>
      <c r="X1724" s="9">
        <v>-0.94969999999999999</v>
      </c>
      <c r="Y1724" s="9">
        <v>0</v>
      </c>
      <c r="Z1724" s="11">
        <v>41974</v>
      </c>
      <c r="AA1724" s="9">
        <v>68041752.030000001</v>
      </c>
      <c r="AB1724" s="9">
        <v>0</v>
      </c>
      <c r="AC1724" s="9">
        <v>1.02</v>
      </c>
      <c r="AD1724" s="11">
        <v>41974</v>
      </c>
      <c r="AE1724" s="8" t="s">
        <v>107</v>
      </c>
      <c r="AF1724" s="8" t="s">
        <v>44</v>
      </c>
      <c r="AG1724" s="8" t="s">
        <v>42</v>
      </c>
      <c r="AH1724" s="9">
        <v>11.188415900000001</v>
      </c>
      <c r="AI1724" s="8" t="s">
        <v>7177</v>
      </c>
    </row>
    <row r="1725" spans="1:35" x14ac:dyDescent="0.25">
      <c r="A1725" s="8" t="s">
        <v>7178</v>
      </c>
      <c r="B1725" s="8" t="s">
        <v>7179</v>
      </c>
      <c r="C1725" s="9">
        <f t="shared" si="6"/>
        <v>7</v>
      </c>
      <c r="D1725" s="9">
        <v>0</v>
      </c>
      <c r="E1725" s="9">
        <v>1</v>
      </c>
      <c r="F1725" s="8" t="s">
        <v>242</v>
      </c>
      <c r="G1725" s="9">
        <v>2013</v>
      </c>
      <c r="H1725" s="8" t="s">
        <v>7180</v>
      </c>
      <c r="I1725" s="9">
        <v>2</v>
      </c>
      <c r="J1725" s="9">
        <v>1</v>
      </c>
      <c r="K1725" s="8" t="s">
        <v>67</v>
      </c>
      <c r="L1725" s="8" t="s">
        <v>67</v>
      </c>
      <c r="M1725" s="8" t="s">
        <v>39</v>
      </c>
      <c r="N1725" s="9">
        <v>0</v>
      </c>
      <c r="O1725" s="9">
        <v>0</v>
      </c>
      <c r="P1725" s="11">
        <v>43971</v>
      </c>
      <c r="Q1725" s="9">
        <v>7985643.9050000003</v>
      </c>
      <c r="R1725" s="9">
        <v>2</v>
      </c>
      <c r="S1725" s="8" t="s">
        <v>40</v>
      </c>
      <c r="T1725" s="9">
        <v>5500000</v>
      </c>
      <c r="U1725" s="8" t="s">
        <v>41</v>
      </c>
      <c r="V1725" s="8" t="s">
        <v>42</v>
      </c>
      <c r="W1725" s="9">
        <v>11438</v>
      </c>
      <c r="X1725" s="9">
        <v>1.4263999999999999</v>
      </c>
      <c r="Y1725" s="9">
        <v>0</v>
      </c>
      <c r="Z1725" s="11">
        <v>42726</v>
      </c>
      <c r="AA1725" s="9">
        <v>89451120.909999996</v>
      </c>
      <c r="AB1725" s="9">
        <v>0</v>
      </c>
      <c r="AC1725" s="9">
        <v>3.94</v>
      </c>
      <c r="AD1725" s="11">
        <v>44342</v>
      </c>
      <c r="AE1725" s="8" t="s">
        <v>754</v>
      </c>
      <c r="AF1725" s="8" t="s">
        <v>245</v>
      </c>
      <c r="AG1725" s="8" t="s">
        <v>42</v>
      </c>
      <c r="AH1725" s="9">
        <v>11.201491320000001</v>
      </c>
      <c r="AI1725" s="8" t="s">
        <v>7181</v>
      </c>
    </row>
    <row r="1726" spans="1:35" x14ac:dyDescent="0.25">
      <c r="A1726" s="8" t="s">
        <v>7182</v>
      </c>
      <c r="B1726" s="8" t="s">
        <v>7183</v>
      </c>
      <c r="C1726" s="9">
        <f t="shared" si="6"/>
        <v>5</v>
      </c>
      <c r="D1726" s="9">
        <v>0</v>
      </c>
      <c r="E1726" s="9">
        <v>1</v>
      </c>
      <c r="F1726" s="8" t="s">
        <v>102</v>
      </c>
      <c r="G1726" s="9">
        <v>2011</v>
      </c>
      <c r="H1726" s="8" t="s">
        <v>7184</v>
      </c>
      <c r="I1726" s="9">
        <v>4</v>
      </c>
      <c r="J1726" s="9">
        <v>16</v>
      </c>
      <c r="K1726" s="8" t="s">
        <v>341</v>
      </c>
      <c r="L1726" s="8" t="s">
        <v>88</v>
      </c>
      <c r="M1726" s="8" t="s">
        <v>39</v>
      </c>
      <c r="N1726" s="9">
        <v>0</v>
      </c>
      <c r="O1726" s="9">
        <v>2</v>
      </c>
      <c r="P1726" s="11">
        <v>43852</v>
      </c>
      <c r="Q1726" s="9">
        <v>352279021.69999999</v>
      </c>
      <c r="R1726" s="9">
        <v>10</v>
      </c>
      <c r="S1726" s="8" t="s">
        <v>52</v>
      </c>
      <c r="T1726" s="9">
        <v>75000000</v>
      </c>
      <c r="U1726" s="8" t="s">
        <v>41</v>
      </c>
      <c r="V1726" s="8" t="s">
        <v>42</v>
      </c>
      <c r="W1726" s="9">
        <v>434624</v>
      </c>
      <c r="X1726" s="9">
        <v>1.1777</v>
      </c>
      <c r="Y1726" s="9">
        <v>28</v>
      </c>
      <c r="Z1726" s="11">
        <v>44116</v>
      </c>
      <c r="AA1726" s="9">
        <v>3952074186</v>
      </c>
      <c r="AB1726" s="9">
        <v>0</v>
      </c>
      <c r="AC1726" s="9">
        <v>2.36</v>
      </c>
      <c r="AD1726" s="11">
        <v>44116</v>
      </c>
      <c r="AE1726" s="8" t="s">
        <v>107</v>
      </c>
      <c r="AF1726" s="8" t="s">
        <v>44</v>
      </c>
      <c r="AG1726" s="8" t="s">
        <v>42</v>
      </c>
      <c r="AH1726" s="9">
        <v>11.21859078</v>
      </c>
      <c r="AI1726" s="8" t="s">
        <v>7185</v>
      </c>
    </row>
    <row r="1727" spans="1:35" x14ac:dyDescent="0.25">
      <c r="A1727" s="8" t="s">
        <v>7186</v>
      </c>
      <c r="B1727" s="8" t="s">
        <v>7187</v>
      </c>
      <c r="C1727" s="9">
        <f t="shared" si="6"/>
        <v>3</v>
      </c>
      <c r="D1727" s="9">
        <v>0</v>
      </c>
      <c r="E1727" s="9">
        <v>0</v>
      </c>
      <c r="F1727" s="8" t="s">
        <v>48</v>
      </c>
      <c r="G1727" s="9">
        <v>2011</v>
      </c>
      <c r="H1727" s="8" t="s">
        <v>7188</v>
      </c>
      <c r="I1727" s="9">
        <v>1</v>
      </c>
      <c r="J1727" s="9">
        <v>3</v>
      </c>
      <c r="K1727" s="8" t="s">
        <v>88</v>
      </c>
      <c r="L1727" s="8" t="s">
        <v>88</v>
      </c>
      <c r="M1727" s="8" t="s">
        <v>295</v>
      </c>
      <c r="N1727" s="9">
        <v>0</v>
      </c>
      <c r="O1727" s="9">
        <v>0</v>
      </c>
      <c r="P1727" s="11">
        <v>42549</v>
      </c>
      <c r="Q1727" s="9">
        <v>227518711.90000001</v>
      </c>
      <c r="R1727" s="9">
        <v>4</v>
      </c>
      <c r="S1727" s="8" t="s">
        <v>89</v>
      </c>
      <c r="T1727" s="9">
        <v>300000000</v>
      </c>
      <c r="U1727" s="8" t="s">
        <v>41</v>
      </c>
      <c r="V1727" s="8" t="s">
        <v>42</v>
      </c>
      <c r="W1727" s="9">
        <v>2217006</v>
      </c>
      <c r="X1727" s="9">
        <v>-0.182</v>
      </c>
      <c r="Y1727" s="9">
        <v>1</v>
      </c>
      <c r="Z1727" s="11">
        <v>43280</v>
      </c>
      <c r="AA1727" s="9">
        <v>2555629055</v>
      </c>
      <c r="AB1727" s="9">
        <v>0</v>
      </c>
      <c r="AC1727" s="9">
        <v>7.97</v>
      </c>
      <c r="AD1727" s="8" t="s">
        <v>42</v>
      </c>
      <c r="AE1727" s="8" t="s">
        <v>491</v>
      </c>
      <c r="AF1727" s="8" t="s">
        <v>61</v>
      </c>
      <c r="AG1727" s="8" t="s">
        <v>42</v>
      </c>
      <c r="AH1727" s="9">
        <v>11.23261042</v>
      </c>
      <c r="AI1727" s="8" t="s">
        <v>7189</v>
      </c>
    </row>
    <row r="1728" spans="1:35" x14ac:dyDescent="0.25">
      <c r="A1728" s="8" t="s">
        <v>7190</v>
      </c>
      <c r="B1728" s="8" t="s">
        <v>7191</v>
      </c>
      <c r="C1728" s="9">
        <f t="shared" si="6"/>
        <v>5</v>
      </c>
      <c r="D1728" s="9">
        <v>0</v>
      </c>
      <c r="E1728" s="9">
        <v>1</v>
      </c>
      <c r="F1728" s="8" t="s">
        <v>86</v>
      </c>
      <c r="G1728" s="9">
        <v>2017</v>
      </c>
      <c r="H1728" s="8" t="s">
        <v>7192</v>
      </c>
      <c r="I1728" s="9">
        <v>3</v>
      </c>
      <c r="J1728" s="9">
        <v>23</v>
      </c>
      <c r="K1728" s="8" t="s">
        <v>105</v>
      </c>
      <c r="L1728" s="8" t="s">
        <v>105</v>
      </c>
      <c r="M1728" s="8" t="s">
        <v>39</v>
      </c>
      <c r="N1728" s="9">
        <v>0</v>
      </c>
      <c r="O1728" s="9">
        <v>5</v>
      </c>
      <c r="P1728" s="11">
        <v>45008</v>
      </c>
      <c r="Q1728" s="9">
        <v>41069051.82</v>
      </c>
      <c r="R1728" s="9">
        <v>6</v>
      </c>
      <c r="S1728" s="8" t="s">
        <v>40</v>
      </c>
      <c r="T1728" s="9">
        <v>5500000</v>
      </c>
      <c r="U1728" s="8" t="s">
        <v>41</v>
      </c>
      <c r="V1728" s="8" t="s">
        <v>42</v>
      </c>
      <c r="W1728" s="9">
        <v>478</v>
      </c>
      <c r="X1728" s="9">
        <v>0.77700000000000002</v>
      </c>
      <c r="Y1728" s="9">
        <v>14</v>
      </c>
      <c r="Z1728" s="11">
        <v>45482</v>
      </c>
      <c r="AA1728" s="9">
        <v>461386119.69999999</v>
      </c>
      <c r="AB1728" s="9">
        <v>0</v>
      </c>
      <c r="AC1728" s="9">
        <v>1</v>
      </c>
      <c r="AD1728" s="11">
        <v>45482</v>
      </c>
      <c r="AE1728" s="8" t="s">
        <v>90</v>
      </c>
      <c r="AF1728" s="8" t="s">
        <v>91</v>
      </c>
      <c r="AG1728" s="8" t="s">
        <v>42</v>
      </c>
      <c r="AH1728" s="9">
        <v>11.234399120000001</v>
      </c>
      <c r="AI1728" s="8" t="s">
        <v>7193</v>
      </c>
    </row>
    <row r="1729" spans="1:35" x14ac:dyDescent="0.25">
      <c r="A1729" s="8" t="s">
        <v>7194</v>
      </c>
      <c r="B1729" s="8" t="s">
        <v>7195</v>
      </c>
      <c r="C1729" s="9">
        <f t="shared" si="6"/>
        <v>5</v>
      </c>
      <c r="D1729" s="9">
        <v>0</v>
      </c>
      <c r="E1729" s="9">
        <v>1</v>
      </c>
      <c r="F1729" s="8" t="s">
        <v>48</v>
      </c>
      <c r="G1729" s="9">
        <v>2011</v>
      </c>
      <c r="H1729" s="8" t="s">
        <v>7196</v>
      </c>
      <c r="I1729" s="9">
        <v>3</v>
      </c>
      <c r="J1729" s="9">
        <v>7</v>
      </c>
      <c r="K1729" s="8" t="s">
        <v>88</v>
      </c>
      <c r="L1729" s="8" t="s">
        <v>88</v>
      </c>
      <c r="M1729" s="8" t="s">
        <v>295</v>
      </c>
      <c r="N1729" s="9">
        <v>0</v>
      </c>
      <c r="O1729" s="9">
        <v>3</v>
      </c>
      <c r="P1729" s="11">
        <v>42923</v>
      </c>
      <c r="Q1729" s="9">
        <v>73713473.879999995</v>
      </c>
      <c r="R1729" s="9">
        <v>5</v>
      </c>
      <c r="S1729" s="8" t="s">
        <v>97</v>
      </c>
      <c r="T1729" s="9">
        <v>30000000</v>
      </c>
      <c r="U1729" s="8" t="s">
        <v>41</v>
      </c>
      <c r="V1729" s="8" t="s">
        <v>42</v>
      </c>
      <c r="W1729" s="9">
        <v>85204</v>
      </c>
      <c r="X1729" s="9">
        <v>0.43</v>
      </c>
      <c r="Y1729" s="9">
        <v>0</v>
      </c>
      <c r="Z1729" s="11">
        <v>43307</v>
      </c>
      <c r="AA1729" s="9">
        <v>831860485.5</v>
      </c>
      <c r="AB1729" s="9">
        <v>0</v>
      </c>
      <c r="AC1729" s="9">
        <v>5.28</v>
      </c>
      <c r="AD1729" s="8" t="s">
        <v>42</v>
      </c>
      <c r="AE1729" s="8" t="s">
        <v>2725</v>
      </c>
      <c r="AF1729" s="8" t="s">
        <v>61</v>
      </c>
      <c r="AG1729" s="8" t="s">
        <v>42</v>
      </c>
      <c r="AH1729" s="9">
        <v>11.28505335</v>
      </c>
      <c r="AI1729" s="8" t="s">
        <v>7197</v>
      </c>
    </row>
    <row r="1730" spans="1:35" x14ac:dyDescent="0.25">
      <c r="A1730" s="8" t="s">
        <v>7198</v>
      </c>
      <c r="B1730" s="8" t="s">
        <v>7199</v>
      </c>
      <c r="C1730" s="9">
        <f t="shared" si="6"/>
        <v>5</v>
      </c>
      <c r="D1730" s="9">
        <v>0</v>
      </c>
      <c r="E1730" s="9">
        <v>0</v>
      </c>
      <c r="F1730" s="8" t="s">
        <v>65</v>
      </c>
      <c r="G1730" s="9">
        <v>2010</v>
      </c>
      <c r="H1730" s="8" t="s">
        <v>42</v>
      </c>
      <c r="I1730" s="8" t="s">
        <v>42</v>
      </c>
      <c r="J1730" s="9">
        <v>8</v>
      </c>
      <c r="K1730" s="8" t="s">
        <v>105</v>
      </c>
      <c r="L1730" s="8" t="s">
        <v>105</v>
      </c>
      <c r="M1730" s="8" t="s">
        <v>39</v>
      </c>
      <c r="N1730" s="9">
        <v>11</v>
      </c>
      <c r="O1730" s="9">
        <v>0</v>
      </c>
      <c r="P1730" s="11">
        <v>43950</v>
      </c>
      <c r="Q1730" s="9">
        <v>83692565.769999996</v>
      </c>
      <c r="R1730" s="9">
        <v>5</v>
      </c>
      <c r="S1730" s="8" t="s">
        <v>59</v>
      </c>
      <c r="T1730" s="9">
        <v>500000</v>
      </c>
      <c r="U1730" s="8" t="s">
        <v>106</v>
      </c>
      <c r="V1730" s="8" t="s">
        <v>42</v>
      </c>
      <c r="W1730" s="8" t="s">
        <v>42</v>
      </c>
      <c r="X1730" s="8" t="s">
        <v>42</v>
      </c>
      <c r="Y1730" s="9">
        <v>0</v>
      </c>
      <c r="Z1730" s="11">
        <v>44182</v>
      </c>
      <c r="AA1730" s="9">
        <v>944704153.89999998</v>
      </c>
      <c r="AB1730" s="9">
        <v>1</v>
      </c>
      <c r="AC1730" s="8" t="s">
        <v>42</v>
      </c>
      <c r="AD1730" s="11">
        <v>44182</v>
      </c>
      <c r="AE1730" s="8" t="s">
        <v>68</v>
      </c>
      <c r="AF1730" s="8" t="s">
        <v>44</v>
      </c>
      <c r="AG1730" s="11">
        <v>44182</v>
      </c>
      <c r="AH1730" s="9">
        <v>11.287790559999999</v>
      </c>
      <c r="AI1730" s="8" t="s">
        <v>42</v>
      </c>
    </row>
    <row r="1731" spans="1:35" x14ac:dyDescent="0.25">
      <c r="A1731" s="8" t="s">
        <v>7200</v>
      </c>
      <c r="B1731" s="8" t="s">
        <v>7201</v>
      </c>
      <c r="C1731" s="9">
        <f t="shared" si="6"/>
        <v>4</v>
      </c>
      <c r="D1731" s="9">
        <v>0</v>
      </c>
      <c r="E1731" s="9">
        <v>0</v>
      </c>
      <c r="F1731" s="8" t="s">
        <v>65</v>
      </c>
      <c r="G1731" s="9">
        <v>2014</v>
      </c>
      <c r="H1731" s="8" t="s">
        <v>7202</v>
      </c>
      <c r="I1731" s="9">
        <v>2</v>
      </c>
      <c r="J1731" s="9">
        <v>2</v>
      </c>
      <c r="K1731" s="8" t="s">
        <v>73</v>
      </c>
      <c r="L1731" s="8" t="s">
        <v>73</v>
      </c>
      <c r="M1731" s="8" t="s">
        <v>39</v>
      </c>
      <c r="N1731" s="9">
        <v>11</v>
      </c>
      <c r="O1731" s="9">
        <v>0</v>
      </c>
      <c r="P1731" s="11">
        <v>43098</v>
      </c>
      <c r="Q1731" s="9">
        <v>45408688.280000001</v>
      </c>
      <c r="R1731" s="9">
        <v>2</v>
      </c>
      <c r="S1731" s="8" t="s">
        <v>40</v>
      </c>
      <c r="T1731" s="9">
        <v>5500000</v>
      </c>
      <c r="U1731" s="8" t="s">
        <v>106</v>
      </c>
      <c r="V1731" s="8" t="s">
        <v>42</v>
      </c>
      <c r="W1731" s="8" t="s">
        <v>42</v>
      </c>
      <c r="X1731" s="8" t="s">
        <v>42</v>
      </c>
      <c r="Y1731" s="9">
        <v>0</v>
      </c>
      <c r="Z1731" s="11">
        <v>43448</v>
      </c>
      <c r="AA1731" s="9">
        <v>515128557.10000002</v>
      </c>
      <c r="AB1731" s="9">
        <v>0</v>
      </c>
      <c r="AC1731" s="8" t="s">
        <v>42</v>
      </c>
      <c r="AD1731" s="11">
        <v>43448</v>
      </c>
      <c r="AE1731" s="8" t="s">
        <v>68</v>
      </c>
      <c r="AF1731" s="8" t="s">
        <v>44</v>
      </c>
      <c r="AG1731" s="8" t="s">
        <v>42</v>
      </c>
      <c r="AH1731" s="9">
        <v>11.34427301</v>
      </c>
      <c r="AI1731" s="8" t="s">
        <v>7203</v>
      </c>
    </row>
    <row r="1732" spans="1:35" x14ac:dyDescent="0.25">
      <c r="A1732" s="8" t="s">
        <v>7204</v>
      </c>
      <c r="B1732" s="8" t="s">
        <v>7205</v>
      </c>
      <c r="C1732" s="9">
        <f t="shared" si="6"/>
        <v>5</v>
      </c>
      <c r="D1732" s="9">
        <v>1</v>
      </c>
      <c r="E1732" s="9">
        <v>0</v>
      </c>
      <c r="F1732" s="8" t="s">
        <v>102</v>
      </c>
      <c r="G1732" s="11">
        <v>40391</v>
      </c>
      <c r="H1732" s="8" t="s">
        <v>7206</v>
      </c>
      <c r="I1732" s="9">
        <v>2</v>
      </c>
      <c r="J1732" s="9">
        <v>8</v>
      </c>
      <c r="K1732" s="8" t="s">
        <v>88</v>
      </c>
      <c r="L1732" s="8" t="s">
        <v>88</v>
      </c>
      <c r="M1732" s="8" t="s">
        <v>39</v>
      </c>
      <c r="N1732" s="9">
        <v>6</v>
      </c>
      <c r="O1732" s="9">
        <v>1</v>
      </c>
      <c r="P1732" s="11">
        <v>42228</v>
      </c>
      <c r="Q1732" s="9">
        <v>29484756.32</v>
      </c>
      <c r="R1732" s="9">
        <v>6</v>
      </c>
      <c r="S1732" s="8" t="s">
        <v>97</v>
      </c>
      <c r="T1732" s="9">
        <v>30000000</v>
      </c>
      <c r="U1732" s="8" t="s">
        <v>106</v>
      </c>
      <c r="V1732" s="8" t="s">
        <v>42</v>
      </c>
      <c r="W1732" s="9">
        <v>79855</v>
      </c>
      <c r="X1732" s="9">
        <v>0.26290000000000002</v>
      </c>
      <c r="Y1732" s="9">
        <v>32</v>
      </c>
      <c r="Z1732" s="11">
        <v>42495</v>
      </c>
      <c r="AA1732" s="9">
        <v>335515138.39999998</v>
      </c>
      <c r="AB1732" s="9">
        <v>0</v>
      </c>
      <c r="AC1732" s="9">
        <v>7.53</v>
      </c>
      <c r="AD1732" s="11">
        <v>42495</v>
      </c>
      <c r="AE1732" s="8" t="s">
        <v>107</v>
      </c>
      <c r="AF1732" s="8" t="s">
        <v>44</v>
      </c>
      <c r="AG1732" s="11">
        <v>44623</v>
      </c>
      <c r="AH1732" s="9">
        <v>11.37927459</v>
      </c>
      <c r="AI1732" s="8" t="s">
        <v>7207</v>
      </c>
    </row>
    <row r="1733" spans="1:35" x14ac:dyDescent="0.25">
      <c r="A1733" s="8" t="s">
        <v>7208</v>
      </c>
      <c r="B1733" s="8" t="s">
        <v>7209</v>
      </c>
      <c r="C1733" s="9">
        <f t="shared" si="6"/>
        <v>6</v>
      </c>
      <c r="D1733" s="9">
        <v>0</v>
      </c>
      <c r="E1733" s="9">
        <v>1</v>
      </c>
      <c r="F1733" s="8" t="s">
        <v>151</v>
      </c>
      <c r="G1733" s="11">
        <v>43466</v>
      </c>
      <c r="H1733" s="8" t="s">
        <v>7210</v>
      </c>
      <c r="I1733" s="9">
        <v>3</v>
      </c>
      <c r="J1733" s="9">
        <v>13</v>
      </c>
      <c r="K1733" s="8" t="s">
        <v>264</v>
      </c>
      <c r="L1733" s="8" t="s">
        <v>264</v>
      </c>
      <c r="M1733" s="8" t="s">
        <v>39</v>
      </c>
      <c r="N1733" s="9">
        <v>0</v>
      </c>
      <c r="O1733" s="9">
        <v>2</v>
      </c>
      <c r="P1733" s="11">
        <v>45518</v>
      </c>
      <c r="Q1733" s="9">
        <v>64936425.299999997</v>
      </c>
      <c r="R1733" s="9">
        <v>7</v>
      </c>
      <c r="S1733" s="8" t="s">
        <v>97</v>
      </c>
      <c r="T1733" s="9">
        <v>30000000</v>
      </c>
      <c r="U1733" s="8" t="s">
        <v>41</v>
      </c>
      <c r="V1733" s="8" t="s">
        <v>42</v>
      </c>
      <c r="W1733" s="9">
        <v>4669</v>
      </c>
      <c r="X1733" s="9">
        <v>0.21340000000000001</v>
      </c>
      <c r="Y1733" s="9">
        <v>0</v>
      </c>
      <c r="Z1733" s="11">
        <v>45646</v>
      </c>
      <c r="AA1733" s="9">
        <v>738957125.70000005</v>
      </c>
      <c r="AB1733" s="9">
        <v>0</v>
      </c>
      <c r="AC1733" s="9">
        <v>2.19</v>
      </c>
      <c r="AD1733" s="11">
        <v>45646</v>
      </c>
      <c r="AE1733" s="8" t="s">
        <v>153</v>
      </c>
      <c r="AF1733" s="8" t="s">
        <v>44</v>
      </c>
      <c r="AG1733" s="8" t="s">
        <v>42</v>
      </c>
      <c r="AH1733" s="9">
        <v>11.37970134</v>
      </c>
      <c r="AI1733" s="8" t="s">
        <v>7211</v>
      </c>
    </row>
    <row r="1734" spans="1:35" x14ac:dyDescent="0.25">
      <c r="A1734" s="8" t="s">
        <v>7212</v>
      </c>
      <c r="B1734" s="8" t="s">
        <v>7213</v>
      </c>
      <c r="C1734" s="9">
        <f t="shared" si="6"/>
        <v>3</v>
      </c>
      <c r="D1734" s="9">
        <v>0</v>
      </c>
      <c r="E1734" s="9">
        <v>0</v>
      </c>
      <c r="F1734" s="8" t="s">
        <v>257</v>
      </c>
      <c r="G1734" s="9">
        <v>2013</v>
      </c>
      <c r="H1734" s="8" t="s">
        <v>7214</v>
      </c>
      <c r="I1734" s="9">
        <v>2</v>
      </c>
      <c r="J1734" s="9">
        <v>3</v>
      </c>
      <c r="K1734" s="8" t="s">
        <v>111</v>
      </c>
      <c r="L1734" s="8" t="s">
        <v>111</v>
      </c>
      <c r="M1734" s="8" t="s">
        <v>39</v>
      </c>
      <c r="N1734" s="9">
        <v>0</v>
      </c>
      <c r="O1734" s="9">
        <v>0</v>
      </c>
      <c r="P1734" s="11">
        <v>42736</v>
      </c>
      <c r="Q1734" s="9">
        <v>395906706.39999998</v>
      </c>
      <c r="R1734" s="9">
        <v>2</v>
      </c>
      <c r="S1734" s="8" t="s">
        <v>52</v>
      </c>
      <c r="T1734" s="9">
        <v>75000000</v>
      </c>
      <c r="U1734" s="8" t="s">
        <v>41</v>
      </c>
      <c r="V1734" s="8" t="s">
        <v>42</v>
      </c>
      <c r="W1734" s="9">
        <v>328</v>
      </c>
      <c r="X1734" s="8" t="s">
        <v>42</v>
      </c>
      <c r="Y1734" s="9">
        <v>0</v>
      </c>
      <c r="Z1734" s="11">
        <v>43557</v>
      </c>
      <c r="AA1734" s="9">
        <v>4534680077</v>
      </c>
      <c r="AB1734" s="9">
        <v>0</v>
      </c>
      <c r="AC1734" s="9">
        <v>1.72</v>
      </c>
      <c r="AD1734" s="11">
        <v>43557</v>
      </c>
      <c r="AE1734" s="8" t="s">
        <v>7215</v>
      </c>
      <c r="AF1734" s="8" t="s">
        <v>44</v>
      </c>
      <c r="AG1734" s="8" t="s">
        <v>42</v>
      </c>
      <c r="AH1734" s="9">
        <v>11.45391074</v>
      </c>
      <c r="AI1734" s="8" t="s">
        <v>7216</v>
      </c>
    </row>
    <row r="1735" spans="1:35" x14ac:dyDescent="0.25">
      <c r="A1735" s="8" t="s">
        <v>7217</v>
      </c>
      <c r="B1735" s="8" t="s">
        <v>7218</v>
      </c>
      <c r="C1735" s="9">
        <f t="shared" si="6"/>
        <v>2</v>
      </c>
      <c r="D1735" s="9">
        <v>1</v>
      </c>
      <c r="E1735" s="9">
        <v>0</v>
      </c>
      <c r="F1735" s="8" t="s">
        <v>144</v>
      </c>
      <c r="G1735" s="9">
        <v>2010</v>
      </c>
      <c r="H1735" s="8" t="s">
        <v>7219</v>
      </c>
      <c r="I1735" s="9">
        <v>2</v>
      </c>
      <c r="J1735" s="9">
        <v>17</v>
      </c>
      <c r="K1735" s="8" t="s">
        <v>341</v>
      </c>
      <c r="L1735" s="8" t="s">
        <v>73</v>
      </c>
      <c r="M1735" s="8" t="s">
        <v>39</v>
      </c>
      <c r="N1735" s="9">
        <v>0</v>
      </c>
      <c r="O1735" s="9">
        <v>0</v>
      </c>
      <c r="P1735" s="11">
        <v>42979</v>
      </c>
      <c r="Q1735" s="9">
        <v>14552853.689999999</v>
      </c>
      <c r="R1735" s="9">
        <v>6</v>
      </c>
      <c r="S1735" s="8" t="s">
        <v>40</v>
      </c>
      <c r="T1735" s="9">
        <v>5500000</v>
      </c>
      <c r="U1735" s="8" t="s">
        <v>41</v>
      </c>
      <c r="V1735" s="8" t="s">
        <v>42</v>
      </c>
      <c r="W1735" s="9">
        <v>2023451</v>
      </c>
      <c r="X1735" s="9">
        <v>-9.9099999999999994E-2</v>
      </c>
      <c r="Y1735" s="9">
        <v>0</v>
      </c>
      <c r="Z1735" s="11">
        <v>44375</v>
      </c>
      <c r="AA1735" s="9">
        <v>166741531.5</v>
      </c>
      <c r="AB1735" s="9">
        <v>0</v>
      </c>
      <c r="AC1735" s="9">
        <v>4.5999999999999996</v>
      </c>
      <c r="AD1735" s="11">
        <v>44375</v>
      </c>
      <c r="AE1735" s="8" t="s">
        <v>677</v>
      </c>
      <c r="AF1735" s="8" t="s">
        <v>644</v>
      </c>
      <c r="AG1735" s="8" t="s">
        <v>42</v>
      </c>
      <c r="AH1735" s="9">
        <v>11.45765188</v>
      </c>
      <c r="AI1735" s="8" t="s">
        <v>7220</v>
      </c>
    </row>
    <row r="1736" spans="1:35" x14ac:dyDescent="0.25">
      <c r="A1736" s="8" t="s">
        <v>7221</v>
      </c>
      <c r="B1736" s="8" t="s">
        <v>7222</v>
      </c>
      <c r="C1736" s="9">
        <f t="shared" si="6"/>
        <v>5</v>
      </c>
      <c r="D1736" s="9">
        <v>0</v>
      </c>
      <c r="E1736" s="9">
        <v>1</v>
      </c>
      <c r="F1736" s="8" t="s">
        <v>102</v>
      </c>
      <c r="G1736" s="9">
        <v>2015</v>
      </c>
      <c r="H1736" s="8" t="s">
        <v>7223</v>
      </c>
      <c r="I1736" s="9">
        <v>2</v>
      </c>
      <c r="J1736" s="9">
        <v>14</v>
      </c>
      <c r="K1736" s="8" t="s">
        <v>341</v>
      </c>
      <c r="L1736" s="8" t="s">
        <v>270</v>
      </c>
      <c r="M1736" s="8" t="s">
        <v>295</v>
      </c>
      <c r="N1736" s="9">
        <v>171</v>
      </c>
      <c r="O1736" s="9">
        <v>8</v>
      </c>
      <c r="P1736" s="11">
        <v>44098</v>
      </c>
      <c r="Q1736" s="9">
        <v>1149994038</v>
      </c>
      <c r="R1736" s="9">
        <v>7</v>
      </c>
      <c r="S1736" s="8" t="s">
        <v>195</v>
      </c>
      <c r="T1736" s="9">
        <v>750000000</v>
      </c>
      <c r="U1736" s="8" t="s">
        <v>41</v>
      </c>
      <c r="V1736" s="8" t="s">
        <v>42</v>
      </c>
      <c r="W1736" s="9">
        <v>4421860</v>
      </c>
      <c r="X1736" s="9">
        <v>-0.16569999999999999</v>
      </c>
      <c r="Y1736" s="9">
        <v>4</v>
      </c>
      <c r="Z1736" s="11">
        <v>44545</v>
      </c>
      <c r="AA1736" s="9">
        <v>13176295200</v>
      </c>
      <c r="AB1736" s="9">
        <v>0</v>
      </c>
      <c r="AC1736" s="9">
        <v>15</v>
      </c>
      <c r="AD1736" s="8" t="s">
        <v>42</v>
      </c>
      <c r="AE1736" s="8" t="s">
        <v>107</v>
      </c>
      <c r="AF1736" s="8" t="s">
        <v>44</v>
      </c>
      <c r="AG1736" s="8" t="s">
        <v>42</v>
      </c>
      <c r="AH1736" s="9">
        <v>11.4577074</v>
      </c>
      <c r="AI1736" s="8" t="s">
        <v>7224</v>
      </c>
    </row>
    <row r="1737" spans="1:35" x14ac:dyDescent="0.25">
      <c r="A1737" s="13" t="s">
        <v>7225</v>
      </c>
      <c r="B1737" s="8" t="s">
        <v>7226</v>
      </c>
      <c r="C1737" s="9">
        <f t="shared" si="6"/>
        <v>6</v>
      </c>
      <c r="D1737" s="9">
        <v>0</v>
      </c>
      <c r="E1737" s="9">
        <v>1</v>
      </c>
      <c r="F1737" s="8" t="s">
        <v>268</v>
      </c>
      <c r="G1737" s="11">
        <v>45825</v>
      </c>
      <c r="H1737" s="8" t="s">
        <v>7227</v>
      </c>
      <c r="I1737" s="9">
        <v>2</v>
      </c>
      <c r="J1737" s="9">
        <v>4</v>
      </c>
      <c r="K1737" s="8" t="s">
        <v>104</v>
      </c>
      <c r="L1737" s="8" t="s">
        <v>38</v>
      </c>
      <c r="M1737" s="8" t="s">
        <v>39</v>
      </c>
      <c r="N1737" s="9">
        <v>0</v>
      </c>
      <c r="O1737" s="9">
        <v>0</v>
      </c>
      <c r="P1737" s="11">
        <v>44145</v>
      </c>
      <c r="Q1737" s="9">
        <v>7516547.7879999997</v>
      </c>
      <c r="R1737" s="9">
        <v>3</v>
      </c>
      <c r="S1737" s="8" t="s">
        <v>40</v>
      </c>
      <c r="T1737" s="9">
        <v>5500000</v>
      </c>
      <c r="U1737" s="8" t="s">
        <v>41</v>
      </c>
      <c r="V1737" s="8" t="s">
        <v>42</v>
      </c>
      <c r="W1737" s="9">
        <v>9</v>
      </c>
      <c r="X1737" s="8" t="s">
        <v>42</v>
      </c>
      <c r="Y1737" s="9">
        <v>0</v>
      </c>
      <c r="Z1737" s="11">
        <v>44146</v>
      </c>
      <c r="AA1737" s="9">
        <v>86255466.420000002</v>
      </c>
      <c r="AB1737" s="9">
        <v>0</v>
      </c>
      <c r="AC1737" s="9">
        <v>1</v>
      </c>
      <c r="AD1737" s="11">
        <v>44146</v>
      </c>
      <c r="AE1737" s="8" t="s">
        <v>2949</v>
      </c>
      <c r="AF1737" s="8" t="s">
        <v>629</v>
      </c>
      <c r="AG1737" s="8" t="s">
        <v>42</v>
      </c>
      <c r="AH1737" s="9">
        <v>11.475409839999999</v>
      </c>
      <c r="AI1737" s="8" t="s">
        <v>7228</v>
      </c>
    </row>
    <row r="1738" spans="1:35" x14ac:dyDescent="0.25">
      <c r="A1738" s="8" t="s">
        <v>7229</v>
      </c>
      <c r="B1738" s="8" t="s">
        <v>7230</v>
      </c>
      <c r="C1738" s="9">
        <f t="shared" si="6"/>
        <v>3</v>
      </c>
      <c r="D1738" s="9">
        <v>1</v>
      </c>
      <c r="E1738" s="9">
        <v>0</v>
      </c>
      <c r="F1738" s="8" t="s">
        <v>65</v>
      </c>
      <c r="G1738" s="11">
        <v>44217</v>
      </c>
      <c r="H1738" s="8" t="s">
        <v>7231</v>
      </c>
      <c r="I1738" s="9">
        <v>4</v>
      </c>
      <c r="J1738" s="9">
        <v>8</v>
      </c>
      <c r="K1738" s="8" t="s">
        <v>190</v>
      </c>
      <c r="L1738" s="8" t="s">
        <v>38</v>
      </c>
      <c r="M1738" s="8" t="s">
        <v>39</v>
      </c>
      <c r="N1738" s="9">
        <v>0</v>
      </c>
      <c r="O1738" s="9">
        <v>0</v>
      </c>
      <c r="P1738" s="11">
        <v>44874</v>
      </c>
      <c r="Q1738" s="9">
        <v>6995962.6119999997</v>
      </c>
      <c r="R1738" s="9">
        <v>2</v>
      </c>
      <c r="S1738" s="8" t="s">
        <v>40</v>
      </c>
      <c r="T1738" s="9">
        <v>5500000</v>
      </c>
      <c r="U1738" s="8" t="s">
        <v>41</v>
      </c>
      <c r="V1738" s="8" t="s">
        <v>42</v>
      </c>
      <c r="W1738" s="9">
        <v>2534</v>
      </c>
      <c r="X1738" s="9">
        <v>0.46139999999999998</v>
      </c>
      <c r="Y1738" s="9">
        <v>0</v>
      </c>
      <c r="Z1738" s="11">
        <v>45043</v>
      </c>
      <c r="AA1738" s="9">
        <v>80678073.549999997</v>
      </c>
      <c r="AB1738" s="9">
        <v>1</v>
      </c>
      <c r="AC1738" s="9">
        <v>1.48</v>
      </c>
      <c r="AD1738" s="11">
        <v>45043</v>
      </c>
      <c r="AE1738" s="8" t="s">
        <v>905</v>
      </c>
      <c r="AF1738" s="8" t="s">
        <v>44</v>
      </c>
      <c r="AG1738" s="8" t="s">
        <v>42</v>
      </c>
      <c r="AH1738" s="9">
        <v>11.532090439999999</v>
      </c>
      <c r="AI1738" s="8" t="s">
        <v>7232</v>
      </c>
    </row>
    <row r="1739" spans="1:35" x14ac:dyDescent="0.25">
      <c r="A1739" s="8" t="s">
        <v>7233</v>
      </c>
      <c r="B1739" s="8" t="s">
        <v>7234</v>
      </c>
      <c r="C1739" s="9">
        <f t="shared" si="6"/>
        <v>7</v>
      </c>
      <c r="D1739" s="9">
        <v>1</v>
      </c>
      <c r="E1739" s="9">
        <v>1</v>
      </c>
      <c r="F1739" s="8" t="s">
        <v>48</v>
      </c>
      <c r="G1739" s="9">
        <v>2015</v>
      </c>
      <c r="H1739" s="8" t="s">
        <v>7235</v>
      </c>
      <c r="I1739" s="9">
        <v>3</v>
      </c>
      <c r="J1739" s="9">
        <v>11</v>
      </c>
      <c r="K1739" s="8" t="s">
        <v>105</v>
      </c>
      <c r="L1739" s="8" t="s">
        <v>105</v>
      </c>
      <c r="M1739" s="8" t="s">
        <v>39</v>
      </c>
      <c r="N1739" s="9">
        <v>0</v>
      </c>
      <c r="O1739" s="9">
        <v>0</v>
      </c>
      <c r="P1739" s="11">
        <v>44419</v>
      </c>
      <c r="Q1739" s="9">
        <v>18859623.390000001</v>
      </c>
      <c r="R1739" s="9">
        <v>4</v>
      </c>
      <c r="S1739" s="8" t="s">
        <v>40</v>
      </c>
      <c r="T1739" s="9">
        <v>5500000</v>
      </c>
      <c r="U1739" s="8" t="s">
        <v>41</v>
      </c>
      <c r="V1739" s="8" t="s">
        <v>42</v>
      </c>
      <c r="W1739" s="9">
        <v>1887822</v>
      </c>
      <c r="X1739" s="9">
        <v>-0.1371</v>
      </c>
      <c r="Y1739" s="9">
        <v>0</v>
      </c>
      <c r="Z1739" s="11">
        <v>44727</v>
      </c>
      <c r="AA1739" s="9">
        <v>217912916.19999999</v>
      </c>
      <c r="AB1739" s="9">
        <v>0</v>
      </c>
      <c r="AC1739" s="9">
        <v>2.74</v>
      </c>
      <c r="AD1739" s="11">
        <v>44727</v>
      </c>
      <c r="AE1739" s="8" t="s">
        <v>390</v>
      </c>
      <c r="AF1739" s="8" t="s">
        <v>54</v>
      </c>
      <c r="AG1739" s="8" t="s">
        <v>42</v>
      </c>
      <c r="AH1739" s="9">
        <v>11.55446807</v>
      </c>
      <c r="AI1739" s="8" t="s">
        <v>7236</v>
      </c>
    </row>
    <row r="1740" spans="1:35" x14ac:dyDescent="0.25">
      <c r="A1740" s="8" t="s">
        <v>7237</v>
      </c>
      <c r="B1740" s="8" t="s">
        <v>7238</v>
      </c>
      <c r="C1740" s="9">
        <f t="shared" si="6"/>
        <v>7</v>
      </c>
      <c r="D1740" s="9">
        <v>0</v>
      </c>
      <c r="E1740" s="9">
        <v>1</v>
      </c>
      <c r="F1740" s="8" t="s">
        <v>102</v>
      </c>
      <c r="G1740" s="11">
        <v>41690</v>
      </c>
      <c r="H1740" s="8" t="s">
        <v>7239</v>
      </c>
      <c r="I1740" s="9">
        <v>2</v>
      </c>
      <c r="J1740" s="9">
        <v>8</v>
      </c>
      <c r="K1740" s="8" t="s">
        <v>105</v>
      </c>
      <c r="L1740" s="8" t="s">
        <v>105</v>
      </c>
      <c r="M1740" s="8" t="s">
        <v>39</v>
      </c>
      <c r="N1740" s="9">
        <v>3</v>
      </c>
      <c r="O1740" s="9">
        <v>0</v>
      </c>
      <c r="P1740" s="11">
        <v>42207</v>
      </c>
      <c r="Q1740" s="9">
        <v>33631119.920000002</v>
      </c>
      <c r="R1740" s="9">
        <v>2</v>
      </c>
      <c r="S1740" s="8" t="s">
        <v>52</v>
      </c>
      <c r="T1740" s="9">
        <v>75000000</v>
      </c>
      <c r="U1740" s="8" t="s">
        <v>41</v>
      </c>
      <c r="V1740" s="8" t="s">
        <v>42</v>
      </c>
      <c r="W1740" s="9">
        <v>1222</v>
      </c>
      <c r="X1740" s="9">
        <v>-0.58840000000000003</v>
      </c>
      <c r="Y1740" s="9">
        <v>0</v>
      </c>
      <c r="Z1740" s="11">
        <v>42956</v>
      </c>
      <c r="AA1740" s="9">
        <v>393379638.89999998</v>
      </c>
      <c r="AB1740" s="9">
        <v>0</v>
      </c>
      <c r="AC1740" s="9">
        <v>2.65</v>
      </c>
      <c r="AD1740" s="11">
        <v>42956</v>
      </c>
      <c r="AE1740" s="8" t="s">
        <v>107</v>
      </c>
      <c r="AF1740" s="8" t="s">
        <v>44</v>
      </c>
      <c r="AG1740" s="8" t="s">
        <v>42</v>
      </c>
      <c r="AH1740" s="9">
        <v>11.69689382</v>
      </c>
      <c r="AI1740" s="8" t="s">
        <v>7240</v>
      </c>
    </row>
    <row r="1741" spans="1:35" x14ac:dyDescent="0.25">
      <c r="A1741" s="8" t="s">
        <v>7241</v>
      </c>
      <c r="B1741" s="8" t="s">
        <v>7242</v>
      </c>
      <c r="C1741" s="9">
        <f t="shared" si="6"/>
        <v>3</v>
      </c>
      <c r="D1741" s="9">
        <v>1</v>
      </c>
      <c r="E1741" s="9">
        <v>1</v>
      </c>
      <c r="F1741" s="8" t="s">
        <v>115</v>
      </c>
      <c r="G1741" s="9">
        <v>2013</v>
      </c>
      <c r="H1741" s="8" t="s">
        <v>7243</v>
      </c>
      <c r="I1741" s="9">
        <v>2</v>
      </c>
      <c r="J1741" s="9">
        <v>1</v>
      </c>
      <c r="K1741" s="8" t="s">
        <v>337</v>
      </c>
      <c r="L1741" s="8" t="s">
        <v>73</v>
      </c>
      <c r="M1741" s="8" t="s">
        <v>295</v>
      </c>
      <c r="N1741" s="9">
        <v>0</v>
      </c>
      <c r="O1741" s="9">
        <v>0</v>
      </c>
      <c r="P1741" s="11">
        <v>45727</v>
      </c>
      <c r="Q1741" s="9">
        <v>103297987.5</v>
      </c>
      <c r="R1741" s="9">
        <v>4</v>
      </c>
      <c r="S1741" s="8" t="s">
        <v>89</v>
      </c>
      <c r="T1741" s="9">
        <v>300000000</v>
      </c>
      <c r="U1741" s="8" t="s">
        <v>41</v>
      </c>
      <c r="V1741" s="8" t="s">
        <v>42</v>
      </c>
      <c r="W1741" s="9">
        <v>284614</v>
      </c>
      <c r="X1741" s="9">
        <v>-0.36270000000000002</v>
      </c>
      <c r="Y1741" s="9">
        <v>0</v>
      </c>
      <c r="Z1741" s="11">
        <v>44363</v>
      </c>
      <c r="AA1741" s="9">
        <v>1208654275</v>
      </c>
      <c r="AB1741" s="9">
        <v>0</v>
      </c>
      <c r="AC1741" s="9">
        <v>1.45</v>
      </c>
      <c r="AD1741" s="8" t="s">
        <v>42</v>
      </c>
      <c r="AE1741" s="8" t="s">
        <v>7244</v>
      </c>
      <c r="AF1741" s="8" t="s">
        <v>737</v>
      </c>
      <c r="AG1741" s="8" t="s">
        <v>42</v>
      </c>
      <c r="AH1741" s="9">
        <v>11.700656560000001</v>
      </c>
      <c r="AI1741" s="8" t="s">
        <v>7245</v>
      </c>
    </row>
    <row r="1742" spans="1:35" x14ac:dyDescent="0.25">
      <c r="A1742" s="8" t="s">
        <v>7246</v>
      </c>
      <c r="B1742" s="8" t="s">
        <v>7247</v>
      </c>
      <c r="C1742" s="9">
        <f t="shared" si="6"/>
        <v>3</v>
      </c>
      <c r="D1742" s="9">
        <v>0</v>
      </c>
      <c r="E1742" s="9">
        <v>1</v>
      </c>
      <c r="F1742" s="8" t="s">
        <v>151</v>
      </c>
      <c r="G1742" s="9">
        <v>2022</v>
      </c>
      <c r="H1742" s="8" t="s">
        <v>7248</v>
      </c>
      <c r="I1742" s="9">
        <v>3</v>
      </c>
      <c r="J1742" s="9">
        <v>6</v>
      </c>
      <c r="K1742" s="8" t="s">
        <v>38</v>
      </c>
      <c r="L1742" s="8" t="s">
        <v>38</v>
      </c>
      <c r="M1742" s="8" t="s">
        <v>39</v>
      </c>
      <c r="N1742" s="9">
        <v>0</v>
      </c>
      <c r="O1742" s="9">
        <v>0</v>
      </c>
      <c r="P1742" s="11">
        <v>45139</v>
      </c>
      <c r="Q1742" s="9">
        <v>13127249.800000001</v>
      </c>
      <c r="R1742" s="9">
        <v>1</v>
      </c>
      <c r="S1742" s="8" t="s">
        <v>40</v>
      </c>
      <c r="T1742" s="9">
        <v>5500000</v>
      </c>
      <c r="U1742" s="8" t="s">
        <v>106</v>
      </c>
      <c r="V1742" s="8" t="s">
        <v>42</v>
      </c>
      <c r="W1742" s="9">
        <v>26</v>
      </c>
      <c r="X1742" s="8" t="s">
        <v>42</v>
      </c>
      <c r="Y1742" s="9">
        <v>0</v>
      </c>
      <c r="Z1742" s="11">
        <v>45399</v>
      </c>
      <c r="AA1742" s="9">
        <v>154065606.90000001</v>
      </c>
      <c r="AB1742" s="9">
        <v>0</v>
      </c>
      <c r="AC1742" s="9">
        <v>2</v>
      </c>
      <c r="AD1742" s="11">
        <v>45399</v>
      </c>
      <c r="AE1742" s="8" t="s">
        <v>153</v>
      </c>
      <c r="AF1742" s="8" t="s">
        <v>44</v>
      </c>
      <c r="AG1742" s="8" t="s">
        <v>42</v>
      </c>
      <c r="AH1742" s="9">
        <v>11.736320190000001</v>
      </c>
      <c r="AI1742" s="8" t="s">
        <v>7249</v>
      </c>
    </row>
    <row r="1743" spans="1:35" x14ac:dyDescent="0.25">
      <c r="A1743" s="8" t="s">
        <v>7250</v>
      </c>
      <c r="B1743" s="8" t="s">
        <v>7251</v>
      </c>
      <c r="C1743" s="9">
        <f t="shared" si="6"/>
        <v>4</v>
      </c>
      <c r="D1743" s="9">
        <v>0</v>
      </c>
      <c r="E1743" s="9">
        <v>0</v>
      </c>
      <c r="F1743" s="8" t="s">
        <v>268</v>
      </c>
      <c r="G1743" s="9">
        <v>2016</v>
      </c>
      <c r="H1743" s="8" t="s">
        <v>7252</v>
      </c>
      <c r="I1743" s="9">
        <v>3</v>
      </c>
      <c r="J1743" s="9">
        <v>3</v>
      </c>
      <c r="K1743" s="8" t="s">
        <v>38</v>
      </c>
      <c r="L1743" s="8" t="s">
        <v>38</v>
      </c>
      <c r="M1743" s="8" t="s">
        <v>39</v>
      </c>
      <c r="N1743" s="9">
        <v>0</v>
      </c>
      <c r="O1743" s="9">
        <v>0</v>
      </c>
      <c r="P1743" s="11">
        <v>43193</v>
      </c>
      <c r="Q1743" s="9">
        <v>12848333.710000001</v>
      </c>
      <c r="R1743" s="9">
        <v>1</v>
      </c>
      <c r="S1743" s="8" t="s">
        <v>40</v>
      </c>
      <c r="T1743" s="9">
        <v>5500000</v>
      </c>
      <c r="U1743" s="8" t="s">
        <v>106</v>
      </c>
      <c r="V1743" s="8" t="s">
        <v>42</v>
      </c>
      <c r="W1743" s="8" t="s">
        <v>42</v>
      </c>
      <c r="X1743" s="8" t="s">
        <v>42</v>
      </c>
      <c r="Y1743" s="9">
        <v>3</v>
      </c>
      <c r="Z1743" s="11">
        <v>43591</v>
      </c>
      <c r="AA1743" s="9">
        <v>151118701.40000001</v>
      </c>
      <c r="AB1743" s="9">
        <v>0</v>
      </c>
      <c r="AC1743" s="8" t="s">
        <v>42</v>
      </c>
      <c r="AD1743" s="11">
        <v>43591</v>
      </c>
      <c r="AE1743" s="8" t="s">
        <v>968</v>
      </c>
      <c r="AF1743" s="8" t="s">
        <v>629</v>
      </c>
      <c r="AG1743" s="8" t="s">
        <v>42</v>
      </c>
      <c r="AH1743" s="9">
        <v>11.761735399999999</v>
      </c>
      <c r="AI1743" s="8" t="s">
        <v>7253</v>
      </c>
    </row>
    <row r="1744" spans="1:35" x14ac:dyDescent="0.25">
      <c r="A1744" s="8" t="s">
        <v>7254</v>
      </c>
      <c r="B1744" s="8" t="s">
        <v>7255</v>
      </c>
      <c r="C1744" s="9">
        <f t="shared" si="6"/>
        <v>4</v>
      </c>
      <c r="D1744" s="9">
        <v>0</v>
      </c>
      <c r="E1744" s="9">
        <v>0</v>
      </c>
      <c r="F1744" s="8" t="s">
        <v>268</v>
      </c>
      <c r="G1744" s="11">
        <v>43191</v>
      </c>
      <c r="H1744" s="8" t="s">
        <v>7256</v>
      </c>
      <c r="I1744" s="9">
        <v>3</v>
      </c>
      <c r="J1744" s="9">
        <v>1</v>
      </c>
      <c r="K1744" s="8" t="s">
        <v>177</v>
      </c>
      <c r="L1744" s="8" t="s">
        <v>42</v>
      </c>
      <c r="M1744" s="8" t="s">
        <v>295</v>
      </c>
      <c r="N1744" s="9">
        <v>0</v>
      </c>
      <c r="O1744" s="9">
        <v>4</v>
      </c>
      <c r="P1744" s="11">
        <v>44784</v>
      </c>
      <c r="Q1744" s="9">
        <v>11780004.34</v>
      </c>
      <c r="R1744" s="9">
        <v>1</v>
      </c>
      <c r="S1744" s="8" t="s">
        <v>97</v>
      </c>
      <c r="T1744" s="9">
        <v>30000000</v>
      </c>
      <c r="U1744" s="8" t="s">
        <v>41</v>
      </c>
      <c r="V1744" s="8" t="s">
        <v>42</v>
      </c>
      <c r="W1744" s="9">
        <v>79815</v>
      </c>
      <c r="X1744" s="9">
        <v>-0.29499999999999998</v>
      </c>
      <c r="Y1744" s="9">
        <v>0</v>
      </c>
      <c r="Z1744" s="11">
        <v>44265</v>
      </c>
      <c r="AA1744" s="9">
        <v>139710467.90000001</v>
      </c>
      <c r="AB1744" s="9">
        <v>0</v>
      </c>
      <c r="AC1744" s="9">
        <v>2.76</v>
      </c>
      <c r="AD1744" s="8" t="s">
        <v>42</v>
      </c>
      <c r="AE1744" s="8" t="s">
        <v>4477</v>
      </c>
      <c r="AF1744" s="8" t="s">
        <v>629</v>
      </c>
      <c r="AG1744" s="8" t="s">
        <v>42</v>
      </c>
      <c r="AH1744" s="9">
        <v>11.85996744</v>
      </c>
      <c r="AI1744" s="8" t="s">
        <v>7257</v>
      </c>
    </row>
    <row r="1745" spans="1:35" x14ac:dyDescent="0.25">
      <c r="A1745" s="8" t="s">
        <v>7258</v>
      </c>
      <c r="B1745" s="8" t="s">
        <v>7259</v>
      </c>
      <c r="C1745" s="9">
        <f t="shared" si="6"/>
        <v>5</v>
      </c>
      <c r="D1745" s="9">
        <v>0</v>
      </c>
      <c r="E1745" s="9">
        <v>1</v>
      </c>
      <c r="F1745" s="8" t="s">
        <v>232</v>
      </c>
      <c r="G1745" s="9">
        <v>2014</v>
      </c>
      <c r="H1745" s="8" t="s">
        <v>7260</v>
      </c>
      <c r="I1745" s="9">
        <v>2</v>
      </c>
      <c r="J1745" s="9">
        <v>5</v>
      </c>
      <c r="K1745" s="8" t="s">
        <v>264</v>
      </c>
      <c r="L1745" s="8" t="s">
        <v>264</v>
      </c>
      <c r="M1745" s="8" t="s">
        <v>39</v>
      </c>
      <c r="N1745" s="9">
        <v>0</v>
      </c>
      <c r="O1745" s="9">
        <v>6</v>
      </c>
      <c r="P1745" s="11">
        <v>43963</v>
      </c>
      <c r="Q1745" s="9">
        <v>34594285.810000002</v>
      </c>
      <c r="R1745" s="9">
        <v>4</v>
      </c>
      <c r="S1745" s="8" t="s">
        <v>97</v>
      </c>
      <c r="T1745" s="9">
        <v>30000000</v>
      </c>
      <c r="U1745" s="8" t="s">
        <v>41</v>
      </c>
      <c r="V1745" s="8" t="s">
        <v>42</v>
      </c>
      <c r="W1745" s="9">
        <v>3455687</v>
      </c>
      <c r="X1745" s="9">
        <v>-0.16550000000000001</v>
      </c>
      <c r="Y1745" s="9">
        <v>0</v>
      </c>
      <c r="Z1745" s="11">
        <v>45464</v>
      </c>
      <c r="AA1745" s="9">
        <v>410690733.30000001</v>
      </c>
      <c r="AB1745" s="9">
        <v>0</v>
      </c>
      <c r="AC1745" s="9">
        <v>3.77</v>
      </c>
      <c r="AD1745" s="11">
        <v>45464</v>
      </c>
      <c r="AE1745" s="8" t="s">
        <v>234</v>
      </c>
      <c r="AF1745" s="8" t="s">
        <v>44</v>
      </c>
      <c r="AG1745" s="8" t="s">
        <v>42</v>
      </c>
      <c r="AH1745" s="9">
        <v>11.871634970000001</v>
      </c>
      <c r="AI1745" s="8" t="s">
        <v>7261</v>
      </c>
    </row>
    <row r="1746" spans="1:35" x14ac:dyDescent="0.25">
      <c r="A1746" s="8" t="s">
        <v>7262</v>
      </c>
      <c r="B1746" s="8" t="s">
        <v>7263</v>
      </c>
      <c r="C1746" s="9">
        <f t="shared" si="6"/>
        <v>4</v>
      </c>
      <c r="D1746" s="9">
        <v>0</v>
      </c>
      <c r="E1746" s="9">
        <v>0</v>
      </c>
      <c r="F1746" s="8" t="s">
        <v>1137</v>
      </c>
      <c r="G1746" s="9">
        <v>2013</v>
      </c>
      <c r="H1746" s="8" t="s">
        <v>7264</v>
      </c>
      <c r="I1746" s="9">
        <v>1</v>
      </c>
      <c r="J1746" s="9">
        <v>2</v>
      </c>
      <c r="K1746" s="8" t="s">
        <v>117</v>
      </c>
      <c r="L1746" s="8" t="s">
        <v>67</v>
      </c>
      <c r="M1746" s="8" t="s">
        <v>295</v>
      </c>
      <c r="N1746" s="9">
        <v>12</v>
      </c>
      <c r="O1746" s="9">
        <v>6</v>
      </c>
      <c r="P1746" s="11">
        <v>45125</v>
      </c>
      <c r="Q1746" s="9">
        <v>6543669.8779999996</v>
      </c>
      <c r="R1746" s="9">
        <v>3</v>
      </c>
      <c r="S1746" s="8" t="s">
        <v>40</v>
      </c>
      <c r="T1746" s="9">
        <v>5500000</v>
      </c>
      <c r="U1746" s="8" t="s">
        <v>41</v>
      </c>
      <c r="V1746" s="8" t="s">
        <v>42</v>
      </c>
      <c r="W1746" s="9">
        <v>68</v>
      </c>
      <c r="X1746" s="8" t="s">
        <v>42</v>
      </c>
      <c r="Y1746" s="9">
        <v>0</v>
      </c>
      <c r="Z1746" s="11">
        <v>42928</v>
      </c>
      <c r="AA1746" s="9">
        <v>77925672.379999995</v>
      </c>
      <c r="AB1746" s="9">
        <v>0</v>
      </c>
      <c r="AC1746" s="9">
        <v>1</v>
      </c>
      <c r="AD1746" s="8" t="s">
        <v>42</v>
      </c>
      <c r="AE1746" s="8" t="s">
        <v>1271</v>
      </c>
      <c r="AF1746" s="8" t="s">
        <v>44</v>
      </c>
      <c r="AG1746" s="8" t="s">
        <v>42</v>
      </c>
      <c r="AH1746" s="9">
        <v>11.908558019999999</v>
      </c>
      <c r="AI1746" s="8" t="s">
        <v>7265</v>
      </c>
    </row>
    <row r="1747" spans="1:35" x14ac:dyDescent="0.25">
      <c r="A1747" s="8" t="s">
        <v>7266</v>
      </c>
      <c r="B1747" s="8" t="s">
        <v>7267</v>
      </c>
      <c r="C1747" s="9">
        <f t="shared" si="6"/>
        <v>5</v>
      </c>
      <c r="D1747" s="9">
        <v>0</v>
      </c>
      <c r="E1747" s="9">
        <v>1</v>
      </c>
      <c r="F1747" s="8" t="s">
        <v>102</v>
      </c>
      <c r="G1747" s="11">
        <v>41032</v>
      </c>
      <c r="H1747" s="8" t="s">
        <v>7268</v>
      </c>
      <c r="I1747" s="9">
        <v>3</v>
      </c>
      <c r="J1747" s="9">
        <v>1</v>
      </c>
      <c r="K1747" s="8" t="s">
        <v>81</v>
      </c>
      <c r="L1747" s="8" t="s">
        <v>81</v>
      </c>
      <c r="M1747" s="8" t="s">
        <v>39</v>
      </c>
      <c r="N1747" s="9">
        <v>0</v>
      </c>
      <c r="O1747" s="9">
        <v>0</v>
      </c>
      <c r="P1747" s="11">
        <v>41404</v>
      </c>
      <c r="Q1747" s="9">
        <v>19964380.120000001</v>
      </c>
      <c r="R1747" s="9">
        <v>2</v>
      </c>
      <c r="S1747" s="8" t="s">
        <v>59</v>
      </c>
      <c r="T1747" s="9">
        <v>500000</v>
      </c>
      <c r="U1747" s="8" t="s">
        <v>106</v>
      </c>
      <c r="V1747" s="8" t="s">
        <v>42</v>
      </c>
      <c r="W1747" s="8" t="s">
        <v>42</v>
      </c>
      <c r="X1747" s="8" t="s">
        <v>42</v>
      </c>
      <c r="Y1747" s="9">
        <v>0</v>
      </c>
      <c r="Z1747" s="11">
        <v>41759</v>
      </c>
      <c r="AA1747" s="9">
        <v>237928599.19999999</v>
      </c>
      <c r="AB1747" s="9">
        <v>0</v>
      </c>
      <c r="AC1747" s="8" t="s">
        <v>42</v>
      </c>
      <c r="AD1747" s="11">
        <v>41759</v>
      </c>
      <c r="AE1747" s="8" t="s">
        <v>107</v>
      </c>
      <c r="AF1747" s="8" t="s">
        <v>44</v>
      </c>
      <c r="AG1747" s="11">
        <v>43216</v>
      </c>
      <c r="AH1747" s="9">
        <v>11.917655229999999</v>
      </c>
      <c r="AI1747" s="8" t="s">
        <v>7269</v>
      </c>
    </row>
    <row r="1748" spans="1:35" x14ac:dyDescent="0.25">
      <c r="A1748" s="8" t="s">
        <v>7270</v>
      </c>
      <c r="B1748" s="8" t="s">
        <v>7271</v>
      </c>
      <c r="C1748" s="9">
        <f t="shared" si="6"/>
        <v>6</v>
      </c>
      <c r="D1748" s="9">
        <v>0</v>
      </c>
      <c r="E1748" s="9">
        <v>1</v>
      </c>
      <c r="F1748" s="8" t="s">
        <v>123</v>
      </c>
      <c r="G1748" s="11">
        <v>41153</v>
      </c>
      <c r="H1748" s="8" t="s">
        <v>7272</v>
      </c>
      <c r="I1748" s="9">
        <v>8</v>
      </c>
      <c r="J1748" s="9">
        <v>3</v>
      </c>
      <c r="K1748" s="8" t="s">
        <v>81</v>
      </c>
      <c r="L1748" s="8" t="s">
        <v>81</v>
      </c>
      <c r="M1748" s="8" t="s">
        <v>39</v>
      </c>
      <c r="N1748" s="9">
        <v>57</v>
      </c>
      <c r="O1748" s="9">
        <v>0</v>
      </c>
      <c r="P1748" s="11">
        <v>42891</v>
      </c>
      <c r="Q1748" s="9">
        <v>8190143.4699999997</v>
      </c>
      <c r="R1748" s="9">
        <v>2</v>
      </c>
      <c r="S1748" s="8" t="s">
        <v>89</v>
      </c>
      <c r="T1748" s="9">
        <v>300000000</v>
      </c>
      <c r="U1748" s="8" t="s">
        <v>41</v>
      </c>
      <c r="V1748" s="8" t="s">
        <v>42</v>
      </c>
      <c r="W1748" s="9">
        <v>52428</v>
      </c>
      <c r="X1748" s="9">
        <v>-0.39760000000000001</v>
      </c>
      <c r="Y1748" s="9">
        <v>4</v>
      </c>
      <c r="Z1748" s="11">
        <v>44202</v>
      </c>
      <c r="AA1748" s="9">
        <v>97929096.590000004</v>
      </c>
      <c r="AB1748" s="9">
        <v>0</v>
      </c>
      <c r="AC1748" s="9">
        <v>5.24</v>
      </c>
      <c r="AD1748" s="11">
        <v>44202</v>
      </c>
      <c r="AE1748" s="8" t="s">
        <v>1538</v>
      </c>
      <c r="AF1748" s="8" t="s">
        <v>44</v>
      </c>
      <c r="AG1748" s="8" t="s">
        <v>42</v>
      </c>
      <c r="AH1748" s="9">
        <v>11.956945190000001</v>
      </c>
      <c r="AI1748" s="8" t="s">
        <v>7273</v>
      </c>
    </row>
    <row r="1749" spans="1:35" x14ac:dyDescent="0.25">
      <c r="A1749" s="8" t="s">
        <v>7274</v>
      </c>
      <c r="B1749" s="8" t="s">
        <v>7275</v>
      </c>
      <c r="C1749" s="9">
        <f t="shared" si="6"/>
        <v>6</v>
      </c>
      <c r="D1749" s="9">
        <v>0</v>
      </c>
      <c r="E1749" s="9">
        <v>1</v>
      </c>
      <c r="F1749" s="8" t="s">
        <v>102</v>
      </c>
      <c r="G1749" s="9">
        <v>2018</v>
      </c>
      <c r="H1749" s="8" t="s">
        <v>7276</v>
      </c>
      <c r="I1749" s="9">
        <v>4</v>
      </c>
      <c r="J1749" s="9">
        <v>9</v>
      </c>
      <c r="K1749" s="8" t="s">
        <v>105</v>
      </c>
      <c r="L1749" s="8" t="s">
        <v>105</v>
      </c>
      <c r="M1749" s="8" t="s">
        <v>39</v>
      </c>
      <c r="N1749" s="9">
        <v>0</v>
      </c>
      <c r="O1749" s="9">
        <v>1</v>
      </c>
      <c r="P1749" s="11">
        <v>44293</v>
      </c>
      <c r="Q1749" s="9">
        <v>74760431.319999993</v>
      </c>
      <c r="R1749" s="9">
        <v>4</v>
      </c>
      <c r="S1749" s="8" t="s">
        <v>40</v>
      </c>
      <c r="T1749" s="9">
        <v>5500000</v>
      </c>
      <c r="U1749" s="8" t="s">
        <v>41</v>
      </c>
      <c r="V1749" s="8" t="s">
        <v>42</v>
      </c>
      <c r="W1749" s="9">
        <v>1726018</v>
      </c>
      <c r="X1749" s="9">
        <v>-2.81E-2</v>
      </c>
      <c r="Y1749" s="9">
        <v>0</v>
      </c>
      <c r="Z1749" s="11">
        <v>44622</v>
      </c>
      <c r="AA1749" s="9">
        <v>894711393</v>
      </c>
      <c r="AB1749" s="9">
        <v>1</v>
      </c>
      <c r="AC1749" s="9">
        <v>3.48</v>
      </c>
      <c r="AD1749" s="11">
        <v>44622</v>
      </c>
      <c r="AE1749" s="8" t="s">
        <v>107</v>
      </c>
      <c r="AF1749" s="8" t="s">
        <v>44</v>
      </c>
      <c r="AG1749" s="8" t="s">
        <v>42</v>
      </c>
      <c r="AH1749" s="9">
        <v>11.967713099999999</v>
      </c>
      <c r="AI1749" s="8" t="s">
        <v>7277</v>
      </c>
    </row>
    <row r="1750" spans="1:35" x14ac:dyDescent="0.25">
      <c r="A1750" s="8" t="s">
        <v>7278</v>
      </c>
      <c r="B1750" s="8" t="s">
        <v>7279</v>
      </c>
      <c r="C1750" s="9">
        <f t="shared" si="6"/>
        <v>6</v>
      </c>
      <c r="D1750" s="9">
        <v>0</v>
      </c>
      <c r="E1750" s="9">
        <v>1</v>
      </c>
      <c r="F1750" s="8" t="s">
        <v>268</v>
      </c>
      <c r="G1750" s="11">
        <v>42917</v>
      </c>
      <c r="H1750" s="8" t="s">
        <v>7280</v>
      </c>
      <c r="I1750" s="9">
        <v>3</v>
      </c>
      <c r="J1750" s="9">
        <v>5</v>
      </c>
      <c r="K1750" s="8" t="s">
        <v>81</v>
      </c>
      <c r="L1750" s="8" t="s">
        <v>81</v>
      </c>
      <c r="M1750" s="8" t="s">
        <v>39</v>
      </c>
      <c r="N1750" s="9">
        <v>0</v>
      </c>
      <c r="O1750" s="9">
        <v>0</v>
      </c>
      <c r="P1750" s="11">
        <v>43447</v>
      </c>
      <c r="Q1750" s="9">
        <v>8903456.5429999996</v>
      </c>
      <c r="R1750" s="9">
        <v>2</v>
      </c>
      <c r="S1750" s="8" t="s">
        <v>40</v>
      </c>
      <c r="T1750" s="9">
        <v>5500000</v>
      </c>
      <c r="U1750" s="8" t="s">
        <v>41</v>
      </c>
      <c r="V1750" s="8" t="s">
        <v>42</v>
      </c>
      <c r="W1750" s="9">
        <v>1172</v>
      </c>
      <c r="X1750" s="9">
        <v>-0.84009999999999996</v>
      </c>
      <c r="Y1750" s="9">
        <v>1</v>
      </c>
      <c r="Z1750" s="11">
        <v>44950</v>
      </c>
      <c r="AA1750" s="9">
        <v>107004020.59999999</v>
      </c>
      <c r="AB1750" s="9">
        <v>0</v>
      </c>
      <c r="AC1750" s="9">
        <v>1.56</v>
      </c>
      <c r="AD1750" s="11">
        <v>44950</v>
      </c>
      <c r="AE1750" s="8" t="s">
        <v>2949</v>
      </c>
      <c r="AF1750" s="8" t="s">
        <v>629</v>
      </c>
      <c r="AG1750" s="8" t="s">
        <v>42</v>
      </c>
      <c r="AH1750" s="9">
        <v>12.01825607</v>
      </c>
      <c r="AI1750" s="8" t="s">
        <v>7281</v>
      </c>
    </row>
    <row r="1751" spans="1:35" x14ac:dyDescent="0.25">
      <c r="A1751" s="8" t="s">
        <v>7282</v>
      </c>
      <c r="B1751" s="8" t="s">
        <v>7283</v>
      </c>
      <c r="C1751" s="9">
        <f t="shared" si="6"/>
        <v>4</v>
      </c>
      <c r="D1751" s="9">
        <v>0</v>
      </c>
      <c r="E1751" s="9">
        <v>1</v>
      </c>
      <c r="F1751" s="8" t="s">
        <v>48</v>
      </c>
      <c r="G1751" s="9">
        <v>2015</v>
      </c>
      <c r="H1751" s="8" t="s">
        <v>42</v>
      </c>
      <c r="I1751" s="8" t="s">
        <v>42</v>
      </c>
      <c r="J1751" s="9">
        <v>2</v>
      </c>
      <c r="K1751" s="8" t="s">
        <v>264</v>
      </c>
      <c r="L1751" s="8" t="s">
        <v>264</v>
      </c>
      <c r="M1751" s="8" t="s">
        <v>39</v>
      </c>
      <c r="N1751" s="9">
        <v>0</v>
      </c>
      <c r="O1751" s="9">
        <v>3</v>
      </c>
      <c r="P1751" s="11">
        <v>42723</v>
      </c>
      <c r="Q1751" s="9">
        <v>14476159.039999999</v>
      </c>
      <c r="R1751" s="9">
        <v>1</v>
      </c>
      <c r="S1751" s="8" t="s">
        <v>97</v>
      </c>
      <c r="T1751" s="9">
        <v>30000000</v>
      </c>
      <c r="U1751" s="8" t="s">
        <v>41</v>
      </c>
      <c r="V1751" s="8" t="s">
        <v>42</v>
      </c>
      <c r="W1751" s="9">
        <v>18061365</v>
      </c>
      <c r="X1751" s="9">
        <v>-0.20730000000000001</v>
      </c>
      <c r="Y1751" s="9">
        <v>0</v>
      </c>
      <c r="Z1751" s="11">
        <v>44762</v>
      </c>
      <c r="AA1751" s="9">
        <v>174408354.19999999</v>
      </c>
      <c r="AB1751" s="9">
        <v>0</v>
      </c>
      <c r="AC1751" s="9">
        <v>4.07</v>
      </c>
      <c r="AD1751" s="11">
        <v>44762</v>
      </c>
      <c r="AE1751" s="8" t="s">
        <v>1656</v>
      </c>
      <c r="AF1751" s="8" t="s">
        <v>663</v>
      </c>
      <c r="AG1751" s="8" t="s">
        <v>42</v>
      </c>
      <c r="AH1751" s="9">
        <v>12.04797168</v>
      </c>
      <c r="AI1751" s="8" t="s">
        <v>42</v>
      </c>
    </row>
    <row r="1752" spans="1:35" x14ac:dyDescent="0.25">
      <c r="A1752" s="8" t="s">
        <v>7284</v>
      </c>
      <c r="B1752" s="8" t="s">
        <v>7285</v>
      </c>
      <c r="C1752" s="9">
        <f t="shared" si="6"/>
        <v>5</v>
      </c>
      <c r="D1752" s="9">
        <v>0</v>
      </c>
      <c r="E1752" s="9">
        <v>1</v>
      </c>
      <c r="F1752" s="8" t="s">
        <v>123</v>
      </c>
      <c r="G1752" s="11">
        <v>45731</v>
      </c>
      <c r="H1752" s="8" t="s">
        <v>7286</v>
      </c>
      <c r="I1752" s="9">
        <v>1</v>
      </c>
      <c r="J1752" s="9">
        <v>7</v>
      </c>
      <c r="K1752" s="8" t="s">
        <v>105</v>
      </c>
      <c r="L1752" s="8" t="s">
        <v>105</v>
      </c>
      <c r="M1752" s="8" t="s">
        <v>39</v>
      </c>
      <c r="N1752" s="9">
        <v>0</v>
      </c>
      <c r="O1752" s="9">
        <v>0</v>
      </c>
      <c r="P1752" s="11">
        <v>44265</v>
      </c>
      <c r="Q1752" s="9">
        <v>75383712.109999999</v>
      </c>
      <c r="R1752" s="9">
        <v>2</v>
      </c>
      <c r="S1752" s="8" t="s">
        <v>52</v>
      </c>
      <c r="T1752" s="9">
        <v>75000000</v>
      </c>
      <c r="U1752" s="8" t="s">
        <v>41</v>
      </c>
      <c r="V1752" s="8" t="s">
        <v>42</v>
      </c>
      <c r="W1752" s="9">
        <v>316233</v>
      </c>
      <c r="X1752" s="9">
        <v>-8.8099999999999998E-2</v>
      </c>
      <c r="Y1752" s="9">
        <v>5</v>
      </c>
      <c r="Z1752" s="11">
        <v>44438</v>
      </c>
      <c r="AA1752" s="9">
        <v>913513008.20000005</v>
      </c>
      <c r="AB1752" s="9">
        <v>0</v>
      </c>
      <c r="AC1752" s="9">
        <v>3.6</v>
      </c>
      <c r="AD1752" s="11">
        <v>44438</v>
      </c>
      <c r="AE1752" s="8" t="s">
        <v>1538</v>
      </c>
      <c r="AF1752" s="8" t="s">
        <v>44</v>
      </c>
      <c r="AG1752" s="8" t="s">
        <v>42</v>
      </c>
      <c r="AH1752" s="9">
        <v>12.1181749</v>
      </c>
      <c r="AI1752" s="8" t="s">
        <v>7287</v>
      </c>
    </row>
    <row r="1753" spans="1:35" x14ac:dyDescent="0.25">
      <c r="A1753" s="8" t="s">
        <v>7288</v>
      </c>
      <c r="B1753" s="8" t="s">
        <v>1795</v>
      </c>
      <c r="C1753" s="9">
        <f t="shared" si="6"/>
        <v>4</v>
      </c>
      <c r="D1753" s="9">
        <v>0</v>
      </c>
      <c r="E1753" s="9">
        <v>0</v>
      </c>
      <c r="F1753" s="8" t="s">
        <v>1218</v>
      </c>
      <c r="G1753" s="9">
        <v>2015</v>
      </c>
      <c r="H1753" s="8" t="s">
        <v>7289</v>
      </c>
      <c r="I1753" s="9">
        <v>1</v>
      </c>
      <c r="J1753" s="9">
        <v>2</v>
      </c>
      <c r="K1753" s="8" t="s">
        <v>50</v>
      </c>
      <c r="L1753" s="8" t="s">
        <v>42</v>
      </c>
      <c r="M1753" s="8" t="s">
        <v>39</v>
      </c>
      <c r="N1753" s="9">
        <v>2</v>
      </c>
      <c r="O1753" s="9">
        <v>0</v>
      </c>
      <c r="P1753" s="11">
        <v>45593</v>
      </c>
      <c r="Q1753" s="9">
        <v>13244539.93</v>
      </c>
      <c r="R1753" s="9">
        <v>2</v>
      </c>
      <c r="S1753" s="8" t="s">
        <v>97</v>
      </c>
      <c r="T1753" s="9">
        <v>30000000</v>
      </c>
      <c r="U1753" s="8" t="s">
        <v>41</v>
      </c>
      <c r="V1753" s="8" t="s">
        <v>42</v>
      </c>
      <c r="W1753" s="9">
        <v>5757</v>
      </c>
      <c r="X1753" s="9">
        <v>-0.30580000000000002</v>
      </c>
      <c r="Y1753" s="9">
        <v>0</v>
      </c>
      <c r="Z1753" s="11">
        <v>44812</v>
      </c>
      <c r="AA1753" s="9">
        <v>160738611.59999999</v>
      </c>
      <c r="AB1753" s="9">
        <v>0</v>
      </c>
      <c r="AC1753" s="9">
        <v>1.36</v>
      </c>
      <c r="AD1753" s="11">
        <v>44812</v>
      </c>
      <c r="AE1753" s="8" t="s">
        <v>7290</v>
      </c>
      <c r="AF1753" s="8" t="s">
        <v>44</v>
      </c>
      <c r="AG1753" s="8" t="s">
        <v>42</v>
      </c>
      <c r="AH1753" s="9">
        <v>12.136217070000001</v>
      </c>
      <c r="AI1753" s="8" t="s">
        <v>7291</v>
      </c>
    </row>
    <row r="1754" spans="1:35" x14ac:dyDescent="0.25">
      <c r="A1754" s="8" t="s">
        <v>7292</v>
      </c>
      <c r="B1754" s="8" t="s">
        <v>7293</v>
      </c>
      <c r="C1754" s="9">
        <f t="shared" si="6"/>
        <v>3</v>
      </c>
      <c r="D1754" s="9">
        <v>0</v>
      </c>
      <c r="E1754" s="9">
        <v>0</v>
      </c>
      <c r="F1754" s="8" t="s">
        <v>268</v>
      </c>
      <c r="G1754" s="9">
        <v>2014</v>
      </c>
      <c r="H1754" s="8" t="s">
        <v>7294</v>
      </c>
      <c r="I1754" s="9">
        <v>2</v>
      </c>
      <c r="J1754" s="9">
        <v>6</v>
      </c>
      <c r="K1754" s="8" t="s">
        <v>81</v>
      </c>
      <c r="L1754" s="8" t="s">
        <v>81</v>
      </c>
      <c r="M1754" s="8" t="s">
        <v>39</v>
      </c>
      <c r="N1754" s="9">
        <v>0</v>
      </c>
      <c r="O1754" s="9">
        <v>0</v>
      </c>
      <c r="P1754" s="11">
        <v>42416</v>
      </c>
      <c r="Q1754" s="9">
        <v>27092392.219999999</v>
      </c>
      <c r="R1754" s="9">
        <v>1</v>
      </c>
      <c r="S1754" s="8" t="s">
        <v>40</v>
      </c>
      <c r="T1754" s="9">
        <v>5500000</v>
      </c>
      <c r="U1754" s="8" t="s">
        <v>106</v>
      </c>
      <c r="V1754" s="8" t="s">
        <v>42</v>
      </c>
      <c r="W1754" s="9">
        <v>26798</v>
      </c>
      <c r="X1754" s="9">
        <v>2.75E-2</v>
      </c>
      <c r="Y1754" s="9">
        <v>1</v>
      </c>
      <c r="Z1754" s="11">
        <v>42922</v>
      </c>
      <c r="AA1754" s="9">
        <v>329078008.39999998</v>
      </c>
      <c r="AB1754" s="9">
        <v>0</v>
      </c>
      <c r="AC1754" s="9">
        <v>5.48</v>
      </c>
      <c r="AD1754" s="11">
        <v>42922</v>
      </c>
      <c r="AE1754" s="8" t="s">
        <v>968</v>
      </c>
      <c r="AF1754" s="8" t="s">
        <v>629</v>
      </c>
      <c r="AG1754" s="8" t="s">
        <v>42</v>
      </c>
      <c r="AH1754" s="9">
        <v>12.146509829999999</v>
      </c>
      <c r="AI1754" s="8" t="s">
        <v>7295</v>
      </c>
    </row>
    <row r="1755" spans="1:35" x14ac:dyDescent="0.25">
      <c r="A1755" s="8" t="s">
        <v>7296</v>
      </c>
      <c r="B1755" s="8" t="s">
        <v>7297</v>
      </c>
      <c r="C1755" s="9">
        <f t="shared" si="6"/>
        <v>4</v>
      </c>
      <c r="D1755" s="9">
        <v>0</v>
      </c>
      <c r="E1755" s="9">
        <v>0</v>
      </c>
      <c r="F1755" s="8" t="s">
        <v>1137</v>
      </c>
      <c r="G1755" s="11">
        <v>41000</v>
      </c>
      <c r="H1755" s="8" t="s">
        <v>7298</v>
      </c>
      <c r="I1755" s="9">
        <v>2</v>
      </c>
      <c r="J1755" s="9">
        <v>25</v>
      </c>
      <c r="K1755" s="8" t="s">
        <v>67</v>
      </c>
      <c r="L1755" s="8" t="s">
        <v>67</v>
      </c>
      <c r="M1755" s="8" t="s">
        <v>295</v>
      </c>
      <c r="N1755" s="9">
        <v>9</v>
      </c>
      <c r="O1755" s="9">
        <v>2</v>
      </c>
      <c r="P1755" s="11">
        <v>44181</v>
      </c>
      <c r="Q1755" s="9">
        <v>352485069.39999998</v>
      </c>
      <c r="R1755" s="9">
        <v>11</v>
      </c>
      <c r="S1755" s="8" t="s">
        <v>52</v>
      </c>
      <c r="T1755" s="9">
        <v>75000000</v>
      </c>
      <c r="U1755" s="8" t="s">
        <v>41</v>
      </c>
      <c r="V1755" s="8" t="s">
        <v>42</v>
      </c>
      <c r="W1755" s="9">
        <v>2339042</v>
      </c>
      <c r="X1755" s="9">
        <v>0.13669999999999999</v>
      </c>
      <c r="Y1755" s="9">
        <v>0</v>
      </c>
      <c r="Z1755" s="11">
        <v>44181</v>
      </c>
      <c r="AA1755" s="9">
        <v>4294109790</v>
      </c>
      <c r="AB1755" s="9">
        <v>0</v>
      </c>
      <c r="AC1755" s="9">
        <v>4.28</v>
      </c>
      <c r="AD1755" s="8" t="s">
        <v>42</v>
      </c>
      <c r="AE1755" s="8" t="s">
        <v>1599</v>
      </c>
      <c r="AF1755" s="8" t="s">
        <v>44</v>
      </c>
      <c r="AG1755" s="8" t="s">
        <v>42</v>
      </c>
      <c r="AH1755" s="9">
        <v>12.18238775</v>
      </c>
      <c r="AI1755" s="8" t="s">
        <v>7299</v>
      </c>
    </row>
    <row r="1756" spans="1:35" x14ac:dyDescent="0.25">
      <c r="A1756" s="8" t="s">
        <v>7300</v>
      </c>
      <c r="B1756" s="8" t="s">
        <v>7301</v>
      </c>
      <c r="C1756" s="9">
        <f t="shared" si="6"/>
        <v>5</v>
      </c>
      <c r="D1756" s="9">
        <v>0</v>
      </c>
      <c r="E1756" s="9">
        <v>0</v>
      </c>
      <c r="F1756" s="8" t="s">
        <v>394</v>
      </c>
      <c r="G1756" s="9">
        <v>2014</v>
      </c>
      <c r="H1756" s="8" t="s">
        <v>7302</v>
      </c>
      <c r="I1756" s="9">
        <v>1</v>
      </c>
      <c r="J1756" s="9">
        <v>20</v>
      </c>
      <c r="K1756" s="8" t="s">
        <v>67</v>
      </c>
      <c r="L1756" s="8" t="s">
        <v>67</v>
      </c>
      <c r="M1756" s="8" t="s">
        <v>39</v>
      </c>
      <c r="N1756" s="9">
        <v>39</v>
      </c>
      <c r="O1756" s="9">
        <v>9</v>
      </c>
      <c r="P1756" s="11">
        <v>44970</v>
      </c>
      <c r="Q1756" s="9">
        <v>246250582.90000001</v>
      </c>
      <c r="R1756" s="9">
        <v>5</v>
      </c>
      <c r="S1756" s="8" t="s">
        <v>40</v>
      </c>
      <c r="T1756" s="9">
        <v>5500000</v>
      </c>
      <c r="U1756" s="8" t="s">
        <v>41</v>
      </c>
      <c r="V1756" s="8" t="s">
        <v>42</v>
      </c>
      <c r="W1756" s="9">
        <v>2452</v>
      </c>
      <c r="X1756" s="9">
        <v>-0.44500000000000001</v>
      </c>
      <c r="Y1756" s="9">
        <v>0</v>
      </c>
      <c r="Z1756" s="11">
        <v>44007</v>
      </c>
      <c r="AA1756" s="9">
        <v>3001844057</v>
      </c>
      <c r="AB1756" s="9">
        <v>0</v>
      </c>
      <c r="AC1756" s="9">
        <v>3.96</v>
      </c>
      <c r="AD1756" s="11">
        <v>45370</v>
      </c>
      <c r="AE1756" s="8" t="s">
        <v>7303</v>
      </c>
      <c r="AF1756" s="8" t="s">
        <v>179</v>
      </c>
      <c r="AG1756" s="8" t="s">
        <v>42</v>
      </c>
      <c r="AH1756" s="9">
        <v>12.190200819999999</v>
      </c>
      <c r="AI1756" s="8" t="s">
        <v>7304</v>
      </c>
    </row>
    <row r="1757" spans="1:35" x14ac:dyDescent="0.25">
      <c r="A1757" s="8" t="s">
        <v>7305</v>
      </c>
      <c r="B1757" s="8" t="s">
        <v>7306</v>
      </c>
      <c r="C1757" s="9">
        <f t="shared" si="6"/>
        <v>3</v>
      </c>
      <c r="D1757" s="9">
        <v>0</v>
      </c>
      <c r="E1757" s="9">
        <v>0</v>
      </c>
      <c r="F1757" s="8" t="s">
        <v>1723</v>
      </c>
      <c r="G1757" s="9">
        <v>2010</v>
      </c>
      <c r="H1757" s="8" t="s">
        <v>7307</v>
      </c>
      <c r="I1757" s="9">
        <v>1</v>
      </c>
      <c r="J1757" s="9">
        <v>6</v>
      </c>
      <c r="K1757" s="8" t="s">
        <v>73</v>
      </c>
      <c r="L1757" s="8" t="s">
        <v>73</v>
      </c>
      <c r="M1757" s="8" t="s">
        <v>39</v>
      </c>
      <c r="N1757" s="9">
        <v>6</v>
      </c>
      <c r="O1757" s="9">
        <v>9</v>
      </c>
      <c r="P1757" s="11">
        <v>44614</v>
      </c>
      <c r="Q1757" s="9">
        <v>436083476.80000001</v>
      </c>
      <c r="R1757" s="9">
        <v>10</v>
      </c>
      <c r="S1757" s="8" t="s">
        <v>89</v>
      </c>
      <c r="T1757" s="9">
        <v>300000000</v>
      </c>
      <c r="U1757" s="8" t="s">
        <v>41</v>
      </c>
      <c r="V1757" s="8" t="s">
        <v>42</v>
      </c>
      <c r="W1757" s="9">
        <v>81108</v>
      </c>
      <c r="X1757" s="9">
        <v>0.28060000000000002</v>
      </c>
      <c r="Y1757" s="9">
        <v>0</v>
      </c>
      <c r="Z1757" s="11">
        <v>45719</v>
      </c>
      <c r="AA1757" s="9">
        <v>5331257920</v>
      </c>
      <c r="AB1757" s="9">
        <v>0</v>
      </c>
      <c r="AC1757" s="9">
        <v>1.95</v>
      </c>
      <c r="AD1757" s="11">
        <v>45719</v>
      </c>
      <c r="AE1757" s="8" t="s">
        <v>1831</v>
      </c>
      <c r="AF1757" s="8" t="s">
        <v>44</v>
      </c>
      <c r="AG1757" s="8" t="s">
        <v>42</v>
      </c>
      <c r="AH1757" s="9">
        <v>12.22531511</v>
      </c>
      <c r="AI1757" s="8" t="s">
        <v>7308</v>
      </c>
    </row>
    <row r="1758" spans="1:35" x14ac:dyDescent="0.25">
      <c r="A1758" s="8" t="s">
        <v>7309</v>
      </c>
      <c r="B1758" s="8" t="s">
        <v>7310</v>
      </c>
      <c r="C1758" s="9">
        <f t="shared" si="6"/>
        <v>8</v>
      </c>
      <c r="D1758" s="9">
        <v>1</v>
      </c>
      <c r="E1758" s="9">
        <v>1</v>
      </c>
      <c r="F1758" s="8" t="s">
        <v>268</v>
      </c>
      <c r="G1758" s="9">
        <v>2017</v>
      </c>
      <c r="H1758" s="8" t="s">
        <v>7311</v>
      </c>
      <c r="I1758" s="9">
        <v>4</v>
      </c>
      <c r="J1758" s="9">
        <v>4</v>
      </c>
      <c r="K1758" s="8" t="s">
        <v>190</v>
      </c>
      <c r="L1758" s="8" t="s">
        <v>38</v>
      </c>
      <c r="M1758" s="8" t="s">
        <v>39</v>
      </c>
      <c r="N1758" s="9">
        <v>0</v>
      </c>
      <c r="O1758" s="9">
        <v>0</v>
      </c>
      <c r="P1758" s="11">
        <v>44573</v>
      </c>
      <c r="Q1758" s="9">
        <v>170682.5888</v>
      </c>
      <c r="R1758" s="9">
        <v>4</v>
      </c>
      <c r="S1758" s="8" t="s">
        <v>40</v>
      </c>
      <c r="T1758" s="9">
        <v>5500000</v>
      </c>
      <c r="U1758" s="8" t="s">
        <v>41</v>
      </c>
      <c r="V1758" s="8" t="s">
        <v>42</v>
      </c>
      <c r="W1758" s="9">
        <v>203</v>
      </c>
      <c r="X1758" s="8" t="s">
        <v>42</v>
      </c>
      <c r="Y1758" s="9">
        <v>0</v>
      </c>
      <c r="Z1758" s="11">
        <v>45216</v>
      </c>
      <c r="AA1758" s="9">
        <v>2090017</v>
      </c>
      <c r="AB1758" s="9">
        <v>0</v>
      </c>
      <c r="AC1758" s="9">
        <v>2.68</v>
      </c>
      <c r="AD1758" s="11">
        <v>45216</v>
      </c>
      <c r="AE1758" s="8" t="s">
        <v>3520</v>
      </c>
      <c r="AF1758" s="8" t="s">
        <v>273</v>
      </c>
      <c r="AG1758" s="8" t="s">
        <v>42</v>
      </c>
      <c r="AH1758" s="9">
        <v>12.245050969999999</v>
      </c>
      <c r="AI1758" s="8" t="s">
        <v>7312</v>
      </c>
    </row>
    <row r="1759" spans="1:35" x14ac:dyDescent="0.25">
      <c r="A1759" s="8" t="s">
        <v>7313</v>
      </c>
      <c r="B1759" s="8" t="s">
        <v>7314</v>
      </c>
      <c r="C1759" s="9">
        <f t="shared" si="6"/>
        <v>7</v>
      </c>
      <c r="D1759" s="9">
        <v>0</v>
      </c>
      <c r="E1759" s="9">
        <v>1</v>
      </c>
      <c r="F1759" s="8" t="s">
        <v>533</v>
      </c>
      <c r="G1759" s="11">
        <v>41708</v>
      </c>
      <c r="H1759" s="8" t="s">
        <v>7315</v>
      </c>
      <c r="I1759" s="9">
        <v>3</v>
      </c>
      <c r="J1759" s="9">
        <v>8</v>
      </c>
      <c r="K1759" s="8" t="s">
        <v>264</v>
      </c>
      <c r="L1759" s="8" t="s">
        <v>264</v>
      </c>
      <c r="M1759" s="8" t="s">
        <v>39</v>
      </c>
      <c r="N1759" s="9">
        <v>0</v>
      </c>
      <c r="O1759" s="9">
        <v>0</v>
      </c>
      <c r="P1759" s="11">
        <v>43501</v>
      </c>
      <c r="Q1759" s="9">
        <v>78306601.560000002</v>
      </c>
      <c r="R1759" s="9">
        <v>4</v>
      </c>
      <c r="S1759" s="8" t="s">
        <v>40</v>
      </c>
      <c r="T1759" s="9">
        <v>5500000</v>
      </c>
      <c r="U1759" s="8" t="s">
        <v>41</v>
      </c>
      <c r="V1759" s="8" t="s">
        <v>42</v>
      </c>
      <c r="W1759" s="8" t="s">
        <v>42</v>
      </c>
      <c r="X1759" s="8" t="s">
        <v>42</v>
      </c>
      <c r="Y1759" s="9">
        <v>38</v>
      </c>
      <c r="Z1759" s="11">
        <v>44070</v>
      </c>
      <c r="AA1759" s="9">
        <v>960845069.29999995</v>
      </c>
      <c r="AB1759" s="9">
        <v>0</v>
      </c>
      <c r="AC1759" s="8" t="s">
        <v>42</v>
      </c>
      <c r="AD1759" s="11">
        <v>44070</v>
      </c>
      <c r="AE1759" s="8" t="s">
        <v>1941</v>
      </c>
      <c r="AF1759" s="8" t="s">
        <v>44</v>
      </c>
      <c r="AG1759" s="8" t="s">
        <v>42</v>
      </c>
      <c r="AH1759" s="9">
        <v>12.270294590000001</v>
      </c>
      <c r="AI1759" s="8" t="s">
        <v>7316</v>
      </c>
    </row>
    <row r="1760" spans="1:35" x14ac:dyDescent="0.25">
      <c r="A1760" s="8" t="s">
        <v>7317</v>
      </c>
      <c r="B1760" s="8" t="s">
        <v>7318</v>
      </c>
      <c r="C1760" s="9">
        <f t="shared" si="6"/>
        <v>4</v>
      </c>
      <c r="D1760" s="9">
        <v>0</v>
      </c>
      <c r="E1760" s="9">
        <v>1</v>
      </c>
      <c r="F1760" s="8" t="s">
        <v>86</v>
      </c>
      <c r="G1760" s="9">
        <v>2016</v>
      </c>
      <c r="H1760" s="8" t="s">
        <v>7319</v>
      </c>
      <c r="I1760" s="9">
        <v>2</v>
      </c>
      <c r="J1760" s="9">
        <v>5</v>
      </c>
      <c r="K1760" s="8" t="s">
        <v>105</v>
      </c>
      <c r="L1760" s="8" t="s">
        <v>105</v>
      </c>
      <c r="M1760" s="8" t="s">
        <v>39</v>
      </c>
      <c r="N1760" s="9">
        <v>0</v>
      </c>
      <c r="O1760" s="9">
        <v>0</v>
      </c>
      <c r="P1760" s="11">
        <v>43915</v>
      </c>
      <c r="Q1760" s="9">
        <v>39652667.840000004</v>
      </c>
      <c r="R1760" s="9">
        <v>4</v>
      </c>
      <c r="S1760" s="8" t="s">
        <v>97</v>
      </c>
      <c r="T1760" s="9">
        <v>30000000</v>
      </c>
      <c r="U1760" s="8" t="s">
        <v>41</v>
      </c>
      <c r="V1760" s="8" t="s">
        <v>42</v>
      </c>
      <c r="W1760" s="9">
        <v>28469</v>
      </c>
      <c r="X1760" s="9">
        <v>-0.1812</v>
      </c>
      <c r="Y1760" s="9">
        <v>26</v>
      </c>
      <c r="Z1760" s="11">
        <v>44245</v>
      </c>
      <c r="AA1760" s="9">
        <v>487910370.19999999</v>
      </c>
      <c r="AB1760" s="9">
        <v>0</v>
      </c>
      <c r="AC1760" s="9">
        <v>6.4</v>
      </c>
      <c r="AD1760" s="11">
        <v>44245</v>
      </c>
      <c r="AE1760" s="8" t="s">
        <v>90</v>
      </c>
      <c r="AF1760" s="8" t="s">
        <v>91</v>
      </c>
      <c r="AG1760" s="8" t="s">
        <v>42</v>
      </c>
      <c r="AH1760" s="9">
        <v>12.304603869999999</v>
      </c>
      <c r="AI1760" s="8" t="s">
        <v>7320</v>
      </c>
    </row>
    <row r="1761" spans="1:35" x14ac:dyDescent="0.25">
      <c r="A1761" s="8" t="s">
        <v>7321</v>
      </c>
      <c r="B1761" s="8" t="s">
        <v>7322</v>
      </c>
      <c r="C1761" s="9">
        <f t="shared" si="6"/>
        <v>5</v>
      </c>
      <c r="D1761" s="9">
        <v>0</v>
      </c>
      <c r="E1761" s="9">
        <v>1</v>
      </c>
      <c r="F1761" s="8" t="s">
        <v>102</v>
      </c>
      <c r="G1761" s="11">
        <v>45972</v>
      </c>
      <c r="H1761" s="8" t="s">
        <v>7323</v>
      </c>
      <c r="I1761" s="9">
        <v>4</v>
      </c>
      <c r="J1761" s="9">
        <v>27</v>
      </c>
      <c r="K1761" s="8" t="s">
        <v>341</v>
      </c>
      <c r="L1761" s="8" t="s">
        <v>105</v>
      </c>
      <c r="M1761" s="8" t="s">
        <v>39</v>
      </c>
      <c r="N1761" s="9">
        <v>3</v>
      </c>
      <c r="O1761" s="9">
        <v>4</v>
      </c>
      <c r="P1761" s="11">
        <v>42992</v>
      </c>
      <c r="Q1761" s="9">
        <v>90148112.079999998</v>
      </c>
      <c r="R1761" s="9">
        <v>4</v>
      </c>
      <c r="S1761" s="8" t="s">
        <v>52</v>
      </c>
      <c r="T1761" s="9">
        <v>75000000</v>
      </c>
      <c r="U1761" s="8" t="s">
        <v>41</v>
      </c>
      <c r="V1761" s="8" t="s">
        <v>42</v>
      </c>
      <c r="W1761" s="9">
        <v>212080</v>
      </c>
      <c r="X1761" s="9">
        <v>-0.2132</v>
      </c>
      <c r="Y1761" s="9">
        <v>5</v>
      </c>
      <c r="Z1761" s="11">
        <v>43424</v>
      </c>
      <c r="AA1761" s="9">
        <v>1113694308</v>
      </c>
      <c r="AB1761" s="9">
        <v>1</v>
      </c>
      <c r="AC1761" s="9">
        <v>8.32</v>
      </c>
      <c r="AD1761" s="11">
        <v>43424</v>
      </c>
      <c r="AE1761" s="8" t="s">
        <v>107</v>
      </c>
      <c r="AF1761" s="8" t="s">
        <v>44</v>
      </c>
      <c r="AG1761" s="8" t="s">
        <v>42</v>
      </c>
      <c r="AH1761" s="9">
        <v>12.35405027</v>
      </c>
      <c r="AI1761" s="8" t="s">
        <v>7324</v>
      </c>
    </row>
    <row r="1762" spans="1:35" x14ac:dyDescent="0.25">
      <c r="A1762" s="8" t="s">
        <v>7325</v>
      </c>
      <c r="B1762" s="8" t="s">
        <v>7326</v>
      </c>
      <c r="C1762" s="9">
        <f t="shared" si="6"/>
        <v>3</v>
      </c>
      <c r="D1762" s="9">
        <v>0</v>
      </c>
      <c r="E1762" s="9">
        <v>0</v>
      </c>
      <c r="F1762" s="8" t="s">
        <v>268</v>
      </c>
      <c r="G1762" s="11">
        <v>41354</v>
      </c>
      <c r="H1762" s="8" t="s">
        <v>7327</v>
      </c>
      <c r="I1762" s="9">
        <v>2</v>
      </c>
      <c r="J1762" s="9">
        <v>9</v>
      </c>
      <c r="K1762" s="8" t="s">
        <v>117</v>
      </c>
      <c r="L1762" s="8" t="s">
        <v>73</v>
      </c>
      <c r="M1762" s="8" t="s">
        <v>39</v>
      </c>
      <c r="N1762" s="9">
        <v>9</v>
      </c>
      <c r="O1762" s="9">
        <v>1</v>
      </c>
      <c r="P1762" s="11">
        <v>44550</v>
      </c>
      <c r="Q1762" s="9">
        <v>44176769.490000002</v>
      </c>
      <c r="R1762" s="9">
        <v>4</v>
      </c>
      <c r="S1762" s="8" t="s">
        <v>59</v>
      </c>
      <c r="T1762" s="9">
        <v>500000</v>
      </c>
      <c r="U1762" s="8" t="s">
        <v>41</v>
      </c>
      <c r="V1762" s="8" t="s">
        <v>42</v>
      </c>
      <c r="W1762" s="8" t="s">
        <v>42</v>
      </c>
      <c r="X1762" s="8" t="s">
        <v>42</v>
      </c>
      <c r="Y1762" s="9">
        <v>0</v>
      </c>
      <c r="Z1762" s="11">
        <v>45417</v>
      </c>
      <c r="AA1762" s="9">
        <v>549283068.29999995</v>
      </c>
      <c r="AB1762" s="9">
        <v>0</v>
      </c>
      <c r="AC1762" s="8" t="s">
        <v>42</v>
      </c>
      <c r="AD1762" s="11">
        <v>45417</v>
      </c>
      <c r="AE1762" s="8" t="s">
        <v>7328</v>
      </c>
      <c r="AF1762" s="8" t="s">
        <v>629</v>
      </c>
      <c r="AG1762" s="8" t="s">
        <v>42</v>
      </c>
      <c r="AH1762" s="9">
        <v>12.433753640000001</v>
      </c>
      <c r="AI1762" s="8" t="s">
        <v>7329</v>
      </c>
    </row>
    <row r="1763" spans="1:35" x14ac:dyDescent="0.25">
      <c r="A1763" s="8" t="s">
        <v>7330</v>
      </c>
      <c r="B1763" s="8" t="s">
        <v>7331</v>
      </c>
      <c r="C1763" s="9">
        <f t="shared" si="6"/>
        <v>4</v>
      </c>
      <c r="D1763" s="9">
        <v>1</v>
      </c>
      <c r="E1763" s="9">
        <v>1</v>
      </c>
      <c r="F1763" s="8" t="s">
        <v>102</v>
      </c>
      <c r="G1763" s="9">
        <v>2013</v>
      </c>
      <c r="H1763" s="8" t="s">
        <v>7332</v>
      </c>
      <c r="I1763" s="9">
        <v>6</v>
      </c>
      <c r="J1763" s="9">
        <v>17</v>
      </c>
      <c r="K1763" s="8" t="s">
        <v>105</v>
      </c>
      <c r="L1763" s="8" t="s">
        <v>105</v>
      </c>
      <c r="M1763" s="8" t="s">
        <v>39</v>
      </c>
      <c r="N1763" s="9">
        <v>0</v>
      </c>
      <c r="O1763" s="9">
        <v>0</v>
      </c>
      <c r="P1763" s="11">
        <v>43278</v>
      </c>
      <c r="Q1763" s="9">
        <v>34325028.479999997</v>
      </c>
      <c r="R1763" s="9">
        <v>5</v>
      </c>
      <c r="S1763" s="8" t="s">
        <v>97</v>
      </c>
      <c r="T1763" s="9">
        <v>30000000</v>
      </c>
      <c r="U1763" s="8" t="s">
        <v>41</v>
      </c>
      <c r="V1763" s="8" t="s">
        <v>42</v>
      </c>
      <c r="W1763" s="9">
        <v>76081</v>
      </c>
      <c r="X1763" s="9">
        <v>-0.20830000000000001</v>
      </c>
      <c r="Y1763" s="9">
        <v>0</v>
      </c>
      <c r="Z1763" s="11">
        <v>44349</v>
      </c>
      <c r="AA1763" s="9">
        <v>427542388.5</v>
      </c>
      <c r="AB1763" s="9">
        <v>1</v>
      </c>
      <c r="AC1763" s="9">
        <v>4.05</v>
      </c>
      <c r="AD1763" s="11">
        <v>44349</v>
      </c>
      <c r="AE1763" s="8" t="s">
        <v>107</v>
      </c>
      <c r="AF1763" s="8" t="s">
        <v>44</v>
      </c>
      <c r="AG1763" s="8" t="s">
        <v>42</v>
      </c>
      <c r="AH1763" s="9">
        <v>12.45570382</v>
      </c>
      <c r="AI1763" s="8" t="s">
        <v>7333</v>
      </c>
    </row>
    <row r="1764" spans="1:35" x14ac:dyDescent="0.25">
      <c r="A1764" s="8" t="s">
        <v>7334</v>
      </c>
      <c r="B1764" s="8" t="s">
        <v>7335</v>
      </c>
      <c r="C1764" s="9">
        <f t="shared" si="6"/>
        <v>4</v>
      </c>
      <c r="D1764" s="9">
        <v>0</v>
      </c>
      <c r="E1764" s="9">
        <v>1</v>
      </c>
      <c r="F1764" s="8" t="s">
        <v>151</v>
      </c>
      <c r="G1764" s="9">
        <v>2010</v>
      </c>
      <c r="H1764" s="8" t="s">
        <v>7336</v>
      </c>
      <c r="I1764" s="9">
        <v>3</v>
      </c>
      <c r="J1764" s="9">
        <v>20</v>
      </c>
      <c r="K1764" s="8" t="s">
        <v>264</v>
      </c>
      <c r="L1764" s="8" t="s">
        <v>264</v>
      </c>
      <c r="M1764" s="8" t="s">
        <v>39</v>
      </c>
      <c r="N1764" s="9">
        <v>0</v>
      </c>
      <c r="O1764" s="9">
        <v>10</v>
      </c>
      <c r="P1764" s="11">
        <v>42450</v>
      </c>
      <c r="Q1764" s="9">
        <v>89800697.239999995</v>
      </c>
      <c r="R1764" s="9">
        <v>4</v>
      </c>
      <c r="S1764" s="8" t="s">
        <v>89</v>
      </c>
      <c r="T1764" s="9">
        <v>300000000</v>
      </c>
      <c r="U1764" s="8" t="s">
        <v>106</v>
      </c>
      <c r="V1764" s="8" t="s">
        <v>42</v>
      </c>
      <c r="W1764" s="9">
        <v>5474</v>
      </c>
      <c r="X1764" s="9">
        <v>-0.1134</v>
      </c>
      <c r="Y1764" s="9">
        <v>5</v>
      </c>
      <c r="Z1764" s="11">
        <v>42843</v>
      </c>
      <c r="AA1764" s="9">
        <v>1119094323</v>
      </c>
      <c r="AB1764" s="9">
        <v>0</v>
      </c>
      <c r="AC1764" s="9">
        <v>1.35</v>
      </c>
      <c r="AD1764" s="11">
        <v>42843</v>
      </c>
      <c r="AE1764" s="8" t="s">
        <v>153</v>
      </c>
      <c r="AF1764" s="8" t="s">
        <v>44</v>
      </c>
      <c r="AG1764" s="11">
        <v>45924</v>
      </c>
      <c r="AH1764" s="9">
        <v>12.46197811</v>
      </c>
      <c r="AI1764" s="8" t="s">
        <v>7337</v>
      </c>
    </row>
    <row r="1765" spans="1:35" x14ac:dyDescent="0.25">
      <c r="A1765" s="8" t="s">
        <v>7338</v>
      </c>
      <c r="B1765" s="8" t="s">
        <v>7339</v>
      </c>
      <c r="C1765" s="9">
        <f t="shared" si="6"/>
        <v>7</v>
      </c>
      <c r="D1765" s="9">
        <v>1</v>
      </c>
      <c r="E1765" s="9">
        <v>1</v>
      </c>
      <c r="F1765" s="8" t="s">
        <v>268</v>
      </c>
      <c r="G1765" s="11">
        <v>41757</v>
      </c>
      <c r="H1765" s="8" t="s">
        <v>7340</v>
      </c>
      <c r="I1765" s="9">
        <v>4</v>
      </c>
      <c r="J1765" s="9">
        <v>8</v>
      </c>
      <c r="K1765" s="8" t="s">
        <v>73</v>
      </c>
      <c r="L1765" s="8" t="s">
        <v>73</v>
      </c>
      <c r="M1765" s="8" t="s">
        <v>39</v>
      </c>
      <c r="N1765" s="9">
        <v>0</v>
      </c>
      <c r="O1765" s="9">
        <v>0</v>
      </c>
      <c r="P1765" s="11">
        <v>43602</v>
      </c>
      <c r="Q1765" s="9">
        <v>23927127.73</v>
      </c>
      <c r="R1765" s="9">
        <v>6</v>
      </c>
      <c r="S1765" s="8" t="s">
        <v>40</v>
      </c>
      <c r="T1765" s="9">
        <v>5500000</v>
      </c>
      <c r="U1765" s="8" t="s">
        <v>41</v>
      </c>
      <c r="V1765" s="8" t="s">
        <v>42</v>
      </c>
      <c r="W1765" s="9">
        <v>311234</v>
      </c>
      <c r="X1765" s="9">
        <v>-0.123</v>
      </c>
      <c r="Y1765" s="9">
        <v>1</v>
      </c>
      <c r="Z1765" s="11">
        <v>44322</v>
      </c>
      <c r="AA1765" s="9">
        <v>299455298.69999999</v>
      </c>
      <c r="AB1765" s="9">
        <v>0</v>
      </c>
      <c r="AC1765" s="9">
        <v>4.01</v>
      </c>
      <c r="AD1765" s="11">
        <v>44322</v>
      </c>
      <c r="AE1765" s="8" t="s">
        <v>4400</v>
      </c>
      <c r="AF1765" s="8" t="s">
        <v>629</v>
      </c>
      <c r="AG1765" s="8" t="s">
        <v>42</v>
      </c>
      <c r="AH1765" s="9">
        <v>12.515304889999999</v>
      </c>
      <c r="AI1765" s="8" t="s">
        <v>7341</v>
      </c>
    </row>
    <row r="1766" spans="1:35" x14ac:dyDescent="0.25">
      <c r="A1766" s="8" t="s">
        <v>7342</v>
      </c>
      <c r="B1766" s="8" t="s">
        <v>7343</v>
      </c>
      <c r="C1766" s="9">
        <f t="shared" si="6"/>
        <v>4</v>
      </c>
      <c r="D1766" s="9">
        <v>0</v>
      </c>
      <c r="E1766" s="9">
        <v>0</v>
      </c>
      <c r="F1766" s="8" t="s">
        <v>42</v>
      </c>
      <c r="G1766" s="9">
        <v>2014</v>
      </c>
      <c r="H1766" s="8" t="s">
        <v>7344</v>
      </c>
      <c r="I1766" s="9">
        <v>2</v>
      </c>
      <c r="J1766" s="9">
        <v>2</v>
      </c>
      <c r="K1766" s="8" t="s">
        <v>177</v>
      </c>
      <c r="L1766" s="8" t="s">
        <v>42</v>
      </c>
      <c r="M1766" s="8" t="s">
        <v>39</v>
      </c>
      <c r="N1766" s="9">
        <v>0</v>
      </c>
      <c r="O1766" s="9">
        <v>2</v>
      </c>
      <c r="P1766" s="11">
        <v>43678</v>
      </c>
      <c r="Q1766" s="9">
        <v>9399723.7129999995</v>
      </c>
      <c r="R1766" s="9">
        <v>2</v>
      </c>
      <c r="S1766" s="8" t="s">
        <v>40</v>
      </c>
      <c r="T1766" s="9">
        <v>5500000</v>
      </c>
      <c r="U1766" s="8" t="s">
        <v>106</v>
      </c>
      <c r="V1766" s="8" t="s">
        <v>42</v>
      </c>
      <c r="W1766" s="8" t="s">
        <v>42</v>
      </c>
      <c r="X1766" s="8" t="s">
        <v>42</v>
      </c>
      <c r="Y1766" s="9">
        <v>0</v>
      </c>
      <c r="Z1766" s="11">
        <v>41901</v>
      </c>
      <c r="AA1766" s="9">
        <v>117781932.59999999</v>
      </c>
      <c r="AB1766" s="9">
        <v>0</v>
      </c>
      <c r="AC1766" s="8" t="s">
        <v>42</v>
      </c>
      <c r="AD1766" s="11">
        <v>44287</v>
      </c>
      <c r="AE1766" s="8" t="s">
        <v>1920</v>
      </c>
      <c r="AF1766" s="8" t="s">
        <v>179</v>
      </c>
      <c r="AG1766" s="11">
        <v>44716</v>
      </c>
      <c r="AH1766" s="9">
        <v>12.530361129999999</v>
      </c>
      <c r="AI1766" s="8" t="s">
        <v>7345</v>
      </c>
    </row>
    <row r="1767" spans="1:35" x14ac:dyDescent="0.25">
      <c r="A1767" s="8" t="s">
        <v>7346</v>
      </c>
      <c r="B1767" s="8" t="s">
        <v>7347</v>
      </c>
      <c r="C1767" s="9">
        <f t="shared" si="6"/>
        <v>4</v>
      </c>
      <c r="D1767" s="9">
        <v>0</v>
      </c>
      <c r="E1767" s="9">
        <v>0</v>
      </c>
      <c r="F1767" s="8" t="s">
        <v>42</v>
      </c>
      <c r="G1767" s="9">
        <v>2018</v>
      </c>
      <c r="H1767" s="8" t="s">
        <v>7348</v>
      </c>
      <c r="I1767" s="9">
        <v>2</v>
      </c>
      <c r="J1767" s="9">
        <v>1</v>
      </c>
      <c r="K1767" s="8" t="s">
        <v>177</v>
      </c>
      <c r="L1767" s="8" t="s">
        <v>67</v>
      </c>
      <c r="M1767" s="8" t="s">
        <v>39</v>
      </c>
      <c r="N1767" s="9">
        <v>0</v>
      </c>
      <c r="O1767" s="9">
        <v>0</v>
      </c>
      <c r="P1767" s="11">
        <v>45218</v>
      </c>
      <c r="Q1767" s="9">
        <v>13780948.23</v>
      </c>
      <c r="R1767" s="9">
        <v>4</v>
      </c>
      <c r="S1767" s="8" t="s">
        <v>40</v>
      </c>
      <c r="T1767" s="9">
        <v>5500000</v>
      </c>
      <c r="U1767" s="8" t="s">
        <v>41</v>
      </c>
      <c r="V1767" s="8" t="s">
        <v>42</v>
      </c>
      <c r="W1767" s="8" t="s">
        <v>42</v>
      </c>
      <c r="X1767" s="8" t="s">
        <v>42</v>
      </c>
      <c r="Y1767" s="9">
        <v>0</v>
      </c>
      <c r="Z1767" s="11">
        <v>44105</v>
      </c>
      <c r="AA1767" s="9">
        <v>172903245.59999999</v>
      </c>
      <c r="AB1767" s="9">
        <v>0</v>
      </c>
      <c r="AC1767" s="8" t="s">
        <v>42</v>
      </c>
      <c r="AD1767" s="11">
        <v>45176</v>
      </c>
      <c r="AE1767" s="8" t="s">
        <v>1920</v>
      </c>
      <c r="AF1767" s="8" t="s">
        <v>179</v>
      </c>
      <c r="AG1767" s="8" t="s">
        <v>42</v>
      </c>
      <c r="AH1767" s="9">
        <v>12.54654199</v>
      </c>
      <c r="AI1767" s="8" t="s">
        <v>7349</v>
      </c>
    </row>
    <row r="1768" spans="1:35" x14ac:dyDescent="0.25">
      <c r="A1768" s="8" t="s">
        <v>7350</v>
      </c>
      <c r="B1768" s="8" t="s">
        <v>7351</v>
      </c>
      <c r="C1768" s="9">
        <f t="shared" si="6"/>
        <v>3</v>
      </c>
      <c r="D1768" s="9">
        <v>0</v>
      </c>
      <c r="E1768" s="9">
        <v>0</v>
      </c>
      <c r="F1768" s="8" t="s">
        <v>242</v>
      </c>
      <c r="G1768" s="11">
        <v>43466</v>
      </c>
      <c r="H1768" s="8" t="s">
        <v>7352</v>
      </c>
      <c r="I1768" s="9">
        <v>2</v>
      </c>
      <c r="J1768" s="9">
        <v>3</v>
      </c>
      <c r="K1768" s="8" t="s">
        <v>38</v>
      </c>
      <c r="L1768" s="8" t="s">
        <v>38</v>
      </c>
      <c r="M1768" s="8" t="s">
        <v>39</v>
      </c>
      <c r="N1768" s="9">
        <v>0</v>
      </c>
      <c r="O1768" s="9">
        <v>0</v>
      </c>
      <c r="P1768" s="11">
        <v>43985</v>
      </c>
      <c r="Q1768" s="9">
        <v>2934304.7450000001</v>
      </c>
      <c r="R1768" s="9">
        <v>1</v>
      </c>
      <c r="S1768" s="8" t="s">
        <v>40</v>
      </c>
      <c r="T1768" s="9">
        <v>5500000</v>
      </c>
      <c r="U1768" s="8" t="s">
        <v>41</v>
      </c>
      <c r="V1768" s="8" t="s">
        <v>42</v>
      </c>
      <c r="W1768" s="8" t="s">
        <v>42</v>
      </c>
      <c r="X1768" s="8" t="s">
        <v>42</v>
      </c>
      <c r="Y1768" s="9">
        <v>0</v>
      </c>
      <c r="Z1768" s="11">
        <v>44910</v>
      </c>
      <c r="AA1768" s="9">
        <v>36851004.659999996</v>
      </c>
      <c r="AB1768" s="9">
        <v>0</v>
      </c>
      <c r="AC1768" s="8" t="s">
        <v>42</v>
      </c>
      <c r="AD1768" s="11">
        <v>44484</v>
      </c>
      <c r="AE1768" s="8" t="s">
        <v>7353</v>
      </c>
      <c r="AF1768" s="8" t="s">
        <v>245</v>
      </c>
      <c r="AG1768" s="8" t="s">
        <v>42</v>
      </c>
      <c r="AH1768" s="9">
        <v>12.55868353</v>
      </c>
      <c r="AI1768" s="8" t="s">
        <v>7354</v>
      </c>
    </row>
    <row r="1769" spans="1:35" x14ac:dyDescent="0.25">
      <c r="A1769" s="8" t="s">
        <v>7355</v>
      </c>
      <c r="B1769" s="8" t="s">
        <v>7356</v>
      </c>
      <c r="C1769" s="9">
        <f t="shared" si="6"/>
        <v>4</v>
      </c>
      <c r="D1769" s="9">
        <v>0</v>
      </c>
      <c r="E1769" s="9">
        <v>1</v>
      </c>
      <c r="F1769" s="8" t="s">
        <v>151</v>
      </c>
      <c r="G1769" s="9">
        <v>2014</v>
      </c>
      <c r="H1769" s="8" t="s">
        <v>7357</v>
      </c>
      <c r="I1769" s="9">
        <v>2</v>
      </c>
      <c r="J1769" s="9">
        <v>6</v>
      </c>
      <c r="K1769" s="8" t="s">
        <v>264</v>
      </c>
      <c r="L1769" s="8" t="s">
        <v>264</v>
      </c>
      <c r="M1769" s="8" t="s">
        <v>39</v>
      </c>
      <c r="N1769" s="9">
        <v>0</v>
      </c>
      <c r="O1769" s="9">
        <v>1</v>
      </c>
      <c r="P1769" s="11">
        <v>44477</v>
      </c>
      <c r="Q1769" s="9">
        <v>44726411.07</v>
      </c>
      <c r="R1769" s="9">
        <v>5</v>
      </c>
      <c r="S1769" s="8" t="s">
        <v>97</v>
      </c>
      <c r="T1769" s="9">
        <v>30000000</v>
      </c>
      <c r="U1769" s="8" t="s">
        <v>41</v>
      </c>
      <c r="V1769" s="8" t="s">
        <v>42</v>
      </c>
      <c r="W1769" s="9">
        <v>2448</v>
      </c>
      <c r="X1769" s="9">
        <v>-0.16789999999999999</v>
      </c>
      <c r="Y1769" s="9">
        <v>1</v>
      </c>
      <c r="Z1769" s="11">
        <v>45728</v>
      </c>
      <c r="AA1769" s="9">
        <v>563302723.60000002</v>
      </c>
      <c r="AB1769" s="9">
        <v>0</v>
      </c>
      <c r="AC1769" s="9">
        <v>3.16</v>
      </c>
      <c r="AD1769" s="11">
        <v>45728</v>
      </c>
      <c r="AE1769" s="8" t="s">
        <v>153</v>
      </c>
      <c r="AF1769" s="8" t="s">
        <v>44</v>
      </c>
      <c r="AG1769" s="8" t="s">
        <v>42</v>
      </c>
      <c r="AH1769" s="9">
        <v>12.59440921</v>
      </c>
      <c r="AI1769" s="8" t="s">
        <v>7358</v>
      </c>
    </row>
    <row r="1770" spans="1:35" x14ac:dyDescent="0.25">
      <c r="A1770" s="8" t="s">
        <v>7359</v>
      </c>
      <c r="B1770" s="8" t="s">
        <v>7360</v>
      </c>
      <c r="C1770" s="9">
        <f t="shared" si="6"/>
        <v>3</v>
      </c>
      <c r="D1770" s="9">
        <v>0</v>
      </c>
      <c r="E1770" s="9">
        <v>0</v>
      </c>
      <c r="F1770" s="8" t="s">
        <v>1137</v>
      </c>
      <c r="G1770" s="9">
        <v>2013</v>
      </c>
      <c r="H1770" s="8" t="s">
        <v>42</v>
      </c>
      <c r="I1770" s="8" t="s">
        <v>42</v>
      </c>
      <c r="J1770" s="9">
        <v>2</v>
      </c>
      <c r="K1770" s="8" t="s">
        <v>50</v>
      </c>
      <c r="L1770" s="8" t="s">
        <v>73</v>
      </c>
      <c r="M1770" s="8" t="s">
        <v>39</v>
      </c>
      <c r="N1770" s="9">
        <v>0</v>
      </c>
      <c r="O1770" s="9">
        <v>3</v>
      </c>
      <c r="P1770" s="11">
        <v>43222</v>
      </c>
      <c r="Q1770" s="9">
        <v>160242352.19999999</v>
      </c>
      <c r="R1770" s="9">
        <v>2</v>
      </c>
      <c r="S1770" s="8" t="s">
        <v>89</v>
      </c>
      <c r="T1770" s="9">
        <v>300000000</v>
      </c>
      <c r="U1770" s="8" t="s">
        <v>41</v>
      </c>
      <c r="V1770" s="8" t="s">
        <v>42</v>
      </c>
      <c r="W1770" s="9">
        <v>2232692</v>
      </c>
      <c r="X1770" s="9">
        <v>-6.5199999999999994E-2</v>
      </c>
      <c r="Y1770" s="9">
        <v>0</v>
      </c>
      <c r="Z1770" s="11">
        <v>44185</v>
      </c>
      <c r="AA1770" s="9">
        <v>2024366044</v>
      </c>
      <c r="AB1770" s="9">
        <v>0</v>
      </c>
      <c r="AC1770" s="9">
        <v>4.0599999999999996</v>
      </c>
      <c r="AD1770" s="11">
        <v>44185</v>
      </c>
      <c r="AE1770" s="8" t="s">
        <v>5537</v>
      </c>
      <c r="AF1770" s="8" t="s">
        <v>44</v>
      </c>
      <c r="AG1770" s="8" t="s">
        <v>42</v>
      </c>
      <c r="AH1770" s="9">
        <v>12.633152320000001</v>
      </c>
      <c r="AI1770" s="8" t="s">
        <v>42</v>
      </c>
    </row>
    <row r="1771" spans="1:35" x14ac:dyDescent="0.25">
      <c r="A1771" s="8" t="s">
        <v>7361</v>
      </c>
      <c r="B1771" s="8" t="s">
        <v>7362</v>
      </c>
      <c r="C1771" s="9">
        <f t="shared" si="6"/>
        <v>5</v>
      </c>
      <c r="D1771" s="9">
        <v>0</v>
      </c>
      <c r="E1771" s="9">
        <v>1</v>
      </c>
      <c r="F1771" s="8" t="s">
        <v>42</v>
      </c>
      <c r="G1771" s="9">
        <v>2016</v>
      </c>
      <c r="H1771" s="8" t="s">
        <v>7363</v>
      </c>
      <c r="I1771" s="9">
        <v>2</v>
      </c>
      <c r="J1771" s="9">
        <v>1</v>
      </c>
      <c r="K1771" s="8" t="s">
        <v>50</v>
      </c>
      <c r="L1771" s="8" t="s">
        <v>42</v>
      </c>
      <c r="M1771" s="8" t="s">
        <v>39</v>
      </c>
      <c r="N1771" s="9">
        <v>0</v>
      </c>
      <c r="O1771" s="9">
        <v>0</v>
      </c>
      <c r="P1771" s="11">
        <v>42681</v>
      </c>
      <c r="Q1771" s="9">
        <v>594312.59450000001</v>
      </c>
      <c r="R1771" s="9">
        <v>1</v>
      </c>
      <c r="S1771" s="8" t="s">
        <v>40</v>
      </c>
      <c r="T1771" s="9">
        <v>5500000</v>
      </c>
      <c r="U1771" s="8" t="s">
        <v>41</v>
      </c>
      <c r="V1771" s="8" t="s">
        <v>42</v>
      </c>
      <c r="W1771" s="9">
        <v>325</v>
      </c>
      <c r="X1771" s="9">
        <v>6.2100000000000002E-2</v>
      </c>
      <c r="Y1771" s="9">
        <v>0</v>
      </c>
      <c r="Z1771" s="11">
        <v>43717</v>
      </c>
      <c r="AA1771" s="9">
        <v>7522520.7659999998</v>
      </c>
      <c r="AB1771" s="9">
        <v>0</v>
      </c>
      <c r="AC1771" s="9">
        <v>1.67</v>
      </c>
      <c r="AD1771" s="11">
        <v>43717</v>
      </c>
      <c r="AE1771" s="8" t="s">
        <v>1920</v>
      </c>
      <c r="AF1771" s="8" t="s">
        <v>179</v>
      </c>
      <c r="AG1771" s="8" t="s">
        <v>42</v>
      </c>
      <c r="AH1771" s="9">
        <v>12.657515310000001</v>
      </c>
      <c r="AI1771" s="8" t="s">
        <v>7364</v>
      </c>
    </row>
    <row r="1772" spans="1:35" x14ac:dyDescent="0.25">
      <c r="A1772" s="8" t="s">
        <v>7365</v>
      </c>
      <c r="B1772" s="8" t="s">
        <v>7366</v>
      </c>
      <c r="C1772" s="9">
        <f t="shared" si="6"/>
        <v>2</v>
      </c>
      <c r="D1772" s="9">
        <v>0</v>
      </c>
      <c r="E1772" s="9">
        <v>0</v>
      </c>
      <c r="F1772" s="8" t="s">
        <v>144</v>
      </c>
      <c r="G1772" s="9">
        <v>2013</v>
      </c>
      <c r="H1772" s="8" t="s">
        <v>7367</v>
      </c>
      <c r="I1772" s="9">
        <v>2</v>
      </c>
      <c r="J1772" s="9">
        <v>6</v>
      </c>
      <c r="K1772" s="8" t="s">
        <v>38</v>
      </c>
      <c r="L1772" s="8" t="s">
        <v>38</v>
      </c>
      <c r="M1772" s="8" t="s">
        <v>295</v>
      </c>
      <c r="N1772" s="9">
        <v>3</v>
      </c>
      <c r="O1772" s="9">
        <v>0</v>
      </c>
      <c r="P1772" s="11">
        <v>41960</v>
      </c>
      <c r="Q1772" s="9">
        <v>4883894.625</v>
      </c>
      <c r="R1772" s="9">
        <v>2</v>
      </c>
      <c r="S1772" s="8" t="s">
        <v>40</v>
      </c>
      <c r="T1772" s="9">
        <v>5500000</v>
      </c>
      <c r="U1772" s="8" t="s">
        <v>41</v>
      </c>
      <c r="V1772" s="8" t="s">
        <v>42</v>
      </c>
      <c r="W1772" s="9">
        <v>55</v>
      </c>
      <c r="X1772" s="9">
        <v>-0.91559999999999997</v>
      </c>
      <c r="Y1772" s="9">
        <v>0</v>
      </c>
      <c r="Z1772" s="11">
        <v>43038</v>
      </c>
      <c r="AA1772" s="9">
        <v>61920681.520000003</v>
      </c>
      <c r="AB1772" s="9">
        <v>0</v>
      </c>
      <c r="AC1772" s="9">
        <v>2</v>
      </c>
      <c r="AD1772" s="8" t="s">
        <v>42</v>
      </c>
      <c r="AE1772" s="8" t="s">
        <v>7368</v>
      </c>
      <c r="AF1772" s="8" t="s">
        <v>147</v>
      </c>
      <c r="AG1772" s="8" t="s">
        <v>42</v>
      </c>
      <c r="AH1772" s="9">
        <v>12.678545769999999</v>
      </c>
      <c r="AI1772" s="8" t="s">
        <v>7369</v>
      </c>
    </row>
    <row r="1773" spans="1:35" x14ac:dyDescent="0.25">
      <c r="A1773" s="8" t="s">
        <v>7370</v>
      </c>
      <c r="B1773" s="8" t="s">
        <v>7371</v>
      </c>
      <c r="C1773" s="9">
        <f t="shared" si="6"/>
        <v>4</v>
      </c>
      <c r="D1773" s="9">
        <v>0</v>
      </c>
      <c r="E1773" s="9">
        <v>1</v>
      </c>
      <c r="F1773" s="8" t="s">
        <v>48</v>
      </c>
      <c r="G1773" s="9">
        <v>2014</v>
      </c>
      <c r="H1773" s="8" t="s">
        <v>7372</v>
      </c>
      <c r="I1773" s="9">
        <v>2</v>
      </c>
      <c r="J1773" s="9">
        <v>13</v>
      </c>
      <c r="K1773" s="8" t="s">
        <v>67</v>
      </c>
      <c r="L1773" s="8" t="s">
        <v>67</v>
      </c>
      <c r="M1773" s="8" t="s">
        <v>295</v>
      </c>
      <c r="N1773" s="9">
        <v>34</v>
      </c>
      <c r="O1773" s="9">
        <v>15</v>
      </c>
      <c r="P1773" s="11">
        <v>45610</v>
      </c>
      <c r="Q1773" s="9">
        <v>129636687.09999999</v>
      </c>
      <c r="R1773" s="9">
        <v>6</v>
      </c>
      <c r="S1773" s="8" t="s">
        <v>52</v>
      </c>
      <c r="T1773" s="9">
        <v>75000000</v>
      </c>
      <c r="U1773" s="8" t="s">
        <v>41</v>
      </c>
      <c r="V1773" s="8" t="s">
        <v>42</v>
      </c>
      <c r="W1773" s="9">
        <v>27668</v>
      </c>
      <c r="X1773" s="9">
        <v>-0.1172</v>
      </c>
      <c r="Y1773" s="9">
        <v>0</v>
      </c>
      <c r="Z1773" s="11">
        <v>43811</v>
      </c>
      <c r="AA1773" s="9">
        <v>1647092371</v>
      </c>
      <c r="AB1773" s="9">
        <v>0</v>
      </c>
      <c r="AC1773" s="9">
        <v>2.75</v>
      </c>
      <c r="AD1773" s="8" t="s">
        <v>42</v>
      </c>
      <c r="AE1773" s="8" t="s">
        <v>7373</v>
      </c>
      <c r="AF1773" s="8" t="s">
        <v>61</v>
      </c>
      <c r="AG1773" s="8" t="s">
        <v>42</v>
      </c>
      <c r="AH1773" s="9">
        <v>12.705449420000001</v>
      </c>
      <c r="AI1773" s="8" t="s">
        <v>7374</v>
      </c>
    </row>
    <row r="1774" spans="1:35" x14ac:dyDescent="0.25">
      <c r="A1774" s="8" t="s">
        <v>7375</v>
      </c>
      <c r="B1774" s="8" t="s">
        <v>7376</v>
      </c>
      <c r="C1774" s="9">
        <f t="shared" si="6"/>
        <v>9</v>
      </c>
      <c r="D1774" s="9">
        <v>0</v>
      </c>
      <c r="E1774" s="9">
        <v>1</v>
      </c>
      <c r="F1774" s="8" t="s">
        <v>123</v>
      </c>
      <c r="G1774" s="11">
        <v>41000</v>
      </c>
      <c r="H1774" s="8" t="s">
        <v>7377</v>
      </c>
      <c r="I1774" s="9">
        <v>7</v>
      </c>
      <c r="J1774" s="9">
        <v>29</v>
      </c>
      <c r="K1774" s="8" t="s">
        <v>81</v>
      </c>
      <c r="L1774" s="8" t="s">
        <v>81</v>
      </c>
      <c r="M1774" s="8" t="s">
        <v>39</v>
      </c>
      <c r="N1774" s="9">
        <v>2</v>
      </c>
      <c r="O1774" s="9">
        <v>2</v>
      </c>
      <c r="P1774" s="11">
        <v>41590</v>
      </c>
      <c r="Q1774" s="9">
        <v>21286843.23</v>
      </c>
      <c r="R1774" s="9">
        <v>3</v>
      </c>
      <c r="S1774" s="8" t="s">
        <v>97</v>
      </c>
      <c r="T1774" s="9">
        <v>30000000</v>
      </c>
      <c r="U1774" s="8" t="s">
        <v>41</v>
      </c>
      <c r="V1774" s="8" t="s">
        <v>42</v>
      </c>
      <c r="W1774" s="9">
        <v>1053163</v>
      </c>
      <c r="X1774" s="9">
        <v>5.4000000000000003E-3</v>
      </c>
      <c r="Y1774" s="9">
        <v>1</v>
      </c>
      <c r="Z1774" s="11">
        <v>41834</v>
      </c>
      <c r="AA1774" s="9">
        <v>270739122</v>
      </c>
      <c r="AB1774" s="9">
        <v>0</v>
      </c>
      <c r="AC1774" s="9">
        <v>2.78</v>
      </c>
      <c r="AD1774" s="11">
        <v>41834</v>
      </c>
      <c r="AE1774" s="8" t="s">
        <v>1538</v>
      </c>
      <c r="AF1774" s="8" t="s">
        <v>44</v>
      </c>
      <c r="AG1774" s="8" t="s">
        <v>42</v>
      </c>
      <c r="AH1774" s="9">
        <v>12.71861305</v>
      </c>
      <c r="AI1774" s="8" t="s">
        <v>7378</v>
      </c>
    </row>
    <row r="1775" spans="1:35" x14ac:dyDescent="0.25">
      <c r="A1775" s="8" t="s">
        <v>7379</v>
      </c>
      <c r="B1775" s="8" t="s">
        <v>7380</v>
      </c>
      <c r="C1775" s="9">
        <f t="shared" si="6"/>
        <v>3</v>
      </c>
      <c r="D1775" s="9">
        <v>0</v>
      </c>
      <c r="E1775" s="9">
        <v>1</v>
      </c>
      <c r="F1775" s="8" t="s">
        <v>1729</v>
      </c>
      <c r="G1775" s="11">
        <v>42465</v>
      </c>
      <c r="H1775" s="8" t="s">
        <v>7381</v>
      </c>
      <c r="I1775" s="9">
        <v>1</v>
      </c>
      <c r="J1775" s="9">
        <v>3</v>
      </c>
      <c r="K1775" s="8" t="s">
        <v>73</v>
      </c>
      <c r="L1775" s="8" t="s">
        <v>73</v>
      </c>
      <c r="M1775" s="8" t="s">
        <v>39</v>
      </c>
      <c r="N1775" s="9">
        <v>0</v>
      </c>
      <c r="O1775" s="9">
        <v>3</v>
      </c>
      <c r="P1775" s="11">
        <v>43218</v>
      </c>
      <c r="Q1775" s="9">
        <v>643480.52769999998</v>
      </c>
      <c r="R1775" s="9">
        <v>3</v>
      </c>
      <c r="S1775" s="8" t="s">
        <v>59</v>
      </c>
      <c r="T1775" s="9">
        <v>500000</v>
      </c>
      <c r="U1775" s="8" t="s">
        <v>106</v>
      </c>
      <c r="V1775" s="8" t="s">
        <v>42</v>
      </c>
      <c r="W1775" s="8" t="s">
        <v>42</v>
      </c>
      <c r="X1775" s="8" t="s">
        <v>42</v>
      </c>
      <c r="Y1775" s="9">
        <v>0</v>
      </c>
      <c r="Z1775" s="11">
        <v>43599</v>
      </c>
      <c r="AA1775" s="9">
        <v>8185596.3269999996</v>
      </c>
      <c r="AB1775" s="9">
        <v>0</v>
      </c>
      <c r="AC1775" s="8" t="s">
        <v>42</v>
      </c>
      <c r="AD1775" s="11">
        <v>43599</v>
      </c>
      <c r="AE1775" s="8" t="s">
        <v>4276</v>
      </c>
      <c r="AF1775" s="8" t="s">
        <v>1732</v>
      </c>
      <c r="AG1775" s="8" t="s">
        <v>42</v>
      </c>
      <c r="AH1775" s="9">
        <v>12.72081434</v>
      </c>
      <c r="AI1775" s="8" t="s">
        <v>7382</v>
      </c>
    </row>
    <row r="1776" spans="1:35" x14ac:dyDescent="0.25">
      <c r="A1776" s="8" t="s">
        <v>7383</v>
      </c>
      <c r="B1776" s="8" t="s">
        <v>7384</v>
      </c>
      <c r="C1776" s="9">
        <f t="shared" si="6"/>
        <v>3</v>
      </c>
      <c r="D1776" s="9">
        <v>0</v>
      </c>
      <c r="E1776" s="9">
        <v>1</v>
      </c>
      <c r="F1776" s="8" t="s">
        <v>394</v>
      </c>
      <c r="G1776" s="9">
        <v>2021</v>
      </c>
      <c r="H1776" s="8" t="s">
        <v>7385</v>
      </c>
      <c r="I1776" s="9">
        <v>1</v>
      </c>
      <c r="J1776" s="9">
        <v>1</v>
      </c>
      <c r="K1776" s="8" t="s">
        <v>177</v>
      </c>
      <c r="L1776" s="8" t="s">
        <v>42</v>
      </c>
      <c r="M1776" s="8" t="s">
        <v>39</v>
      </c>
      <c r="N1776" s="9">
        <v>0</v>
      </c>
      <c r="O1776" s="9">
        <v>0</v>
      </c>
      <c r="P1776" s="11">
        <v>44754</v>
      </c>
      <c r="Q1776" s="9">
        <v>16350783.210000001</v>
      </c>
      <c r="R1776" s="9">
        <v>1</v>
      </c>
      <c r="S1776" s="8" t="s">
        <v>97</v>
      </c>
      <c r="T1776" s="9">
        <v>30000000</v>
      </c>
      <c r="U1776" s="8" t="s">
        <v>41</v>
      </c>
      <c r="V1776" s="8" t="s">
        <v>42</v>
      </c>
      <c r="W1776" s="9">
        <v>989</v>
      </c>
      <c r="X1776" s="9">
        <v>0.25190000000000001</v>
      </c>
      <c r="Y1776" s="9">
        <v>0</v>
      </c>
      <c r="Z1776" s="11">
        <v>44350</v>
      </c>
      <c r="AA1776" s="9">
        <v>209020723.30000001</v>
      </c>
      <c r="AB1776" s="9">
        <v>0</v>
      </c>
      <c r="AC1776" s="9">
        <v>2.29</v>
      </c>
      <c r="AD1776" s="11">
        <v>45236</v>
      </c>
      <c r="AE1776" s="8" t="s">
        <v>395</v>
      </c>
      <c r="AF1776" s="8" t="s">
        <v>179</v>
      </c>
      <c r="AG1776" s="8" t="s">
        <v>42</v>
      </c>
      <c r="AH1776" s="9">
        <v>12.78352973</v>
      </c>
      <c r="AI1776" s="8" t="s">
        <v>7386</v>
      </c>
    </row>
    <row r="1777" spans="1:35" x14ac:dyDescent="0.25">
      <c r="A1777" s="8" t="s">
        <v>7387</v>
      </c>
      <c r="B1777" s="8" t="s">
        <v>7388</v>
      </c>
      <c r="C1777" s="9">
        <f t="shared" si="6"/>
        <v>6</v>
      </c>
      <c r="D1777" s="9">
        <v>0</v>
      </c>
      <c r="E1777" s="9">
        <v>1</v>
      </c>
      <c r="F1777" s="8" t="s">
        <v>123</v>
      </c>
      <c r="G1777" s="11">
        <v>40756</v>
      </c>
      <c r="H1777" s="8" t="s">
        <v>7389</v>
      </c>
      <c r="I1777" s="9">
        <v>3</v>
      </c>
      <c r="J1777" s="9">
        <v>2</v>
      </c>
      <c r="K1777" s="8" t="s">
        <v>105</v>
      </c>
      <c r="L1777" s="8" t="s">
        <v>105</v>
      </c>
      <c r="M1777" s="8" t="s">
        <v>39</v>
      </c>
      <c r="N1777" s="9">
        <v>4</v>
      </c>
      <c r="O1777" s="9">
        <v>9</v>
      </c>
      <c r="P1777" s="11">
        <v>44228</v>
      </c>
      <c r="Q1777" s="9">
        <v>37813053.689999998</v>
      </c>
      <c r="R1777" s="9">
        <v>4</v>
      </c>
      <c r="S1777" s="8" t="s">
        <v>97</v>
      </c>
      <c r="T1777" s="9">
        <v>30000000</v>
      </c>
      <c r="U1777" s="8" t="s">
        <v>41</v>
      </c>
      <c r="V1777" s="8" t="s">
        <v>42</v>
      </c>
      <c r="W1777" s="9">
        <v>112186</v>
      </c>
      <c r="X1777" s="9">
        <v>0.2969</v>
      </c>
      <c r="Y1777" s="9">
        <v>2</v>
      </c>
      <c r="Z1777" s="11">
        <v>44620</v>
      </c>
      <c r="AA1777" s="9">
        <v>485879975.39999998</v>
      </c>
      <c r="AB1777" s="9">
        <v>0</v>
      </c>
      <c r="AC1777" s="9">
        <v>2.1</v>
      </c>
      <c r="AD1777" s="11">
        <v>44620</v>
      </c>
      <c r="AE1777" s="8" t="s">
        <v>722</v>
      </c>
      <c r="AF1777" s="8" t="s">
        <v>44</v>
      </c>
      <c r="AG1777" s="8" t="s">
        <v>42</v>
      </c>
      <c r="AH1777" s="9">
        <v>12.8495302</v>
      </c>
      <c r="AI1777" s="8" t="s">
        <v>7390</v>
      </c>
    </row>
    <row r="1778" spans="1:35" x14ac:dyDescent="0.25">
      <c r="A1778" s="8" t="s">
        <v>7391</v>
      </c>
      <c r="B1778" s="8" t="s">
        <v>7392</v>
      </c>
      <c r="C1778" s="9">
        <f t="shared" si="6"/>
        <v>3</v>
      </c>
      <c r="D1778" s="9">
        <v>0</v>
      </c>
      <c r="E1778" s="9">
        <v>0</v>
      </c>
      <c r="F1778" s="8" t="s">
        <v>242</v>
      </c>
      <c r="G1778" s="9">
        <v>2013</v>
      </c>
      <c r="H1778" s="8" t="s">
        <v>7393</v>
      </c>
      <c r="I1778" s="9">
        <v>1</v>
      </c>
      <c r="J1778" s="9">
        <v>1</v>
      </c>
      <c r="K1778" s="8" t="s">
        <v>1180</v>
      </c>
      <c r="L1778" s="8" t="s">
        <v>1180</v>
      </c>
      <c r="M1778" s="8" t="s">
        <v>39</v>
      </c>
      <c r="N1778" s="9">
        <v>2</v>
      </c>
      <c r="O1778" s="9">
        <v>0</v>
      </c>
      <c r="P1778" s="11">
        <v>42829</v>
      </c>
      <c r="Q1778" s="9">
        <v>3291453.8909999998</v>
      </c>
      <c r="R1778" s="9">
        <v>1</v>
      </c>
      <c r="S1778" s="8" t="s">
        <v>40</v>
      </c>
      <c r="T1778" s="9">
        <v>5500000</v>
      </c>
      <c r="U1778" s="8" t="s">
        <v>41</v>
      </c>
      <c r="V1778" s="8" t="s">
        <v>42</v>
      </c>
      <c r="W1778" s="9">
        <v>28465</v>
      </c>
      <c r="X1778" s="9">
        <v>0.2266</v>
      </c>
      <c r="Y1778" s="9">
        <v>1</v>
      </c>
      <c r="Z1778" s="11">
        <v>45049</v>
      </c>
      <c r="AA1778" s="9">
        <v>42398027.140000001</v>
      </c>
      <c r="AB1778" s="9">
        <v>0</v>
      </c>
      <c r="AC1778" s="9">
        <v>12.1</v>
      </c>
      <c r="AD1778" s="11">
        <v>45049</v>
      </c>
      <c r="AE1778" s="8" t="s">
        <v>7394</v>
      </c>
      <c r="AF1778" s="8" t="s">
        <v>245</v>
      </c>
      <c r="AG1778" s="8" t="s">
        <v>42</v>
      </c>
      <c r="AH1778" s="9">
        <v>12.881245959999999</v>
      </c>
      <c r="AI1778" s="8" t="s">
        <v>7395</v>
      </c>
    </row>
    <row r="1779" spans="1:35" x14ac:dyDescent="0.25">
      <c r="A1779" s="8" t="s">
        <v>7396</v>
      </c>
      <c r="B1779" s="8" t="s">
        <v>7397</v>
      </c>
      <c r="C1779" s="9">
        <f t="shared" si="6"/>
        <v>4</v>
      </c>
      <c r="D1779" s="9">
        <v>0</v>
      </c>
      <c r="E1779" s="9">
        <v>1</v>
      </c>
      <c r="F1779" s="8" t="s">
        <v>123</v>
      </c>
      <c r="G1779" s="9">
        <v>2013</v>
      </c>
      <c r="H1779" s="8" t="s">
        <v>7398</v>
      </c>
      <c r="I1779" s="9">
        <v>2</v>
      </c>
      <c r="J1779" s="9">
        <v>20</v>
      </c>
      <c r="K1779" s="8" t="s">
        <v>67</v>
      </c>
      <c r="L1779" s="8" t="s">
        <v>67</v>
      </c>
      <c r="M1779" s="8" t="s">
        <v>295</v>
      </c>
      <c r="N1779" s="9">
        <v>5</v>
      </c>
      <c r="O1779" s="9">
        <v>0</v>
      </c>
      <c r="P1779" s="11">
        <v>44377</v>
      </c>
      <c r="Q1779" s="9">
        <v>827199512.39999998</v>
      </c>
      <c r="R1779" s="9">
        <v>9</v>
      </c>
      <c r="S1779" s="8" t="s">
        <v>195</v>
      </c>
      <c r="T1779" s="9">
        <v>750000000</v>
      </c>
      <c r="U1779" s="8" t="s">
        <v>41</v>
      </c>
      <c r="V1779" s="8" t="s">
        <v>42</v>
      </c>
      <c r="W1779" s="9">
        <v>482302</v>
      </c>
      <c r="X1779" s="9">
        <v>-7.46E-2</v>
      </c>
      <c r="Y1779" s="9">
        <v>33</v>
      </c>
      <c r="Z1779" s="11">
        <v>44377</v>
      </c>
      <c r="AA1779" s="9">
        <v>10656487817</v>
      </c>
      <c r="AB1779" s="9">
        <v>0</v>
      </c>
      <c r="AC1779" s="9">
        <v>2.3199999999999998</v>
      </c>
      <c r="AD1779" s="8" t="s">
        <v>42</v>
      </c>
      <c r="AE1779" s="8" t="s">
        <v>1538</v>
      </c>
      <c r="AF1779" s="8" t="s">
        <v>44</v>
      </c>
      <c r="AG1779" s="8" t="s">
        <v>42</v>
      </c>
      <c r="AH1779" s="9">
        <v>12.882608919999999</v>
      </c>
      <c r="AI1779" s="8" t="s">
        <v>7399</v>
      </c>
    </row>
    <row r="1780" spans="1:35" x14ac:dyDescent="0.25">
      <c r="A1780" s="8" t="s">
        <v>7400</v>
      </c>
      <c r="B1780" s="8" t="s">
        <v>7401</v>
      </c>
      <c r="C1780" s="9">
        <f t="shared" si="6"/>
        <v>6</v>
      </c>
      <c r="D1780" s="9">
        <v>0</v>
      </c>
      <c r="E1780" s="9">
        <v>1</v>
      </c>
      <c r="F1780" s="8" t="s">
        <v>763</v>
      </c>
      <c r="G1780" s="9">
        <v>2018</v>
      </c>
      <c r="H1780" s="8" t="s">
        <v>7402</v>
      </c>
      <c r="I1780" s="9">
        <v>1</v>
      </c>
      <c r="J1780" s="9">
        <v>1</v>
      </c>
      <c r="K1780" s="8" t="s">
        <v>38</v>
      </c>
      <c r="L1780" s="8" t="s">
        <v>38</v>
      </c>
      <c r="M1780" s="8" t="s">
        <v>39</v>
      </c>
      <c r="N1780" s="9">
        <v>0</v>
      </c>
      <c r="O1780" s="9">
        <v>0</v>
      </c>
      <c r="P1780" s="11">
        <v>44097</v>
      </c>
      <c r="Q1780" s="9">
        <v>454885.70640000002</v>
      </c>
      <c r="R1780" s="9">
        <v>1</v>
      </c>
      <c r="S1780" s="8" t="s">
        <v>59</v>
      </c>
      <c r="T1780" s="9">
        <v>500000</v>
      </c>
      <c r="U1780" s="8" t="s">
        <v>41</v>
      </c>
      <c r="V1780" s="8" t="s">
        <v>42</v>
      </c>
      <c r="W1780" s="8" t="s">
        <v>42</v>
      </c>
      <c r="X1780" s="8" t="s">
        <v>42</v>
      </c>
      <c r="Y1780" s="9">
        <v>0</v>
      </c>
      <c r="Z1780" s="11">
        <v>44407</v>
      </c>
      <c r="AA1780" s="9">
        <v>5871676.5020000003</v>
      </c>
      <c r="AB1780" s="9">
        <v>0</v>
      </c>
      <c r="AC1780" s="8" t="s">
        <v>42</v>
      </c>
      <c r="AD1780" s="11">
        <v>44407</v>
      </c>
      <c r="AE1780" s="8" t="s">
        <v>5864</v>
      </c>
      <c r="AF1780" s="8" t="s">
        <v>766</v>
      </c>
      <c r="AG1780" s="8" t="s">
        <v>42</v>
      </c>
      <c r="AH1780" s="9">
        <v>12.908025950000001</v>
      </c>
      <c r="AI1780" s="8" t="s">
        <v>7403</v>
      </c>
    </row>
    <row r="1781" spans="1:35" x14ac:dyDescent="0.25">
      <c r="A1781" s="8" t="s">
        <v>7404</v>
      </c>
      <c r="B1781" s="8" t="s">
        <v>7405</v>
      </c>
      <c r="C1781" s="9">
        <f t="shared" si="6"/>
        <v>4</v>
      </c>
      <c r="D1781" s="9">
        <v>1</v>
      </c>
      <c r="E1781" s="9">
        <v>0</v>
      </c>
      <c r="F1781" s="8" t="s">
        <v>42</v>
      </c>
      <c r="G1781" s="9">
        <v>2013</v>
      </c>
      <c r="H1781" s="8" t="s">
        <v>7406</v>
      </c>
      <c r="I1781" s="9">
        <v>4</v>
      </c>
      <c r="J1781" s="9">
        <v>8</v>
      </c>
      <c r="K1781" s="8" t="s">
        <v>38</v>
      </c>
      <c r="L1781" s="8" t="s">
        <v>38</v>
      </c>
      <c r="M1781" s="8" t="s">
        <v>39</v>
      </c>
      <c r="N1781" s="9">
        <v>1</v>
      </c>
      <c r="O1781" s="9">
        <v>9</v>
      </c>
      <c r="P1781" s="11">
        <v>42718</v>
      </c>
      <c r="Q1781" s="9">
        <v>8477253.2670000009</v>
      </c>
      <c r="R1781" s="9">
        <v>5</v>
      </c>
      <c r="S1781" s="8" t="s">
        <v>97</v>
      </c>
      <c r="T1781" s="9">
        <v>30000000</v>
      </c>
      <c r="U1781" s="8" t="s">
        <v>41</v>
      </c>
      <c r="V1781" s="8" t="s">
        <v>42</v>
      </c>
      <c r="W1781" s="9">
        <v>3360394</v>
      </c>
      <c r="X1781" s="9">
        <v>-0.16880000000000001</v>
      </c>
      <c r="Y1781" s="9">
        <v>0</v>
      </c>
      <c r="Z1781" s="11">
        <v>42719</v>
      </c>
      <c r="AA1781" s="9">
        <v>109705630.5</v>
      </c>
      <c r="AB1781" s="9">
        <v>0</v>
      </c>
      <c r="AC1781" s="9">
        <v>4.92</v>
      </c>
      <c r="AD1781" s="11">
        <v>42719</v>
      </c>
      <c r="AE1781" s="8" t="s">
        <v>7407</v>
      </c>
      <c r="AF1781" s="8" t="s">
        <v>179</v>
      </c>
      <c r="AG1781" s="8" t="s">
        <v>42</v>
      </c>
      <c r="AH1781" s="9">
        <v>12.94117647</v>
      </c>
      <c r="AI1781" s="8" t="s">
        <v>7408</v>
      </c>
    </row>
    <row r="1782" spans="1:35" x14ac:dyDescent="0.25">
      <c r="A1782" s="8" t="s">
        <v>7409</v>
      </c>
      <c r="B1782" s="8" t="s">
        <v>7410</v>
      </c>
      <c r="C1782" s="9">
        <f t="shared" si="6"/>
        <v>2</v>
      </c>
      <c r="D1782" s="9">
        <v>0</v>
      </c>
      <c r="E1782" s="9">
        <v>0</v>
      </c>
      <c r="F1782" s="8" t="s">
        <v>151</v>
      </c>
      <c r="G1782" s="11">
        <v>43009</v>
      </c>
      <c r="H1782" s="8" t="s">
        <v>7411</v>
      </c>
      <c r="I1782" s="9">
        <v>2</v>
      </c>
      <c r="J1782" s="9">
        <v>7</v>
      </c>
      <c r="K1782" s="8" t="s">
        <v>105</v>
      </c>
      <c r="L1782" s="8" t="s">
        <v>105</v>
      </c>
      <c r="M1782" s="8" t="s">
        <v>39</v>
      </c>
      <c r="N1782" s="9">
        <v>0</v>
      </c>
      <c r="O1782" s="9">
        <v>1</v>
      </c>
      <c r="P1782" s="11">
        <v>43517</v>
      </c>
      <c r="Q1782" s="9">
        <v>22210138.210000001</v>
      </c>
      <c r="R1782" s="9">
        <v>3</v>
      </c>
      <c r="S1782" s="8" t="s">
        <v>40</v>
      </c>
      <c r="T1782" s="9">
        <v>5500000</v>
      </c>
      <c r="U1782" s="8" t="s">
        <v>41</v>
      </c>
      <c r="V1782" s="8" t="s">
        <v>42</v>
      </c>
      <c r="W1782" s="9">
        <v>2173387</v>
      </c>
      <c r="X1782" s="9">
        <v>-0.55630000000000002</v>
      </c>
      <c r="Y1782" s="9">
        <v>0</v>
      </c>
      <c r="Z1782" s="11">
        <v>44319</v>
      </c>
      <c r="AA1782" s="9">
        <v>287477086.80000001</v>
      </c>
      <c r="AB1782" s="9">
        <v>0</v>
      </c>
      <c r="AC1782" s="9">
        <v>2.19</v>
      </c>
      <c r="AD1782" s="11">
        <v>44319</v>
      </c>
      <c r="AE1782" s="8" t="s">
        <v>153</v>
      </c>
      <c r="AF1782" s="8" t="s">
        <v>44</v>
      </c>
      <c r="AG1782" s="8" t="s">
        <v>42</v>
      </c>
      <c r="AH1782" s="9">
        <v>12.943507329999999</v>
      </c>
      <c r="AI1782" s="8" t="s">
        <v>7412</v>
      </c>
    </row>
    <row r="1783" spans="1:35" x14ac:dyDescent="0.25">
      <c r="A1783" s="8" t="s">
        <v>7413</v>
      </c>
      <c r="B1783" s="8" t="s">
        <v>7414</v>
      </c>
      <c r="C1783" s="9">
        <f t="shared" si="6"/>
        <v>10</v>
      </c>
      <c r="D1783" s="9">
        <v>0</v>
      </c>
      <c r="E1783" s="9">
        <v>1</v>
      </c>
      <c r="F1783" s="8" t="s">
        <v>402</v>
      </c>
      <c r="G1783" s="9">
        <v>2014</v>
      </c>
      <c r="H1783" s="8" t="s">
        <v>7415</v>
      </c>
      <c r="I1783" s="9">
        <v>2</v>
      </c>
      <c r="J1783" s="9">
        <v>2</v>
      </c>
      <c r="K1783" s="8" t="s">
        <v>104</v>
      </c>
      <c r="L1783" s="8" t="s">
        <v>38</v>
      </c>
      <c r="M1783" s="8" t="s">
        <v>39</v>
      </c>
      <c r="N1783" s="9">
        <v>0</v>
      </c>
      <c r="O1783" s="9">
        <v>2</v>
      </c>
      <c r="P1783" s="11">
        <v>42709</v>
      </c>
      <c r="Q1783" s="9">
        <v>2274139.764</v>
      </c>
      <c r="R1783" s="9">
        <v>6</v>
      </c>
      <c r="S1783" s="8" t="s">
        <v>40</v>
      </c>
      <c r="T1783" s="9">
        <v>5500000</v>
      </c>
      <c r="U1783" s="8" t="s">
        <v>41</v>
      </c>
      <c r="V1783" s="8" t="s">
        <v>42</v>
      </c>
      <c r="W1783" s="9">
        <v>1592</v>
      </c>
      <c r="X1783" s="9">
        <v>-0.83479999999999999</v>
      </c>
      <c r="Y1783" s="9">
        <v>0</v>
      </c>
      <c r="Z1783" s="11">
        <v>44433</v>
      </c>
      <c r="AA1783" s="9">
        <v>29468161.550000001</v>
      </c>
      <c r="AB1783" s="9">
        <v>0</v>
      </c>
      <c r="AC1783" s="9">
        <v>1.05</v>
      </c>
      <c r="AD1783" s="11">
        <v>44433</v>
      </c>
      <c r="AE1783" s="8" t="s">
        <v>404</v>
      </c>
      <c r="AF1783" s="8" t="s">
        <v>405</v>
      </c>
      <c r="AG1783" s="8" t="s">
        <v>42</v>
      </c>
      <c r="AH1783" s="9">
        <v>12.957937769999999</v>
      </c>
      <c r="AI1783" s="8" t="s">
        <v>7416</v>
      </c>
    </row>
    <row r="1784" spans="1:35" x14ac:dyDescent="0.25">
      <c r="A1784" s="8" t="s">
        <v>7417</v>
      </c>
      <c r="B1784" s="8" t="s">
        <v>7418</v>
      </c>
      <c r="C1784" s="9">
        <f t="shared" si="6"/>
        <v>5</v>
      </c>
      <c r="D1784" s="9">
        <v>0</v>
      </c>
      <c r="E1784" s="9">
        <v>1</v>
      </c>
      <c r="F1784" s="8" t="s">
        <v>586</v>
      </c>
      <c r="G1784" s="9">
        <v>2015</v>
      </c>
      <c r="H1784" s="8" t="s">
        <v>7419</v>
      </c>
      <c r="I1784" s="9">
        <v>3</v>
      </c>
      <c r="J1784" s="9">
        <v>22</v>
      </c>
      <c r="K1784" s="8" t="s">
        <v>73</v>
      </c>
      <c r="L1784" s="8" t="s">
        <v>73</v>
      </c>
      <c r="M1784" s="8" t="s">
        <v>295</v>
      </c>
      <c r="N1784" s="9">
        <v>349</v>
      </c>
      <c r="O1784" s="9">
        <v>7</v>
      </c>
      <c r="P1784" s="11">
        <v>44231</v>
      </c>
      <c r="Q1784" s="9">
        <v>790501527</v>
      </c>
      <c r="R1784" s="9">
        <v>11</v>
      </c>
      <c r="S1784" s="8" t="s">
        <v>97</v>
      </c>
      <c r="T1784" s="9">
        <v>30000000</v>
      </c>
      <c r="U1784" s="8" t="s">
        <v>41</v>
      </c>
      <c r="V1784" s="8" t="s">
        <v>42</v>
      </c>
      <c r="W1784" s="9">
        <v>772</v>
      </c>
      <c r="X1784" s="9">
        <v>-0.39829999999999999</v>
      </c>
      <c r="Y1784" s="9">
        <v>5</v>
      </c>
      <c r="Z1784" s="11">
        <v>44301</v>
      </c>
      <c r="AA1784" s="9">
        <v>10249413971</v>
      </c>
      <c r="AB1784" s="9">
        <v>0</v>
      </c>
      <c r="AC1784" s="9">
        <v>1.22</v>
      </c>
      <c r="AD1784" s="8" t="s">
        <v>42</v>
      </c>
      <c r="AE1784" s="8" t="s">
        <v>588</v>
      </c>
      <c r="AF1784" s="8" t="s">
        <v>44</v>
      </c>
      <c r="AG1784" s="8" t="s">
        <v>42</v>
      </c>
      <c r="AH1784" s="9">
        <v>12.965710530000001</v>
      </c>
      <c r="AI1784" s="8" t="s">
        <v>7420</v>
      </c>
    </row>
    <row r="1785" spans="1:35" x14ac:dyDescent="0.25">
      <c r="A1785" s="8" t="s">
        <v>7421</v>
      </c>
      <c r="B1785" s="8" t="s">
        <v>7422</v>
      </c>
      <c r="C1785" s="9">
        <f t="shared" si="6"/>
        <v>6</v>
      </c>
      <c r="D1785" s="9">
        <v>0</v>
      </c>
      <c r="E1785" s="9">
        <v>1</v>
      </c>
      <c r="F1785" s="8" t="s">
        <v>268</v>
      </c>
      <c r="G1785" s="9">
        <v>2014</v>
      </c>
      <c r="H1785" s="8" t="s">
        <v>7423</v>
      </c>
      <c r="I1785" s="9">
        <v>4</v>
      </c>
      <c r="J1785" s="9">
        <v>7</v>
      </c>
      <c r="K1785" s="8" t="s">
        <v>105</v>
      </c>
      <c r="L1785" s="8" t="s">
        <v>105</v>
      </c>
      <c r="M1785" s="8" t="s">
        <v>39</v>
      </c>
      <c r="N1785" s="9">
        <v>4</v>
      </c>
      <c r="O1785" s="9">
        <v>0</v>
      </c>
      <c r="P1785" s="11">
        <v>43628</v>
      </c>
      <c r="Q1785" s="9">
        <v>27714105.469999999</v>
      </c>
      <c r="R1785" s="9">
        <v>3</v>
      </c>
      <c r="S1785" s="8" t="s">
        <v>40</v>
      </c>
      <c r="T1785" s="9">
        <v>5500000</v>
      </c>
      <c r="U1785" s="8" t="s">
        <v>41</v>
      </c>
      <c r="V1785" s="8" t="s">
        <v>42</v>
      </c>
      <c r="W1785" s="9">
        <v>91</v>
      </c>
      <c r="X1785" s="9">
        <v>-1.09E-2</v>
      </c>
      <c r="Y1785" s="9">
        <v>0</v>
      </c>
      <c r="Z1785" s="11">
        <v>44321</v>
      </c>
      <c r="AA1785" s="9">
        <v>359346358.5</v>
      </c>
      <c r="AB1785" s="9">
        <v>0</v>
      </c>
      <c r="AC1785" s="9">
        <v>2.76</v>
      </c>
      <c r="AD1785" s="11">
        <v>44321</v>
      </c>
      <c r="AE1785" s="8" t="s">
        <v>968</v>
      </c>
      <c r="AF1785" s="8" t="s">
        <v>629</v>
      </c>
      <c r="AG1785" s="8" t="s">
        <v>42</v>
      </c>
      <c r="AH1785" s="9">
        <v>12.96619005</v>
      </c>
      <c r="AI1785" s="8" t="s">
        <v>7424</v>
      </c>
    </row>
    <row r="1786" spans="1:35" x14ac:dyDescent="0.25">
      <c r="A1786" s="8" t="s">
        <v>7425</v>
      </c>
      <c r="B1786" s="8" t="s">
        <v>1887</v>
      </c>
      <c r="C1786" s="9">
        <f t="shared" si="6"/>
        <v>3</v>
      </c>
      <c r="D1786" s="9">
        <v>0</v>
      </c>
      <c r="E1786" s="9">
        <v>0</v>
      </c>
      <c r="F1786" s="8" t="s">
        <v>129</v>
      </c>
      <c r="G1786" s="11">
        <v>42027</v>
      </c>
      <c r="H1786" s="8" t="s">
        <v>7426</v>
      </c>
      <c r="I1786" s="9">
        <v>4</v>
      </c>
      <c r="J1786" s="9">
        <v>11</v>
      </c>
      <c r="K1786" s="8" t="s">
        <v>67</v>
      </c>
      <c r="L1786" s="8" t="s">
        <v>67</v>
      </c>
      <c r="M1786" s="8" t="s">
        <v>39</v>
      </c>
      <c r="N1786" s="9">
        <v>44</v>
      </c>
      <c r="O1786" s="9">
        <v>3</v>
      </c>
      <c r="P1786" s="11">
        <v>45236</v>
      </c>
      <c r="Q1786" s="9">
        <v>495992852.69999999</v>
      </c>
      <c r="R1786" s="9">
        <v>7</v>
      </c>
      <c r="S1786" s="8" t="s">
        <v>52</v>
      </c>
      <c r="T1786" s="9">
        <v>75000000</v>
      </c>
      <c r="U1786" s="8" t="s">
        <v>41</v>
      </c>
      <c r="V1786" s="8" t="s">
        <v>42</v>
      </c>
      <c r="W1786" s="9">
        <v>170</v>
      </c>
      <c r="X1786" s="9">
        <v>1.6563000000000001</v>
      </c>
      <c r="Y1786" s="9">
        <v>0</v>
      </c>
      <c r="Z1786" s="11">
        <v>42941</v>
      </c>
      <c r="AA1786" s="9">
        <v>6449928964</v>
      </c>
      <c r="AB1786" s="9">
        <v>0</v>
      </c>
      <c r="AC1786" s="9">
        <v>1</v>
      </c>
      <c r="AD1786" s="11">
        <v>45392</v>
      </c>
      <c r="AE1786" s="8" t="s">
        <v>131</v>
      </c>
      <c r="AF1786" s="8" t="s">
        <v>44</v>
      </c>
      <c r="AG1786" s="8" t="s">
        <v>42</v>
      </c>
      <c r="AH1786" s="9">
        <v>13.00407643</v>
      </c>
      <c r="AI1786" s="8" t="s">
        <v>7427</v>
      </c>
    </row>
    <row r="1787" spans="1:35" x14ac:dyDescent="0.25">
      <c r="A1787" s="8" t="s">
        <v>7428</v>
      </c>
      <c r="B1787" s="8" t="s">
        <v>7429</v>
      </c>
      <c r="C1787" s="9">
        <f t="shared" ref="C1787:C2041" si="7">LEN(B1787) - LEN(SUBSTITUTE(B1787, ",", "")) + 1</f>
        <v>8</v>
      </c>
      <c r="D1787" s="9">
        <v>0</v>
      </c>
      <c r="E1787" s="9">
        <v>1</v>
      </c>
      <c r="F1787" s="8" t="s">
        <v>115</v>
      </c>
      <c r="G1787" s="9">
        <v>2015</v>
      </c>
      <c r="H1787" s="8" t="s">
        <v>7430</v>
      </c>
      <c r="I1787" s="9">
        <v>3</v>
      </c>
      <c r="J1787" s="9">
        <v>6</v>
      </c>
      <c r="K1787" s="8" t="s">
        <v>73</v>
      </c>
      <c r="L1787" s="8" t="s">
        <v>73</v>
      </c>
      <c r="M1787" s="8" t="s">
        <v>295</v>
      </c>
      <c r="N1787" s="9">
        <v>0</v>
      </c>
      <c r="O1787" s="9">
        <v>3</v>
      </c>
      <c r="P1787" s="11">
        <v>43357</v>
      </c>
      <c r="Q1787" s="9">
        <v>6374364.5460000001</v>
      </c>
      <c r="R1787" s="9">
        <v>2</v>
      </c>
      <c r="S1787" s="8" t="s">
        <v>97</v>
      </c>
      <c r="T1787" s="9">
        <v>30000000</v>
      </c>
      <c r="U1787" s="8" t="s">
        <v>41</v>
      </c>
      <c r="V1787" s="8" t="s">
        <v>42</v>
      </c>
      <c r="W1787" s="9">
        <v>7699</v>
      </c>
      <c r="X1787" s="9">
        <v>2.7869999999999999</v>
      </c>
      <c r="Y1787" s="9">
        <v>0</v>
      </c>
      <c r="Z1787" s="11">
        <v>44533</v>
      </c>
      <c r="AA1787" s="9">
        <v>83006595.299999997</v>
      </c>
      <c r="AB1787" s="9">
        <v>0</v>
      </c>
      <c r="AC1787" s="9">
        <v>1.0900000000000001</v>
      </c>
      <c r="AD1787" s="8" t="s">
        <v>42</v>
      </c>
      <c r="AE1787" s="8" t="s">
        <v>992</v>
      </c>
      <c r="AF1787" s="8" t="s">
        <v>993</v>
      </c>
      <c r="AG1787" s="8" t="s">
        <v>42</v>
      </c>
      <c r="AH1787" s="9">
        <v>13.021940409999999</v>
      </c>
      <c r="AI1787" s="8" t="s">
        <v>7431</v>
      </c>
    </row>
    <row r="1788" spans="1:35" x14ac:dyDescent="0.25">
      <c r="A1788" s="8" t="s">
        <v>7432</v>
      </c>
      <c r="B1788" s="8" t="s">
        <v>7433</v>
      </c>
      <c r="C1788" s="9">
        <f t="shared" si="7"/>
        <v>5</v>
      </c>
      <c r="D1788" s="9">
        <v>0</v>
      </c>
      <c r="E1788" s="9">
        <v>0</v>
      </c>
      <c r="F1788" s="8" t="s">
        <v>144</v>
      </c>
      <c r="G1788" s="9">
        <v>2014</v>
      </c>
      <c r="H1788" s="8" t="s">
        <v>7434</v>
      </c>
      <c r="I1788" s="9">
        <v>6</v>
      </c>
      <c r="J1788" s="9">
        <v>4</v>
      </c>
      <c r="K1788" s="8" t="s">
        <v>81</v>
      </c>
      <c r="L1788" s="8" t="s">
        <v>81</v>
      </c>
      <c r="M1788" s="8" t="s">
        <v>39</v>
      </c>
      <c r="N1788" s="9">
        <v>0</v>
      </c>
      <c r="O1788" s="9">
        <v>0</v>
      </c>
      <c r="P1788" s="11">
        <v>42459</v>
      </c>
      <c r="Q1788" s="9">
        <v>8777511.7609999999</v>
      </c>
      <c r="R1788" s="9">
        <v>2</v>
      </c>
      <c r="S1788" s="8" t="s">
        <v>40</v>
      </c>
      <c r="T1788" s="9">
        <v>5500000</v>
      </c>
      <c r="U1788" s="8" t="s">
        <v>41</v>
      </c>
      <c r="V1788" s="8" t="s">
        <v>42</v>
      </c>
      <c r="W1788" s="9">
        <v>6541</v>
      </c>
      <c r="X1788" s="9">
        <v>-0.30509999999999998</v>
      </c>
      <c r="Y1788" s="9">
        <v>0</v>
      </c>
      <c r="Z1788" s="11">
        <v>43472</v>
      </c>
      <c r="AA1788" s="9">
        <v>114566382</v>
      </c>
      <c r="AB1788" s="9">
        <v>0</v>
      </c>
      <c r="AC1788" s="9">
        <v>4.74</v>
      </c>
      <c r="AD1788" s="11">
        <v>43472</v>
      </c>
      <c r="AE1788" s="8" t="s">
        <v>286</v>
      </c>
      <c r="AF1788" s="8" t="s">
        <v>287</v>
      </c>
      <c r="AG1788" s="8" t="s">
        <v>42</v>
      </c>
      <c r="AH1788" s="9">
        <v>13.05226186</v>
      </c>
      <c r="AI1788" s="8" t="s">
        <v>7435</v>
      </c>
    </row>
    <row r="1789" spans="1:35" x14ac:dyDescent="0.25">
      <c r="A1789" s="8" t="s">
        <v>7436</v>
      </c>
      <c r="B1789" s="8" t="s">
        <v>7437</v>
      </c>
      <c r="C1789" s="9">
        <f t="shared" si="7"/>
        <v>3</v>
      </c>
      <c r="D1789" s="9">
        <v>0</v>
      </c>
      <c r="E1789" s="9">
        <v>0</v>
      </c>
      <c r="F1789" s="8" t="s">
        <v>86</v>
      </c>
      <c r="G1789" s="9">
        <v>2013</v>
      </c>
      <c r="H1789" s="8" t="s">
        <v>7438</v>
      </c>
      <c r="I1789" s="9">
        <v>1</v>
      </c>
      <c r="J1789" s="9">
        <v>6</v>
      </c>
      <c r="K1789" s="8" t="s">
        <v>38</v>
      </c>
      <c r="L1789" s="8" t="s">
        <v>38</v>
      </c>
      <c r="M1789" s="8" t="s">
        <v>39</v>
      </c>
      <c r="N1789" s="9">
        <v>0</v>
      </c>
      <c r="O1789" s="9">
        <v>0</v>
      </c>
      <c r="P1789" s="11">
        <v>42422</v>
      </c>
      <c r="Q1789" s="9">
        <v>699335.92039999994</v>
      </c>
      <c r="R1789" s="9">
        <v>2</v>
      </c>
      <c r="S1789" s="8" t="s">
        <v>40</v>
      </c>
      <c r="T1789" s="9">
        <v>5500000</v>
      </c>
      <c r="U1789" s="8" t="s">
        <v>41</v>
      </c>
      <c r="V1789" s="8" t="s">
        <v>42</v>
      </c>
      <c r="W1789" s="8" t="s">
        <v>42</v>
      </c>
      <c r="X1789" s="8" t="s">
        <v>42</v>
      </c>
      <c r="Y1789" s="9">
        <v>2</v>
      </c>
      <c r="Z1789" s="11">
        <v>43780</v>
      </c>
      <c r="AA1789" s="9">
        <v>9136332.9240000006</v>
      </c>
      <c r="AB1789" s="9">
        <v>0</v>
      </c>
      <c r="AC1789" s="8" t="s">
        <v>42</v>
      </c>
      <c r="AD1789" s="11">
        <v>43780</v>
      </c>
      <c r="AE1789" s="8" t="s">
        <v>90</v>
      </c>
      <c r="AF1789" s="8" t="s">
        <v>91</v>
      </c>
      <c r="AG1789" s="8" t="s">
        <v>42</v>
      </c>
      <c r="AH1789" s="9">
        <v>13.06429808</v>
      </c>
      <c r="AI1789" s="8" t="s">
        <v>7439</v>
      </c>
    </row>
    <row r="1790" spans="1:35" x14ac:dyDescent="0.25">
      <c r="A1790" s="8" t="s">
        <v>7440</v>
      </c>
      <c r="B1790" s="8" t="s">
        <v>7441</v>
      </c>
      <c r="C1790" s="9">
        <f t="shared" si="7"/>
        <v>5</v>
      </c>
      <c r="D1790" s="9">
        <v>1</v>
      </c>
      <c r="E1790" s="9">
        <v>1</v>
      </c>
      <c r="F1790" s="8" t="s">
        <v>115</v>
      </c>
      <c r="G1790" s="9">
        <v>2014</v>
      </c>
      <c r="H1790" s="8" t="s">
        <v>7442</v>
      </c>
      <c r="I1790" s="9">
        <v>2</v>
      </c>
      <c r="J1790" s="9">
        <v>3</v>
      </c>
      <c r="K1790" s="8" t="s">
        <v>177</v>
      </c>
      <c r="L1790" s="8" t="s">
        <v>73</v>
      </c>
      <c r="M1790" s="8" t="s">
        <v>295</v>
      </c>
      <c r="N1790" s="9">
        <v>19</v>
      </c>
      <c r="O1790" s="9">
        <v>3</v>
      </c>
      <c r="P1790" s="11">
        <v>45593</v>
      </c>
      <c r="Q1790" s="9">
        <v>35352733.520000003</v>
      </c>
      <c r="R1790" s="9">
        <v>5</v>
      </c>
      <c r="S1790" s="8" t="s">
        <v>59</v>
      </c>
      <c r="T1790" s="9">
        <v>500000</v>
      </c>
      <c r="U1790" s="8" t="s">
        <v>41</v>
      </c>
      <c r="V1790" s="8" t="s">
        <v>42</v>
      </c>
      <c r="W1790" s="9">
        <v>1164</v>
      </c>
      <c r="X1790" s="9">
        <v>0.90510000000000002</v>
      </c>
      <c r="Y1790" s="9">
        <v>0</v>
      </c>
      <c r="Z1790" s="11">
        <v>44371</v>
      </c>
      <c r="AA1790" s="9">
        <v>463170920.89999998</v>
      </c>
      <c r="AB1790" s="9">
        <v>0</v>
      </c>
      <c r="AC1790" s="9">
        <v>1.79</v>
      </c>
      <c r="AD1790" s="8" t="s">
        <v>42</v>
      </c>
      <c r="AE1790" s="8" t="s">
        <v>7443</v>
      </c>
      <c r="AF1790" s="8" t="s">
        <v>993</v>
      </c>
      <c r="AG1790" s="8" t="s">
        <v>42</v>
      </c>
      <c r="AH1790" s="9">
        <v>13.10141748</v>
      </c>
      <c r="AI1790" s="8" t="s">
        <v>7444</v>
      </c>
    </row>
    <row r="1791" spans="1:35" x14ac:dyDescent="0.25">
      <c r="A1791" s="8" t="s">
        <v>7445</v>
      </c>
      <c r="B1791" s="8" t="s">
        <v>7446</v>
      </c>
      <c r="C1791" s="9">
        <f t="shared" si="7"/>
        <v>5</v>
      </c>
      <c r="D1791" s="9">
        <v>0</v>
      </c>
      <c r="E1791" s="9">
        <v>1</v>
      </c>
      <c r="F1791" s="8" t="s">
        <v>268</v>
      </c>
      <c r="G1791" s="9">
        <v>2016</v>
      </c>
      <c r="H1791" s="8" t="s">
        <v>7447</v>
      </c>
      <c r="I1791" s="9">
        <v>3</v>
      </c>
      <c r="J1791" s="9">
        <v>5</v>
      </c>
      <c r="K1791" s="8" t="s">
        <v>105</v>
      </c>
      <c r="L1791" s="8" t="s">
        <v>105</v>
      </c>
      <c r="M1791" s="8" t="s">
        <v>39</v>
      </c>
      <c r="N1791" s="9">
        <v>46</v>
      </c>
      <c r="O1791" s="9">
        <v>7</v>
      </c>
      <c r="P1791" s="11">
        <v>44021</v>
      </c>
      <c r="Q1791" s="9">
        <v>60976884.25</v>
      </c>
      <c r="R1791" s="9">
        <v>4</v>
      </c>
      <c r="S1791" s="8" t="s">
        <v>40</v>
      </c>
      <c r="T1791" s="9">
        <v>5500000</v>
      </c>
      <c r="U1791" s="8" t="s">
        <v>41</v>
      </c>
      <c r="V1791" s="8" t="s">
        <v>42</v>
      </c>
      <c r="W1791" s="9">
        <v>25852</v>
      </c>
      <c r="X1791" s="9">
        <v>4.7999999999999996E-3</v>
      </c>
      <c r="Y1791" s="9">
        <v>8</v>
      </c>
      <c r="Z1791" s="11">
        <v>44522</v>
      </c>
      <c r="AA1791" s="9">
        <v>807139987.89999998</v>
      </c>
      <c r="AB1791" s="9">
        <v>0</v>
      </c>
      <c r="AC1791" s="9">
        <v>1.72</v>
      </c>
      <c r="AD1791" s="11">
        <v>44522</v>
      </c>
      <c r="AE1791" s="8" t="s">
        <v>2949</v>
      </c>
      <c r="AF1791" s="8" t="s">
        <v>629</v>
      </c>
      <c r="AG1791" s="8" t="s">
        <v>42</v>
      </c>
      <c r="AH1791" s="9">
        <v>13.236819130000001</v>
      </c>
      <c r="AI1791" s="8" t="s">
        <v>7448</v>
      </c>
    </row>
    <row r="1792" spans="1:35" x14ac:dyDescent="0.25">
      <c r="A1792" s="13" t="s">
        <v>7449</v>
      </c>
      <c r="B1792" s="8" t="s">
        <v>7450</v>
      </c>
      <c r="C1792" s="9">
        <f t="shared" si="7"/>
        <v>6</v>
      </c>
      <c r="D1792" s="9">
        <v>0</v>
      </c>
      <c r="E1792" s="9">
        <v>1</v>
      </c>
      <c r="F1792" s="8" t="s">
        <v>129</v>
      </c>
      <c r="G1792" s="11">
        <v>46007</v>
      </c>
      <c r="H1792" s="8" t="s">
        <v>7451</v>
      </c>
      <c r="I1792" s="9">
        <v>2</v>
      </c>
      <c r="J1792" s="9">
        <v>4</v>
      </c>
      <c r="K1792" s="8" t="s">
        <v>81</v>
      </c>
      <c r="L1792" s="8" t="s">
        <v>81</v>
      </c>
      <c r="M1792" s="8" t="s">
        <v>39</v>
      </c>
      <c r="N1792" s="9">
        <v>7</v>
      </c>
      <c r="O1792" s="9">
        <v>0</v>
      </c>
      <c r="P1792" s="11">
        <v>43228</v>
      </c>
      <c r="Q1792" s="9">
        <v>18716306.739999998</v>
      </c>
      <c r="R1792" s="9">
        <v>2</v>
      </c>
      <c r="S1792" s="8" t="s">
        <v>40</v>
      </c>
      <c r="T1792" s="9">
        <v>5500000</v>
      </c>
      <c r="U1792" s="8" t="s">
        <v>106</v>
      </c>
      <c r="V1792" s="8" t="s">
        <v>42</v>
      </c>
      <c r="W1792" s="9">
        <v>101</v>
      </c>
      <c r="X1792" s="9">
        <v>1.0611999999999999</v>
      </c>
      <c r="Y1792" s="9">
        <v>0</v>
      </c>
      <c r="Z1792" s="11">
        <v>43845</v>
      </c>
      <c r="AA1792" s="9">
        <v>248140873</v>
      </c>
      <c r="AB1792" s="9">
        <v>0</v>
      </c>
      <c r="AC1792" s="9">
        <v>1</v>
      </c>
      <c r="AD1792" s="11">
        <v>43845</v>
      </c>
      <c r="AE1792" s="8" t="s">
        <v>131</v>
      </c>
      <c r="AF1792" s="8" t="s">
        <v>44</v>
      </c>
      <c r="AG1792" s="11">
        <v>43966</v>
      </c>
      <c r="AH1792" s="9">
        <v>13.25800418</v>
      </c>
      <c r="AI1792" s="8" t="s">
        <v>7452</v>
      </c>
    </row>
    <row r="1793" spans="1:35" x14ac:dyDescent="0.25">
      <c r="A1793" s="8" t="s">
        <v>7453</v>
      </c>
      <c r="B1793" s="8" t="s">
        <v>7454</v>
      </c>
      <c r="C1793" s="9">
        <f t="shared" si="7"/>
        <v>4</v>
      </c>
      <c r="D1793" s="9">
        <v>0</v>
      </c>
      <c r="E1793" s="9">
        <v>0</v>
      </c>
      <c r="F1793" s="8" t="s">
        <v>65</v>
      </c>
      <c r="G1793" s="9">
        <v>2017</v>
      </c>
      <c r="H1793" s="8" t="s">
        <v>7455</v>
      </c>
      <c r="I1793" s="9">
        <v>4</v>
      </c>
      <c r="J1793" s="9">
        <v>11</v>
      </c>
      <c r="K1793" s="8" t="s">
        <v>105</v>
      </c>
      <c r="L1793" s="8" t="s">
        <v>105</v>
      </c>
      <c r="M1793" s="8" t="s">
        <v>39</v>
      </c>
      <c r="N1793" s="9">
        <v>7</v>
      </c>
      <c r="O1793" s="9">
        <v>0</v>
      </c>
      <c r="P1793" s="11">
        <v>43922</v>
      </c>
      <c r="Q1793" s="9">
        <v>173286932.90000001</v>
      </c>
      <c r="R1793" s="9">
        <v>2</v>
      </c>
      <c r="S1793" s="8" t="s">
        <v>40</v>
      </c>
      <c r="T1793" s="9">
        <v>5500000</v>
      </c>
      <c r="U1793" s="8" t="s">
        <v>106</v>
      </c>
      <c r="V1793" s="8" t="s">
        <v>42</v>
      </c>
      <c r="W1793" s="9">
        <v>64</v>
      </c>
      <c r="X1793" s="9">
        <v>-0.72770000000000001</v>
      </c>
      <c r="Y1793" s="9">
        <v>0</v>
      </c>
      <c r="Z1793" s="11">
        <v>44028</v>
      </c>
      <c r="AA1793" s="9">
        <v>2302188487</v>
      </c>
      <c r="AB1793" s="9">
        <v>1</v>
      </c>
      <c r="AC1793" s="9">
        <v>2</v>
      </c>
      <c r="AD1793" s="11">
        <v>44252</v>
      </c>
      <c r="AE1793" s="8" t="s">
        <v>68</v>
      </c>
      <c r="AF1793" s="8" t="s">
        <v>44</v>
      </c>
      <c r="AG1793" s="11">
        <v>44028</v>
      </c>
      <c r="AH1793" s="9">
        <v>13.28541309</v>
      </c>
      <c r="AI1793" s="8" t="s">
        <v>7456</v>
      </c>
    </row>
    <row r="1794" spans="1:35" x14ac:dyDescent="0.25">
      <c r="A1794" s="13" t="s">
        <v>7457</v>
      </c>
      <c r="B1794" s="8" t="s">
        <v>7458</v>
      </c>
      <c r="C1794" s="9">
        <f t="shared" si="7"/>
        <v>4</v>
      </c>
      <c r="D1794" s="9">
        <v>0</v>
      </c>
      <c r="E1794" s="9">
        <v>1</v>
      </c>
      <c r="F1794" s="8" t="s">
        <v>151</v>
      </c>
      <c r="G1794" s="9">
        <v>2014</v>
      </c>
      <c r="H1794" s="8" t="s">
        <v>7459</v>
      </c>
      <c r="I1794" s="9">
        <v>2</v>
      </c>
      <c r="J1794" s="9">
        <v>17</v>
      </c>
      <c r="K1794" s="8" t="s">
        <v>264</v>
      </c>
      <c r="L1794" s="8" t="s">
        <v>264</v>
      </c>
      <c r="M1794" s="8" t="s">
        <v>39</v>
      </c>
      <c r="N1794" s="9">
        <v>0</v>
      </c>
      <c r="O1794" s="9">
        <v>0</v>
      </c>
      <c r="P1794" s="11">
        <v>43795</v>
      </c>
      <c r="Q1794" s="9">
        <v>112453040</v>
      </c>
      <c r="R1794" s="9">
        <v>5</v>
      </c>
      <c r="S1794" s="8" t="s">
        <v>40</v>
      </c>
      <c r="T1794" s="9">
        <v>5500000</v>
      </c>
      <c r="U1794" s="8" t="s">
        <v>41</v>
      </c>
      <c r="V1794" s="8" t="s">
        <v>42</v>
      </c>
      <c r="W1794" s="9">
        <v>12700327</v>
      </c>
      <c r="X1794" s="9">
        <v>-0.1598</v>
      </c>
      <c r="Y1794" s="9">
        <v>2</v>
      </c>
      <c r="Z1794" s="11">
        <v>44427</v>
      </c>
      <c r="AA1794" s="9">
        <v>1502876239</v>
      </c>
      <c r="AB1794" s="9">
        <v>0</v>
      </c>
      <c r="AC1794" s="9">
        <v>9.56</v>
      </c>
      <c r="AD1794" s="11">
        <v>44427</v>
      </c>
      <c r="AE1794" s="8" t="s">
        <v>153</v>
      </c>
      <c r="AF1794" s="8" t="s">
        <v>44</v>
      </c>
      <c r="AG1794" s="8" t="s">
        <v>42</v>
      </c>
      <c r="AH1794" s="9">
        <v>13.36447853</v>
      </c>
      <c r="AI1794" s="8" t="s">
        <v>7460</v>
      </c>
    </row>
    <row r="1795" spans="1:35" x14ac:dyDescent="0.25">
      <c r="A1795" s="8" t="s">
        <v>7461</v>
      </c>
      <c r="B1795" s="8" t="s">
        <v>921</v>
      </c>
      <c r="C1795" s="9">
        <f t="shared" si="7"/>
        <v>3</v>
      </c>
      <c r="D1795" s="9">
        <v>0</v>
      </c>
      <c r="E1795" s="9">
        <v>0</v>
      </c>
      <c r="F1795" s="8" t="s">
        <v>48</v>
      </c>
      <c r="G1795" s="9">
        <v>2014</v>
      </c>
      <c r="H1795" s="8" t="s">
        <v>42</v>
      </c>
      <c r="I1795" s="8" t="s">
        <v>42</v>
      </c>
      <c r="J1795" s="9">
        <v>1</v>
      </c>
      <c r="K1795" s="8" t="s">
        <v>111</v>
      </c>
      <c r="L1795" s="8" t="s">
        <v>111</v>
      </c>
      <c r="M1795" s="8" t="s">
        <v>39</v>
      </c>
      <c r="N1795" s="9">
        <v>55</v>
      </c>
      <c r="O1795" s="9">
        <v>10</v>
      </c>
      <c r="P1795" s="11">
        <v>43101</v>
      </c>
      <c r="Q1795" s="9">
        <v>96867423.290000007</v>
      </c>
      <c r="R1795" s="9">
        <v>1</v>
      </c>
      <c r="S1795" s="8" t="s">
        <v>195</v>
      </c>
      <c r="T1795" s="9">
        <v>750000000</v>
      </c>
      <c r="U1795" s="8" t="s">
        <v>41</v>
      </c>
      <c r="V1795" s="8" t="s">
        <v>42</v>
      </c>
      <c r="W1795" s="9">
        <v>19951</v>
      </c>
      <c r="X1795" s="9">
        <v>0.33700000000000002</v>
      </c>
      <c r="Y1795" s="9">
        <v>0</v>
      </c>
      <c r="Z1795" s="11">
        <v>44417</v>
      </c>
      <c r="AA1795" s="9">
        <v>1296599108</v>
      </c>
      <c r="AB1795" s="9">
        <v>0</v>
      </c>
      <c r="AC1795" s="9">
        <v>3.69</v>
      </c>
      <c r="AD1795" s="11">
        <v>43152</v>
      </c>
      <c r="AE1795" s="8" t="s">
        <v>662</v>
      </c>
      <c r="AF1795" s="8" t="s">
        <v>663</v>
      </c>
      <c r="AG1795" s="8" t="s">
        <v>42</v>
      </c>
      <c r="AH1795" s="9">
        <v>13.38529574</v>
      </c>
      <c r="AI1795" s="8" t="s">
        <v>42</v>
      </c>
    </row>
    <row r="1796" spans="1:35" x14ac:dyDescent="0.25">
      <c r="A1796" s="8" t="s">
        <v>7462</v>
      </c>
      <c r="B1796" s="8" t="s">
        <v>7463</v>
      </c>
      <c r="C1796" s="9">
        <f t="shared" si="7"/>
        <v>5</v>
      </c>
      <c r="D1796" s="9">
        <v>0</v>
      </c>
      <c r="E1796" s="9">
        <v>1</v>
      </c>
      <c r="F1796" s="8" t="s">
        <v>394</v>
      </c>
      <c r="G1796" s="11">
        <v>45918</v>
      </c>
      <c r="H1796" s="8" t="s">
        <v>7464</v>
      </c>
      <c r="I1796" s="9">
        <v>3</v>
      </c>
      <c r="J1796" s="9">
        <v>5</v>
      </c>
      <c r="K1796" s="8" t="s">
        <v>81</v>
      </c>
      <c r="L1796" s="8" t="s">
        <v>81</v>
      </c>
      <c r="M1796" s="8" t="s">
        <v>39</v>
      </c>
      <c r="N1796" s="9">
        <v>0</v>
      </c>
      <c r="O1796" s="9">
        <v>0</v>
      </c>
      <c r="P1796" s="11">
        <v>43994</v>
      </c>
      <c r="Q1796" s="9">
        <v>17348157.109999999</v>
      </c>
      <c r="R1796" s="9">
        <v>5</v>
      </c>
      <c r="S1796" s="8" t="s">
        <v>97</v>
      </c>
      <c r="T1796" s="9">
        <v>30000000</v>
      </c>
      <c r="U1796" s="8" t="s">
        <v>106</v>
      </c>
      <c r="V1796" s="8" t="s">
        <v>42</v>
      </c>
      <c r="W1796" s="8" t="s">
        <v>42</v>
      </c>
      <c r="X1796" s="8" t="s">
        <v>42</v>
      </c>
      <c r="Y1796" s="9">
        <v>0</v>
      </c>
      <c r="Z1796" s="11">
        <v>44488</v>
      </c>
      <c r="AA1796" s="9">
        <v>232526181.80000001</v>
      </c>
      <c r="AB1796" s="9">
        <v>0</v>
      </c>
      <c r="AC1796" s="8" t="s">
        <v>42</v>
      </c>
      <c r="AD1796" s="11">
        <v>44488</v>
      </c>
      <c r="AE1796" s="8" t="s">
        <v>395</v>
      </c>
      <c r="AF1796" s="8" t="s">
        <v>179</v>
      </c>
      <c r="AG1796" s="11">
        <v>44496</v>
      </c>
      <c r="AH1796" s="9">
        <v>13.40350911</v>
      </c>
      <c r="AI1796" s="8" t="s">
        <v>7465</v>
      </c>
    </row>
    <row r="1797" spans="1:35" x14ac:dyDescent="0.25">
      <c r="A1797" s="8" t="s">
        <v>7466</v>
      </c>
      <c r="B1797" s="8" t="s">
        <v>585</v>
      </c>
      <c r="C1797" s="9">
        <f t="shared" si="7"/>
        <v>3</v>
      </c>
      <c r="D1797" s="9">
        <v>0</v>
      </c>
      <c r="E1797" s="9">
        <v>0</v>
      </c>
      <c r="F1797" s="8" t="s">
        <v>86</v>
      </c>
      <c r="G1797" s="9">
        <v>2017</v>
      </c>
      <c r="H1797" s="8" t="s">
        <v>7467</v>
      </c>
      <c r="I1797" s="9">
        <v>2</v>
      </c>
      <c r="J1797" s="9">
        <v>5</v>
      </c>
      <c r="K1797" s="8" t="s">
        <v>264</v>
      </c>
      <c r="L1797" s="8" t="s">
        <v>264</v>
      </c>
      <c r="M1797" s="8" t="s">
        <v>39</v>
      </c>
      <c r="N1797" s="9">
        <v>13</v>
      </c>
      <c r="O1797" s="9">
        <v>0</v>
      </c>
      <c r="P1797" s="11">
        <v>43341</v>
      </c>
      <c r="Q1797" s="9">
        <v>41612444.829999998</v>
      </c>
      <c r="R1797" s="9">
        <v>1</v>
      </c>
      <c r="S1797" s="8" t="s">
        <v>40</v>
      </c>
      <c r="T1797" s="9">
        <v>5500000</v>
      </c>
      <c r="U1797" s="8" t="s">
        <v>41</v>
      </c>
      <c r="V1797" s="8" t="s">
        <v>42</v>
      </c>
      <c r="W1797" s="8" t="s">
        <v>42</v>
      </c>
      <c r="X1797" s="8" t="s">
        <v>42</v>
      </c>
      <c r="Y1797" s="9">
        <v>0</v>
      </c>
      <c r="Z1797" s="11">
        <v>44054</v>
      </c>
      <c r="AA1797" s="9">
        <v>557910040.29999995</v>
      </c>
      <c r="AB1797" s="9">
        <v>0</v>
      </c>
      <c r="AC1797" s="8" t="s">
        <v>42</v>
      </c>
      <c r="AD1797" s="11">
        <v>44054</v>
      </c>
      <c r="AE1797" s="8" t="s">
        <v>2404</v>
      </c>
      <c r="AF1797" s="8" t="s">
        <v>91</v>
      </c>
      <c r="AG1797" s="8" t="s">
        <v>42</v>
      </c>
      <c r="AH1797" s="9">
        <v>13.407288189999999</v>
      </c>
      <c r="AI1797" s="8" t="s">
        <v>7468</v>
      </c>
    </row>
    <row r="1798" spans="1:35" x14ac:dyDescent="0.25">
      <c r="A1798" s="8" t="s">
        <v>7469</v>
      </c>
      <c r="B1798" s="8" t="s">
        <v>6882</v>
      </c>
      <c r="C1798" s="9">
        <f t="shared" si="7"/>
        <v>4</v>
      </c>
      <c r="D1798" s="9">
        <v>0</v>
      </c>
      <c r="E1798" s="9">
        <v>0</v>
      </c>
      <c r="F1798" s="8" t="s">
        <v>586</v>
      </c>
      <c r="G1798" s="9">
        <v>2017</v>
      </c>
      <c r="H1798" s="8" t="s">
        <v>7470</v>
      </c>
      <c r="I1798" s="9">
        <v>2</v>
      </c>
      <c r="J1798" s="9">
        <v>22</v>
      </c>
      <c r="K1798" s="8" t="s">
        <v>105</v>
      </c>
      <c r="L1798" s="8" t="s">
        <v>105</v>
      </c>
      <c r="M1798" s="8" t="s">
        <v>39</v>
      </c>
      <c r="N1798" s="9">
        <v>6</v>
      </c>
      <c r="O1798" s="9">
        <v>3</v>
      </c>
      <c r="P1798" s="11">
        <v>44020</v>
      </c>
      <c r="Q1798" s="9">
        <v>252245192.59999999</v>
      </c>
      <c r="R1798" s="9">
        <v>3</v>
      </c>
      <c r="S1798" s="8" t="s">
        <v>40</v>
      </c>
      <c r="T1798" s="9">
        <v>5500000</v>
      </c>
      <c r="U1798" s="8" t="s">
        <v>41</v>
      </c>
      <c r="V1798" s="8" t="s">
        <v>42</v>
      </c>
      <c r="W1798" s="8" t="s">
        <v>42</v>
      </c>
      <c r="X1798" s="8" t="s">
        <v>42</v>
      </c>
      <c r="Y1798" s="9">
        <v>0</v>
      </c>
      <c r="Z1798" s="11">
        <v>44140</v>
      </c>
      <c r="AA1798" s="9">
        <v>3388607609</v>
      </c>
      <c r="AB1798" s="9">
        <v>0</v>
      </c>
      <c r="AC1798" s="8" t="s">
        <v>42</v>
      </c>
      <c r="AD1798" s="11">
        <v>44140</v>
      </c>
      <c r="AE1798" s="8" t="s">
        <v>588</v>
      </c>
      <c r="AF1798" s="8" t="s">
        <v>44</v>
      </c>
      <c r="AG1798" s="8" t="s">
        <v>42</v>
      </c>
      <c r="AH1798" s="9">
        <v>13.4337847</v>
      </c>
      <c r="AI1798" s="8" t="s">
        <v>7471</v>
      </c>
    </row>
    <row r="1799" spans="1:35" x14ac:dyDescent="0.25">
      <c r="A1799" s="8" t="s">
        <v>7472</v>
      </c>
      <c r="B1799" s="8" t="s">
        <v>7473</v>
      </c>
      <c r="C1799" s="9">
        <f t="shared" si="7"/>
        <v>5</v>
      </c>
      <c r="D1799" s="9">
        <v>0</v>
      </c>
      <c r="E1799" s="9">
        <v>0</v>
      </c>
      <c r="F1799" s="8" t="s">
        <v>151</v>
      </c>
      <c r="G1799" s="9">
        <v>2014</v>
      </c>
      <c r="H1799" s="8" t="s">
        <v>7474</v>
      </c>
      <c r="I1799" s="9">
        <v>1</v>
      </c>
      <c r="J1799" s="9">
        <v>4</v>
      </c>
      <c r="K1799" s="8" t="s">
        <v>73</v>
      </c>
      <c r="L1799" s="8" t="s">
        <v>73</v>
      </c>
      <c r="M1799" s="8" t="s">
        <v>39</v>
      </c>
      <c r="N1799" s="9">
        <v>0</v>
      </c>
      <c r="O1799" s="9">
        <v>3</v>
      </c>
      <c r="P1799" s="11">
        <v>42736</v>
      </c>
      <c r="Q1799" s="9">
        <v>13196890.210000001</v>
      </c>
      <c r="R1799" s="9">
        <v>1</v>
      </c>
      <c r="S1799" s="8" t="s">
        <v>97</v>
      </c>
      <c r="T1799" s="9">
        <v>30000000</v>
      </c>
      <c r="U1799" s="8" t="s">
        <v>106</v>
      </c>
      <c r="V1799" s="8" t="s">
        <v>42</v>
      </c>
      <c r="W1799" s="8" t="s">
        <v>42</v>
      </c>
      <c r="X1799" s="8" t="s">
        <v>42</v>
      </c>
      <c r="Y1799" s="9">
        <v>0</v>
      </c>
      <c r="Z1799" s="11">
        <v>44398</v>
      </c>
      <c r="AA1799" s="9">
        <v>177320611.09999999</v>
      </c>
      <c r="AB1799" s="9">
        <v>0</v>
      </c>
      <c r="AC1799" s="8" t="s">
        <v>42</v>
      </c>
      <c r="AD1799" s="11">
        <v>44398</v>
      </c>
      <c r="AE1799" s="8" t="s">
        <v>153</v>
      </c>
      <c r="AF1799" s="8" t="s">
        <v>44</v>
      </c>
      <c r="AG1799" s="11">
        <v>44398</v>
      </c>
      <c r="AH1799" s="9">
        <v>13.436545150000001</v>
      </c>
      <c r="AI1799" s="8" t="s">
        <v>7475</v>
      </c>
    </row>
    <row r="1800" spans="1:35" x14ac:dyDescent="0.25">
      <c r="A1800" s="8" t="s">
        <v>7476</v>
      </c>
      <c r="B1800" s="8" t="s">
        <v>7477</v>
      </c>
      <c r="C1800" s="9">
        <f t="shared" si="7"/>
        <v>5</v>
      </c>
      <c r="D1800" s="9">
        <v>0</v>
      </c>
      <c r="E1800" s="9">
        <v>1</v>
      </c>
      <c r="F1800" s="8" t="s">
        <v>36</v>
      </c>
      <c r="G1800" s="9">
        <v>2014</v>
      </c>
      <c r="H1800" s="8" t="s">
        <v>7478</v>
      </c>
      <c r="I1800" s="9">
        <v>1</v>
      </c>
      <c r="J1800" s="9">
        <v>2</v>
      </c>
      <c r="K1800" s="8" t="s">
        <v>73</v>
      </c>
      <c r="L1800" s="8" t="s">
        <v>73</v>
      </c>
      <c r="M1800" s="8" t="s">
        <v>39</v>
      </c>
      <c r="N1800" s="9">
        <v>0</v>
      </c>
      <c r="O1800" s="9">
        <v>0</v>
      </c>
      <c r="P1800" s="11">
        <v>42629</v>
      </c>
      <c r="Q1800" s="9">
        <v>5998731.2170000002</v>
      </c>
      <c r="R1800" s="9">
        <v>1</v>
      </c>
      <c r="S1800" s="8" t="s">
        <v>40</v>
      </c>
      <c r="T1800" s="9">
        <v>5500000</v>
      </c>
      <c r="U1800" s="8" t="s">
        <v>41</v>
      </c>
      <c r="V1800" s="8" t="s">
        <v>42</v>
      </c>
      <c r="W1800" s="9">
        <v>582124</v>
      </c>
      <c r="X1800" s="9">
        <v>6.9999999999999999E-4</v>
      </c>
      <c r="Y1800" s="9">
        <v>1</v>
      </c>
      <c r="Z1800" s="11">
        <v>44511</v>
      </c>
      <c r="AA1800" s="9">
        <v>80713998.790000007</v>
      </c>
      <c r="AB1800" s="9">
        <v>0</v>
      </c>
      <c r="AC1800" s="9">
        <v>3.6</v>
      </c>
      <c r="AD1800" s="11">
        <v>44511</v>
      </c>
      <c r="AE1800" s="8" t="s">
        <v>7479</v>
      </c>
      <c r="AF1800" s="8" t="s">
        <v>44</v>
      </c>
      <c r="AG1800" s="8" t="s">
        <v>42</v>
      </c>
      <c r="AH1800" s="9">
        <v>13.455178419999999</v>
      </c>
      <c r="AI1800" s="8" t="s">
        <v>7480</v>
      </c>
    </row>
    <row r="1801" spans="1:35" x14ac:dyDescent="0.25">
      <c r="A1801" s="8" t="s">
        <v>7481</v>
      </c>
      <c r="B1801" s="8" t="s">
        <v>7482</v>
      </c>
      <c r="C1801" s="9">
        <f t="shared" si="7"/>
        <v>1</v>
      </c>
      <c r="D1801" s="9">
        <v>0</v>
      </c>
      <c r="E1801" s="9">
        <v>0</v>
      </c>
      <c r="F1801" s="8" t="s">
        <v>123</v>
      </c>
      <c r="G1801" s="9">
        <v>2016</v>
      </c>
      <c r="H1801" s="8" t="s">
        <v>7483</v>
      </c>
      <c r="I1801" s="9">
        <v>2</v>
      </c>
      <c r="J1801" s="9">
        <v>1</v>
      </c>
      <c r="K1801" s="8" t="s">
        <v>105</v>
      </c>
      <c r="L1801" s="8" t="s">
        <v>105</v>
      </c>
      <c r="M1801" s="8" t="s">
        <v>39</v>
      </c>
      <c r="N1801" s="9">
        <v>1</v>
      </c>
      <c r="O1801" s="9">
        <v>0</v>
      </c>
      <c r="P1801" s="11">
        <v>43292</v>
      </c>
      <c r="Q1801" s="9">
        <v>12797853.619999999</v>
      </c>
      <c r="R1801" s="9">
        <v>1</v>
      </c>
      <c r="S1801" s="8" t="s">
        <v>40</v>
      </c>
      <c r="T1801" s="9">
        <v>5500000</v>
      </c>
      <c r="U1801" s="8" t="s">
        <v>106</v>
      </c>
      <c r="V1801" s="8" t="s">
        <v>42</v>
      </c>
      <c r="W1801" s="8" t="s">
        <v>42</v>
      </c>
      <c r="X1801" s="8" t="s">
        <v>42</v>
      </c>
      <c r="Y1801" s="9">
        <v>0</v>
      </c>
      <c r="Z1801" s="11">
        <v>44354</v>
      </c>
      <c r="AA1801" s="9">
        <v>172204573.19999999</v>
      </c>
      <c r="AB1801" s="9">
        <v>0</v>
      </c>
      <c r="AC1801" s="8" t="s">
        <v>42</v>
      </c>
      <c r="AD1801" s="11">
        <v>44354</v>
      </c>
      <c r="AE1801" s="8" t="s">
        <v>1538</v>
      </c>
      <c r="AF1801" s="8" t="s">
        <v>44</v>
      </c>
      <c r="AG1801" s="8" t="s">
        <v>42</v>
      </c>
      <c r="AH1801" s="9">
        <v>13.45573862</v>
      </c>
      <c r="AI1801" s="8" t="s">
        <v>7484</v>
      </c>
    </row>
    <row r="1802" spans="1:35" x14ac:dyDescent="0.25">
      <c r="A1802" s="8" t="s">
        <v>7485</v>
      </c>
      <c r="B1802" s="8" t="s">
        <v>7486</v>
      </c>
      <c r="C1802" s="9">
        <f t="shared" si="7"/>
        <v>4</v>
      </c>
      <c r="D1802" s="9">
        <v>0</v>
      </c>
      <c r="E1802" s="9">
        <v>0</v>
      </c>
      <c r="F1802" s="8" t="s">
        <v>42</v>
      </c>
      <c r="G1802" s="9">
        <v>2014</v>
      </c>
      <c r="H1802" s="8" t="s">
        <v>7487</v>
      </c>
      <c r="I1802" s="9">
        <v>3</v>
      </c>
      <c r="J1802" s="9">
        <v>2</v>
      </c>
      <c r="K1802" s="8" t="s">
        <v>190</v>
      </c>
      <c r="L1802" s="8" t="s">
        <v>38</v>
      </c>
      <c r="M1802" s="8" t="s">
        <v>39</v>
      </c>
      <c r="N1802" s="9">
        <v>0</v>
      </c>
      <c r="O1802" s="9">
        <v>2</v>
      </c>
      <c r="P1802" s="11">
        <v>43115</v>
      </c>
      <c r="Q1802" s="9">
        <v>1291896.2139999999</v>
      </c>
      <c r="R1802" s="9">
        <v>2</v>
      </c>
      <c r="S1802" s="8" t="s">
        <v>40</v>
      </c>
      <c r="T1802" s="9">
        <v>5500000</v>
      </c>
      <c r="U1802" s="8" t="s">
        <v>41</v>
      </c>
      <c r="V1802" s="8" t="s">
        <v>42</v>
      </c>
      <c r="W1802" s="9">
        <v>2340</v>
      </c>
      <c r="X1802" s="9">
        <v>-0.48899999999999999</v>
      </c>
      <c r="Y1802" s="9">
        <v>0</v>
      </c>
      <c r="Z1802" s="11">
        <v>44481</v>
      </c>
      <c r="AA1802" s="9">
        <v>17439463.629999999</v>
      </c>
      <c r="AB1802" s="9">
        <v>0</v>
      </c>
      <c r="AC1802" s="9">
        <v>1.89</v>
      </c>
      <c r="AD1802" s="11">
        <v>44481</v>
      </c>
      <c r="AE1802" s="8" t="s">
        <v>443</v>
      </c>
      <c r="AF1802" s="8" t="s">
        <v>179</v>
      </c>
      <c r="AG1802" s="8" t="s">
        <v>42</v>
      </c>
      <c r="AH1802" s="9">
        <v>13.49912125</v>
      </c>
      <c r="AI1802" s="8" t="s">
        <v>7488</v>
      </c>
    </row>
    <row r="1803" spans="1:35" x14ac:dyDescent="0.25">
      <c r="A1803" s="8" t="s">
        <v>7489</v>
      </c>
      <c r="B1803" s="8" t="s">
        <v>7490</v>
      </c>
      <c r="C1803" s="9">
        <f t="shared" si="7"/>
        <v>5</v>
      </c>
      <c r="D1803" s="9">
        <v>0</v>
      </c>
      <c r="E1803" s="9">
        <v>1</v>
      </c>
      <c r="F1803" s="8" t="s">
        <v>86</v>
      </c>
      <c r="G1803" s="11">
        <v>41255</v>
      </c>
      <c r="H1803" s="8" t="s">
        <v>7491</v>
      </c>
      <c r="I1803" s="9">
        <v>1</v>
      </c>
      <c r="J1803" s="9">
        <v>2</v>
      </c>
      <c r="K1803" s="8" t="s">
        <v>117</v>
      </c>
      <c r="L1803" s="8" t="s">
        <v>73</v>
      </c>
      <c r="M1803" s="8" t="s">
        <v>39</v>
      </c>
      <c r="N1803" s="9">
        <v>2</v>
      </c>
      <c r="O1803" s="9">
        <v>0</v>
      </c>
      <c r="P1803" s="11">
        <v>43564</v>
      </c>
      <c r="Q1803" s="9">
        <v>1365769.067</v>
      </c>
      <c r="R1803" s="9">
        <v>2</v>
      </c>
      <c r="S1803" s="8" t="s">
        <v>40</v>
      </c>
      <c r="T1803" s="9">
        <v>5500000</v>
      </c>
      <c r="U1803" s="8" t="s">
        <v>41</v>
      </c>
      <c r="V1803" s="8" t="s">
        <v>42</v>
      </c>
      <c r="W1803" s="8" t="s">
        <v>42</v>
      </c>
      <c r="X1803" s="8" t="s">
        <v>42</v>
      </c>
      <c r="Y1803" s="9">
        <v>0</v>
      </c>
      <c r="Z1803" s="11">
        <v>43942</v>
      </c>
      <c r="AA1803" s="9">
        <v>18527516.23</v>
      </c>
      <c r="AB1803" s="9">
        <v>0</v>
      </c>
      <c r="AC1803" s="8" t="s">
        <v>42</v>
      </c>
      <c r="AD1803" s="11">
        <v>43942</v>
      </c>
      <c r="AE1803" s="8" t="s">
        <v>204</v>
      </c>
      <c r="AF1803" s="8" t="s">
        <v>91</v>
      </c>
      <c r="AG1803" s="8" t="s">
        <v>42</v>
      </c>
      <c r="AH1803" s="9">
        <v>13.56562883</v>
      </c>
      <c r="AI1803" s="8" t="s">
        <v>7492</v>
      </c>
    </row>
    <row r="1804" spans="1:35" x14ac:dyDescent="0.25">
      <c r="A1804" s="8" t="s">
        <v>7493</v>
      </c>
      <c r="B1804" s="8" t="s">
        <v>7494</v>
      </c>
      <c r="C1804" s="9">
        <f t="shared" si="7"/>
        <v>5</v>
      </c>
      <c r="D1804" s="9">
        <v>1</v>
      </c>
      <c r="E1804" s="9">
        <v>0</v>
      </c>
      <c r="F1804" s="8" t="s">
        <v>508</v>
      </c>
      <c r="G1804" s="11">
        <v>43516</v>
      </c>
      <c r="H1804" s="8" t="s">
        <v>7495</v>
      </c>
      <c r="I1804" s="9">
        <v>1</v>
      </c>
      <c r="J1804" s="9">
        <v>1</v>
      </c>
      <c r="K1804" s="8" t="s">
        <v>105</v>
      </c>
      <c r="L1804" s="8" t="s">
        <v>105</v>
      </c>
      <c r="M1804" s="8" t="s">
        <v>39</v>
      </c>
      <c r="N1804" s="9">
        <v>0</v>
      </c>
      <c r="O1804" s="9">
        <v>0</v>
      </c>
      <c r="P1804" s="11">
        <v>45048</v>
      </c>
      <c r="Q1804" s="9">
        <v>18019161.530000001</v>
      </c>
      <c r="R1804" s="9">
        <v>2</v>
      </c>
      <c r="S1804" s="8" t="s">
        <v>40</v>
      </c>
      <c r="T1804" s="9">
        <v>5500000</v>
      </c>
      <c r="U1804" s="8" t="s">
        <v>41</v>
      </c>
      <c r="V1804" s="8" t="s">
        <v>42</v>
      </c>
      <c r="W1804" s="9">
        <v>214761</v>
      </c>
      <c r="X1804" s="9">
        <v>-0.1158</v>
      </c>
      <c r="Y1804" s="9">
        <v>0</v>
      </c>
      <c r="Z1804" s="11">
        <v>45847</v>
      </c>
      <c r="AA1804" s="9">
        <v>245000000</v>
      </c>
      <c r="AB1804" s="9">
        <v>0</v>
      </c>
      <c r="AC1804" s="9">
        <v>7.87</v>
      </c>
      <c r="AD1804" s="11">
        <v>45847</v>
      </c>
      <c r="AE1804" s="8" t="s">
        <v>7496</v>
      </c>
      <c r="AF1804" s="8" t="s">
        <v>7497</v>
      </c>
      <c r="AG1804" s="8" t="s">
        <v>42</v>
      </c>
      <c r="AH1804" s="9">
        <v>13.59663709</v>
      </c>
      <c r="AI1804" s="8" t="s">
        <v>7498</v>
      </c>
    </row>
    <row r="1805" spans="1:35" x14ac:dyDescent="0.25">
      <c r="A1805" s="8" t="s">
        <v>7499</v>
      </c>
      <c r="B1805" s="8" t="s">
        <v>7500</v>
      </c>
      <c r="C1805" s="9">
        <f t="shared" si="7"/>
        <v>6</v>
      </c>
      <c r="D1805" s="9">
        <v>1</v>
      </c>
      <c r="E1805" s="9">
        <v>1</v>
      </c>
      <c r="F1805" s="8" t="s">
        <v>48</v>
      </c>
      <c r="G1805" s="9">
        <v>2011</v>
      </c>
      <c r="H1805" s="8" t="s">
        <v>7501</v>
      </c>
      <c r="I1805" s="9">
        <v>1</v>
      </c>
      <c r="J1805" s="9">
        <v>9</v>
      </c>
      <c r="K1805" s="8" t="s">
        <v>672</v>
      </c>
      <c r="L1805" s="8" t="s">
        <v>672</v>
      </c>
      <c r="M1805" s="8" t="s">
        <v>295</v>
      </c>
      <c r="N1805" s="9">
        <v>0</v>
      </c>
      <c r="O1805" s="9">
        <v>0</v>
      </c>
      <c r="P1805" s="11">
        <v>43279</v>
      </c>
      <c r="Q1805" s="9">
        <v>402716391</v>
      </c>
      <c r="R1805" s="9">
        <v>5</v>
      </c>
      <c r="S1805" s="8" t="s">
        <v>89</v>
      </c>
      <c r="T1805" s="9">
        <v>300000000</v>
      </c>
      <c r="U1805" s="8" t="s">
        <v>41</v>
      </c>
      <c r="V1805" s="8" t="s">
        <v>42</v>
      </c>
      <c r="W1805" s="9">
        <v>230344</v>
      </c>
      <c r="X1805" s="9">
        <v>-2.8400000000000002E-2</v>
      </c>
      <c r="Y1805" s="9">
        <v>0</v>
      </c>
      <c r="Z1805" s="11">
        <v>43850</v>
      </c>
      <c r="AA1805" s="9">
        <v>5499207400</v>
      </c>
      <c r="AB1805" s="9">
        <v>0</v>
      </c>
      <c r="AC1805" s="9">
        <v>5.63</v>
      </c>
      <c r="AD1805" s="8" t="s">
        <v>42</v>
      </c>
      <c r="AE1805" s="8" t="s">
        <v>60</v>
      </c>
      <c r="AF1805" s="8" t="s">
        <v>61</v>
      </c>
      <c r="AG1805" s="8" t="s">
        <v>42</v>
      </c>
      <c r="AH1805" s="9">
        <v>13.65528576</v>
      </c>
      <c r="AI1805" s="8" t="s">
        <v>7502</v>
      </c>
    </row>
    <row r="1806" spans="1:35" x14ac:dyDescent="0.25">
      <c r="A1806" s="8" t="s">
        <v>7503</v>
      </c>
      <c r="B1806" s="8" t="s">
        <v>7504</v>
      </c>
      <c r="C1806" s="9">
        <f t="shared" si="7"/>
        <v>4</v>
      </c>
      <c r="D1806" s="9">
        <v>0</v>
      </c>
      <c r="E1806" s="9">
        <v>0</v>
      </c>
      <c r="F1806" s="8" t="s">
        <v>115</v>
      </c>
      <c r="G1806" s="9">
        <v>2013</v>
      </c>
      <c r="H1806" s="8" t="s">
        <v>7505</v>
      </c>
      <c r="I1806" s="9">
        <v>1</v>
      </c>
      <c r="J1806" s="9">
        <v>8</v>
      </c>
      <c r="K1806" s="8" t="s">
        <v>73</v>
      </c>
      <c r="L1806" s="8" t="s">
        <v>73</v>
      </c>
      <c r="M1806" s="8" t="s">
        <v>39</v>
      </c>
      <c r="N1806" s="9">
        <v>1</v>
      </c>
      <c r="O1806" s="9">
        <v>11</v>
      </c>
      <c r="P1806" s="11">
        <v>43151</v>
      </c>
      <c r="Q1806" s="9">
        <v>65146697.789999999</v>
      </c>
      <c r="R1806" s="9">
        <v>4</v>
      </c>
      <c r="S1806" s="8" t="s">
        <v>97</v>
      </c>
      <c r="T1806" s="9">
        <v>30000000</v>
      </c>
      <c r="U1806" s="8" t="s">
        <v>41</v>
      </c>
      <c r="V1806" s="8" t="s">
        <v>42</v>
      </c>
      <c r="W1806" s="9">
        <v>840650</v>
      </c>
      <c r="X1806" s="9">
        <v>0.1552</v>
      </c>
      <c r="Y1806" s="9">
        <v>0</v>
      </c>
      <c r="Z1806" s="11">
        <v>43454</v>
      </c>
      <c r="AA1806" s="9">
        <v>890345654.29999995</v>
      </c>
      <c r="AB1806" s="9">
        <v>0</v>
      </c>
      <c r="AC1806" s="9">
        <v>2.31</v>
      </c>
      <c r="AD1806" s="11">
        <v>43454</v>
      </c>
      <c r="AE1806" s="8" t="s">
        <v>992</v>
      </c>
      <c r="AF1806" s="8" t="s">
        <v>993</v>
      </c>
      <c r="AG1806" s="8" t="s">
        <v>42</v>
      </c>
      <c r="AH1806" s="9">
        <v>13.66678104</v>
      </c>
      <c r="AI1806" s="8" t="s">
        <v>7506</v>
      </c>
    </row>
    <row r="1807" spans="1:35" x14ac:dyDescent="0.25">
      <c r="A1807" s="8" t="s">
        <v>7507</v>
      </c>
      <c r="B1807" s="8" t="s">
        <v>7508</v>
      </c>
      <c r="C1807" s="9">
        <f t="shared" si="7"/>
        <v>3</v>
      </c>
      <c r="D1807" s="9">
        <v>0</v>
      </c>
      <c r="E1807" s="9">
        <v>1</v>
      </c>
      <c r="F1807" s="8" t="s">
        <v>86</v>
      </c>
      <c r="G1807" s="11">
        <v>45915</v>
      </c>
      <c r="H1807" s="8" t="s">
        <v>7509</v>
      </c>
      <c r="I1807" s="9">
        <v>2</v>
      </c>
      <c r="J1807" s="9">
        <v>24</v>
      </c>
      <c r="K1807" s="8" t="s">
        <v>81</v>
      </c>
      <c r="L1807" s="8" t="s">
        <v>81</v>
      </c>
      <c r="M1807" s="8" t="s">
        <v>39</v>
      </c>
      <c r="N1807" s="9">
        <v>0</v>
      </c>
      <c r="O1807" s="9">
        <v>0</v>
      </c>
      <c r="P1807" s="11">
        <v>43936</v>
      </c>
      <c r="Q1807" s="9">
        <v>12261490.76</v>
      </c>
      <c r="R1807" s="9">
        <v>3</v>
      </c>
      <c r="S1807" s="8" t="s">
        <v>40</v>
      </c>
      <c r="T1807" s="9">
        <v>5500000</v>
      </c>
      <c r="U1807" s="8" t="s">
        <v>41</v>
      </c>
      <c r="V1807" s="8" t="s">
        <v>42</v>
      </c>
      <c r="W1807" s="9">
        <v>146</v>
      </c>
      <c r="X1807" s="9">
        <v>-0.55210000000000004</v>
      </c>
      <c r="Y1807" s="9">
        <v>1</v>
      </c>
      <c r="Z1807" s="11">
        <v>44643</v>
      </c>
      <c r="AA1807" s="9">
        <v>167758386.19999999</v>
      </c>
      <c r="AB1807" s="9">
        <v>0</v>
      </c>
      <c r="AC1807" s="9">
        <v>1.41</v>
      </c>
      <c r="AD1807" s="11">
        <v>44643</v>
      </c>
      <c r="AE1807" s="8" t="s">
        <v>90</v>
      </c>
      <c r="AF1807" s="8" t="s">
        <v>91</v>
      </c>
      <c r="AG1807" s="8" t="s">
        <v>42</v>
      </c>
      <c r="AH1807" s="9">
        <v>13.68172839</v>
      </c>
      <c r="AI1807" s="8" t="s">
        <v>7510</v>
      </c>
    </row>
    <row r="1808" spans="1:35" x14ac:dyDescent="0.25">
      <c r="A1808" s="8" t="s">
        <v>7511</v>
      </c>
      <c r="B1808" s="8" t="s">
        <v>7512</v>
      </c>
      <c r="C1808" s="9">
        <f t="shared" si="7"/>
        <v>4</v>
      </c>
      <c r="D1808" s="9">
        <v>0</v>
      </c>
      <c r="E1808" s="9">
        <v>1</v>
      </c>
      <c r="F1808" s="8" t="s">
        <v>242</v>
      </c>
      <c r="G1808" s="9">
        <v>2013</v>
      </c>
      <c r="H1808" s="8" t="s">
        <v>7513</v>
      </c>
      <c r="I1808" s="9">
        <v>3</v>
      </c>
      <c r="J1808" s="9">
        <v>3</v>
      </c>
      <c r="K1808" s="8" t="s">
        <v>38</v>
      </c>
      <c r="L1808" s="8" t="s">
        <v>38</v>
      </c>
      <c r="M1808" s="8" t="s">
        <v>39</v>
      </c>
      <c r="N1808" s="9">
        <v>0</v>
      </c>
      <c r="O1808" s="9">
        <v>2</v>
      </c>
      <c r="P1808" s="11">
        <v>43126</v>
      </c>
      <c r="Q1808" s="9">
        <v>661135.63910000003</v>
      </c>
      <c r="R1808" s="9">
        <v>1</v>
      </c>
      <c r="S1808" s="8" t="s">
        <v>40</v>
      </c>
      <c r="T1808" s="9">
        <v>5500000</v>
      </c>
      <c r="U1808" s="8" t="s">
        <v>41</v>
      </c>
      <c r="V1808" s="8" t="s">
        <v>42</v>
      </c>
      <c r="W1808" s="9">
        <v>64225</v>
      </c>
      <c r="X1808" s="9">
        <v>-0.29020000000000001</v>
      </c>
      <c r="Y1808" s="9">
        <v>0</v>
      </c>
      <c r="Z1808" s="11">
        <v>43389</v>
      </c>
      <c r="AA1808" s="9">
        <v>9058618.9670000002</v>
      </c>
      <c r="AB1808" s="9">
        <v>0</v>
      </c>
      <c r="AC1808" s="9">
        <v>3.79</v>
      </c>
      <c r="AD1808" s="11">
        <v>43389</v>
      </c>
      <c r="AE1808" s="8" t="s">
        <v>7514</v>
      </c>
      <c r="AF1808" s="8" t="s">
        <v>1669</v>
      </c>
      <c r="AG1808" s="8" t="s">
        <v>42</v>
      </c>
      <c r="AH1808" s="9">
        <v>13.701604379999999</v>
      </c>
      <c r="AI1808" s="8" t="s">
        <v>7515</v>
      </c>
    </row>
    <row r="1809" spans="1:35" x14ac:dyDescent="0.25">
      <c r="A1809" s="8" t="s">
        <v>7516</v>
      </c>
      <c r="B1809" s="8" t="s">
        <v>7517</v>
      </c>
      <c r="C1809" s="9">
        <f t="shared" si="7"/>
        <v>4</v>
      </c>
      <c r="D1809" s="9">
        <v>0</v>
      </c>
      <c r="E1809" s="9">
        <v>1</v>
      </c>
      <c r="F1809" s="8" t="s">
        <v>129</v>
      </c>
      <c r="G1809" s="11">
        <v>41199</v>
      </c>
      <c r="H1809" s="8" t="s">
        <v>7518</v>
      </c>
      <c r="I1809" s="9">
        <v>4</v>
      </c>
      <c r="J1809" s="9">
        <v>5</v>
      </c>
      <c r="K1809" s="8" t="s">
        <v>73</v>
      </c>
      <c r="L1809" s="8" t="s">
        <v>73</v>
      </c>
      <c r="M1809" s="8" t="s">
        <v>39</v>
      </c>
      <c r="N1809" s="9">
        <v>0</v>
      </c>
      <c r="O1809" s="9">
        <v>0</v>
      </c>
      <c r="P1809" s="11">
        <v>43446</v>
      </c>
      <c r="Q1809" s="9">
        <v>14019240.220000001</v>
      </c>
      <c r="R1809" s="9">
        <v>4</v>
      </c>
      <c r="S1809" s="8" t="s">
        <v>40</v>
      </c>
      <c r="T1809" s="9">
        <v>5500000</v>
      </c>
      <c r="U1809" s="8" t="s">
        <v>41</v>
      </c>
      <c r="V1809" s="8" t="s">
        <v>42</v>
      </c>
      <c r="W1809" s="9">
        <v>712066</v>
      </c>
      <c r="X1809" s="9">
        <v>0.29399999999999998</v>
      </c>
      <c r="Y1809" s="9">
        <v>6</v>
      </c>
      <c r="Z1809" s="11">
        <v>44067</v>
      </c>
      <c r="AA1809" s="9">
        <v>192169013.90000001</v>
      </c>
      <c r="AB1809" s="9">
        <v>0</v>
      </c>
      <c r="AC1809" s="9">
        <v>3.2</v>
      </c>
      <c r="AD1809" s="11">
        <v>44067</v>
      </c>
      <c r="AE1809" s="8" t="s">
        <v>1514</v>
      </c>
      <c r="AF1809" s="8" t="s">
        <v>44</v>
      </c>
      <c r="AG1809" s="8" t="s">
        <v>42</v>
      </c>
      <c r="AH1809" s="9">
        <v>13.70751987</v>
      </c>
      <c r="AI1809" s="8" t="s">
        <v>7519</v>
      </c>
    </row>
    <row r="1810" spans="1:35" x14ac:dyDescent="0.25">
      <c r="A1810" s="8" t="s">
        <v>7520</v>
      </c>
      <c r="B1810" s="8" t="s">
        <v>7521</v>
      </c>
      <c r="C1810" s="9">
        <f t="shared" si="7"/>
        <v>4</v>
      </c>
      <c r="D1810" s="9">
        <v>0</v>
      </c>
      <c r="E1810" s="9">
        <v>1</v>
      </c>
      <c r="F1810" s="8" t="s">
        <v>102</v>
      </c>
      <c r="G1810" s="11">
        <v>44307</v>
      </c>
      <c r="H1810" s="8" t="s">
        <v>7522</v>
      </c>
      <c r="I1810" s="9">
        <v>4</v>
      </c>
      <c r="J1810" s="9">
        <v>5</v>
      </c>
      <c r="K1810" s="8" t="s">
        <v>38</v>
      </c>
      <c r="L1810" s="8" t="s">
        <v>38</v>
      </c>
      <c r="M1810" s="8" t="s">
        <v>39</v>
      </c>
      <c r="N1810" s="9">
        <v>0</v>
      </c>
      <c r="O1810" s="9">
        <v>0</v>
      </c>
      <c r="P1810" s="11">
        <v>45133</v>
      </c>
      <c r="Q1810" s="9">
        <v>10089916.779999999</v>
      </c>
      <c r="R1810" s="9">
        <v>3</v>
      </c>
      <c r="S1810" s="8" t="s">
        <v>40</v>
      </c>
      <c r="T1810" s="9">
        <v>5500000</v>
      </c>
      <c r="U1810" s="8" t="s">
        <v>41</v>
      </c>
      <c r="V1810" s="8" t="s">
        <v>42</v>
      </c>
      <c r="W1810" s="9">
        <v>354</v>
      </c>
      <c r="X1810" s="9">
        <v>2.8065000000000002</v>
      </c>
      <c r="Y1810" s="9">
        <v>0</v>
      </c>
      <c r="Z1810" s="11">
        <v>45589</v>
      </c>
      <c r="AA1810" s="9">
        <v>138558263.90000001</v>
      </c>
      <c r="AB1810" s="9">
        <v>0</v>
      </c>
      <c r="AC1810" s="9">
        <v>7.32</v>
      </c>
      <c r="AD1810" s="11">
        <v>45589</v>
      </c>
      <c r="AE1810" s="8" t="s">
        <v>107</v>
      </c>
      <c r="AF1810" s="8" t="s">
        <v>44</v>
      </c>
      <c r="AG1810" s="8" t="s">
        <v>42</v>
      </c>
      <c r="AH1810" s="9">
        <v>13.73234952</v>
      </c>
      <c r="AI1810" s="8" t="s">
        <v>7523</v>
      </c>
    </row>
    <row r="1811" spans="1:35" x14ac:dyDescent="0.25">
      <c r="A1811" s="8" t="s">
        <v>7524</v>
      </c>
      <c r="B1811" s="8" t="s">
        <v>7525</v>
      </c>
      <c r="C1811" s="9">
        <f t="shared" si="7"/>
        <v>6</v>
      </c>
      <c r="D1811" s="9">
        <v>0</v>
      </c>
      <c r="E1811" s="9">
        <v>1</v>
      </c>
      <c r="F1811" s="8" t="s">
        <v>42</v>
      </c>
      <c r="G1811" s="11">
        <v>40193</v>
      </c>
      <c r="H1811" s="8" t="s">
        <v>7526</v>
      </c>
      <c r="I1811" s="9">
        <v>1</v>
      </c>
      <c r="J1811" s="9">
        <v>5</v>
      </c>
      <c r="K1811" s="8" t="s">
        <v>73</v>
      </c>
      <c r="L1811" s="8" t="s">
        <v>73</v>
      </c>
      <c r="M1811" s="8" t="s">
        <v>39</v>
      </c>
      <c r="N1811" s="9">
        <v>0</v>
      </c>
      <c r="O1811" s="9">
        <v>1</v>
      </c>
      <c r="P1811" s="11">
        <v>43590</v>
      </c>
      <c r="Q1811" s="9">
        <v>11333902.609999999</v>
      </c>
      <c r="R1811" s="9">
        <v>6</v>
      </c>
      <c r="S1811" s="8" t="s">
        <v>40</v>
      </c>
      <c r="T1811" s="9">
        <v>5500000</v>
      </c>
      <c r="U1811" s="8" t="s">
        <v>41</v>
      </c>
      <c r="V1811" s="8" t="s">
        <v>42</v>
      </c>
      <c r="W1811" s="9">
        <v>18542074</v>
      </c>
      <c r="X1811" s="9">
        <v>1932.6817000000001</v>
      </c>
      <c r="Y1811" s="9">
        <v>0</v>
      </c>
      <c r="Z1811" s="11">
        <v>45315</v>
      </c>
      <c r="AA1811" s="9">
        <v>155667960</v>
      </c>
      <c r="AB1811" s="9">
        <v>0</v>
      </c>
      <c r="AC1811" s="9">
        <v>1.34</v>
      </c>
      <c r="AD1811" s="11">
        <v>45315</v>
      </c>
      <c r="AE1811" s="8" t="s">
        <v>314</v>
      </c>
      <c r="AF1811" s="8" t="s">
        <v>179</v>
      </c>
      <c r="AG1811" s="8" t="s">
        <v>42</v>
      </c>
      <c r="AH1811" s="9">
        <v>13.734718340000001</v>
      </c>
      <c r="AI1811" s="8" t="s">
        <v>7527</v>
      </c>
    </row>
    <row r="1812" spans="1:35" x14ac:dyDescent="0.25">
      <c r="A1812" s="8" t="s">
        <v>7528</v>
      </c>
      <c r="B1812" s="8" t="s">
        <v>7529</v>
      </c>
      <c r="C1812" s="9">
        <f t="shared" si="7"/>
        <v>5</v>
      </c>
      <c r="D1812" s="9">
        <v>0</v>
      </c>
      <c r="E1812" s="9">
        <v>1</v>
      </c>
      <c r="F1812" s="8" t="s">
        <v>79</v>
      </c>
      <c r="G1812" s="9">
        <v>2016</v>
      </c>
      <c r="H1812" s="8" t="s">
        <v>7530</v>
      </c>
      <c r="I1812" s="9">
        <v>6</v>
      </c>
      <c r="J1812" s="9">
        <v>4</v>
      </c>
      <c r="K1812" s="8" t="s">
        <v>111</v>
      </c>
      <c r="L1812" s="8" t="s">
        <v>111</v>
      </c>
      <c r="M1812" s="8" t="s">
        <v>39</v>
      </c>
      <c r="N1812" s="9">
        <v>0</v>
      </c>
      <c r="O1812" s="9">
        <v>0</v>
      </c>
      <c r="P1812" s="11">
        <v>43490</v>
      </c>
      <c r="Q1812" s="9">
        <v>53464311.590000004</v>
      </c>
      <c r="R1812" s="9">
        <v>2</v>
      </c>
      <c r="S1812" s="8" t="s">
        <v>97</v>
      </c>
      <c r="T1812" s="9">
        <v>30000000</v>
      </c>
      <c r="U1812" s="8" t="s">
        <v>41</v>
      </c>
      <c r="V1812" s="8" t="s">
        <v>42</v>
      </c>
      <c r="W1812" s="9">
        <v>1198</v>
      </c>
      <c r="X1812" s="9">
        <v>-0.25119999999999998</v>
      </c>
      <c r="Y1812" s="9">
        <v>1</v>
      </c>
      <c r="Z1812" s="11">
        <v>44599</v>
      </c>
      <c r="AA1812" s="9">
        <v>734469730.29999995</v>
      </c>
      <c r="AB1812" s="9">
        <v>1</v>
      </c>
      <c r="AC1812" s="9">
        <v>1.47</v>
      </c>
      <c r="AD1812" s="11">
        <v>44599</v>
      </c>
      <c r="AE1812" s="8" t="s">
        <v>1093</v>
      </c>
      <c r="AF1812" s="8" t="s">
        <v>44</v>
      </c>
      <c r="AG1812" s="8" t="s">
        <v>42</v>
      </c>
      <c r="AH1812" s="9">
        <v>13.737570140000001</v>
      </c>
      <c r="AI1812" s="8" t="s">
        <v>7531</v>
      </c>
    </row>
    <row r="1813" spans="1:35" x14ac:dyDescent="0.25">
      <c r="A1813" s="8" t="s">
        <v>7532</v>
      </c>
      <c r="B1813" s="8" t="s">
        <v>42</v>
      </c>
      <c r="C1813" s="9">
        <f t="shared" si="7"/>
        <v>1</v>
      </c>
      <c r="D1813" s="9">
        <v>0</v>
      </c>
      <c r="E1813" s="9">
        <v>0</v>
      </c>
      <c r="F1813" s="8" t="s">
        <v>326</v>
      </c>
      <c r="G1813" s="11">
        <v>41275</v>
      </c>
      <c r="H1813" s="8" t="s">
        <v>7533</v>
      </c>
      <c r="I1813" s="9">
        <v>2</v>
      </c>
      <c r="J1813" s="9">
        <v>1</v>
      </c>
      <c r="K1813" s="8" t="s">
        <v>177</v>
      </c>
      <c r="L1813" s="8" t="s">
        <v>67</v>
      </c>
      <c r="M1813" s="8" t="s">
        <v>295</v>
      </c>
      <c r="N1813" s="9">
        <v>0</v>
      </c>
      <c r="O1813" s="9">
        <v>0</v>
      </c>
      <c r="P1813" s="11">
        <v>43677</v>
      </c>
      <c r="Q1813" s="9">
        <v>5090167.3949999996</v>
      </c>
      <c r="R1813" s="9">
        <v>4</v>
      </c>
      <c r="S1813" s="8" t="s">
        <v>59</v>
      </c>
      <c r="T1813" s="9">
        <v>500000</v>
      </c>
      <c r="U1813" s="8" t="s">
        <v>41</v>
      </c>
      <c r="V1813" s="8" t="s">
        <v>42</v>
      </c>
      <c r="W1813" s="9">
        <v>10</v>
      </c>
      <c r="X1813" s="8" t="s">
        <v>42</v>
      </c>
      <c r="Y1813" s="9">
        <v>0</v>
      </c>
      <c r="Z1813" s="11">
        <v>42567</v>
      </c>
      <c r="AA1813" s="9">
        <v>70047212.359999999</v>
      </c>
      <c r="AB1813" s="9">
        <v>0</v>
      </c>
      <c r="AC1813" s="9">
        <v>1</v>
      </c>
      <c r="AD1813" s="8" t="s">
        <v>42</v>
      </c>
      <c r="AE1813" s="8" t="s">
        <v>2064</v>
      </c>
      <c r="AF1813" s="8" t="s">
        <v>44</v>
      </c>
      <c r="AG1813" s="8" t="s">
        <v>42</v>
      </c>
      <c r="AH1813" s="9">
        <v>13.76127874</v>
      </c>
      <c r="AI1813" s="8" t="s">
        <v>7534</v>
      </c>
    </row>
    <row r="1814" spans="1:35" x14ac:dyDescent="0.25">
      <c r="A1814" s="8" t="s">
        <v>7535</v>
      </c>
      <c r="B1814" s="8" t="s">
        <v>7536</v>
      </c>
      <c r="C1814" s="9">
        <f t="shared" si="7"/>
        <v>6</v>
      </c>
      <c r="D1814" s="9">
        <v>0</v>
      </c>
      <c r="E1814" s="9">
        <v>1</v>
      </c>
      <c r="F1814" s="8" t="s">
        <v>151</v>
      </c>
      <c r="G1814" s="9">
        <v>2011</v>
      </c>
      <c r="H1814" s="8" t="s">
        <v>7537</v>
      </c>
      <c r="I1814" s="9">
        <v>3</v>
      </c>
      <c r="J1814" s="9">
        <v>6</v>
      </c>
      <c r="K1814" s="8" t="s">
        <v>111</v>
      </c>
      <c r="L1814" s="8" t="s">
        <v>111</v>
      </c>
      <c r="M1814" s="8" t="s">
        <v>39</v>
      </c>
      <c r="N1814" s="9">
        <v>0</v>
      </c>
      <c r="O1814" s="9">
        <v>0</v>
      </c>
      <c r="P1814" s="11">
        <v>44007</v>
      </c>
      <c r="Q1814" s="9">
        <v>87427457.379999995</v>
      </c>
      <c r="R1814" s="9">
        <v>8</v>
      </c>
      <c r="S1814" s="8" t="s">
        <v>59</v>
      </c>
      <c r="T1814" s="9">
        <v>500000</v>
      </c>
      <c r="U1814" s="8" t="s">
        <v>41</v>
      </c>
      <c r="V1814" s="8" t="s">
        <v>42</v>
      </c>
      <c r="W1814" s="9">
        <v>12848157</v>
      </c>
      <c r="X1814" s="9">
        <v>-0.124</v>
      </c>
      <c r="Y1814" s="9">
        <v>0</v>
      </c>
      <c r="Z1814" s="11">
        <v>45783</v>
      </c>
      <c r="AA1814" s="9">
        <v>1203443758</v>
      </c>
      <c r="AB1814" s="9">
        <v>1</v>
      </c>
      <c r="AC1814" s="9">
        <v>2.72</v>
      </c>
      <c r="AD1814" s="11">
        <v>45783</v>
      </c>
      <c r="AE1814" s="8" t="s">
        <v>153</v>
      </c>
      <c r="AF1814" s="8" t="s">
        <v>44</v>
      </c>
      <c r="AG1814" s="8" t="s">
        <v>42</v>
      </c>
      <c r="AH1814" s="9">
        <v>13.76505498</v>
      </c>
      <c r="AI1814" s="8" t="s">
        <v>7538</v>
      </c>
    </row>
    <row r="1815" spans="1:35" x14ac:dyDescent="0.25">
      <c r="A1815" s="8" t="s">
        <v>7539</v>
      </c>
      <c r="B1815" s="8" t="s">
        <v>7540</v>
      </c>
      <c r="C1815" s="9">
        <f t="shared" si="7"/>
        <v>3</v>
      </c>
      <c r="D1815" s="9">
        <v>0</v>
      </c>
      <c r="E1815" s="9">
        <v>0</v>
      </c>
      <c r="F1815" s="8" t="s">
        <v>257</v>
      </c>
      <c r="G1815" s="9">
        <v>2019</v>
      </c>
      <c r="H1815" s="8" t="s">
        <v>7541</v>
      </c>
      <c r="I1815" s="9">
        <v>1</v>
      </c>
      <c r="J1815" s="9">
        <v>8</v>
      </c>
      <c r="K1815" s="8" t="s">
        <v>264</v>
      </c>
      <c r="L1815" s="8" t="s">
        <v>264</v>
      </c>
      <c r="M1815" s="8" t="s">
        <v>39</v>
      </c>
      <c r="N1815" s="9">
        <v>0</v>
      </c>
      <c r="O1815" s="9">
        <v>0</v>
      </c>
      <c r="P1815" s="11">
        <v>44720</v>
      </c>
      <c r="Q1815" s="9">
        <v>198736579.5</v>
      </c>
      <c r="R1815" s="9">
        <v>3</v>
      </c>
      <c r="S1815" s="8" t="s">
        <v>97</v>
      </c>
      <c r="T1815" s="9">
        <v>30000000</v>
      </c>
      <c r="U1815" s="8" t="s">
        <v>41</v>
      </c>
      <c r="V1815" s="8" t="s">
        <v>42</v>
      </c>
      <c r="W1815" s="9">
        <v>26793</v>
      </c>
      <c r="X1815" s="9">
        <v>6.9699999999999998E-2</v>
      </c>
      <c r="Y1815" s="9">
        <v>0</v>
      </c>
      <c r="Z1815" s="11">
        <v>45587</v>
      </c>
      <c r="AA1815" s="9">
        <v>2750789063</v>
      </c>
      <c r="AB1815" s="9">
        <v>0</v>
      </c>
      <c r="AC1815" s="9">
        <v>4.63</v>
      </c>
      <c r="AD1815" s="11">
        <v>45587</v>
      </c>
      <c r="AE1815" s="8" t="s">
        <v>3137</v>
      </c>
      <c r="AF1815" s="8" t="s">
        <v>44</v>
      </c>
      <c r="AG1815" s="8" t="s">
        <v>42</v>
      </c>
      <c r="AH1815" s="9">
        <v>13.841382749999999</v>
      </c>
      <c r="AI1815" s="8" t="s">
        <v>7542</v>
      </c>
    </row>
    <row r="1816" spans="1:35" x14ac:dyDescent="0.25">
      <c r="A1816" s="8" t="s">
        <v>7543</v>
      </c>
      <c r="B1816" s="8" t="s">
        <v>7544</v>
      </c>
      <c r="C1816" s="9">
        <f t="shared" si="7"/>
        <v>11</v>
      </c>
      <c r="D1816" s="9">
        <v>0</v>
      </c>
      <c r="E1816" s="9">
        <v>1</v>
      </c>
      <c r="F1816" s="8" t="s">
        <v>102</v>
      </c>
      <c r="G1816" s="9">
        <v>2011</v>
      </c>
      <c r="H1816" s="8" t="s">
        <v>7545</v>
      </c>
      <c r="I1816" s="9">
        <v>2</v>
      </c>
      <c r="J1816" s="9">
        <v>16</v>
      </c>
      <c r="K1816" s="8" t="s">
        <v>105</v>
      </c>
      <c r="L1816" s="8" t="s">
        <v>105</v>
      </c>
      <c r="M1816" s="8" t="s">
        <v>39</v>
      </c>
      <c r="N1816" s="9">
        <v>1</v>
      </c>
      <c r="O1816" s="9">
        <v>1</v>
      </c>
      <c r="P1816" s="11">
        <v>42898</v>
      </c>
      <c r="Q1816" s="9">
        <v>21067893.170000002</v>
      </c>
      <c r="R1816" s="9">
        <v>4</v>
      </c>
      <c r="S1816" s="8" t="s">
        <v>97</v>
      </c>
      <c r="T1816" s="9">
        <v>30000000</v>
      </c>
      <c r="U1816" s="8" t="s">
        <v>41</v>
      </c>
      <c r="V1816" s="8" t="s">
        <v>42</v>
      </c>
      <c r="W1816" s="9">
        <v>5502092</v>
      </c>
      <c r="X1816" s="9">
        <v>-0.1792</v>
      </c>
      <c r="Y1816" s="9">
        <v>5</v>
      </c>
      <c r="Z1816" s="11">
        <v>43493</v>
      </c>
      <c r="AA1816" s="9">
        <v>292780754</v>
      </c>
      <c r="AB1816" s="9">
        <v>0</v>
      </c>
      <c r="AC1816" s="9">
        <v>4.1500000000000004</v>
      </c>
      <c r="AD1816" s="11">
        <v>43493</v>
      </c>
      <c r="AE1816" s="8" t="s">
        <v>107</v>
      </c>
      <c r="AF1816" s="8" t="s">
        <v>44</v>
      </c>
      <c r="AG1816" s="8" t="s">
        <v>42</v>
      </c>
      <c r="AH1816" s="9">
        <v>13.89701152</v>
      </c>
      <c r="AI1816" s="8" t="s">
        <v>7546</v>
      </c>
    </row>
    <row r="1817" spans="1:35" x14ac:dyDescent="0.25">
      <c r="A1817" s="8" t="s">
        <v>7547</v>
      </c>
      <c r="B1817" s="8" t="s">
        <v>7548</v>
      </c>
      <c r="C1817" s="9">
        <f t="shared" si="7"/>
        <v>5</v>
      </c>
      <c r="D1817" s="9">
        <v>0</v>
      </c>
      <c r="E1817" s="9">
        <v>1</v>
      </c>
      <c r="F1817" s="8" t="s">
        <v>123</v>
      </c>
      <c r="G1817" s="11">
        <v>42248</v>
      </c>
      <c r="H1817" s="8" t="s">
        <v>7549</v>
      </c>
      <c r="I1817" s="9">
        <v>2</v>
      </c>
      <c r="J1817" s="9">
        <v>7</v>
      </c>
      <c r="K1817" s="8" t="s">
        <v>81</v>
      </c>
      <c r="L1817" s="8" t="s">
        <v>81</v>
      </c>
      <c r="M1817" s="8" t="s">
        <v>39</v>
      </c>
      <c r="N1817" s="9">
        <v>0</v>
      </c>
      <c r="O1817" s="9">
        <v>2</v>
      </c>
      <c r="P1817" s="11">
        <v>42821</v>
      </c>
      <c r="Q1817" s="9">
        <v>15818477.029999999</v>
      </c>
      <c r="R1817" s="9">
        <v>2</v>
      </c>
      <c r="S1817" s="8" t="s">
        <v>97</v>
      </c>
      <c r="T1817" s="9">
        <v>30000000</v>
      </c>
      <c r="U1817" s="8" t="s">
        <v>106</v>
      </c>
      <c r="V1817" s="8" t="s">
        <v>42</v>
      </c>
      <c r="W1817" s="8" t="s">
        <v>42</v>
      </c>
      <c r="X1817" s="8" t="s">
        <v>42</v>
      </c>
      <c r="Y1817" s="9">
        <v>5</v>
      </c>
      <c r="Z1817" s="11">
        <v>43376</v>
      </c>
      <c r="AA1817" s="9">
        <v>220038216.30000001</v>
      </c>
      <c r="AB1817" s="9">
        <v>0</v>
      </c>
      <c r="AC1817" s="8" t="s">
        <v>42</v>
      </c>
      <c r="AD1817" s="11">
        <v>43376</v>
      </c>
      <c r="AE1817" s="8" t="s">
        <v>309</v>
      </c>
      <c r="AF1817" s="8" t="s">
        <v>44</v>
      </c>
      <c r="AG1817" s="11">
        <v>43858</v>
      </c>
      <c r="AH1817" s="9">
        <v>13.91020235</v>
      </c>
      <c r="AI1817" s="8" t="s">
        <v>7550</v>
      </c>
    </row>
    <row r="1818" spans="1:35" x14ac:dyDescent="0.25">
      <c r="A1818" s="8" t="s">
        <v>7551</v>
      </c>
      <c r="B1818" s="8" t="s">
        <v>7552</v>
      </c>
      <c r="C1818" s="9">
        <f t="shared" si="7"/>
        <v>3</v>
      </c>
      <c r="D1818" s="9">
        <v>0</v>
      </c>
      <c r="E1818" s="9">
        <v>1</v>
      </c>
      <c r="F1818" s="8" t="s">
        <v>123</v>
      </c>
      <c r="G1818" s="11">
        <v>40323</v>
      </c>
      <c r="H1818" s="8" t="s">
        <v>7553</v>
      </c>
      <c r="I1818" s="9">
        <v>2</v>
      </c>
      <c r="J1818" s="9">
        <v>13</v>
      </c>
      <c r="K1818" s="8" t="s">
        <v>111</v>
      </c>
      <c r="L1818" s="8" t="s">
        <v>111</v>
      </c>
      <c r="M1818" s="8" t="s">
        <v>39</v>
      </c>
      <c r="N1818" s="9">
        <v>37</v>
      </c>
      <c r="O1818" s="9">
        <v>1</v>
      </c>
      <c r="P1818" s="11">
        <v>41646</v>
      </c>
      <c r="Q1818" s="9">
        <v>314274421.10000002</v>
      </c>
      <c r="R1818" s="9">
        <v>4</v>
      </c>
      <c r="S1818" s="8" t="s">
        <v>195</v>
      </c>
      <c r="T1818" s="9">
        <v>750000000</v>
      </c>
      <c r="U1818" s="8" t="s">
        <v>41</v>
      </c>
      <c r="V1818" s="8" t="s">
        <v>42</v>
      </c>
      <c r="W1818" s="9">
        <v>3609738</v>
      </c>
      <c r="X1818" s="9">
        <v>-6.5100000000000005E-2</v>
      </c>
      <c r="Y1818" s="9">
        <v>4</v>
      </c>
      <c r="Z1818" s="11">
        <v>41640</v>
      </c>
      <c r="AA1818" s="9">
        <v>4372513685</v>
      </c>
      <c r="AB1818" s="9">
        <v>0</v>
      </c>
      <c r="AC1818" s="9">
        <v>5.19</v>
      </c>
      <c r="AD1818" s="11">
        <v>45671</v>
      </c>
      <c r="AE1818" s="8" t="s">
        <v>722</v>
      </c>
      <c r="AF1818" s="8" t="s">
        <v>44</v>
      </c>
      <c r="AG1818" s="8" t="s">
        <v>42</v>
      </c>
      <c r="AH1818" s="9">
        <v>13.913043480000001</v>
      </c>
      <c r="AI1818" s="8" t="s">
        <v>7554</v>
      </c>
    </row>
    <row r="1819" spans="1:35" x14ac:dyDescent="0.25">
      <c r="A1819" s="8" t="s">
        <v>7555</v>
      </c>
      <c r="B1819" s="8" t="s">
        <v>7556</v>
      </c>
      <c r="C1819" s="9">
        <f t="shared" si="7"/>
        <v>4</v>
      </c>
      <c r="D1819" s="9">
        <v>0</v>
      </c>
      <c r="E1819" s="9">
        <v>0</v>
      </c>
      <c r="F1819" s="8" t="s">
        <v>533</v>
      </c>
      <c r="G1819" s="9">
        <v>2011</v>
      </c>
      <c r="H1819" s="8" t="s">
        <v>7557</v>
      </c>
      <c r="I1819" s="9">
        <v>3</v>
      </c>
      <c r="J1819" s="9">
        <v>11</v>
      </c>
      <c r="K1819" s="8" t="s">
        <v>111</v>
      </c>
      <c r="L1819" s="8" t="s">
        <v>111</v>
      </c>
      <c r="M1819" s="8" t="s">
        <v>295</v>
      </c>
      <c r="N1819" s="9">
        <v>4</v>
      </c>
      <c r="O1819" s="9">
        <v>10</v>
      </c>
      <c r="P1819" s="11">
        <v>44087</v>
      </c>
      <c r="Q1819" s="9">
        <v>1125633950</v>
      </c>
      <c r="R1819" s="9">
        <v>6</v>
      </c>
      <c r="S1819" s="8" t="s">
        <v>195</v>
      </c>
      <c r="T1819" s="9">
        <v>750000000</v>
      </c>
      <c r="U1819" s="8" t="s">
        <v>41</v>
      </c>
      <c r="V1819" s="8" t="s">
        <v>42</v>
      </c>
      <c r="W1819" s="9">
        <v>20298681</v>
      </c>
      <c r="X1819" s="9">
        <v>-8.5800000000000001E-2</v>
      </c>
      <c r="Y1819" s="9">
        <v>1</v>
      </c>
      <c r="Z1819" s="11">
        <v>44097</v>
      </c>
      <c r="AA1819" s="9">
        <v>15667123082</v>
      </c>
      <c r="AB1819" s="9">
        <v>0</v>
      </c>
      <c r="AC1819" s="9">
        <v>2.5</v>
      </c>
      <c r="AD1819" s="8" t="s">
        <v>42</v>
      </c>
      <c r="AE1819" s="8" t="s">
        <v>1037</v>
      </c>
      <c r="AF1819" s="8" t="s">
        <v>44</v>
      </c>
      <c r="AG1819" s="8" t="s">
        <v>42</v>
      </c>
      <c r="AH1819" s="9">
        <v>13.91848841</v>
      </c>
      <c r="AI1819" s="8" t="s">
        <v>7558</v>
      </c>
    </row>
    <row r="1820" spans="1:35" x14ac:dyDescent="0.25">
      <c r="A1820" s="8" t="s">
        <v>7559</v>
      </c>
      <c r="B1820" s="8" t="s">
        <v>456</v>
      </c>
      <c r="C1820" s="9">
        <f t="shared" si="7"/>
        <v>3</v>
      </c>
      <c r="D1820" s="9">
        <v>0</v>
      </c>
      <c r="E1820" s="9">
        <v>0</v>
      </c>
      <c r="F1820" s="8" t="s">
        <v>42</v>
      </c>
      <c r="G1820" s="11">
        <v>40281</v>
      </c>
      <c r="H1820" s="8" t="s">
        <v>7560</v>
      </c>
      <c r="I1820" s="9">
        <v>1</v>
      </c>
      <c r="J1820" s="9">
        <v>1</v>
      </c>
      <c r="K1820" s="8" t="s">
        <v>67</v>
      </c>
      <c r="L1820" s="8" t="s">
        <v>67</v>
      </c>
      <c r="M1820" s="8" t="s">
        <v>39</v>
      </c>
      <c r="N1820" s="9">
        <v>0</v>
      </c>
      <c r="O1820" s="9">
        <v>0</v>
      </c>
      <c r="P1820" s="11">
        <v>43740</v>
      </c>
      <c r="Q1820" s="9">
        <v>42175576.590000004</v>
      </c>
      <c r="R1820" s="9">
        <v>6</v>
      </c>
      <c r="S1820" s="8" t="s">
        <v>97</v>
      </c>
      <c r="T1820" s="9">
        <v>30000000</v>
      </c>
      <c r="U1820" s="8" t="s">
        <v>41</v>
      </c>
      <c r="V1820" s="8" t="s">
        <v>42</v>
      </c>
      <c r="W1820" s="8" t="s">
        <v>42</v>
      </c>
      <c r="X1820" s="8" t="s">
        <v>42</v>
      </c>
      <c r="Y1820" s="9">
        <v>0</v>
      </c>
      <c r="Z1820" s="11">
        <v>40424</v>
      </c>
      <c r="AA1820" s="9">
        <v>587754411.10000002</v>
      </c>
      <c r="AB1820" s="9">
        <v>0</v>
      </c>
      <c r="AC1820" s="8" t="s">
        <v>42</v>
      </c>
      <c r="AD1820" s="11">
        <v>44390</v>
      </c>
      <c r="AE1820" s="8" t="s">
        <v>1920</v>
      </c>
      <c r="AF1820" s="8" t="s">
        <v>179</v>
      </c>
      <c r="AG1820" s="8" t="s">
        <v>42</v>
      </c>
      <c r="AH1820" s="9">
        <v>13.9358951</v>
      </c>
      <c r="AI1820" s="8" t="s">
        <v>7561</v>
      </c>
    </row>
    <row r="1821" spans="1:35" x14ac:dyDescent="0.25">
      <c r="A1821" s="8" t="s">
        <v>7562</v>
      </c>
      <c r="B1821" s="8" t="s">
        <v>7563</v>
      </c>
      <c r="C1821" s="9">
        <f t="shared" si="7"/>
        <v>3</v>
      </c>
      <c r="D1821" s="9">
        <v>0</v>
      </c>
      <c r="E1821" s="9">
        <v>0</v>
      </c>
      <c r="F1821" s="8" t="s">
        <v>533</v>
      </c>
      <c r="G1821" s="11">
        <v>41760</v>
      </c>
      <c r="H1821" s="8" t="s">
        <v>7564</v>
      </c>
      <c r="I1821" s="9">
        <v>1</v>
      </c>
      <c r="J1821" s="9">
        <v>3</v>
      </c>
      <c r="K1821" s="8" t="s">
        <v>81</v>
      </c>
      <c r="L1821" s="8" t="s">
        <v>81</v>
      </c>
      <c r="M1821" s="8" t="s">
        <v>39</v>
      </c>
      <c r="N1821" s="9">
        <v>0</v>
      </c>
      <c r="O1821" s="9">
        <v>0</v>
      </c>
      <c r="P1821" s="11">
        <v>43452</v>
      </c>
      <c r="Q1821" s="9">
        <v>6613996.2889999999</v>
      </c>
      <c r="R1821" s="9">
        <v>1</v>
      </c>
      <c r="S1821" s="8" t="s">
        <v>97</v>
      </c>
      <c r="T1821" s="9">
        <v>30000000</v>
      </c>
      <c r="U1821" s="8" t="s">
        <v>41</v>
      </c>
      <c r="V1821" s="8" t="s">
        <v>42</v>
      </c>
      <c r="W1821" s="9">
        <v>6820</v>
      </c>
      <c r="X1821" s="9">
        <v>-0.57340000000000002</v>
      </c>
      <c r="Y1821" s="9">
        <v>0</v>
      </c>
      <c r="Z1821" s="11">
        <v>44145</v>
      </c>
      <c r="AA1821" s="9">
        <v>92416571.170000002</v>
      </c>
      <c r="AB1821" s="9">
        <v>0</v>
      </c>
      <c r="AC1821" s="9">
        <v>5.16</v>
      </c>
      <c r="AD1821" s="11">
        <v>44145</v>
      </c>
      <c r="AE1821" s="8" t="s">
        <v>804</v>
      </c>
      <c r="AF1821" s="8" t="s">
        <v>44</v>
      </c>
      <c r="AG1821" s="8" t="s">
        <v>42</v>
      </c>
      <c r="AH1821" s="9">
        <v>13.972879199999999</v>
      </c>
      <c r="AI1821" s="8" t="s">
        <v>7565</v>
      </c>
    </row>
    <row r="1822" spans="1:35" x14ac:dyDescent="0.25">
      <c r="A1822" s="8" t="s">
        <v>7566</v>
      </c>
      <c r="B1822" s="8" t="s">
        <v>7567</v>
      </c>
      <c r="C1822" s="9">
        <f t="shared" si="7"/>
        <v>5</v>
      </c>
      <c r="D1822" s="9">
        <v>0</v>
      </c>
      <c r="E1822" s="9">
        <v>0</v>
      </c>
      <c r="F1822" s="8" t="s">
        <v>102</v>
      </c>
      <c r="G1822" s="9">
        <v>2015</v>
      </c>
      <c r="H1822" s="8" t="s">
        <v>7568</v>
      </c>
      <c r="I1822" s="9">
        <v>3</v>
      </c>
      <c r="J1822" s="9">
        <v>13</v>
      </c>
      <c r="K1822" s="8" t="s">
        <v>105</v>
      </c>
      <c r="L1822" s="8" t="s">
        <v>105</v>
      </c>
      <c r="M1822" s="8" t="s">
        <v>39</v>
      </c>
      <c r="N1822" s="9">
        <v>0</v>
      </c>
      <c r="O1822" s="9">
        <v>1</v>
      </c>
      <c r="P1822" s="11">
        <v>43985</v>
      </c>
      <c r="Q1822" s="9">
        <v>38773819.060000002</v>
      </c>
      <c r="R1822" s="9">
        <v>5</v>
      </c>
      <c r="S1822" s="8" t="s">
        <v>97</v>
      </c>
      <c r="T1822" s="9">
        <v>30000000</v>
      </c>
      <c r="U1822" s="8" t="s">
        <v>41</v>
      </c>
      <c r="V1822" s="8" t="s">
        <v>42</v>
      </c>
      <c r="W1822" s="9">
        <v>647707</v>
      </c>
      <c r="X1822" s="9">
        <v>-0.25130000000000002</v>
      </c>
      <c r="Y1822" s="9">
        <v>0</v>
      </c>
      <c r="Z1822" s="11">
        <v>44309</v>
      </c>
      <c r="AA1822" s="9">
        <v>542616033.79999995</v>
      </c>
      <c r="AB1822" s="9">
        <v>0</v>
      </c>
      <c r="AC1822" s="9">
        <v>5.51</v>
      </c>
      <c r="AD1822" s="11">
        <v>44309</v>
      </c>
      <c r="AE1822" s="8" t="s">
        <v>107</v>
      </c>
      <c r="AF1822" s="8" t="s">
        <v>44</v>
      </c>
      <c r="AG1822" s="8" t="s">
        <v>42</v>
      </c>
      <c r="AH1822" s="9">
        <v>13.994392270000001</v>
      </c>
      <c r="AI1822" s="8" t="s">
        <v>7569</v>
      </c>
    </row>
    <row r="1823" spans="1:35" x14ac:dyDescent="0.25">
      <c r="A1823" s="8" t="s">
        <v>7570</v>
      </c>
      <c r="B1823" s="8" t="s">
        <v>7571</v>
      </c>
      <c r="C1823" s="9">
        <f t="shared" si="7"/>
        <v>4</v>
      </c>
      <c r="D1823" s="9">
        <v>1</v>
      </c>
      <c r="E1823" s="9">
        <v>0</v>
      </c>
      <c r="F1823" s="8" t="s">
        <v>144</v>
      </c>
      <c r="G1823" s="9">
        <v>2016</v>
      </c>
      <c r="H1823" s="8" t="s">
        <v>7572</v>
      </c>
      <c r="I1823" s="9">
        <v>2</v>
      </c>
      <c r="J1823" s="9">
        <v>11</v>
      </c>
      <c r="K1823" s="8" t="s">
        <v>88</v>
      </c>
      <c r="L1823" s="8" t="s">
        <v>88</v>
      </c>
      <c r="M1823" s="8" t="s">
        <v>39</v>
      </c>
      <c r="N1823" s="9">
        <v>0</v>
      </c>
      <c r="O1823" s="9">
        <v>3</v>
      </c>
      <c r="P1823" s="11">
        <v>43952</v>
      </c>
      <c r="Q1823" s="9">
        <v>87978201.890000001</v>
      </c>
      <c r="R1823" s="9">
        <v>4</v>
      </c>
      <c r="S1823" s="8" t="s">
        <v>52</v>
      </c>
      <c r="T1823" s="9">
        <v>75000000</v>
      </c>
      <c r="U1823" s="8" t="s">
        <v>41</v>
      </c>
      <c r="V1823" s="8" t="s">
        <v>42</v>
      </c>
      <c r="W1823" s="9">
        <v>2204637</v>
      </c>
      <c r="X1823" s="9">
        <v>-0.22819999999999999</v>
      </c>
      <c r="Y1823" s="9">
        <v>0</v>
      </c>
      <c r="Z1823" s="11">
        <v>44137</v>
      </c>
      <c r="AA1823" s="9">
        <v>1232220949</v>
      </c>
      <c r="AB1823" s="9">
        <v>0</v>
      </c>
      <c r="AC1823" s="9">
        <v>3.76</v>
      </c>
      <c r="AD1823" s="11">
        <v>44137</v>
      </c>
      <c r="AE1823" s="8" t="s">
        <v>7573</v>
      </c>
      <c r="AF1823" s="8" t="s">
        <v>287</v>
      </c>
      <c r="AG1823" s="8" t="s">
        <v>42</v>
      </c>
      <c r="AH1823" s="9">
        <v>14.005980149999999</v>
      </c>
      <c r="AI1823" s="8" t="s">
        <v>7574</v>
      </c>
    </row>
    <row r="1824" spans="1:35" x14ac:dyDescent="0.25">
      <c r="A1824" s="8" t="s">
        <v>7575</v>
      </c>
      <c r="B1824" s="8" t="s">
        <v>7576</v>
      </c>
      <c r="C1824" s="9">
        <f t="shared" si="7"/>
        <v>9</v>
      </c>
      <c r="D1824" s="9">
        <v>0</v>
      </c>
      <c r="E1824" s="9">
        <v>1</v>
      </c>
      <c r="F1824" s="8" t="s">
        <v>394</v>
      </c>
      <c r="G1824" s="9">
        <v>2011</v>
      </c>
      <c r="H1824" s="8" t="s">
        <v>7577</v>
      </c>
      <c r="I1824" s="9">
        <v>2</v>
      </c>
      <c r="J1824" s="9">
        <v>5</v>
      </c>
      <c r="K1824" s="8" t="s">
        <v>38</v>
      </c>
      <c r="L1824" s="8" t="s">
        <v>38</v>
      </c>
      <c r="M1824" s="8" t="s">
        <v>39</v>
      </c>
      <c r="N1824" s="9">
        <v>0</v>
      </c>
      <c r="O1824" s="9">
        <v>0</v>
      </c>
      <c r="P1824" s="11">
        <v>42907</v>
      </c>
      <c r="Q1824" s="9">
        <v>6386205.1169999996</v>
      </c>
      <c r="R1824" s="9">
        <v>1</v>
      </c>
      <c r="S1824" s="8" t="s">
        <v>97</v>
      </c>
      <c r="T1824" s="9">
        <v>30000000</v>
      </c>
      <c r="U1824" s="8" t="s">
        <v>41</v>
      </c>
      <c r="V1824" s="8" t="s">
        <v>42</v>
      </c>
      <c r="W1824" s="9">
        <v>818828</v>
      </c>
      <c r="X1824" s="9">
        <v>-0.1474</v>
      </c>
      <c r="Y1824" s="9">
        <v>2</v>
      </c>
      <c r="Z1824" s="11">
        <v>43312</v>
      </c>
      <c r="AA1824" s="9">
        <v>89584975.359999999</v>
      </c>
      <c r="AB1824" s="9">
        <v>0</v>
      </c>
      <c r="AC1824" s="9">
        <v>4.41</v>
      </c>
      <c r="AD1824" s="11">
        <v>43312</v>
      </c>
      <c r="AE1824" s="8" t="s">
        <v>395</v>
      </c>
      <c r="AF1824" s="8" t="s">
        <v>179</v>
      </c>
      <c r="AG1824" s="8" t="s">
        <v>42</v>
      </c>
      <c r="AH1824" s="9">
        <v>14.027888819999999</v>
      </c>
      <c r="AI1824" s="8" t="s">
        <v>7578</v>
      </c>
    </row>
    <row r="1825" spans="1:35" x14ac:dyDescent="0.25">
      <c r="A1825" s="8" t="s">
        <v>7579</v>
      </c>
      <c r="B1825" s="8" t="s">
        <v>585</v>
      </c>
      <c r="C1825" s="9">
        <f t="shared" si="7"/>
        <v>3</v>
      </c>
      <c r="D1825" s="9">
        <v>0</v>
      </c>
      <c r="E1825" s="9">
        <v>0</v>
      </c>
      <c r="F1825" s="8" t="s">
        <v>42</v>
      </c>
      <c r="G1825" s="9">
        <v>2019</v>
      </c>
      <c r="H1825" s="8" t="s">
        <v>7580</v>
      </c>
      <c r="I1825" s="9">
        <v>1</v>
      </c>
      <c r="J1825" s="9">
        <v>12</v>
      </c>
      <c r="K1825" s="8" t="s">
        <v>67</v>
      </c>
      <c r="L1825" s="8" t="s">
        <v>67</v>
      </c>
      <c r="M1825" s="8" t="s">
        <v>39</v>
      </c>
      <c r="N1825" s="9">
        <v>0</v>
      </c>
      <c r="O1825" s="9">
        <v>0</v>
      </c>
      <c r="P1825" s="11">
        <v>44705</v>
      </c>
      <c r="Q1825" s="9">
        <v>304614845.89999998</v>
      </c>
      <c r="R1825" s="9">
        <v>4</v>
      </c>
      <c r="S1825" s="8" t="s">
        <v>40</v>
      </c>
      <c r="T1825" s="9">
        <v>5500000</v>
      </c>
      <c r="U1825" s="8" t="s">
        <v>41</v>
      </c>
      <c r="V1825" s="8" t="s">
        <v>42</v>
      </c>
      <c r="W1825" s="9">
        <v>50</v>
      </c>
      <c r="X1825" s="8" t="s">
        <v>42</v>
      </c>
      <c r="Y1825" s="9">
        <v>0</v>
      </c>
      <c r="Z1825" s="11">
        <v>44109</v>
      </c>
      <c r="AA1825" s="9">
        <v>4322581141</v>
      </c>
      <c r="AB1825" s="9">
        <v>0</v>
      </c>
      <c r="AC1825" s="9">
        <v>2</v>
      </c>
      <c r="AD1825" s="11">
        <v>45089</v>
      </c>
      <c r="AE1825" s="8" t="s">
        <v>1920</v>
      </c>
      <c r="AF1825" s="8" t="s">
        <v>179</v>
      </c>
      <c r="AG1825" s="8" t="s">
        <v>42</v>
      </c>
      <c r="AH1825" s="9">
        <v>14.19031672</v>
      </c>
      <c r="AI1825" s="8" t="s">
        <v>7581</v>
      </c>
    </row>
    <row r="1826" spans="1:35" x14ac:dyDescent="0.25">
      <c r="A1826" s="8" t="s">
        <v>7582</v>
      </c>
      <c r="B1826" s="8" t="s">
        <v>7583</v>
      </c>
      <c r="C1826" s="9">
        <f t="shared" si="7"/>
        <v>2</v>
      </c>
      <c r="D1826" s="9">
        <v>0</v>
      </c>
      <c r="E1826" s="9">
        <v>0</v>
      </c>
      <c r="F1826" s="8" t="s">
        <v>268</v>
      </c>
      <c r="G1826" s="11">
        <v>42435</v>
      </c>
      <c r="H1826" s="8" t="s">
        <v>7584</v>
      </c>
      <c r="I1826" s="9">
        <v>2</v>
      </c>
      <c r="J1826" s="9">
        <v>7</v>
      </c>
      <c r="K1826" s="8" t="s">
        <v>73</v>
      </c>
      <c r="L1826" s="8" t="s">
        <v>73</v>
      </c>
      <c r="M1826" s="8" t="s">
        <v>39</v>
      </c>
      <c r="N1826" s="9">
        <v>4</v>
      </c>
      <c r="O1826" s="9">
        <v>0</v>
      </c>
      <c r="P1826" s="11">
        <v>43961</v>
      </c>
      <c r="Q1826" s="9">
        <v>5027325.8219999997</v>
      </c>
      <c r="R1826" s="9">
        <v>5</v>
      </c>
      <c r="S1826" s="8" t="s">
        <v>40</v>
      </c>
      <c r="T1826" s="9">
        <v>5500000</v>
      </c>
      <c r="U1826" s="8" t="s">
        <v>41</v>
      </c>
      <c r="V1826" s="8" t="s">
        <v>42</v>
      </c>
      <c r="W1826" s="8" t="s">
        <v>42</v>
      </c>
      <c r="X1826" s="8" t="s">
        <v>42</v>
      </c>
      <c r="Y1826" s="9">
        <v>0</v>
      </c>
      <c r="Z1826" s="11">
        <v>44313</v>
      </c>
      <c r="AA1826" s="9">
        <v>71625316.459999993</v>
      </c>
      <c r="AB1826" s="9">
        <v>0</v>
      </c>
      <c r="AC1826" s="8" t="s">
        <v>42</v>
      </c>
      <c r="AD1826" s="11">
        <v>44313</v>
      </c>
      <c r="AE1826" s="8" t="s">
        <v>968</v>
      </c>
      <c r="AF1826" s="8" t="s">
        <v>629</v>
      </c>
      <c r="AG1826" s="8" t="s">
        <v>42</v>
      </c>
      <c r="AH1826" s="9">
        <v>14.247199999999999</v>
      </c>
      <c r="AI1826" s="8" t="s">
        <v>7585</v>
      </c>
    </row>
    <row r="1827" spans="1:35" x14ac:dyDescent="0.25">
      <c r="A1827" s="8" t="s">
        <v>7586</v>
      </c>
      <c r="B1827" s="8" t="s">
        <v>7587</v>
      </c>
      <c r="C1827" s="9">
        <f t="shared" si="7"/>
        <v>5</v>
      </c>
      <c r="D1827" s="9">
        <v>0</v>
      </c>
      <c r="E1827" s="9">
        <v>1</v>
      </c>
      <c r="F1827" s="8" t="s">
        <v>533</v>
      </c>
      <c r="G1827" s="9">
        <v>2014</v>
      </c>
      <c r="H1827" s="8" t="s">
        <v>7588</v>
      </c>
      <c r="I1827" s="9">
        <v>2</v>
      </c>
      <c r="J1827" s="9">
        <v>5</v>
      </c>
      <c r="K1827" s="8" t="s">
        <v>1180</v>
      </c>
      <c r="L1827" s="8" t="s">
        <v>1180</v>
      </c>
      <c r="M1827" s="8" t="s">
        <v>39</v>
      </c>
      <c r="N1827" s="9">
        <v>0</v>
      </c>
      <c r="O1827" s="9">
        <v>11</v>
      </c>
      <c r="P1827" s="11">
        <v>45659</v>
      </c>
      <c r="Q1827" s="9">
        <v>216008152.80000001</v>
      </c>
      <c r="R1827" s="9">
        <v>4</v>
      </c>
      <c r="S1827" s="8" t="s">
        <v>89</v>
      </c>
      <c r="T1827" s="9">
        <v>300000000</v>
      </c>
      <c r="U1827" s="8" t="s">
        <v>41</v>
      </c>
      <c r="V1827" s="8" t="s">
        <v>42</v>
      </c>
      <c r="W1827" s="9">
        <v>136073</v>
      </c>
      <c r="X1827" s="9">
        <v>-4.0000000000000001E-3</v>
      </c>
      <c r="Y1827" s="9">
        <v>1</v>
      </c>
      <c r="Z1827" s="11">
        <v>45435</v>
      </c>
      <c r="AA1827" s="9">
        <v>3080091972</v>
      </c>
      <c r="AB1827" s="9">
        <v>0</v>
      </c>
      <c r="AC1827" s="9">
        <v>4.05</v>
      </c>
      <c r="AD1827" s="11">
        <v>45435</v>
      </c>
      <c r="AE1827" s="8" t="s">
        <v>7589</v>
      </c>
      <c r="AF1827" s="8" t="s">
        <v>44</v>
      </c>
      <c r="AG1827" s="8" t="s">
        <v>42</v>
      </c>
      <c r="AH1827" s="9">
        <v>14.25914685</v>
      </c>
      <c r="AI1827" s="8" t="s">
        <v>7590</v>
      </c>
    </row>
    <row r="1828" spans="1:35" x14ac:dyDescent="0.25">
      <c r="A1828" s="8" t="s">
        <v>7591</v>
      </c>
      <c r="B1828" s="8" t="s">
        <v>7592</v>
      </c>
      <c r="C1828" s="9">
        <f t="shared" si="7"/>
        <v>5</v>
      </c>
      <c r="D1828" s="9">
        <v>1</v>
      </c>
      <c r="E1828" s="9">
        <v>0</v>
      </c>
      <c r="F1828" s="8" t="s">
        <v>151</v>
      </c>
      <c r="G1828" s="9">
        <v>2015</v>
      </c>
      <c r="H1828" s="8" t="s">
        <v>7593</v>
      </c>
      <c r="I1828" s="9">
        <v>2</v>
      </c>
      <c r="J1828" s="9">
        <v>5</v>
      </c>
      <c r="K1828" s="8" t="s">
        <v>104</v>
      </c>
      <c r="L1828" s="8" t="s">
        <v>81</v>
      </c>
      <c r="M1828" s="8" t="s">
        <v>39</v>
      </c>
      <c r="N1828" s="9">
        <v>0</v>
      </c>
      <c r="O1828" s="9">
        <v>0</v>
      </c>
      <c r="P1828" s="11">
        <v>43101</v>
      </c>
      <c r="Q1828" s="9">
        <v>22091425.260000002</v>
      </c>
      <c r="R1828" s="9">
        <v>3</v>
      </c>
      <c r="S1828" s="8" t="s">
        <v>97</v>
      </c>
      <c r="T1828" s="9">
        <v>30000000</v>
      </c>
      <c r="U1828" s="8" t="s">
        <v>41</v>
      </c>
      <c r="V1828" s="8" t="s">
        <v>42</v>
      </c>
      <c r="W1828" s="9">
        <v>538659</v>
      </c>
      <c r="X1828" s="9">
        <v>0.1454</v>
      </c>
      <c r="Y1828" s="9">
        <v>0</v>
      </c>
      <c r="Z1828" s="11">
        <v>43446</v>
      </c>
      <c r="AA1828" s="9">
        <v>317980590.80000001</v>
      </c>
      <c r="AB1828" s="9">
        <v>0</v>
      </c>
      <c r="AC1828" s="9">
        <v>3.98</v>
      </c>
      <c r="AD1828" s="11">
        <v>43446</v>
      </c>
      <c r="AE1828" s="8" t="s">
        <v>153</v>
      </c>
      <c r="AF1828" s="8" t="s">
        <v>44</v>
      </c>
      <c r="AG1828" s="8" t="s">
        <v>42</v>
      </c>
      <c r="AH1828" s="9">
        <v>14.3938468</v>
      </c>
      <c r="AI1828" s="8" t="s">
        <v>7594</v>
      </c>
    </row>
    <row r="1829" spans="1:35" x14ac:dyDescent="0.25">
      <c r="A1829" s="8" t="s">
        <v>7595</v>
      </c>
      <c r="B1829" s="8" t="s">
        <v>7596</v>
      </c>
      <c r="C1829" s="9">
        <f t="shared" si="7"/>
        <v>4</v>
      </c>
      <c r="D1829" s="9">
        <v>1</v>
      </c>
      <c r="E1829" s="9">
        <v>0</v>
      </c>
      <c r="F1829" s="8" t="s">
        <v>257</v>
      </c>
      <c r="G1829" s="11">
        <v>41609</v>
      </c>
      <c r="H1829" s="8" t="s">
        <v>7597</v>
      </c>
      <c r="I1829" s="9">
        <v>2</v>
      </c>
      <c r="J1829" s="9">
        <v>6</v>
      </c>
      <c r="K1829" s="8" t="s">
        <v>177</v>
      </c>
      <c r="L1829" s="8" t="s">
        <v>111</v>
      </c>
      <c r="M1829" s="8" t="s">
        <v>295</v>
      </c>
      <c r="N1829" s="9">
        <v>35</v>
      </c>
      <c r="O1829" s="9">
        <v>36</v>
      </c>
      <c r="P1829" s="11">
        <v>44679</v>
      </c>
      <c r="Q1829" s="9">
        <v>773720294.39999998</v>
      </c>
      <c r="R1829" s="9">
        <v>4</v>
      </c>
      <c r="S1829" s="8" t="s">
        <v>89</v>
      </c>
      <c r="T1829" s="9">
        <v>300000000</v>
      </c>
      <c r="U1829" s="8" t="s">
        <v>106</v>
      </c>
      <c r="V1829" s="8" t="s">
        <v>42</v>
      </c>
      <c r="W1829" s="9">
        <v>2143</v>
      </c>
      <c r="X1829" s="9">
        <v>-0.85880000000000001</v>
      </c>
      <c r="Y1829" s="9">
        <v>1</v>
      </c>
      <c r="Z1829" s="11">
        <v>43720</v>
      </c>
      <c r="AA1829" s="9">
        <v>11158405803</v>
      </c>
      <c r="AB1829" s="9">
        <v>0</v>
      </c>
      <c r="AC1829" s="9">
        <v>2.15</v>
      </c>
      <c r="AD1829" s="8" t="s">
        <v>42</v>
      </c>
      <c r="AE1829" s="8" t="s">
        <v>3137</v>
      </c>
      <c r="AF1829" s="8" t="s">
        <v>44</v>
      </c>
      <c r="AG1829" s="11">
        <v>45269</v>
      </c>
      <c r="AH1829" s="9">
        <v>14.421756650000001</v>
      </c>
      <c r="AI1829" s="8" t="s">
        <v>7598</v>
      </c>
    </row>
    <row r="1830" spans="1:35" x14ac:dyDescent="0.25">
      <c r="A1830" s="8" t="s">
        <v>7599</v>
      </c>
      <c r="B1830" s="8" t="s">
        <v>7600</v>
      </c>
      <c r="C1830" s="9">
        <f t="shared" si="7"/>
        <v>4</v>
      </c>
      <c r="D1830" s="9">
        <v>1</v>
      </c>
      <c r="E1830" s="9">
        <v>1</v>
      </c>
      <c r="F1830" s="8" t="s">
        <v>151</v>
      </c>
      <c r="G1830" s="9">
        <v>2013</v>
      </c>
      <c r="H1830" s="8" t="s">
        <v>7601</v>
      </c>
      <c r="I1830" s="9">
        <v>2</v>
      </c>
      <c r="J1830" s="9">
        <v>18</v>
      </c>
      <c r="K1830" s="8" t="s">
        <v>67</v>
      </c>
      <c r="L1830" s="8" t="s">
        <v>67</v>
      </c>
      <c r="M1830" s="8" t="s">
        <v>295</v>
      </c>
      <c r="N1830" s="9">
        <v>0</v>
      </c>
      <c r="O1830" s="9">
        <v>0</v>
      </c>
      <c r="P1830" s="11">
        <v>44405</v>
      </c>
      <c r="Q1830" s="9">
        <v>270295718.19999999</v>
      </c>
      <c r="R1830" s="9">
        <v>7</v>
      </c>
      <c r="S1830" s="8" t="s">
        <v>89</v>
      </c>
      <c r="T1830" s="9">
        <v>300000000</v>
      </c>
      <c r="U1830" s="8" t="s">
        <v>41</v>
      </c>
      <c r="V1830" s="8" t="s">
        <v>42</v>
      </c>
      <c r="W1830" s="9">
        <v>83833</v>
      </c>
      <c r="X1830" s="9">
        <v>-0.21540000000000001</v>
      </c>
      <c r="Y1830" s="9">
        <v>11</v>
      </c>
      <c r="Z1830" s="11">
        <v>44405</v>
      </c>
      <c r="AA1830" s="9">
        <v>3912874818</v>
      </c>
      <c r="AB1830" s="9">
        <v>0</v>
      </c>
      <c r="AC1830" s="9">
        <v>2.02</v>
      </c>
      <c r="AD1830" s="8" t="s">
        <v>42</v>
      </c>
      <c r="AE1830" s="8" t="s">
        <v>153</v>
      </c>
      <c r="AF1830" s="8" t="s">
        <v>44</v>
      </c>
      <c r="AG1830" s="8" t="s">
        <v>42</v>
      </c>
      <c r="AH1830" s="9">
        <v>14.47627378</v>
      </c>
      <c r="AI1830" s="8" t="s">
        <v>7602</v>
      </c>
    </row>
    <row r="1831" spans="1:35" x14ac:dyDescent="0.25">
      <c r="A1831" s="8" t="s">
        <v>7603</v>
      </c>
      <c r="B1831" s="8" t="s">
        <v>7604</v>
      </c>
      <c r="C1831" s="9">
        <f t="shared" si="7"/>
        <v>3</v>
      </c>
      <c r="D1831" s="9">
        <v>0</v>
      </c>
      <c r="E1831" s="9">
        <v>1</v>
      </c>
      <c r="F1831" s="8" t="s">
        <v>48</v>
      </c>
      <c r="G1831" s="9">
        <v>2016</v>
      </c>
      <c r="H1831" s="8" t="s">
        <v>7605</v>
      </c>
      <c r="I1831" s="9">
        <v>1</v>
      </c>
      <c r="J1831" s="9">
        <v>1</v>
      </c>
      <c r="K1831" s="8" t="s">
        <v>38</v>
      </c>
      <c r="L1831" s="8" t="s">
        <v>38</v>
      </c>
      <c r="M1831" s="8" t="s">
        <v>39</v>
      </c>
      <c r="N1831" s="9">
        <v>0</v>
      </c>
      <c r="O1831" s="9">
        <v>0</v>
      </c>
      <c r="P1831" s="11">
        <v>44371</v>
      </c>
      <c r="Q1831" s="9">
        <v>3800376.787</v>
      </c>
      <c r="R1831" s="9">
        <v>2</v>
      </c>
      <c r="S1831" s="8" t="s">
        <v>40</v>
      </c>
      <c r="T1831" s="9">
        <v>5500000</v>
      </c>
      <c r="U1831" s="8" t="s">
        <v>106</v>
      </c>
      <c r="V1831" s="8" t="s">
        <v>42</v>
      </c>
      <c r="W1831" s="9">
        <v>5226</v>
      </c>
      <c r="X1831" s="9">
        <v>1.5592999999999999</v>
      </c>
      <c r="Y1831" s="9">
        <v>0</v>
      </c>
      <c r="Z1831" s="11">
        <v>44699</v>
      </c>
      <c r="AA1831" s="9">
        <v>55183848.899999999</v>
      </c>
      <c r="AB1831" s="9">
        <v>0</v>
      </c>
      <c r="AC1831" s="9">
        <v>1.08</v>
      </c>
      <c r="AD1831" s="11">
        <v>44699</v>
      </c>
      <c r="AE1831" s="8" t="s">
        <v>355</v>
      </c>
      <c r="AF1831" s="8" t="s">
        <v>54</v>
      </c>
      <c r="AG1831" s="8" t="s">
        <v>42</v>
      </c>
      <c r="AH1831" s="9">
        <v>14.520625709999999</v>
      </c>
      <c r="AI1831" s="8" t="s">
        <v>7606</v>
      </c>
    </row>
    <row r="1832" spans="1:35" x14ac:dyDescent="0.25">
      <c r="A1832" s="8" t="s">
        <v>7607</v>
      </c>
      <c r="B1832" s="8" t="s">
        <v>7608</v>
      </c>
      <c r="C1832" s="9">
        <f t="shared" si="7"/>
        <v>4</v>
      </c>
      <c r="D1832" s="9">
        <v>0</v>
      </c>
      <c r="E1832" s="9">
        <v>1</v>
      </c>
      <c r="F1832" s="8" t="s">
        <v>144</v>
      </c>
      <c r="G1832" s="9">
        <v>2013</v>
      </c>
      <c r="H1832" s="8" t="s">
        <v>7609</v>
      </c>
      <c r="I1832" s="9">
        <v>3</v>
      </c>
      <c r="J1832" s="9">
        <v>1</v>
      </c>
      <c r="K1832" s="8" t="s">
        <v>38</v>
      </c>
      <c r="L1832" s="8" t="s">
        <v>38</v>
      </c>
      <c r="M1832" s="8" t="s">
        <v>39</v>
      </c>
      <c r="N1832" s="9">
        <v>0</v>
      </c>
      <c r="O1832" s="9">
        <v>0</v>
      </c>
      <c r="P1832" s="11">
        <v>43313</v>
      </c>
      <c r="Q1832" s="9">
        <v>3066004.9350000001</v>
      </c>
      <c r="R1832" s="9">
        <v>1</v>
      </c>
      <c r="S1832" s="8" t="s">
        <v>40</v>
      </c>
      <c r="T1832" s="9">
        <v>5500000</v>
      </c>
      <c r="U1832" s="8" t="s">
        <v>41</v>
      </c>
      <c r="V1832" s="8" t="s">
        <v>42</v>
      </c>
      <c r="W1832" s="9">
        <v>73635</v>
      </c>
      <c r="X1832" s="9">
        <v>1.11E-2</v>
      </c>
      <c r="Y1832" s="9">
        <v>1</v>
      </c>
      <c r="Z1832" s="11">
        <v>44644</v>
      </c>
      <c r="AA1832" s="9">
        <v>44735569.649999999</v>
      </c>
      <c r="AB1832" s="9">
        <v>0</v>
      </c>
      <c r="AC1832" s="9">
        <v>3.29</v>
      </c>
      <c r="AD1832" s="11">
        <v>44644</v>
      </c>
      <c r="AE1832" s="8" t="s">
        <v>1181</v>
      </c>
      <c r="AF1832" s="8" t="s">
        <v>366</v>
      </c>
      <c r="AG1832" s="8" t="s">
        <v>42</v>
      </c>
      <c r="AH1832" s="9">
        <v>14.5908342</v>
      </c>
      <c r="AI1832" s="8" t="s">
        <v>7610</v>
      </c>
    </row>
    <row r="1833" spans="1:35" x14ac:dyDescent="0.25">
      <c r="A1833" s="8" t="s">
        <v>7611</v>
      </c>
      <c r="B1833" s="8" t="s">
        <v>7612</v>
      </c>
      <c r="C1833" s="9">
        <f t="shared" si="7"/>
        <v>3</v>
      </c>
      <c r="D1833" s="9">
        <v>0</v>
      </c>
      <c r="E1833" s="9">
        <v>1</v>
      </c>
      <c r="F1833" s="8" t="s">
        <v>144</v>
      </c>
      <c r="G1833" s="11">
        <v>45889</v>
      </c>
      <c r="H1833" s="8" t="s">
        <v>7613</v>
      </c>
      <c r="I1833" s="9">
        <v>3</v>
      </c>
      <c r="J1833" s="9">
        <v>13</v>
      </c>
      <c r="K1833" s="8" t="s">
        <v>81</v>
      </c>
      <c r="L1833" s="8" t="s">
        <v>81</v>
      </c>
      <c r="M1833" s="8" t="s">
        <v>39</v>
      </c>
      <c r="N1833" s="9">
        <v>0</v>
      </c>
      <c r="O1833" s="9">
        <v>1</v>
      </c>
      <c r="P1833" s="11">
        <v>44987</v>
      </c>
      <c r="Q1833" s="9">
        <v>11191209.48</v>
      </c>
      <c r="R1833" s="9">
        <v>4</v>
      </c>
      <c r="S1833" s="8" t="s">
        <v>40</v>
      </c>
      <c r="T1833" s="9">
        <v>5500000</v>
      </c>
      <c r="U1833" s="8" t="s">
        <v>41</v>
      </c>
      <c r="V1833" s="8" t="s">
        <v>42</v>
      </c>
      <c r="W1833" s="9">
        <v>3382</v>
      </c>
      <c r="X1833" s="9">
        <v>-0.84419999999999995</v>
      </c>
      <c r="Y1833" s="9">
        <v>0</v>
      </c>
      <c r="Z1833" s="11">
        <v>45446</v>
      </c>
      <c r="AA1833" s="9">
        <v>164276293.30000001</v>
      </c>
      <c r="AB1833" s="9">
        <v>0</v>
      </c>
      <c r="AC1833" s="9">
        <v>1.51</v>
      </c>
      <c r="AD1833" s="11">
        <v>45446</v>
      </c>
      <c r="AE1833" s="8" t="s">
        <v>3490</v>
      </c>
      <c r="AF1833" s="8" t="s">
        <v>564</v>
      </c>
      <c r="AG1833" s="8" t="s">
        <v>42</v>
      </c>
      <c r="AH1833" s="9">
        <v>14.679047300000001</v>
      </c>
      <c r="AI1833" s="8" t="s">
        <v>7614</v>
      </c>
    </row>
    <row r="1834" spans="1:35" x14ac:dyDescent="0.25">
      <c r="A1834" s="8" t="s">
        <v>7615</v>
      </c>
      <c r="B1834" s="8" t="s">
        <v>7616</v>
      </c>
      <c r="C1834" s="9">
        <f t="shared" si="7"/>
        <v>4</v>
      </c>
      <c r="D1834" s="9">
        <v>0</v>
      </c>
      <c r="E1834" s="9">
        <v>0</v>
      </c>
      <c r="F1834" s="8" t="s">
        <v>48</v>
      </c>
      <c r="G1834" s="11">
        <v>40851</v>
      </c>
      <c r="H1834" s="8" t="s">
        <v>7617</v>
      </c>
      <c r="I1834" s="9">
        <v>3</v>
      </c>
      <c r="J1834" s="9">
        <v>5</v>
      </c>
      <c r="K1834" s="8" t="s">
        <v>105</v>
      </c>
      <c r="L1834" s="8" t="s">
        <v>105</v>
      </c>
      <c r="M1834" s="8" t="s">
        <v>295</v>
      </c>
      <c r="N1834" s="9">
        <v>0</v>
      </c>
      <c r="O1834" s="9">
        <v>1</v>
      </c>
      <c r="P1834" s="11">
        <v>42370</v>
      </c>
      <c r="Q1834" s="9">
        <v>107394701.90000001</v>
      </c>
      <c r="R1834" s="9">
        <v>4</v>
      </c>
      <c r="S1834" s="8" t="s">
        <v>97</v>
      </c>
      <c r="T1834" s="9">
        <v>30000000</v>
      </c>
      <c r="U1834" s="8" t="s">
        <v>41</v>
      </c>
      <c r="V1834" s="8" t="s">
        <v>42</v>
      </c>
      <c r="W1834" s="8" t="s">
        <v>42</v>
      </c>
      <c r="X1834" s="8" t="s">
        <v>42</v>
      </c>
      <c r="Y1834" s="9">
        <v>0</v>
      </c>
      <c r="Z1834" s="11">
        <v>45684</v>
      </c>
      <c r="AA1834" s="9">
        <v>1577333370</v>
      </c>
      <c r="AB1834" s="9">
        <v>0</v>
      </c>
      <c r="AC1834" s="8" t="s">
        <v>42</v>
      </c>
      <c r="AD1834" s="8" t="s">
        <v>42</v>
      </c>
      <c r="AE1834" s="8" t="s">
        <v>491</v>
      </c>
      <c r="AF1834" s="8" t="s">
        <v>61</v>
      </c>
      <c r="AG1834" s="8" t="s">
        <v>42</v>
      </c>
      <c r="AH1834" s="9">
        <v>14.687254980000001</v>
      </c>
      <c r="AI1834" s="8" t="s">
        <v>7618</v>
      </c>
    </row>
    <row r="1835" spans="1:35" x14ac:dyDescent="0.25">
      <c r="A1835" s="8" t="s">
        <v>7619</v>
      </c>
      <c r="B1835" s="8" t="s">
        <v>7620</v>
      </c>
      <c r="C1835" s="9">
        <f t="shared" si="7"/>
        <v>3</v>
      </c>
      <c r="D1835" s="9">
        <v>0</v>
      </c>
      <c r="E1835" s="9">
        <v>0</v>
      </c>
      <c r="F1835" s="8" t="s">
        <v>86</v>
      </c>
      <c r="G1835" s="9">
        <v>2015</v>
      </c>
      <c r="H1835" s="8" t="s">
        <v>7621</v>
      </c>
      <c r="I1835" s="9">
        <v>1</v>
      </c>
      <c r="J1835" s="9">
        <v>12</v>
      </c>
      <c r="K1835" s="8" t="s">
        <v>177</v>
      </c>
      <c r="L1835" s="8" t="s">
        <v>67</v>
      </c>
      <c r="M1835" s="8" t="s">
        <v>295</v>
      </c>
      <c r="N1835" s="9">
        <v>34</v>
      </c>
      <c r="O1835" s="9">
        <v>6</v>
      </c>
      <c r="P1835" s="11">
        <v>45245</v>
      </c>
      <c r="Q1835" s="9">
        <v>1074322082</v>
      </c>
      <c r="R1835" s="9">
        <v>6</v>
      </c>
      <c r="S1835" s="8" t="s">
        <v>195</v>
      </c>
      <c r="T1835" s="9">
        <v>750000000</v>
      </c>
      <c r="U1835" s="8" t="s">
        <v>106</v>
      </c>
      <c r="V1835" s="8" t="s">
        <v>42</v>
      </c>
      <c r="W1835" s="9">
        <v>10759</v>
      </c>
      <c r="X1835" s="9">
        <v>-5.0099999999999999E-2</v>
      </c>
      <c r="Y1835" s="9">
        <v>0</v>
      </c>
      <c r="Z1835" s="11">
        <v>44280</v>
      </c>
      <c r="AA1835" s="9">
        <v>15780809297</v>
      </c>
      <c r="AB1835" s="9">
        <v>0</v>
      </c>
      <c r="AC1835" s="9">
        <v>2.4300000000000002</v>
      </c>
      <c r="AD1835" s="8" t="s">
        <v>42</v>
      </c>
      <c r="AE1835" s="8" t="s">
        <v>90</v>
      </c>
      <c r="AF1835" s="8" t="s">
        <v>91</v>
      </c>
      <c r="AG1835" s="11">
        <v>45726</v>
      </c>
      <c r="AH1835" s="9">
        <v>14.68908585</v>
      </c>
      <c r="AI1835" s="8" t="s">
        <v>7622</v>
      </c>
    </row>
    <row r="1836" spans="1:35" x14ac:dyDescent="0.25">
      <c r="A1836" s="8" t="s">
        <v>7623</v>
      </c>
      <c r="B1836" s="8" t="s">
        <v>7624</v>
      </c>
      <c r="C1836" s="9">
        <f t="shared" si="7"/>
        <v>8</v>
      </c>
      <c r="D1836" s="9">
        <v>0</v>
      </c>
      <c r="E1836" s="9">
        <v>1</v>
      </c>
      <c r="F1836" s="8" t="s">
        <v>102</v>
      </c>
      <c r="G1836" s="9">
        <v>2012</v>
      </c>
      <c r="H1836" s="8" t="s">
        <v>7625</v>
      </c>
      <c r="I1836" s="9">
        <v>3</v>
      </c>
      <c r="J1836" s="9">
        <v>27</v>
      </c>
      <c r="K1836" s="8" t="s">
        <v>341</v>
      </c>
      <c r="L1836" s="8" t="s">
        <v>270</v>
      </c>
      <c r="M1836" s="8" t="s">
        <v>295</v>
      </c>
      <c r="N1836" s="9">
        <v>9</v>
      </c>
      <c r="O1836" s="9">
        <v>8</v>
      </c>
      <c r="P1836" s="11">
        <v>44409</v>
      </c>
      <c r="Q1836" s="9">
        <v>367143824.80000001</v>
      </c>
      <c r="R1836" s="9">
        <v>14</v>
      </c>
      <c r="S1836" s="8" t="s">
        <v>97</v>
      </c>
      <c r="T1836" s="9">
        <v>30000000</v>
      </c>
      <c r="U1836" s="8" t="s">
        <v>41</v>
      </c>
      <c r="V1836" s="8" t="s">
        <v>42</v>
      </c>
      <c r="W1836" s="9">
        <v>3461492</v>
      </c>
      <c r="X1836" s="9">
        <v>0.71660000000000001</v>
      </c>
      <c r="Y1836" s="9">
        <v>25</v>
      </c>
      <c r="Z1836" s="11">
        <v>44467</v>
      </c>
      <c r="AA1836" s="9">
        <v>5398588022</v>
      </c>
      <c r="AB1836" s="9">
        <v>0</v>
      </c>
      <c r="AC1836" s="9">
        <v>4.32</v>
      </c>
      <c r="AD1836" s="8" t="s">
        <v>42</v>
      </c>
      <c r="AE1836" s="8" t="s">
        <v>107</v>
      </c>
      <c r="AF1836" s="8" t="s">
        <v>44</v>
      </c>
      <c r="AG1836" s="8" t="s">
        <v>42</v>
      </c>
      <c r="AH1836" s="9">
        <v>14.7042866</v>
      </c>
      <c r="AI1836" s="8" t="s">
        <v>7626</v>
      </c>
    </row>
    <row r="1837" spans="1:35" x14ac:dyDescent="0.25">
      <c r="A1837" s="8" t="s">
        <v>7627</v>
      </c>
      <c r="B1837" s="8" t="s">
        <v>7628</v>
      </c>
      <c r="C1837" s="9">
        <f t="shared" si="7"/>
        <v>5</v>
      </c>
      <c r="D1837" s="9">
        <v>0</v>
      </c>
      <c r="E1837" s="9">
        <v>1</v>
      </c>
      <c r="F1837" s="8" t="s">
        <v>102</v>
      </c>
      <c r="G1837" s="11">
        <v>41030</v>
      </c>
      <c r="H1837" s="8" t="s">
        <v>7629</v>
      </c>
      <c r="I1837" s="9">
        <v>3</v>
      </c>
      <c r="J1837" s="9">
        <v>6</v>
      </c>
      <c r="K1837" s="8" t="s">
        <v>38</v>
      </c>
      <c r="L1837" s="8" t="s">
        <v>38</v>
      </c>
      <c r="M1837" s="8" t="s">
        <v>39</v>
      </c>
      <c r="N1837" s="9">
        <v>0</v>
      </c>
      <c r="O1837" s="9">
        <v>0</v>
      </c>
      <c r="P1837" s="11">
        <v>41472</v>
      </c>
      <c r="Q1837" s="9">
        <v>1380420.781</v>
      </c>
      <c r="R1837" s="9">
        <v>1</v>
      </c>
      <c r="S1837" s="8" t="s">
        <v>40</v>
      </c>
      <c r="T1837" s="9">
        <v>5500000</v>
      </c>
      <c r="U1837" s="8" t="s">
        <v>41</v>
      </c>
      <c r="V1837" s="8" t="s">
        <v>42</v>
      </c>
      <c r="W1837" s="9">
        <v>320</v>
      </c>
      <c r="X1837" s="9">
        <v>-0.67969999999999997</v>
      </c>
      <c r="Y1837" s="9">
        <v>1</v>
      </c>
      <c r="Z1837" s="11">
        <v>41886</v>
      </c>
      <c r="AA1837" s="9">
        <v>20307229.75</v>
      </c>
      <c r="AB1837" s="9">
        <v>0</v>
      </c>
      <c r="AC1837" s="9">
        <v>1.22</v>
      </c>
      <c r="AD1837" s="11">
        <v>41886</v>
      </c>
      <c r="AE1837" s="8" t="s">
        <v>107</v>
      </c>
      <c r="AF1837" s="8" t="s">
        <v>44</v>
      </c>
      <c r="AG1837" s="8" t="s">
        <v>42</v>
      </c>
      <c r="AH1837" s="9">
        <v>14.71089832</v>
      </c>
      <c r="AI1837" s="8" t="s">
        <v>7630</v>
      </c>
    </row>
    <row r="1838" spans="1:35" x14ac:dyDescent="0.25">
      <c r="A1838" s="8" t="s">
        <v>7631</v>
      </c>
      <c r="B1838" s="8" t="s">
        <v>7632</v>
      </c>
      <c r="C1838" s="9">
        <f t="shared" si="7"/>
        <v>4</v>
      </c>
      <c r="D1838" s="9">
        <v>0</v>
      </c>
      <c r="E1838" s="9">
        <v>1</v>
      </c>
      <c r="F1838" s="8" t="s">
        <v>123</v>
      </c>
      <c r="G1838" s="11">
        <v>46006</v>
      </c>
      <c r="H1838" s="8" t="s">
        <v>7633</v>
      </c>
      <c r="I1838" s="9">
        <v>2</v>
      </c>
      <c r="J1838" s="9">
        <v>3</v>
      </c>
      <c r="K1838" s="8" t="s">
        <v>38</v>
      </c>
      <c r="L1838" s="8" t="s">
        <v>38</v>
      </c>
      <c r="M1838" s="8" t="s">
        <v>39</v>
      </c>
      <c r="N1838" s="9">
        <v>0</v>
      </c>
      <c r="O1838" s="9">
        <v>0</v>
      </c>
      <c r="P1838" s="11">
        <v>43252</v>
      </c>
      <c r="Q1838" s="9">
        <v>2561569.29</v>
      </c>
      <c r="R1838" s="9">
        <v>2</v>
      </c>
      <c r="S1838" s="8" t="s">
        <v>59</v>
      </c>
      <c r="T1838" s="9">
        <v>500000</v>
      </c>
      <c r="U1838" s="8" t="s">
        <v>106</v>
      </c>
      <c r="V1838" s="8" t="s">
        <v>42</v>
      </c>
      <c r="W1838" s="8" t="s">
        <v>42</v>
      </c>
      <c r="X1838" s="8" t="s">
        <v>42</v>
      </c>
      <c r="Y1838" s="9">
        <v>0</v>
      </c>
      <c r="Z1838" s="11">
        <v>43202</v>
      </c>
      <c r="AA1838" s="9">
        <v>37902584.450000003</v>
      </c>
      <c r="AB1838" s="9">
        <v>0</v>
      </c>
      <c r="AC1838" s="8" t="s">
        <v>42</v>
      </c>
      <c r="AD1838" s="11">
        <v>43202</v>
      </c>
      <c r="AE1838" s="8" t="s">
        <v>309</v>
      </c>
      <c r="AF1838" s="8" t="s">
        <v>44</v>
      </c>
      <c r="AG1838" s="8" t="s">
        <v>42</v>
      </c>
      <c r="AH1838" s="9">
        <v>14.796626659999999</v>
      </c>
      <c r="AI1838" s="8" t="s">
        <v>7634</v>
      </c>
    </row>
    <row r="1839" spans="1:35" x14ac:dyDescent="0.25">
      <c r="A1839" s="8" t="s">
        <v>7635</v>
      </c>
      <c r="B1839" s="8" t="s">
        <v>7636</v>
      </c>
      <c r="C1839" s="9">
        <f t="shared" si="7"/>
        <v>3</v>
      </c>
      <c r="D1839" s="9">
        <v>0</v>
      </c>
      <c r="E1839" s="9">
        <v>0</v>
      </c>
      <c r="F1839" s="8" t="s">
        <v>151</v>
      </c>
      <c r="G1839" s="11">
        <v>41779</v>
      </c>
      <c r="H1839" s="8" t="s">
        <v>42</v>
      </c>
      <c r="I1839" s="8" t="s">
        <v>42</v>
      </c>
      <c r="J1839" s="9">
        <v>5</v>
      </c>
      <c r="K1839" s="8" t="s">
        <v>67</v>
      </c>
      <c r="L1839" s="8" t="s">
        <v>67</v>
      </c>
      <c r="M1839" s="8" t="s">
        <v>295</v>
      </c>
      <c r="N1839" s="9">
        <v>0</v>
      </c>
      <c r="O1839" s="9">
        <v>0</v>
      </c>
      <c r="P1839" s="11">
        <v>44712</v>
      </c>
      <c r="Q1839" s="9">
        <v>369731787.60000002</v>
      </c>
      <c r="R1839" s="9">
        <v>1</v>
      </c>
      <c r="S1839" s="8" t="s">
        <v>296</v>
      </c>
      <c r="T1839" s="9">
        <v>5500000000</v>
      </c>
      <c r="U1839" s="8" t="s">
        <v>41</v>
      </c>
      <c r="V1839" s="8" t="s">
        <v>42</v>
      </c>
      <c r="W1839" s="8" t="s">
        <v>42</v>
      </c>
      <c r="X1839" s="8" t="s">
        <v>42</v>
      </c>
      <c r="Y1839" s="9">
        <v>3</v>
      </c>
      <c r="Z1839" s="11">
        <v>44712</v>
      </c>
      <c r="AA1839" s="9">
        <v>5518384890</v>
      </c>
      <c r="AB1839" s="9">
        <v>0</v>
      </c>
      <c r="AC1839" s="8" t="s">
        <v>42</v>
      </c>
      <c r="AD1839" s="8" t="s">
        <v>42</v>
      </c>
      <c r="AE1839" s="8" t="s">
        <v>153</v>
      </c>
      <c r="AF1839" s="8" t="s">
        <v>44</v>
      </c>
      <c r="AG1839" s="8" t="s">
        <v>42</v>
      </c>
      <c r="AH1839" s="9">
        <v>14.92537314</v>
      </c>
      <c r="AI1839" s="8" t="s">
        <v>42</v>
      </c>
    </row>
    <row r="1840" spans="1:35" x14ac:dyDescent="0.25">
      <c r="A1840" s="8" t="s">
        <v>7637</v>
      </c>
      <c r="B1840" s="8" t="s">
        <v>585</v>
      </c>
      <c r="C1840" s="9">
        <f t="shared" si="7"/>
        <v>3</v>
      </c>
      <c r="D1840" s="9">
        <v>0</v>
      </c>
      <c r="E1840" s="9">
        <v>0</v>
      </c>
      <c r="F1840" s="8" t="s">
        <v>586</v>
      </c>
      <c r="G1840" s="9">
        <v>2020</v>
      </c>
      <c r="H1840" s="8" t="s">
        <v>7638</v>
      </c>
      <c r="I1840" s="9">
        <v>3</v>
      </c>
      <c r="J1840" s="9">
        <v>4</v>
      </c>
      <c r="K1840" s="8" t="s">
        <v>105</v>
      </c>
      <c r="L1840" s="8" t="s">
        <v>105</v>
      </c>
      <c r="M1840" s="8" t="s">
        <v>39</v>
      </c>
      <c r="N1840" s="9">
        <v>0</v>
      </c>
      <c r="O1840" s="9">
        <v>0</v>
      </c>
      <c r="P1840" s="11">
        <v>45511</v>
      </c>
      <c r="Q1840" s="9">
        <v>74482205.109999999</v>
      </c>
      <c r="R1840" s="9">
        <v>2</v>
      </c>
      <c r="S1840" s="8" t="s">
        <v>40</v>
      </c>
      <c r="T1840" s="9">
        <v>5500000</v>
      </c>
      <c r="U1840" s="8" t="s">
        <v>41</v>
      </c>
      <c r="V1840" s="8" t="s">
        <v>42</v>
      </c>
      <c r="W1840" s="9">
        <v>39</v>
      </c>
      <c r="X1840" s="8" t="s">
        <v>42</v>
      </c>
      <c r="Y1840" s="9">
        <v>0</v>
      </c>
      <c r="Z1840" s="11">
        <v>45617</v>
      </c>
      <c r="AA1840" s="9">
        <v>1117557648</v>
      </c>
      <c r="AB1840" s="9">
        <v>0</v>
      </c>
      <c r="AC1840" s="9">
        <v>1</v>
      </c>
      <c r="AD1840" s="11">
        <v>45617</v>
      </c>
      <c r="AE1840" s="8" t="s">
        <v>588</v>
      </c>
      <c r="AF1840" s="8" t="s">
        <v>44</v>
      </c>
      <c r="AG1840" s="8" t="s">
        <v>42</v>
      </c>
      <c r="AH1840" s="9">
        <v>15.0043577</v>
      </c>
      <c r="AI1840" s="8" t="s">
        <v>7639</v>
      </c>
    </row>
    <row r="1841" spans="1:35" x14ac:dyDescent="0.25">
      <c r="A1841" s="8" t="s">
        <v>7640</v>
      </c>
      <c r="B1841" s="8" t="s">
        <v>7641</v>
      </c>
      <c r="C1841" s="9">
        <f t="shared" si="7"/>
        <v>5</v>
      </c>
      <c r="D1841" s="9">
        <v>0</v>
      </c>
      <c r="E1841" s="9">
        <v>0</v>
      </c>
      <c r="F1841" s="8" t="s">
        <v>86</v>
      </c>
      <c r="G1841" s="11">
        <v>45730</v>
      </c>
      <c r="H1841" s="8" t="s">
        <v>7642</v>
      </c>
      <c r="I1841" s="9">
        <v>1</v>
      </c>
      <c r="J1841" s="9">
        <v>1</v>
      </c>
      <c r="K1841" s="8" t="s">
        <v>105</v>
      </c>
      <c r="L1841" s="8" t="s">
        <v>105</v>
      </c>
      <c r="M1841" s="8" t="s">
        <v>39</v>
      </c>
      <c r="N1841" s="9">
        <v>13</v>
      </c>
      <c r="O1841" s="9">
        <v>15</v>
      </c>
      <c r="P1841" s="11">
        <v>42208</v>
      </c>
      <c r="Q1841" s="9">
        <v>37721726.850000001</v>
      </c>
      <c r="R1841" s="9">
        <v>1</v>
      </c>
      <c r="S1841" s="8" t="s">
        <v>59</v>
      </c>
      <c r="T1841" s="9">
        <v>500000</v>
      </c>
      <c r="U1841" s="8" t="s">
        <v>41</v>
      </c>
      <c r="V1841" s="8" t="s">
        <v>42</v>
      </c>
      <c r="W1841" s="9">
        <v>5659</v>
      </c>
      <c r="X1841" s="9">
        <v>2.3544999999999998</v>
      </c>
      <c r="Y1841" s="9">
        <v>0</v>
      </c>
      <c r="Z1841" s="11">
        <v>43643</v>
      </c>
      <c r="AA1841" s="9">
        <v>566879430.10000002</v>
      </c>
      <c r="AB1841" s="9">
        <v>0</v>
      </c>
      <c r="AC1841" s="9">
        <v>1.36</v>
      </c>
      <c r="AD1841" s="11">
        <v>43643</v>
      </c>
      <c r="AE1841" s="8" t="s">
        <v>2701</v>
      </c>
      <c r="AF1841" s="8" t="s">
        <v>91</v>
      </c>
      <c r="AG1841" s="8" t="s">
        <v>42</v>
      </c>
      <c r="AH1841" s="9">
        <v>15.02792893</v>
      </c>
      <c r="AI1841" s="8" t="s">
        <v>7643</v>
      </c>
    </row>
    <row r="1842" spans="1:35" x14ac:dyDescent="0.25">
      <c r="A1842" s="8" t="s">
        <v>7644</v>
      </c>
      <c r="B1842" s="8" t="s">
        <v>7645</v>
      </c>
      <c r="C1842" s="9">
        <f t="shared" si="7"/>
        <v>3</v>
      </c>
      <c r="D1842" s="9">
        <v>0</v>
      </c>
      <c r="E1842" s="9">
        <v>1</v>
      </c>
      <c r="F1842" s="8" t="s">
        <v>508</v>
      </c>
      <c r="G1842" s="11">
        <v>41829</v>
      </c>
      <c r="H1842" s="8" t="s">
        <v>7646</v>
      </c>
      <c r="I1842" s="9">
        <v>1</v>
      </c>
      <c r="J1842" s="9">
        <v>3</v>
      </c>
      <c r="K1842" s="8" t="s">
        <v>38</v>
      </c>
      <c r="L1842" s="8" t="s">
        <v>38</v>
      </c>
      <c r="M1842" s="8" t="s">
        <v>295</v>
      </c>
      <c r="N1842" s="9">
        <v>0</v>
      </c>
      <c r="O1842" s="9">
        <v>0</v>
      </c>
      <c r="P1842" s="11">
        <v>44602</v>
      </c>
      <c r="Q1842" s="9">
        <v>9096125.1209999993</v>
      </c>
      <c r="R1842" s="9">
        <v>5</v>
      </c>
      <c r="S1842" s="8" t="s">
        <v>40</v>
      </c>
      <c r="T1842" s="9">
        <v>5500000</v>
      </c>
      <c r="U1842" s="8" t="s">
        <v>41</v>
      </c>
      <c r="V1842" s="8" t="s">
        <v>42</v>
      </c>
      <c r="W1842" s="9">
        <v>1508</v>
      </c>
      <c r="X1842" s="9">
        <v>-0.47310000000000002</v>
      </c>
      <c r="Y1842" s="9">
        <v>0</v>
      </c>
      <c r="Z1842" s="11">
        <v>45723</v>
      </c>
      <c r="AA1842" s="9">
        <v>136802090</v>
      </c>
      <c r="AB1842" s="9">
        <v>0</v>
      </c>
      <c r="AC1842" s="9">
        <v>4.49</v>
      </c>
      <c r="AD1842" s="8" t="s">
        <v>42</v>
      </c>
      <c r="AE1842" s="8" t="s">
        <v>510</v>
      </c>
      <c r="AF1842" s="8" t="s">
        <v>511</v>
      </c>
      <c r="AG1842" s="8" t="s">
        <v>42</v>
      </c>
      <c r="AH1842" s="9">
        <v>15.03960073</v>
      </c>
      <c r="AI1842" s="8" t="s">
        <v>7647</v>
      </c>
    </row>
    <row r="1843" spans="1:35" x14ac:dyDescent="0.25">
      <c r="A1843" s="8" t="s">
        <v>7648</v>
      </c>
      <c r="B1843" s="8" t="s">
        <v>1650</v>
      </c>
      <c r="C1843" s="9">
        <f t="shared" si="7"/>
        <v>3</v>
      </c>
      <c r="D1843" s="9">
        <v>0</v>
      </c>
      <c r="E1843" s="9">
        <v>0</v>
      </c>
      <c r="F1843" s="8" t="s">
        <v>123</v>
      </c>
      <c r="G1843" s="9">
        <v>2014</v>
      </c>
      <c r="H1843" s="8" t="s">
        <v>7649</v>
      </c>
      <c r="I1843" s="9">
        <v>3</v>
      </c>
      <c r="J1843" s="9">
        <v>8</v>
      </c>
      <c r="K1843" s="8" t="s">
        <v>105</v>
      </c>
      <c r="L1843" s="8" t="s">
        <v>105</v>
      </c>
      <c r="M1843" s="8" t="s">
        <v>39</v>
      </c>
      <c r="N1843" s="9">
        <v>0</v>
      </c>
      <c r="O1843" s="9">
        <v>4</v>
      </c>
      <c r="P1843" s="11">
        <v>42745</v>
      </c>
      <c r="Q1843" s="9">
        <v>29956940.780000001</v>
      </c>
      <c r="R1843" s="9">
        <v>4</v>
      </c>
      <c r="S1843" s="8" t="s">
        <v>195</v>
      </c>
      <c r="T1843" s="9">
        <v>750000000</v>
      </c>
      <c r="U1843" s="8" t="s">
        <v>106</v>
      </c>
      <c r="V1843" s="8" t="s">
        <v>42</v>
      </c>
      <c r="W1843" s="9">
        <v>179</v>
      </c>
      <c r="X1843" s="9">
        <v>-0.5302</v>
      </c>
      <c r="Y1843" s="9">
        <v>7</v>
      </c>
      <c r="Z1843" s="11">
        <v>43158</v>
      </c>
      <c r="AA1843" s="9">
        <v>450949589</v>
      </c>
      <c r="AB1843" s="9">
        <v>0</v>
      </c>
      <c r="AC1843" s="9">
        <v>2</v>
      </c>
      <c r="AD1843" s="11">
        <v>43158</v>
      </c>
      <c r="AE1843" s="8" t="s">
        <v>722</v>
      </c>
      <c r="AF1843" s="8" t="s">
        <v>44</v>
      </c>
      <c r="AG1843" s="11">
        <v>44958</v>
      </c>
      <c r="AH1843" s="9">
        <v>15.05325902</v>
      </c>
      <c r="AI1843" s="8" t="s">
        <v>7650</v>
      </c>
    </row>
    <row r="1844" spans="1:35" x14ac:dyDescent="0.25">
      <c r="A1844" s="8" t="s">
        <v>7651</v>
      </c>
      <c r="B1844" s="8" t="s">
        <v>7652</v>
      </c>
      <c r="C1844" s="9">
        <f t="shared" si="7"/>
        <v>3</v>
      </c>
      <c r="D1844" s="9">
        <v>0</v>
      </c>
      <c r="E1844" s="9">
        <v>1</v>
      </c>
      <c r="F1844" s="8" t="s">
        <v>1546</v>
      </c>
      <c r="G1844" s="11">
        <v>45761</v>
      </c>
      <c r="H1844" s="8" t="s">
        <v>7653</v>
      </c>
      <c r="I1844" s="9">
        <v>2</v>
      </c>
      <c r="J1844" s="9">
        <v>3</v>
      </c>
      <c r="K1844" s="8" t="s">
        <v>177</v>
      </c>
      <c r="L1844" s="8" t="s">
        <v>67</v>
      </c>
      <c r="M1844" s="8" t="s">
        <v>295</v>
      </c>
      <c r="N1844" s="9">
        <v>0</v>
      </c>
      <c r="O1844" s="9">
        <v>1</v>
      </c>
      <c r="P1844" s="11">
        <v>45679</v>
      </c>
      <c r="Q1844" s="9">
        <v>5793500.8119999999</v>
      </c>
      <c r="R1844" s="9">
        <v>4</v>
      </c>
      <c r="S1844" s="8" t="s">
        <v>40</v>
      </c>
      <c r="T1844" s="9">
        <v>5500000</v>
      </c>
      <c r="U1844" s="8" t="s">
        <v>41</v>
      </c>
      <c r="V1844" s="8" t="s">
        <v>42</v>
      </c>
      <c r="W1844" s="9">
        <v>76131</v>
      </c>
      <c r="X1844" s="9">
        <v>0.53869999999999996</v>
      </c>
      <c r="Y1844" s="9">
        <v>0</v>
      </c>
      <c r="Z1844" s="11">
        <v>42438</v>
      </c>
      <c r="AA1844" s="9">
        <v>87268722.700000003</v>
      </c>
      <c r="AB1844" s="9">
        <v>0</v>
      </c>
      <c r="AC1844" s="9">
        <v>5.46</v>
      </c>
      <c r="AD1844" s="8" t="s">
        <v>42</v>
      </c>
      <c r="AE1844" s="8" t="s">
        <v>1548</v>
      </c>
      <c r="AF1844" s="8" t="s">
        <v>44</v>
      </c>
      <c r="AG1844" s="8" t="s">
        <v>42</v>
      </c>
      <c r="AH1844" s="9">
        <v>15.06321058</v>
      </c>
      <c r="AI1844" s="8" t="s">
        <v>7654</v>
      </c>
    </row>
    <row r="1845" spans="1:35" x14ac:dyDescent="0.25">
      <c r="A1845" s="8" t="s">
        <v>7655</v>
      </c>
      <c r="B1845" s="8" t="s">
        <v>7656</v>
      </c>
      <c r="C1845" s="9">
        <f t="shared" si="7"/>
        <v>3</v>
      </c>
      <c r="D1845" s="9">
        <v>0</v>
      </c>
      <c r="E1845" s="9">
        <v>0</v>
      </c>
      <c r="F1845" s="8" t="s">
        <v>268</v>
      </c>
      <c r="G1845" s="9">
        <v>2016</v>
      </c>
      <c r="H1845" s="8" t="s">
        <v>7657</v>
      </c>
      <c r="I1845" s="9">
        <v>2</v>
      </c>
      <c r="J1845" s="9">
        <v>4</v>
      </c>
      <c r="K1845" s="8" t="s">
        <v>81</v>
      </c>
      <c r="L1845" s="8" t="s">
        <v>81</v>
      </c>
      <c r="M1845" s="8" t="s">
        <v>39</v>
      </c>
      <c r="N1845" s="9">
        <v>0</v>
      </c>
      <c r="O1845" s="9">
        <v>1</v>
      </c>
      <c r="P1845" s="11">
        <v>44041</v>
      </c>
      <c r="Q1845" s="9">
        <v>18666393.140000001</v>
      </c>
      <c r="R1845" s="9">
        <v>3</v>
      </c>
      <c r="S1845" s="8" t="s">
        <v>40</v>
      </c>
      <c r="T1845" s="9">
        <v>5500000</v>
      </c>
      <c r="U1845" s="8" t="s">
        <v>41</v>
      </c>
      <c r="V1845" s="8" t="s">
        <v>42</v>
      </c>
      <c r="W1845" s="9">
        <v>6865</v>
      </c>
      <c r="X1845" s="9">
        <v>9.0899999999999995E-2</v>
      </c>
      <c r="Y1845" s="9">
        <v>0</v>
      </c>
      <c r="Z1845" s="11">
        <v>44461</v>
      </c>
      <c r="AA1845" s="9">
        <v>281665462</v>
      </c>
      <c r="AB1845" s="9">
        <v>0</v>
      </c>
      <c r="AC1845" s="9">
        <v>1.46</v>
      </c>
      <c r="AD1845" s="11">
        <v>44461</v>
      </c>
      <c r="AE1845" s="8" t="s">
        <v>3418</v>
      </c>
      <c r="AF1845" s="8" t="s">
        <v>629</v>
      </c>
      <c r="AG1845" s="8" t="s">
        <v>42</v>
      </c>
      <c r="AH1845" s="9">
        <v>15.089442289999999</v>
      </c>
      <c r="AI1845" s="8" t="s">
        <v>7658</v>
      </c>
    </row>
    <row r="1846" spans="1:35" x14ac:dyDescent="0.25">
      <c r="A1846" s="8" t="s">
        <v>7659</v>
      </c>
      <c r="B1846" s="8" t="s">
        <v>647</v>
      </c>
      <c r="C1846" s="9">
        <f t="shared" si="7"/>
        <v>3</v>
      </c>
      <c r="D1846" s="9">
        <v>0</v>
      </c>
      <c r="E1846" s="9">
        <v>0</v>
      </c>
      <c r="F1846" s="8" t="s">
        <v>586</v>
      </c>
      <c r="G1846" s="9">
        <v>2010</v>
      </c>
      <c r="H1846" s="8" t="s">
        <v>7660</v>
      </c>
      <c r="I1846" s="9">
        <v>1</v>
      </c>
      <c r="J1846" s="9">
        <v>2</v>
      </c>
      <c r="K1846" s="8" t="s">
        <v>81</v>
      </c>
      <c r="L1846" s="8" t="s">
        <v>81</v>
      </c>
      <c r="M1846" s="8" t="s">
        <v>39</v>
      </c>
      <c r="N1846" s="9">
        <v>12</v>
      </c>
      <c r="O1846" s="9">
        <v>0</v>
      </c>
      <c r="P1846" s="11">
        <v>40575</v>
      </c>
      <c r="Q1846" s="9">
        <v>10142047.25</v>
      </c>
      <c r="R1846" s="9">
        <v>1</v>
      </c>
      <c r="S1846" s="8" t="s">
        <v>59</v>
      </c>
      <c r="T1846" s="9">
        <v>500000</v>
      </c>
      <c r="U1846" s="8" t="s">
        <v>106</v>
      </c>
      <c r="V1846" s="8" t="s">
        <v>42</v>
      </c>
      <c r="W1846" s="8" t="s">
        <v>42</v>
      </c>
      <c r="X1846" s="8" t="s">
        <v>42</v>
      </c>
      <c r="Y1846" s="9">
        <v>0</v>
      </c>
      <c r="Z1846" s="11">
        <v>41317</v>
      </c>
      <c r="AA1846" s="9">
        <v>153202368</v>
      </c>
      <c r="AB1846" s="9">
        <v>0</v>
      </c>
      <c r="AC1846" s="8" t="s">
        <v>42</v>
      </c>
      <c r="AD1846" s="11">
        <v>41317</v>
      </c>
      <c r="AE1846" s="8" t="s">
        <v>5030</v>
      </c>
      <c r="AF1846" s="8" t="s">
        <v>44</v>
      </c>
      <c r="AG1846" s="11">
        <v>41317</v>
      </c>
      <c r="AH1846" s="9">
        <v>15.10566498</v>
      </c>
      <c r="AI1846" s="8" t="s">
        <v>7661</v>
      </c>
    </row>
    <row r="1847" spans="1:35" x14ac:dyDescent="0.25">
      <c r="A1847" s="8" t="s">
        <v>7662</v>
      </c>
      <c r="B1847" s="8" t="s">
        <v>7663</v>
      </c>
      <c r="C1847" s="9">
        <f t="shared" si="7"/>
        <v>4</v>
      </c>
      <c r="D1847" s="9">
        <v>1</v>
      </c>
      <c r="E1847" s="9">
        <v>1</v>
      </c>
      <c r="F1847" s="8" t="s">
        <v>102</v>
      </c>
      <c r="G1847" s="9">
        <v>2016</v>
      </c>
      <c r="H1847" s="8" t="s">
        <v>7664</v>
      </c>
      <c r="I1847" s="9">
        <v>3</v>
      </c>
      <c r="J1847" s="9">
        <v>4</v>
      </c>
      <c r="K1847" s="8" t="s">
        <v>38</v>
      </c>
      <c r="L1847" s="8" t="s">
        <v>38</v>
      </c>
      <c r="M1847" s="8" t="s">
        <v>39</v>
      </c>
      <c r="N1847" s="9">
        <v>0</v>
      </c>
      <c r="O1847" s="9">
        <v>1</v>
      </c>
      <c r="P1847" s="11">
        <v>43101</v>
      </c>
      <c r="Q1847" s="9">
        <v>12918962.140000001</v>
      </c>
      <c r="R1847" s="9">
        <v>3</v>
      </c>
      <c r="S1847" s="8" t="s">
        <v>40</v>
      </c>
      <c r="T1847" s="9">
        <v>5500000</v>
      </c>
      <c r="U1847" s="8" t="s">
        <v>41</v>
      </c>
      <c r="V1847" s="8" t="s">
        <v>42</v>
      </c>
      <c r="W1847" s="9">
        <v>37171</v>
      </c>
      <c r="X1847" s="9">
        <v>0.03</v>
      </c>
      <c r="Y1847" s="9">
        <v>0</v>
      </c>
      <c r="Z1847" s="11">
        <v>44301</v>
      </c>
      <c r="AA1847" s="9">
        <v>195341772.19999999</v>
      </c>
      <c r="AB1847" s="9">
        <v>0</v>
      </c>
      <c r="AC1847" s="9">
        <v>2.4700000000000002</v>
      </c>
      <c r="AD1847" s="11">
        <v>44301</v>
      </c>
      <c r="AE1847" s="8" t="s">
        <v>107</v>
      </c>
      <c r="AF1847" s="8" t="s">
        <v>44</v>
      </c>
      <c r="AG1847" s="8" t="s">
        <v>42</v>
      </c>
      <c r="AH1847" s="9">
        <v>15.120546839999999</v>
      </c>
      <c r="AI1847" s="8" t="s">
        <v>7665</v>
      </c>
    </row>
    <row r="1848" spans="1:35" x14ac:dyDescent="0.25">
      <c r="A1848" s="8" t="s">
        <v>7666</v>
      </c>
      <c r="B1848" s="8" t="s">
        <v>7667</v>
      </c>
      <c r="C1848" s="9">
        <f t="shared" si="7"/>
        <v>2</v>
      </c>
      <c r="D1848" s="9">
        <v>0</v>
      </c>
      <c r="E1848" s="9">
        <v>0</v>
      </c>
      <c r="F1848" s="8" t="s">
        <v>151</v>
      </c>
      <c r="G1848" s="9">
        <v>2017</v>
      </c>
      <c r="H1848" s="8" t="s">
        <v>7668</v>
      </c>
      <c r="I1848" s="9">
        <v>2</v>
      </c>
      <c r="J1848" s="9">
        <v>2</v>
      </c>
      <c r="K1848" s="8" t="s">
        <v>105</v>
      </c>
      <c r="L1848" s="8" t="s">
        <v>105</v>
      </c>
      <c r="M1848" s="8" t="s">
        <v>39</v>
      </c>
      <c r="N1848" s="9">
        <v>0</v>
      </c>
      <c r="O1848" s="9">
        <v>0</v>
      </c>
      <c r="P1848" s="11">
        <v>44313</v>
      </c>
      <c r="Q1848" s="9">
        <v>10369995.310000001</v>
      </c>
      <c r="R1848" s="9">
        <v>3</v>
      </c>
      <c r="S1848" s="8" t="s">
        <v>40</v>
      </c>
      <c r="T1848" s="9">
        <v>5500000</v>
      </c>
      <c r="U1848" s="8" t="s">
        <v>106</v>
      </c>
      <c r="V1848" s="8" t="s">
        <v>42</v>
      </c>
      <c r="W1848" s="8" t="s">
        <v>42</v>
      </c>
      <c r="X1848" s="8" t="s">
        <v>42</v>
      </c>
      <c r="Y1848" s="9">
        <v>1</v>
      </c>
      <c r="Z1848" s="11">
        <v>44483</v>
      </c>
      <c r="AA1848" s="9">
        <v>156955172.69999999</v>
      </c>
      <c r="AB1848" s="9">
        <v>0</v>
      </c>
      <c r="AC1848" s="8" t="s">
        <v>42</v>
      </c>
      <c r="AD1848" s="11">
        <v>44483</v>
      </c>
      <c r="AE1848" s="8" t="s">
        <v>7669</v>
      </c>
      <c r="AF1848" s="8" t="s">
        <v>44</v>
      </c>
      <c r="AG1848" s="11">
        <v>44483</v>
      </c>
      <c r="AH1848" s="9">
        <v>15.135510480000001</v>
      </c>
      <c r="AI1848" s="8" t="s">
        <v>7670</v>
      </c>
    </row>
    <row r="1849" spans="1:35" x14ac:dyDescent="0.25">
      <c r="A1849" s="8" t="s">
        <v>7671</v>
      </c>
      <c r="B1849" s="8" t="s">
        <v>7672</v>
      </c>
      <c r="C1849" s="9">
        <f t="shared" si="7"/>
        <v>5</v>
      </c>
      <c r="D1849" s="9">
        <v>1</v>
      </c>
      <c r="E1849" s="9">
        <v>0</v>
      </c>
      <c r="F1849" s="8" t="s">
        <v>86</v>
      </c>
      <c r="G1849" s="11">
        <v>40848</v>
      </c>
      <c r="H1849" s="8" t="s">
        <v>7673</v>
      </c>
      <c r="I1849" s="9">
        <v>2</v>
      </c>
      <c r="J1849" s="9">
        <v>12</v>
      </c>
      <c r="K1849" s="8" t="s">
        <v>190</v>
      </c>
      <c r="L1849" s="8" t="s">
        <v>264</v>
      </c>
      <c r="M1849" s="8" t="s">
        <v>39</v>
      </c>
      <c r="N1849" s="9">
        <v>0</v>
      </c>
      <c r="O1849" s="9">
        <v>0</v>
      </c>
      <c r="P1849" s="11">
        <v>44305</v>
      </c>
      <c r="Q1849" s="9">
        <v>127371164</v>
      </c>
      <c r="R1849" s="9">
        <v>7</v>
      </c>
      <c r="S1849" s="8" t="s">
        <v>195</v>
      </c>
      <c r="T1849" s="9">
        <v>750000000</v>
      </c>
      <c r="U1849" s="8" t="s">
        <v>41</v>
      </c>
      <c r="V1849" s="8" t="s">
        <v>42</v>
      </c>
      <c r="W1849" s="9">
        <v>17864278</v>
      </c>
      <c r="X1849" s="9">
        <v>-9.5699999999999993E-2</v>
      </c>
      <c r="Y1849" s="9">
        <v>0</v>
      </c>
      <c r="Z1849" s="11">
        <v>44349</v>
      </c>
      <c r="AA1849" s="9">
        <v>1929878837</v>
      </c>
      <c r="AB1849" s="9">
        <v>0</v>
      </c>
      <c r="AC1849" s="9">
        <v>5.94</v>
      </c>
      <c r="AD1849" s="11">
        <v>44349</v>
      </c>
      <c r="AE1849" s="8" t="s">
        <v>90</v>
      </c>
      <c r="AF1849" s="8" t="s">
        <v>91</v>
      </c>
      <c r="AG1849" s="8" t="s">
        <v>42</v>
      </c>
      <c r="AH1849" s="9">
        <v>15.15161498</v>
      </c>
      <c r="AI1849" s="8" t="s">
        <v>7674</v>
      </c>
    </row>
    <row r="1850" spans="1:35" x14ac:dyDescent="0.25">
      <c r="A1850" s="8" t="s">
        <v>7675</v>
      </c>
      <c r="B1850" s="8" t="s">
        <v>7676</v>
      </c>
      <c r="C1850" s="9">
        <f t="shared" si="7"/>
        <v>4</v>
      </c>
      <c r="D1850" s="9">
        <v>0</v>
      </c>
      <c r="E1850" s="9">
        <v>1</v>
      </c>
      <c r="F1850" s="8" t="s">
        <v>257</v>
      </c>
      <c r="G1850" s="11">
        <v>41548</v>
      </c>
      <c r="H1850" s="8" t="s">
        <v>7677</v>
      </c>
      <c r="I1850" s="9">
        <v>3</v>
      </c>
      <c r="J1850" s="9">
        <v>1</v>
      </c>
      <c r="K1850" s="8" t="s">
        <v>81</v>
      </c>
      <c r="L1850" s="8" t="s">
        <v>81</v>
      </c>
      <c r="M1850" s="8" t="s">
        <v>39</v>
      </c>
      <c r="N1850" s="9">
        <v>0</v>
      </c>
      <c r="O1850" s="9">
        <v>1</v>
      </c>
      <c r="P1850" s="11">
        <v>42054</v>
      </c>
      <c r="Q1850" s="9">
        <v>13797579.689999999</v>
      </c>
      <c r="R1850" s="9">
        <v>1</v>
      </c>
      <c r="S1850" s="8" t="s">
        <v>40</v>
      </c>
      <c r="T1850" s="9">
        <v>5500000</v>
      </c>
      <c r="U1850" s="8" t="s">
        <v>41</v>
      </c>
      <c r="V1850" s="8" t="s">
        <v>42</v>
      </c>
      <c r="W1850" s="8" t="s">
        <v>42</v>
      </c>
      <c r="X1850" s="8" t="s">
        <v>42</v>
      </c>
      <c r="Y1850" s="9">
        <v>4</v>
      </c>
      <c r="Z1850" s="11">
        <v>43543</v>
      </c>
      <c r="AA1850" s="9">
        <v>209885282.59999999</v>
      </c>
      <c r="AB1850" s="9">
        <v>0</v>
      </c>
      <c r="AC1850" s="8" t="s">
        <v>42</v>
      </c>
      <c r="AD1850" s="11">
        <v>43543</v>
      </c>
      <c r="AE1850" s="8" t="s">
        <v>7678</v>
      </c>
      <c r="AF1850" s="8" t="s">
        <v>44</v>
      </c>
      <c r="AG1850" s="8" t="s">
        <v>42</v>
      </c>
      <c r="AH1850" s="9">
        <v>15.211746359999999</v>
      </c>
      <c r="AI1850" s="8" t="s">
        <v>7679</v>
      </c>
    </row>
    <row r="1851" spans="1:35" x14ac:dyDescent="0.25">
      <c r="A1851" s="8" t="s">
        <v>7680</v>
      </c>
      <c r="B1851" s="8" t="s">
        <v>1241</v>
      </c>
      <c r="C1851" s="9">
        <f t="shared" si="7"/>
        <v>4</v>
      </c>
      <c r="D1851" s="9">
        <v>0</v>
      </c>
      <c r="E1851" s="9">
        <v>0</v>
      </c>
      <c r="F1851" s="8" t="s">
        <v>102</v>
      </c>
      <c r="G1851" s="9">
        <v>2012</v>
      </c>
      <c r="H1851" s="8" t="s">
        <v>7681</v>
      </c>
      <c r="I1851" s="9">
        <v>2</v>
      </c>
      <c r="J1851" s="9">
        <v>9</v>
      </c>
      <c r="K1851" s="8" t="s">
        <v>67</v>
      </c>
      <c r="L1851" s="8" t="s">
        <v>67</v>
      </c>
      <c r="M1851" s="8" t="s">
        <v>295</v>
      </c>
      <c r="N1851" s="9">
        <v>685</v>
      </c>
      <c r="O1851" s="9">
        <v>31</v>
      </c>
      <c r="P1851" s="11">
        <v>43831</v>
      </c>
      <c r="Q1851" s="9">
        <v>300994879</v>
      </c>
      <c r="R1851" s="9">
        <v>7</v>
      </c>
      <c r="S1851" s="8" t="s">
        <v>195</v>
      </c>
      <c r="T1851" s="9">
        <v>750000000</v>
      </c>
      <c r="U1851" s="8" t="s">
        <v>41</v>
      </c>
      <c r="V1851" s="8" t="s">
        <v>42</v>
      </c>
      <c r="W1851" s="9">
        <v>195870</v>
      </c>
      <c r="X1851" s="9">
        <v>-0.30399999999999999</v>
      </c>
      <c r="Y1851" s="9">
        <v>3</v>
      </c>
      <c r="Z1851" s="11">
        <v>43720</v>
      </c>
      <c r="AA1851" s="9">
        <v>4588737667</v>
      </c>
      <c r="AB1851" s="9">
        <v>0</v>
      </c>
      <c r="AC1851" s="9">
        <v>11.48</v>
      </c>
      <c r="AD1851" s="8" t="s">
        <v>42</v>
      </c>
      <c r="AE1851" s="8" t="s">
        <v>1027</v>
      </c>
      <c r="AF1851" s="8" t="s">
        <v>44</v>
      </c>
      <c r="AG1851" s="8" t="s">
        <v>42</v>
      </c>
      <c r="AH1851" s="9">
        <v>15.24523501</v>
      </c>
      <c r="AI1851" s="8" t="s">
        <v>7682</v>
      </c>
    </row>
    <row r="1852" spans="1:35" x14ac:dyDescent="0.25">
      <c r="A1852" s="8" t="s">
        <v>7683</v>
      </c>
      <c r="B1852" s="8" t="s">
        <v>7684</v>
      </c>
      <c r="C1852" s="9">
        <f t="shared" si="7"/>
        <v>5</v>
      </c>
      <c r="D1852" s="9">
        <v>0</v>
      </c>
      <c r="E1852" s="9">
        <v>0</v>
      </c>
      <c r="F1852" s="8" t="s">
        <v>65</v>
      </c>
      <c r="G1852" s="9">
        <v>2013</v>
      </c>
      <c r="H1852" s="8" t="s">
        <v>7685</v>
      </c>
      <c r="I1852" s="9">
        <v>2</v>
      </c>
      <c r="J1852" s="9">
        <v>3</v>
      </c>
      <c r="K1852" s="8" t="s">
        <v>105</v>
      </c>
      <c r="L1852" s="8" t="s">
        <v>105</v>
      </c>
      <c r="M1852" s="8" t="s">
        <v>39</v>
      </c>
      <c r="N1852" s="9">
        <v>4</v>
      </c>
      <c r="O1852" s="9">
        <v>0</v>
      </c>
      <c r="P1852" s="11">
        <v>42907</v>
      </c>
      <c r="Q1852" s="9">
        <v>100072492.59999999</v>
      </c>
      <c r="R1852" s="9">
        <v>4</v>
      </c>
      <c r="S1852" s="8" t="s">
        <v>97</v>
      </c>
      <c r="T1852" s="9">
        <v>30000000</v>
      </c>
      <c r="U1852" s="8" t="s">
        <v>106</v>
      </c>
      <c r="V1852" s="8" t="s">
        <v>42</v>
      </c>
      <c r="W1852" s="8" t="s">
        <v>42</v>
      </c>
      <c r="X1852" s="8" t="s">
        <v>42</v>
      </c>
      <c r="Y1852" s="9">
        <v>0</v>
      </c>
      <c r="Z1852" s="11">
        <v>43369</v>
      </c>
      <c r="AA1852" s="9">
        <v>1529847491</v>
      </c>
      <c r="AB1852" s="9">
        <v>0</v>
      </c>
      <c r="AC1852" s="8" t="s">
        <v>42</v>
      </c>
      <c r="AD1852" s="11">
        <v>43369</v>
      </c>
      <c r="AE1852" s="8" t="s">
        <v>862</v>
      </c>
      <c r="AF1852" s="8" t="s">
        <v>44</v>
      </c>
      <c r="AG1852" s="8" t="s">
        <v>42</v>
      </c>
      <c r="AH1852" s="9">
        <v>15.28739268</v>
      </c>
      <c r="AI1852" s="8" t="s">
        <v>7686</v>
      </c>
    </row>
    <row r="1853" spans="1:35" x14ac:dyDescent="0.25">
      <c r="A1853" s="8" t="s">
        <v>7687</v>
      </c>
      <c r="B1853" s="8" t="s">
        <v>685</v>
      </c>
      <c r="C1853" s="9">
        <f t="shared" si="7"/>
        <v>4</v>
      </c>
      <c r="D1853" s="9">
        <v>0</v>
      </c>
      <c r="E1853" s="9">
        <v>0</v>
      </c>
      <c r="F1853" s="8" t="s">
        <v>586</v>
      </c>
      <c r="G1853" s="9">
        <v>2020</v>
      </c>
      <c r="H1853" s="8" t="s">
        <v>7688</v>
      </c>
      <c r="I1853" s="9">
        <v>1</v>
      </c>
      <c r="J1853" s="9">
        <v>1</v>
      </c>
      <c r="K1853" s="8" t="s">
        <v>81</v>
      </c>
      <c r="L1853" s="8" t="s">
        <v>81</v>
      </c>
      <c r="M1853" s="8" t="s">
        <v>39</v>
      </c>
      <c r="N1853" s="9">
        <v>0</v>
      </c>
      <c r="O1853" s="9">
        <v>0</v>
      </c>
      <c r="P1853" s="11">
        <v>43963</v>
      </c>
      <c r="Q1853" s="9">
        <v>18852471.829999998</v>
      </c>
      <c r="R1853" s="9">
        <v>1</v>
      </c>
      <c r="S1853" s="8" t="s">
        <v>40</v>
      </c>
      <c r="T1853" s="9">
        <v>5500000</v>
      </c>
      <c r="U1853" s="8" t="s">
        <v>41</v>
      </c>
      <c r="V1853" s="8" t="s">
        <v>42</v>
      </c>
      <c r="W1853" s="8" t="s">
        <v>42</v>
      </c>
      <c r="X1853" s="8" t="s">
        <v>42</v>
      </c>
      <c r="Y1853" s="9">
        <v>0</v>
      </c>
      <c r="Z1853" s="11">
        <v>44529</v>
      </c>
      <c r="AA1853" s="9">
        <v>288264281.39999998</v>
      </c>
      <c r="AB1853" s="9">
        <v>1</v>
      </c>
      <c r="AC1853" s="8" t="s">
        <v>42</v>
      </c>
      <c r="AD1853" s="11">
        <v>44529</v>
      </c>
      <c r="AE1853" s="8" t="s">
        <v>588</v>
      </c>
      <c r="AF1853" s="8" t="s">
        <v>44</v>
      </c>
      <c r="AG1853" s="8" t="s">
        <v>42</v>
      </c>
      <c r="AH1853" s="9">
        <v>15.290529749999999</v>
      </c>
      <c r="AI1853" s="8" t="s">
        <v>7689</v>
      </c>
    </row>
    <row r="1854" spans="1:35" x14ac:dyDescent="0.25">
      <c r="A1854" s="8" t="s">
        <v>7690</v>
      </c>
      <c r="B1854" s="8" t="s">
        <v>7691</v>
      </c>
      <c r="C1854" s="9">
        <f t="shared" si="7"/>
        <v>10</v>
      </c>
      <c r="D1854" s="9">
        <v>1</v>
      </c>
      <c r="E1854" s="9">
        <v>0</v>
      </c>
      <c r="F1854" s="8" t="s">
        <v>268</v>
      </c>
      <c r="G1854" s="9">
        <v>2017</v>
      </c>
      <c r="H1854" s="8" t="s">
        <v>7692</v>
      </c>
      <c r="I1854" s="9">
        <v>3</v>
      </c>
      <c r="J1854" s="9">
        <v>3</v>
      </c>
      <c r="K1854" s="8" t="s">
        <v>104</v>
      </c>
      <c r="L1854" s="8" t="s">
        <v>38</v>
      </c>
      <c r="M1854" s="8" t="s">
        <v>39</v>
      </c>
      <c r="N1854" s="9">
        <v>0</v>
      </c>
      <c r="O1854" s="9">
        <v>0</v>
      </c>
      <c r="P1854" s="11">
        <v>44136</v>
      </c>
      <c r="Q1854" s="9">
        <v>728550.63600000006</v>
      </c>
      <c r="R1854" s="9">
        <v>4</v>
      </c>
      <c r="S1854" s="8" t="s">
        <v>40</v>
      </c>
      <c r="T1854" s="9">
        <v>5500000</v>
      </c>
      <c r="U1854" s="8" t="s">
        <v>41</v>
      </c>
      <c r="V1854" s="8" t="s">
        <v>42</v>
      </c>
      <c r="W1854" s="9">
        <v>4137</v>
      </c>
      <c r="X1854" s="9">
        <v>-0.38500000000000001</v>
      </c>
      <c r="Y1854" s="9">
        <v>2</v>
      </c>
      <c r="Z1854" s="11">
        <v>44669</v>
      </c>
      <c r="AA1854" s="9">
        <v>11140680.98</v>
      </c>
      <c r="AB1854" s="9">
        <v>0</v>
      </c>
      <c r="AC1854" s="9">
        <v>4.29</v>
      </c>
      <c r="AD1854" s="11">
        <v>44669</v>
      </c>
      <c r="AE1854" s="8" t="s">
        <v>2534</v>
      </c>
      <c r="AF1854" s="8" t="s">
        <v>273</v>
      </c>
      <c r="AG1854" s="8" t="s">
        <v>42</v>
      </c>
      <c r="AH1854" s="9">
        <v>15.29156716</v>
      </c>
      <c r="AI1854" s="8" t="s">
        <v>7693</v>
      </c>
    </row>
    <row r="1855" spans="1:35" x14ac:dyDescent="0.25">
      <c r="A1855" s="13" t="s">
        <v>7694</v>
      </c>
      <c r="B1855" s="8" t="s">
        <v>7695</v>
      </c>
      <c r="C1855" s="9">
        <f t="shared" si="7"/>
        <v>1</v>
      </c>
      <c r="D1855" s="9">
        <v>0</v>
      </c>
      <c r="E1855" s="9">
        <v>0</v>
      </c>
      <c r="F1855" s="8" t="s">
        <v>242</v>
      </c>
      <c r="G1855" s="11">
        <v>42736</v>
      </c>
      <c r="H1855" s="8" t="s">
        <v>7696</v>
      </c>
      <c r="I1855" s="9">
        <v>3</v>
      </c>
      <c r="J1855" s="9">
        <v>1</v>
      </c>
      <c r="K1855" s="8" t="s">
        <v>38</v>
      </c>
      <c r="L1855" s="8" t="s">
        <v>38</v>
      </c>
      <c r="M1855" s="8" t="s">
        <v>39</v>
      </c>
      <c r="N1855" s="9">
        <v>0</v>
      </c>
      <c r="O1855" s="9">
        <v>3</v>
      </c>
      <c r="P1855" s="11">
        <v>43891</v>
      </c>
      <c r="Q1855" s="9">
        <v>621642.74089999998</v>
      </c>
      <c r="R1855" s="9">
        <v>1</v>
      </c>
      <c r="S1855" s="8" t="s">
        <v>59</v>
      </c>
      <c r="T1855" s="9">
        <v>500000</v>
      </c>
      <c r="U1855" s="8" t="s">
        <v>106</v>
      </c>
      <c r="V1855" s="8" t="s">
        <v>42</v>
      </c>
      <c r="W1855" s="9">
        <v>2923</v>
      </c>
      <c r="X1855" s="9">
        <v>0.36840000000000001</v>
      </c>
      <c r="Y1855" s="9">
        <v>0</v>
      </c>
      <c r="Z1855" s="11">
        <v>44440</v>
      </c>
      <c r="AA1855" s="9">
        <v>9513387.6270000003</v>
      </c>
      <c r="AB1855" s="9">
        <v>0</v>
      </c>
      <c r="AC1855" s="9">
        <v>3.19</v>
      </c>
      <c r="AD1855" s="11">
        <v>44440</v>
      </c>
      <c r="AE1855" s="8" t="s">
        <v>3934</v>
      </c>
      <c r="AF1855" s="8" t="s">
        <v>1669</v>
      </c>
      <c r="AG1855" s="8" t="s">
        <v>42</v>
      </c>
      <c r="AH1855" s="9">
        <v>15.30362538</v>
      </c>
      <c r="AI1855" s="8" t="s">
        <v>7697</v>
      </c>
    </row>
    <row r="1856" spans="1:35" x14ac:dyDescent="0.25">
      <c r="A1856" s="8" t="s">
        <v>7698</v>
      </c>
      <c r="B1856" s="8" t="s">
        <v>7699</v>
      </c>
      <c r="C1856" s="9">
        <f t="shared" si="7"/>
        <v>6</v>
      </c>
      <c r="D1856" s="9">
        <v>0</v>
      </c>
      <c r="E1856" s="9">
        <v>1</v>
      </c>
      <c r="F1856" s="8" t="s">
        <v>123</v>
      </c>
      <c r="G1856" s="11">
        <v>40940</v>
      </c>
      <c r="H1856" s="8" t="s">
        <v>7700</v>
      </c>
      <c r="I1856" s="9">
        <v>4</v>
      </c>
      <c r="J1856" s="9">
        <v>7</v>
      </c>
      <c r="K1856" s="8" t="s">
        <v>341</v>
      </c>
      <c r="L1856" s="8" t="s">
        <v>88</v>
      </c>
      <c r="M1856" s="8" t="s">
        <v>295</v>
      </c>
      <c r="N1856" s="9">
        <v>69</v>
      </c>
      <c r="O1856" s="9">
        <v>81</v>
      </c>
      <c r="P1856" s="11">
        <v>43223</v>
      </c>
      <c r="Q1856" s="9">
        <v>207674083.40000001</v>
      </c>
      <c r="R1856" s="9">
        <v>5</v>
      </c>
      <c r="S1856" s="8" t="s">
        <v>296</v>
      </c>
      <c r="T1856" s="9">
        <v>5500000000</v>
      </c>
      <c r="U1856" s="8" t="s">
        <v>41</v>
      </c>
      <c r="V1856" s="8" t="s">
        <v>42</v>
      </c>
      <c r="W1856" s="9">
        <v>1545731</v>
      </c>
      <c r="X1856" s="9">
        <v>-9.8500000000000004E-2</v>
      </c>
      <c r="Y1856" s="9">
        <v>54</v>
      </c>
      <c r="Z1856" s="11">
        <v>43377</v>
      </c>
      <c r="AA1856" s="9">
        <v>3181014907</v>
      </c>
      <c r="AB1856" s="9">
        <v>0</v>
      </c>
      <c r="AC1856" s="9">
        <v>5.31</v>
      </c>
      <c r="AD1856" s="8" t="s">
        <v>42</v>
      </c>
      <c r="AE1856" s="8" t="s">
        <v>1538</v>
      </c>
      <c r="AF1856" s="8" t="s">
        <v>44</v>
      </c>
      <c r="AG1856" s="8" t="s">
        <v>42</v>
      </c>
      <c r="AH1856" s="9">
        <v>15.31734174</v>
      </c>
      <c r="AI1856" s="8" t="s">
        <v>7701</v>
      </c>
    </row>
    <row r="1857" spans="1:35" x14ac:dyDescent="0.25">
      <c r="A1857" s="8" t="s">
        <v>7702</v>
      </c>
      <c r="B1857" s="8" t="s">
        <v>7703</v>
      </c>
      <c r="C1857" s="9">
        <f t="shared" si="7"/>
        <v>6</v>
      </c>
      <c r="D1857" s="9">
        <v>0</v>
      </c>
      <c r="E1857" s="9">
        <v>1</v>
      </c>
      <c r="F1857" s="8" t="s">
        <v>151</v>
      </c>
      <c r="G1857" s="11">
        <v>41091</v>
      </c>
      <c r="H1857" s="8" t="s">
        <v>7704</v>
      </c>
      <c r="I1857" s="9">
        <v>3</v>
      </c>
      <c r="J1857" s="9">
        <v>5</v>
      </c>
      <c r="K1857" s="8" t="s">
        <v>264</v>
      </c>
      <c r="L1857" s="8" t="s">
        <v>264</v>
      </c>
      <c r="M1857" s="8" t="s">
        <v>39</v>
      </c>
      <c r="N1857" s="9">
        <v>0</v>
      </c>
      <c r="O1857" s="9">
        <v>1</v>
      </c>
      <c r="P1857" s="11">
        <v>42625</v>
      </c>
      <c r="Q1857" s="9">
        <v>66652569.079999998</v>
      </c>
      <c r="R1857" s="9">
        <v>3</v>
      </c>
      <c r="S1857" s="8" t="s">
        <v>97</v>
      </c>
      <c r="T1857" s="9">
        <v>30000000</v>
      </c>
      <c r="U1857" s="8" t="s">
        <v>106</v>
      </c>
      <c r="V1857" s="8" t="s">
        <v>42</v>
      </c>
      <c r="W1857" s="9">
        <v>55449</v>
      </c>
      <c r="X1857" s="9">
        <v>-0.36230000000000001</v>
      </c>
      <c r="Y1857" s="9">
        <v>6</v>
      </c>
      <c r="Z1857" s="11">
        <v>43298</v>
      </c>
      <c r="AA1857" s="9">
        <v>1023828290</v>
      </c>
      <c r="AB1857" s="9">
        <v>1</v>
      </c>
      <c r="AC1857" s="9">
        <v>5.76</v>
      </c>
      <c r="AD1857" s="11">
        <v>43298</v>
      </c>
      <c r="AE1857" s="8" t="s">
        <v>153</v>
      </c>
      <c r="AF1857" s="8" t="s">
        <v>44</v>
      </c>
      <c r="AG1857" s="8" t="s">
        <v>42</v>
      </c>
      <c r="AH1857" s="9">
        <v>15.360672579999999</v>
      </c>
      <c r="AI1857" s="8" t="s">
        <v>7705</v>
      </c>
    </row>
    <row r="1858" spans="1:35" x14ac:dyDescent="0.25">
      <c r="A1858" s="8" t="s">
        <v>7706</v>
      </c>
      <c r="B1858" s="8" t="s">
        <v>7707</v>
      </c>
      <c r="C1858" s="9">
        <f t="shared" si="7"/>
        <v>4</v>
      </c>
      <c r="D1858" s="9">
        <v>0</v>
      </c>
      <c r="E1858" s="9">
        <v>1</v>
      </c>
      <c r="F1858" s="8" t="s">
        <v>533</v>
      </c>
      <c r="G1858" s="9">
        <v>2013</v>
      </c>
      <c r="H1858" s="8" t="s">
        <v>7708</v>
      </c>
      <c r="I1858" s="9">
        <v>3</v>
      </c>
      <c r="J1858" s="9">
        <v>1</v>
      </c>
      <c r="K1858" s="8" t="s">
        <v>51</v>
      </c>
      <c r="L1858" s="8" t="s">
        <v>51</v>
      </c>
      <c r="M1858" s="8" t="s">
        <v>39</v>
      </c>
      <c r="N1858" s="9">
        <v>0</v>
      </c>
      <c r="O1858" s="9">
        <v>1</v>
      </c>
      <c r="P1858" s="11">
        <v>43039</v>
      </c>
      <c r="Q1858" s="9">
        <v>26071865.899999999</v>
      </c>
      <c r="R1858" s="9">
        <v>1</v>
      </c>
      <c r="S1858" s="8" t="s">
        <v>40</v>
      </c>
      <c r="T1858" s="9">
        <v>5500000</v>
      </c>
      <c r="U1858" s="8" t="s">
        <v>41</v>
      </c>
      <c r="V1858" s="8" t="s">
        <v>42</v>
      </c>
      <c r="W1858" s="9">
        <v>4</v>
      </c>
      <c r="X1858" s="9">
        <v>-0.99160000000000004</v>
      </c>
      <c r="Y1858" s="9">
        <v>4</v>
      </c>
      <c r="Z1858" s="11">
        <v>43773</v>
      </c>
      <c r="AA1858" s="9">
        <v>403185602.60000002</v>
      </c>
      <c r="AB1858" s="9">
        <v>0</v>
      </c>
      <c r="AC1858" s="9">
        <v>1</v>
      </c>
      <c r="AD1858" s="11">
        <v>43773</v>
      </c>
      <c r="AE1858" s="8" t="s">
        <v>1037</v>
      </c>
      <c r="AF1858" s="8" t="s">
        <v>44</v>
      </c>
      <c r="AG1858" s="8" t="s">
        <v>42</v>
      </c>
      <c r="AH1858" s="9">
        <v>15.46439385</v>
      </c>
      <c r="AI1858" s="8" t="s">
        <v>7709</v>
      </c>
    </row>
    <row r="1859" spans="1:35" x14ac:dyDescent="0.25">
      <c r="A1859" s="8" t="s">
        <v>7710</v>
      </c>
      <c r="B1859" s="8" t="s">
        <v>7711</v>
      </c>
      <c r="C1859" s="9">
        <f t="shared" si="7"/>
        <v>3</v>
      </c>
      <c r="D1859" s="9">
        <v>0</v>
      </c>
      <c r="E1859" s="9">
        <v>0</v>
      </c>
      <c r="F1859" s="8" t="s">
        <v>123</v>
      </c>
      <c r="G1859" s="9">
        <v>2012</v>
      </c>
      <c r="H1859" s="8" t="s">
        <v>7712</v>
      </c>
      <c r="I1859" s="9">
        <v>2</v>
      </c>
      <c r="J1859" s="9">
        <v>2</v>
      </c>
      <c r="K1859" s="8" t="s">
        <v>81</v>
      </c>
      <c r="L1859" s="8" t="s">
        <v>81</v>
      </c>
      <c r="M1859" s="8" t="s">
        <v>39</v>
      </c>
      <c r="N1859" s="9">
        <v>0</v>
      </c>
      <c r="O1859" s="9">
        <v>1</v>
      </c>
      <c r="P1859" s="11">
        <v>41143</v>
      </c>
      <c r="Q1859" s="9">
        <v>2796649.24</v>
      </c>
      <c r="R1859" s="9">
        <v>1</v>
      </c>
      <c r="S1859" s="8" t="s">
        <v>97</v>
      </c>
      <c r="T1859" s="9">
        <v>30000000</v>
      </c>
      <c r="U1859" s="8" t="s">
        <v>41</v>
      </c>
      <c r="V1859" s="8" t="s">
        <v>42</v>
      </c>
      <c r="W1859" s="8" t="s">
        <v>42</v>
      </c>
      <c r="X1859" s="8" t="s">
        <v>42</v>
      </c>
      <c r="Y1859" s="9">
        <v>0</v>
      </c>
      <c r="Z1859" s="11">
        <v>41835</v>
      </c>
      <c r="AA1859" s="9">
        <v>43318259.520000003</v>
      </c>
      <c r="AB1859" s="9">
        <v>0</v>
      </c>
      <c r="AC1859" s="8" t="s">
        <v>42</v>
      </c>
      <c r="AD1859" s="11">
        <v>41835</v>
      </c>
      <c r="AE1859" s="8" t="s">
        <v>496</v>
      </c>
      <c r="AF1859" s="8" t="s">
        <v>44</v>
      </c>
      <c r="AG1859" s="8" t="s">
        <v>42</v>
      </c>
      <c r="AH1859" s="9">
        <v>15.48934307</v>
      </c>
      <c r="AI1859" s="8" t="s">
        <v>7713</v>
      </c>
    </row>
    <row r="1860" spans="1:35" x14ac:dyDescent="0.25">
      <c r="A1860" s="8" t="s">
        <v>7714</v>
      </c>
      <c r="B1860" s="8" t="s">
        <v>7715</v>
      </c>
      <c r="C1860" s="9">
        <f t="shared" si="7"/>
        <v>3</v>
      </c>
      <c r="D1860" s="9">
        <v>0</v>
      </c>
      <c r="E1860" s="9">
        <v>0</v>
      </c>
      <c r="F1860" s="8" t="s">
        <v>65</v>
      </c>
      <c r="G1860" s="9">
        <v>2013</v>
      </c>
      <c r="H1860" s="8" t="s">
        <v>7716</v>
      </c>
      <c r="I1860" s="9">
        <v>3</v>
      </c>
      <c r="J1860" s="9">
        <v>5</v>
      </c>
      <c r="K1860" s="8" t="s">
        <v>73</v>
      </c>
      <c r="L1860" s="8" t="s">
        <v>73</v>
      </c>
      <c r="M1860" s="8" t="s">
        <v>39</v>
      </c>
      <c r="N1860" s="9">
        <v>2</v>
      </c>
      <c r="O1860" s="9">
        <v>0</v>
      </c>
      <c r="P1860" s="11">
        <v>41974</v>
      </c>
      <c r="Q1860" s="9">
        <v>3572193.3420000002</v>
      </c>
      <c r="R1860" s="9">
        <v>2</v>
      </c>
      <c r="S1860" s="8" t="s">
        <v>40</v>
      </c>
      <c r="T1860" s="9">
        <v>5500000</v>
      </c>
      <c r="U1860" s="8" t="s">
        <v>106</v>
      </c>
      <c r="V1860" s="8" t="s">
        <v>42</v>
      </c>
      <c r="W1860" s="8" t="s">
        <v>42</v>
      </c>
      <c r="X1860" s="8" t="s">
        <v>42</v>
      </c>
      <c r="Y1860" s="9">
        <v>2</v>
      </c>
      <c r="Z1860" s="11">
        <v>42866</v>
      </c>
      <c r="AA1860" s="9">
        <v>55339256.729999997</v>
      </c>
      <c r="AB1860" s="9">
        <v>1</v>
      </c>
      <c r="AC1860" s="8" t="s">
        <v>42</v>
      </c>
      <c r="AD1860" s="11">
        <v>42866</v>
      </c>
      <c r="AE1860" s="8" t="s">
        <v>2390</v>
      </c>
      <c r="AF1860" s="8" t="s">
        <v>44</v>
      </c>
      <c r="AG1860" s="11">
        <v>44561</v>
      </c>
      <c r="AH1860" s="9">
        <v>15.49167456</v>
      </c>
      <c r="AI1860" s="8" t="s">
        <v>7717</v>
      </c>
    </row>
    <row r="1861" spans="1:35" x14ac:dyDescent="0.25">
      <c r="A1861" s="8" t="s">
        <v>7718</v>
      </c>
      <c r="B1861" s="8" t="s">
        <v>6968</v>
      </c>
      <c r="C1861" s="9">
        <f t="shared" si="7"/>
        <v>1</v>
      </c>
      <c r="D1861" s="9">
        <v>0</v>
      </c>
      <c r="E1861" s="9">
        <v>0</v>
      </c>
      <c r="F1861" s="8" t="s">
        <v>123</v>
      </c>
      <c r="G1861" s="11">
        <v>42989</v>
      </c>
      <c r="H1861" s="8" t="s">
        <v>7719</v>
      </c>
      <c r="I1861" s="9">
        <v>6</v>
      </c>
      <c r="J1861" s="9">
        <v>6</v>
      </c>
      <c r="K1861" s="8" t="s">
        <v>81</v>
      </c>
      <c r="L1861" s="8" t="s">
        <v>81</v>
      </c>
      <c r="M1861" s="8" t="s">
        <v>39</v>
      </c>
      <c r="N1861" s="9">
        <v>0</v>
      </c>
      <c r="O1861" s="9">
        <v>0</v>
      </c>
      <c r="P1861" s="11">
        <v>44186</v>
      </c>
      <c r="Q1861" s="9">
        <v>24537770.23</v>
      </c>
      <c r="R1861" s="9">
        <v>4</v>
      </c>
      <c r="S1861" s="8" t="s">
        <v>40</v>
      </c>
      <c r="T1861" s="9">
        <v>5500000</v>
      </c>
      <c r="U1861" s="8" t="s">
        <v>106</v>
      </c>
      <c r="V1861" s="8" t="s">
        <v>42</v>
      </c>
      <c r="W1861" s="8" t="s">
        <v>42</v>
      </c>
      <c r="X1861" s="8" t="s">
        <v>42</v>
      </c>
      <c r="Y1861" s="9">
        <v>0</v>
      </c>
      <c r="Z1861" s="11">
        <v>44446</v>
      </c>
      <c r="AA1861" s="9">
        <v>381421979.80000001</v>
      </c>
      <c r="AB1861" s="9">
        <v>1</v>
      </c>
      <c r="AC1861" s="8" t="s">
        <v>42</v>
      </c>
      <c r="AD1861" s="11">
        <v>44446</v>
      </c>
      <c r="AE1861" s="8" t="s">
        <v>722</v>
      </c>
      <c r="AF1861" s="8" t="s">
        <v>44</v>
      </c>
      <c r="AG1861" s="11">
        <v>44477</v>
      </c>
      <c r="AH1861" s="9">
        <v>15.54428036</v>
      </c>
      <c r="AI1861" s="8" t="s">
        <v>7720</v>
      </c>
    </row>
    <row r="1862" spans="1:35" x14ac:dyDescent="0.25">
      <c r="A1862" s="8" t="s">
        <v>7721</v>
      </c>
      <c r="B1862" s="8" t="s">
        <v>835</v>
      </c>
      <c r="C1862" s="9">
        <f t="shared" si="7"/>
        <v>5</v>
      </c>
      <c r="D1862" s="9">
        <v>0</v>
      </c>
      <c r="E1862" s="9">
        <v>0</v>
      </c>
      <c r="F1862" s="8" t="s">
        <v>144</v>
      </c>
      <c r="G1862" s="11">
        <v>41640</v>
      </c>
      <c r="H1862" s="8" t="s">
        <v>7722</v>
      </c>
      <c r="I1862" s="9">
        <v>6</v>
      </c>
      <c r="J1862" s="9">
        <v>7</v>
      </c>
      <c r="K1862" s="8" t="s">
        <v>81</v>
      </c>
      <c r="L1862" s="8" t="s">
        <v>81</v>
      </c>
      <c r="M1862" s="8" t="s">
        <v>39</v>
      </c>
      <c r="N1862" s="9">
        <v>3</v>
      </c>
      <c r="O1862" s="9">
        <v>1</v>
      </c>
      <c r="P1862" s="11">
        <v>42619</v>
      </c>
      <c r="Q1862" s="9">
        <v>38991752.909999996</v>
      </c>
      <c r="R1862" s="9">
        <v>3</v>
      </c>
      <c r="S1862" s="8" t="s">
        <v>40</v>
      </c>
      <c r="T1862" s="9">
        <v>5500000</v>
      </c>
      <c r="U1862" s="8" t="s">
        <v>41</v>
      </c>
      <c r="V1862" s="8" t="s">
        <v>42</v>
      </c>
      <c r="W1862" s="8" t="s">
        <v>42</v>
      </c>
      <c r="X1862" s="8" t="s">
        <v>42</v>
      </c>
      <c r="Y1862" s="9">
        <v>0</v>
      </c>
      <c r="Z1862" s="11">
        <v>42984</v>
      </c>
      <c r="AA1862" s="9">
        <v>606640696.29999995</v>
      </c>
      <c r="AB1862" s="9">
        <v>0</v>
      </c>
      <c r="AC1862" s="8" t="s">
        <v>42</v>
      </c>
      <c r="AD1862" s="11">
        <v>42984</v>
      </c>
      <c r="AE1862" s="8" t="s">
        <v>7723</v>
      </c>
      <c r="AF1862" s="8" t="s">
        <v>287</v>
      </c>
      <c r="AG1862" s="8" t="s">
        <v>42</v>
      </c>
      <c r="AH1862" s="9">
        <v>15.558179640000001</v>
      </c>
      <c r="AI1862" s="8" t="s">
        <v>7724</v>
      </c>
    </row>
    <row r="1863" spans="1:35" x14ac:dyDescent="0.25">
      <c r="A1863" s="8" t="s">
        <v>7725</v>
      </c>
      <c r="B1863" s="8" t="s">
        <v>7726</v>
      </c>
      <c r="C1863" s="9">
        <f t="shared" si="7"/>
        <v>4</v>
      </c>
      <c r="D1863" s="9">
        <v>0</v>
      </c>
      <c r="E1863" s="9">
        <v>1</v>
      </c>
      <c r="F1863" s="8" t="s">
        <v>65</v>
      </c>
      <c r="G1863" s="9">
        <v>2019</v>
      </c>
      <c r="H1863" s="8" t="s">
        <v>7727</v>
      </c>
      <c r="I1863" s="9">
        <v>2</v>
      </c>
      <c r="J1863" s="9">
        <v>27</v>
      </c>
      <c r="K1863" s="8" t="s">
        <v>38</v>
      </c>
      <c r="L1863" s="8" t="s">
        <v>38</v>
      </c>
      <c r="M1863" s="8" t="s">
        <v>39</v>
      </c>
      <c r="N1863" s="9">
        <v>0</v>
      </c>
      <c r="O1863" s="9">
        <v>0</v>
      </c>
      <c r="P1863" s="11">
        <v>44482</v>
      </c>
      <c r="Q1863" s="9">
        <v>9301047.2719999999</v>
      </c>
      <c r="R1863" s="9">
        <v>2</v>
      </c>
      <c r="S1863" s="8" t="s">
        <v>40</v>
      </c>
      <c r="T1863" s="9">
        <v>5500000</v>
      </c>
      <c r="U1863" s="8" t="s">
        <v>41</v>
      </c>
      <c r="V1863" s="8" t="s">
        <v>42</v>
      </c>
      <c r="W1863" s="9">
        <v>297</v>
      </c>
      <c r="X1863" s="9">
        <v>-0.23849999999999999</v>
      </c>
      <c r="Y1863" s="9">
        <v>0</v>
      </c>
      <c r="Z1863" s="11">
        <v>45349</v>
      </c>
      <c r="AA1863" s="9">
        <v>144716450.90000001</v>
      </c>
      <c r="AB1863" s="9">
        <v>0</v>
      </c>
      <c r="AC1863" s="9">
        <v>1.29</v>
      </c>
      <c r="AD1863" s="11">
        <v>45349</v>
      </c>
      <c r="AE1863" s="8" t="s">
        <v>862</v>
      </c>
      <c r="AF1863" s="8" t="s">
        <v>44</v>
      </c>
      <c r="AG1863" s="8" t="s">
        <v>42</v>
      </c>
      <c r="AH1863" s="9">
        <v>15.55915658</v>
      </c>
      <c r="AI1863" s="8" t="s">
        <v>7728</v>
      </c>
    </row>
    <row r="1864" spans="1:35" x14ac:dyDescent="0.25">
      <c r="A1864" s="8" t="s">
        <v>7729</v>
      </c>
      <c r="B1864" s="8" t="s">
        <v>7730</v>
      </c>
      <c r="C1864" s="9">
        <f t="shared" si="7"/>
        <v>5</v>
      </c>
      <c r="D1864" s="9">
        <v>0</v>
      </c>
      <c r="E1864" s="9">
        <v>1</v>
      </c>
      <c r="F1864" s="8" t="s">
        <v>86</v>
      </c>
      <c r="G1864" s="9">
        <v>2011</v>
      </c>
      <c r="H1864" s="8" t="s">
        <v>7731</v>
      </c>
      <c r="I1864" s="9">
        <v>2</v>
      </c>
      <c r="J1864" s="9">
        <v>3</v>
      </c>
      <c r="K1864" s="8" t="s">
        <v>51</v>
      </c>
      <c r="L1864" s="8" t="s">
        <v>51</v>
      </c>
      <c r="M1864" s="8" t="s">
        <v>39</v>
      </c>
      <c r="N1864" s="9">
        <v>0</v>
      </c>
      <c r="O1864" s="9">
        <v>3</v>
      </c>
      <c r="P1864" s="11">
        <v>45070</v>
      </c>
      <c r="Q1864" s="9">
        <v>13143388.41</v>
      </c>
      <c r="R1864" s="9">
        <v>3</v>
      </c>
      <c r="S1864" s="8" t="s">
        <v>52</v>
      </c>
      <c r="T1864" s="9">
        <v>75000000</v>
      </c>
      <c r="U1864" s="8" t="s">
        <v>41</v>
      </c>
      <c r="V1864" s="8" t="s">
        <v>42</v>
      </c>
      <c r="W1864" s="9">
        <v>837725</v>
      </c>
      <c r="X1864" s="9">
        <v>-0.26229999999999998</v>
      </c>
      <c r="Y1864" s="9">
        <v>5</v>
      </c>
      <c r="Z1864" s="11">
        <v>45449</v>
      </c>
      <c r="AA1864" s="9">
        <v>205345366.59999999</v>
      </c>
      <c r="AB1864" s="9">
        <v>0</v>
      </c>
      <c r="AC1864" s="9">
        <v>2.73</v>
      </c>
      <c r="AD1864" s="11">
        <v>45449</v>
      </c>
      <c r="AE1864" s="8" t="s">
        <v>90</v>
      </c>
      <c r="AF1864" s="8" t="s">
        <v>91</v>
      </c>
      <c r="AG1864" s="8" t="s">
        <v>42</v>
      </c>
      <c r="AH1864" s="9">
        <v>15.62347244</v>
      </c>
      <c r="AI1864" s="8" t="s">
        <v>7732</v>
      </c>
    </row>
    <row r="1865" spans="1:35" x14ac:dyDescent="0.25">
      <c r="A1865" s="8" t="s">
        <v>7733</v>
      </c>
      <c r="B1865" s="8" t="s">
        <v>7734</v>
      </c>
      <c r="C1865" s="9">
        <f t="shared" si="7"/>
        <v>3</v>
      </c>
      <c r="D1865" s="9">
        <v>0</v>
      </c>
      <c r="E1865" s="9">
        <v>0</v>
      </c>
      <c r="F1865" s="8" t="s">
        <v>86</v>
      </c>
      <c r="G1865" s="9">
        <v>2011</v>
      </c>
      <c r="H1865" s="8" t="s">
        <v>7735</v>
      </c>
      <c r="I1865" s="9">
        <v>3</v>
      </c>
      <c r="J1865" s="9">
        <v>7</v>
      </c>
      <c r="K1865" s="8" t="s">
        <v>105</v>
      </c>
      <c r="L1865" s="8" t="s">
        <v>105</v>
      </c>
      <c r="M1865" s="8" t="s">
        <v>39</v>
      </c>
      <c r="N1865" s="9">
        <v>0</v>
      </c>
      <c r="O1865" s="9">
        <v>1</v>
      </c>
      <c r="P1865" s="11">
        <v>43701</v>
      </c>
      <c r="Q1865" s="9">
        <v>36414801.039999999</v>
      </c>
      <c r="R1865" s="9">
        <v>4</v>
      </c>
      <c r="S1865" s="8" t="s">
        <v>97</v>
      </c>
      <c r="T1865" s="9">
        <v>30000000</v>
      </c>
      <c r="U1865" s="8" t="s">
        <v>41</v>
      </c>
      <c r="V1865" s="8" t="s">
        <v>42</v>
      </c>
      <c r="W1865" s="9">
        <v>52294264</v>
      </c>
      <c r="X1865" s="9">
        <v>-0.1555</v>
      </c>
      <c r="Y1865" s="9">
        <v>1</v>
      </c>
      <c r="Z1865" s="11">
        <v>44586</v>
      </c>
      <c r="AA1865" s="9">
        <v>568941962.60000002</v>
      </c>
      <c r="AB1865" s="9">
        <v>0</v>
      </c>
      <c r="AC1865" s="9">
        <v>8.7799999999999994</v>
      </c>
      <c r="AD1865" s="11">
        <v>44586</v>
      </c>
      <c r="AE1865" s="8" t="s">
        <v>90</v>
      </c>
      <c r="AF1865" s="8" t="s">
        <v>91</v>
      </c>
      <c r="AG1865" s="8" t="s">
        <v>42</v>
      </c>
      <c r="AH1865" s="9">
        <v>15.62392067</v>
      </c>
      <c r="AI1865" s="8" t="s">
        <v>7736</v>
      </c>
    </row>
    <row r="1866" spans="1:35" x14ac:dyDescent="0.25">
      <c r="A1866" s="8" t="s">
        <v>7737</v>
      </c>
      <c r="B1866" s="8" t="s">
        <v>7738</v>
      </c>
      <c r="C1866" s="9">
        <f t="shared" si="7"/>
        <v>3</v>
      </c>
      <c r="D1866" s="9">
        <v>0</v>
      </c>
      <c r="E1866" s="9">
        <v>0</v>
      </c>
      <c r="F1866" s="8" t="s">
        <v>48</v>
      </c>
      <c r="G1866" s="11">
        <v>45910</v>
      </c>
      <c r="H1866" s="8" t="s">
        <v>42</v>
      </c>
      <c r="I1866" s="8" t="s">
        <v>42</v>
      </c>
      <c r="J1866" s="9">
        <v>1</v>
      </c>
      <c r="K1866" s="8" t="s">
        <v>337</v>
      </c>
      <c r="L1866" s="8" t="s">
        <v>42</v>
      </c>
      <c r="M1866" s="8" t="s">
        <v>295</v>
      </c>
      <c r="N1866" s="9">
        <v>0</v>
      </c>
      <c r="O1866" s="9">
        <v>0</v>
      </c>
      <c r="P1866" s="11">
        <v>45644</v>
      </c>
      <c r="Q1866" s="9">
        <v>19882376.16</v>
      </c>
      <c r="R1866" s="9">
        <v>1</v>
      </c>
      <c r="S1866" s="8" t="s">
        <v>89</v>
      </c>
      <c r="T1866" s="9">
        <v>300000000</v>
      </c>
      <c r="U1866" s="8" t="s">
        <v>41</v>
      </c>
      <c r="V1866" s="8" t="s">
        <v>42</v>
      </c>
      <c r="W1866" s="8" t="s">
        <v>42</v>
      </c>
      <c r="X1866" s="8" t="s">
        <v>42</v>
      </c>
      <c r="Y1866" s="9">
        <v>0</v>
      </c>
      <c r="Z1866" s="11">
        <v>44883</v>
      </c>
      <c r="AA1866" s="9">
        <v>311330739.5</v>
      </c>
      <c r="AB1866" s="9">
        <v>0</v>
      </c>
      <c r="AC1866" s="8" t="s">
        <v>42</v>
      </c>
      <c r="AD1866" s="8" t="s">
        <v>42</v>
      </c>
      <c r="AE1866" s="8" t="s">
        <v>7739</v>
      </c>
      <c r="AF1866" s="8" t="s">
        <v>61</v>
      </c>
      <c r="AG1866" s="8" t="s">
        <v>42</v>
      </c>
      <c r="AH1866" s="9">
        <v>15.658628370000001</v>
      </c>
      <c r="AI1866" s="8" t="s">
        <v>42</v>
      </c>
    </row>
    <row r="1867" spans="1:35" x14ac:dyDescent="0.25">
      <c r="A1867" s="8" t="s">
        <v>7740</v>
      </c>
      <c r="B1867" s="8" t="s">
        <v>7741</v>
      </c>
      <c r="C1867" s="9">
        <f t="shared" si="7"/>
        <v>8</v>
      </c>
      <c r="D1867" s="9">
        <v>0</v>
      </c>
      <c r="E1867" s="9">
        <v>1</v>
      </c>
      <c r="F1867" s="8" t="s">
        <v>102</v>
      </c>
      <c r="G1867" s="9">
        <v>2010</v>
      </c>
      <c r="H1867" s="8" t="s">
        <v>7742</v>
      </c>
      <c r="I1867" s="9">
        <v>2</v>
      </c>
      <c r="J1867" s="9">
        <v>10</v>
      </c>
      <c r="K1867" s="8" t="s">
        <v>105</v>
      </c>
      <c r="L1867" s="8" t="s">
        <v>105</v>
      </c>
      <c r="M1867" s="8" t="s">
        <v>39</v>
      </c>
      <c r="N1867" s="9">
        <v>0</v>
      </c>
      <c r="O1867" s="9">
        <v>0</v>
      </c>
      <c r="P1867" s="11">
        <v>41801</v>
      </c>
      <c r="Q1867" s="9">
        <v>67760958.730000004</v>
      </c>
      <c r="R1867" s="9">
        <v>3</v>
      </c>
      <c r="S1867" s="8" t="s">
        <v>97</v>
      </c>
      <c r="T1867" s="9">
        <v>30000000</v>
      </c>
      <c r="U1867" s="8" t="s">
        <v>106</v>
      </c>
      <c r="V1867" s="8" t="s">
        <v>42</v>
      </c>
      <c r="W1867" s="8" t="s">
        <v>42</v>
      </c>
      <c r="X1867" s="8" t="s">
        <v>42</v>
      </c>
      <c r="Y1867" s="9">
        <v>7</v>
      </c>
      <c r="Z1867" s="11">
        <v>42646</v>
      </c>
      <c r="AA1867" s="9">
        <v>1063948606</v>
      </c>
      <c r="AB1867" s="9">
        <v>1</v>
      </c>
      <c r="AC1867" s="8" t="s">
        <v>42</v>
      </c>
      <c r="AD1867" s="11">
        <v>42646</v>
      </c>
      <c r="AE1867" s="8" t="s">
        <v>107</v>
      </c>
      <c r="AF1867" s="8" t="s">
        <v>44</v>
      </c>
      <c r="AG1867" s="11">
        <v>43306</v>
      </c>
      <c r="AH1867" s="9">
        <v>15.701498709999999</v>
      </c>
      <c r="AI1867" s="8" t="s">
        <v>7743</v>
      </c>
    </row>
    <row r="1868" spans="1:35" x14ac:dyDescent="0.25">
      <c r="A1868" s="8" t="s">
        <v>7744</v>
      </c>
      <c r="B1868" s="8" t="s">
        <v>7745</v>
      </c>
      <c r="C1868" s="9">
        <f t="shared" si="7"/>
        <v>4</v>
      </c>
      <c r="D1868" s="9">
        <v>0</v>
      </c>
      <c r="E1868" s="9">
        <v>1</v>
      </c>
      <c r="F1868" s="8" t="s">
        <v>102</v>
      </c>
      <c r="G1868" s="11">
        <v>41730</v>
      </c>
      <c r="H1868" s="8" t="s">
        <v>7746</v>
      </c>
      <c r="I1868" s="9">
        <v>2</v>
      </c>
      <c r="J1868" s="9">
        <v>17</v>
      </c>
      <c r="K1868" s="8" t="s">
        <v>88</v>
      </c>
      <c r="L1868" s="8" t="s">
        <v>88</v>
      </c>
      <c r="M1868" s="8" t="s">
        <v>39</v>
      </c>
      <c r="N1868" s="9">
        <v>16</v>
      </c>
      <c r="O1868" s="9">
        <v>21</v>
      </c>
      <c r="P1868" s="11">
        <v>43822</v>
      </c>
      <c r="Q1868" s="9">
        <v>34806480.299999997</v>
      </c>
      <c r="R1868" s="9">
        <v>6</v>
      </c>
      <c r="S1868" s="8" t="s">
        <v>89</v>
      </c>
      <c r="T1868" s="9">
        <v>300000000</v>
      </c>
      <c r="U1868" s="8" t="s">
        <v>41</v>
      </c>
      <c r="V1868" s="8" t="s">
        <v>42</v>
      </c>
      <c r="W1868" s="9">
        <v>36528270</v>
      </c>
      <c r="X1868" s="9">
        <v>-9.8400000000000001E-2</v>
      </c>
      <c r="Y1868" s="9">
        <v>1</v>
      </c>
      <c r="Z1868" s="11">
        <v>43907</v>
      </c>
      <c r="AA1868" s="9">
        <v>548133108.10000002</v>
      </c>
      <c r="AB1868" s="9">
        <v>0</v>
      </c>
      <c r="AC1868" s="9">
        <v>3.26</v>
      </c>
      <c r="AD1868" s="11">
        <v>43907</v>
      </c>
      <c r="AE1868" s="8" t="s">
        <v>107</v>
      </c>
      <c r="AF1868" s="8" t="s">
        <v>44</v>
      </c>
      <c r="AG1868" s="8" t="s">
        <v>42</v>
      </c>
      <c r="AH1868" s="9">
        <v>15.74801886</v>
      </c>
      <c r="AI1868" s="8" t="s">
        <v>7747</v>
      </c>
    </row>
    <row r="1869" spans="1:35" x14ac:dyDescent="0.25">
      <c r="A1869" s="8" t="s">
        <v>7748</v>
      </c>
      <c r="B1869" s="8" t="s">
        <v>7749</v>
      </c>
      <c r="C1869" s="9">
        <f t="shared" si="7"/>
        <v>5</v>
      </c>
      <c r="D1869" s="9">
        <v>0</v>
      </c>
      <c r="E1869" s="9">
        <v>1</v>
      </c>
      <c r="F1869" s="8" t="s">
        <v>151</v>
      </c>
      <c r="G1869" s="11">
        <v>45675</v>
      </c>
      <c r="H1869" s="8" t="s">
        <v>7750</v>
      </c>
      <c r="I1869" s="9">
        <v>2</v>
      </c>
      <c r="J1869" s="9">
        <v>6</v>
      </c>
      <c r="K1869" s="8" t="s">
        <v>73</v>
      </c>
      <c r="L1869" s="8" t="s">
        <v>73</v>
      </c>
      <c r="M1869" s="8" t="s">
        <v>39</v>
      </c>
      <c r="N1869" s="9">
        <v>0</v>
      </c>
      <c r="O1869" s="9">
        <v>0</v>
      </c>
      <c r="P1869" s="11">
        <v>44033</v>
      </c>
      <c r="Q1869" s="9">
        <v>37332786.280000001</v>
      </c>
      <c r="R1869" s="9">
        <v>3</v>
      </c>
      <c r="S1869" s="8" t="s">
        <v>97</v>
      </c>
      <c r="T1869" s="9">
        <v>30000000</v>
      </c>
      <c r="U1869" s="8" t="s">
        <v>106</v>
      </c>
      <c r="V1869" s="8" t="s">
        <v>42</v>
      </c>
      <c r="W1869" s="9">
        <v>34</v>
      </c>
      <c r="X1869" s="9">
        <v>-0.50719999999999998</v>
      </c>
      <c r="Y1869" s="9">
        <v>2</v>
      </c>
      <c r="Z1869" s="11">
        <v>44421</v>
      </c>
      <c r="AA1869" s="9">
        <v>589363231.10000002</v>
      </c>
      <c r="AB1869" s="9">
        <v>0</v>
      </c>
      <c r="AC1869" s="9">
        <v>1.5</v>
      </c>
      <c r="AD1869" s="11">
        <v>44421</v>
      </c>
      <c r="AE1869" s="8" t="s">
        <v>153</v>
      </c>
      <c r="AF1869" s="8" t="s">
        <v>44</v>
      </c>
      <c r="AG1869" s="8" t="s">
        <v>42</v>
      </c>
      <c r="AH1869" s="9">
        <v>15.786746450000001</v>
      </c>
      <c r="AI1869" s="8" t="s">
        <v>7751</v>
      </c>
    </row>
    <row r="1870" spans="1:35" x14ac:dyDescent="0.25">
      <c r="A1870" s="8" t="s">
        <v>7752</v>
      </c>
      <c r="B1870" s="8" t="s">
        <v>2226</v>
      </c>
      <c r="C1870" s="9">
        <f t="shared" si="7"/>
        <v>4</v>
      </c>
      <c r="D1870" s="9">
        <v>0</v>
      </c>
      <c r="E1870" s="9">
        <v>0</v>
      </c>
      <c r="F1870" s="8" t="s">
        <v>65</v>
      </c>
      <c r="G1870" s="9">
        <v>2014</v>
      </c>
      <c r="H1870" s="8" t="s">
        <v>7753</v>
      </c>
      <c r="I1870" s="9">
        <v>3</v>
      </c>
      <c r="J1870" s="9">
        <v>5</v>
      </c>
      <c r="K1870" s="8" t="s">
        <v>81</v>
      </c>
      <c r="L1870" s="8" t="s">
        <v>81</v>
      </c>
      <c r="M1870" s="8" t="s">
        <v>39</v>
      </c>
      <c r="N1870" s="9">
        <v>0</v>
      </c>
      <c r="O1870" s="9">
        <v>0</v>
      </c>
      <c r="P1870" s="11">
        <v>41991</v>
      </c>
      <c r="Q1870" s="9">
        <v>51273365.75</v>
      </c>
      <c r="R1870" s="9">
        <v>2</v>
      </c>
      <c r="S1870" s="8" t="s">
        <v>296</v>
      </c>
      <c r="T1870" s="9">
        <v>5500000000</v>
      </c>
      <c r="U1870" s="8" t="s">
        <v>106</v>
      </c>
      <c r="V1870" s="8" t="s">
        <v>42</v>
      </c>
      <c r="W1870" s="8" t="s">
        <v>42</v>
      </c>
      <c r="X1870" s="8" t="s">
        <v>42</v>
      </c>
      <c r="Y1870" s="9">
        <v>0</v>
      </c>
      <c r="Z1870" s="11">
        <v>42452</v>
      </c>
      <c r="AA1870" s="9">
        <v>810231854.79999995</v>
      </c>
      <c r="AB1870" s="9">
        <v>0</v>
      </c>
      <c r="AC1870" s="8" t="s">
        <v>42</v>
      </c>
      <c r="AD1870" s="11">
        <v>42452</v>
      </c>
      <c r="AE1870" s="8" t="s">
        <v>68</v>
      </c>
      <c r="AF1870" s="8" t="s">
        <v>44</v>
      </c>
      <c r="AG1870" s="11">
        <v>43644</v>
      </c>
      <c r="AH1870" s="9">
        <v>15.802197550000001</v>
      </c>
      <c r="AI1870" s="8" t="s">
        <v>7754</v>
      </c>
    </row>
    <row r="1871" spans="1:35" x14ac:dyDescent="0.25">
      <c r="A1871" s="8" t="s">
        <v>7755</v>
      </c>
      <c r="B1871" s="8" t="s">
        <v>7756</v>
      </c>
      <c r="C1871" s="9">
        <f t="shared" si="7"/>
        <v>4</v>
      </c>
      <c r="D1871" s="9">
        <v>0</v>
      </c>
      <c r="E1871" s="9">
        <v>1</v>
      </c>
      <c r="F1871" s="8" t="s">
        <v>151</v>
      </c>
      <c r="G1871" s="11">
        <v>45677</v>
      </c>
      <c r="H1871" s="8" t="s">
        <v>7757</v>
      </c>
      <c r="I1871" s="9">
        <v>4</v>
      </c>
      <c r="J1871" s="9">
        <v>20</v>
      </c>
      <c r="K1871" s="8" t="s">
        <v>73</v>
      </c>
      <c r="L1871" s="8" t="s">
        <v>73</v>
      </c>
      <c r="M1871" s="8" t="s">
        <v>39</v>
      </c>
      <c r="N1871" s="9">
        <v>0</v>
      </c>
      <c r="O1871" s="9">
        <v>0</v>
      </c>
      <c r="P1871" s="11">
        <v>45614</v>
      </c>
      <c r="Q1871" s="9">
        <v>2031922995</v>
      </c>
      <c r="R1871" s="9">
        <v>8</v>
      </c>
      <c r="S1871" s="8" t="s">
        <v>195</v>
      </c>
      <c r="T1871" s="9">
        <v>750000000</v>
      </c>
      <c r="U1871" s="8" t="s">
        <v>41</v>
      </c>
      <c r="V1871" s="8" t="s">
        <v>42</v>
      </c>
      <c r="W1871" s="9">
        <v>537697</v>
      </c>
      <c r="X1871" s="9">
        <v>0.10050000000000001</v>
      </c>
      <c r="Y1871" s="9">
        <v>3</v>
      </c>
      <c r="Z1871" s="11">
        <v>45734</v>
      </c>
      <c r="AA1871" s="9">
        <v>32188727062</v>
      </c>
      <c r="AB1871" s="9">
        <v>0</v>
      </c>
      <c r="AC1871" s="9">
        <v>3.74</v>
      </c>
      <c r="AD1871" s="11">
        <v>45734</v>
      </c>
      <c r="AE1871" s="8" t="s">
        <v>153</v>
      </c>
      <c r="AF1871" s="8" t="s">
        <v>44</v>
      </c>
      <c r="AG1871" s="8" t="s">
        <v>42</v>
      </c>
      <c r="AH1871" s="9">
        <v>15.84150932</v>
      </c>
      <c r="AI1871" s="8" t="s">
        <v>7758</v>
      </c>
    </row>
    <row r="1872" spans="1:35" x14ac:dyDescent="0.25">
      <c r="A1872" s="8" t="s">
        <v>7759</v>
      </c>
      <c r="B1872" s="8" t="s">
        <v>7760</v>
      </c>
      <c r="C1872" s="9">
        <f t="shared" si="7"/>
        <v>9</v>
      </c>
      <c r="D1872" s="9">
        <v>0</v>
      </c>
      <c r="E1872" s="9">
        <v>1</v>
      </c>
      <c r="F1872" s="8" t="s">
        <v>86</v>
      </c>
      <c r="G1872" s="9">
        <v>2012</v>
      </c>
      <c r="H1872" s="8" t="s">
        <v>7761</v>
      </c>
      <c r="I1872" s="9">
        <v>1</v>
      </c>
      <c r="J1872" s="9">
        <v>1</v>
      </c>
      <c r="K1872" s="8" t="s">
        <v>67</v>
      </c>
      <c r="L1872" s="8" t="s">
        <v>67</v>
      </c>
      <c r="M1872" s="8" t="s">
        <v>295</v>
      </c>
      <c r="N1872" s="9">
        <v>0</v>
      </c>
      <c r="O1872" s="9">
        <v>0</v>
      </c>
      <c r="P1872" s="11">
        <v>45841</v>
      </c>
      <c r="Q1872" s="9">
        <v>13500000</v>
      </c>
      <c r="R1872" s="9">
        <v>2</v>
      </c>
      <c r="S1872" s="8" t="s">
        <v>97</v>
      </c>
      <c r="T1872" s="9">
        <v>30000000</v>
      </c>
      <c r="U1872" s="8" t="s">
        <v>41</v>
      </c>
      <c r="V1872" s="8" t="s">
        <v>42</v>
      </c>
      <c r="W1872" s="9">
        <v>5798</v>
      </c>
      <c r="X1872" s="9">
        <v>0.33900000000000002</v>
      </c>
      <c r="Y1872" s="9">
        <v>0</v>
      </c>
      <c r="Z1872" s="11">
        <v>45737</v>
      </c>
      <c r="AA1872" s="9">
        <v>213904150.30000001</v>
      </c>
      <c r="AB1872" s="9">
        <v>0</v>
      </c>
      <c r="AC1872" s="9">
        <v>2.69</v>
      </c>
      <c r="AD1872" s="8" t="s">
        <v>42</v>
      </c>
      <c r="AE1872" s="8" t="s">
        <v>90</v>
      </c>
      <c r="AF1872" s="8" t="s">
        <v>91</v>
      </c>
      <c r="AG1872" s="8" t="s">
        <v>42</v>
      </c>
      <c r="AH1872" s="9">
        <v>15.84475187</v>
      </c>
      <c r="AI1872" s="8" t="s">
        <v>7762</v>
      </c>
    </row>
    <row r="1873" spans="1:35" x14ac:dyDescent="0.25">
      <c r="A1873" s="8" t="s">
        <v>7763</v>
      </c>
      <c r="B1873" s="8" t="s">
        <v>7764</v>
      </c>
      <c r="C1873" s="9">
        <f t="shared" si="7"/>
        <v>4</v>
      </c>
      <c r="D1873" s="9">
        <v>0</v>
      </c>
      <c r="E1873" s="9">
        <v>1</v>
      </c>
      <c r="F1873" s="8" t="s">
        <v>394</v>
      </c>
      <c r="G1873" s="9">
        <v>2010</v>
      </c>
      <c r="H1873" s="8" t="s">
        <v>7765</v>
      </c>
      <c r="I1873" s="9">
        <v>3</v>
      </c>
      <c r="J1873" s="9">
        <v>12</v>
      </c>
      <c r="K1873" s="8" t="s">
        <v>73</v>
      </c>
      <c r="L1873" s="8" t="s">
        <v>73</v>
      </c>
      <c r="M1873" s="8" t="s">
        <v>39</v>
      </c>
      <c r="N1873" s="9">
        <v>0</v>
      </c>
      <c r="O1873" s="9">
        <v>0</v>
      </c>
      <c r="P1873" s="11">
        <v>44105</v>
      </c>
      <c r="Q1873" s="9">
        <v>538899.59820000001</v>
      </c>
      <c r="R1873" s="9">
        <v>7</v>
      </c>
      <c r="S1873" s="8" t="s">
        <v>40</v>
      </c>
      <c r="T1873" s="9">
        <v>5500000</v>
      </c>
      <c r="U1873" s="8" t="s">
        <v>41</v>
      </c>
      <c r="V1873" s="8" t="s">
        <v>42</v>
      </c>
      <c r="W1873" s="9">
        <v>125027</v>
      </c>
      <c r="X1873" s="9">
        <v>-0.5827</v>
      </c>
      <c r="Y1873" s="9">
        <v>0</v>
      </c>
      <c r="Z1873" s="11">
        <v>44685</v>
      </c>
      <c r="AA1873" s="9">
        <v>8599767.4279999994</v>
      </c>
      <c r="AB1873" s="9">
        <v>0</v>
      </c>
      <c r="AC1873" s="9">
        <v>5.96</v>
      </c>
      <c r="AD1873" s="11">
        <v>44685</v>
      </c>
      <c r="AE1873" s="8" t="s">
        <v>1118</v>
      </c>
      <c r="AF1873" s="8" t="s">
        <v>179</v>
      </c>
      <c r="AG1873" s="8" t="s">
        <v>42</v>
      </c>
      <c r="AH1873" s="9">
        <v>15.958014179999999</v>
      </c>
      <c r="AI1873" s="8" t="s">
        <v>7766</v>
      </c>
    </row>
    <row r="1874" spans="1:35" x14ac:dyDescent="0.25">
      <c r="A1874" s="8" t="s">
        <v>7767</v>
      </c>
      <c r="B1874" s="8" t="s">
        <v>7768</v>
      </c>
      <c r="C1874" s="9">
        <f t="shared" si="7"/>
        <v>1</v>
      </c>
      <c r="D1874" s="9">
        <v>0</v>
      </c>
      <c r="E1874" s="9">
        <v>0</v>
      </c>
      <c r="F1874" s="8" t="s">
        <v>151</v>
      </c>
      <c r="G1874" s="9">
        <v>2016</v>
      </c>
      <c r="H1874" s="8" t="s">
        <v>7769</v>
      </c>
      <c r="I1874" s="9">
        <v>1</v>
      </c>
      <c r="J1874" s="9">
        <v>1</v>
      </c>
      <c r="K1874" s="8" t="s">
        <v>51</v>
      </c>
      <c r="L1874" s="8" t="s">
        <v>51</v>
      </c>
      <c r="M1874" s="8" t="s">
        <v>39</v>
      </c>
      <c r="N1874" s="9">
        <v>0</v>
      </c>
      <c r="O1874" s="9">
        <v>0</v>
      </c>
      <c r="P1874" s="11">
        <v>43251</v>
      </c>
      <c r="Q1874" s="9">
        <v>320484.70449999999</v>
      </c>
      <c r="R1874" s="9">
        <v>1</v>
      </c>
      <c r="S1874" s="8" t="s">
        <v>40</v>
      </c>
      <c r="T1874" s="9">
        <v>5500000</v>
      </c>
      <c r="U1874" s="8" t="s">
        <v>106</v>
      </c>
      <c r="V1874" s="8" t="s">
        <v>42</v>
      </c>
      <c r="W1874" s="8" t="s">
        <v>42</v>
      </c>
      <c r="X1874" s="8" t="s">
        <v>42</v>
      </c>
      <c r="Y1874" s="9">
        <v>0</v>
      </c>
      <c r="Z1874" s="11">
        <v>43282</v>
      </c>
      <c r="AA1874" s="9">
        <v>5119141.449</v>
      </c>
      <c r="AB1874" s="9">
        <v>0</v>
      </c>
      <c r="AC1874" s="8" t="s">
        <v>42</v>
      </c>
      <c r="AD1874" s="11">
        <v>43282</v>
      </c>
      <c r="AE1874" s="8" t="s">
        <v>153</v>
      </c>
      <c r="AF1874" s="8" t="s">
        <v>44</v>
      </c>
      <c r="AG1874" s="11">
        <v>44924</v>
      </c>
      <c r="AH1874" s="9">
        <v>15.97312251</v>
      </c>
      <c r="AI1874" s="8" t="s">
        <v>7770</v>
      </c>
    </row>
    <row r="1875" spans="1:35" x14ac:dyDescent="0.25">
      <c r="A1875" s="8" t="s">
        <v>7771</v>
      </c>
      <c r="B1875" s="8" t="s">
        <v>7772</v>
      </c>
      <c r="C1875" s="9">
        <f t="shared" si="7"/>
        <v>6</v>
      </c>
      <c r="D1875" s="9">
        <v>0</v>
      </c>
      <c r="E1875" s="9">
        <v>0</v>
      </c>
      <c r="F1875" s="8" t="s">
        <v>3261</v>
      </c>
      <c r="G1875" s="11">
        <v>43653</v>
      </c>
      <c r="H1875" s="8" t="s">
        <v>7773</v>
      </c>
      <c r="I1875" s="9">
        <v>2</v>
      </c>
      <c r="J1875" s="9">
        <v>6</v>
      </c>
      <c r="K1875" s="8" t="s">
        <v>73</v>
      </c>
      <c r="L1875" s="8" t="s">
        <v>73</v>
      </c>
      <c r="M1875" s="8" t="s">
        <v>39</v>
      </c>
      <c r="N1875" s="9">
        <v>0</v>
      </c>
      <c r="O1875" s="9">
        <v>4</v>
      </c>
      <c r="P1875" s="11">
        <v>45505</v>
      </c>
      <c r="Q1875" s="9">
        <v>1596799.743</v>
      </c>
      <c r="R1875" s="9">
        <v>6</v>
      </c>
      <c r="S1875" s="8" t="s">
        <v>40</v>
      </c>
      <c r="T1875" s="9">
        <v>5500000</v>
      </c>
      <c r="U1875" s="8" t="s">
        <v>41</v>
      </c>
      <c r="V1875" s="8" t="s">
        <v>42</v>
      </c>
      <c r="W1875" s="9">
        <v>4982</v>
      </c>
      <c r="X1875" s="9">
        <v>-0.84360000000000002</v>
      </c>
      <c r="Y1875" s="9">
        <v>0</v>
      </c>
      <c r="Z1875" s="11">
        <v>45554</v>
      </c>
      <c r="AA1875" s="9">
        <v>25527948.140000001</v>
      </c>
      <c r="AB1875" s="9">
        <v>1</v>
      </c>
      <c r="AC1875" s="9">
        <v>1.29</v>
      </c>
      <c r="AD1875" s="11">
        <v>45554</v>
      </c>
      <c r="AE1875" s="8" t="s">
        <v>6552</v>
      </c>
      <c r="AF1875" s="8" t="s">
        <v>44</v>
      </c>
      <c r="AG1875" s="8" t="s">
        <v>42</v>
      </c>
      <c r="AH1875" s="9">
        <v>15.986944039999999</v>
      </c>
      <c r="AI1875" s="8" t="s">
        <v>7774</v>
      </c>
    </row>
    <row r="1876" spans="1:35" x14ac:dyDescent="0.25">
      <c r="A1876" s="8" t="s">
        <v>7775</v>
      </c>
      <c r="B1876" s="8" t="s">
        <v>7776</v>
      </c>
      <c r="C1876" s="9">
        <f t="shared" si="7"/>
        <v>5</v>
      </c>
      <c r="D1876" s="9">
        <v>0</v>
      </c>
      <c r="E1876" s="9">
        <v>1</v>
      </c>
      <c r="F1876" s="8" t="s">
        <v>129</v>
      </c>
      <c r="G1876" s="11">
        <v>42671</v>
      </c>
      <c r="H1876" s="8" t="s">
        <v>7777</v>
      </c>
      <c r="I1876" s="9">
        <v>2</v>
      </c>
      <c r="J1876" s="9">
        <v>3</v>
      </c>
      <c r="K1876" s="8" t="s">
        <v>105</v>
      </c>
      <c r="L1876" s="8" t="s">
        <v>105</v>
      </c>
      <c r="M1876" s="8" t="s">
        <v>39</v>
      </c>
      <c r="N1876" s="9">
        <v>0</v>
      </c>
      <c r="O1876" s="9">
        <v>1</v>
      </c>
      <c r="P1876" s="11">
        <v>42991</v>
      </c>
      <c r="Q1876" s="9">
        <v>43704222.210000001</v>
      </c>
      <c r="R1876" s="9">
        <v>2</v>
      </c>
      <c r="S1876" s="8" t="s">
        <v>97</v>
      </c>
      <c r="T1876" s="9">
        <v>30000000</v>
      </c>
      <c r="U1876" s="8" t="s">
        <v>106</v>
      </c>
      <c r="V1876" s="8" t="s">
        <v>42</v>
      </c>
      <c r="W1876" s="9">
        <v>3905</v>
      </c>
      <c r="X1876" s="9">
        <v>0.24399999999999999</v>
      </c>
      <c r="Y1876" s="9">
        <v>9</v>
      </c>
      <c r="Z1876" s="11">
        <v>43410</v>
      </c>
      <c r="AA1876" s="9">
        <v>700036422.10000002</v>
      </c>
      <c r="AB1876" s="9">
        <v>0</v>
      </c>
      <c r="AC1876" s="9">
        <v>1.04</v>
      </c>
      <c r="AD1876" s="11">
        <v>43410</v>
      </c>
      <c r="AE1876" s="8" t="s">
        <v>131</v>
      </c>
      <c r="AF1876" s="8" t="s">
        <v>44</v>
      </c>
      <c r="AG1876" s="11">
        <v>43530</v>
      </c>
      <c r="AH1876" s="9">
        <v>16.017592499999999</v>
      </c>
      <c r="AI1876" s="8" t="s">
        <v>7778</v>
      </c>
    </row>
    <row r="1877" spans="1:35" x14ac:dyDescent="0.25">
      <c r="A1877" s="8" t="s">
        <v>7779</v>
      </c>
      <c r="B1877" s="8" t="s">
        <v>7780</v>
      </c>
      <c r="C1877" s="9">
        <f t="shared" si="7"/>
        <v>3</v>
      </c>
      <c r="D1877" s="9">
        <v>0</v>
      </c>
      <c r="E1877" s="9">
        <v>0</v>
      </c>
      <c r="F1877" s="8" t="s">
        <v>48</v>
      </c>
      <c r="G1877" s="11">
        <v>40316</v>
      </c>
      <c r="H1877" s="8" t="s">
        <v>42</v>
      </c>
      <c r="I1877" s="8" t="s">
        <v>42</v>
      </c>
      <c r="J1877" s="9">
        <v>1</v>
      </c>
      <c r="K1877" s="8" t="s">
        <v>653</v>
      </c>
      <c r="L1877" s="8" t="s">
        <v>653</v>
      </c>
      <c r="M1877" s="8" t="s">
        <v>39</v>
      </c>
      <c r="N1877" s="9">
        <v>0</v>
      </c>
      <c r="O1877" s="9">
        <v>0</v>
      </c>
      <c r="P1877" s="11">
        <v>42683</v>
      </c>
      <c r="Q1877" s="9">
        <v>594189.33770000003</v>
      </c>
      <c r="R1877" s="9">
        <v>1</v>
      </c>
      <c r="S1877" s="8" t="s">
        <v>40</v>
      </c>
      <c r="T1877" s="9">
        <v>5500000</v>
      </c>
      <c r="U1877" s="8" t="s">
        <v>41</v>
      </c>
      <c r="V1877" s="8" t="s">
        <v>42</v>
      </c>
      <c r="W1877" s="8" t="s">
        <v>42</v>
      </c>
      <c r="X1877" s="8" t="s">
        <v>42</v>
      </c>
      <c r="Y1877" s="9">
        <v>0</v>
      </c>
      <c r="Z1877" s="11">
        <v>43299</v>
      </c>
      <c r="AA1877" s="9">
        <v>9540953.7039999999</v>
      </c>
      <c r="AB1877" s="9">
        <v>0</v>
      </c>
      <c r="AC1877" s="8" t="s">
        <v>42</v>
      </c>
      <c r="AD1877" s="11">
        <v>43299</v>
      </c>
      <c r="AE1877" s="8" t="s">
        <v>7781</v>
      </c>
      <c r="AF1877" s="8" t="s">
        <v>61</v>
      </c>
      <c r="AG1877" s="8" t="s">
        <v>42</v>
      </c>
      <c r="AH1877" s="9">
        <v>16.057093420000001</v>
      </c>
      <c r="AI1877" s="8" t="s">
        <v>42</v>
      </c>
    </row>
    <row r="1878" spans="1:35" x14ac:dyDescent="0.25">
      <c r="A1878" s="8" t="s">
        <v>7782</v>
      </c>
      <c r="B1878" s="8" t="s">
        <v>7783</v>
      </c>
      <c r="C1878" s="9">
        <f t="shared" si="7"/>
        <v>3</v>
      </c>
      <c r="D1878" s="9">
        <v>0</v>
      </c>
      <c r="E1878" s="9">
        <v>0</v>
      </c>
      <c r="F1878" s="8" t="s">
        <v>36</v>
      </c>
      <c r="G1878" s="9">
        <v>2019</v>
      </c>
      <c r="H1878" s="8" t="s">
        <v>7784</v>
      </c>
      <c r="I1878" s="9">
        <v>1</v>
      </c>
      <c r="J1878" s="9">
        <v>1</v>
      </c>
      <c r="K1878" s="8" t="s">
        <v>81</v>
      </c>
      <c r="L1878" s="8" t="s">
        <v>81</v>
      </c>
      <c r="M1878" s="8" t="s">
        <v>39</v>
      </c>
      <c r="N1878" s="9">
        <v>0</v>
      </c>
      <c r="O1878" s="9">
        <v>0</v>
      </c>
      <c r="P1878" s="11">
        <v>43585</v>
      </c>
      <c r="Q1878" s="9">
        <v>12596333.550000001</v>
      </c>
      <c r="R1878" s="9">
        <v>1</v>
      </c>
      <c r="S1878" s="8" t="s">
        <v>40</v>
      </c>
      <c r="T1878" s="9">
        <v>5500000</v>
      </c>
      <c r="U1878" s="8" t="s">
        <v>41</v>
      </c>
      <c r="V1878" s="8" t="s">
        <v>42</v>
      </c>
      <c r="W1878" s="8" t="s">
        <v>42</v>
      </c>
      <c r="X1878" s="8" t="s">
        <v>42</v>
      </c>
      <c r="Y1878" s="9">
        <v>0</v>
      </c>
      <c r="Z1878" s="11">
        <v>45639</v>
      </c>
      <c r="AA1878" s="9">
        <v>202454007</v>
      </c>
      <c r="AB1878" s="9">
        <v>0</v>
      </c>
      <c r="AC1878" s="8" t="s">
        <v>42</v>
      </c>
      <c r="AD1878" s="11">
        <v>45639</v>
      </c>
      <c r="AE1878" s="8" t="s">
        <v>5447</v>
      </c>
      <c r="AF1878" s="8" t="s">
        <v>44</v>
      </c>
      <c r="AG1878" s="8" t="s">
        <v>42</v>
      </c>
      <c r="AH1878" s="9">
        <v>16.072455229999999</v>
      </c>
      <c r="AI1878" s="8" t="s">
        <v>7785</v>
      </c>
    </row>
    <row r="1879" spans="1:35" x14ac:dyDescent="0.25">
      <c r="A1879" s="8" t="s">
        <v>7786</v>
      </c>
      <c r="B1879" s="8" t="s">
        <v>7787</v>
      </c>
      <c r="C1879" s="9">
        <f t="shared" si="7"/>
        <v>5</v>
      </c>
      <c r="D1879" s="9">
        <v>0</v>
      </c>
      <c r="E1879" s="9">
        <v>1</v>
      </c>
      <c r="F1879" s="8" t="s">
        <v>123</v>
      </c>
      <c r="G1879" s="9">
        <v>2014</v>
      </c>
      <c r="H1879" s="8" t="s">
        <v>7788</v>
      </c>
      <c r="I1879" s="9">
        <v>3</v>
      </c>
      <c r="J1879" s="9">
        <v>4</v>
      </c>
      <c r="K1879" s="8" t="s">
        <v>73</v>
      </c>
      <c r="L1879" s="8" t="s">
        <v>73</v>
      </c>
      <c r="M1879" s="8" t="s">
        <v>39</v>
      </c>
      <c r="N1879" s="9">
        <v>0</v>
      </c>
      <c r="O1879" s="9">
        <v>0</v>
      </c>
      <c r="P1879" s="11">
        <v>41749</v>
      </c>
      <c r="Q1879" s="9">
        <v>15941207.99</v>
      </c>
      <c r="R1879" s="9">
        <v>2</v>
      </c>
      <c r="S1879" s="8" t="s">
        <v>97</v>
      </c>
      <c r="T1879" s="9">
        <v>30000000</v>
      </c>
      <c r="U1879" s="8" t="s">
        <v>106</v>
      </c>
      <c r="V1879" s="8" t="s">
        <v>42</v>
      </c>
      <c r="W1879" s="8" t="s">
        <v>42</v>
      </c>
      <c r="X1879" s="8" t="s">
        <v>42</v>
      </c>
      <c r="Y1879" s="9">
        <v>0</v>
      </c>
      <c r="Z1879" s="11">
        <v>42194</v>
      </c>
      <c r="AA1879" s="9">
        <v>256623003.40000001</v>
      </c>
      <c r="AB1879" s="9">
        <v>0</v>
      </c>
      <c r="AC1879" s="8" t="s">
        <v>42</v>
      </c>
      <c r="AD1879" s="11">
        <v>42194</v>
      </c>
      <c r="AE1879" s="8" t="s">
        <v>722</v>
      </c>
      <c r="AF1879" s="8" t="s">
        <v>44</v>
      </c>
      <c r="AG1879" s="11">
        <v>44879</v>
      </c>
      <c r="AH1879" s="9">
        <v>16.098090150000001</v>
      </c>
      <c r="AI1879" s="8" t="s">
        <v>7789</v>
      </c>
    </row>
    <row r="1880" spans="1:35" x14ac:dyDescent="0.25">
      <c r="A1880" s="8" t="s">
        <v>7790</v>
      </c>
      <c r="B1880" s="8" t="s">
        <v>7791</v>
      </c>
      <c r="C1880" s="9">
        <f t="shared" si="7"/>
        <v>4</v>
      </c>
      <c r="D1880" s="9">
        <v>0</v>
      </c>
      <c r="E1880" s="9">
        <v>0</v>
      </c>
      <c r="F1880" s="8" t="s">
        <v>144</v>
      </c>
      <c r="G1880" s="11">
        <v>40179</v>
      </c>
      <c r="H1880" s="8" t="s">
        <v>42</v>
      </c>
      <c r="I1880" s="8" t="s">
        <v>42</v>
      </c>
      <c r="J1880" s="9">
        <v>1</v>
      </c>
      <c r="K1880" s="8" t="s">
        <v>50</v>
      </c>
      <c r="L1880" s="8" t="s">
        <v>42</v>
      </c>
      <c r="M1880" s="8" t="s">
        <v>39</v>
      </c>
      <c r="N1880" s="9">
        <v>8</v>
      </c>
      <c r="O1880" s="9">
        <v>5</v>
      </c>
      <c r="P1880" s="11">
        <v>44851</v>
      </c>
      <c r="Q1880" s="9">
        <v>107893509.3</v>
      </c>
      <c r="R1880" s="9">
        <v>1</v>
      </c>
      <c r="S1880" s="8" t="s">
        <v>195</v>
      </c>
      <c r="T1880" s="9">
        <v>750000000</v>
      </c>
      <c r="U1880" s="8" t="s">
        <v>41</v>
      </c>
      <c r="V1880" s="8" t="s">
        <v>42</v>
      </c>
      <c r="W1880" s="9">
        <v>375</v>
      </c>
      <c r="X1880" s="9">
        <v>0.78569999999999995</v>
      </c>
      <c r="Y1880" s="9">
        <v>0</v>
      </c>
      <c r="Z1880" s="11">
        <v>44489</v>
      </c>
      <c r="AA1880" s="9">
        <v>1743946363</v>
      </c>
      <c r="AB1880" s="9">
        <v>0</v>
      </c>
      <c r="AC1880" s="9">
        <v>3.72</v>
      </c>
      <c r="AD1880" s="11">
        <v>44489</v>
      </c>
      <c r="AE1880" s="8" t="s">
        <v>895</v>
      </c>
      <c r="AF1880" s="8" t="s">
        <v>832</v>
      </c>
      <c r="AG1880" s="8" t="s">
        <v>42</v>
      </c>
      <c r="AH1880" s="9">
        <v>16.163589210000001</v>
      </c>
      <c r="AI1880" s="8" t="s">
        <v>42</v>
      </c>
    </row>
    <row r="1881" spans="1:35" x14ac:dyDescent="0.25">
      <c r="A1881" s="8" t="s">
        <v>7792</v>
      </c>
      <c r="B1881" s="8" t="s">
        <v>7793</v>
      </c>
      <c r="C1881" s="9">
        <f t="shared" si="7"/>
        <v>5</v>
      </c>
      <c r="D1881" s="9">
        <v>0</v>
      </c>
      <c r="E1881" s="9">
        <v>1</v>
      </c>
      <c r="F1881" s="8" t="s">
        <v>151</v>
      </c>
      <c r="G1881" s="11">
        <v>40350</v>
      </c>
      <c r="H1881" s="8" t="s">
        <v>7794</v>
      </c>
      <c r="I1881" s="9">
        <v>5</v>
      </c>
      <c r="J1881" s="9">
        <v>19</v>
      </c>
      <c r="K1881" s="8" t="s">
        <v>264</v>
      </c>
      <c r="L1881" s="8" t="s">
        <v>264</v>
      </c>
      <c r="M1881" s="8" t="s">
        <v>39</v>
      </c>
      <c r="N1881" s="9">
        <v>0</v>
      </c>
      <c r="O1881" s="9">
        <v>0</v>
      </c>
      <c r="P1881" s="11">
        <v>43383</v>
      </c>
      <c r="Q1881" s="9">
        <v>114347511.7</v>
      </c>
      <c r="R1881" s="9">
        <v>8</v>
      </c>
      <c r="S1881" s="8" t="s">
        <v>89</v>
      </c>
      <c r="T1881" s="9">
        <v>300000000</v>
      </c>
      <c r="U1881" s="8" t="s">
        <v>41</v>
      </c>
      <c r="V1881" s="8" t="s">
        <v>42</v>
      </c>
      <c r="W1881" s="9">
        <v>6386993</v>
      </c>
      <c r="X1881" s="9">
        <v>-0.17799999999999999</v>
      </c>
      <c r="Y1881" s="9">
        <v>15</v>
      </c>
      <c r="Z1881" s="11">
        <v>44147</v>
      </c>
      <c r="AA1881" s="9">
        <v>1848331423</v>
      </c>
      <c r="AB1881" s="9">
        <v>0</v>
      </c>
      <c r="AC1881" s="9">
        <v>11.07</v>
      </c>
      <c r="AD1881" s="11">
        <v>44147</v>
      </c>
      <c r="AE1881" s="8" t="s">
        <v>153</v>
      </c>
      <c r="AF1881" s="8" t="s">
        <v>44</v>
      </c>
      <c r="AG1881" s="8" t="s">
        <v>42</v>
      </c>
      <c r="AH1881" s="9">
        <v>16.164159550000001</v>
      </c>
      <c r="AI1881" s="8" t="s">
        <v>7795</v>
      </c>
    </row>
    <row r="1882" spans="1:35" x14ac:dyDescent="0.25">
      <c r="A1882" s="8" t="s">
        <v>7796</v>
      </c>
      <c r="B1882" s="8" t="s">
        <v>7797</v>
      </c>
      <c r="C1882" s="9">
        <f t="shared" si="7"/>
        <v>5</v>
      </c>
      <c r="D1882" s="9">
        <v>0</v>
      </c>
      <c r="E1882" s="9">
        <v>1</v>
      </c>
      <c r="F1882" s="8" t="s">
        <v>151</v>
      </c>
      <c r="G1882" s="11">
        <v>45825</v>
      </c>
      <c r="H1882" s="8" t="s">
        <v>7798</v>
      </c>
      <c r="I1882" s="9">
        <v>4</v>
      </c>
      <c r="J1882" s="9">
        <v>9</v>
      </c>
      <c r="K1882" s="8" t="s">
        <v>38</v>
      </c>
      <c r="L1882" s="8" t="s">
        <v>38</v>
      </c>
      <c r="M1882" s="8" t="s">
        <v>39</v>
      </c>
      <c r="N1882" s="9">
        <v>0</v>
      </c>
      <c r="O1882" s="9">
        <v>0</v>
      </c>
      <c r="P1882" s="11">
        <v>43344</v>
      </c>
      <c r="Q1882" s="9">
        <v>10198983.27</v>
      </c>
      <c r="R1882" s="9">
        <v>2</v>
      </c>
      <c r="S1882" s="8" t="s">
        <v>40</v>
      </c>
      <c r="T1882" s="9">
        <v>5500000</v>
      </c>
      <c r="U1882" s="8" t="s">
        <v>41</v>
      </c>
      <c r="V1882" s="8" t="s">
        <v>42</v>
      </c>
      <c r="W1882" s="9">
        <v>177106</v>
      </c>
      <c r="X1882" s="9">
        <v>-0.2175</v>
      </c>
      <c r="Y1882" s="9">
        <v>0</v>
      </c>
      <c r="Z1882" s="11">
        <v>44418</v>
      </c>
      <c r="AA1882" s="9">
        <v>165021704.69999999</v>
      </c>
      <c r="AB1882" s="9">
        <v>0</v>
      </c>
      <c r="AC1882" s="9">
        <v>3.14</v>
      </c>
      <c r="AD1882" s="11">
        <v>44418</v>
      </c>
      <c r="AE1882" s="8" t="s">
        <v>153</v>
      </c>
      <c r="AF1882" s="8" t="s">
        <v>44</v>
      </c>
      <c r="AG1882" s="8" t="s">
        <v>42</v>
      </c>
      <c r="AH1882" s="9">
        <v>16.180211329999999</v>
      </c>
      <c r="AI1882" s="8" t="s">
        <v>7799</v>
      </c>
    </row>
    <row r="1883" spans="1:35" x14ac:dyDescent="0.25">
      <c r="A1883" s="8" t="s">
        <v>7800</v>
      </c>
      <c r="B1883" s="8" t="s">
        <v>7801</v>
      </c>
      <c r="C1883" s="9">
        <f t="shared" si="7"/>
        <v>4</v>
      </c>
      <c r="D1883" s="9">
        <v>1</v>
      </c>
      <c r="E1883" s="9">
        <v>0</v>
      </c>
      <c r="F1883" s="8" t="s">
        <v>763</v>
      </c>
      <c r="G1883" s="9">
        <v>2014</v>
      </c>
      <c r="H1883" s="8" t="s">
        <v>7802</v>
      </c>
      <c r="I1883" s="9">
        <v>3</v>
      </c>
      <c r="J1883" s="9">
        <v>3</v>
      </c>
      <c r="K1883" s="8" t="s">
        <v>73</v>
      </c>
      <c r="L1883" s="8" t="s">
        <v>73</v>
      </c>
      <c r="M1883" s="8" t="s">
        <v>39</v>
      </c>
      <c r="N1883" s="9">
        <v>0</v>
      </c>
      <c r="O1883" s="9">
        <v>0</v>
      </c>
      <c r="P1883" s="11">
        <v>42888</v>
      </c>
      <c r="Q1883" s="9">
        <v>2321874.0720000002</v>
      </c>
      <c r="R1883" s="9">
        <v>3</v>
      </c>
      <c r="S1883" s="8" t="s">
        <v>59</v>
      </c>
      <c r="T1883" s="9">
        <v>500000</v>
      </c>
      <c r="U1883" s="8" t="s">
        <v>41</v>
      </c>
      <c r="V1883" s="8" t="s">
        <v>42</v>
      </c>
      <c r="W1883" s="9">
        <v>7047</v>
      </c>
      <c r="X1883" s="9">
        <v>-0.2016</v>
      </c>
      <c r="Y1883" s="9">
        <v>1</v>
      </c>
      <c r="Z1883" s="11">
        <v>44267</v>
      </c>
      <c r="AA1883" s="9">
        <v>37582604.299999997</v>
      </c>
      <c r="AB1883" s="9">
        <v>0</v>
      </c>
      <c r="AC1883" s="9">
        <v>2.71</v>
      </c>
      <c r="AD1883" s="11">
        <v>44267</v>
      </c>
      <c r="AE1883" s="8" t="s">
        <v>765</v>
      </c>
      <c r="AF1883" s="8" t="s">
        <v>766</v>
      </c>
      <c r="AG1883" s="8" t="s">
        <v>42</v>
      </c>
      <c r="AH1883" s="9">
        <v>16.186323260000002</v>
      </c>
      <c r="AI1883" s="8" t="s">
        <v>7803</v>
      </c>
    </row>
    <row r="1884" spans="1:35" x14ac:dyDescent="0.25">
      <c r="A1884" s="8" t="s">
        <v>7804</v>
      </c>
      <c r="B1884" s="8" t="s">
        <v>7805</v>
      </c>
      <c r="C1884" s="9">
        <f t="shared" si="7"/>
        <v>6</v>
      </c>
      <c r="D1884" s="9">
        <v>0</v>
      </c>
      <c r="E1884" s="9">
        <v>0</v>
      </c>
      <c r="F1884" s="8" t="s">
        <v>151</v>
      </c>
      <c r="G1884" s="9">
        <v>2013</v>
      </c>
      <c r="H1884" s="8" t="s">
        <v>7806</v>
      </c>
      <c r="I1884" s="9">
        <v>1</v>
      </c>
      <c r="J1884" s="9">
        <v>3</v>
      </c>
      <c r="K1884" s="8" t="s">
        <v>67</v>
      </c>
      <c r="L1884" s="8" t="s">
        <v>67</v>
      </c>
      <c r="M1884" s="8" t="s">
        <v>39</v>
      </c>
      <c r="N1884" s="9">
        <v>0</v>
      </c>
      <c r="O1884" s="9">
        <v>0</v>
      </c>
      <c r="P1884" s="11">
        <v>42900</v>
      </c>
      <c r="Q1884" s="9">
        <v>666314915.70000005</v>
      </c>
      <c r="R1884" s="9">
        <v>6</v>
      </c>
      <c r="S1884" s="8" t="s">
        <v>89</v>
      </c>
      <c r="T1884" s="9">
        <v>300000000</v>
      </c>
      <c r="U1884" s="8" t="s">
        <v>41</v>
      </c>
      <c r="V1884" s="8" t="s">
        <v>42</v>
      </c>
      <c r="W1884" s="9">
        <v>365</v>
      </c>
      <c r="X1884" s="9">
        <v>4.6154000000000002</v>
      </c>
      <c r="Y1884" s="9">
        <v>0</v>
      </c>
      <c r="Z1884" s="11">
        <v>41852</v>
      </c>
      <c r="AA1884" s="9">
        <v>10831297903</v>
      </c>
      <c r="AB1884" s="9">
        <v>0</v>
      </c>
      <c r="AC1884" s="9">
        <v>2.2200000000000002</v>
      </c>
      <c r="AD1884" s="11">
        <v>43472</v>
      </c>
      <c r="AE1884" s="8" t="s">
        <v>153</v>
      </c>
      <c r="AF1884" s="8" t="s">
        <v>44</v>
      </c>
      <c r="AG1884" s="8" t="s">
        <v>42</v>
      </c>
      <c r="AH1884" s="9">
        <v>16.255523700000001</v>
      </c>
      <c r="AI1884" s="8" t="s">
        <v>7807</v>
      </c>
    </row>
    <row r="1885" spans="1:35" x14ac:dyDescent="0.25">
      <c r="A1885" s="8" t="s">
        <v>7808</v>
      </c>
      <c r="B1885" s="8" t="s">
        <v>7809</v>
      </c>
      <c r="C1885" s="9">
        <f t="shared" si="7"/>
        <v>9</v>
      </c>
      <c r="D1885" s="9">
        <v>1</v>
      </c>
      <c r="E1885" s="9">
        <v>0</v>
      </c>
      <c r="F1885" s="8" t="s">
        <v>268</v>
      </c>
      <c r="G1885" s="9">
        <v>2016</v>
      </c>
      <c r="H1885" s="8" t="s">
        <v>7810</v>
      </c>
      <c r="I1885" s="9">
        <v>3</v>
      </c>
      <c r="J1885" s="9">
        <v>1</v>
      </c>
      <c r="K1885" s="8" t="s">
        <v>81</v>
      </c>
      <c r="L1885" s="8" t="s">
        <v>81</v>
      </c>
      <c r="M1885" s="8" t="s">
        <v>39</v>
      </c>
      <c r="N1885" s="9">
        <v>0</v>
      </c>
      <c r="O1885" s="9">
        <v>0</v>
      </c>
      <c r="P1885" s="11">
        <v>42894</v>
      </c>
      <c r="Q1885" s="9">
        <v>1580091.9879999999</v>
      </c>
      <c r="R1885" s="9">
        <v>2</v>
      </c>
      <c r="S1885" s="8" t="s">
        <v>40</v>
      </c>
      <c r="T1885" s="9">
        <v>5500000</v>
      </c>
      <c r="U1885" s="8" t="s">
        <v>41</v>
      </c>
      <c r="V1885" s="8" t="s">
        <v>42</v>
      </c>
      <c r="W1885" s="9">
        <v>1531584</v>
      </c>
      <c r="X1885" s="9">
        <v>-0.2399</v>
      </c>
      <c r="Y1885" s="9">
        <v>0</v>
      </c>
      <c r="Z1885" s="11">
        <v>43160</v>
      </c>
      <c r="AA1885" s="9">
        <v>25763592</v>
      </c>
      <c r="AB1885" s="9">
        <v>0</v>
      </c>
      <c r="AC1885" s="9">
        <v>6.8</v>
      </c>
      <c r="AD1885" s="11">
        <v>43160</v>
      </c>
      <c r="AE1885" s="8" t="s">
        <v>439</v>
      </c>
      <c r="AF1885" s="8" t="s">
        <v>273</v>
      </c>
      <c r="AG1885" s="8" t="s">
        <v>42</v>
      </c>
      <c r="AH1885" s="9">
        <v>16.3051216</v>
      </c>
      <c r="AI1885" s="8" t="s">
        <v>7811</v>
      </c>
    </row>
    <row r="1886" spans="1:35" x14ac:dyDescent="0.25">
      <c r="A1886" s="8" t="s">
        <v>7812</v>
      </c>
      <c r="B1886" s="8" t="s">
        <v>7813</v>
      </c>
      <c r="C1886" s="9">
        <f t="shared" si="7"/>
        <v>6</v>
      </c>
      <c r="D1886" s="9">
        <v>0</v>
      </c>
      <c r="E1886" s="9">
        <v>1</v>
      </c>
      <c r="F1886" s="8" t="s">
        <v>102</v>
      </c>
      <c r="G1886" s="9">
        <v>2012</v>
      </c>
      <c r="H1886" s="8" t="s">
        <v>7814</v>
      </c>
      <c r="I1886" s="9">
        <v>2</v>
      </c>
      <c r="J1886" s="9">
        <v>14</v>
      </c>
      <c r="K1886" s="8" t="s">
        <v>341</v>
      </c>
      <c r="L1886" s="8" t="s">
        <v>672</v>
      </c>
      <c r="M1886" s="8" t="s">
        <v>39</v>
      </c>
      <c r="N1886" s="9">
        <v>0</v>
      </c>
      <c r="O1886" s="9">
        <v>0</v>
      </c>
      <c r="P1886" s="11">
        <v>44256</v>
      </c>
      <c r="Q1886" s="9">
        <v>423866468.19999999</v>
      </c>
      <c r="R1886" s="9">
        <v>8</v>
      </c>
      <c r="S1886" s="8" t="s">
        <v>195</v>
      </c>
      <c r="T1886" s="9">
        <v>750000000</v>
      </c>
      <c r="U1886" s="8" t="s">
        <v>41</v>
      </c>
      <c r="V1886" s="8" t="s">
        <v>42</v>
      </c>
      <c r="W1886" s="9">
        <v>1092681</v>
      </c>
      <c r="X1886" s="9">
        <v>-0.14380000000000001</v>
      </c>
      <c r="Y1886" s="9">
        <v>18</v>
      </c>
      <c r="Z1886" s="11">
        <v>44761</v>
      </c>
      <c r="AA1886" s="9">
        <v>6976334170</v>
      </c>
      <c r="AB1886" s="9">
        <v>0</v>
      </c>
      <c r="AC1886" s="9">
        <v>3.16</v>
      </c>
      <c r="AD1886" s="11">
        <v>45406</v>
      </c>
      <c r="AE1886" s="8" t="s">
        <v>107</v>
      </c>
      <c r="AF1886" s="8" t="s">
        <v>44</v>
      </c>
      <c r="AG1886" s="8" t="s">
        <v>42</v>
      </c>
      <c r="AH1886" s="9">
        <v>16.458801749999999</v>
      </c>
      <c r="AI1886" s="8" t="s">
        <v>7815</v>
      </c>
    </row>
    <row r="1887" spans="1:35" x14ac:dyDescent="0.25">
      <c r="A1887" s="8" t="s">
        <v>7816</v>
      </c>
      <c r="B1887" s="8" t="s">
        <v>7817</v>
      </c>
      <c r="C1887" s="9">
        <f t="shared" si="7"/>
        <v>3</v>
      </c>
      <c r="D1887" s="9">
        <v>0</v>
      </c>
      <c r="E1887" s="9">
        <v>0</v>
      </c>
      <c r="F1887" s="8" t="s">
        <v>151</v>
      </c>
      <c r="G1887" s="11">
        <v>41426</v>
      </c>
      <c r="H1887" s="8" t="s">
        <v>7818</v>
      </c>
      <c r="I1887" s="9">
        <v>3</v>
      </c>
      <c r="J1887" s="9">
        <v>13</v>
      </c>
      <c r="K1887" s="8" t="s">
        <v>38</v>
      </c>
      <c r="L1887" s="8" t="s">
        <v>38</v>
      </c>
      <c r="M1887" s="8" t="s">
        <v>39</v>
      </c>
      <c r="N1887" s="9">
        <v>0</v>
      </c>
      <c r="O1887" s="9">
        <v>3</v>
      </c>
      <c r="P1887" s="11">
        <v>41774</v>
      </c>
      <c r="Q1887" s="9">
        <v>4138879.2749999999</v>
      </c>
      <c r="R1887" s="9">
        <v>2</v>
      </c>
      <c r="S1887" s="8" t="s">
        <v>40</v>
      </c>
      <c r="T1887" s="9">
        <v>5500000</v>
      </c>
      <c r="U1887" s="8" t="s">
        <v>106</v>
      </c>
      <c r="V1887" s="8" t="s">
        <v>42</v>
      </c>
      <c r="W1887" s="9">
        <v>11131</v>
      </c>
      <c r="X1887" s="9">
        <v>26.484000000000002</v>
      </c>
      <c r="Y1887" s="9">
        <v>0</v>
      </c>
      <c r="Z1887" s="11">
        <v>42046</v>
      </c>
      <c r="AA1887" s="9">
        <v>68304849.959999993</v>
      </c>
      <c r="AB1887" s="9">
        <v>1</v>
      </c>
      <c r="AC1887" s="9">
        <v>1.04</v>
      </c>
      <c r="AD1887" s="11">
        <v>42046</v>
      </c>
      <c r="AE1887" s="8" t="s">
        <v>153</v>
      </c>
      <c r="AF1887" s="8" t="s">
        <v>44</v>
      </c>
      <c r="AG1887" s="11">
        <v>42046</v>
      </c>
      <c r="AH1887" s="9">
        <v>16.503223559999999</v>
      </c>
      <c r="AI1887" s="8" t="s">
        <v>7819</v>
      </c>
    </row>
    <row r="1888" spans="1:35" x14ac:dyDescent="0.25">
      <c r="A1888" s="8" t="s">
        <v>7820</v>
      </c>
      <c r="B1888" s="8" t="s">
        <v>7821</v>
      </c>
      <c r="C1888" s="9">
        <f t="shared" si="7"/>
        <v>8</v>
      </c>
      <c r="D1888" s="9">
        <v>0</v>
      </c>
      <c r="E1888" s="9">
        <v>1</v>
      </c>
      <c r="F1888" s="8" t="s">
        <v>586</v>
      </c>
      <c r="G1888" s="9">
        <v>2014</v>
      </c>
      <c r="H1888" s="8" t="s">
        <v>7822</v>
      </c>
      <c r="I1888" s="9">
        <v>3</v>
      </c>
      <c r="J1888" s="9">
        <v>21</v>
      </c>
      <c r="K1888" s="8" t="s">
        <v>81</v>
      </c>
      <c r="L1888" s="8" t="s">
        <v>81</v>
      </c>
      <c r="M1888" s="8" t="s">
        <v>39</v>
      </c>
      <c r="N1888" s="9">
        <v>0</v>
      </c>
      <c r="O1888" s="9">
        <v>0</v>
      </c>
      <c r="P1888" s="11">
        <v>42159</v>
      </c>
      <c r="Q1888" s="9">
        <v>33008074.66</v>
      </c>
      <c r="R1888" s="9">
        <v>3</v>
      </c>
      <c r="S1888" s="8" t="s">
        <v>97</v>
      </c>
      <c r="T1888" s="9">
        <v>30000000</v>
      </c>
      <c r="U1888" s="8" t="s">
        <v>106</v>
      </c>
      <c r="V1888" s="8" t="s">
        <v>42</v>
      </c>
      <c r="W1888" s="9">
        <v>2977</v>
      </c>
      <c r="X1888" s="9">
        <v>6.2786999999999997</v>
      </c>
      <c r="Y1888" s="9">
        <v>8</v>
      </c>
      <c r="Z1888" s="11">
        <v>42591</v>
      </c>
      <c r="AA1888" s="9">
        <v>545311688</v>
      </c>
      <c r="AB1888" s="9">
        <v>0</v>
      </c>
      <c r="AC1888" s="9">
        <v>3.93</v>
      </c>
      <c r="AD1888" s="11">
        <v>42591</v>
      </c>
      <c r="AE1888" s="8" t="s">
        <v>588</v>
      </c>
      <c r="AF1888" s="8" t="s">
        <v>44</v>
      </c>
      <c r="AG1888" s="11">
        <v>43087</v>
      </c>
      <c r="AH1888" s="9">
        <v>16.52055425</v>
      </c>
      <c r="AI1888" s="8" t="s">
        <v>7823</v>
      </c>
    </row>
    <row r="1889" spans="1:35" x14ac:dyDescent="0.25">
      <c r="A1889" s="8" t="s">
        <v>7824</v>
      </c>
      <c r="B1889" s="8" t="s">
        <v>7825</v>
      </c>
      <c r="C1889" s="9">
        <f t="shared" si="7"/>
        <v>5</v>
      </c>
      <c r="D1889" s="9">
        <v>0</v>
      </c>
      <c r="E1889" s="9">
        <v>1</v>
      </c>
      <c r="F1889" s="8" t="s">
        <v>86</v>
      </c>
      <c r="G1889" s="9">
        <v>2015</v>
      </c>
      <c r="H1889" s="8" t="s">
        <v>7826</v>
      </c>
      <c r="I1889" s="9">
        <v>3</v>
      </c>
      <c r="J1889" s="9">
        <v>27</v>
      </c>
      <c r="K1889" s="8" t="s">
        <v>81</v>
      </c>
      <c r="L1889" s="8" t="s">
        <v>81</v>
      </c>
      <c r="M1889" s="8" t="s">
        <v>39</v>
      </c>
      <c r="N1889" s="9">
        <v>0</v>
      </c>
      <c r="O1889" s="9">
        <v>0</v>
      </c>
      <c r="P1889" s="11">
        <v>43340</v>
      </c>
      <c r="Q1889" s="9">
        <v>14914839.060000001</v>
      </c>
      <c r="R1889" s="9">
        <v>5</v>
      </c>
      <c r="S1889" s="8" t="s">
        <v>97</v>
      </c>
      <c r="T1889" s="9">
        <v>30000000</v>
      </c>
      <c r="U1889" s="8" t="s">
        <v>41</v>
      </c>
      <c r="V1889" s="8" t="s">
        <v>42</v>
      </c>
      <c r="W1889" s="9">
        <v>2713355</v>
      </c>
      <c r="X1889" s="9">
        <v>-0.13600000000000001</v>
      </c>
      <c r="Y1889" s="9">
        <v>1</v>
      </c>
      <c r="Z1889" s="11">
        <v>44119</v>
      </c>
      <c r="AA1889" s="9">
        <v>247004636.59999999</v>
      </c>
      <c r="AB1889" s="9">
        <v>0</v>
      </c>
      <c r="AC1889" s="9">
        <v>2.11</v>
      </c>
      <c r="AD1889" s="11">
        <v>44119</v>
      </c>
      <c r="AE1889" s="8" t="s">
        <v>7827</v>
      </c>
      <c r="AF1889" s="8" t="s">
        <v>2707</v>
      </c>
      <c r="AG1889" s="8" t="s">
        <v>42</v>
      </c>
      <c r="AH1889" s="9">
        <v>16.560999120000002</v>
      </c>
      <c r="AI1889" s="8" t="s">
        <v>7828</v>
      </c>
    </row>
    <row r="1890" spans="1:35" x14ac:dyDescent="0.25">
      <c r="A1890" s="8" t="s">
        <v>7829</v>
      </c>
      <c r="B1890" s="8" t="s">
        <v>7830</v>
      </c>
      <c r="C1890" s="9">
        <f t="shared" si="7"/>
        <v>7</v>
      </c>
      <c r="D1890" s="9">
        <v>0</v>
      </c>
      <c r="E1890" s="9">
        <v>1</v>
      </c>
      <c r="F1890" s="8" t="s">
        <v>151</v>
      </c>
      <c r="G1890" s="11">
        <v>45765</v>
      </c>
      <c r="H1890" s="8" t="s">
        <v>7831</v>
      </c>
      <c r="I1890" s="9">
        <v>2</v>
      </c>
      <c r="J1890" s="9">
        <v>24</v>
      </c>
      <c r="K1890" s="8" t="s">
        <v>38</v>
      </c>
      <c r="L1890" s="8" t="s">
        <v>38</v>
      </c>
      <c r="M1890" s="8" t="s">
        <v>39</v>
      </c>
      <c r="N1890" s="9">
        <v>0</v>
      </c>
      <c r="O1890" s="9">
        <v>1</v>
      </c>
      <c r="P1890" s="11">
        <v>43585</v>
      </c>
      <c r="Q1890" s="9">
        <v>4408716.7410000004</v>
      </c>
      <c r="R1890" s="9">
        <v>4</v>
      </c>
      <c r="S1890" s="8" t="s">
        <v>97</v>
      </c>
      <c r="T1890" s="9">
        <v>30000000</v>
      </c>
      <c r="U1890" s="8" t="s">
        <v>41</v>
      </c>
      <c r="V1890" s="8" t="s">
        <v>42</v>
      </c>
      <c r="W1890" s="9">
        <v>419581</v>
      </c>
      <c r="X1890" s="9">
        <v>-0.31819999999999998</v>
      </c>
      <c r="Y1890" s="9">
        <v>0</v>
      </c>
      <c r="Z1890" s="11">
        <v>45243</v>
      </c>
      <c r="AA1890" s="9">
        <v>73047548.260000005</v>
      </c>
      <c r="AB1890" s="9">
        <v>0</v>
      </c>
      <c r="AC1890" s="9">
        <v>1.88</v>
      </c>
      <c r="AD1890" s="11">
        <v>45243</v>
      </c>
      <c r="AE1890" s="8" t="s">
        <v>153</v>
      </c>
      <c r="AF1890" s="8" t="s">
        <v>44</v>
      </c>
      <c r="AG1890" s="8" t="s">
        <v>42</v>
      </c>
      <c r="AH1890" s="9">
        <v>16.568891260000001</v>
      </c>
      <c r="AI1890" s="8" t="s">
        <v>7832</v>
      </c>
    </row>
    <row r="1891" spans="1:35" x14ac:dyDescent="0.25">
      <c r="A1891" s="8" t="s">
        <v>7833</v>
      </c>
      <c r="B1891" s="8" t="s">
        <v>7834</v>
      </c>
      <c r="C1891" s="9">
        <f t="shared" si="7"/>
        <v>3</v>
      </c>
      <c r="D1891" s="9">
        <v>0</v>
      </c>
      <c r="E1891" s="9">
        <v>0</v>
      </c>
      <c r="F1891" s="8" t="s">
        <v>48</v>
      </c>
      <c r="G1891" s="11">
        <v>41466</v>
      </c>
      <c r="H1891" s="8" t="s">
        <v>7835</v>
      </c>
      <c r="I1891" s="9">
        <v>1</v>
      </c>
      <c r="J1891" s="9">
        <v>2</v>
      </c>
      <c r="K1891" s="8" t="s">
        <v>653</v>
      </c>
      <c r="L1891" s="8" t="s">
        <v>653</v>
      </c>
      <c r="M1891" s="8" t="s">
        <v>39</v>
      </c>
      <c r="N1891" s="9">
        <v>0</v>
      </c>
      <c r="O1891" s="9">
        <v>0</v>
      </c>
      <c r="P1891" s="11">
        <v>42207</v>
      </c>
      <c r="Q1891" s="9">
        <v>635608.75439999998</v>
      </c>
      <c r="R1891" s="9">
        <v>1</v>
      </c>
      <c r="S1891" s="8" t="s">
        <v>59</v>
      </c>
      <c r="T1891" s="9">
        <v>500000</v>
      </c>
      <c r="U1891" s="8" t="s">
        <v>41</v>
      </c>
      <c r="V1891" s="8" t="s">
        <v>42</v>
      </c>
      <c r="W1891" s="8" t="s">
        <v>42</v>
      </c>
      <c r="X1891" s="8" t="s">
        <v>42</v>
      </c>
      <c r="Y1891" s="9">
        <v>0</v>
      </c>
      <c r="Z1891" s="11">
        <v>42327</v>
      </c>
      <c r="AA1891" s="9">
        <v>10594235.859999999</v>
      </c>
      <c r="AB1891" s="9">
        <v>0</v>
      </c>
      <c r="AC1891" s="8" t="s">
        <v>42</v>
      </c>
      <c r="AD1891" s="11">
        <v>42327</v>
      </c>
      <c r="AE1891" s="8" t="s">
        <v>60</v>
      </c>
      <c r="AF1891" s="8" t="s">
        <v>61</v>
      </c>
      <c r="AG1891" s="8" t="s">
        <v>42</v>
      </c>
      <c r="AH1891" s="9">
        <v>16.667857049999999</v>
      </c>
      <c r="AI1891" s="8" t="s">
        <v>7836</v>
      </c>
    </row>
    <row r="1892" spans="1:35" x14ac:dyDescent="0.25">
      <c r="A1892" s="8" t="s">
        <v>7837</v>
      </c>
      <c r="B1892" s="8" t="s">
        <v>7838</v>
      </c>
      <c r="C1892" s="9">
        <f t="shared" si="7"/>
        <v>4</v>
      </c>
      <c r="D1892" s="9">
        <v>0</v>
      </c>
      <c r="E1892" s="9">
        <v>0</v>
      </c>
      <c r="F1892" s="8" t="s">
        <v>268</v>
      </c>
      <c r="G1892" s="9">
        <v>2013</v>
      </c>
      <c r="H1892" s="8" t="s">
        <v>7839</v>
      </c>
      <c r="I1892" s="9">
        <v>2</v>
      </c>
      <c r="J1892" s="9">
        <v>5</v>
      </c>
      <c r="K1892" s="8" t="s">
        <v>117</v>
      </c>
      <c r="L1892" s="8" t="s">
        <v>38</v>
      </c>
      <c r="M1892" s="8" t="s">
        <v>295</v>
      </c>
      <c r="N1892" s="9">
        <v>0</v>
      </c>
      <c r="O1892" s="9">
        <v>4</v>
      </c>
      <c r="P1892" s="11">
        <v>43697</v>
      </c>
      <c r="Q1892" s="9">
        <v>3076422.8470000001</v>
      </c>
      <c r="R1892" s="9">
        <v>5</v>
      </c>
      <c r="S1892" s="8" t="s">
        <v>40</v>
      </c>
      <c r="T1892" s="9">
        <v>5500000</v>
      </c>
      <c r="U1892" s="8" t="s">
        <v>41</v>
      </c>
      <c r="V1892" s="8" t="s">
        <v>42</v>
      </c>
      <c r="W1892" s="9">
        <v>334</v>
      </c>
      <c r="X1892" s="9">
        <v>-0.55410000000000004</v>
      </c>
      <c r="Y1892" s="9">
        <v>0</v>
      </c>
      <c r="Z1892" s="11">
        <v>44192</v>
      </c>
      <c r="AA1892" s="9">
        <v>51529317.479999997</v>
      </c>
      <c r="AB1892" s="9">
        <v>0</v>
      </c>
      <c r="AC1892" s="9">
        <v>1.23</v>
      </c>
      <c r="AD1892" s="8" t="s">
        <v>42</v>
      </c>
      <c r="AE1892" s="8" t="s">
        <v>1419</v>
      </c>
      <c r="AF1892" s="8" t="s">
        <v>629</v>
      </c>
      <c r="AG1892" s="8" t="s">
        <v>42</v>
      </c>
      <c r="AH1892" s="9">
        <v>16.749751270000001</v>
      </c>
      <c r="AI1892" s="8" t="s">
        <v>7840</v>
      </c>
    </row>
    <row r="1893" spans="1:35" x14ac:dyDescent="0.25">
      <c r="A1893" s="8" t="s">
        <v>7841</v>
      </c>
      <c r="B1893" s="8" t="s">
        <v>7842</v>
      </c>
      <c r="C1893" s="9">
        <f t="shared" si="7"/>
        <v>3</v>
      </c>
      <c r="D1893" s="9">
        <v>0</v>
      </c>
      <c r="E1893" s="9">
        <v>0</v>
      </c>
      <c r="F1893" s="8" t="s">
        <v>48</v>
      </c>
      <c r="G1893" s="11">
        <v>40544</v>
      </c>
      <c r="H1893" s="8" t="s">
        <v>7843</v>
      </c>
      <c r="I1893" s="9">
        <v>1</v>
      </c>
      <c r="J1893" s="9">
        <v>3</v>
      </c>
      <c r="K1893" s="8" t="s">
        <v>105</v>
      </c>
      <c r="L1893" s="8" t="s">
        <v>105</v>
      </c>
      <c r="M1893" s="8" t="s">
        <v>295</v>
      </c>
      <c r="N1893" s="9">
        <v>0</v>
      </c>
      <c r="O1893" s="9">
        <v>0</v>
      </c>
      <c r="P1893" s="11">
        <v>43466</v>
      </c>
      <c r="Q1893" s="9">
        <v>28342534.899999999</v>
      </c>
      <c r="R1893" s="9">
        <v>3</v>
      </c>
      <c r="S1893" s="8" t="s">
        <v>40</v>
      </c>
      <c r="T1893" s="9">
        <v>5500000</v>
      </c>
      <c r="U1893" s="8" t="s">
        <v>41</v>
      </c>
      <c r="V1893" s="8" t="s">
        <v>42</v>
      </c>
      <c r="W1893" s="9">
        <v>105982</v>
      </c>
      <c r="X1893" s="9">
        <v>5.8200000000000002E-2</v>
      </c>
      <c r="Y1893" s="9">
        <v>0</v>
      </c>
      <c r="Z1893" s="11">
        <v>44424</v>
      </c>
      <c r="AA1893" s="9">
        <v>476167984.69999999</v>
      </c>
      <c r="AB1893" s="9">
        <v>0</v>
      </c>
      <c r="AC1893" s="9">
        <v>3.58</v>
      </c>
      <c r="AD1893" s="8" t="s">
        <v>42</v>
      </c>
      <c r="AE1893" s="8" t="s">
        <v>3473</v>
      </c>
      <c r="AF1893" s="8" t="s">
        <v>54</v>
      </c>
      <c r="AG1893" s="8" t="s">
        <v>42</v>
      </c>
      <c r="AH1893" s="9">
        <v>16.800472729999999</v>
      </c>
      <c r="AI1893" s="8" t="s">
        <v>7844</v>
      </c>
    </row>
    <row r="1894" spans="1:35" x14ac:dyDescent="0.25">
      <c r="A1894" s="8" t="s">
        <v>7845</v>
      </c>
      <c r="B1894" s="8" t="s">
        <v>1860</v>
      </c>
      <c r="C1894" s="9">
        <f t="shared" si="7"/>
        <v>4</v>
      </c>
      <c r="D1894" s="9">
        <v>0</v>
      </c>
      <c r="E1894" s="9">
        <v>0</v>
      </c>
      <c r="F1894" s="8" t="s">
        <v>102</v>
      </c>
      <c r="G1894" s="9">
        <v>2016</v>
      </c>
      <c r="H1894" s="8" t="s">
        <v>7846</v>
      </c>
      <c r="I1894" s="9">
        <v>3</v>
      </c>
      <c r="J1894" s="9">
        <v>3</v>
      </c>
      <c r="K1894" s="8" t="s">
        <v>38</v>
      </c>
      <c r="L1894" s="8" t="s">
        <v>38</v>
      </c>
      <c r="M1894" s="8" t="s">
        <v>39</v>
      </c>
      <c r="N1894" s="9">
        <v>2</v>
      </c>
      <c r="O1894" s="9">
        <v>1</v>
      </c>
      <c r="P1894" s="11">
        <v>42677</v>
      </c>
      <c r="Q1894" s="9">
        <v>3719435.102</v>
      </c>
      <c r="R1894" s="9">
        <v>2</v>
      </c>
      <c r="S1894" s="8" t="s">
        <v>40</v>
      </c>
      <c r="T1894" s="9">
        <v>5500000</v>
      </c>
      <c r="U1894" s="8" t="s">
        <v>106</v>
      </c>
      <c r="V1894" s="8" t="s">
        <v>42</v>
      </c>
      <c r="W1894" s="8" t="s">
        <v>42</v>
      </c>
      <c r="X1894" s="8" t="s">
        <v>42</v>
      </c>
      <c r="Y1894" s="9">
        <v>1</v>
      </c>
      <c r="Z1894" s="11">
        <v>43657</v>
      </c>
      <c r="AA1894" s="9">
        <v>62841572.780000001</v>
      </c>
      <c r="AB1894" s="9">
        <v>0</v>
      </c>
      <c r="AC1894" s="8" t="s">
        <v>42</v>
      </c>
      <c r="AD1894" s="11">
        <v>43657</v>
      </c>
      <c r="AE1894" s="8" t="s">
        <v>698</v>
      </c>
      <c r="AF1894" s="8" t="s">
        <v>44</v>
      </c>
      <c r="AG1894" s="8" t="s">
        <v>42</v>
      </c>
      <c r="AH1894" s="9">
        <v>16.895461560000001</v>
      </c>
      <c r="AI1894" s="8" t="s">
        <v>7847</v>
      </c>
    </row>
    <row r="1895" spans="1:35" x14ac:dyDescent="0.25">
      <c r="A1895" s="13" t="s">
        <v>7848</v>
      </c>
      <c r="B1895" s="8" t="s">
        <v>7849</v>
      </c>
      <c r="C1895" s="9">
        <f t="shared" si="7"/>
        <v>8</v>
      </c>
      <c r="D1895" s="9">
        <v>0</v>
      </c>
      <c r="E1895" s="9">
        <v>1</v>
      </c>
      <c r="F1895" s="8" t="s">
        <v>123</v>
      </c>
      <c r="G1895" s="9">
        <v>2012</v>
      </c>
      <c r="H1895" s="8" t="s">
        <v>7850</v>
      </c>
      <c r="I1895" s="9">
        <v>2</v>
      </c>
      <c r="J1895" s="9">
        <v>10</v>
      </c>
      <c r="K1895" s="8" t="s">
        <v>190</v>
      </c>
      <c r="L1895" s="8" t="s">
        <v>264</v>
      </c>
      <c r="M1895" s="8" t="s">
        <v>295</v>
      </c>
      <c r="N1895" s="9">
        <v>0</v>
      </c>
      <c r="O1895" s="9">
        <v>1</v>
      </c>
      <c r="P1895" s="11">
        <v>44489</v>
      </c>
      <c r="Q1895" s="9">
        <v>147654125.40000001</v>
      </c>
      <c r="R1895" s="9">
        <v>7</v>
      </c>
      <c r="S1895" s="8" t="s">
        <v>89</v>
      </c>
      <c r="T1895" s="9">
        <v>300000000</v>
      </c>
      <c r="U1895" s="8" t="s">
        <v>41</v>
      </c>
      <c r="V1895" s="8" t="s">
        <v>42</v>
      </c>
      <c r="W1895" s="9">
        <v>1386277</v>
      </c>
      <c r="X1895" s="9">
        <v>0.15</v>
      </c>
      <c r="Y1895" s="9">
        <v>17</v>
      </c>
      <c r="Z1895" s="11">
        <v>44008</v>
      </c>
      <c r="AA1895" s="9">
        <v>2501536714</v>
      </c>
      <c r="AB1895" s="9">
        <v>0</v>
      </c>
      <c r="AC1895" s="9">
        <v>10.14</v>
      </c>
      <c r="AD1895" s="8" t="s">
        <v>42</v>
      </c>
      <c r="AE1895" s="8" t="s">
        <v>385</v>
      </c>
      <c r="AF1895" s="8" t="s">
        <v>44</v>
      </c>
      <c r="AG1895" s="8" t="s">
        <v>42</v>
      </c>
      <c r="AH1895" s="9">
        <v>16.941868079999999</v>
      </c>
      <c r="AI1895" s="8" t="s">
        <v>7851</v>
      </c>
    </row>
    <row r="1896" spans="1:35" x14ac:dyDescent="0.25">
      <c r="A1896" s="8" t="s">
        <v>7852</v>
      </c>
      <c r="B1896" s="8" t="s">
        <v>7641</v>
      </c>
      <c r="C1896" s="9">
        <f t="shared" si="7"/>
        <v>5</v>
      </c>
      <c r="D1896" s="9">
        <v>0</v>
      </c>
      <c r="E1896" s="9">
        <v>0</v>
      </c>
      <c r="F1896" s="8" t="s">
        <v>123</v>
      </c>
      <c r="G1896" s="11">
        <v>40340</v>
      </c>
      <c r="H1896" s="8" t="s">
        <v>7853</v>
      </c>
      <c r="I1896" s="9">
        <v>3</v>
      </c>
      <c r="J1896" s="9">
        <v>3</v>
      </c>
      <c r="K1896" s="8" t="s">
        <v>105</v>
      </c>
      <c r="L1896" s="8" t="s">
        <v>105</v>
      </c>
      <c r="M1896" s="8" t="s">
        <v>39</v>
      </c>
      <c r="N1896" s="9">
        <v>7</v>
      </c>
      <c r="O1896" s="9">
        <v>2</v>
      </c>
      <c r="P1896" s="11">
        <v>41810</v>
      </c>
      <c r="Q1896" s="9">
        <v>33880476.649999999</v>
      </c>
      <c r="R1896" s="9">
        <v>3</v>
      </c>
      <c r="S1896" s="8" t="s">
        <v>40</v>
      </c>
      <c r="T1896" s="9">
        <v>5500000</v>
      </c>
      <c r="U1896" s="8" t="s">
        <v>41</v>
      </c>
      <c r="V1896" s="8" t="s">
        <v>42</v>
      </c>
      <c r="W1896" s="8" t="s">
        <v>42</v>
      </c>
      <c r="X1896" s="8" t="s">
        <v>42</v>
      </c>
      <c r="Y1896" s="9">
        <v>0</v>
      </c>
      <c r="Z1896" s="11">
        <v>42229</v>
      </c>
      <c r="AA1896" s="9">
        <v>574027550.79999995</v>
      </c>
      <c r="AB1896" s="9">
        <v>0</v>
      </c>
      <c r="AC1896" s="8" t="s">
        <v>42</v>
      </c>
      <c r="AD1896" s="11">
        <v>42229</v>
      </c>
      <c r="AE1896" s="8" t="s">
        <v>7854</v>
      </c>
      <c r="AF1896" s="8" t="s">
        <v>44</v>
      </c>
      <c r="AG1896" s="8" t="s">
        <v>42</v>
      </c>
      <c r="AH1896" s="9">
        <v>16.942723579999999</v>
      </c>
      <c r="AI1896" s="8" t="s">
        <v>7855</v>
      </c>
    </row>
    <row r="1897" spans="1:35" x14ac:dyDescent="0.25">
      <c r="A1897" s="8" t="s">
        <v>7856</v>
      </c>
      <c r="B1897" s="8" t="s">
        <v>7857</v>
      </c>
      <c r="C1897" s="9">
        <f t="shared" si="7"/>
        <v>5</v>
      </c>
      <c r="D1897" s="9">
        <v>0</v>
      </c>
      <c r="E1897" s="9">
        <v>1</v>
      </c>
      <c r="F1897" s="8" t="s">
        <v>144</v>
      </c>
      <c r="G1897" s="11">
        <v>41167</v>
      </c>
      <c r="H1897" s="8" t="s">
        <v>7858</v>
      </c>
      <c r="I1897" s="9">
        <v>4</v>
      </c>
      <c r="J1897" s="9">
        <v>2</v>
      </c>
      <c r="K1897" s="8" t="s">
        <v>38</v>
      </c>
      <c r="L1897" s="8" t="s">
        <v>38</v>
      </c>
      <c r="M1897" s="8" t="s">
        <v>39</v>
      </c>
      <c r="N1897" s="9">
        <v>0</v>
      </c>
      <c r="O1897" s="9">
        <v>3</v>
      </c>
      <c r="P1897" s="11">
        <v>41883</v>
      </c>
      <c r="Q1897" s="9">
        <v>3384538.2919999999</v>
      </c>
      <c r="R1897" s="9">
        <v>2</v>
      </c>
      <c r="S1897" s="8" t="s">
        <v>40</v>
      </c>
      <c r="T1897" s="9">
        <v>5500000</v>
      </c>
      <c r="U1897" s="8" t="s">
        <v>41</v>
      </c>
      <c r="V1897" s="8" t="s">
        <v>42</v>
      </c>
      <c r="W1897" s="9">
        <v>1388979</v>
      </c>
      <c r="X1897" s="9">
        <v>0.27179999999999999</v>
      </c>
      <c r="Y1897" s="9">
        <v>0</v>
      </c>
      <c r="Z1897" s="11">
        <v>44683</v>
      </c>
      <c r="AA1897" s="9">
        <v>57391202.850000001</v>
      </c>
      <c r="AB1897" s="9">
        <v>0</v>
      </c>
      <c r="AC1897" s="9">
        <v>2.5299999999999998</v>
      </c>
      <c r="AD1897" s="11">
        <v>44683</v>
      </c>
      <c r="AE1897" s="8" t="s">
        <v>677</v>
      </c>
      <c r="AF1897" s="8" t="s">
        <v>644</v>
      </c>
      <c r="AG1897" s="8" t="s">
        <v>42</v>
      </c>
      <c r="AH1897" s="9">
        <v>16.956877980000002</v>
      </c>
      <c r="AI1897" s="8" t="s">
        <v>7859</v>
      </c>
    </row>
    <row r="1898" spans="1:35" x14ac:dyDescent="0.25">
      <c r="A1898" s="8" t="s">
        <v>7860</v>
      </c>
      <c r="B1898" s="8" t="s">
        <v>7861</v>
      </c>
      <c r="C1898" s="9">
        <f t="shared" si="7"/>
        <v>5</v>
      </c>
      <c r="D1898" s="9">
        <v>0</v>
      </c>
      <c r="E1898" s="9">
        <v>1</v>
      </c>
      <c r="F1898" s="8" t="s">
        <v>242</v>
      </c>
      <c r="G1898" s="11">
        <v>42319</v>
      </c>
      <c r="H1898" s="8" t="s">
        <v>7862</v>
      </c>
      <c r="I1898" s="9">
        <v>2</v>
      </c>
      <c r="J1898" s="9">
        <v>3</v>
      </c>
      <c r="K1898" s="8" t="s">
        <v>38</v>
      </c>
      <c r="L1898" s="8" t="s">
        <v>38</v>
      </c>
      <c r="M1898" s="8" t="s">
        <v>39</v>
      </c>
      <c r="N1898" s="9">
        <v>0</v>
      </c>
      <c r="O1898" s="9">
        <v>0</v>
      </c>
      <c r="P1898" s="11">
        <v>42736</v>
      </c>
      <c r="Q1898" s="9">
        <v>1074415.3470000001</v>
      </c>
      <c r="R1898" s="9">
        <v>3</v>
      </c>
      <c r="S1898" s="8" t="s">
        <v>59</v>
      </c>
      <c r="T1898" s="9">
        <v>500000</v>
      </c>
      <c r="U1898" s="8" t="s">
        <v>41</v>
      </c>
      <c r="V1898" s="8" t="s">
        <v>42</v>
      </c>
      <c r="W1898" s="9">
        <v>60307</v>
      </c>
      <c r="X1898" s="9">
        <v>6.54E-2</v>
      </c>
      <c r="Y1898" s="9">
        <v>0</v>
      </c>
      <c r="Z1898" s="11">
        <v>44244</v>
      </c>
      <c r="AA1898" s="9">
        <v>18296638.879999999</v>
      </c>
      <c r="AB1898" s="9">
        <v>0</v>
      </c>
      <c r="AC1898" s="9">
        <v>1.7</v>
      </c>
      <c r="AD1898" s="11">
        <v>44244</v>
      </c>
      <c r="AE1898" s="8" t="s">
        <v>754</v>
      </c>
      <c r="AF1898" s="8" t="s">
        <v>245</v>
      </c>
      <c r="AG1898" s="8" t="s">
        <v>42</v>
      </c>
      <c r="AH1898" s="9">
        <v>17.029390849999999</v>
      </c>
      <c r="AI1898" s="8" t="s">
        <v>7863</v>
      </c>
    </row>
    <row r="1899" spans="1:35" x14ac:dyDescent="0.25">
      <c r="A1899" s="8" t="s">
        <v>7864</v>
      </c>
      <c r="B1899" s="8" t="s">
        <v>7865</v>
      </c>
      <c r="C1899" s="9">
        <f t="shared" si="7"/>
        <v>4</v>
      </c>
      <c r="D1899" s="9">
        <v>0</v>
      </c>
      <c r="E1899" s="9">
        <v>0</v>
      </c>
      <c r="F1899" s="8" t="s">
        <v>586</v>
      </c>
      <c r="G1899" s="9">
        <v>2011</v>
      </c>
      <c r="H1899" s="8" t="s">
        <v>7866</v>
      </c>
      <c r="I1899" s="9">
        <v>2</v>
      </c>
      <c r="J1899" s="9">
        <v>3</v>
      </c>
      <c r="K1899" s="8" t="s">
        <v>81</v>
      </c>
      <c r="L1899" s="8" t="s">
        <v>81</v>
      </c>
      <c r="M1899" s="8" t="s">
        <v>295</v>
      </c>
      <c r="N1899" s="9">
        <v>4</v>
      </c>
      <c r="O1899" s="9">
        <v>0</v>
      </c>
      <c r="P1899" s="11">
        <v>43717</v>
      </c>
      <c r="Q1899" s="9">
        <v>31343836.52</v>
      </c>
      <c r="R1899" s="9">
        <v>1</v>
      </c>
      <c r="S1899" s="8" t="s">
        <v>97</v>
      </c>
      <c r="T1899" s="9">
        <v>30000000</v>
      </c>
      <c r="U1899" s="8" t="s">
        <v>41</v>
      </c>
      <c r="V1899" s="8" t="s">
        <v>42</v>
      </c>
      <c r="W1899" s="8" t="s">
        <v>42</v>
      </c>
      <c r="X1899" s="8" t="s">
        <v>42</v>
      </c>
      <c r="Y1899" s="9">
        <v>1</v>
      </c>
      <c r="Z1899" s="11">
        <v>44365</v>
      </c>
      <c r="AA1899" s="9">
        <v>536385179.69999999</v>
      </c>
      <c r="AB1899" s="9">
        <v>0</v>
      </c>
      <c r="AC1899" s="8" t="s">
        <v>42</v>
      </c>
      <c r="AD1899" s="8" t="s">
        <v>42</v>
      </c>
      <c r="AE1899" s="8" t="s">
        <v>588</v>
      </c>
      <c r="AF1899" s="8" t="s">
        <v>44</v>
      </c>
      <c r="AG1899" s="8" t="s">
        <v>42</v>
      </c>
      <c r="AH1899" s="9">
        <v>17.11293955</v>
      </c>
      <c r="AI1899" s="8" t="s">
        <v>7867</v>
      </c>
    </row>
    <row r="1900" spans="1:35" x14ac:dyDescent="0.25">
      <c r="A1900" s="8" t="s">
        <v>7868</v>
      </c>
      <c r="B1900" s="8" t="s">
        <v>7869</v>
      </c>
      <c r="C1900" s="9">
        <f t="shared" si="7"/>
        <v>3</v>
      </c>
      <c r="D1900" s="9">
        <v>0</v>
      </c>
      <c r="E1900" s="9">
        <v>0</v>
      </c>
      <c r="F1900" s="8" t="s">
        <v>151</v>
      </c>
      <c r="G1900" s="11">
        <v>41365</v>
      </c>
      <c r="H1900" s="8" t="s">
        <v>7870</v>
      </c>
      <c r="I1900" s="9">
        <v>2</v>
      </c>
      <c r="J1900" s="9">
        <v>6</v>
      </c>
      <c r="K1900" s="8" t="s">
        <v>81</v>
      </c>
      <c r="L1900" s="8" t="s">
        <v>81</v>
      </c>
      <c r="M1900" s="8" t="s">
        <v>39</v>
      </c>
      <c r="N1900" s="9">
        <v>0</v>
      </c>
      <c r="O1900" s="9">
        <v>0</v>
      </c>
      <c r="P1900" s="11">
        <v>41989</v>
      </c>
      <c r="Q1900" s="9">
        <v>13880517.41</v>
      </c>
      <c r="R1900" s="9">
        <v>1</v>
      </c>
      <c r="S1900" s="8" t="s">
        <v>59</v>
      </c>
      <c r="T1900" s="9">
        <v>500000</v>
      </c>
      <c r="U1900" s="8" t="s">
        <v>106</v>
      </c>
      <c r="V1900" s="8" t="s">
        <v>42</v>
      </c>
      <c r="W1900" s="8" t="s">
        <v>42</v>
      </c>
      <c r="X1900" s="8" t="s">
        <v>42</v>
      </c>
      <c r="Y1900" s="9">
        <v>0</v>
      </c>
      <c r="Z1900" s="11">
        <v>44061</v>
      </c>
      <c r="AA1900" s="9">
        <v>238041617.19999999</v>
      </c>
      <c r="AB1900" s="9">
        <v>0</v>
      </c>
      <c r="AC1900" s="8" t="s">
        <v>42</v>
      </c>
      <c r="AD1900" s="11">
        <v>44061</v>
      </c>
      <c r="AE1900" s="8" t="s">
        <v>153</v>
      </c>
      <c r="AF1900" s="8" t="s">
        <v>44</v>
      </c>
      <c r="AG1900" s="11">
        <v>44131</v>
      </c>
      <c r="AH1900" s="9">
        <v>17.14933314</v>
      </c>
      <c r="AI1900" s="8" t="s">
        <v>7871</v>
      </c>
    </row>
    <row r="1901" spans="1:35" x14ac:dyDescent="0.25">
      <c r="A1901" s="8" t="s">
        <v>7872</v>
      </c>
      <c r="B1901" s="8" t="s">
        <v>7873</v>
      </c>
      <c r="C1901" s="9">
        <f t="shared" si="7"/>
        <v>4</v>
      </c>
      <c r="D1901" s="9">
        <v>0</v>
      </c>
      <c r="E1901" s="9">
        <v>0</v>
      </c>
      <c r="F1901" s="8" t="s">
        <v>86</v>
      </c>
      <c r="G1901" s="11">
        <v>40422</v>
      </c>
      <c r="H1901" s="8" t="s">
        <v>7874</v>
      </c>
      <c r="I1901" s="9">
        <v>2</v>
      </c>
      <c r="J1901" s="9">
        <v>1</v>
      </c>
      <c r="K1901" s="8" t="s">
        <v>73</v>
      </c>
      <c r="L1901" s="8" t="s">
        <v>73</v>
      </c>
      <c r="M1901" s="8" t="s">
        <v>295</v>
      </c>
      <c r="N1901" s="9">
        <v>0</v>
      </c>
      <c r="O1901" s="9">
        <v>0</v>
      </c>
      <c r="P1901" s="11">
        <v>41712</v>
      </c>
      <c r="Q1901" s="9">
        <v>1362126.527</v>
      </c>
      <c r="R1901" s="9">
        <v>1</v>
      </c>
      <c r="S1901" s="8" t="s">
        <v>40</v>
      </c>
      <c r="T1901" s="9">
        <v>5500000</v>
      </c>
      <c r="U1901" s="8" t="s">
        <v>41</v>
      </c>
      <c r="V1901" s="8" t="s">
        <v>42</v>
      </c>
      <c r="W1901" s="9">
        <v>1366</v>
      </c>
      <c r="X1901" s="9">
        <v>-0.81089999999999995</v>
      </c>
      <c r="Y1901" s="9">
        <v>0</v>
      </c>
      <c r="Z1901" s="11">
        <v>37741</v>
      </c>
      <c r="AA1901" s="9">
        <v>23381531.489999998</v>
      </c>
      <c r="AB1901" s="9">
        <v>0</v>
      </c>
      <c r="AC1901" s="9">
        <v>1.39</v>
      </c>
      <c r="AD1901" s="8" t="s">
        <v>42</v>
      </c>
      <c r="AE1901" s="8" t="s">
        <v>7875</v>
      </c>
      <c r="AF1901" s="8" t="s">
        <v>91</v>
      </c>
      <c r="AG1901" s="8" t="s">
        <v>42</v>
      </c>
      <c r="AH1901" s="9">
        <v>17.165462260000002</v>
      </c>
      <c r="AI1901" s="8" t="s">
        <v>7876</v>
      </c>
    </row>
    <row r="1902" spans="1:35" x14ac:dyDescent="0.25">
      <c r="A1902" s="8" t="s">
        <v>7877</v>
      </c>
      <c r="B1902" s="8" t="s">
        <v>7878</v>
      </c>
      <c r="C1902" s="9">
        <f t="shared" si="7"/>
        <v>3</v>
      </c>
      <c r="D1902" s="9">
        <v>0</v>
      </c>
      <c r="E1902" s="9">
        <v>1</v>
      </c>
      <c r="F1902" s="8" t="s">
        <v>48</v>
      </c>
      <c r="G1902" s="9">
        <v>2010</v>
      </c>
      <c r="H1902" s="8" t="s">
        <v>7879</v>
      </c>
      <c r="I1902" s="9">
        <v>1</v>
      </c>
      <c r="J1902" s="9">
        <v>5</v>
      </c>
      <c r="K1902" s="8" t="s">
        <v>73</v>
      </c>
      <c r="L1902" s="8" t="s">
        <v>73</v>
      </c>
      <c r="M1902" s="8" t="s">
        <v>295</v>
      </c>
      <c r="N1902" s="9">
        <v>0</v>
      </c>
      <c r="O1902" s="9">
        <v>3</v>
      </c>
      <c r="P1902" s="11">
        <v>42767</v>
      </c>
      <c r="Q1902" s="9">
        <v>7865173.6490000002</v>
      </c>
      <c r="R1902" s="9">
        <v>2</v>
      </c>
      <c r="S1902" s="8" t="s">
        <v>40</v>
      </c>
      <c r="T1902" s="9">
        <v>5500000</v>
      </c>
      <c r="U1902" s="8" t="s">
        <v>41</v>
      </c>
      <c r="V1902" s="8" t="s">
        <v>42</v>
      </c>
      <c r="W1902" s="8" t="s">
        <v>42</v>
      </c>
      <c r="X1902" s="8" t="s">
        <v>42</v>
      </c>
      <c r="Y1902" s="9">
        <v>0</v>
      </c>
      <c r="Z1902" s="11">
        <v>45127</v>
      </c>
      <c r="AA1902" s="9">
        <v>135363262.5</v>
      </c>
      <c r="AB1902" s="9">
        <v>0</v>
      </c>
      <c r="AC1902" s="8" t="s">
        <v>42</v>
      </c>
      <c r="AD1902" s="8" t="s">
        <v>42</v>
      </c>
      <c r="AE1902" s="8" t="s">
        <v>662</v>
      </c>
      <c r="AF1902" s="8" t="s">
        <v>663</v>
      </c>
      <c r="AG1902" s="8" t="s">
        <v>42</v>
      </c>
      <c r="AH1902" s="9">
        <v>17.210460770000001</v>
      </c>
      <c r="AI1902" s="8" t="s">
        <v>7880</v>
      </c>
    </row>
    <row r="1903" spans="1:35" x14ac:dyDescent="0.25">
      <c r="A1903" s="8" t="s">
        <v>7881</v>
      </c>
      <c r="B1903" s="8" t="s">
        <v>7882</v>
      </c>
      <c r="C1903" s="9">
        <f t="shared" si="7"/>
        <v>3</v>
      </c>
      <c r="D1903" s="9">
        <v>0</v>
      </c>
      <c r="E1903" s="9">
        <v>0</v>
      </c>
      <c r="F1903" s="8" t="s">
        <v>268</v>
      </c>
      <c r="G1903" s="11">
        <v>41214</v>
      </c>
      <c r="H1903" s="8" t="s">
        <v>7883</v>
      </c>
      <c r="I1903" s="9">
        <v>3</v>
      </c>
      <c r="J1903" s="9">
        <v>5</v>
      </c>
      <c r="K1903" s="8" t="s">
        <v>81</v>
      </c>
      <c r="L1903" s="8" t="s">
        <v>81</v>
      </c>
      <c r="M1903" s="8" t="s">
        <v>39</v>
      </c>
      <c r="N1903" s="9">
        <v>2</v>
      </c>
      <c r="O1903" s="9">
        <v>0</v>
      </c>
      <c r="P1903" s="11">
        <v>41660</v>
      </c>
      <c r="Q1903" s="9">
        <v>15713721.060000001</v>
      </c>
      <c r="R1903" s="9">
        <v>2</v>
      </c>
      <c r="S1903" s="8" t="s">
        <v>40</v>
      </c>
      <c r="T1903" s="9">
        <v>5500000</v>
      </c>
      <c r="U1903" s="8" t="s">
        <v>106</v>
      </c>
      <c r="V1903" s="8" t="s">
        <v>42</v>
      </c>
      <c r="W1903" s="8" t="s">
        <v>42</v>
      </c>
      <c r="X1903" s="8" t="s">
        <v>42</v>
      </c>
      <c r="Y1903" s="9">
        <v>0</v>
      </c>
      <c r="Z1903" s="11">
        <v>41956</v>
      </c>
      <c r="AA1903" s="9">
        <v>271327479.19999999</v>
      </c>
      <c r="AB1903" s="9">
        <v>0</v>
      </c>
      <c r="AC1903" s="8" t="s">
        <v>42</v>
      </c>
      <c r="AD1903" s="11">
        <v>41956</v>
      </c>
      <c r="AE1903" s="8" t="s">
        <v>2949</v>
      </c>
      <c r="AF1903" s="8" t="s">
        <v>629</v>
      </c>
      <c r="AG1903" s="11">
        <v>41956</v>
      </c>
      <c r="AH1903" s="9">
        <v>17.266914580000002</v>
      </c>
      <c r="AI1903" s="8" t="s">
        <v>7884</v>
      </c>
    </row>
    <row r="1904" spans="1:35" x14ac:dyDescent="0.25">
      <c r="A1904" s="8" t="s">
        <v>7885</v>
      </c>
      <c r="B1904" s="8" t="s">
        <v>7886</v>
      </c>
      <c r="C1904" s="9">
        <f t="shared" si="7"/>
        <v>1</v>
      </c>
      <c r="D1904" s="9">
        <v>0</v>
      </c>
      <c r="E1904" s="9">
        <v>0</v>
      </c>
      <c r="F1904" s="8" t="s">
        <v>232</v>
      </c>
      <c r="G1904" s="9">
        <v>2014</v>
      </c>
      <c r="H1904" s="8" t="s">
        <v>7887</v>
      </c>
      <c r="I1904" s="9">
        <v>1</v>
      </c>
      <c r="J1904" s="9">
        <v>1</v>
      </c>
      <c r="K1904" s="8" t="s">
        <v>73</v>
      </c>
      <c r="L1904" s="8" t="s">
        <v>73</v>
      </c>
      <c r="M1904" s="8" t="s">
        <v>39</v>
      </c>
      <c r="N1904" s="9">
        <v>0</v>
      </c>
      <c r="O1904" s="9">
        <v>0</v>
      </c>
      <c r="P1904" s="11">
        <v>43444</v>
      </c>
      <c r="Q1904" s="9">
        <v>6760267.3609999996</v>
      </c>
      <c r="R1904" s="9">
        <v>2</v>
      </c>
      <c r="S1904" s="8" t="s">
        <v>40</v>
      </c>
      <c r="T1904" s="9">
        <v>5500000</v>
      </c>
      <c r="U1904" s="8" t="s">
        <v>106</v>
      </c>
      <c r="V1904" s="8" t="s">
        <v>42</v>
      </c>
      <c r="W1904" s="9">
        <v>9162</v>
      </c>
      <c r="X1904" s="9">
        <v>-0.15740000000000001</v>
      </c>
      <c r="Y1904" s="9">
        <v>0</v>
      </c>
      <c r="Z1904" s="11">
        <v>44287</v>
      </c>
      <c r="AA1904" s="9">
        <v>116963900.59999999</v>
      </c>
      <c r="AB1904" s="9">
        <v>0</v>
      </c>
      <c r="AC1904" s="9">
        <v>1.56</v>
      </c>
      <c r="AD1904" s="11">
        <v>44287</v>
      </c>
      <c r="AE1904" s="8" t="s">
        <v>234</v>
      </c>
      <c r="AF1904" s="8" t="s">
        <v>44</v>
      </c>
      <c r="AG1904" s="8" t="s">
        <v>42</v>
      </c>
      <c r="AH1904" s="9">
        <v>17.301667869999999</v>
      </c>
      <c r="AI1904" s="8" t="s">
        <v>7888</v>
      </c>
    </row>
    <row r="1905" spans="1:35" x14ac:dyDescent="0.25">
      <c r="A1905" s="8" t="s">
        <v>7889</v>
      </c>
      <c r="B1905" s="8" t="s">
        <v>7890</v>
      </c>
      <c r="C1905" s="9">
        <f t="shared" si="7"/>
        <v>3</v>
      </c>
      <c r="D1905" s="9">
        <v>0</v>
      </c>
      <c r="E1905" s="9">
        <v>0</v>
      </c>
      <c r="F1905" s="8" t="s">
        <v>123</v>
      </c>
      <c r="G1905" s="11">
        <v>40989</v>
      </c>
      <c r="H1905" s="8" t="s">
        <v>7891</v>
      </c>
      <c r="I1905" s="9">
        <v>5</v>
      </c>
      <c r="J1905" s="9">
        <v>1</v>
      </c>
      <c r="K1905" s="8" t="s">
        <v>81</v>
      </c>
      <c r="L1905" s="8" t="s">
        <v>81</v>
      </c>
      <c r="M1905" s="8" t="s">
        <v>39</v>
      </c>
      <c r="N1905" s="9">
        <v>0</v>
      </c>
      <c r="O1905" s="9">
        <v>0</v>
      </c>
      <c r="P1905" s="11">
        <v>41117</v>
      </c>
      <c r="Q1905" s="9">
        <v>14064482.26</v>
      </c>
      <c r="R1905" s="9">
        <v>1</v>
      </c>
      <c r="S1905" s="8" t="s">
        <v>40</v>
      </c>
      <c r="T1905" s="9">
        <v>5500000</v>
      </c>
      <c r="U1905" s="8" t="s">
        <v>41</v>
      </c>
      <c r="V1905" s="8" t="s">
        <v>42</v>
      </c>
      <c r="W1905" s="8" t="s">
        <v>42</v>
      </c>
      <c r="X1905" s="8" t="s">
        <v>42</v>
      </c>
      <c r="Y1905" s="9">
        <v>0</v>
      </c>
      <c r="Z1905" s="11">
        <v>41256</v>
      </c>
      <c r="AA1905" s="9">
        <v>244718256.59999999</v>
      </c>
      <c r="AB1905" s="9">
        <v>0</v>
      </c>
      <c r="AC1905" s="8" t="s">
        <v>42</v>
      </c>
      <c r="AD1905" s="11">
        <v>41256</v>
      </c>
      <c r="AE1905" s="8" t="s">
        <v>385</v>
      </c>
      <c r="AF1905" s="8" t="s">
        <v>44</v>
      </c>
      <c r="AG1905" s="8" t="s">
        <v>42</v>
      </c>
      <c r="AH1905" s="9">
        <v>17.399734460000001</v>
      </c>
      <c r="AI1905" s="8" t="s">
        <v>7892</v>
      </c>
    </row>
    <row r="1906" spans="1:35" x14ac:dyDescent="0.25">
      <c r="A1906" s="8" t="s">
        <v>7893</v>
      </c>
      <c r="B1906" s="8" t="s">
        <v>7894</v>
      </c>
      <c r="C1906" s="9">
        <f t="shared" si="7"/>
        <v>7</v>
      </c>
      <c r="D1906" s="9">
        <v>1</v>
      </c>
      <c r="E1906" s="9">
        <v>1</v>
      </c>
      <c r="F1906" s="8" t="s">
        <v>48</v>
      </c>
      <c r="G1906" s="9">
        <v>2010</v>
      </c>
      <c r="H1906" s="8" t="s">
        <v>42</v>
      </c>
      <c r="I1906" s="8" t="s">
        <v>42</v>
      </c>
      <c r="J1906" s="9">
        <v>29</v>
      </c>
      <c r="K1906" s="8" t="s">
        <v>67</v>
      </c>
      <c r="L1906" s="8" t="s">
        <v>67</v>
      </c>
      <c r="M1906" s="8" t="s">
        <v>295</v>
      </c>
      <c r="N1906" s="9">
        <v>1275</v>
      </c>
      <c r="O1906" s="9">
        <v>179</v>
      </c>
      <c r="P1906" s="11">
        <v>44197</v>
      </c>
      <c r="Q1906" s="9">
        <v>4184020652</v>
      </c>
      <c r="R1906" s="9">
        <v>11</v>
      </c>
      <c r="S1906" s="8" t="s">
        <v>271</v>
      </c>
      <c r="T1906" s="9">
        <v>15000000000</v>
      </c>
      <c r="U1906" s="8" t="s">
        <v>41</v>
      </c>
      <c r="V1906" s="8" t="s">
        <v>42</v>
      </c>
      <c r="W1906" s="8" t="s">
        <v>42</v>
      </c>
      <c r="X1906" s="8" t="s">
        <v>42</v>
      </c>
      <c r="Y1906" s="9">
        <v>2</v>
      </c>
      <c r="Z1906" s="11">
        <v>44266</v>
      </c>
      <c r="AA1906" s="9">
        <v>72834504450</v>
      </c>
      <c r="AB1906" s="9">
        <v>0</v>
      </c>
      <c r="AC1906" s="8" t="s">
        <v>42</v>
      </c>
      <c r="AD1906" s="8" t="s">
        <v>42</v>
      </c>
      <c r="AE1906" s="8" t="s">
        <v>662</v>
      </c>
      <c r="AF1906" s="8" t="s">
        <v>663</v>
      </c>
      <c r="AG1906" s="8" t="s">
        <v>42</v>
      </c>
      <c r="AH1906" s="9">
        <v>17.40777843</v>
      </c>
      <c r="AI1906" s="8" t="s">
        <v>42</v>
      </c>
    </row>
    <row r="1907" spans="1:35" x14ac:dyDescent="0.25">
      <c r="A1907" s="8" t="s">
        <v>7895</v>
      </c>
      <c r="B1907" s="8" t="s">
        <v>7896</v>
      </c>
      <c r="C1907" s="9">
        <f t="shared" si="7"/>
        <v>4</v>
      </c>
      <c r="D1907" s="9">
        <v>0</v>
      </c>
      <c r="E1907" s="9">
        <v>0</v>
      </c>
      <c r="F1907" s="8" t="s">
        <v>123</v>
      </c>
      <c r="G1907" s="11">
        <v>40457</v>
      </c>
      <c r="H1907" s="8" t="s">
        <v>7897</v>
      </c>
      <c r="I1907" s="9">
        <v>2</v>
      </c>
      <c r="J1907" s="9">
        <v>11</v>
      </c>
      <c r="K1907" s="8" t="s">
        <v>105</v>
      </c>
      <c r="L1907" s="8" t="s">
        <v>105</v>
      </c>
      <c r="M1907" s="8" t="s">
        <v>39</v>
      </c>
      <c r="N1907" s="9">
        <v>0</v>
      </c>
      <c r="O1907" s="9">
        <v>88</v>
      </c>
      <c r="P1907" s="11">
        <v>41004</v>
      </c>
      <c r="Q1907" s="9">
        <v>80660115.980000004</v>
      </c>
      <c r="R1907" s="9">
        <v>3</v>
      </c>
      <c r="S1907" s="8" t="s">
        <v>271</v>
      </c>
      <c r="T1907" s="9">
        <v>15000000000</v>
      </c>
      <c r="U1907" s="8" t="s">
        <v>41</v>
      </c>
      <c r="V1907" s="8" t="s">
        <v>42</v>
      </c>
      <c r="W1907" s="8" t="s">
        <v>42</v>
      </c>
      <c r="X1907" s="8" t="s">
        <v>42</v>
      </c>
      <c r="Y1907" s="9">
        <v>9</v>
      </c>
      <c r="Z1907" s="11">
        <v>41008</v>
      </c>
      <c r="AA1907" s="9">
        <v>1417471781</v>
      </c>
      <c r="AB1907" s="9">
        <v>0</v>
      </c>
      <c r="AC1907" s="8" t="s">
        <v>42</v>
      </c>
      <c r="AD1907" s="11">
        <v>41008</v>
      </c>
      <c r="AE1907" s="8" t="s">
        <v>309</v>
      </c>
      <c r="AF1907" s="8" t="s">
        <v>44</v>
      </c>
      <c r="AG1907" s="8" t="s">
        <v>42</v>
      </c>
      <c r="AH1907" s="9">
        <v>17.573391310000002</v>
      </c>
      <c r="AI1907" s="8" t="s">
        <v>7898</v>
      </c>
    </row>
    <row r="1908" spans="1:35" x14ac:dyDescent="0.25">
      <c r="A1908" s="8" t="s">
        <v>7899</v>
      </c>
      <c r="B1908" s="8" t="s">
        <v>7900</v>
      </c>
      <c r="C1908" s="9">
        <f t="shared" si="7"/>
        <v>3</v>
      </c>
      <c r="D1908" s="9">
        <v>0</v>
      </c>
      <c r="E1908" s="9">
        <v>0</v>
      </c>
      <c r="F1908" s="8" t="s">
        <v>1137</v>
      </c>
      <c r="G1908" s="9">
        <v>2010</v>
      </c>
      <c r="H1908" s="8" t="s">
        <v>7901</v>
      </c>
      <c r="I1908" s="9">
        <v>1</v>
      </c>
      <c r="J1908" s="9">
        <v>1</v>
      </c>
      <c r="K1908" s="8" t="s">
        <v>50</v>
      </c>
      <c r="L1908" s="8" t="s">
        <v>42</v>
      </c>
      <c r="M1908" s="8" t="s">
        <v>39</v>
      </c>
      <c r="N1908" s="9">
        <v>0</v>
      </c>
      <c r="O1908" s="9">
        <v>0</v>
      </c>
      <c r="P1908" s="11">
        <v>42773</v>
      </c>
      <c r="Q1908" s="9">
        <v>9881929.1329999994</v>
      </c>
      <c r="R1908" s="9">
        <v>1</v>
      </c>
      <c r="S1908" s="8" t="s">
        <v>40</v>
      </c>
      <c r="T1908" s="9">
        <v>5500000</v>
      </c>
      <c r="U1908" s="8" t="s">
        <v>41</v>
      </c>
      <c r="V1908" s="8" t="s">
        <v>42</v>
      </c>
      <c r="W1908" s="9">
        <v>12297</v>
      </c>
      <c r="X1908" s="9">
        <v>-0.73699999999999999</v>
      </c>
      <c r="Y1908" s="9">
        <v>0</v>
      </c>
      <c r="Z1908" s="11">
        <v>43774</v>
      </c>
      <c r="AA1908" s="9">
        <v>174539221.90000001</v>
      </c>
      <c r="AB1908" s="9">
        <v>0</v>
      </c>
      <c r="AC1908" s="9">
        <v>6.91</v>
      </c>
      <c r="AD1908" s="11">
        <v>43774</v>
      </c>
      <c r="AE1908" s="8" t="s">
        <v>7902</v>
      </c>
      <c r="AF1908" s="8" t="s">
        <v>44</v>
      </c>
      <c r="AG1908" s="8" t="s">
        <v>42</v>
      </c>
      <c r="AH1908" s="9">
        <v>17.662464440000001</v>
      </c>
      <c r="AI1908" s="8" t="s">
        <v>7903</v>
      </c>
    </row>
    <row r="1909" spans="1:35" x14ac:dyDescent="0.25">
      <c r="A1909" s="8" t="s">
        <v>7904</v>
      </c>
      <c r="B1909" s="8" t="s">
        <v>921</v>
      </c>
      <c r="C1909" s="9">
        <f t="shared" si="7"/>
        <v>3</v>
      </c>
      <c r="D1909" s="9">
        <v>0</v>
      </c>
      <c r="E1909" s="9">
        <v>0</v>
      </c>
      <c r="F1909" s="8" t="s">
        <v>102</v>
      </c>
      <c r="G1909" s="9">
        <v>2012</v>
      </c>
      <c r="H1909" s="8" t="s">
        <v>7905</v>
      </c>
      <c r="I1909" s="9">
        <v>1</v>
      </c>
      <c r="J1909" s="9">
        <v>4</v>
      </c>
      <c r="K1909" s="8" t="s">
        <v>81</v>
      </c>
      <c r="L1909" s="8" t="s">
        <v>81</v>
      </c>
      <c r="M1909" s="8" t="s">
        <v>39</v>
      </c>
      <c r="N1909" s="9">
        <v>0</v>
      </c>
      <c r="O1909" s="9">
        <v>0</v>
      </c>
      <c r="P1909" s="11">
        <v>41277</v>
      </c>
      <c r="Q1909" s="9">
        <v>63262605.719999999</v>
      </c>
      <c r="R1909" s="9">
        <v>2</v>
      </c>
      <c r="S1909" s="8" t="s">
        <v>59</v>
      </c>
      <c r="T1909" s="9">
        <v>500000</v>
      </c>
      <c r="U1909" s="8" t="s">
        <v>41</v>
      </c>
      <c r="V1909" s="8" t="s">
        <v>42</v>
      </c>
      <c r="W1909" s="8" t="s">
        <v>42</v>
      </c>
      <c r="X1909" s="8" t="s">
        <v>42</v>
      </c>
      <c r="Y1909" s="9">
        <v>0</v>
      </c>
      <c r="Z1909" s="11">
        <v>41793</v>
      </c>
      <c r="AA1909" s="9">
        <v>1118055819</v>
      </c>
      <c r="AB1909" s="9">
        <v>0</v>
      </c>
      <c r="AC1909" s="8" t="s">
        <v>42</v>
      </c>
      <c r="AD1909" s="11">
        <v>41793</v>
      </c>
      <c r="AE1909" s="8" t="s">
        <v>107</v>
      </c>
      <c r="AF1909" s="8" t="s">
        <v>44</v>
      </c>
      <c r="AG1909" s="8" t="s">
        <v>42</v>
      </c>
      <c r="AH1909" s="9">
        <v>17.673249559999999</v>
      </c>
      <c r="AI1909" s="8" t="s">
        <v>7906</v>
      </c>
    </row>
    <row r="1910" spans="1:35" x14ac:dyDescent="0.25">
      <c r="A1910" s="8" t="s">
        <v>7907</v>
      </c>
      <c r="B1910" s="8" t="s">
        <v>5346</v>
      </c>
      <c r="C1910" s="9">
        <f t="shared" si="7"/>
        <v>4</v>
      </c>
      <c r="D1910" s="9">
        <v>0</v>
      </c>
      <c r="E1910" s="9">
        <v>0</v>
      </c>
      <c r="F1910" s="8" t="s">
        <v>65</v>
      </c>
      <c r="G1910" s="9">
        <v>2010</v>
      </c>
      <c r="H1910" s="8" t="s">
        <v>7908</v>
      </c>
      <c r="I1910" s="9">
        <v>1</v>
      </c>
      <c r="J1910" s="9">
        <v>2</v>
      </c>
      <c r="K1910" s="8" t="s">
        <v>105</v>
      </c>
      <c r="L1910" s="8" t="s">
        <v>105</v>
      </c>
      <c r="M1910" s="8" t="s">
        <v>39</v>
      </c>
      <c r="N1910" s="9">
        <v>45</v>
      </c>
      <c r="O1910" s="9">
        <v>26</v>
      </c>
      <c r="P1910" s="11">
        <v>44992</v>
      </c>
      <c r="Q1910" s="9">
        <v>27509058.719999999</v>
      </c>
      <c r="R1910" s="9">
        <v>3</v>
      </c>
      <c r="S1910" s="8" t="s">
        <v>97</v>
      </c>
      <c r="T1910" s="9">
        <v>30000000</v>
      </c>
      <c r="U1910" s="8" t="s">
        <v>41</v>
      </c>
      <c r="V1910" s="8" t="s">
        <v>42</v>
      </c>
      <c r="W1910" s="9">
        <v>6136</v>
      </c>
      <c r="X1910" s="9">
        <v>-0.74719999999999998</v>
      </c>
      <c r="Y1910" s="9">
        <v>0</v>
      </c>
      <c r="Z1910" s="11">
        <v>45526</v>
      </c>
      <c r="AA1910" s="9">
        <v>488189640.60000002</v>
      </c>
      <c r="AB1910" s="9">
        <v>1</v>
      </c>
      <c r="AC1910" s="9">
        <v>2.11</v>
      </c>
      <c r="AD1910" s="11">
        <v>45526</v>
      </c>
      <c r="AE1910" s="8" t="s">
        <v>7909</v>
      </c>
      <c r="AF1910" s="8" t="s">
        <v>44</v>
      </c>
      <c r="AG1910" s="8" t="s">
        <v>42</v>
      </c>
      <c r="AH1910" s="9">
        <v>17.746504730000002</v>
      </c>
      <c r="AI1910" s="8" t="s">
        <v>7910</v>
      </c>
    </row>
    <row r="1911" spans="1:35" x14ac:dyDescent="0.25">
      <c r="A1911" s="8" t="s">
        <v>7911</v>
      </c>
      <c r="B1911" s="8" t="s">
        <v>835</v>
      </c>
      <c r="C1911" s="9">
        <f t="shared" si="7"/>
        <v>5</v>
      </c>
      <c r="D1911" s="9">
        <v>0</v>
      </c>
      <c r="E1911" s="9">
        <v>0</v>
      </c>
      <c r="F1911" s="8" t="s">
        <v>86</v>
      </c>
      <c r="G1911" s="9">
        <v>2012</v>
      </c>
      <c r="H1911" s="8" t="s">
        <v>7912</v>
      </c>
      <c r="I1911" s="9">
        <v>1</v>
      </c>
      <c r="J1911" s="9">
        <v>4</v>
      </c>
      <c r="K1911" s="8" t="s">
        <v>264</v>
      </c>
      <c r="L1911" s="8" t="s">
        <v>264</v>
      </c>
      <c r="M1911" s="8" t="s">
        <v>39</v>
      </c>
      <c r="N1911" s="9">
        <v>28</v>
      </c>
      <c r="O1911" s="9">
        <v>2</v>
      </c>
      <c r="P1911" s="11">
        <v>43840</v>
      </c>
      <c r="Q1911" s="9">
        <v>81514728.400000006</v>
      </c>
      <c r="R1911" s="9">
        <v>5</v>
      </c>
      <c r="S1911" s="8" t="s">
        <v>40</v>
      </c>
      <c r="T1911" s="9">
        <v>5500000</v>
      </c>
      <c r="U1911" s="8" t="s">
        <v>41</v>
      </c>
      <c r="V1911" s="8" t="s">
        <v>42</v>
      </c>
      <c r="W1911" s="9">
        <v>719</v>
      </c>
      <c r="X1911" s="9">
        <v>-0.88139999999999996</v>
      </c>
      <c r="Y1911" s="9">
        <v>1</v>
      </c>
      <c r="Z1911" s="11">
        <v>44175</v>
      </c>
      <c r="AA1911" s="9">
        <v>1447728444</v>
      </c>
      <c r="AB1911" s="9">
        <v>0</v>
      </c>
      <c r="AC1911" s="9">
        <v>1.68</v>
      </c>
      <c r="AD1911" s="11">
        <v>44175</v>
      </c>
      <c r="AE1911" s="8" t="s">
        <v>3942</v>
      </c>
      <c r="AF1911" s="8" t="s">
        <v>901</v>
      </c>
      <c r="AG1911" s="8" t="s">
        <v>42</v>
      </c>
      <c r="AH1911" s="9">
        <v>17.760329599999999</v>
      </c>
      <c r="AI1911" s="8" t="s">
        <v>7913</v>
      </c>
    </row>
    <row r="1912" spans="1:35" x14ac:dyDescent="0.25">
      <c r="A1912" s="8" t="s">
        <v>7914</v>
      </c>
      <c r="B1912" s="8" t="s">
        <v>7768</v>
      </c>
      <c r="C1912" s="9">
        <f t="shared" si="7"/>
        <v>1</v>
      </c>
      <c r="D1912" s="9">
        <v>0</v>
      </c>
      <c r="E1912" s="9">
        <v>0</v>
      </c>
      <c r="F1912" s="8" t="s">
        <v>242</v>
      </c>
      <c r="G1912" s="9">
        <v>2012</v>
      </c>
      <c r="H1912" s="8" t="s">
        <v>7915</v>
      </c>
      <c r="I1912" s="9">
        <v>6</v>
      </c>
      <c r="J1912" s="9">
        <v>3</v>
      </c>
      <c r="K1912" s="8" t="s">
        <v>177</v>
      </c>
      <c r="L1912" s="8" t="s">
        <v>653</v>
      </c>
      <c r="M1912" s="8" t="s">
        <v>295</v>
      </c>
      <c r="N1912" s="9">
        <v>0</v>
      </c>
      <c r="O1912" s="9">
        <v>0</v>
      </c>
      <c r="P1912" s="11">
        <v>44972</v>
      </c>
      <c r="Q1912" s="9">
        <v>95977789.280000001</v>
      </c>
      <c r="R1912" s="9">
        <v>4</v>
      </c>
      <c r="S1912" s="8" t="s">
        <v>89</v>
      </c>
      <c r="T1912" s="9">
        <v>300000000</v>
      </c>
      <c r="U1912" s="8" t="s">
        <v>41</v>
      </c>
      <c r="V1912" s="8" t="s">
        <v>42</v>
      </c>
      <c r="W1912" s="9">
        <v>1155576</v>
      </c>
      <c r="X1912" s="9">
        <v>0.79490000000000005</v>
      </c>
      <c r="Y1912" s="9">
        <v>0</v>
      </c>
      <c r="Z1912" s="11">
        <v>44392</v>
      </c>
      <c r="AA1912" s="9">
        <v>1706888203</v>
      </c>
      <c r="AB1912" s="9">
        <v>0</v>
      </c>
      <c r="AC1912" s="9">
        <v>1.85</v>
      </c>
      <c r="AD1912" s="8" t="s">
        <v>42</v>
      </c>
      <c r="AE1912" s="8" t="s">
        <v>7916</v>
      </c>
      <c r="AF1912" s="8" t="s">
        <v>245</v>
      </c>
      <c r="AG1912" s="8" t="s">
        <v>42</v>
      </c>
      <c r="AH1912" s="9">
        <v>17.784200030000001</v>
      </c>
      <c r="AI1912" s="8" t="s">
        <v>7917</v>
      </c>
    </row>
    <row r="1913" spans="1:35" x14ac:dyDescent="0.25">
      <c r="A1913" s="8" t="s">
        <v>7918</v>
      </c>
      <c r="B1913" s="8" t="s">
        <v>4504</v>
      </c>
      <c r="C1913" s="9">
        <f t="shared" si="7"/>
        <v>4</v>
      </c>
      <c r="D1913" s="9">
        <v>0</v>
      </c>
      <c r="E1913" s="9">
        <v>0</v>
      </c>
      <c r="F1913" s="8" t="s">
        <v>86</v>
      </c>
      <c r="G1913" s="9">
        <v>2010</v>
      </c>
      <c r="H1913" s="8" t="s">
        <v>7919</v>
      </c>
      <c r="I1913" s="9">
        <v>2</v>
      </c>
      <c r="J1913" s="9">
        <v>3</v>
      </c>
      <c r="K1913" s="8" t="s">
        <v>81</v>
      </c>
      <c r="L1913" s="8" t="s">
        <v>81</v>
      </c>
      <c r="M1913" s="8" t="s">
        <v>39</v>
      </c>
      <c r="N1913" s="9">
        <v>34</v>
      </c>
      <c r="O1913" s="9">
        <v>0</v>
      </c>
      <c r="P1913" s="11">
        <v>40456</v>
      </c>
      <c r="Q1913" s="9">
        <v>51960189.009999998</v>
      </c>
      <c r="R1913" s="9">
        <v>1</v>
      </c>
      <c r="S1913" s="8" t="s">
        <v>40</v>
      </c>
      <c r="T1913" s="9">
        <v>5500000</v>
      </c>
      <c r="U1913" s="8" t="s">
        <v>106</v>
      </c>
      <c r="V1913" s="8" t="s">
        <v>42</v>
      </c>
      <c r="W1913" s="8" t="s">
        <v>42</v>
      </c>
      <c r="X1913" s="8" t="s">
        <v>42</v>
      </c>
      <c r="Y1913" s="9">
        <v>0</v>
      </c>
      <c r="Z1913" s="11">
        <v>42015</v>
      </c>
      <c r="AA1913" s="9">
        <v>924452708.70000005</v>
      </c>
      <c r="AB1913" s="9">
        <v>0</v>
      </c>
      <c r="AC1913" s="8" t="s">
        <v>42</v>
      </c>
      <c r="AD1913" s="11">
        <v>42015</v>
      </c>
      <c r="AE1913" s="8" t="s">
        <v>204</v>
      </c>
      <c r="AF1913" s="8" t="s">
        <v>91</v>
      </c>
      <c r="AG1913" s="8" t="s">
        <v>42</v>
      </c>
      <c r="AH1913" s="9">
        <v>17.79155785</v>
      </c>
      <c r="AI1913" s="8" t="s">
        <v>7920</v>
      </c>
    </row>
    <row r="1914" spans="1:35" x14ac:dyDescent="0.25">
      <c r="A1914" s="8" t="s">
        <v>7921</v>
      </c>
      <c r="B1914" s="8" t="s">
        <v>7922</v>
      </c>
      <c r="C1914" s="9">
        <f t="shared" si="7"/>
        <v>9</v>
      </c>
      <c r="D1914" s="9">
        <v>0</v>
      </c>
      <c r="E1914" s="9">
        <v>1</v>
      </c>
      <c r="F1914" s="8" t="s">
        <v>268</v>
      </c>
      <c r="G1914" s="11">
        <v>42199</v>
      </c>
      <c r="H1914" s="8" t="s">
        <v>7923</v>
      </c>
      <c r="I1914" s="9">
        <v>1</v>
      </c>
      <c r="J1914" s="9">
        <v>2</v>
      </c>
      <c r="K1914" s="8" t="s">
        <v>81</v>
      </c>
      <c r="L1914" s="8" t="s">
        <v>81</v>
      </c>
      <c r="M1914" s="8" t="s">
        <v>39</v>
      </c>
      <c r="N1914" s="9">
        <v>0</v>
      </c>
      <c r="O1914" s="9">
        <v>0</v>
      </c>
      <c r="P1914" s="11">
        <v>44662</v>
      </c>
      <c r="Q1914" s="9">
        <v>2228136.1970000002</v>
      </c>
      <c r="R1914" s="9">
        <v>2</v>
      </c>
      <c r="S1914" s="8" t="s">
        <v>40</v>
      </c>
      <c r="T1914" s="9">
        <v>5500000</v>
      </c>
      <c r="U1914" s="8" t="s">
        <v>41</v>
      </c>
      <c r="V1914" s="8" t="s">
        <v>42</v>
      </c>
      <c r="W1914" s="9">
        <v>85038</v>
      </c>
      <c r="X1914" s="9">
        <v>0.35289999999999999</v>
      </c>
      <c r="Y1914" s="9">
        <v>0</v>
      </c>
      <c r="Z1914" s="11">
        <v>45527</v>
      </c>
      <c r="AA1914" s="9">
        <v>39914876.280000001</v>
      </c>
      <c r="AB1914" s="9">
        <v>0</v>
      </c>
      <c r="AC1914" s="9">
        <v>2.52</v>
      </c>
      <c r="AD1914" s="11">
        <v>45527</v>
      </c>
      <c r="AE1914" s="8" t="s">
        <v>439</v>
      </c>
      <c r="AF1914" s="8" t="s">
        <v>273</v>
      </c>
      <c r="AG1914" s="8" t="s">
        <v>42</v>
      </c>
      <c r="AH1914" s="9">
        <v>17.91401995</v>
      </c>
      <c r="AI1914" s="8" t="s">
        <v>7924</v>
      </c>
    </row>
    <row r="1915" spans="1:35" x14ac:dyDescent="0.25">
      <c r="A1915" s="8" t="s">
        <v>7925</v>
      </c>
      <c r="B1915" s="8" t="s">
        <v>7926</v>
      </c>
      <c r="C1915" s="9">
        <f t="shared" si="7"/>
        <v>6</v>
      </c>
      <c r="D1915" s="9">
        <v>0</v>
      </c>
      <c r="E1915" s="9">
        <v>0</v>
      </c>
      <c r="F1915" s="8" t="s">
        <v>86</v>
      </c>
      <c r="G1915" s="11">
        <v>41640</v>
      </c>
      <c r="H1915" s="8" t="s">
        <v>7927</v>
      </c>
      <c r="I1915" s="9">
        <v>2</v>
      </c>
      <c r="J1915" s="9">
        <v>1</v>
      </c>
      <c r="K1915" s="8" t="s">
        <v>111</v>
      </c>
      <c r="L1915" s="8" t="s">
        <v>111</v>
      </c>
      <c r="M1915" s="8" t="s">
        <v>39</v>
      </c>
      <c r="N1915" s="9">
        <v>0</v>
      </c>
      <c r="O1915" s="9">
        <v>8</v>
      </c>
      <c r="P1915" s="11">
        <v>42993</v>
      </c>
      <c r="Q1915" s="9">
        <v>7094092.7029999997</v>
      </c>
      <c r="R1915" s="9">
        <v>1</v>
      </c>
      <c r="S1915" s="8" t="s">
        <v>97</v>
      </c>
      <c r="T1915" s="9">
        <v>30000000</v>
      </c>
      <c r="U1915" s="8" t="s">
        <v>41</v>
      </c>
      <c r="V1915" s="8" t="s">
        <v>42</v>
      </c>
      <c r="W1915" s="9">
        <v>18399</v>
      </c>
      <c r="X1915" s="9">
        <v>0.1318</v>
      </c>
      <c r="Y1915" s="9">
        <v>0</v>
      </c>
      <c r="Z1915" s="11">
        <v>44118</v>
      </c>
      <c r="AA1915" s="9">
        <v>128598014.59999999</v>
      </c>
      <c r="AB1915" s="9">
        <v>1</v>
      </c>
      <c r="AC1915" s="9">
        <v>6.12</v>
      </c>
      <c r="AD1915" s="11">
        <v>44118</v>
      </c>
      <c r="AE1915" s="8" t="s">
        <v>90</v>
      </c>
      <c r="AF1915" s="8" t="s">
        <v>91</v>
      </c>
      <c r="AG1915" s="8" t="s">
        <v>42</v>
      </c>
      <c r="AH1915" s="9">
        <v>18.12747873</v>
      </c>
      <c r="AI1915" s="8" t="s">
        <v>7928</v>
      </c>
    </row>
    <row r="1916" spans="1:35" x14ac:dyDescent="0.25">
      <c r="A1916" s="8" t="s">
        <v>7929</v>
      </c>
      <c r="B1916" s="8" t="s">
        <v>7930</v>
      </c>
      <c r="C1916" s="9">
        <f t="shared" si="7"/>
        <v>6</v>
      </c>
      <c r="D1916" s="9">
        <v>0</v>
      </c>
      <c r="E1916" s="9">
        <v>1</v>
      </c>
      <c r="F1916" s="8" t="s">
        <v>123</v>
      </c>
      <c r="G1916" s="11">
        <v>40909</v>
      </c>
      <c r="H1916" s="8" t="s">
        <v>7931</v>
      </c>
      <c r="I1916" s="9">
        <v>4</v>
      </c>
      <c r="J1916" s="9">
        <v>19</v>
      </c>
      <c r="K1916" s="8" t="s">
        <v>67</v>
      </c>
      <c r="L1916" s="8" t="s">
        <v>67</v>
      </c>
      <c r="M1916" s="8" t="s">
        <v>295</v>
      </c>
      <c r="N1916" s="9">
        <v>1086</v>
      </c>
      <c r="O1916" s="9">
        <v>103</v>
      </c>
      <c r="P1916" s="11">
        <v>44670</v>
      </c>
      <c r="Q1916" s="9">
        <v>2260840277</v>
      </c>
      <c r="R1916" s="9">
        <v>9</v>
      </c>
      <c r="S1916" s="8" t="s">
        <v>296</v>
      </c>
      <c r="T1916" s="9">
        <v>5500000000</v>
      </c>
      <c r="U1916" s="8" t="s">
        <v>41</v>
      </c>
      <c r="V1916" s="8" t="s">
        <v>42</v>
      </c>
      <c r="W1916" s="9">
        <v>3244557</v>
      </c>
      <c r="X1916" s="9">
        <v>-8.8400000000000006E-2</v>
      </c>
      <c r="Y1916" s="9">
        <v>56</v>
      </c>
      <c r="Z1916" s="11">
        <v>44090</v>
      </c>
      <c r="AA1916" s="9">
        <v>41057729375</v>
      </c>
      <c r="AB1916" s="9">
        <v>0</v>
      </c>
      <c r="AC1916" s="9">
        <v>6.67</v>
      </c>
      <c r="AD1916" s="8" t="s">
        <v>42</v>
      </c>
      <c r="AE1916" s="8" t="s">
        <v>2029</v>
      </c>
      <c r="AF1916" s="8" t="s">
        <v>44</v>
      </c>
      <c r="AG1916" s="8" t="s">
        <v>42</v>
      </c>
      <c r="AH1916" s="9">
        <v>18.160384789999998</v>
      </c>
      <c r="AI1916" s="8" t="s">
        <v>7932</v>
      </c>
    </row>
    <row r="1917" spans="1:35" x14ac:dyDescent="0.25">
      <c r="A1917" s="8" t="s">
        <v>7933</v>
      </c>
      <c r="B1917" s="8" t="s">
        <v>7934</v>
      </c>
      <c r="C1917" s="9">
        <f t="shared" si="7"/>
        <v>2</v>
      </c>
      <c r="D1917" s="9">
        <v>0</v>
      </c>
      <c r="E1917" s="9">
        <v>0</v>
      </c>
      <c r="F1917" s="8" t="s">
        <v>86</v>
      </c>
      <c r="G1917" s="9">
        <v>2010</v>
      </c>
      <c r="H1917" s="8" t="s">
        <v>7935</v>
      </c>
      <c r="I1917" s="9">
        <v>1</v>
      </c>
      <c r="J1917" s="9">
        <v>2</v>
      </c>
      <c r="K1917" s="8" t="s">
        <v>117</v>
      </c>
      <c r="L1917" s="8" t="s">
        <v>42</v>
      </c>
      <c r="M1917" s="8" t="s">
        <v>39</v>
      </c>
      <c r="N1917" s="9">
        <v>0</v>
      </c>
      <c r="O1917" s="9">
        <v>1</v>
      </c>
      <c r="P1917" s="11">
        <v>44271</v>
      </c>
      <c r="Q1917" s="9">
        <v>2530030.0279999999</v>
      </c>
      <c r="R1917" s="9">
        <v>3</v>
      </c>
      <c r="S1917" s="8" t="s">
        <v>40</v>
      </c>
      <c r="T1917" s="9">
        <v>5500000</v>
      </c>
      <c r="U1917" s="8" t="s">
        <v>41</v>
      </c>
      <c r="V1917" s="8" t="s">
        <v>42</v>
      </c>
      <c r="W1917" s="8" t="s">
        <v>42</v>
      </c>
      <c r="X1917" s="8" t="s">
        <v>42</v>
      </c>
      <c r="Y1917" s="9">
        <v>0</v>
      </c>
      <c r="Z1917" s="11">
        <v>44511</v>
      </c>
      <c r="AA1917" s="9">
        <v>46122285.030000001</v>
      </c>
      <c r="AB1917" s="9">
        <v>0</v>
      </c>
      <c r="AC1917" s="8" t="s">
        <v>42</v>
      </c>
      <c r="AD1917" s="11">
        <v>44511</v>
      </c>
      <c r="AE1917" s="8" t="s">
        <v>90</v>
      </c>
      <c r="AF1917" s="8" t="s">
        <v>91</v>
      </c>
      <c r="AG1917" s="8" t="s">
        <v>42</v>
      </c>
      <c r="AH1917" s="9">
        <v>18.229935820000001</v>
      </c>
      <c r="AI1917" s="8" t="s">
        <v>7936</v>
      </c>
    </row>
    <row r="1918" spans="1:35" x14ac:dyDescent="0.25">
      <c r="A1918" s="8" t="s">
        <v>7937</v>
      </c>
      <c r="B1918" s="8" t="s">
        <v>7938</v>
      </c>
      <c r="C1918" s="9">
        <f t="shared" si="7"/>
        <v>5</v>
      </c>
      <c r="D1918" s="9">
        <v>0</v>
      </c>
      <c r="E1918" s="9">
        <v>1</v>
      </c>
      <c r="F1918" s="8" t="s">
        <v>102</v>
      </c>
      <c r="G1918" s="11">
        <v>43160</v>
      </c>
      <c r="H1918" s="8" t="s">
        <v>7939</v>
      </c>
      <c r="I1918" s="9">
        <v>2</v>
      </c>
      <c r="J1918" s="9">
        <v>6</v>
      </c>
      <c r="K1918" s="8" t="s">
        <v>81</v>
      </c>
      <c r="L1918" s="8" t="s">
        <v>81</v>
      </c>
      <c r="M1918" s="8" t="s">
        <v>39</v>
      </c>
      <c r="N1918" s="9">
        <v>0</v>
      </c>
      <c r="O1918" s="9">
        <v>0</v>
      </c>
      <c r="P1918" s="11">
        <v>44020</v>
      </c>
      <c r="Q1918" s="9">
        <v>7466557.2549999999</v>
      </c>
      <c r="R1918" s="9">
        <v>3</v>
      </c>
      <c r="S1918" s="8" t="s">
        <v>40</v>
      </c>
      <c r="T1918" s="9">
        <v>5500000</v>
      </c>
      <c r="U1918" s="8" t="s">
        <v>41</v>
      </c>
      <c r="V1918" s="8" t="s">
        <v>42</v>
      </c>
      <c r="W1918" s="9">
        <v>242</v>
      </c>
      <c r="X1918" s="9">
        <v>-0.81120000000000003</v>
      </c>
      <c r="Y1918" s="9">
        <v>0</v>
      </c>
      <c r="Z1918" s="11">
        <v>44579</v>
      </c>
      <c r="AA1918" s="9">
        <v>136546071</v>
      </c>
      <c r="AB1918" s="9">
        <v>0</v>
      </c>
      <c r="AC1918" s="9">
        <v>1</v>
      </c>
      <c r="AD1918" s="11">
        <v>44579</v>
      </c>
      <c r="AE1918" s="8" t="s">
        <v>107</v>
      </c>
      <c r="AF1918" s="8" t="s">
        <v>44</v>
      </c>
      <c r="AG1918" s="8" t="s">
        <v>42</v>
      </c>
      <c r="AH1918" s="9">
        <v>18.287688200000002</v>
      </c>
      <c r="AI1918" s="8" t="s">
        <v>7940</v>
      </c>
    </row>
    <row r="1919" spans="1:35" x14ac:dyDescent="0.25">
      <c r="A1919" s="8" t="s">
        <v>7941</v>
      </c>
      <c r="B1919" s="8" t="s">
        <v>7942</v>
      </c>
      <c r="C1919" s="9">
        <f t="shared" si="7"/>
        <v>3</v>
      </c>
      <c r="D1919" s="9">
        <v>0</v>
      </c>
      <c r="E1919" s="9">
        <v>0</v>
      </c>
      <c r="F1919" s="8" t="s">
        <v>257</v>
      </c>
      <c r="G1919" s="9">
        <v>2017</v>
      </c>
      <c r="H1919" s="8" t="s">
        <v>7943</v>
      </c>
      <c r="I1919" s="9">
        <v>1</v>
      </c>
      <c r="J1919" s="9">
        <v>2</v>
      </c>
      <c r="K1919" s="8" t="s">
        <v>73</v>
      </c>
      <c r="L1919" s="8" t="s">
        <v>73</v>
      </c>
      <c r="M1919" s="8" t="s">
        <v>39</v>
      </c>
      <c r="N1919" s="9">
        <v>2</v>
      </c>
      <c r="O1919" s="9">
        <v>0</v>
      </c>
      <c r="P1919" s="11">
        <v>44439</v>
      </c>
      <c r="Q1919" s="9">
        <v>27667207.789999999</v>
      </c>
      <c r="R1919" s="9">
        <v>4</v>
      </c>
      <c r="S1919" s="8" t="s">
        <v>89</v>
      </c>
      <c r="T1919" s="9">
        <v>300000000</v>
      </c>
      <c r="U1919" s="8" t="s">
        <v>41</v>
      </c>
      <c r="V1919" s="8" t="s">
        <v>42</v>
      </c>
      <c r="W1919" s="8" t="s">
        <v>42</v>
      </c>
      <c r="X1919" s="8" t="s">
        <v>42</v>
      </c>
      <c r="Y1919" s="9">
        <v>0</v>
      </c>
      <c r="Z1919" s="11">
        <v>44589</v>
      </c>
      <c r="AA1919" s="9">
        <v>512047766.30000001</v>
      </c>
      <c r="AB1919" s="9">
        <v>0</v>
      </c>
      <c r="AC1919" s="8" t="s">
        <v>42</v>
      </c>
      <c r="AD1919" s="11">
        <v>44589</v>
      </c>
      <c r="AE1919" s="8" t="s">
        <v>7944</v>
      </c>
      <c r="AF1919" s="8" t="s">
        <v>44</v>
      </c>
      <c r="AG1919" s="8" t="s">
        <v>42</v>
      </c>
      <c r="AH1919" s="9">
        <v>18.50738861</v>
      </c>
      <c r="AI1919" s="8" t="s">
        <v>7945</v>
      </c>
    </row>
    <row r="1920" spans="1:35" x14ac:dyDescent="0.25">
      <c r="A1920" s="8" t="s">
        <v>7946</v>
      </c>
      <c r="B1920" s="8" t="s">
        <v>7947</v>
      </c>
      <c r="C1920" s="9">
        <f t="shared" si="7"/>
        <v>3</v>
      </c>
      <c r="D1920" s="9">
        <v>0</v>
      </c>
      <c r="E1920" s="9">
        <v>0</v>
      </c>
      <c r="F1920" s="8" t="s">
        <v>86</v>
      </c>
      <c r="G1920" s="9">
        <v>2017</v>
      </c>
      <c r="H1920" s="8" t="s">
        <v>7948</v>
      </c>
      <c r="I1920" s="9">
        <v>3</v>
      </c>
      <c r="J1920" s="9">
        <v>4</v>
      </c>
      <c r="K1920" s="8" t="s">
        <v>177</v>
      </c>
      <c r="L1920" s="8" t="s">
        <v>42</v>
      </c>
      <c r="M1920" s="8" t="s">
        <v>39</v>
      </c>
      <c r="N1920" s="9">
        <v>0</v>
      </c>
      <c r="O1920" s="9">
        <v>2</v>
      </c>
      <c r="P1920" s="11">
        <v>45637</v>
      </c>
      <c r="Q1920" s="9">
        <v>151840505.30000001</v>
      </c>
      <c r="R1920" s="9">
        <v>2</v>
      </c>
      <c r="S1920" s="8" t="s">
        <v>89</v>
      </c>
      <c r="T1920" s="9">
        <v>300000000</v>
      </c>
      <c r="U1920" s="8" t="s">
        <v>41</v>
      </c>
      <c r="V1920" s="8" t="s">
        <v>42</v>
      </c>
      <c r="W1920" s="9">
        <v>18632</v>
      </c>
      <c r="X1920" s="9">
        <v>1.3484</v>
      </c>
      <c r="Y1920" s="9">
        <v>0</v>
      </c>
      <c r="Z1920" s="11">
        <v>44334</v>
      </c>
      <c r="AA1920" s="9">
        <v>2874770868</v>
      </c>
      <c r="AB1920" s="9">
        <v>0</v>
      </c>
      <c r="AC1920" s="9">
        <v>2.35</v>
      </c>
      <c r="AD1920" s="11">
        <v>45817</v>
      </c>
      <c r="AE1920" s="8" t="s">
        <v>90</v>
      </c>
      <c r="AF1920" s="8" t="s">
        <v>91</v>
      </c>
      <c r="AG1920" s="8" t="s">
        <v>42</v>
      </c>
      <c r="AH1920" s="9">
        <v>18.932832600000001</v>
      </c>
      <c r="AI1920" s="8" t="s">
        <v>7949</v>
      </c>
    </row>
    <row r="1921" spans="1:35" x14ac:dyDescent="0.25">
      <c r="A1921" s="8" t="s">
        <v>7950</v>
      </c>
      <c r="B1921" s="8" t="s">
        <v>7951</v>
      </c>
      <c r="C1921" s="9">
        <f t="shared" si="7"/>
        <v>4</v>
      </c>
      <c r="D1921" s="9">
        <v>0</v>
      </c>
      <c r="E1921" s="9">
        <v>0</v>
      </c>
      <c r="F1921" s="8" t="s">
        <v>123</v>
      </c>
      <c r="G1921" s="9">
        <v>2013</v>
      </c>
      <c r="H1921" s="8" t="s">
        <v>7952</v>
      </c>
      <c r="I1921" s="9">
        <v>2</v>
      </c>
      <c r="J1921" s="9">
        <v>3</v>
      </c>
      <c r="K1921" s="8" t="s">
        <v>73</v>
      </c>
      <c r="L1921" s="8" t="s">
        <v>73</v>
      </c>
      <c r="M1921" s="8" t="s">
        <v>39</v>
      </c>
      <c r="N1921" s="9">
        <v>0</v>
      </c>
      <c r="O1921" s="9">
        <v>0</v>
      </c>
      <c r="P1921" s="11">
        <v>42083</v>
      </c>
      <c r="Q1921" s="9">
        <v>90192646.709999993</v>
      </c>
      <c r="R1921" s="9">
        <v>3</v>
      </c>
      <c r="S1921" s="8" t="s">
        <v>40</v>
      </c>
      <c r="T1921" s="9">
        <v>5500000</v>
      </c>
      <c r="U1921" s="8" t="s">
        <v>106</v>
      </c>
      <c r="V1921" s="8" t="s">
        <v>42</v>
      </c>
      <c r="W1921" s="8" t="s">
        <v>42</v>
      </c>
      <c r="X1921" s="8" t="s">
        <v>42</v>
      </c>
      <c r="Y1921" s="9">
        <v>0</v>
      </c>
      <c r="Z1921" s="11">
        <v>42058</v>
      </c>
      <c r="AA1921" s="9">
        <v>1707621249</v>
      </c>
      <c r="AB1921" s="9">
        <v>0</v>
      </c>
      <c r="AC1921" s="8" t="s">
        <v>42</v>
      </c>
      <c r="AD1921" s="11">
        <v>42058</v>
      </c>
      <c r="AE1921" s="8" t="s">
        <v>125</v>
      </c>
      <c r="AF1921" s="8" t="s">
        <v>44</v>
      </c>
      <c r="AG1921" s="11">
        <v>42297</v>
      </c>
      <c r="AH1921" s="9">
        <v>18.9330429</v>
      </c>
      <c r="AI1921" s="8" t="s">
        <v>7953</v>
      </c>
    </row>
    <row r="1922" spans="1:35" x14ac:dyDescent="0.25">
      <c r="A1922" s="8" t="s">
        <v>7954</v>
      </c>
      <c r="B1922" s="8" t="s">
        <v>7955</v>
      </c>
      <c r="C1922" s="9">
        <f t="shared" si="7"/>
        <v>3</v>
      </c>
      <c r="D1922" s="9">
        <v>0</v>
      </c>
      <c r="E1922" s="9">
        <v>1</v>
      </c>
      <c r="F1922" s="8" t="s">
        <v>144</v>
      </c>
      <c r="G1922" s="9">
        <v>2016</v>
      </c>
      <c r="H1922" s="8" t="s">
        <v>7956</v>
      </c>
      <c r="I1922" s="9">
        <v>1</v>
      </c>
      <c r="J1922" s="9">
        <v>1</v>
      </c>
      <c r="K1922" s="8" t="s">
        <v>38</v>
      </c>
      <c r="L1922" s="8" t="s">
        <v>38</v>
      </c>
      <c r="M1922" s="8" t="s">
        <v>39</v>
      </c>
      <c r="N1922" s="9">
        <v>0</v>
      </c>
      <c r="O1922" s="9">
        <v>2</v>
      </c>
      <c r="P1922" s="11">
        <v>43621</v>
      </c>
      <c r="Q1922" s="9">
        <v>944799.05020000006</v>
      </c>
      <c r="R1922" s="9">
        <v>1</v>
      </c>
      <c r="S1922" s="8" t="s">
        <v>59</v>
      </c>
      <c r="T1922" s="9">
        <v>500000</v>
      </c>
      <c r="U1922" s="8" t="s">
        <v>41</v>
      </c>
      <c r="V1922" s="8" t="s">
        <v>42</v>
      </c>
      <c r="W1922" s="9">
        <v>173</v>
      </c>
      <c r="X1922" s="9">
        <v>-0.52600000000000002</v>
      </c>
      <c r="Y1922" s="9">
        <v>0</v>
      </c>
      <c r="Z1922" s="11">
        <v>44641</v>
      </c>
      <c r="AA1922" s="9">
        <v>17894227.859999999</v>
      </c>
      <c r="AB1922" s="9">
        <v>0</v>
      </c>
      <c r="AC1922" s="9">
        <v>5.67</v>
      </c>
      <c r="AD1922" s="11">
        <v>44641</v>
      </c>
      <c r="AE1922" s="8" t="s">
        <v>2069</v>
      </c>
      <c r="AF1922" s="8" t="s">
        <v>2039</v>
      </c>
      <c r="AG1922" s="8" t="s">
        <v>42</v>
      </c>
      <c r="AH1922" s="9">
        <v>18.939718299999999</v>
      </c>
      <c r="AI1922" s="8" t="s">
        <v>7957</v>
      </c>
    </row>
    <row r="1923" spans="1:35" x14ac:dyDescent="0.25">
      <c r="A1923" s="8" t="s">
        <v>7958</v>
      </c>
      <c r="B1923" s="8" t="s">
        <v>7959</v>
      </c>
      <c r="C1923" s="9">
        <f t="shared" si="7"/>
        <v>5</v>
      </c>
      <c r="D1923" s="9">
        <v>1</v>
      </c>
      <c r="E1923" s="9">
        <v>1</v>
      </c>
      <c r="F1923" s="8" t="s">
        <v>151</v>
      </c>
      <c r="G1923" s="9">
        <v>2016</v>
      </c>
      <c r="H1923" s="8" t="s">
        <v>7960</v>
      </c>
      <c r="I1923" s="9">
        <v>2</v>
      </c>
      <c r="J1923" s="9">
        <v>19</v>
      </c>
      <c r="K1923" s="8" t="s">
        <v>73</v>
      </c>
      <c r="L1923" s="8" t="s">
        <v>73</v>
      </c>
      <c r="M1923" s="8" t="s">
        <v>39</v>
      </c>
      <c r="N1923" s="9">
        <v>1</v>
      </c>
      <c r="O1923" s="9">
        <v>0</v>
      </c>
      <c r="P1923" s="11">
        <v>44378</v>
      </c>
      <c r="Q1923" s="9">
        <v>21293309.16</v>
      </c>
      <c r="R1923" s="9">
        <v>5</v>
      </c>
      <c r="S1923" s="8" t="s">
        <v>40</v>
      </c>
      <c r="T1923" s="9">
        <v>5500000</v>
      </c>
      <c r="U1923" s="8" t="s">
        <v>41</v>
      </c>
      <c r="V1923" s="8" t="s">
        <v>42</v>
      </c>
      <c r="W1923" s="9">
        <v>2734</v>
      </c>
      <c r="X1923" s="9">
        <v>-0.30199999999999999</v>
      </c>
      <c r="Y1923" s="9">
        <v>1</v>
      </c>
      <c r="Z1923" s="11">
        <v>44488</v>
      </c>
      <c r="AA1923" s="9">
        <v>406920818.10000002</v>
      </c>
      <c r="AB1923" s="9">
        <v>1</v>
      </c>
      <c r="AC1923" s="9">
        <v>1.83</v>
      </c>
      <c r="AD1923" s="11">
        <v>44488</v>
      </c>
      <c r="AE1923" s="8" t="s">
        <v>153</v>
      </c>
      <c r="AF1923" s="8" t="s">
        <v>44</v>
      </c>
      <c r="AG1923" s="8" t="s">
        <v>42</v>
      </c>
      <c r="AH1923" s="9">
        <v>19.110266750000001</v>
      </c>
      <c r="AI1923" s="8" t="s">
        <v>7961</v>
      </c>
    </row>
    <row r="1924" spans="1:35" x14ac:dyDescent="0.25">
      <c r="A1924" s="8" t="s">
        <v>7962</v>
      </c>
      <c r="B1924" s="8" t="s">
        <v>7963</v>
      </c>
      <c r="C1924" s="9">
        <f t="shared" si="7"/>
        <v>10</v>
      </c>
      <c r="D1924" s="9">
        <v>0</v>
      </c>
      <c r="E1924" s="9">
        <v>1</v>
      </c>
      <c r="F1924" s="8" t="s">
        <v>123</v>
      </c>
      <c r="G1924" s="9">
        <v>2014</v>
      </c>
      <c r="H1924" s="8" t="s">
        <v>7964</v>
      </c>
      <c r="I1924" s="9">
        <v>5</v>
      </c>
      <c r="J1924" s="9">
        <v>15</v>
      </c>
      <c r="K1924" s="8" t="s">
        <v>337</v>
      </c>
      <c r="L1924" s="8" t="s">
        <v>111</v>
      </c>
      <c r="M1924" s="8" t="s">
        <v>295</v>
      </c>
      <c r="N1924" s="9">
        <v>32</v>
      </c>
      <c r="O1924" s="9">
        <v>7</v>
      </c>
      <c r="P1924" s="11">
        <v>45614</v>
      </c>
      <c r="Q1924" s="9">
        <v>711173048.39999998</v>
      </c>
      <c r="R1924" s="9">
        <v>5</v>
      </c>
      <c r="S1924" s="8" t="s">
        <v>89</v>
      </c>
      <c r="T1924" s="9">
        <v>300000000</v>
      </c>
      <c r="U1924" s="8" t="s">
        <v>41</v>
      </c>
      <c r="V1924" s="8" t="s">
        <v>42</v>
      </c>
      <c r="W1924" s="9">
        <v>3445323</v>
      </c>
      <c r="X1924" s="9">
        <v>-0.1232</v>
      </c>
      <c r="Y1924" s="9">
        <v>2</v>
      </c>
      <c r="Z1924" s="11">
        <v>44273</v>
      </c>
      <c r="AA1924" s="9">
        <v>13595774164</v>
      </c>
      <c r="AB1924" s="9">
        <v>0</v>
      </c>
      <c r="AC1924" s="9">
        <v>2.48</v>
      </c>
      <c r="AD1924" s="8" t="s">
        <v>42</v>
      </c>
      <c r="AE1924" s="8" t="s">
        <v>385</v>
      </c>
      <c r="AF1924" s="8" t="s">
        <v>44</v>
      </c>
      <c r="AG1924" s="8" t="s">
        <v>42</v>
      </c>
      <c r="AH1924" s="9">
        <v>19.11739231</v>
      </c>
      <c r="AI1924" s="8" t="s">
        <v>7965</v>
      </c>
    </row>
    <row r="1925" spans="1:35" x14ac:dyDescent="0.25">
      <c r="A1925" s="8" t="s">
        <v>7966</v>
      </c>
      <c r="B1925" s="8" t="s">
        <v>7967</v>
      </c>
      <c r="C1925" s="9">
        <f t="shared" si="7"/>
        <v>4</v>
      </c>
      <c r="D1925" s="9">
        <v>0</v>
      </c>
      <c r="E1925" s="9">
        <v>1</v>
      </c>
      <c r="F1925" s="8" t="s">
        <v>144</v>
      </c>
      <c r="G1925" s="11">
        <v>45731</v>
      </c>
      <c r="H1925" s="8" t="s">
        <v>7968</v>
      </c>
      <c r="I1925" s="9">
        <v>3</v>
      </c>
      <c r="J1925" s="9">
        <v>4</v>
      </c>
      <c r="K1925" s="8" t="s">
        <v>73</v>
      </c>
      <c r="L1925" s="8" t="s">
        <v>73</v>
      </c>
      <c r="M1925" s="8" t="s">
        <v>39</v>
      </c>
      <c r="N1925" s="9">
        <v>0</v>
      </c>
      <c r="O1925" s="9">
        <v>0</v>
      </c>
      <c r="P1925" s="11">
        <v>44830</v>
      </c>
      <c r="Q1925" s="9">
        <v>151844842.30000001</v>
      </c>
      <c r="R1925" s="9">
        <v>2</v>
      </c>
      <c r="S1925" s="8" t="s">
        <v>40</v>
      </c>
      <c r="T1925" s="9">
        <v>5500000</v>
      </c>
      <c r="U1925" s="8" t="s">
        <v>41</v>
      </c>
      <c r="V1925" s="8" t="s">
        <v>42</v>
      </c>
      <c r="W1925" s="9">
        <v>414522</v>
      </c>
      <c r="X1925" s="9">
        <v>-6.5100000000000005E-2</v>
      </c>
      <c r="Y1925" s="9">
        <v>0</v>
      </c>
      <c r="Z1925" s="11">
        <v>45785</v>
      </c>
      <c r="AA1925" s="9">
        <v>2908322416</v>
      </c>
      <c r="AB1925" s="9">
        <v>0</v>
      </c>
      <c r="AC1925" s="9">
        <v>4.91</v>
      </c>
      <c r="AD1925" s="11">
        <v>45785</v>
      </c>
      <c r="AE1925" s="8" t="s">
        <v>7969</v>
      </c>
      <c r="AF1925" s="8" t="s">
        <v>185</v>
      </c>
      <c r="AG1925" s="8" t="s">
        <v>42</v>
      </c>
      <c r="AH1925" s="9">
        <v>19.15325125</v>
      </c>
      <c r="AI1925" s="8" t="s">
        <v>7970</v>
      </c>
    </row>
    <row r="1926" spans="1:35" x14ac:dyDescent="0.25">
      <c r="A1926" s="8" t="s">
        <v>7971</v>
      </c>
      <c r="B1926" s="8" t="s">
        <v>7972</v>
      </c>
      <c r="C1926" s="9">
        <f t="shared" si="7"/>
        <v>4</v>
      </c>
      <c r="D1926" s="9">
        <v>0</v>
      </c>
      <c r="E1926" s="9">
        <v>0</v>
      </c>
      <c r="F1926" s="8" t="s">
        <v>470</v>
      </c>
      <c r="G1926" s="9">
        <v>2011</v>
      </c>
      <c r="H1926" s="8" t="s">
        <v>7973</v>
      </c>
      <c r="I1926" s="9">
        <v>2</v>
      </c>
      <c r="J1926" s="9">
        <v>13</v>
      </c>
      <c r="K1926" s="8" t="s">
        <v>4834</v>
      </c>
      <c r="L1926" s="8" t="s">
        <v>4834</v>
      </c>
      <c r="M1926" s="8" t="s">
        <v>295</v>
      </c>
      <c r="N1926" s="9">
        <v>3</v>
      </c>
      <c r="O1926" s="9">
        <v>15</v>
      </c>
      <c r="P1926" s="11">
        <v>44153</v>
      </c>
      <c r="Q1926" s="9">
        <v>225866099.90000001</v>
      </c>
      <c r="R1926" s="9">
        <v>8</v>
      </c>
      <c r="S1926" s="8" t="s">
        <v>195</v>
      </c>
      <c r="T1926" s="9">
        <v>750000000</v>
      </c>
      <c r="U1926" s="8" t="s">
        <v>41</v>
      </c>
      <c r="V1926" s="8" t="s">
        <v>42</v>
      </c>
      <c r="W1926" s="9">
        <v>47988697</v>
      </c>
      <c r="X1926" s="9">
        <v>-0.15890000000000001</v>
      </c>
      <c r="Y1926" s="9">
        <v>4</v>
      </c>
      <c r="Z1926" s="11">
        <v>44405</v>
      </c>
      <c r="AA1926" s="9">
        <v>4326622911</v>
      </c>
      <c r="AB1926" s="9">
        <v>1</v>
      </c>
      <c r="AC1926" s="9">
        <v>5.28</v>
      </c>
      <c r="AD1926" s="8" t="s">
        <v>42</v>
      </c>
      <c r="AE1926" s="8" t="s">
        <v>472</v>
      </c>
      <c r="AF1926" s="8" t="s">
        <v>44</v>
      </c>
      <c r="AG1926" s="8" t="s">
        <v>42</v>
      </c>
      <c r="AH1926" s="9">
        <v>19.1556985</v>
      </c>
      <c r="AI1926" s="8" t="s">
        <v>7974</v>
      </c>
    </row>
    <row r="1927" spans="1:35" x14ac:dyDescent="0.25">
      <c r="A1927" s="8" t="s">
        <v>7975</v>
      </c>
      <c r="B1927" s="8" t="s">
        <v>5968</v>
      </c>
      <c r="C1927" s="9">
        <f t="shared" si="7"/>
        <v>4</v>
      </c>
      <c r="D1927" s="9">
        <v>0</v>
      </c>
      <c r="E1927" s="9">
        <v>0</v>
      </c>
      <c r="F1927" s="8" t="s">
        <v>586</v>
      </c>
      <c r="G1927" s="9">
        <v>2010</v>
      </c>
      <c r="H1927" s="8" t="s">
        <v>7976</v>
      </c>
      <c r="I1927" s="9">
        <v>1</v>
      </c>
      <c r="J1927" s="9">
        <v>2</v>
      </c>
      <c r="K1927" s="8" t="s">
        <v>67</v>
      </c>
      <c r="L1927" s="8" t="s">
        <v>67</v>
      </c>
      <c r="M1927" s="8" t="s">
        <v>39</v>
      </c>
      <c r="N1927" s="9">
        <v>0</v>
      </c>
      <c r="O1927" s="9">
        <v>0</v>
      </c>
      <c r="P1927" s="11">
        <v>43958</v>
      </c>
      <c r="Q1927" s="9">
        <v>138251460.09999999</v>
      </c>
      <c r="R1927" s="9">
        <v>4</v>
      </c>
      <c r="S1927" s="8" t="s">
        <v>89</v>
      </c>
      <c r="T1927" s="9">
        <v>300000000</v>
      </c>
      <c r="U1927" s="8" t="s">
        <v>41</v>
      </c>
      <c r="V1927" s="8" t="s">
        <v>42</v>
      </c>
      <c r="W1927" s="9">
        <v>53</v>
      </c>
      <c r="X1927" s="9">
        <v>-0.93720000000000003</v>
      </c>
      <c r="Y1927" s="9">
        <v>0</v>
      </c>
      <c r="Z1927" s="11">
        <v>40326</v>
      </c>
      <c r="AA1927" s="9">
        <v>2663261080</v>
      </c>
      <c r="AB1927" s="9">
        <v>0</v>
      </c>
      <c r="AC1927" s="9">
        <v>2</v>
      </c>
      <c r="AD1927" s="11">
        <v>44270</v>
      </c>
      <c r="AE1927" s="8" t="s">
        <v>1575</v>
      </c>
      <c r="AF1927" s="8" t="s">
        <v>44</v>
      </c>
      <c r="AG1927" s="8" t="s">
        <v>42</v>
      </c>
      <c r="AH1927" s="9">
        <v>19.26389116</v>
      </c>
      <c r="AI1927" s="8" t="s">
        <v>7977</v>
      </c>
    </row>
    <row r="1928" spans="1:35" x14ac:dyDescent="0.25">
      <c r="A1928" s="8" t="s">
        <v>7978</v>
      </c>
      <c r="B1928" s="8" t="s">
        <v>7979</v>
      </c>
      <c r="C1928" s="9">
        <f t="shared" si="7"/>
        <v>6</v>
      </c>
      <c r="D1928" s="9">
        <v>0</v>
      </c>
      <c r="E1928" s="9">
        <v>1</v>
      </c>
      <c r="F1928" s="8" t="s">
        <v>129</v>
      </c>
      <c r="G1928" s="11">
        <v>41306</v>
      </c>
      <c r="H1928" s="8" t="s">
        <v>7980</v>
      </c>
      <c r="I1928" s="9">
        <v>3</v>
      </c>
      <c r="J1928" s="9">
        <v>20</v>
      </c>
      <c r="K1928" s="8" t="s">
        <v>341</v>
      </c>
      <c r="L1928" s="8" t="s">
        <v>270</v>
      </c>
      <c r="M1928" s="8" t="s">
        <v>39</v>
      </c>
      <c r="N1928" s="9">
        <v>2</v>
      </c>
      <c r="O1928" s="9">
        <v>0</v>
      </c>
      <c r="P1928" s="11">
        <v>44166</v>
      </c>
      <c r="Q1928" s="9">
        <v>407664380.19999999</v>
      </c>
      <c r="R1928" s="9">
        <v>9</v>
      </c>
      <c r="S1928" s="8" t="s">
        <v>89</v>
      </c>
      <c r="T1928" s="9">
        <v>300000000</v>
      </c>
      <c r="U1928" s="8" t="s">
        <v>41</v>
      </c>
      <c r="V1928" s="8" t="s">
        <v>42</v>
      </c>
      <c r="W1928" s="9">
        <v>42872448</v>
      </c>
      <c r="X1928" s="9">
        <v>-8.7800000000000003E-2</v>
      </c>
      <c r="Y1928" s="9">
        <v>29</v>
      </c>
      <c r="Z1928" s="11">
        <v>44258</v>
      </c>
      <c r="AA1928" s="9">
        <v>7890404649</v>
      </c>
      <c r="AB1928" s="9">
        <v>1</v>
      </c>
      <c r="AC1928" s="9">
        <v>2.11</v>
      </c>
      <c r="AD1928" s="11">
        <v>44258</v>
      </c>
      <c r="AE1928" s="8" t="s">
        <v>1514</v>
      </c>
      <c r="AF1928" s="8" t="s">
        <v>44</v>
      </c>
      <c r="AG1928" s="8" t="s">
        <v>42</v>
      </c>
      <c r="AH1928" s="9">
        <v>19.355148580000002</v>
      </c>
      <c r="AI1928" s="8" t="s">
        <v>7981</v>
      </c>
    </row>
    <row r="1929" spans="1:35" x14ac:dyDescent="0.25">
      <c r="A1929" s="8" t="s">
        <v>7982</v>
      </c>
      <c r="B1929" s="8" t="s">
        <v>7983</v>
      </c>
      <c r="C1929" s="9">
        <f t="shared" si="7"/>
        <v>3</v>
      </c>
      <c r="D1929" s="9">
        <v>0</v>
      </c>
      <c r="E1929" s="9">
        <v>0</v>
      </c>
      <c r="F1929" s="8" t="s">
        <v>48</v>
      </c>
      <c r="G1929" s="11">
        <v>41434</v>
      </c>
      <c r="H1929" s="8" t="s">
        <v>7984</v>
      </c>
      <c r="I1929" s="9">
        <v>1</v>
      </c>
      <c r="J1929" s="9">
        <v>1</v>
      </c>
      <c r="K1929" s="8" t="s">
        <v>73</v>
      </c>
      <c r="L1929" s="8" t="s">
        <v>73</v>
      </c>
      <c r="M1929" s="8" t="s">
        <v>295</v>
      </c>
      <c r="N1929" s="9">
        <v>0</v>
      </c>
      <c r="O1929" s="9">
        <v>0</v>
      </c>
      <c r="P1929" s="11">
        <v>45279</v>
      </c>
      <c r="Q1929" s="9">
        <v>67010691.18</v>
      </c>
      <c r="R1929" s="9">
        <v>2</v>
      </c>
      <c r="S1929" s="8" t="s">
        <v>195</v>
      </c>
      <c r="T1929" s="9">
        <v>750000000</v>
      </c>
      <c r="U1929" s="8" t="s">
        <v>41</v>
      </c>
      <c r="V1929" s="8" t="s">
        <v>42</v>
      </c>
      <c r="W1929" s="9">
        <v>951</v>
      </c>
      <c r="X1929" s="9">
        <v>4.0316999999999998</v>
      </c>
      <c r="Y1929" s="9">
        <v>0</v>
      </c>
      <c r="Z1929" s="11">
        <v>45646</v>
      </c>
      <c r="AA1929" s="9">
        <v>1302846230</v>
      </c>
      <c r="AB1929" s="9">
        <v>0</v>
      </c>
      <c r="AC1929" s="9">
        <v>3.41</v>
      </c>
      <c r="AD1929" s="8" t="s">
        <v>42</v>
      </c>
      <c r="AE1929" s="8" t="s">
        <v>7985</v>
      </c>
      <c r="AF1929" s="8" t="s">
        <v>61</v>
      </c>
      <c r="AG1929" s="8" t="s">
        <v>42</v>
      </c>
      <c r="AH1929" s="9">
        <v>19.442363700000001</v>
      </c>
      <c r="AI1929" s="8" t="s">
        <v>7986</v>
      </c>
    </row>
    <row r="1930" spans="1:35" x14ac:dyDescent="0.25">
      <c r="A1930" s="13" t="s">
        <v>7987</v>
      </c>
      <c r="B1930" s="8" t="s">
        <v>7988</v>
      </c>
      <c r="C1930" s="9">
        <f t="shared" si="7"/>
        <v>7</v>
      </c>
      <c r="D1930" s="9">
        <v>1</v>
      </c>
      <c r="E1930" s="9">
        <v>0</v>
      </c>
      <c r="F1930" s="8" t="s">
        <v>402</v>
      </c>
      <c r="G1930" s="9">
        <v>2012</v>
      </c>
      <c r="H1930" s="8" t="s">
        <v>7989</v>
      </c>
      <c r="I1930" s="9">
        <v>2</v>
      </c>
      <c r="J1930" s="9">
        <v>1</v>
      </c>
      <c r="K1930" s="8" t="s">
        <v>38</v>
      </c>
      <c r="L1930" s="8" t="s">
        <v>38</v>
      </c>
      <c r="M1930" s="8" t="s">
        <v>39</v>
      </c>
      <c r="N1930" s="9">
        <v>0</v>
      </c>
      <c r="O1930" s="9">
        <v>0</v>
      </c>
      <c r="P1930" s="11">
        <v>42794</v>
      </c>
      <c r="Q1930" s="9">
        <v>593843.33169999998</v>
      </c>
      <c r="R1930" s="9">
        <v>1</v>
      </c>
      <c r="S1930" s="8" t="s">
        <v>40</v>
      </c>
      <c r="T1930" s="9">
        <v>5500000</v>
      </c>
      <c r="U1930" s="8" t="s">
        <v>41</v>
      </c>
      <c r="V1930" s="8" t="s">
        <v>42</v>
      </c>
      <c r="W1930" s="8" t="s">
        <v>42</v>
      </c>
      <c r="X1930" s="8" t="s">
        <v>42</v>
      </c>
      <c r="Y1930" s="9">
        <v>0</v>
      </c>
      <c r="Z1930" s="11">
        <v>44426</v>
      </c>
      <c r="AA1930" s="9">
        <v>11551519.33</v>
      </c>
      <c r="AB1930" s="9">
        <v>0</v>
      </c>
      <c r="AC1930" s="8" t="s">
        <v>42</v>
      </c>
      <c r="AD1930" s="11">
        <v>44426</v>
      </c>
      <c r="AE1930" s="8" t="s">
        <v>7990</v>
      </c>
      <c r="AF1930" s="8" t="s">
        <v>1520</v>
      </c>
      <c r="AG1930" s="8" t="s">
        <v>42</v>
      </c>
      <c r="AH1930" s="9">
        <v>19.452132769999999</v>
      </c>
      <c r="AI1930" s="8" t="s">
        <v>7991</v>
      </c>
    </row>
    <row r="1931" spans="1:35" x14ac:dyDescent="0.25">
      <c r="A1931" s="13" t="s">
        <v>7992</v>
      </c>
      <c r="B1931" s="8" t="s">
        <v>7993</v>
      </c>
      <c r="C1931" s="9">
        <f t="shared" si="7"/>
        <v>7</v>
      </c>
      <c r="D1931" s="9">
        <v>0</v>
      </c>
      <c r="E1931" s="9">
        <v>1</v>
      </c>
      <c r="F1931" s="8" t="s">
        <v>268</v>
      </c>
      <c r="G1931" s="11">
        <v>40940</v>
      </c>
      <c r="H1931" s="8" t="s">
        <v>7994</v>
      </c>
      <c r="I1931" s="9">
        <v>3</v>
      </c>
      <c r="J1931" s="9">
        <v>12</v>
      </c>
      <c r="K1931" s="8" t="s">
        <v>67</v>
      </c>
      <c r="L1931" s="8" t="s">
        <v>67</v>
      </c>
      <c r="M1931" s="8" t="s">
        <v>295</v>
      </c>
      <c r="N1931" s="9">
        <v>145</v>
      </c>
      <c r="O1931" s="9">
        <v>28</v>
      </c>
      <c r="P1931" s="11">
        <v>44357</v>
      </c>
      <c r="Q1931" s="9">
        <v>456163976.19999999</v>
      </c>
      <c r="R1931" s="9">
        <v>8</v>
      </c>
      <c r="S1931" s="8" t="s">
        <v>195</v>
      </c>
      <c r="T1931" s="9">
        <v>750000000</v>
      </c>
      <c r="U1931" s="8" t="s">
        <v>41</v>
      </c>
      <c r="V1931" s="8" t="s">
        <v>42</v>
      </c>
      <c r="W1931" s="9">
        <v>32674181</v>
      </c>
      <c r="X1931" s="9">
        <v>-0.1394</v>
      </c>
      <c r="Y1931" s="9">
        <v>1</v>
      </c>
      <c r="Z1931" s="11">
        <v>44357</v>
      </c>
      <c r="AA1931" s="9">
        <v>8907133094</v>
      </c>
      <c r="AB1931" s="9">
        <v>0</v>
      </c>
      <c r="AC1931" s="9">
        <v>8.09</v>
      </c>
      <c r="AD1931" s="8" t="s">
        <v>42</v>
      </c>
      <c r="AE1931" s="8" t="s">
        <v>968</v>
      </c>
      <c r="AF1931" s="8" t="s">
        <v>629</v>
      </c>
      <c r="AG1931" s="8" t="s">
        <v>42</v>
      </c>
      <c r="AH1931" s="9">
        <v>19.52616506</v>
      </c>
      <c r="AI1931" s="8" t="s">
        <v>7995</v>
      </c>
    </row>
    <row r="1932" spans="1:35" x14ac:dyDescent="0.25">
      <c r="A1932" s="8" t="s">
        <v>7996</v>
      </c>
      <c r="B1932" s="8" t="s">
        <v>7997</v>
      </c>
      <c r="C1932" s="9">
        <f t="shared" si="7"/>
        <v>2</v>
      </c>
      <c r="D1932" s="9">
        <v>0</v>
      </c>
      <c r="E1932" s="9">
        <v>0</v>
      </c>
      <c r="F1932" s="8" t="s">
        <v>123</v>
      </c>
      <c r="G1932" s="9">
        <v>2010</v>
      </c>
      <c r="H1932" s="8" t="s">
        <v>7998</v>
      </c>
      <c r="I1932" s="9">
        <v>1</v>
      </c>
      <c r="J1932" s="9">
        <v>4</v>
      </c>
      <c r="K1932" s="8" t="s">
        <v>38</v>
      </c>
      <c r="L1932" s="8" t="s">
        <v>38</v>
      </c>
      <c r="M1932" s="8" t="s">
        <v>39</v>
      </c>
      <c r="N1932" s="9">
        <v>0</v>
      </c>
      <c r="O1932" s="9">
        <v>0</v>
      </c>
      <c r="P1932" s="11">
        <v>41121</v>
      </c>
      <c r="Q1932" s="9">
        <v>2109672.3390000002</v>
      </c>
      <c r="R1932" s="9">
        <v>2</v>
      </c>
      <c r="S1932" s="8" t="s">
        <v>59</v>
      </c>
      <c r="T1932" s="9">
        <v>500000</v>
      </c>
      <c r="U1932" s="8" t="s">
        <v>41</v>
      </c>
      <c r="V1932" s="8" t="s">
        <v>42</v>
      </c>
      <c r="W1932" s="9">
        <v>16392</v>
      </c>
      <c r="X1932" s="9">
        <v>0.1082</v>
      </c>
      <c r="Y1932" s="9">
        <v>0</v>
      </c>
      <c r="Z1932" s="11">
        <v>41318</v>
      </c>
      <c r="AA1932" s="9">
        <v>41406045.409999996</v>
      </c>
      <c r="AB1932" s="9">
        <v>0</v>
      </c>
      <c r="AC1932" s="9">
        <v>1</v>
      </c>
      <c r="AD1932" s="11">
        <v>41318</v>
      </c>
      <c r="AE1932" s="8" t="s">
        <v>385</v>
      </c>
      <c r="AF1932" s="8" t="s">
        <v>44</v>
      </c>
      <c r="AG1932" s="8" t="s">
        <v>42</v>
      </c>
      <c r="AH1932" s="9">
        <v>19.62676604</v>
      </c>
      <c r="AI1932" s="8" t="s">
        <v>7999</v>
      </c>
    </row>
    <row r="1933" spans="1:35" x14ac:dyDescent="0.25">
      <c r="A1933" s="8" t="s">
        <v>8000</v>
      </c>
      <c r="B1933" s="8" t="s">
        <v>8001</v>
      </c>
      <c r="C1933" s="9">
        <f t="shared" si="7"/>
        <v>3</v>
      </c>
      <c r="D1933" s="9">
        <v>0</v>
      </c>
      <c r="E1933" s="9">
        <v>1</v>
      </c>
      <c r="F1933" s="8" t="s">
        <v>65</v>
      </c>
      <c r="G1933" s="11">
        <v>40899</v>
      </c>
      <c r="H1933" s="8" t="s">
        <v>8002</v>
      </c>
      <c r="I1933" s="9">
        <v>3</v>
      </c>
      <c r="J1933" s="9">
        <v>22</v>
      </c>
      <c r="K1933" s="8" t="s">
        <v>341</v>
      </c>
      <c r="L1933" s="8" t="s">
        <v>270</v>
      </c>
      <c r="M1933" s="8" t="s">
        <v>295</v>
      </c>
      <c r="N1933" s="9">
        <v>66</v>
      </c>
      <c r="O1933" s="9">
        <v>25</v>
      </c>
      <c r="P1933" s="11">
        <v>44158</v>
      </c>
      <c r="Q1933" s="9">
        <v>1185334942</v>
      </c>
      <c r="R1933" s="9">
        <v>8</v>
      </c>
      <c r="S1933" s="8" t="s">
        <v>296</v>
      </c>
      <c r="T1933" s="9">
        <v>5500000000</v>
      </c>
      <c r="U1933" s="8" t="s">
        <v>41</v>
      </c>
      <c r="V1933" s="8" t="s">
        <v>42</v>
      </c>
      <c r="W1933" s="8" t="s">
        <v>42</v>
      </c>
      <c r="X1933" s="8" t="s">
        <v>42</v>
      </c>
      <c r="Y1933" s="9">
        <v>1</v>
      </c>
      <c r="Z1933" s="11">
        <v>44461</v>
      </c>
      <c r="AA1933" s="9">
        <v>23440434472</v>
      </c>
      <c r="AB1933" s="9">
        <v>0</v>
      </c>
      <c r="AC1933" s="8" t="s">
        <v>42</v>
      </c>
      <c r="AD1933" s="8" t="s">
        <v>42</v>
      </c>
      <c r="AE1933" s="8" t="s">
        <v>862</v>
      </c>
      <c r="AF1933" s="8" t="s">
        <v>44</v>
      </c>
      <c r="AG1933" s="8" t="s">
        <v>42</v>
      </c>
      <c r="AH1933" s="9">
        <v>19.77536782</v>
      </c>
      <c r="AI1933" s="8" t="s">
        <v>8003</v>
      </c>
    </row>
    <row r="1934" spans="1:35" x14ac:dyDescent="0.25">
      <c r="A1934" s="8" t="s">
        <v>8004</v>
      </c>
      <c r="B1934" s="8" t="s">
        <v>2861</v>
      </c>
      <c r="C1934" s="9">
        <f t="shared" si="7"/>
        <v>2</v>
      </c>
      <c r="D1934" s="9">
        <v>0</v>
      </c>
      <c r="E1934" s="9">
        <v>1</v>
      </c>
      <c r="F1934" s="8" t="s">
        <v>48</v>
      </c>
      <c r="G1934" s="9">
        <v>2010</v>
      </c>
      <c r="H1934" s="8" t="s">
        <v>8005</v>
      </c>
      <c r="I1934" s="9">
        <v>1</v>
      </c>
      <c r="J1934" s="9">
        <v>1</v>
      </c>
      <c r="K1934" s="8" t="s">
        <v>50</v>
      </c>
      <c r="L1934" s="8" t="s">
        <v>42</v>
      </c>
      <c r="M1934" s="8" t="s">
        <v>39</v>
      </c>
      <c r="N1934" s="9">
        <v>0</v>
      </c>
      <c r="O1934" s="9">
        <v>0</v>
      </c>
      <c r="P1934" s="11">
        <v>44679</v>
      </c>
      <c r="Q1934" s="9">
        <v>83555107.390000001</v>
      </c>
      <c r="R1934" s="9">
        <v>1</v>
      </c>
      <c r="S1934" s="8" t="s">
        <v>89</v>
      </c>
      <c r="T1934" s="9">
        <v>300000000</v>
      </c>
      <c r="U1934" s="8" t="s">
        <v>41</v>
      </c>
      <c r="V1934" s="8" t="s">
        <v>42</v>
      </c>
      <c r="W1934" s="9">
        <v>111713</v>
      </c>
      <c r="X1934" s="9">
        <v>0.95320000000000005</v>
      </c>
      <c r="Y1934" s="9">
        <v>0</v>
      </c>
      <c r="Z1934" s="11">
        <v>45427</v>
      </c>
      <c r="AA1934" s="9">
        <v>1653673097</v>
      </c>
      <c r="AB1934" s="9">
        <v>0</v>
      </c>
      <c r="AC1934" s="9">
        <v>1.59</v>
      </c>
      <c r="AD1934" s="11">
        <v>43498</v>
      </c>
      <c r="AE1934" s="8" t="s">
        <v>355</v>
      </c>
      <c r="AF1934" s="8" t="s">
        <v>54</v>
      </c>
      <c r="AG1934" s="8" t="s">
        <v>42</v>
      </c>
      <c r="AH1934" s="9">
        <v>19.791406519999999</v>
      </c>
      <c r="AI1934" s="8" t="s">
        <v>8006</v>
      </c>
    </row>
    <row r="1935" spans="1:35" x14ac:dyDescent="0.25">
      <c r="A1935" s="8" t="s">
        <v>8007</v>
      </c>
      <c r="B1935" s="8" t="s">
        <v>8008</v>
      </c>
      <c r="C1935" s="9">
        <f t="shared" si="7"/>
        <v>5</v>
      </c>
      <c r="D1935" s="9">
        <v>0</v>
      </c>
      <c r="E1935" s="9">
        <v>1</v>
      </c>
      <c r="F1935" s="8" t="s">
        <v>123</v>
      </c>
      <c r="G1935" s="9">
        <v>2010</v>
      </c>
      <c r="H1935" s="8" t="s">
        <v>8009</v>
      </c>
      <c r="I1935" s="9">
        <v>4</v>
      </c>
      <c r="J1935" s="9">
        <v>7</v>
      </c>
      <c r="K1935" s="8" t="s">
        <v>341</v>
      </c>
      <c r="L1935" s="8" t="s">
        <v>4834</v>
      </c>
      <c r="M1935" s="8" t="s">
        <v>295</v>
      </c>
      <c r="N1935" s="9">
        <v>22</v>
      </c>
      <c r="O1935" s="9">
        <v>80</v>
      </c>
      <c r="P1935" s="11">
        <v>43831</v>
      </c>
      <c r="Q1935" s="9">
        <v>600500825.79999995</v>
      </c>
      <c r="R1935" s="9">
        <v>9</v>
      </c>
      <c r="S1935" s="8" t="s">
        <v>195</v>
      </c>
      <c r="T1935" s="9">
        <v>750000000</v>
      </c>
      <c r="U1935" s="8" t="s">
        <v>41</v>
      </c>
      <c r="V1935" s="8" t="s">
        <v>42</v>
      </c>
      <c r="W1935" s="9">
        <v>1652065</v>
      </c>
      <c r="X1935" s="9">
        <v>-0.1079</v>
      </c>
      <c r="Y1935" s="9">
        <v>29</v>
      </c>
      <c r="Z1935" s="11">
        <v>44460</v>
      </c>
      <c r="AA1935" s="9">
        <v>11888629710</v>
      </c>
      <c r="AB1935" s="9">
        <v>0</v>
      </c>
      <c r="AC1935" s="9">
        <v>2.76</v>
      </c>
      <c r="AD1935" s="8" t="s">
        <v>42</v>
      </c>
      <c r="AE1935" s="8" t="s">
        <v>2029</v>
      </c>
      <c r="AF1935" s="8" t="s">
        <v>44</v>
      </c>
      <c r="AG1935" s="8" t="s">
        <v>42</v>
      </c>
      <c r="AH1935" s="9">
        <v>19.797857390000001</v>
      </c>
      <c r="AI1935" s="8" t="s">
        <v>8010</v>
      </c>
    </row>
    <row r="1936" spans="1:35" x14ac:dyDescent="0.25">
      <c r="A1936" s="8" t="s">
        <v>8011</v>
      </c>
      <c r="B1936" s="8" t="s">
        <v>8012</v>
      </c>
      <c r="C1936" s="9">
        <f t="shared" si="7"/>
        <v>4</v>
      </c>
      <c r="D1936" s="9">
        <v>0</v>
      </c>
      <c r="E1936" s="9">
        <v>1</v>
      </c>
      <c r="F1936" s="8" t="s">
        <v>123</v>
      </c>
      <c r="G1936" s="11">
        <v>41905</v>
      </c>
      <c r="H1936" s="8" t="s">
        <v>8013</v>
      </c>
      <c r="I1936" s="9">
        <v>3</v>
      </c>
      <c r="J1936" s="9">
        <v>17</v>
      </c>
      <c r="K1936" s="8" t="s">
        <v>341</v>
      </c>
      <c r="L1936" s="8" t="s">
        <v>111</v>
      </c>
      <c r="M1936" s="8" t="s">
        <v>39</v>
      </c>
      <c r="N1936" s="9">
        <v>12</v>
      </c>
      <c r="O1936" s="9">
        <v>10</v>
      </c>
      <c r="P1936" s="11">
        <v>44357</v>
      </c>
      <c r="Q1936" s="9">
        <v>545829116</v>
      </c>
      <c r="R1936" s="9">
        <v>10</v>
      </c>
      <c r="S1936" s="8" t="s">
        <v>195</v>
      </c>
      <c r="T1936" s="9">
        <v>750000000</v>
      </c>
      <c r="U1936" s="8" t="s">
        <v>41</v>
      </c>
      <c r="V1936" s="8" t="s">
        <v>42</v>
      </c>
      <c r="W1936" s="9">
        <v>693066</v>
      </c>
      <c r="X1936" s="9">
        <v>-1.9900000000000001E-2</v>
      </c>
      <c r="Y1936" s="9">
        <v>36</v>
      </c>
      <c r="Z1936" s="11">
        <v>44371</v>
      </c>
      <c r="AA1936" s="9">
        <v>10807321488</v>
      </c>
      <c r="AB1936" s="9">
        <v>1</v>
      </c>
      <c r="AC1936" s="9">
        <v>4.22</v>
      </c>
      <c r="AD1936" s="11">
        <v>44593</v>
      </c>
      <c r="AE1936" s="8" t="s">
        <v>1538</v>
      </c>
      <c r="AF1936" s="8" t="s">
        <v>44</v>
      </c>
      <c r="AG1936" s="8" t="s">
        <v>42</v>
      </c>
      <c r="AH1936" s="9">
        <v>19.799825940000002</v>
      </c>
      <c r="AI1936" s="8" t="s">
        <v>8014</v>
      </c>
    </row>
    <row r="1937" spans="1:35" x14ac:dyDescent="0.25">
      <c r="A1937" s="8" t="s">
        <v>8015</v>
      </c>
      <c r="B1937" s="8" t="s">
        <v>8016</v>
      </c>
      <c r="C1937" s="9">
        <f t="shared" si="7"/>
        <v>5</v>
      </c>
      <c r="D1937" s="9">
        <v>0</v>
      </c>
      <c r="E1937" s="9">
        <v>1</v>
      </c>
      <c r="F1937" s="8" t="s">
        <v>36</v>
      </c>
      <c r="G1937" s="9">
        <v>2010</v>
      </c>
      <c r="H1937" s="8" t="s">
        <v>8017</v>
      </c>
      <c r="I1937" s="9">
        <v>2</v>
      </c>
      <c r="J1937" s="9">
        <v>14</v>
      </c>
      <c r="K1937" s="8" t="s">
        <v>73</v>
      </c>
      <c r="L1937" s="8" t="s">
        <v>73</v>
      </c>
      <c r="M1937" s="8" t="s">
        <v>39</v>
      </c>
      <c r="N1937" s="9">
        <v>2</v>
      </c>
      <c r="O1937" s="9">
        <v>0</v>
      </c>
      <c r="P1937" s="11">
        <v>43831</v>
      </c>
      <c r="Q1937" s="9">
        <v>150745580.40000001</v>
      </c>
      <c r="R1937" s="9">
        <v>7</v>
      </c>
      <c r="S1937" s="8" t="s">
        <v>89</v>
      </c>
      <c r="T1937" s="9">
        <v>300000000</v>
      </c>
      <c r="U1937" s="8" t="s">
        <v>41</v>
      </c>
      <c r="V1937" s="8" t="s">
        <v>42</v>
      </c>
      <c r="W1937" s="9">
        <v>1062324</v>
      </c>
      <c r="X1937" s="9">
        <v>-8.5699999999999998E-2</v>
      </c>
      <c r="Y1937" s="9">
        <v>37</v>
      </c>
      <c r="Z1937" s="11">
        <v>43314</v>
      </c>
      <c r="AA1937" s="9">
        <v>3002129832</v>
      </c>
      <c r="AB1937" s="9">
        <v>0</v>
      </c>
      <c r="AC1937" s="9">
        <v>1.69</v>
      </c>
      <c r="AD1937" s="11">
        <v>43314</v>
      </c>
      <c r="AE1937" s="8" t="s">
        <v>8018</v>
      </c>
      <c r="AF1937" s="8" t="s">
        <v>44</v>
      </c>
      <c r="AG1937" s="8" t="s">
        <v>42</v>
      </c>
      <c r="AH1937" s="9">
        <v>19.915209610000002</v>
      </c>
      <c r="AI1937" s="8" t="s">
        <v>8019</v>
      </c>
    </row>
    <row r="1938" spans="1:35" x14ac:dyDescent="0.25">
      <c r="A1938" s="8" t="s">
        <v>8020</v>
      </c>
      <c r="B1938" s="8" t="s">
        <v>8021</v>
      </c>
      <c r="C1938" s="9">
        <f t="shared" si="7"/>
        <v>1</v>
      </c>
      <c r="D1938" s="9">
        <v>0</v>
      </c>
      <c r="E1938" s="9">
        <v>0</v>
      </c>
      <c r="F1938" s="8" t="s">
        <v>144</v>
      </c>
      <c r="G1938" s="11">
        <v>41275</v>
      </c>
      <c r="H1938" s="8" t="s">
        <v>42</v>
      </c>
      <c r="I1938" s="8" t="s">
        <v>42</v>
      </c>
      <c r="J1938" s="9">
        <v>5</v>
      </c>
      <c r="K1938" s="8" t="s">
        <v>177</v>
      </c>
      <c r="L1938" s="8" t="s">
        <v>67</v>
      </c>
      <c r="M1938" s="8" t="s">
        <v>295</v>
      </c>
      <c r="N1938" s="9">
        <v>0</v>
      </c>
      <c r="O1938" s="9">
        <v>7</v>
      </c>
      <c r="P1938" s="11">
        <v>45510</v>
      </c>
      <c r="Q1938" s="9">
        <v>175882952.59999999</v>
      </c>
      <c r="R1938" s="9">
        <v>2</v>
      </c>
      <c r="S1938" s="8" t="s">
        <v>89</v>
      </c>
      <c r="T1938" s="9">
        <v>300000000</v>
      </c>
      <c r="U1938" s="8" t="s">
        <v>41</v>
      </c>
      <c r="V1938" s="8" t="s">
        <v>42</v>
      </c>
      <c r="W1938" s="9">
        <v>88796</v>
      </c>
      <c r="X1938" s="9">
        <v>2.7099000000000002</v>
      </c>
      <c r="Y1938" s="9">
        <v>0</v>
      </c>
      <c r="Z1938" s="11">
        <v>44637</v>
      </c>
      <c r="AA1938" s="9">
        <v>3511742217</v>
      </c>
      <c r="AB1938" s="9">
        <v>0</v>
      </c>
      <c r="AC1938" s="9">
        <v>2.02</v>
      </c>
      <c r="AD1938" s="8" t="s">
        <v>42</v>
      </c>
      <c r="AE1938" s="8" t="s">
        <v>8022</v>
      </c>
      <c r="AF1938" s="8" t="s">
        <v>185</v>
      </c>
      <c r="AG1938" s="8" t="s">
        <v>42</v>
      </c>
      <c r="AH1938" s="9">
        <v>19.96635925</v>
      </c>
      <c r="AI1938" s="8" t="s">
        <v>42</v>
      </c>
    </row>
    <row r="1939" spans="1:35" x14ac:dyDescent="0.25">
      <c r="A1939" s="8" t="s">
        <v>8023</v>
      </c>
      <c r="B1939" s="8" t="s">
        <v>1887</v>
      </c>
      <c r="C1939" s="9">
        <f t="shared" si="7"/>
        <v>3</v>
      </c>
      <c r="D1939" s="9">
        <v>0</v>
      </c>
      <c r="E1939" s="9">
        <v>0</v>
      </c>
      <c r="F1939" s="8" t="s">
        <v>115</v>
      </c>
      <c r="G1939" s="11">
        <v>42370</v>
      </c>
      <c r="H1939" s="8" t="s">
        <v>8024</v>
      </c>
      <c r="I1939" s="9">
        <v>1</v>
      </c>
      <c r="J1939" s="9">
        <v>2</v>
      </c>
      <c r="K1939" s="8" t="s">
        <v>73</v>
      </c>
      <c r="L1939" s="8" t="s">
        <v>73</v>
      </c>
      <c r="M1939" s="8" t="s">
        <v>39</v>
      </c>
      <c r="N1939" s="9">
        <v>4</v>
      </c>
      <c r="O1939" s="9">
        <v>1</v>
      </c>
      <c r="P1939" s="11">
        <v>43382</v>
      </c>
      <c r="Q1939" s="9">
        <v>2605969.8309999998</v>
      </c>
      <c r="R1939" s="9">
        <v>2</v>
      </c>
      <c r="S1939" s="8" t="s">
        <v>59</v>
      </c>
      <c r="T1939" s="9">
        <v>500000</v>
      </c>
      <c r="U1939" s="8" t="s">
        <v>41</v>
      </c>
      <c r="V1939" s="8" t="s">
        <v>42</v>
      </c>
      <c r="W1939" s="8" t="s">
        <v>42</v>
      </c>
      <c r="X1939" s="8" t="s">
        <v>42</v>
      </c>
      <c r="Y1939" s="9">
        <v>0</v>
      </c>
      <c r="Z1939" s="11">
        <v>44095</v>
      </c>
      <c r="AA1939" s="9">
        <v>52553491</v>
      </c>
      <c r="AB1939" s="9">
        <v>0</v>
      </c>
      <c r="AC1939" s="8" t="s">
        <v>42</v>
      </c>
      <c r="AD1939" s="11">
        <v>44095</v>
      </c>
      <c r="AE1939" s="8" t="s">
        <v>849</v>
      </c>
      <c r="AF1939" s="8" t="s">
        <v>737</v>
      </c>
      <c r="AG1939" s="8" t="s">
        <v>42</v>
      </c>
      <c r="AH1939" s="9">
        <v>20.166576899999999</v>
      </c>
      <c r="AI1939" s="8" t="s">
        <v>8025</v>
      </c>
    </row>
    <row r="1940" spans="1:35" x14ac:dyDescent="0.25">
      <c r="A1940" s="8" t="s">
        <v>8026</v>
      </c>
      <c r="B1940" s="8" t="s">
        <v>8027</v>
      </c>
      <c r="C1940" s="9">
        <f t="shared" si="7"/>
        <v>3</v>
      </c>
      <c r="D1940" s="9">
        <v>0</v>
      </c>
      <c r="E1940" s="9">
        <v>1</v>
      </c>
      <c r="F1940" s="8" t="s">
        <v>102</v>
      </c>
      <c r="G1940" s="9">
        <v>2019</v>
      </c>
      <c r="H1940" s="8" t="s">
        <v>8028</v>
      </c>
      <c r="I1940" s="9">
        <v>4</v>
      </c>
      <c r="J1940" s="9">
        <v>9</v>
      </c>
      <c r="K1940" s="8" t="s">
        <v>38</v>
      </c>
      <c r="L1940" s="8" t="s">
        <v>38</v>
      </c>
      <c r="M1940" s="8" t="s">
        <v>39</v>
      </c>
      <c r="N1940" s="9">
        <v>0</v>
      </c>
      <c r="O1940" s="9">
        <v>0</v>
      </c>
      <c r="P1940" s="11">
        <v>44431</v>
      </c>
      <c r="Q1940" s="9">
        <v>4950651.1409999998</v>
      </c>
      <c r="R1940" s="9">
        <v>4</v>
      </c>
      <c r="S1940" s="8" t="s">
        <v>40</v>
      </c>
      <c r="T1940" s="9">
        <v>5500000</v>
      </c>
      <c r="U1940" s="8" t="s">
        <v>41</v>
      </c>
      <c r="V1940" s="8" t="s">
        <v>42</v>
      </c>
      <c r="W1940" s="9">
        <v>2964</v>
      </c>
      <c r="X1940" s="9">
        <v>-0.33939999999999998</v>
      </c>
      <c r="Y1940" s="9">
        <v>0</v>
      </c>
      <c r="Z1940" s="11">
        <v>44670</v>
      </c>
      <c r="AA1940" s="9">
        <v>100266128.90000001</v>
      </c>
      <c r="AB1940" s="9">
        <v>1</v>
      </c>
      <c r="AC1940" s="9">
        <v>1.28</v>
      </c>
      <c r="AD1940" s="11">
        <v>44670</v>
      </c>
      <c r="AE1940" s="8" t="s">
        <v>107</v>
      </c>
      <c r="AF1940" s="8" t="s">
        <v>44</v>
      </c>
      <c r="AG1940" s="8" t="s">
        <v>42</v>
      </c>
      <c r="AH1940" s="9">
        <v>20.25311945</v>
      </c>
      <c r="AI1940" s="8" t="s">
        <v>8029</v>
      </c>
    </row>
    <row r="1941" spans="1:35" x14ac:dyDescent="0.25">
      <c r="A1941" s="8" t="s">
        <v>8030</v>
      </c>
      <c r="B1941" s="8" t="s">
        <v>8031</v>
      </c>
      <c r="C1941" s="9">
        <f t="shared" si="7"/>
        <v>1</v>
      </c>
      <c r="D1941" s="9">
        <v>1</v>
      </c>
      <c r="E1941" s="9">
        <v>0</v>
      </c>
      <c r="F1941" s="8" t="s">
        <v>48</v>
      </c>
      <c r="G1941" s="9">
        <v>2020</v>
      </c>
      <c r="H1941" s="8" t="s">
        <v>8032</v>
      </c>
      <c r="I1941" s="9">
        <v>2</v>
      </c>
      <c r="J1941" s="9">
        <v>2</v>
      </c>
      <c r="K1941" s="8" t="s">
        <v>81</v>
      </c>
      <c r="L1941" s="8" t="s">
        <v>81</v>
      </c>
      <c r="M1941" s="8" t="s">
        <v>39</v>
      </c>
      <c r="N1941" s="9">
        <v>0</v>
      </c>
      <c r="O1941" s="9">
        <v>0</v>
      </c>
      <c r="P1941" s="11">
        <v>44406</v>
      </c>
      <c r="Q1941" s="9">
        <v>15041655.85</v>
      </c>
      <c r="R1941" s="9">
        <v>1</v>
      </c>
      <c r="S1941" s="8" t="s">
        <v>97</v>
      </c>
      <c r="T1941" s="9">
        <v>30000000</v>
      </c>
      <c r="U1941" s="8" t="s">
        <v>41</v>
      </c>
      <c r="V1941" s="8" t="s">
        <v>42</v>
      </c>
      <c r="W1941" s="9">
        <v>1576050</v>
      </c>
      <c r="X1941" s="9">
        <v>3.4000000000000002E-2</v>
      </c>
      <c r="Y1941" s="9">
        <v>0</v>
      </c>
      <c r="Z1941" s="11">
        <v>45679</v>
      </c>
      <c r="AA1941" s="9">
        <v>311185599.5</v>
      </c>
      <c r="AB1941" s="9">
        <v>0</v>
      </c>
      <c r="AC1941" s="9">
        <v>2.33</v>
      </c>
      <c r="AD1941" s="11">
        <v>45679</v>
      </c>
      <c r="AE1941" s="8" t="s">
        <v>1702</v>
      </c>
      <c r="AF1941" s="8" t="s">
        <v>54</v>
      </c>
      <c r="AG1941" s="8" t="s">
        <v>42</v>
      </c>
      <c r="AH1941" s="9">
        <v>20.688254180000001</v>
      </c>
      <c r="AI1941" s="8" t="s">
        <v>8033</v>
      </c>
    </row>
    <row r="1942" spans="1:35" x14ac:dyDescent="0.25">
      <c r="A1942" s="8" t="s">
        <v>8034</v>
      </c>
      <c r="B1942" s="8" t="s">
        <v>8035</v>
      </c>
      <c r="C1942" s="9">
        <f t="shared" si="7"/>
        <v>8</v>
      </c>
      <c r="D1942" s="9">
        <v>0</v>
      </c>
      <c r="E1942" s="9">
        <v>1</v>
      </c>
      <c r="F1942" s="8" t="s">
        <v>151</v>
      </c>
      <c r="G1942" s="11">
        <v>42803</v>
      </c>
      <c r="H1942" s="8" t="s">
        <v>8036</v>
      </c>
      <c r="I1942" s="9">
        <v>2</v>
      </c>
      <c r="J1942" s="9">
        <v>28</v>
      </c>
      <c r="K1942" s="8" t="s">
        <v>38</v>
      </c>
      <c r="L1942" s="8" t="s">
        <v>38</v>
      </c>
      <c r="M1942" s="8" t="s">
        <v>39</v>
      </c>
      <c r="N1942" s="9">
        <v>0</v>
      </c>
      <c r="O1942" s="9">
        <v>0</v>
      </c>
      <c r="P1942" s="11">
        <v>44476</v>
      </c>
      <c r="Q1942" s="9">
        <v>5208586.4720000001</v>
      </c>
      <c r="R1942" s="9">
        <v>5</v>
      </c>
      <c r="S1942" s="8" t="s">
        <v>40</v>
      </c>
      <c r="T1942" s="9">
        <v>5500000</v>
      </c>
      <c r="U1942" s="8" t="s">
        <v>106</v>
      </c>
      <c r="V1942" s="8" t="s">
        <v>42</v>
      </c>
      <c r="W1942" s="9">
        <v>80</v>
      </c>
      <c r="X1942" s="8" t="s">
        <v>42</v>
      </c>
      <c r="Y1942" s="9">
        <v>0</v>
      </c>
      <c r="Z1942" s="11">
        <v>44861</v>
      </c>
      <c r="AA1942" s="9">
        <v>107893509.3</v>
      </c>
      <c r="AB1942" s="9">
        <v>0</v>
      </c>
      <c r="AC1942" s="9">
        <v>1</v>
      </c>
      <c r="AD1942" s="11">
        <v>44861</v>
      </c>
      <c r="AE1942" s="8" t="s">
        <v>153</v>
      </c>
      <c r="AF1942" s="8" t="s">
        <v>44</v>
      </c>
      <c r="AG1942" s="11">
        <v>44865</v>
      </c>
      <c r="AH1942" s="9">
        <v>20.714547</v>
      </c>
      <c r="AI1942" s="8" t="s">
        <v>8037</v>
      </c>
    </row>
    <row r="1943" spans="1:35" x14ac:dyDescent="0.25">
      <c r="A1943" s="8" t="s">
        <v>8038</v>
      </c>
      <c r="B1943" s="8" t="s">
        <v>8039</v>
      </c>
      <c r="C1943" s="9">
        <f t="shared" si="7"/>
        <v>2</v>
      </c>
      <c r="D1943" s="9">
        <v>0</v>
      </c>
      <c r="E1943" s="9">
        <v>0</v>
      </c>
      <c r="F1943" s="8" t="s">
        <v>144</v>
      </c>
      <c r="G1943" s="9">
        <v>2012</v>
      </c>
      <c r="H1943" s="8" t="s">
        <v>8040</v>
      </c>
      <c r="I1943" s="9">
        <v>1</v>
      </c>
      <c r="J1943" s="9">
        <v>3</v>
      </c>
      <c r="K1943" s="8" t="s">
        <v>73</v>
      </c>
      <c r="L1943" s="8" t="s">
        <v>73</v>
      </c>
      <c r="M1943" s="8" t="s">
        <v>39</v>
      </c>
      <c r="N1943" s="9">
        <v>5</v>
      </c>
      <c r="O1943" s="9">
        <v>0</v>
      </c>
      <c r="P1943" s="11">
        <v>41333</v>
      </c>
      <c r="Q1943" s="9">
        <v>19598861.489999998</v>
      </c>
      <c r="R1943" s="9">
        <v>1</v>
      </c>
      <c r="S1943" s="8" t="s">
        <v>40</v>
      </c>
      <c r="T1943" s="9">
        <v>5500000</v>
      </c>
      <c r="U1943" s="8" t="s">
        <v>106</v>
      </c>
      <c r="V1943" s="8" t="s">
        <v>42</v>
      </c>
      <c r="W1943" s="8" t="s">
        <v>42</v>
      </c>
      <c r="X1943" s="8" t="s">
        <v>42</v>
      </c>
      <c r="Y1943" s="9">
        <v>0</v>
      </c>
      <c r="Z1943" s="11">
        <v>42263</v>
      </c>
      <c r="AA1943" s="9">
        <v>406108683</v>
      </c>
      <c r="AB1943" s="9">
        <v>0</v>
      </c>
      <c r="AC1943" s="8" t="s">
        <v>42</v>
      </c>
      <c r="AD1943" s="11">
        <v>42263</v>
      </c>
      <c r="AE1943" s="8" t="s">
        <v>8041</v>
      </c>
      <c r="AF1943" s="8" t="s">
        <v>185</v>
      </c>
      <c r="AG1943" s="11">
        <v>42265</v>
      </c>
      <c r="AH1943" s="9">
        <v>20.72103439</v>
      </c>
      <c r="AI1943" s="8" t="s">
        <v>8042</v>
      </c>
    </row>
    <row r="1944" spans="1:35" x14ac:dyDescent="0.25">
      <c r="A1944" s="8" t="s">
        <v>8043</v>
      </c>
      <c r="B1944" s="8" t="s">
        <v>8044</v>
      </c>
      <c r="C1944" s="9">
        <f t="shared" si="7"/>
        <v>3</v>
      </c>
      <c r="D1944" s="9">
        <v>0</v>
      </c>
      <c r="E1944" s="9">
        <v>0</v>
      </c>
      <c r="F1944" s="8" t="s">
        <v>86</v>
      </c>
      <c r="G1944" s="11">
        <v>43494</v>
      </c>
      <c r="H1944" s="8" t="s">
        <v>8045</v>
      </c>
      <c r="I1944" s="9">
        <v>2</v>
      </c>
      <c r="J1944" s="9">
        <v>10</v>
      </c>
      <c r="K1944" s="8" t="s">
        <v>73</v>
      </c>
      <c r="L1944" s="8" t="s">
        <v>73</v>
      </c>
      <c r="M1944" s="8" t="s">
        <v>39</v>
      </c>
      <c r="N1944" s="9">
        <v>7</v>
      </c>
      <c r="O1944" s="9">
        <v>0</v>
      </c>
      <c r="P1944" s="11">
        <v>45163</v>
      </c>
      <c r="Q1944" s="9">
        <v>51894665.719999999</v>
      </c>
      <c r="R1944" s="9">
        <v>5</v>
      </c>
      <c r="S1944" s="8" t="s">
        <v>40</v>
      </c>
      <c r="T1944" s="9">
        <v>5500000</v>
      </c>
      <c r="U1944" s="8" t="s">
        <v>41</v>
      </c>
      <c r="V1944" s="8" t="s">
        <v>42</v>
      </c>
      <c r="W1944" s="9">
        <v>10504</v>
      </c>
      <c r="X1944" s="9">
        <v>2.8832</v>
      </c>
      <c r="Y1944" s="9">
        <v>0</v>
      </c>
      <c r="Z1944" s="11">
        <v>45817</v>
      </c>
      <c r="AA1944" s="9">
        <v>1080000000</v>
      </c>
      <c r="AB1944" s="9">
        <v>0</v>
      </c>
      <c r="AC1944" s="9">
        <v>2.1800000000000002</v>
      </c>
      <c r="AD1944" s="11">
        <v>45817</v>
      </c>
      <c r="AE1944" s="8" t="s">
        <v>2701</v>
      </c>
      <c r="AF1944" s="8" t="s">
        <v>91</v>
      </c>
      <c r="AG1944" s="8" t="s">
        <v>42</v>
      </c>
      <c r="AH1944" s="9">
        <v>20.811387549999999</v>
      </c>
      <c r="AI1944" s="8" t="s">
        <v>8046</v>
      </c>
    </row>
    <row r="1945" spans="1:35" x14ac:dyDescent="0.25">
      <c r="A1945" s="8" t="s">
        <v>8047</v>
      </c>
      <c r="B1945" s="8" t="s">
        <v>8048</v>
      </c>
      <c r="C1945" s="9">
        <f t="shared" si="7"/>
        <v>5</v>
      </c>
      <c r="D1945" s="9">
        <v>1</v>
      </c>
      <c r="E1945" s="9">
        <v>0</v>
      </c>
      <c r="F1945" s="8" t="s">
        <v>402</v>
      </c>
      <c r="G1945" s="9">
        <v>2017</v>
      </c>
      <c r="H1945" s="8" t="s">
        <v>8049</v>
      </c>
      <c r="I1945" s="9">
        <v>2</v>
      </c>
      <c r="J1945" s="9">
        <v>6</v>
      </c>
      <c r="K1945" s="8" t="s">
        <v>105</v>
      </c>
      <c r="L1945" s="8" t="s">
        <v>105</v>
      </c>
      <c r="M1945" s="8" t="s">
        <v>39</v>
      </c>
      <c r="N1945" s="9">
        <v>0</v>
      </c>
      <c r="O1945" s="9">
        <v>0</v>
      </c>
      <c r="P1945" s="11">
        <v>44357</v>
      </c>
      <c r="Q1945" s="9">
        <v>13063795.210000001</v>
      </c>
      <c r="R1945" s="9">
        <v>4</v>
      </c>
      <c r="S1945" s="8" t="s">
        <v>59</v>
      </c>
      <c r="T1945" s="9">
        <v>500000</v>
      </c>
      <c r="U1945" s="8" t="s">
        <v>41</v>
      </c>
      <c r="V1945" s="8" t="s">
        <v>42</v>
      </c>
      <c r="W1945" s="9">
        <v>4253</v>
      </c>
      <c r="X1945" s="9">
        <v>0.14299999999999999</v>
      </c>
      <c r="Y1945" s="9">
        <v>0</v>
      </c>
      <c r="Z1945" s="11">
        <v>44742</v>
      </c>
      <c r="AA1945" s="9">
        <v>272391145.19999999</v>
      </c>
      <c r="AB1945" s="9">
        <v>0</v>
      </c>
      <c r="AC1945" s="9">
        <v>7.08</v>
      </c>
      <c r="AD1945" s="11">
        <v>44742</v>
      </c>
      <c r="AE1945" s="8" t="s">
        <v>4431</v>
      </c>
      <c r="AF1945" s="8" t="s">
        <v>4432</v>
      </c>
      <c r="AG1945" s="8" t="s">
        <v>42</v>
      </c>
      <c r="AH1945" s="9">
        <v>20.850843179999998</v>
      </c>
      <c r="AI1945" s="8" t="s">
        <v>8050</v>
      </c>
    </row>
    <row r="1946" spans="1:35" x14ac:dyDescent="0.25">
      <c r="A1946" s="8" t="s">
        <v>8051</v>
      </c>
      <c r="B1946" s="8" t="s">
        <v>8052</v>
      </c>
      <c r="C1946" s="9">
        <f t="shared" si="7"/>
        <v>5</v>
      </c>
      <c r="D1946" s="9">
        <v>1</v>
      </c>
      <c r="E1946" s="9">
        <v>1</v>
      </c>
      <c r="F1946" s="8" t="s">
        <v>242</v>
      </c>
      <c r="G1946" s="11">
        <v>42795</v>
      </c>
      <c r="H1946" s="8" t="s">
        <v>8053</v>
      </c>
      <c r="I1946" s="9">
        <v>2</v>
      </c>
      <c r="J1946" s="9">
        <v>1</v>
      </c>
      <c r="K1946" s="8" t="s">
        <v>81</v>
      </c>
      <c r="L1946" s="8" t="s">
        <v>81</v>
      </c>
      <c r="M1946" s="8" t="s">
        <v>39</v>
      </c>
      <c r="N1946" s="9">
        <v>0</v>
      </c>
      <c r="O1946" s="9">
        <v>0</v>
      </c>
      <c r="P1946" s="11">
        <v>43919</v>
      </c>
      <c r="Q1946" s="9">
        <v>11529663.33</v>
      </c>
      <c r="R1946" s="9">
        <v>3</v>
      </c>
      <c r="S1946" s="8" t="s">
        <v>40</v>
      </c>
      <c r="T1946" s="9">
        <v>5500000</v>
      </c>
      <c r="U1946" s="8" t="s">
        <v>41</v>
      </c>
      <c r="V1946" s="8" t="s">
        <v>42</v>
      </c>
      <c r="W1946" s="9">
        <v>27098</v>
      </c>
      <c r="X1946" s="9">
        <v>-0.10390000000000001</v>
      </c>
      <c r="Y1946" s="9">
        <v>2</v>
      </c>
      <c r="Z1946" s="11">
        <v>44393</v>
      </c>
      <c r="AA1946" s="9">
        <v>242338168.5</v>
      </c>
      <c r="AB1946" s="9">
        <v>0</v>
      </c>
      <c r="AC1946" s="9">
        <v>4.16</v>
      </c>
      <c r="AD1946" s="11">
        <v>44393</v>
      </c>
      <c r="AE1946" s="8" t="s">
        <v>2863</v>
      </c>
      <c r="AF1946" s="8" t="s">
        <v>245</v>
      </c>
      <c r="AG1946" s="8" t="s">
        <v>42</v>
      </c>
      <c r="AH1946" s="9">
        <v>21.01866824</v>
      </c>
      <c r="AI1946" s="8" t="s">
        <v>8054</v>
      </c>
    </row>
    <row r="1947" spans="1:35" x14ac:dyDescent="0.25">
      <c r="A1947" s="8" t="s">
        <v>8055</v>
      </c>
      <c r="B1947" s="8" t="s">
        <v>8056</v>
      </c>
      <c r="C1947" s="9">
        <f t="shared" si="7"/>
        <v>4</v>
      </c>
      <c r="D1947" s="9">
        <v>0</v>
      </c>
      <c r="E1947" s="9">
        <v>1</v>
      </c>
      <c r="F1947" s="8" t="s">
        <v>123</v>
      </c>
      <c r="G1947" s="11">
        <v>40695</v>
      </c>
      <c r="H1947" s="8" t="s">
        <v>8057</v>
      </c>
      <c r="I1947" s="9">
        <v>8</v>
      </c>
      <c r="J1947" s="9">
        <v>10</v>
      </c>
      <c r="K1947" s="8" t="s">
        <v>88</v>
      </c>
      <c r="L1947" s="8" t="s">
        <v>88</v>
      </c>
      <c r="M1947" s="8" t="s">
        <v>39</v>
      </c>
      <c r="N1947" s="9">
        <v>5</v>
      </c>
      <c r="O1947" s="9">
        <v>8</v>
      </c>
      <c r="P1947" s="11">
        <v>41844</v>
      </c>
      <c r="Q1947" s="9">
        <v>335716511.30000001</v>
      </c>
      <c r="R1947" s="9">
        <v>5</v>
      </c>
      <c r="S1947" s="8" t="s">
        <v>89</v>
      </c>
      <c r="T1947" s="9">
        <v>300000000</v>
      </c>
      <c r="U1947" s="8" t="s">
        <v>41</v>
      </c>
      <c r="V1947" s="8" t="s">
        <v>42</v>
      </c>
      <c r="W1947" s="9">
        <v>2579</v>
      </c>
      <c r="X1947" s="9">
        <v>0.3836</v>
      </c>
      <c r="Y1947" s="9">
        <v>47</v>
      </c>
      <c r="Z1947" s="11">
        <v>41984</v>
      </c>
      <c r="AA1947" s="9">
        <v>7076342211</v>
      </c>
      <c r="AB1947" s="9">
        <v>0</v>
      </c>
      <c r="AC1947" s="9">
        <v>1.77</v>
      </c>
      <c r="AD1947" s="11">
        <v>43376</v>
      </c>
      <c r="AE1947" s="8" t="s">
        <v>385</v>
      </c>
      <c r="AF1947" s="8" t="s">
        <v>44</v>
      </c>
      <c r="AG1947" s="8" t="s">
        <v>42</v>
      </c>
      <c r="AH1947" s="9">
        <v>21.07832642</v>
      </c>
      <c r="AI1947" s="8" t="s">
        <v>8058</v>
      </c>
    </row>
    <row r="1948" spans="1:35" x14ac:dyDescent="0.25">
      <c r="A1948" s="8" t="s">
        <v>8059</v>
      </c>
      <c r="B1948" s="8" t="s">
        <v>8060</v>
      </c>
      <c r="C1948" s="9">
        <f t="shared" si="7"/>
        <v>4</v>
      </c>
      <c r="D1948" s="9">
        <v>0</v>
      </c>
      <c r="E1948" s="9">
        <v>1</v>
      </c>
      <c r="F1948" s="8" t="s">
        <v>123</v>
      </c>
      <c r="G1948" s="9">
        <v>2017</v>
      </c>
      <c r="H1948" s="8" t="s">
        <v>8061</v>
      </c>
      <c r="I1948" s="9">
        <v>2</v>
      </c>
      <c r="J1948" s="9">
        <v>14</v>
      </c>
      <c r="K1948" s="8" t="s">
        <v>38</v>
      </c>
      <c r="L1948" s="8" t="s">
        <v>38</v>
      </c>
      <c r="M1948" s="8" t="s">
        <v>39</v>
      </c>
      <c r="N1948" s="9">
        <v>3</v>
      </c>
      <c r="O1948" s="9">
        <v>1</v>
      </c>
      <c r="P1948" s="11">
        <v>44217</v>
      </c>
      <c r="Q1948" s="9">
        <v>13954896.26</v>
      </c>
      <c r="R1948" s="9">
        <v>4</v>
      </c>
      <c r="S1948" s="8" t="s">
        <v>40</v>
      </c>
      <c r="T1948" s="9">
        <v>5500000</v>
      </c>
      <c r="U1948" s="8" t="s">
        <v>41</v>
      </c>
      <c r="V1948" s="8" t="s">
        <v>42</v>
      </c>
      <c r="W1948" s="9">
        <v>666</v>
      </c>
      <c r="X1948" s="9">
        <v>-0.18379999999999999</v>
      </c>
      <c r="Y1948" s="9">
        <v>0</v>
      </c>
      <c r="Z1948" s="11">
        <v>44413</v>
      </c>
      <c r="AA1948" s="9">
        <v>294681615.5</v>
      </c>
      <c r="AB1948" s="9">
        <v>1</v>
      </c>
      <c r="AC1948" s="9">
        <v>1.1399999999999999</v>
      </c>
      <c r="AD1948" s="11">
        <v>44413</v>
      </c>
      <c r="AE1948" s="8" t="s">
        <v>8062</v>
      </c>
      <c r="AF1948" s="8" t="s">
        <v>44</v>
      </c>
      <c r="AG1948" s="8" t="s">
        <v>42</v>
      </c>
      <c r="AH1948" s="9">
        <v>21.116718460000001</v>
      </c>
      <c r="AI1948" s="8" t="s">
        <v>8063</v>
      </c>
    </row>
    <row r="1949" spans="1:35" x14ac:dyDescent="0.25">
      <c r="A1949" s="8" t="s">
        <v>8064</v>
      </c>
      <c r="B1949" s="8" t="s">
        <v>8065</v>
      </c>
      <c r="C1949" s="9">
        <f t="shared" si="7"/>
        <v>3</v>
      </c>
      <c r="D1949" s="9">
        <v>0</v>
      </c>
      <c r="E1949" s="9">
        <v>1</v>
      </c>
      <c r="F1949" s="8" t="s">
        <v>242</v>
      </c>
      <c r="G1949" s="11">
        <v>42370</v>
      </c>
      <c r="H1949" s="8" t="s">
        <v>8066</v>
      </c>
      <c r="I1949" s="9">
        <v>3</v>
      </c>
      <c r="J1949" s="9">
        <v>2</v>
      </c>
      <c r="K1949" s="8" t="s">
        <v>81</v>
      </c>
      <c r="L1949" s="8" t="s">
        <v>81</v>
      </c>
      <c r="M1949" s="8" t="s">
        <v>39</v>
      </c>
      <c r="N1949" s="9">
        <v>0</v>
      </c>
      <c r="O1949" s="9">
        <v>0</v>
      </c>
      <c r="P1949" s="11">
        <v>43313</v>
      </c>
      <c r="Q1949" s="9">
        <v>4139106.662</v>
      </c>
      <c r="R1949" s="9">
        <v>2</v>
      </c>
      <c r="S1949" s="8" t="s">
        <v>40</v>
      </c>
      <c r="T1949" s="9">
        <v>5500000</v>
      </c>
      <c r="U1949" s="8" t="s">
        <v>41</v>
      </c>
      <c r="V1949" s="8" t="s">
        <v>42</v>
      </c>
      <c r="W1949" s="9">
        <v>156</v>
      </c>
      <c r="X1949" s="9">
        <v>9.8599999999999993E-2</v>
      </c>
      <c r="Y1949" s="9">
        <v>2</v>
      </c>
      <c r="Z1949" s="11">
        <v>43759</v>
      </c>
      <c r="AA1949" s="9">
        <v>87515311.780000001</v>
      </c>
      <c r="AB1949" s="9">
        <v>0</v>
      </c>
      <c r="AC1949" s="9">
        <v>1</v>
      </c>
      <c r="AD1949" s="11">
        <v>43759</v>
      </c>
      <c r="AE1949" s="8" t="s">
        <v>8067</v>
      </c>
      <c r="AF1949" s="8" t="s">
        <v>245</v>
      </c>
      <c r="AG1949" s="8" t="s">
        <v>42</v>
      </c>
      <c r="AH1949" s="9">
        <v>21.14352659</v>
      </c>
      <c r="AI1949" s="8" t="s">
        <v>8068</v>
      </c>
    </row>
    <row r="1950" spans="1:35" x14ac:dyDescent="0.25">
      <c r="A1950" s="8" t="s">
        <v>8069</v>
      </c>
      <c r="B1950" s="8" t="s">
        <v>8070</v>
      </c>
      <c r="C1950" s="9">
        <f t="shared" si="7"/>
        <v>4</v>
      </c>
      <c r="D1950" s="9">
        <v>0</v>
      </c>
      <c r="E1950" s="9">
        <v>0</v>
      </c>
      <c r="F1950" s="8" t="s">
        <v>427</v>
      </c>
      <c r="G1950" s="11">
        <v>41162</v>
      </c>
      <c r="H1950" s="8" t="s">
        <v>8071</v>
      </c>
      <c r="I1950" s="9">
        <v>1</v>
      </c>
      <c r="J1950" s="9">
        <v>2</v>
      </c>
      <c r="K1950" s="8" t="s">
        <v>38</v>
      </c>
      <c r="L1950" s="8" t="s">
        <v>38</v>
      </c>
      <c r="M1950" s="8" t="s">
        <v>39</v>
      </c>
      <c r="N1950" s="9">
        <v>2</v>
      </c>
      <c r="O1950" s="9">
        <v>1</v>
      </c>
      <c r="P1950" s="11">
        <v>42874</v>
      </c>
      <c r="Q1950" s="9">
        <v>8580306.9580000006</v>
      </c>
      <c r="R1950" s="9">
        <v>5</v>
      </c>
      <c r="S1950" s="8" t="s">
        <v>40</v>
      </c>
      <c r="T1950" s="9">
        <v>5500000</v>
      </c>
      <c r="U1950" s="8" t="s">
        <v>106</v>
      </c>
      <c r="V1950" s="8" t="s">
        <v>42</v>
      </c>
      <c r="W1950" s="9">
        <v>563</v>
      </c>
      <c r="X1950" s="9">
        <v>10.9787</v>
      </c>
      <c r="Y1950" s="9">
        <v>0</v>
      </c>
      <c r="Z1950" s="11">
        <v>44543</v>
      </c>
      <c r="AA1950" s="9">
        <v>183186968.90000001</v>
      </c>
      <c r="AB1950" s="9">
        <v>0</v>
      </c>
      <c r="AC1950" s="9">
        <v>1</v>
      </c>
      <c r="AD1950" s="11">
        <v>44543</v>
      </c>
      <c r="AE1950" s="8" t="s">
        <v>8072</v>
      </c>
      <c r="AF1950" s="8" t="s">
        <v>44</v>
      </c>
      <c r="AG1950" s="8" t="s">
        <v>42</v>
      </c>
      <c r="AH1950" s="9">
        <v>21.34969877</v>
      </c>
      <c r="AI1950" s="8" t="s">
        <v>8073</v>
      </c>
    </row>
    <row r="1951" spans="1:35" x14ac:dyDescent="0.25">
      <c r="A1951" s="8" t="s">
        <v>8074</v>
      </c>
      <c r="B1951" s="8" t="s">
        <v>8075</v>
      </c>
      <c r="C1951" s="9">
        <f t="shared" si="7"/>
        <v>8</v>
      </c>
      <c r="D1951" s="9">
        <v>1</v>
      </c>
      <c r="E1951" s="9">
        <v>1</v>
      </c>
      <c r="F1951" s="8" t="s">
        <v>326</v>
      </c>
      <c r="G1951" s="9">
        <v>2011</v>
      </c>
      <c r="H1951" s="8" t="s">
        <v>8076</v>
      </c>
      <c r="I1951" s="9">
        <v>1</v>
      </c>
      <c r="J1951" s="9">
        <v>13</v>
      </c>
      <c r="K1951" s="8" t="s">
        <v>88</v>
      </c>
      <c r="L1951" s="8" t="s">
        <v>88</v>
      </c>
      <c r="M1951" s="8" t="s">
        <v>295</v>
      </c>
      <c r="N1951" s="9">
        <v>11</v>
      </c>
      <c r="O1951" s="9">
        <v>5</v>
      </c>
      <c r="P1951" s="11">
        <v>43683</v>
      </c>
      <c r="Q1951" s="9">
        <v>116671862.3</v>
      </c>
      <c r="R1951" s="9">
        <v>6</v>
      </c>
      <c r="S1951" s="8" t="s">
        <v>89</v>
      </c>
      <c r="T1951" s="9">
        <v>300000000</v>
      </c>
      <c r="U1951" s="8" t="s">
        <v>41</v>
      </c>
      <c r="V1951" s="8" t="s">
        <v>42</v>
      </c>
      <c r="W1951" s="8" t="s">
        <v>42</v>
      </c>
      <c r="X1951" s="8" t="s">
        <v>42</v>
      </c>
      <c r="Y1951" s="9">
        <v>5</v>
      </c>
      <c r="Z1951" s="11">
        <v>45400</v>
      </c>
      <c r="AA1951" s="9">
        <v>2494630306</v>
      </c>
      <c r="AB1951" s="9">
        <v>0</v>
      </c>
      <c r="AC1951" s="8" t="s">
        <v>42</v>
      </c>
      <c r="AD1951" s="8" t="s">
        <v>42</v>
      </c>
      <c r="AE1951" s="8" t="s">
        <v>328</v>
      </c>
      <c r="AF1951" s="8" t="s">
        <v>44</v>
      </c>
      <c r="AG1951" s="8" t="s">
        <v>42</v>
      </c>
      <c r="AH1951" s="9">
        <v>21.38159327</v>
      </c>
      <c r="AI1951" s="8" t="s">
        <v>8077</v>
      </c>
    </row>
    <row r="1952" spans="1:35" x14ac:dyDescent="0.25">
      <c r="A1952" s="8" t="s">
        <v>8078</v>
      </c>
      <c r="B1952" s="8" t="s">
        <v>8079</v>
      </c>
      <c r="C1952" s="9">
        <f t="shared" si="7"/>
        <v>5</v>
      </c>
      <c r="D1952" s="9">
        <v>0</v>
      </c>
      <c r="E1952" s="9">
        <v>1</v>
      </c>
      <c r="F1952" s="8" t="s">
        <v>151</v>
      </c>
      <c r="G1952" s="9">
        <v>2011</v>
      </c>
      <c r="H1952" s="8" t="s">
        <v>8080</v>
      </c>
      <c r="I1952" s="9">
        <v>3</v>
      </c>
      <c r="J1952" s="9">
        <v>22</v>
      </c>
      <c r="K1952" s="8" t="s">
        <v>67</v>
      </c>
      <c r="L1952" s="8" t="s">
        <v>67</v>
      </c>
      <c r="M1952" s="8" t="s">
        <v>295</v>
      </c>
      <c r="N1952" s="9">
        <v>27</v>
      </c>
      <c r="O1952" s="9">
        <v>23</v>
      </c>
      <c r="P1952" s="11">
        <v>45757</v>
      </c>
      <c r="Q1952" s="9">
        <v>315447093.89999998</v>
      </c>
      <c r="R1952" s="9">
        <v>10</v>
      </c>
      <c r="S1952" s="8" t="s">
        <v>195</v>
      </c>
      <c r="T1952" s="9">
        <v>750000000</v>
      </c>
      <c r="U1952" s="8" t="s">
        <v>41</v>
      </c>
      <c r="V1952" s="8" t="s">
        <v>42</v>
      </c>
      <c r="W1952" s="9">
        <v>1072869</v>
      </c>
      <c r="X1952" s="9">
        <v>-0.2487</v>
      </c>
      <c r="Y1952" s="9">
        <v>24</v>
      </c>
      <c r="Z1952" s="11">
        <v>44517</v>
      </c>
      <c r="AA1952" s="9">
        <v>6764409628</v>
      </c>
      <c r="AB1952" s="9">
        <v>0</v>
      </c>
      <c r="AC1952" s="9">
        <v>4.49</v>
      </c>
      <c r="AD1952" s="8" t="s">
        <v>42</v>
      </c>
      <c r="AE1952" s="8" t="s">
        <v>153</v>
      </c>
      <c r="AF1952" s="8" t="s">
        <v>44</v>
      </c>
      <c r="AG1952" s="8" t="s">
        <v>42</v>
      </c>
      <c r="AH1952" s="9">
        <v>21.44388</v>
      </c>
      <c r="AI1952" s="8" t="s">
        <v>8081</v>
      </c>
    </row>
    <row r="1953" spans="1:35" x14ac:dyDescent="0.25">
      <c r="A1953" s="8" t="s">
        <v>8082</v>
      </c>
      <c r="B1953" s="8" t="s">
        <v>585</v>
      </c>
      <c r="C1953" s="9">
        <f t="shared" si="7"/>
        <v>3</v>
      </c>
      <c r="D1953" s="9">
        <v>0</v>
      </c>
      <c r="E1953" s="9">
        <v>0</v>
      </c>
      <c r="F1953" s="8" t="s">
        <v>65</v>
      </c>
      <c r="G1953" s="9">
        <v>2013</v>
      </c>
      <c r="H1953" s="8" t="s">
        <v>8083</v>
      </c>
      <c r="I1953" s="9">
        <v>1</v>
      </c>
      <c r="J1953" s="9">
        <v>1</v>
      </c>
      <c r="K1953" s="8" t="s">
        <v>73</v>
      </c>
      <c r="L1953" s="8" t="s">
        <v>73</v>
      </c>
      <c r="M1953" s="8" t="s">
        <v>295</v>
      </c>
      <c r="N1953" s="9">
        <v>2</v>
      </c>
      <c r="O1953" s="9">
        <v>0</v>
      </c>
      <c r="P1953" s="11">
        <v>42422</v>
      </c>
      <c r="Q1953" s="9">
        <v>2709239.2220000001</v>
      </c>
      <c r="R1953" s="9">
        <v>2</v>
      </c>
      <c r="S1953" s="8" t="s">
        <v>59</v>
      </c>
      <c r="T1953" s="9">
        <v>500000</v>
      </c>
      <c r="U1953" s="8" t="s">
        <v>41</v>
      </c>
      <c r="V1953" s="8" t="s">
        <v>42</v>
      </c>
      <c r="W1953" s="9">
        <v>216</v>
      </c>
      <c r="X1953" s="8" t="s">
        <v>42</v>
      </c>
      <c r="Y1953" s="9">
        <v>0</v>
      </c>
      <c r="Z1953" s="11">
        <v>44435</v>
      </c>
      <c r="AA1953" s="9">
        <v>58599042.32</v>
      </c>
      <c r="AB1953" s="9">
        <v>0</v>
      </c>
      <c r="AC1953" s="9">
        <v>1.5</v>
      </c>
      <c r="AD1953" s="8" t="s">
        <v>42</v>
      </c>
      <c r="AE1953" s="8" t="s">
        <v>905</v>
      </c>
      <c r="AF1953" s="8" t="s">
        <v>44</v>
      </c>
      <c r="AG1953" s="8" t="s">
        <v>42</v>
      </c>
      <c r="AH1953" s="9">
        <v>21.629334849999999</v>
      </c>
      <c r="AI1953" s="8" t="s">
        <v>8084</v>
      </c>
    </row>
    <row r="1954" spans="1:35" x14ac:dyDescent="0.25">
      <c r="A1954" s="8" t="s">
        <v>8085</v>
      </c>
      <c r="B1954" s="8" t="s">
        <v>8086</v>
      </c>
      <c r="C1954" s="9">
        <f t="shared" si="7"/>
        <v>9</v>
      </c>
      <c r="D1954" s="9">
        <v>0</v>
      </c>
      <c r="E1954" s="9">
        <v>1</v>
      </c>
      <c r="F1954" s="8" t="s">
        <v>123</v>
      </c>
      <c r="G1954" s="11">
        <v>41096</v>
      </c>
      <c r="H1954" s="8" t="s">
        <v>8087</v>
      </c>
      <c r="I1954" s="9">
        <v>7</v>
      </c>
      <c r="J1954" s="9">
        <v>7</v>
      </c>
      <c r="K1954" s="8" t="s">
        <v>826</v>
      </c>
      <c r="L1954" s="8" t="s">
        <v>826</v>
      </c>
      <c r="M1954" s="8" t="s">
        <v>39</v>
      </c>
      <c r="N1954" s="9">
        <v>36</v>
      </c>
      <c r="O1954" s="9">
        <v>0</v>
      </c>
      <c r="P1954" s="11">
        <v>43690</v>
      </c>
      <c r="Q1954" s="9">
        <v>123543401.8</v>
      </c>
      <c r="R1954" s="9">
        <v>5</v>
      </c>
      <c r="S1954" s="8" t="s">
        <v>52</v>
      </c>
      <c r="T1954" s="9">
        <v>75000000</v>
      </c>
      <c r="U1954" s="8" t="s">
        <v>41</v>
      </c>
      <c r="V1954" s="8" t="s">
        <v>42</v>
      </c>
      <c r="W1954" s="9">
        <v>2328625</v>
      </c>
      <c r="X1954" s="9">
        <v>-9.6000000000000002E-2</v>
      </c>
      <c r="Y1954" s="9">
        <v>27</v>
      </c>
      <c r="Z1954" s="11">
        <v>41723</v>
      </c>
      <c r="AA1954" s="9">
        <v>2724253055</v>
      </c>
      <c r="AB1954" s="9">
        <v>0</v>
      </c>
      <c r="AC1954" s="9">
        <v>2.41</v>
      </c>
      <c r="AD1954" s="11">
        <v>41723</v>
      </c>
      <c r="AE1954" s="8" t="s">
        <v>309</v>
      </c>
      <c r="AF1954" s="8" t="s">
        <v>44</v>
      </c>
      <c r="AG1954" s="8" t="s">
        <v>42</v>
      </c>
      <c r="AH1954" s="9">
        <v>22.050979779999999</v>
      </c>
      <c r="AI1954" s="8" t="s">
        <v>8088</v>
      </c>
    </row>
    <row r="1955" spans="1:35" x14ac:dyDescent="0.25">
      <c r="A1955" s="8" t="s">
        <v>8089</v>
      </c>
      <c r="B1955" s="8" t="s">
        <v>8090</v>
      </c>
      <c r="C1955" s="9">
        <f t="shared" si="7"/>
        <v>4</v>
      </c>
      <c r="D1955" s="9">
        <v>1</v>
      </c>
      <c r="E1955" s="9">
        <v>1</v>
      </c>
      <c r="F1955" s="8" t="s">
        <v>1137</v>
      </c>
      <c r="G1955" s="9">
        <v>2015</v>
      </c>
      <c r="H1955" s="8" t="s">
        <v>8091</v>
      </c>
      <c r="I1955" s="9">
        <v>2</v>
      </c>
      <c r="J1955" s="9">
        <v>3</v>
      </c>
      <c r="K1955" s="8" t="s">
        <v>67</v>
      </c>
      <c r="L1955" s="8" t="s">
        <v>67</v>
      </c>
      <c r="M1955" s="8" t="s">
        <v>295</v>
      </c>
      <c r="N1955" s="9">
        <v>108</v>
      </c>
      <c r="O1955" s="9">
        <v>142</v>
      </c>
      <c r="P1955" s="11">
        <v>44965</v>
      </c>
      <c r="Q1955" s="9">
        <v>67163124.099999994</v>
      </c>
      <c r="R1955" s="9">
        <v>3</v>
      </c>
      <c r="S1955" s="8" t="s">
        <v>195</v>
      </c>
      <c r="T1955" s="9">
        <v>750000000</v>
      </c>
      <c r="U1955" s="8" t="s">
        <v>41</v>
      </c>
      <c r="V1955" s="8" t="s">
        <v>42</v>
      </c>
      <c r="W1955" s="9">
        <v>1944848</v>
      </c>
      <c r="X1955" s="9">
        <v>-3.2500000000000001E-2</v>
      </c>
      <c r="Y1955" s="9">
        <v>0</v>
      </c>
      <c r="Z1955" s="11">
        <v>42229</v>
      </c>
      <c r="AA1955" s="9">
        <v>1485718367</v>
      </c>
      <c r="AB1955" s="9">
        <v>0</v>
      </c>
      <c r="AC1955" s="9">
        <v>2.27</v>
      </c>
      <c r="AD1955" s="8" t="s">
        <v>42</v>
      </c>
      <c r="AE1955" s="8" t="s">
        <v>8092</v>
      </c>
      <c r="AF1955" s="8" t="s">
        <v>44</v>
      </c>
      <c r="AG1955" s="8" t="s">
        <v>42</v>
      </c>
      <c r="AH1955" s="9">
        <v>22.121043159999999</v>
      </c>
      <c r="AI1955" s="8" t="s">
        <v>8093</v>
      </c>
    </row>
    <row r="1956" spans="1:35" x14ac:dyDescent="0.25">
      <c r="A1956" s="8" t="s">
        <v>8094</v>
      </c>
      <c r="B1956" s="8" t="s">
        <v>8095</v>
      </c>
      <c r="C1956" s="9">
        <f t="shared" si="7"/>
        <v>5</v>
      </c>
      <c r="D1956" s="9">
        <v>0</v>
      </c>
      <c r="E1956" s="9">
        <v>1</v>
      </c>
      <c r="F1956" s="8" t="s">
        <v>65</v>
      </c>
      <c r="G1956" s="9">
        <v>2013</v>
      </c>
      <c r="H1956" s="8" t="s">
        <v>8096</v>
      </c>
      <c r="I1956" s="9">
        <v>2</v>
      </c>
      <c r="J1956" s="9">
        <v>5</v>
      </c>
      <c r="K1956" s="8" t="s">
        <v>81</v>
      </c>
      <c r="L1956" s="8" t="s">
        <v>81</v>
      </c>
      <c r="M1956" s="8" t="s">
        <v>39</v>
      </c>
      <c r="N1956" s="9">
        <v>13</v>
      </c>
      <c r="O1956" s="9">
        <v>2</v>
      </c>
      <c r="P1956" s="11">
        <v>42514</v>
      </c>
      <c r="Q1956" s="9">
        <v>26304386.850000001</v>
      </c>
      <c r="R1956" s="9">
        <v>3</v>
      </c>
      <c r="S1956" s="8" t="s">
        <v>97</v>
      </c>
      <c r="T1956" s="9">
        <v>30000000</v>
      </c>
      <c r="U1956" s="8" t="s">
        <v>41</v>
      </c>
      <c r="V1956" s="8" t="s">
        <v>42</v>
      </c>
      <c r="W1956" s="8" t="s">
        <v>42</v>
      </c>
      <c r="X1956" s="8" t="s">
        <v>42</v>
      </c>
      <c r="Y1956" s="9">
        <v>0</v>
      </c>
      <c r="Z1956" s="11">
        <v>43032</v>
      </c>
      <c r="AA1956" s="9">
        <v>586616982.79999995</v>
      </c>
      <c r="AB1956" s="9">
        <v>0</v>
      </c>
      <c r="AC1956" s="8" t="s">
        <v>42</v>
      </c>
      <c r="AD1956" s="11">
        <v>43032</v>
      </c>
      <c r="AE1956" s="8" t="s">
        <v>68</v>
      </c>
      <c r="AF1956" s="8" t="s">
        <v>44</v>
      </c>
      <c r="AG1956" s="8" t="s">
        <v>42</v>
      </c>
      <c r="AH1956" s="9">
        <v>22.301108410000001</v>
      </c>
      <c r="AI1956" s="8" t="s">
        <v>8097</v>
      </c>
    </row>
    <row r="1957" spans="1:35" x14ac:dyDescent="0.25">
      <c r="A1957" s="8" t="s">
        <v>8098</v>
      </c>
      <c r="B1957" s="8" t="s">
        <v>8099</v>
      </c>
      <c r="C1957" s="9">
        <f t="shared" si="7"/>
        <v>5</v>
      </c>
      <c r="D1957" s="9">
        <v>0</v>
      </c>
      <c r="E1957" s="9">
        <v>1</v>
      </c>
      <c r="F1957" s="8" t="s">
        <v>86</v>
      </c>
      <c r="G1957" s="9">
        <v>2013</v>
      </c>
      <c r="H1957" s="8" t="s">
        <v>8100</v>
      </c>
      <c r="I1957" s="9">
        <v>4</v>
      </c>
      <c r="J1957" s="9">
        <v>13</v>
      </c>
      <c r="K1957" s="8" t="s">
        <v>337</v>
      </c>
      <c r="L1957" s="8" t="s">
        <v>672</v>
      </c>
      <c r="M1957" s="8" t="s">
        <v>39</v>
      </c>
      <c r="N1957" s="9">
        <v>1</v>
      </c>
      <c r="O1957" s="9">
        <v>0</v>
      </c>
      <c r="P1957" s="11">
        <v>43915</v>
      </c>
      <c r="Q1957" s="9">
        <v>287147003.19999999</v>
      </c>
      <c r="R1957" s="9">
        <v>10</v>
      </c>
      <c r="S1957" s="8" t="s">
        <v>195</v>
      </c>
      <c r="T1957" s="9">
        <v>750000000</v>
      </c>
      <c r="U1957" s="8" t="s">
        <v>41</v>
      </c>
      <c r="V1957" s="8" t="s">
        <v>42</v>
      </c>
      <c r="W1957" s="9">
        <v>215243</v>
      </c>
      <c r="X1957" s="9">
        <v>-0.11550000000000001</v>
      </c>
      <c r="Y1957" s="9">
        <v>112</v>
      </c>
      <c r="Z1957" s="11">
        <v>44316</v>
      </c>
      <c r="AA1957" s="9">
        <v>6414927332</v>
      </c>
      <c r="AB1957" s="9">
        <v>0</v>
      </c>
      <c r="AC1957" s="9">
        <v>2.25</v>
      </c>
      <c r="AD1957" s="11">
        <v>45408</v>
      </c>
      <c r="AE1957" s="8" t="s">
        <v>204</v>
      </c>
      <c r="AF1957" s="8" t="s">
        <v>91</v>
      </c>
      <c r="AG1957" s="8" t="s">
        <v>42</v>
      </c>
      <c r="AH1957" s="9">
        <v>22.340220380000002</v>
      </c>
      <c r="AI1957" s="8" t="s">
        <v>8101</v>
      </c>
    </row>
    <row r="1958" spans="1:35" x14ac:dyDescent="0.25">
      <c r="A1958" s="8" t="s">
        <v>8102</v>
      </c>
      <c r="B1958" s="8" t="s">
        <v>8103</v>
      </c>
      <c r="C1958" s="9">
        <f t="shared" si="7"/>
        <v>3</v>
      </c>
      <c r="D1958" s="9">
        <v>0</v>
      </c>
      <c r="E1958" s="9">
        <v>0</v>
      </c>
      <c r="F1958" s="8" t="s">
        <v>527</v>
      </c>
      <c r="G1958" s="9">
        <v>2014</v>
      </c>
      <c r="H1958" s="8" t="s">
        <v>8104</v>
      </c>
      <c r="I1958" s="9">
        <v>1</v>
      </c>
      <c r="J1958" s="9">
        <v>2</v>
      </c>
      <c r="K1958" s="8" t="s">
        <v>111</v>
      </c>
      <c r="L1958" s="8" t="s">
        <v>111</v>
      </c>
      <c r="M1958" s="8" t="s">
        <v>39</v>
      </c>
      <c r="N1958" s="9">
        <v>0</v>
      </c>
      <c r="O1958" s="9">
        <v>1</v>
      </c>
      <c r="P1958" s="11">
        <v>43564</v>
      </c>
      <c r="Q1958" s="9">
        <v>25192667.09</v>
      </c>
      <c r="R1958" s="9">
        <v>2</v>
      </c>
      <c r="S1958" s="8" t="s">
        <v>40</v>
      </c>
      <c r="T1958" s="9">
        <v>5500000</v>
      </c>
      <c r="U1958" s="8" t="s">
        <v>41</v>
      </c>
      <c r="V1958" s="8" t="s">
        <v>42</v>
      </c>
      <c r="W1958" s="8" t="s">
        <v>42</v>
      </c>
      <c r="X1958" s="8" t="s">
        <v>42</v>
      </c>
      <c r="Y1958" s="9">
        <v>0</v>
      </c>
      <c r="Z1958" s="11">
        <v>45432</v>
      </c>
      <c r="AA1958" s="9">
        <v>564683528.10000002</v>
      </c>
      <c r="AB1958" s="9">
        <v>0</v>
      </c>
      <c r="AC1958" s="8" t="s">
        <v>42</v>
      </c>
      <c r="AD1958" s="11">
        <v>45432</v>
      </c>
      <c r="AE1958" s="8" t="s">
        <v>529</v>
      </c>
      <c r="AF1958" s="8" t="s">
        <v>44</v>
      </c>
      <c r="AG1958" s="8" t="s">
        <v>42</v>
      </c>
      <c r="AH1958" s="9">
        <v>22.414598900000001</v>
      </c>
      <c r="AI1958" s="8" t="s">
        <v>8105</v>
      </c>
    </row>
    <row r="1959" spans="1:35" x14ac:dyDescent="0.25">
      <c r="A1959" s="8" t="s">
        <v>8106</v>
      </c>
      <c r="B1959" s="8" t="s">
        <v>3144</v>
      </c>
      <c r="C1959" s="9">
        <f t="shared" si="7"/>
        <v>2</v>
      </c>
      <c r="D1959" s="9">
        <v>0</v>
      </c>
      <c r="E1959" s="9">
        <v>0</v>
      </c>
      <c r="F1959" s="8" t="s">
        <v>151</v>
      </c>
      <c r="G1959" s="9">
        <v>2021</v>
      </c>
      <c r="H1959" s="8" t="s">
        <v>8107</v>
      </c>
      <c r="I1959" s="9">
        <v>2</v>
      </c>
      <c r="J1959" s="9">
        <v>7</v>
      </c>
      <c r="K1959" s="8" t="s">
        <v>81</v>
      </c>
      <c r="L1959" s="8" t="s">
        <v>81</v>
      </c>
      <c r="M1959" s="8" t="s">
        <v>39</v>
      </c>
      <c r="N1959" s="9">
        <v>0</v>
      </c>
      <c r="O1959" s="9">
        <v>0</v>
      </c>
      <c r="P1959" s="11">
        <v>45244</v>
      </c>
      <c r="Q1959" s="9">
        <v>135659732.5</v>
      </c>
      <c r="R1959" s="9">
        <v>3</v>
      </c>
      <c r="S1959" s="8" t="s">
        <v>40</v>
      </c>
      <c r="T1959" s="9">
        <v>5500000</v>
      </c>
      <c r="U1959" s="8" t="s">
        <v>41</v>
      </c>
      <c r="V1959" s="8" t="s">
        <v>42</v>
      </c>
      <c r="W1959" s="8" t="s">
        <v>42</v>
      </c>
      <c r="X1959" s="8" t="s">
        <v>42</v>
      </c>
      <c r="Y1959" s="9">
        <v>0</v>
      </c>
      <c r="Z1959" s="11">
        <v>45441</v>
      </c>
      <c r="AA1959" s="9">
        <v>3080091972</v>
      </c>
      <c r="AB1959" s="9">
        <v>0</v>
      </c>
      <c r="AC1959" s="8" t="s">
        <v>42</v>
      </c>
      <c r="AD1959" s="11">
        <v>45441</v>
      </c>
      <c r="AE1959" s="8" t="s">
        <v>153</v>
      </c>
      <c r="AF1959" s="8" t="s">
        <v>44</v>
      </c>
      <c r="AG1959" s="8" t="s">
        <v>42</v>
      </c>
      <c r="AH1959" s="9">
        <v>22.7045411</v>
      </c>
      <c r="AI1959" s="8" t="s">
        <v>8108</v>
      </c>
    </row>
    <row r="1960" spans="1:35" x14ac:dyDescent="0.25">
      <c r="A1960" s="8" t="s">
        <v>8109</v>
      </c>
      <c r="B1960" s="8" t="s">
        <v>8110</v>
      </c>
      <c r="C1960" s="9">
        <f t="shared" si="7"/>
        <v>8</v>
      </c>
      <c r="D1960" s="9">
        <v>0</v>
      </c>
      <c r="E1960" s="9">
        <v>1</v>
      </c>
      <c r="F1960" s="8" t="s">
        <v>48</v>
      </c>
      <c r="G1960" s="11">
        <v>41149</v>
      </c>
      <c r="H1960" s="8" t="s">
        <v>8111</v>
      </c>
      <c r="I1960" s="9">
        <v>4</v>
      </c>
      <c r="J1960" s="9">
        <v>4</v>
      </c>
      <c r="K1960" s="8" t="s">
        <v>73</v>
      </c>
      <c r="L1960" s="8" t="s">
        <v>73</v>
      </c>
      <c r="M1960" s="8" t="s">
        <v>39</v>
      </c>
      <c r="N1960" s="9">
        <v>0</v>
      </c>
      <c r="O1960" s="9">
        <v>0</v>
      </c>
      <c r="P1960" s="11">
        <v>43067</v>
      </c>
      <c r="Q1960" s="9">
        <v>1052700.8119999999</v>
      </c>
      <c r="R1960" s="9">
        <v>4</v>
      </c>
      <c r="S1960" s="8" t="s">
        <v>296</v>
      </c>
      <c r="T1960" s="9">
        <v>5500000000</v>
      </c>
      <c r="U1960" s="8" t="s">
        <v>41</v>
      </c>
      <c r="V1960" s="8" t="s">
        <v>42</v>
      </c>
      <c r="W1960" s="8" t="s">
        <v>42</v>
      </c>
      <c r="X1960" s="8" t="s">
        <v>42</v>
      </c>
      <c r="Y1960" s="9">
        <v>0</v>
      </c>
      <c r="Z1960" s="11">
        <v>45636</v>
      </c>
      <c r="AA1960" s="9">
        <v>24193257.890000001</v>
      </c>
      <c r="AB1960" s="9">
        <v>0</v>
      </c>
      <c r="AC1960" s="8" t="s">
        <v>42</v>
      </c>
      <c r="AD1960" s="11">
        <v>43196</v>
      </c>
      <c r="AE1960" s="8" t="s">
        <v>74</v>
      </c>
      <c r="AF1960" s="8" t="s">
        <v>75</v>
      </c>
      <c r="AG1960" s="8" t="s">
        <v>42</v>
      </c>
      <c r="AH1960" s="9">
        <v>22.982083429999999</v>
      </c>
      <c r="AI1960" s="8" t="s">
        <v>8112</v>
      </c>
    </row>
    <row r="1961" spans="1:35" x14ac:dyDescent="0.25">
      <c r="A1961" s="8" t="s">
        <v>8113</v>
      </c>
      <c r="B1961" s="8" t="s">
        <v>730</v>
      </c>
      <c r="C1961" s="9">
        <f t="shared" si="7"/>
        <v>1</v>
      </c>
      <c r="D1961" s="9">
        <v>0</v>
      </c>
      <c r="E1961" s="9">
        <v>0</v>
      </c>
      <c r="F1961" s="8" t="s">
        <v>86</v>
      </c>
      <c r="G1961" s="9">
        <v>2019</v>
      </c>
      <c r="H1961" s="8" t="s">
        <v>8114</v>
      </c>
      <c r="I1961" s="9">
        <v>1</v>
      </c>
      <c r="J1961" s="9">
        <v>13</v>
      </c>
      <c r="K1961" s="8" t="s">
        <v>81</v>
      </c>
      <c r="L1961" s="8" t="s">
        <v>81</v>
      </c>
      <c r="M1961" s="8" t="s">
        <v>39</v>
      </c>
      <c r="N1961" s="9">
        <v>0</v>
      </c>
      <c r="O1961" s="9">
        <v>0</v>
      </c>
      <c r="P1961" s="11">
        <v>44749</v>
      </c>
      <c r="Q1961" s="9">
        <v>54502610.700000003</v>
      </c>
      <c r="R1961" s="9">
        <v>1</v>
      </c>
      <c r="S1961" s="8" t="s">
        <v>40</v>
      </c>
      <c r="T1961" s="9">
        <v>5500000</v>
      </c>
      <c r="U1961" s="8" t="s">
        <v>41</v>
      </c>
      <c r="V1961" s="8" t="s">
        <v>42</v>
      </c>
      <c r="W1961" s="9">
        <v>4093</v>
      </c>
      <c r="X1961" s="9">
        <v>-0.38150000000000001</v>
      </c>
      <c r="Y1961" s="9">
        <v>0</v>
      </c>
      <c r="Z1961" s="11">
        <v>45755</v>
      </c>
      <c r="AA1961" s="9">
        <v>1254600854</v>
      </c>
      <c r="AB1961" s="9">
        <v>0</v>
      </c>
      <c r="AC1961" s="9">
        <v>3.15</v>
      </c>
      <c r="AD1961" s="11">
        <v>45755</v>
      </c>
      <c r="AE1961" s="8" t="s">
        <v>90</v>
      </c>
      <c r="AF1961" s="8" t="s">
        <v>91</v>
      </c>
      <c r="AG1961" s="8" t="s">
        <v>42</v>
      </c>
      <c r="AH1961" s="9">
        <v>23.019096480000002</v>
      </c>
      <c r="AI1961" s="8" t="s">
        <v>8115</v>
      </c>
    </row>
    <row r="1962" spans="1:35" x14ac:dyDescent="0.25">
      <c r="A1962" s="8" t="s">
        <v>8116</v>
      </c>
      <c r="B1962" s="8" t="s">
        <v>8117</v>
      </c>
      <c r="C1962" s="9">
        <f t="shared" si="7"/>
        <v>1</v>
      </c>
      <c r="D1962" s="9">
        <v>0</v>
      </c>
      <c r="E1962" s="9">
        <v>0</v>
      </c>
      <c r="F1962" s="8" t="s">
        <v>268</v>
      </c>
      <c r="G1962" s="9">
        <v>2015</v>
      </c>
      <c r="H1962" s="8" t="s">
        <v>8118</v>
      </c>
      <c r="I1962" s="9">
        <v>2</v>
      </c>
      <c r="J1962" s="9">
        <v>2</v>
      </c>
      <c r="K1962" s="8" t="s">
        <v>81</v>
      </c>
      <c r="L1962" s="8" t="s">
        <v>81</v>
      </c>
      <c r="M1962" s="8" t="s">
        <v>295</v>
      </c>
      <c r="N1962" s="9">
        <v>11</v>
      </c>
      <c r="O1962" s="9">
        <v>15</v>
      </c>
      <c r="P1962" s="11">
        <v>43683</v>
      </c>
      <c r="Q1962" s="9">
        <v>10547735.470000001</v>
      </c>
      <c r="R1962" s="9">
        <v>1</v>
      </c>
      <c r="S1962" s="8" t="s">
        <v>52</v>
      </c>
      <c r="T1962" s="9">
        <v>75000000</v>
      </c>
      <c r="U1962" s="8" t="s">
        <v>41</v>
      </c>
      <c r="V1962" s="8" t="s">
        <v>42</v>
      </c>
      <c r="W1962" s="9">
        <v>49794</v>
      </c>
      <c r="X1962" s="9">
        <v>-0.17749999999999999</v>
      </c>
      <c r="Y1962" s="9">
        <v>0</v>
      </c>
      <c r="Z1962" s="11">
        <v>44350</v>
      </c>
      <c r="AA1962" s="9">
        <v>243461637.90000001</v>
      </c>
      <c r="AB1962" s="9">
        <v>0</v>
      </c>
      <c r="AC1962" s="9">
        <v>2.13</v>
      </c>
      <c r="AD1962" s="8" t="s">
        <v>42</v>
      </c>
      <c r="AE1962" s="8" t="s">
        <v>6364</v>
      </c>
      <c r="AF1962" s="8" t="s">
        <v>629</v>
      </c>
      <c r="AG1962" s="8" t="s">
        <v>42</v>
      </c>
      <c r="AH1962" s="9">
        <v>23.081886969999999</v>
      </c>
      <c r="AI1962" s="8" t="s">
        <v>8119</v>
      </c>
    </row>
    <row r="1963" spans="1:35" x14ac:dyDescent="0.25">
      <c r="A1963" s="8" t="s">
        <v>8120</v>
      </c>
      <c r="B1963" s="8" t="s">
        <v>8121</v>
      </c>
      <c r="C1963" s="9">
        <f t="shared" si="7"/>
        <v>4</v>
      </c>
      <c r="D1963" s="9">
        <v>0</v>
      </c>
      <c r="E1963" s="9">
        <v>1</v>
      </c>
      <c r="F1963" s="8" t="s">
        <v>144</v>
      </c>
      <c r="G1963" s="9">
        <v>2010</v>
      </c>
      <c r="H1963" s="8" t="s">
        <v>8122</v>
      </c>
      <c r="I1963" s="9">
        <v>1</v>
      </c>
      <c r="J1963" s="9">
        <v>1</v>
      </c>
      <c r="K1963" s="8" t="s">
        <v>81</v>
      </c>
      <c r="L1963" s="8" t="s">
        <v>81</v>
      </c>
      <c r="M1963" s="8" t="s">
        <v>39</v>
      </c>
      <c r="N1963" s="9">
        <v>0</v>
      </c>
      <c r="O1963" s="9">
        <v>0</v>
      </c>
      <c r="P1963" s="11">
        <v>42156</v>
      </c>
      <c r="Q1963" s="9">
        <v>1758626.929</v>
      </c>
      <c r="R1963" s="9">
        <v>1</v>
      </c>
      <c r="S1963" s="8" t="s">
        <v>40</v>
      </c>
      <c r="T1963" s="9">
        <v>5500000</v>
      </c>
      <c r="U1963" s="8" t="s">
        <v>41</v>
      </c>
      <c r="V1963" s="8" t="s">
        <v>42</v>
      </c>
      <c r="W1963" s="8" t="s">
        <v>42</v>
      </c>
      <c r="X1963" s="8" t="s">
        <v>42</v>
      </c>
      <c r="Y1963" s="9">
        <v>0</v>
      </c>
      <c r="Z1963" s="11">
        <v>45280</v>
      </c>
      <c r="AA1963" s="9">
        <v>40598473.380000003</v>
      </c>
      <c r="AB1963" s="9">
        <v>0</v>
      </c>
      <c r="AC1963" s="8" t="s">
        <v>42</v>
      </c>
      <c r="AD1963" s="11">
        <v>45280</v>
      </c>
      <c r="AE1963" s="8" t="s">
        <v>2038</v>
      </c>
      <c r="AF1963" s="8" t="s">
        <v>2039</v>
      </c>
      <c r="AG1963" s="8" t="s">
        <v>42</v>
      </c>
      <c r="AH1963" s="9">
        <v>23.085324530000001</v>
      </c>
      <c r="AI1963" s="8" t="s">
        <v>8123</v>
      </c>
    </row>
    <row r="1964" spans="1:35" x14ac:dyDescent="0.25">
      <c r="A1964" s="8" t="s">
        <v>8124</v>
      </c>
      <c r="B1964" s="8" t="s">
        <v>8125</v>
      </c>
      <c r="C1964" s="9">
        <f t="shared" si="7"/>
        <v>3</v>
      </c>
      <c r="D1964" s="9">
        <v>0</v>
      </c>
      <c r="E1964" s="9">
        <v>0</v>
      </c>
      <c r="F1964" s="8" t="s">
        <v>533</v>
      </c>
      <c r="G1964" s="9">
        <v>2020</v>
      </c>
      <c r="H1964" s="8" t="s">
        <v>8126</v>
      </c>
      <c r="I1964" s="9">
        <v>2</v>
      </c>
      <c r="J1964" s="9">
        <v>1</v>
      </c>
      <c r="K1964" s="8" t="s">
        <v>67</v>
      </c>
      <c r="L1964" s="8" t="s">
        <v>67</v>
      </c>
      <c r="M1964" s="8" t="s">
        <v>295</v>
      </c>
      <c r="N1964" s="9">
        <v>0</v>
      </c>
      <c r="O1964" s="9">
        <v>0</v>
      </c>
      <c r="P1964" s="11">
        <v>45621</v>
      </c>
      <c r="Q1964" s="9">
        <v>10159614.98</v>
      </c>
      <c r="R1964" s="9">
        <v>1</v>
      </c>
      <c r="S1964" s="8" t="s">
        <v>89</v>
      </c>
      <c r="T1964" s="9">
        <v>300000000</v>
      </c>
      <c r="U1964" s="8" t="s">
        <v>41</v>
      </c>
      <c r="V1964" s="8" t="s">
        <v>42</v>
      </c>
      <c r="W1964" s="9">
        <v>5150</v>
      </c>
      <c r="X1964" s="9">
        <v>2.4016000000000002</v>
      </c>
      <c r="Y1964" s="9">
        <v>0</v>
      </c>
      <c r="Z1964" s="11">
        <v>45426</v>
      </c>
      <c r="AA1964" s="9">
        <v>235113687.19999999</v>
      </c>
      <c r="AB1964" s="9">
        <v>0</v>
      </c>
      <c r="AC1964" s="9">
        <v>9.08</v>
      </c>
      <c r="AD1964" s="8" t="s">
        <v>42</v>
      </c>
      <c r="AE1964" s="8" t="s">
        <v>1071</v>
      </c>
      <c r="AF1964" s="8" t="s">
        <v>44</v>
      </c>
      <c r="AG1964" s="8" t="s">
        <v>42</v>
      </c>
      <c r="AH1964" s="9">
        <v>23.141987929999999</v>
      </c>
      <c r="AI1964" s="8" t="s">
        <v>8127</v>
      </c>
    </row>
    <row r="1965" spans="1:35" x14ac:dyDescent="0.25">
      <c r="A1965" s="8" t="s">
        <v>8128</v>
      </c>
      <c r="B1965" s="8" t="s">
        <v>8129</v>
      </c>
      <c r="C1965" s="9">
        <f t="shared" si="7"/>
        <v>4</v>
      </c>
      <c r="D1965" s="9">
        <v>0</v>
      </c>
      <c r="E1965" s="9">
        <v>1</v>
      </c>
      <c r="F1965" s="8" t="s">
        <v>48</v>
      </c>
      <c r="G1965" s="9">
        <v>2014</v>
      </c>
      <c r="H1965" s="8" t="s">
        <v>8130</v>
      </c>
      <c r="I1965" s="9">
        <v>2</v>
      </c>
      <c r="J1965" s="9">
        <v>17</v>
      </c>
      <c r="K1965" s="8" t="s">
        <v>264</v>
      </c>
      <c r="L1965" s="8" t="s">
        <v>264</v>
      </c>
      <c r="M1965" s="8" t="s">
        <v>295</v>
      </c>
      <c r="N1965" s="9">
        <v>0</v>
      </c>
      <c r="O1965" s="9">
        <v>0</v>
      </c>
      <c r="P1965" s="11">
        <v>43924</v>
      </c>
      <c r="Q1965" s="9">
        <v>220564547.19999999</v>
      </c>
      <c r="R1965" s="9">
        <v>5</v>
      </c>
      <c r="S1965" s="8" t="s">
        <v>52</v>
      </c>
      <c r="T1965" s="9">
        <v>75000000</v>
      </c>
      <c r="U1965" s="8" t="s">
        <v>41</v>
      </c>
      <c r="V1965" s="8" t="s">
        <v>42</v>
      </c>
      <c r="W1965" s="9">
        <v>1262</v>
      </c>
      <c r="X1965" s="9">
        <v>-0.56179999999999997</v>
      </c>
      <c r="Y1965" s="9">
        <v>3</v>
      </c>
      <c r="Z1965" s="11">
        <v>45020</v>
      </c>
      <c r="AA1965" s="9">
        <v>5105175697</v>
      </c>
      <c r="AB1965" s="9">
        <v>0</v>
      </c>
      <c r="AC1965" s="9">
        <v>2.08</v>
      </c>
      <c r="AD1965" s="8" t="s">
        <v>42</v>
      </c>
      <c r="AE1965" s="8" t="s">
        <v>2725</v>
      </c>
      <c r="AF1965" s="8" t="s">
        <v>61</v>
      </c>
      <c r="AG1965" s="8" t="s">
        <v>42</v>
      </c>
      <c r="AH1965" s="9">
        <v>23.145948709999999</v>
      </c>
      <c r="AI1965" s="8" t="s">
        <v>8131</v>
      </c>
    </row>
    <row r="1966" spans="1:35" x14ac:dyDescent="0.25">
      <c r="A1966" s="8" t="s">
        <v>8132</v>
      </c>
      <c r="B1966" s="8" t="s">
        <v>8133</v>
      </c>
      <c r="C1966" s="9">
        <f t="shared" si="7"/>
        <v>4</v>
      </c>
      <c r="D1966" s="9">
        <v>0</v>
      </c>
      <c r="E1966" s="9">
        <v>1</v>
      </c>
      <c r="F1966" s="8" t="s">
        <v>86</v>
      </c>
      <c r="G1966" s="11">
        <v>41988</v>
      </c>
      <c r="H1966" s="8" t="s">
        <v>8134</v>
      </c>
      <c r="I1966" s="9">
        <v>2</v>
      </c>
      <c r="J1966" s="9">
        <v>5</v>
      </c>
      <c r="K1966" s="8" t="s">
        <v>67</v>
      </c>
      <c r="L1966" s="8" t="s">
        <v>67</v>
      </c>
      <c r="M1966" s="8" t="s">
        <v>295</v>
      </c>
      <c r="N1966" s="9">
        <v>0</v>
      </c>
      <c r="O1966" s="9">
        <v>0</v>
      </c>
      <c r="P1966" s="11">
        <v>45589</v>
      </c>
      <c r="Q1966" s="9">
        <v>26438582.18</v>
      </c>
      <c r="R1966" s="9">
        <v>4</v>
      </c>
      <c r="S1966" s="8" t="s">
        <v>97</v>
      </c>
      <c r="T1966" s="9">
        <v>30000000</v>
      </c>
      <c r="U1966" s="8" t="s">
        <v>41</v>
      </c>
      <c r="V1966" s="8" t="s">
        <v>42</v>
      </c>
      <c r="W1966" s="9">
        <v>422738</v>
      </c>
      <c r="X1966" s="9">
        <v>-7.7700000000000005E-2</v>
      </c>
      <c r="Y1966" s="9">
        <v>0</v>
      </c>
      <c r="Z1966" s="11">
        <v>44307</v>
      </c>
      <c r="AA1966" s="9">
        <v>613153934.29999995</v>
      </c>
      <c r="AB1966" s="9">
        <v>0</v>
      </c>
      <c r="AC1966" s="9">
        <v>3.94</v>
      </c>
      <c r="AD1966" s="8" t="s">
        <v>42</v>
      </c>
      <c r="AE1966" s="8" t="s">
        <v>90</v>
      </c>
      <c r="AF1966" s="8" t="s">
        <v>91</v>
      </c>
      <c r="AG1966" s="8" t="s">
        <v>42</v>
      </c>
      <c r="AH1966" s="9">
        <v>23.191634489999998</v>
      </c>
      <c r="AI1966" s="8" t="s">
        <v>8135</v>
      </c>
    </row>
    <row r="1967" spans="1:35" x14ac:dyDescent="0.25">
      <c r="A1967" s="8" t="s">
        <v>8136</v>
      </c>
      <c r="B1967" s="8" t="s">
        <v>2552</v>
      </c>
      <c r="C1967" s="9">
        <f t="shared" si="7"/>
        <v>4</v>
      </c>
      <c r="D1967" s="9">
        <v>0</v>
      </c>
      <c r="E1967" s="9">
        <v>0</v>
      </c>
      <c r="F1967" s="8" t="s">
        <v>86</v>
      </c>
      <c r="G1967" s="9">
        <v>2010</v>
      </c>
      <c r="H1967" s="8" t="s">
        <v>8137</v>
      </c>
      <c r="I1967" s="9">
        <v>1</v>
      </c>
      <c r="J1967" s="9">
        <v>1</v>
      </c>
      <c r="K1967" s="8" t="s">
        <v>50</v>
      </c>
      <c r="L1967" s="8" t="s">
        <v>42</v>
      </c>
      <c r="M1967" s="8" t="s">
        <v>39</v>
      </c>
      <c r="N1967" s="9">
        <v>0</v>
      </c>
      <c r="O1967" s="9">
        <v>4</v>
      </c>
      <c r="P1967" s="11">
        <v>41527</v>
      </c>
      <c r="Q1967" s="9">
        <v>4332381.6109999996</v>
      </c>
      <c r="R1967" s="9">
        <v>1</v>
      </c>
      <c r="S1967" s="8" t="s">
        <v>97</v>
      </c>
      <c r="T1967" s="9">
        <v>30000000</v>
      </c>
      <c r="U1967" s="8" t="s">
        <v>41</v>
      </c>
      <c r="V1967" s="8" t="s">
        <v>42</v>
      </c>
      <c r="W1967" s="8" t="s">
        <v>42</v>
      </c>
      <c r="X1967" s="8" t="s">
        <v>42</v>
      </c>
      <c r="Y1967" s="9">
        <v>0</v>
      </c>
      <c r="Z1967" s="11">
        <v>42160</v>
      </c>
      <c r="AA1967" s="9">
        <v>101231990.40000001</v>
      </c>
      <c r="AB1967" s="9">
        <v>0</v>
      </c>
      <c r="AC1967" s="8" t="s">
        <v>42</v>
      </c>
      <c r="AD1967" s="11">
        <v>42160</v>
      </c>
      <c r="AE1967" s="8" t="s">
        <v>90</v>
      </c>
      <c r="AF1967" s="8" t="s">
        <v>91</v>
      </c>
      <c r="AG1967" s="8" t="s">
        <v>42</v>
      </c>
      <c r="AH1967" s="9">
        <v>23.36636047</v>
      </c>
      <c r="AI1967" s="8" t="s">
        <v>8138</v>
      </c>
    </row>
    <row r="1968" spans="1:35" x14ac:dyDescent="0.25">
      <c r="A1968" s="8" t="s">
        <v>8139</v>
      </c>
      <c r="B1968" s="8" t="s">
        <v>8140</v>
      </c>
      <c r="C1968" s="9">
        <f t="shared" si="7"/>
        <v>5</v>
      </c>
      <c r="D1968" s="9">
        <v>0</v>
      </c>
      <c r="E1968" s="9">
        <v>1</v>
      </c>
      <c r="F1968" s="8" t="s">
        <v>763</v>
      </c>
      <c r="G1968" s="9">
        <v>2018</v>
      </c>
      <c r="H1968" s="8" t="s">
        <v>8141</v>
      </c>
      <c r="I1968" s="9">
        <v>2</v>
      </c>
      <c r="J1968" s="9">
        <v>1</v>
      </c>
      <c r="K1968" s="8" t="s">
        <v>73</v>
      </c>
      <c r="L1968" s="8" t="s">
        <v>73</v>
      </c>
      <c r="M1968" s="8" t="s">
        <v>39</v>
      </c>
      <c r="N1968" s="9">
        <v>0</v>
      </c>
      <c r="O1968" s="9">
        <v>0</v>
      </c>
      <c r="P1968" s="11">
        <v>44228</v>
      </c>
      <c r="Q1968" s="9">
        <v>189065.2684</v>
      </c>
      <c r="R1968" s="9">
        <v>3</v>
      </c>
      <c r="S1968" s="8" t="s">
        <v>59</v>
      </c>
      <c r="T1968" s="9">
        <v>500000</v>
      </c>
      <c r="U1968" s="8" t="s">
        <v>41</v>
      </c>
      <c r="V1968" s="8" t="s">
        <v>42</v>
      </c>
      <c r="W1968" s="9">
        <v>40382</v>
      </c>
      <c r="X1968" s="9">
        <v>-0.18140000000000001</v>
      </c>
      <c r="Y1968" s="9">
        <v>0</v>
      </c>
      <c r="Z1968" s="11">
        <v>44659</v>
      </c>
      <c r="AA1968" s="9">
        <v>4456272.3940000003</v>
      </c>
      <c r="AB1968" s="9">
        <v>0</v>
      </c>
      <c r="AC1968" s="9">
        <v>8.2200000000000006</v>
      </c>
      <c r="AD1968" s="11">
        <v>44659</v>
      </c>
      <c r="AE1968" s="8" t="s">
        <v>8142</v>
      </c>
      <c r="AF1968" s="8" t="s">
        <v>1876</v>
      </c>
      <c r="AG1968" s="8" t="s">
        <v>42</v>
      </c>
      <c r="AH1968" s="9">
        <v>23.57002125</v>
      </c>
      <c r="AI1968" s="8" t="s">
        <v>8143</v>
      </c>
    </row>
    <row r="1969" spans="1:35" x14ac:dyDescent="0.25">
      <c r="A1969" s="8" t="s">
        <v>8144</v>
      </c>
      <c r="B1969" s="8" t="s">
        <v>8145</v>
      </c>
      <c r="C1969" s="9">
        <f t="shared" si="7"/>
        <v>4</v>
      </c>
      <c r="D1969" s="9">
        <v>0</v>
      </c>
      <c r="E1969" s="9">
        <v>0</v>
      </c>
      <c r="F1969" s="8" t="s">
        <v>533</v>
      </c>
      <c r="G1969" s="9">
        <v>2013</v>
      </c>
      <c r="H1969" s="8" t="s">
        <v>8146</v>
      </c>
      <c r="I1969" s="9">
        <v>1</v>
      </c>
      <c r="J1969" s="9">
        <v>5</v>
      </c>
      <c r="K1969" s="8" t="s">
        <v>81</v>
      </c>
      <c r="L1969" s="8" t="s">
        <v>81</v>
      </c>
      <c r="M1969" s="8" t="s">
        <v>39</v>
      </c>
      <c r="N1969" s="9">
        <v>0</v>
      </c>
      <c r="O1969" s="9">
        <v>0</v>
      </c>
      <c r="P1969" s="11">
        <v>41563</v>
      </c>
      <c r="Q1969" s="9">
        <v>41276335.329999998</v>
      </c>
      <c r="R1969" s="9">
        <v>1</v>
      </c>
      <c r="S1969" s="8" t="s">
        <v>40</v>
      </c>
      <c r="T1969" s="9">
        <v>5500000</v>
      </c>
      <c r="U1969" s="8" t="s">
        <v>41</v>
      </c>
      <c r="V1969" s="8" t="s">
        <v>42</v>
      </c>
      <c r="W1969" s="9">
        <v>86</v>
      </c>
      <c r="X1969" s="8" t="s">
        <v>42</v>
      </c>
      <c r="Y1969" s="9">
        <v>0</v>
      </c>
      <c r="Z1969" s="11">
        <v>41821</v>
      </c>
      <c r="AA1969" s="9">
        <v>981429317.29999995</v>
      </c>
      <c r="AB1969" s="9">
        <v>0</v>
      </c>
      <c r="AC1969" s="9">
        <v>2</v>
      </c>
      <c r="AD1969" s="11">
        <v>41821</v>
      </c>
      <c r="AE1969" s="8" t="s">
        <v>804</v>
      </c>
      <c r="AF1969" s="8" t="s">
        <v>44</v>
      </c>
      <c r="AG1969" s="8" t="s">
        <v>42</v>
      </c>
      <c r="AH1969" s="9">
        <v>23.77704584</v>
      </c>
      <c r="AI1969" s="8" t="s">
        <v>8147</v>
      </c>
    </row>
    <row r="1970" spans="1:35" x14ac:dyDescent="0.25">
      <c r="A1970" s="8" t="s">
        <v>8148</v>
      </c>
      <c r="B1970" s="8" t="s">
        <v>8149</v>
      </c>
      <c r="C1970" s="9">
        <f t="shared" si="7"/>
        <v>4</v>
      </c>
      <c r="D1970" s="9">
        <v>1</v>
      </c>
      <c r="E1970" s="9">
        <v>0</v>
      </c>
      <c r="F1970" s="8" t="s">
        <v>48</v>
      </c>
      <c r="G1970" s="9">
        <v>2013</v>
      </c>
      <c r="H1970" s="8" t="s">
        <v>42</v>
      </c>
      <c r="I1970" s="8" t="s">
        <v>42</v>
      </c>
      <c r="J1970" s="9">
        <v>16</v>
      </c>
      <c r="K1970" s="8" t="s">
        <v>73</v>
      </c>
      <c r="L1970" s="8" t="s">
        <v>73</v>
      </c>
      <c r="M1970" s="8" t="s">
        <v>295</v>
      </c>
      <c r="N1970" s="9">
        <v>21</v>
      </c>
      <c r="O1970" s="9">
        <v>15</v>
      </c>
      <c r="P1970" s="11">
        <v>43172</v>
      </c>
      <c r="Q1970" s="9">
        <v>198694720.09999999</v>
      </c>
      <c r="R1970" s="9">
        <v>7</v>
      </c>
      <c r="S1970" s="8" t="s">
        <v>296</v>
      </c>
      <c r="T1970" s="9">
        <v>5500000000</v>
      </c>
      <c r="U1970" s="8" t="s">
        <v>41</v>
      </c>
      <c r="V1970" s="8" t="s">
        <v>42</v>
      </c>
      <c r="W1970" s="9">
        <v>90381104</v>
      </c>
      <c r="X1970" s="9">
        <v>-0.1239</v>
      </c>
      <c r="Y1970" s="9">
        <v>3</v>
      </c>
      <c r="Z1970" s="11">
        <v>43270</v>
      </c>
      <c r="AA1970" s="9">
        <v>4738903186</v>
      </c>
      <c r="AB1970" s="9">
        <v>0</v>
      </c>
      <c r="AC1970" s="9">
        <v>5.74</v>
      </c>
      <c r="AD1970" s="8" t="s">
        <v>42</v>
      </c>
      <c r="AE1970" s="8" t="s">
        <v>74</v>
      </c>
      <c r="AF1970" s="8" t="s">
        <v>75</v>
      </c>
      <c r="AG1970" s="8" t="s">
        <v>42</v>
      </c>
      <c r="AH1970" s="9">
        <v>23.850171679999999</v>
      </c>
      <c r="AI1970" s="8" t="s">
        <v>42</v>
      </c>
    </row>
    <row r="1971" spans="1:35" x14ac:dyDescent="0.25">
      <c r="A1971" s="8" t="s">
        <v>8150</v>
      </c>
      <c r="B1971" s="8" t="s">
        <v>8151</v>
      </c>
      <c r="C1971" s="9">
        <f t="shared" si="7"/>
        <v>4</v>
      </c>
      <c r="D1971" s="9">
        <v>1</v>
      </c>
      <c r="E1971" s="9">
        <v>0</v>
      </c>
      <c r="F1971" s="8" t="s">
        <v>402</v>
      </c>
      <c r="G1971" s="9">
        <v>2014</v>
      </c>
      <c r="H1971" s="8" t="s">
        <v>8152</v>
      </c>
      <c r="I1971" s="9">
        <v>3</v>
      </c>
      <c r="J1971" s="9">
        <v>5</v>
      </c>
      <c r="K1971" s="8" t="s">
        <v>51</v>
      </c>
      <c r="L1971" s="8" t="s">
        <v>51</v>
      </c>
      <c r="M1971" s="8" t="s">
        <v>39</v>
      </c>
      <c r="N1971" s="9">
        <v>0</v>
      </c>
      <c r="O1971" s="9">
        <v>0</v>
      </c>
      <c r="P1971" s="11">
        <v>44656</v>
      </c>
      <c r="Q1971" s="9">
        <v>9090795.6840000004</v>
      </c>
      <c r="R1971" s="9">
        <v>4</v>
      </c>
      <c r="S1971" s="8" t="s">
        <v>59</v>
      </c>
      <c r="T1971" s="9">
        <v>500000</v>
      </c>
      <c r="U1971" s="8" t="s">
        <v>41</v>
      </c>
      <c r="V1971" s="8" t="s">
        <v>42</v>
      </c>
      <c r="W1971" s="9">
        <v>2003</v>
      </c>
      <c r="X1971" s="9">
        <v>-0.75570000000000004</v>
      </c>
      <c r="Y1971" s="9">
        <v>0</v>
      </c>
      <c r="Z1971" s="11">
        <v>44704</v>
      </c>
      <c r="AA1971" s="9">
        <v>220735395.59999999</v>
      </c>
      <c r="AB1971" s="9">
        <v>0</v>
      </c>
      <c r="AC1971" s="9">
        <v>3.21</v>
      </c>
      <c r="AD1971" s="11">
        <v>44704</v>
      </c>
      <c r="AE1971" s="8" t="s">
        <v>404</v>
      </c>
      <c r="AF1971" s="8" t="s">
        <v>405</v>
      </c>
      <c r="AG1971" s="8" t="s">
        <v>42</v>
      </c>
      <c r="AH1971" s="9">
        <v>24.281196420000001</v>
      </c>
      <c r="AI1971" s="8" t="s">
        <v>8153</v>
      </c>
    </row>
    <row r="1972" spans="1:35" x14ac:dyDescent="0.25">
      <c r="A1972" s="8" t="s">
        <v>8154</v>
      </c>
      <c r="B1972" s="8" t="s">
        <v>8155</v>
      </c>
      <c r="C1972" s="9">
        <f t="shared" si="7"/>
        <v>5</v>
      </c>
      <c r="D1972" s="9">
        <v>0</v>
      </c>
      <c r="E1972" s="9">
        <v>1</v>
      </c>
      <c r="F1972" s="8" t="s">
        <v>217</v>
      </c>
      <c r="G1972" s="9">
        <v>2013</v>
      </c>
      <c r="H1972" s="8" t="s">
        <v>8156</v>
      </c>
      <c r="I1972" s="9">
        <v>3</v>
      </c>
      <c r="J1972" s="9">
        <v>2</v>
      </c>
      <c r="K1972" s="8" t="s">
        <v>81</v>
      </c>
      <c r="L1972" s="8" t="s">
        <v>81</v>
      </c>
      <c r="M1972" s="8" t="s">
        <v>39</v>
      </c>
      <c r="N1972" s="9">
        <v>0</v>
      </c>
      <c r="O1972" s="9">
        <v>0</v>
      </c>
      <c r="P1972" s="11">
        <v>41498</v>
      </c>
      <c r="Q1972" s="9">
        <v>8262798.9859999996</v>
      </c>
      <c r="R1972" s="9">
        <v>1</v>
      </c>
      <c r="S1972" s="8" t="s">
        <v>296</v>
      </c>
      <c r="T1972" s="9">
        <v>5500000000</v>
      </c>
      <c r="U1972" s="8" t="s">
        <v>41</v>
      </c>
      <c r="V1972" s="8" t="s">
        <v>42</v>
      </c>
      <c r="W1972" s="9">
        <v>498838</v>
      </c>
      <c r="X1972" s="9">
        <v>-5.6500000000000002E-2</v>
      </c>
      <c r="Y1972" s="9">
        <v>15</v>
      </c>
      <c r="Z1972" s="11">
        <v>42293</v>
      </c>
      <c r="AA1972" s="9">
        <v>202853621.5</v>
      </c>
      <c r="AB1972" s="9">
        <v>0</v>
      </c>
      <c r="AC1972" s="9">
        <v>3.56</v>
      </c>
      <c r="AD1972" s="11">
        <v>42293</v>
      </c>
      <c r="AE1972" s="8" t="s">
        <v>877</v>
      </c>
      <c r="AF1972" s="8" t="s">
        <v>44</v>
      </c>
      <c r="AG1972" s="8" t="s">
        <v>42</v>
      </c>
      <c r="AH1972" s="9">
        <v>24.550230719999998</v>
      </c>
      <c r="AI1972" s="8" t="s">
        <v>8157</v>
      </c>
    </row>
    <row r="1973" spans="1:35" x14ac:dyDescent="0.25">
      <c r="A1973" s="8" t="s">
        <v>8158</v>
      </c>
      <c r="B1973" s="8" t="s">
        <v>8159</v>
      </c>
      <c r="C1973" s="9">
        <f t="shared" si="7"/>
        <v>5</v>
      </c>
      <c r="D1973" s="9">
        <v>0</v>
      </c>
      <c r="E1973" s="9">
        <v>1</v>
      </c>
      <c r="F1973" s="8" t="s">
        <v>102</v>
      </c>
      <c r="G1973" s="9">
        <v>2014</v>
      </c>
      <c r="H1973" s="8" t="s">
        <v>8160</v>
      </c>
      <c r="I1973" s="9">
        <v>4</v>
      </c>
      <c r="J1973" s="9">
        <v>25</v>
      </c>
      <c r="K1973" s="8" t="s">
        <v>672</v>
      </c>
      <c r="L1973" s="8" t="s">
        <v>672</v>
      </c>
      <c r="M1973" s="8" t="s">
        <v>295</v>
      </c>
      <c r="N1973" s="9">
        <v>13</v>
      </c>
      <c r="O1973" s="9">
        <v>22</v>
      </c>
      <c r="P1973" s="11">
        <v>43725</v>
      </c>
      <c r="Q1973" s="9">
        <v>518427056.10000002</v>
      </c>
      <c r="R1973" s="9">
        <v>7</v>
      </c>
      <c r="S1973" s="8" t="s">
        <v>195</v>
      </c>
      <c r="T1973" s="9">
        <v>750000000</v>
      </c>
      <c r="U1973" s="8" t="s">
        <v>41</v>
      </c>
      <c r="V1973" s="8" t="s">
        <v>42</v>
      </c>
      <c r="W1973" s="8" t="s">
        <v>42</v>
      </c>
      <c r="X1973" s="8" t="s">
        <v>42</v>
      </c>
      <c r="Y1973" s="9">
        <v>42</v>
      </c>
      <c r="Z1973" s="11">
        <v>44483</v>
      </c>
      <c r="AA1973" s="9">
        <v>12788939999</v>
      </c>
      <c r="AB1973" s="9">
        <v>0</v>
      </c>
      <c r="AC1973" s="8" t="s">
        <v>42</v>
      </c>
      <c r="AD1973" s="8" t="s">
        <v>42</v>
      </c>
      <c r="AE1973" s="8" t="s">
        <v>107</v>
      </c>
      <c r="AF1973" s="8" t="s">
        <v>44</v>
      </c>
      <c r="AG1973" s="8" t="s">
        <v>42</v>
      </c>
      <c r="AH1973" s="9">
        <v>24.668735649999999</v>
      </c>
      <c r="AI1973" s="8" t="s">
        <v>8161</v>
      </c>
    </row>
    <row r="1974" spans="1:35" x14ac:dyDescent="0.25">
      <c r="A1974" s="8" t="s">
        <v>8162</v>
      </c>
      <c r="B1974" s="8" t="s">
        <v>1241</v>
      </c>
      <c r="C1974" s="9">
        <f t="shared" si="7"/>
        <v>4</v>
      </c>
      <c r="D1974" s="9">
        <v>0</v>
      </c>
      <c r="E1974" s="9">
        <v>0</v>
      </c>
      <c r="F1974" s="8" t="s">
        <v>65</v>
      </c>
      <c r="G1974" s="9">
        <v>2010</v>
      </c>
      <c r="H1974" s="8" t="s">
        <v>8163</v>
      </c>
      <c r="I1974" s="9">
        <v>1</v>
      </c>
      <c r="J1974" s="9">
        <v>9</v>
      </c>
      <c r="K1974" s="8" t="s">
        <v>105</v>
      </c>
      <c r="L1974" s="8" t="s">
        <v>105</v>
      </c>
      <c r="M1974" s="8" t="s">
        <v>39</v>
      </c>
      <c r="N1974" s="9">
        <v>191</v>
      </c>
      <c r="O1974" s="9">
        <v>65</v>
      </c>
      <c r="P1974" s="11">
        <v>41282</v>
      </c>
      <c r="Q1974" s="9">
        <v>133912655</v>
      </c>
      <c r="R1974" s="9">
        <v>4</v>
      </c>
      <c r="S1974" s="8" t="s">
        <v>89</v>
      </c>
      <c r="T1974" s="9">
        <v>300000000</v>
      </c>
      <c r="U1974" s="8" t="s">
        <v>41</v>
      </c>
      <c r="V1974" s="8" t="s">
        <v>42</v>
      </c>
      <c r="W1974" s="9">
        <v>30737</v>
      </c>
      <c r="X1974" s="9">
        <v>-0.50800000000000001</v>
      </c>
      <c r="Y1974" s="9">
        <v>0</v>
      </c>
      <c r="Z1974" s="11">
        <v>41542</v>
      </c>
      <c r="AA1974" s="9">
        <v>3303874216</v>
      </c>
      <c r="AB1974" s="9">
        <v>0</v>
      </c>
      <c r="AC1974" s="9">
        <v>3.05</v>
      </c>
      <c r="AD1974" s="11">
        <v>42016</v>
      </c>
      <c r="AE1974" s="8" t="s">
        <v>68</v>
      </c>
      <c r="AF1974" s="8" t="s">
        <v>44</v>
      </c>
      <c r="AG1974" s="8" t="s">
        <v>42</v>
      </c>
      <c r="AH1974" s="9">
        <v>24.671859550000001</v>
      </c>
      <c r="AI1974" s="8" t="s">
        <v>8164</v>
      </c>
    </row>
    <row r="1975" spans="1:35" x14ac:dyDescent="0.25">
      <c r="A1975" s="8" t="s">
        <v>8165</v>
      </c>
      <c r="B1975" s="8" t="s">
        <v>8166</v>
      </c>
      <c r="C1975" s="9">
        <f t="shared" si="7"/>
        <v>4</v>
      </c>
      <c r="D1975" s="9">
        <v>0</v>
      </c>
      <c r="E1975" s="9">
        <v>0</v>
      </c>
      <c r="F1975" s="8" t="s">
        <v>102</v>
      </c>
      <c r="G1975" s="9">
        <v>2021</v>
      </c>
      <c r="H1975" s="8" t="s">
        <v>8167</v>
      </c>
      <c r="I1975" s="9">
        <v>2</v>
      </c>
      <c r="J1975" s="9">
        <v>4</v>
      </c>
      <c r="K1975" s="8" t="s">
        <v>81</v>
      </c>
      <c r="L1975" s="8" t="s">
        <v>81</v>
      </c>
      <c r="M1975" s="8" t="s">
        <v>39</v>
      </c>
      <c r="N1975" s="9">
        <v>0</v>
      </c>
      <c r="O1975" s="9">
        <v>0</v>
      </c>
      <c r="P1975" s="11">
        <v>44439</v>
      </c>
      <c r="Q1975" s="9">
        <v>82510852.349999994</v>
      </c>
      <c r="R1975" s="9">
        <v>1</v>
      </c>
      <c r="S1975" s="8" t="s">
        <v>40</v>
      </c>
      <c r="T1975" s="9">
        <v>5500000</v>
      </c>
      <c r="U1975" s="8" t="s">
        <v>41</v>
      </c>
      <c r="V1975" s="8" t="s">
        <v>42</v>
      </c>
      <c r="W1975" s="8" t="s">
        <v>42</v>
      </c>
      <c r="X1975" s="8" t="s">
        <v>42</v>
      </c>
      <c r="Y1975" s="9">
        <v>0</v>
      </c>
      <c r="Z1975" s="11">
        <v>45121</v>
      </c>
      <c r="AA1975" s="9">
        <v>2036981107</v>
      </c>
      <c r="AB1975" s="9">
        <v>0</v>
      </c>
      <c r="AC1975" s="8" t="s">
        <v>42</v>
      </c>
      <c r="AD1975" s="11">
        <v>45121</v>
      </c>
      <c r="AE1975" s="8" t="s">
        <v>1225</v>
      </c>
      <c r="AF1975" s="8" t="s">
        <v>44</v>
      </c>
      <c r="AG1975" s="8" t="s">
        <v>42</v>
      </c>
      <c r="AH1975" s="9">
        <v>24.687432609999998</v>
      </c>
      <c r="AI1975" s="8" t="s">
        <v>8168</v>
      </c>
    </row>
    <row r="1976" spans="1:35" x14ac:dyDescent="0.25">
      <c r="A1976" s="8" t="s">
        <v>8169</v>
      </c>
      <c r="B1976" s="8" t="s">
        <v>6882</v>
      </c>
      <c r="C1976" s="9">
        <f t="shared" si="7"/>
        <v>4</v>
      </c>
      <c r="D1976" s="9">
        <v>0</v>
      </c>
      <c r="E1976" s="9">
        <v>0</v>
      </c>
      <c r="F1976" s="8" t="s">
        <v>86</v>
      </c>
      <c r="G1976" s="9">
        <v>2019</v>
      </c>
      <c r="H1976" s="8" t="s">
        <v>8170</v>
      </c>
      <c r="I1976" s="9">
        <v>3</v>
      </c>
      <c r="J1976" s="9">
        <v>13</v>
      </c>
      <c r="K1976" s="8" t="s">
        <v>117</v>
      </c>
      <c r="L1976" s="8" t="s">
        <v>73</v>
      </c>
      <c r="M1976" s="8" t="s">
        <v>39</v>
      </c>
      <c r="N1976" s="9">
        <v>8</v>
      </c>
      <c r="O1976" s="9">
        <v>4</v>
      </c>
      <c r="P1976" s="11">
        <v>45044</v>
      </c>
      <c r="Q1976" s="9">
        <v>46106392.729999997</v>
      </c>
      <c r="R1976" s="9">
        <v>8</v>
      </c>
      <c r="S1976" s="8" t="s">
        <v>40</v>
      </c>
      <c r="T1976" s="9">
        <v>5500000</v>
      </c>
      <c r="U1976" s="8" t="s">
        <v>41</v>
      </c>
      <c r="V1976" s="8" t="s">
        <v>42</v>
      </c>
      <c r="W1976" s="9">
        <v>1384</v>
      </c>
      <c r="X1976" s="9">
        <v>-0.21410000000000001</v>
      </c>
      <c r="Y1976" s="9">
        <v>0</v>
      </c>
      <c r="Z1976" s="11">
        <v>45733</v>
      </c>
      <c r="AA1976" s="9">
        <v>1146723402</v>
      </c>
      <c r="AB1976" s="9">
        <v>0</v>
      </c>
      <c r="AC1976" s="9">
        <v>1.98</v>
      </c>
      <c r="AD1976" s="11">
        <v>45733</v>
      </c>
      <c r="AE1976" s="8" t="s">
        <v>8171</v>
      </c>
      <c r="AF1976" s="8" t="s">
        <v>901</v>
      </c>
      <c r="AG1976" s="8" t="s">
        <v>42</v>
      </c>
      <c r="AH1976" s="9">
        <v>24.871245269999999</v>
      </c>
      <c r="AI1976" s="8" t="s">
        <v>8172</v>
      </c>
    </row>
    <row r="1977" spans="1:35" x14ac:dyDescent="0.25">
      <c r="A1977" s="8" t="s">
        <v>8173</v>
      </c>
      <c r="B1977" s="8" t="s">
        <v>8174</v>
      </c>
      <c r="C1977" s="9">
        <f t="shared" si="7"/>
        <v>3</v>
      </c>
      <c r="D1977" s="9">
        <v>0</v>
      </c>
      <c r="E1977" s="9">
        <v>0</v>
      </c>
      <c r="F1977" s="8" t="s">
        <v>48</v>
      </c>
      <c r="G1977" s="11">
        <v>45881</v>
      </c>
      <c r="H1977" s="8" t="s">
        <v>8175</v>
      </c>
      <c r="I1977" s="9">
        <v>2</v>
      </c>
      <c r="J1977" s="9">
        <v>2</v>
      </c>
      <c r="K1977" s="8" t="s">
        <v>67</v>
      </c>
      <c r="L1977" s="8" t="s">
        <v>67</v>
      </c>
      <c r="M1977" s="8" t="s">
        <v>295</v>
      </c>
      <c r="N1977" s="9">
        <v>0</v>
      </c>
      <c r="O1977" s="9">
        <v>0</v>
      </c>
      <c r="P1977" s="11">
        <v>43070</v>
      </c>
      <c r="Q1977" s="9">
        <v>12973910.939999999</v>
      </c>
      <c r="R1977" s="9">
        <v>2</v>
      </c>
      <c r="S1977" s="8" t="s">
        <v>89</v>
      </c>
      <c r="T1977" s="9">
        <v>300000000</v>
      </c>
      <c r="U1977" s="8" t="s">
        <v>41</v>
      </c>
      <c r="V1977" s="8" t="s">
        <v>42</v>
      </c>
      <c r="W1977" s="9">
        <v>9227</v>
      </c>
      <c r="X1977" s="9">
        <v>-0.22320000000000001</v>
      </c>
      <c r="Y1977" s="9">
        <v>0</v>
      </c>
      <c r="Z1977" s="11">
        <v>43003</v>
      </c>
      <c r="AA1977" s="9">
        <v>322850691.69999999</v>
      </c>
      <c r="AB1977" s="9">
        <v>0</v>
      </c>
      <c r="AC1977" s="9">
        <v>3.43</v>
      </c>
      <c r="AD1977" s="8" t="s">
        <v>42</v>
      </c>
      <c r="AE1977" s="8" t="s">
        <v>355</v>
      </c>
      <c r="AF1977" s="8" t="s">
        <v>54</v>
      </c>
      <c r="AG1977" s="8" t="s">
        <v>42</v>
      </c>
      <c r="AH1977" s="9">
        <v>24.884608289999999</v>
      </c>
      <c r="AI1977" s="8" t="s">
        <v>8176</v>
      </c>
    </row>
    <row r="1978" spans="1:35" x14ac:dyDescent="0.25">
      <c r="A1978" s="8" t="s">
        <v>8177</v>
      </c>
      <c r="B1978" s="8" t="s">
        <v>42</v>
      </c>
      <c r="C1978" s="9">
        <f t="shared" si="7"/>
        <v>1</v>
      </c>
      <c r="D1978" s="9">
        <v>0</v>
      </c>
      <c r="E1978" s="9">
        <v>0</v>
      </c>
      <c r="F1978" s="8" t="s">
        <v>556</v>
      </c>
      <c r="G1978" s="9">
        <v>2019</v>
      </c>
      <c r="H1978" s="8" t="s">
        <v>8178</v>
      </c>
      <c r="I1978" s="9">
        <v>2</v>
      </c>
      <c r="J1978" s="9">
        <v>1</v>
      </c>
      <c r="K1978" s="8" t="s">
        <v>38</v>
      </c>
      <c r="L1978" s="8" t="s">
        <v>38</v>
      </c>
      <c r="M1978" s="8" t="s">
        <v>39</v>
      </c>
      <c r="N1978" s="9">
        <v>0</v>
      </c>
      <c r="O1978" s="9">
        <v>0</v>
      </c>
      <c r="P1978" s="11">
        <v>43725</v>
      </c>
      <c r="Q1978" s="9">
        <v>7522520.7659999998</v>
      </c>
      <c r="R1978" s="9">
        <v>1</v>
      </c>
      <c r="S1978" s="8" t="s">
        <v>97</v>
      </c>
      <c r="T1978" s="9">
        <v>30000000</v>
      </c>
      <c r="U1978" s="8" t="s">
        <v>41</v>
      </c>
      <c r="V1978" s="8" t="s">
        <v>42</v>
      </c>
      <c r="W1978" s="9">
        <v>53</v>
      </c>
      <c r="X1978" s="8" t="s">
        <v>42</v>
      </c>
      <c r="Y1978" s="9">
        <v>0</v>
      </c>
      <c r="Z1978" s="11">
        <v>44588</v>
      </c>
      <c r="AA1978" s="9">
        <v>187750847.69999999</v>
      </c>
      <c r="AB1978" s="9">
        <v>0</v>
      </c>
      <c r="AC1978" s="9">
        <v>1</v>
      </c>
      <c r="AD1978" s="11">
        <v>44588</v>
      </c>
      <c r="AE1978" s="8" t="s">
        <v>8179</v>
      </c>
      <c r="AF1978" s="8" t="s">
        <v>44</v>
      </c>
      <c r="AG1978" s="8" t="s">
        <v>42</v>
      </c>
      <c r="AH1978" s="9">
        <v>24.95850175</v>
      </c>
      <c r="AI1978" s="8" t="s">
        <v>8180</v>
      </c>
    </row>
    <row r="1979" spans="1:35" x14ac:dyDescent="0.25">
      <c r="A1979" s="8" t="s">
        <v>8181</v>
      </c>
      <c r="B1979" s="8" t="s">
        <v>8182</v>
      </c>
      <c r="C1979" s="9">
        <f t="shared" si="7"/>
        <v>3</v>
      </c>
      <c r="D1979" s="9">
        <v>0</v>
      </c>
      <c r="E1979" s="9">
        <v>1</v>
      </c>
      <c r="F1979" s="8" t="s">
        <v>48</v>
      </c>
      <c r="G1979" s="11">
        <v>41892</v>
      </c>
      <c r="H1979" s="8" t="s">
        <v>42</v>
      </c>
      <c r="I1979" s="8" t="s">
        <v>42</v>
      </c>
      <c r="J1979" s="9">
        <v>10</v>
      </c>
      <c r="K1979" s="8" t="s">
        <v>264</v>
      </c>
      <c r="L1979" s="8" t="s">
        <v>264</v>
      </c>
      <c r="M1979" s="8" t="s">
        <v>295</v>
      </c>
      <c r="N1979" s="9">
        <v>0</v>
      </c>
      <c r="O1979" s="9">
        <v>0</v>
      </c>
      <c r="P1979" s="11">
        <v>45302</v>
      </c>
      <c r="Q1979" s="9">
        <v>30538453.670000002</v>
      </c>
      <c r="R1979" s="9">
        <v>4</v>
      </c>
      <c r="S1979" s="8" t="s">
        <v>52</v>
      </c>
      <c r="T1979" s="9">
        <v>75000000</v>
      </c>
      <c r="U1979" s="8" t="s">
        <v>41</v>
      </c>
      <c r="V1979" s="8" t="s">
        <v>42</v>
      </c>
      <c r="W1979" s="9">
        <v>4264</v>
      </c>
      <c r="X1979" s="9">
        <v>1.8484</v>
      </c>
      <c r="Y1979" s="9">
        <v>0</v>
      </c>
      <c r="Z1979" s="11">
        <v>45715</v>
      </c>
      <c r="AA1979" s="9">
        <v>763094363.20000005</v>
      </c>
      <c r="AB1979" s="9">
        <v>0</v>
      </c>
      <c r="AC1979" s="9">
        <v>2.56</v>
      </c>
      <c r="AD1979" s="8" t="s">
        <v>42</v>
      </c>
      <c r="AE1979" s="8" t="s">
        <v>8183</v>
      </c>
      <c r="AF1979" s="8" t="s">
        <v>61</v>
      </c>
      <c r="AG1979" s="8" t="s">
        <v>42</v>
      </c>
      <c r="AH1979" s="9">
        <v>24.987983069999999</v>
      </c>
      <c r="AI1979" s="8" t="s">
        <v>42</v>
      </c>
    </row>
    <row r="1980" spans="1:35" x14ac:dyDescent="0.25">
      <c r="A1980" s="8" t="s">
        <v>8184</v>
      </c>
      <c r="B1980" s="8" t="s">
        <v>8185</v>
      </c>
      <c r="C1980" s="9">
        <f t="shared" si="7"/>
        <v>6</v>
      </c>
      <c r="D1980" s="9">
        <v>0</v>
      </c>
      <c r="E1980" s="9">
        <v>0</v>
      </c>
      <c r="F1980" s="8" t="s">
        <v>115</v>
      </c>
      <c r="G1980" s="11">
        <v>45942</v>
      </c>
      <c r="H1980" s="8" t="s">
        <v>8186</v>
      </c>
      <c r="I1980" s="9">
        <v>4</v>
      </c>
      <c r="J1980" s="9">
        <v>3</v>
      </c>
      <c r="K1980" s="8" t="s">
        <v>73</v>
      </c>
      <c r="L1980" s="8" t="s">
        <v>73</v>
      </c>
      <c r="M1980" s="8" t="s">
        <v>39</v>
      </c>
      <c r="N1980" s="9">
        <v>1</v>
      </c>
      <c r="O1980" s="9">
        <v>0</v>
      </c>
      <c r="P1980" s="11">
        <v>42371</v>
      </c>
      <c r="Q1980" s="9">
        <v>4176828.1839999999</v>
      </c>
      <c r="R1980" s="9">
        <v>2</v>
      </c>
      <c r="S1980" s="8" t="s">
        <v>97</v>
      </c>
      <c r="T1980" s="9">
        <v>30000000</v>
      </c>
      <c r="U1980" s="8" t="s">
        <v>41</v>
      </c>
      <c r="V1980" s="8" t="s">
        <v>42</v>
      </c>
      <c r="W1980" s="9">
        <v>291329</v>
      </c>
      <c r="X1980" s="9">
        <v>-0.15409999999999999</v>
      </c>
      <c r="Y1980" s="9">
        <v>0</v>
      </c>
      <c r="Z1980" s="11">
        <v>43984</v>
      </c>
      <c r="AA1980" s="9">
        <v>104525455.09999999</v>
      </c>
      <c r="AB1980" s="9">
        <v>0</v>
      </c>
      <c r="AC1980" s="9">
        <v>4.4000000000000004</v>
      </c>
      <c r="AD1980" s="11">
        <v>45625</v>
      </c>
      <c r="AE1980" s="8" t="s">
        <v>1282</v>
      </c>
      <c r="AF1980" s="8" t="s">
        <v>119</v>
      </c>
      <c r="AG1980" s="8" t="s">
        <v>42</v>
      </c>
      <c r="AH1980" s="9">
        <v>25.025078959999998</v>
      </c>
      <c r="AI1980" s="8" t="s">
        <v>8187</v>
      </c>
    </row>
    <row r="1981" spans="1:35" x14ac:dyDescent="0.25">
      <c r="A1981" s="8" t="s">
        <v>8188</v>
      </c>
      <c r="B1981" s="8" t="s">
        <v>8189</v>
      </c>
      <c r="C1981" s="9">
        <f t="shared" si="7"/>
        <v>3</v>
      </c>
      <c r="D1981" s="9">
        <v>0</v>
      </c>
      <c r="E1981" s="9">
        <v>0</v>
      </c>
      <c r="F1981" s="8" t="s">
        <v>102</v>
      </c>
      <c r="G1981" s="9">
        <v>2012</v>
      </c>
      <c r="H1981" s="8" t="s">
        <v>8190</v>
      </c>
      <c r="I1981" s="9">
        <v>5</v>
      </c>
      <c r="J1981" s="9">
        <v>10</v>
      </c>
      <c r="K1981" s="8" t="s">
        <v>81</v>
      </c>
      <c r="L1981" s="8" t="s">
        <v>81</v>
      </c>
      <c r="M1981" s="8" t="s">
        <v>39</v>
      </c>
      <c r="N1981" s="9">
        <v>0</v>
      </c>
      <c r="O1981" s="9">
        <v>0</v>
      </c>
      <c r="P1981" s="11">
        <v>41757</v>
      </c>
      <c r="Q1981" s="9">
        <v>20393879.93</v>
      </c>
      <c r="R1981" s="9">
        <v>3</v>
      </c>
      <c r="S1981" s="8" t="s">
        <v>97</v>
      </c>
      <c r="T1981" s="9">
        <v>30000000</v>
      </c>
      <c r="U1981" s="8" t="s">
        <v>41</v>
      </c>
      <c r="V1981" s="8" t="s">
        <v>42</v>
      </c>
      <c r="W1981" s="9">
        <v>404727</v>
      </c>
      <c r="X1981" s="9">
        <v>-0.34549999999999997</v>
      </c>
      <c r="Y1981" s="9">
        <v>0</v>
      </c>
      <c r="Z1981" s="11">
        <v>43678</v>
      </c>
      <c r="AA1981" s="9">
        <v>514829945.80000001</v>
      </c>
      <c r="AB1981" s="9">
        <v>0</v>
      </c>
      <c r="AC1981" s="9">
        <v>2.93</v>
      </c>
      <c r="AD1981" s="11">
        <v>43678</v>
      </c>
      <c r="AE1981" s="8" t="s">
        <v>107</v>
      </c>
      <c r="AF1981" s="8" t="s">
        <v>44</v>
      </c>
      <c r="AG1981" s="8" t="s">
        <v>42</v>
      </c>
      <c r="AH1981" s="9">
        <v>25.24433544</v>
      </c>
      <c r="AI1981" s="8" t="s">
        <v>8191</v>
      </c>
    </row>
    <row r="1982" spans="1:35" x14ac:dyDescent="0.25">
      <c r="A1982" s="8" t="s">
        <v>8192</v>
      </c>
      <c r="B1982" s="8" t="s">
        <v>8193</v>
      </c>
      <c r="C1982" s="9">
        <f t="shared" si="7"/>
        <v>6</v>
      </c>
      <c r="D1982" s="9">
        <v>1</v>
      </c>
      <c r="E1982" s="9">
        <v>0</v>
      </c>
      <c r="F1982" s="8" t="s">
        <v>268</v>
      </c>
      <c r="G1982" s="11">
        <v>40179</v>
      </c>
      <c r="H1982" s="8" t="s">
        <v>8194</v>
      </c>
      <c r="I1982" s="9">
        <v>3</v>
      </c>
      <c r="J1982" s="9">
        <v>1</v>
      </c>
      <c r="K1982" s="8" t="s">
        <v>73</v>
      </c>
      <c r="L1982" s="8" t="s">
        <v>73</v>
      </c>
      <c r="M1982" s="8" t="s">
        <v>39</v>
      </c>
      <c r="N1982" s="9">
        <v>0</v>
      </c>
      <c r="O1982" s="9">
        <v>0</v>
      </c>
      <c r="P1982" s="11">
        <v>41061</v>
      </c>
      <c r="Q1982" s="9">
        <v>703427.21109999996</v>
      </c>
      <c r="R1982" s="9">
        <v>1</v>
      </c>
      <c r="S1982" s="8" t="s">
        <v>52</v>
      </c>
      <c r="T1982" s="9">
        <v>75000000</v>
      </c>
      <c r="U1982" s="8" t="s">
        <v>41</v>
      </c>
      <c r="V1982" s="8" t="s">
        <v>42</v>
      </c>
      <c r="W1982" s="8" t="s">
        <v>42</v>
      </c>
      <c r="X1982" s="8" t="s">
        <v>42</v>
      </c>
      <c r="Y1982" s="9">
        <v>0</v>
      </c>
      <c r="Z1982" s="11">
        <v>41963</v>
      </c>
      <c r="AA1982" s="9">
        <v>18314604.850000001</v>
      </c>
      <c r="AB1982" s="9">
        <v>0</v>
      </c>
      <c r="AC1982" s="8" t="s">
        <v>42</v>
      </c>
      <c r="AD1982" s="11">
        <v>41963</v>
      </c>
      <c r="AE1982" s="8" t="s">
        <v>3858</v>
      </c>
      <c r="AF1982" s="8" t="s">
        <v>3859</v>
      </c>
      <c r="AG1982" s="8" t="s">
        <v>42</v>
      </c>
      <c r="AH1982" s="9">
        <v>26.036247329999998</v>
      </c>
      <c r="AI1982" s="8" t="s">
        <v>8195</v>
      </c>
    </row>
    <row r="1983" spans="1:35" x14ac:dyDescent="0.25">
      <c r="A1983" s="8" t="s">
        <v>8196</v>
      </c>
      <c r="B1983" s="8" t="s">
        <v>8197</v>
      </c>
      <c r="C1983" s="9">
        <f t="shared" si="7"/>
        <v>5</v>
      </c>
      <c r="D1983" s="9">
        <v>0</v>
      </c>
      <c r="E1983" s="9">
        <v>1</v>
      </c>
      <c r="F1983" s="8" t="s">
        <v>123</v>
      </c>
      <c r="G1983" s="9">
        <v>2016</v>
      </c>
      <c r="H1983" s="8" t="s">
        <v>8198</v>
      </c>
      <c r="I1983" s="9">
        <v>1</v>
      </c>
      <c r="J1983" s="9">
        <v>5</v>
      </c>
      <c r="K1983" s="8" t="s">
        <v>105</v>
      </c>
      <c r="L1983" s="8" t="s">
        <v>105</v>
      </c>
      <c r="M1983" s="8" t="s">
        <v>39</v>
      </c>
      <c r="N1983" s="9">
        <v>0</v>
      </c>
      <c r="O1983" s="9">
        <v>0</v>
      </c>
      <c r="P1983" s="11">
        <v>43419</v>
      </c>
      <c r="Q1983" s="9">
        <v>95459512.099999994</v>
      </c>
      <c r="R1983" s="9">
        <v>1</v>
      </c>
      <c r="S1983" s="8" t="s">
        <v>296</v>
      </c>
      <c r="T1983" s="9">
        <v>5500000000</v>
      </c>
      <c r="U1983" s="8" t="s">
        <v>41</v>
      </c>
      <c r="V1983" s="8" t="s">
        <v>42</v>
      </c>
      <c r="W1983" s="9">
        <v>5135</v>
      </c>
      <c r="X1983" s="9">
        <v>-0.25440000000000002</v>
      </c>
      <c r="Y1983" s="9">
        <v>3</v>
      </c>
      <c r="Z1983" s="11">
        <v>43815</v>
      </c>
      <c r="AA1983" s="9">
        <v>2486177164</v>
      </c>
      <c r="AB1983" s="9">
        <v>0</v>
      </c>
      <c r="AC1983" s="9">
        <v>5.7</v>
      </c>
      <c r="AD1983" s="11">
        <v>43815</v>
      </c>
      <c r="AE1983" s="8" t="s">
        <v>638</v>
      </c>
      <c r="AF1983" s="8" t="s">
        <v>44</v>
      </c>
      <c r="AG1983" s="8" t="s">
        <v>42</v>
      </c>
      <c r="AH1983" s="9">
        <v>26.044310400000001</v>
      </c>
      <c r="AI1983" s="8" t="s">
        <v>8199</v>
      </c>
    </row>
    <row r="1984" spans="1:35" x14ac:dyDescent="0.25">
      <c r="A1984" s="8" t="s">
        <v>8200</v>
      </c>
      <c r="B1984" s="8" t="s">
        <v>8201</v>
      </c>
      <c r="C1984" s="9">
        <f t="shared" si="7"/>
        <v>8</v>
      </c>
      <c r="D1984" s="9">
        <v>0</v>
      </c>
      <c r="E1984" s="9">
        <v>1</v>
      </c>
      <c r="F1984" s="8" t="s">
        <v>79</v>
      </c>
      <c r="G1984" s="11">
        <v>43906</v>
      </c>
      <c r="H1984" s="8" t="s">
        <v>8202</v>
      </c>
      <c r="I1984" s="9">
        <v>1</v>
      </c>
      <c r="J1984" s="9">
        <v>9</v>
      </c>
      <c r="K1984" s="8" t="s">
        <v>81</v>
      </c>
      <c r="L1984" s="8" t="s">
        <v>81</v>
      </c>
      <c r="M1984" s="8" t="s">
        <v>39</v>
      </c>
      <c r="N1984" s="9">
        <v>0</v>
      </c>
      <c r="O1984" s="9">
        <v>0</v>
      </c>
      <c r="P1984" s="11">
        <v>44880</v>
      </c>
      <c r="Q1984" s="9">
        <v>5381509.7019999996</v>
      </c>
      <c r="R1984" s="9">
        <v>4</v>
      </c>
      <c r="S1984" s="8" t="s">
        <v>40</v>
      </c>
      <c r="T1984" s="9">
        <v>5500000</v>
      </c>
      <c r="U1984" s="8" t="s">
        <v>41</v>
      </c>
      <c r="V1984" s="8" t="s">
        <v>42</v>
      </c>
      <c r="W1984" s="9">
        <v>18930</v>
      </c>
      <c r="X1984" s="9">
        <v>-8.4400000000000003E-2</v>
      </c>
      <c r="Y1984" s="9">
        <v>0</v>
      </c>
      <c r="Z1984" s="11">
        <v>45714</v>
      </c>
      <c r="AA1984" s="9">
        <v>140755218.5</v>
      </c>
      <c r="AB1984" s="9">
        <v>1</v>
      </c>
      <c r="AC1984" s="9">
        <v>2.97</v>
      </c>
      <c r="AD1984" s="11">
        <v>45714</v>
      </c>
      <c r="AE1984" s="8" t="s">
        <v>8203</v>
      </c>
      <c r="AF1984" s="8" t="s">
        <v>44</v>
      </c>
      <c r="AG1984" s="8" t="s">
        <v>42</v>
      </c>
      <c r="AH1984" s="9">
        <v>26.155340469999999</v>
      </c>
      <c r="AI1984" s="8" t="s">
        <v>8204</v>
      </c>
    </row>
    <row r="1985" spans="1:35" x14ac:dyDescent="0.25">
      <c r="A1985" s="8" t="s">
        <v>8205</v>
      </c>
      <c r="B1985" s="8" t="s">
        <v>8206</v>
      </c>
      <c r="C1985" s="9">
        <f t="shared" si="7"/>
        <v>4</v>
      </c>
      <c r="D1985" s="9">
        <v>1</v>
      </c>
      <c r="E1985" s="9">
        <v>1</v>
      </c>
      <c r="F1985" s="8" t="s">
        <v>102</v>
      </c>
      <c r="G1985" s="9">
        <v>2011</v>
      </c>
      <c r="H1985" s="8" t="s">
        <v>8207</v>
      </c>
      <c r="I1985" s="9">
        <v>1</v>
      </c>
      <c r="J1985" s="9">
        <v>4</v>
      </c>
      <c r="K1985" s="8" t="s">
        <v>73</v>
      </c>
      <c r="L1985" s="8" t="s">
        <v>73</v>
      </c>
      <c r="M1985" s="8" t="s">
        <v>295</v>
      </c>
      <c r="N1985" s="9">
        <v>22</v>
      </c>
      <c r="O1985" s="9">
        <v>60</v>
      </c>
      <c r="P1985" s="11">
        <v>43048</v>
      </c>
      <c r="Q1985" s="9">
        <v>70662774.459999993</v>
      </c>
      <c r="R1985" s="9">
        <v>5</v>
      </c>
      <c r="S1985" s="8" t="s">
        <v>296</v>
      </c>
      <c r="T1985" s="9">
        <v>5500000000</v>
      </c>
      <c r="U1985" s="8" t="s">
        <v>41</v>
      </c>
      <c r="V1985" s="8" t="s">
        <v>42</v>
      </c>
      <c r="W1985" s="9">
        <v>3106169</v>
      </c>
      <c r="X1985" s="9">
        <v>2.41E-2</v>
      </c>
      <c r="Y1985" s="9">
        <v>9</v>
      </c>
      <c r="Z1985" s="11">
        <v>43056</v>
      </c>
      <c r="AA1985" s="9">
        <v>1860478236</v>
      </c>
      <c r="AB1985" s="9">
        <v>1</v>
      </c>
      <c r="AC1985" s="9">
        <v>6.58</v>
      </c>
      <c r="AD1985" s="8" t="s">
        <v>42</v>
      </c>
      <c r="AE1985" s="8" t="s">
        <v>107</v>
      </c>
      <c r="AF1985" s="8" t="s">
        <v>44</v>
      </c>
      <c r="AG1985" s="8" t="s">
        <v>42</v>
      </c>
      <c r="AH1985" s="9">
        <v>26.328972369999999</v>
      </c>
      <c r="AI1985" s="8" t="s">
        <v>8208</v>
      </c>
    </row>
    <row r="1986" spans="1:35" x14ac:dyDescent="0.25">
      <c r="A1986" s="8" t="s">
        <v>8209</v>
      </c>
      <c r="B1986" s="8" t="s">
        <v>8210</v>
      </c>
      <c r="C1986" s="9">
        <f t="shared" si="7"/>
        <v>2</v>
      </c>
      <c r="D1986" s="9">
        <v>0</v>
      </c>
      <c r="E1986" s="9">
        <v>0</v>
      </c>
      <c r="F1986" s="8" t="s">
        <v>48</v>
      </c>
      <c r="G1986" s="9">
        <v>2018</v>
      </c>
      <c r="H1986" s="8" t="s">
        <v>8211</v>
      </c>
      <c r="I1986" s="9">
        <v>1</v>
      </c>
      <c r="J1986" s="9">
        <v>4</v>
      </c>
      <c r="K1986" s="8" t="s">
        <v>73</v>
      </c>
      <c r="L1986" s="8" t="s">
        <v>73</v>
      </c>
      <c r="M1986" s="8" t="s">
        <v>39</v>
      </c>
      <c r="N1986" s="9">
        <v>0</v>
      </c>
      <c r="O1986" s="9">
        <v>6</v>
      </c>
      <c r="P1986" s="11">
        <v>44013</v>
      </c>
      <c r="Q1986" s="9">
        <v>14055032.439999999</v>
      </c>
      <c r="R1986" s="9">
        <v>3</v>
      </c>
      <c r="S1986" s="8" t="s">
        <v>59</v>
      </c>
      <c r="T1986" s="9">
        <v>500000</v>
      </c>
      <c r="U1986" s="8" t="s">
        <v>41</v>
      </c>
      <c r="V1986" s="8" t="s">
        <v>42</v>
      </c>
      <c r="W1986" s="9">
        <v>33498</v>
      </c>
      <c r="X1986" s="9">
        <v>-0.40550000000000003</v>
      </c>
      <c r="Y1986" s="9">
        <v>0</v>
      </c>
      <c r="Z1986" s="11">
        <v>44048</v>
      </c>
      <c r="AA1986" s="9">
        <v>371940026.80000001</v>
      </c>
      <c r="AB1986" s="9">
        <v>0</v>
      </c>
      <c r="AC1986" s="9">
        <v>1.55</v>
      </c>
      <c r="AD1986" s="11">
        <v>44048</v>
      </c>
      <c r="AE1986" s="8" t="s">
        <v>3106</v>
      </c>
      <c r="AF1986" s="8" t="s">
        <v>54</v>
      </c>
      <c r="AG1986" s="8" t="s">
        <v>42</v>
      </c>
      <c r="AH1986" s="9">
        <v>26.463121189999999</v>
      </c>
      <c r="AI1986" s="8" t="s">
        <v>8212</v>
      </c>
    </row>
    <row r="1987" spans="1:35" x14ac:dyDescent="0.25">
      <c r="A1987" s="8" t="s">
        <v>8213</v>
      </c>
      <c r="B1987" s="8" t="s">
        <v>8214</v>
      </c>
      <c r="C1987" s="9">
        <f t="shared" si="7"/>
        <v>3</v>
      </c>
      <c r="D1987" s="9">
        <v>0</v>
      </c>
      <c r="E1987" s="9">
        <v>0</v>
      </c>
      <c r="F1987" s="8" t="s">
        <v>86</v>
      </c>
      <c r="G1987" s="11">
        <v>42095</v>
      </c>
      <c r="H1987" s="8" t="s">
        <v>8215</v>
      </c>
      <c r="I1987" s="9">
        <v>2</v>
      </c>
      <c r="J1987" s="9">
        <v>1</v>
      </c>
      <c r="K1987" s="8" t="s">
        <v>653</v>
      </c>
      <c r="L1987" s="8" t="s">
        <v>653</v>
      </c>
      <c r="M1987" s="8" t="s">
        <v>39</v>
      </c>
      <c r="N1987" s="9">
        <v>0</v>
      </c>
      <c r="O1987" s="9">
        <v>0</v>
      </c>
      <c r="P1987" s="11">
        <v>42644</v>
      </c>
      <c r="Q1987" s="9">
        <v>603683.10919999995</v>
      </c>
      <c r="R1987" s="9">
        <v>2</v>
      </c>
      <c r="S1987" s="8" t="s">
        <v>59</v>
      </c>
      <c r="T1987" s="9">
        <v>500000</v>
      </c>
      <c r="U1987" s="8" t="s">
        <v>41</v>
      </c>
      <c r="V1987" s="8" t="s">
        <v>42</v>
      </c>
      <c r="W1987" s="9">
        <v>391</v>
      </c>
      <c r="X1987" s="9">
        <v>-0.64</v>
      </c>
      <c r="Y1987" s="9">
        <v>0</v>
      </c>
      <c r="Z1987" s="11">
        <v>45161</v>
      </c>
      <c r="AA1987" s="9">
        <v>16043487.98</v>
      </c>
      <c r="AB1987" s="9">
        <v>0</v>
      </c>
      <c r="AC1987" s="9">
        <v>3.63</v>
      </c>
      <c r="AD1987" s="11">
        <v>45161</v>
      </c>
      <c r="AE1987" s="8" t="s">
        <v>90</v>
      </c>
      <c r="AF1987" s="8" t="s">
        <v>91</v>
      </c>
      <c r="AG1987" s="8" t="s">
        <v>42</v>
      </c>
      <c r="AH1987" s="9">
        <v>26.576009389999999</v>
      </c>
      <c r="AI1987" s="8" t="s">
        <v>8216</v>
      </c>
    </row>
    <row r="1988" spans="1:35" x14ac:dyDescent="0.25">
      <c r="A1988" s="8" t="s">
        <v>8217</v>
      </c>
      <c r="B1988" s="8" t="s">
        <v>8218</v>
      </c>
      <c r="C1988" s="9">
        <f t="shared" si="7"/>
        <v>8</v>
      </c>
      <c r="D1988" s="9">
        <v>0</v>
      </c>
      <c r="E1988" s="9">
        <v>1</v>
      </c>
      <c r="F1988" s="8" t="s">
        <v>102</v>
      </c>
      <c r="G1988" s="11">
        <v>41426</v>
      </c>
      <c r="H1988" s="8" t="s">
        <v>8219</v>
      </c>
      <c r="I1988" s="9">
        <v>2</v>
      </c>
      <c r="J1988" s="9">
        <v>5</v>
      </c>
      <c r="K1988" s="8" t="s">
        <v>81</v>
      </c>
      <c r="L1988" s="8" t="s">
        <v>81</v>
      </c>
      <c r="M1988" s="8" t="s">
        <v>39</v>
      </c>
      <c r="N1988" s="9">
        <v>0</v>
      </c>
      <c r="O1988" s="9">
        <v>1</v>
      </c>
      <c r="P1988" s="11">
        <v>41429</v>
      </c>
      <c r="Q1988" s="9">
        <v>10096797.09</v>
      </c>
      <c r="R1988" s="9">
        <v>1</v>
      </c>
      <c r="S1988" s="8" t="s">
        <v>40</v>
      </c>
      <c r="T1988" s="9">
        <v>5500000</v>
      </c>
      <c r="U1988" s="8" t="s">
        <v>106</v>
      </c>
      <c r="V1988" s="8" t="s">
        <v>42</v>
      </c>
      <c r="W1988" s="8" t="s">
        <v>42</v>
      </c>
      <c r="X1988" s="8" t="s">
        <v>42</v>
      </c>
      <c r="Y1988" s="9">
        <v>0</v>
      </c>
      <c r="Z1988" s="11">
        <v>41974</v>
      </c>
      <c r="AA1988" s="9">
        <v>272167008.10000002</v>
      </c>
      <c r="AB1988" s="9">
        <v>0</v>
      </c>
      <c r="AC1988" s="8" t="s">
        <v>42</v>
      </c>
      <c r="AD1988" s="11">
        <v>41974</v>
      </c>
      <c r="AE1988" s="8" t="s">
        <v>107</v>
      </c>
      <c r="AF1988" s="8" t="s">
        <v>44</v>
      </c>
      <c r="AG1988" s="11">
        <v>42856</v>
      </c>
      <c r="AH1988" s="9">
        <v>26.955776740000001</v>
      </c>
      <c r="AI1988" s="8" t="s">
        <v>8220</v>
      </c>
    </row>
    <row r="1989" spans="1:35" x14ac:dyDescent="0.25">
      <c r="A1989" s="8" t="s">
        <v>8221</v>
      </c>
      <c r="B1989" s="8" t="s">
        <v>8222</v>
      </c>
      <c r="C1989" s="9">
        <f t="shared" si="7"/>
        <v>2</v>
      </c>
      <c r="D1989" s="9">
        <v>1</v>
      </c>
      <c r="E1989" s="9">
        <v>0</v>
      </c>
      <c r="F1989" s="8" t="s">
        <v>402</v>
      </c>
      <c r="G1989" s="9">
        <v>2010</v>
      </c>
      <c r="H1989" s="8" t="s">
        <v>8223</v>
      </c>
      <c r="I1989" s="9">
        <v>1</v>
      </c>
      <c r="J1989" s="9">
        <v>1</v>
      </c>
      <c r="K1989" s="8" t="s">
        <v>73</v>
      </c>
      <c r="L1989" s="8" t="s">
        <v>73</v>
      </c>
      <c r="M1989" s="8" t="s">
        <v>39</v>
      </c>
      <c r="N1989" s="9">
        <v>0</v>
      </c>
      <c r="O1989" s="9">
        <v>0</v>
      </c>
      <c r="P1989" s="11">
        <v>44211</v>
      </c>
      <c r="Q1989" s="9">
        <v>27897272.23</v>
      </c>
      <c r="R1989" s="9">
        <v>1</v>
      </c>
      <c r="S1989" s="8" t="s">
        <v>52</v>
      </c>
      <c r="T1989" s="9">
        <v>75000000</v>
      </c>
      <c r="U1989" s="8" t="s">
        <v>41</v>
      </c>
      <c r="V1989" s="8" t="s">
        <v>42</v>
      </c>
      <c r="W1989" s="9">
        <v>9128858</v>
      </c>
      <c r="X1989" s="9">
        <v>8.5999999999999993E-2</v>
      </c>
      <c r="Y1989" s="9">
        <v>0</v>
      </c>
      <c r="Z1989" s="11">
        <v>42936</v>
      </c>
      <c r="AA1989" s="9">
        <v>754246795.20000005</v>
      </c>
      <c r="AB1989" s="9">
        <v>0</v>
      </c>
      <c r="AC1989" s="9">
        <v>4.7</v>
      </c>
      <c r="AD1989" s="11">
        <v>42936</v>
      </c>
      <c r="AE1989" s="8" t="s">
        <v>404</v>
      </c>
      <c r="AF1989" s="8" t="s">
        <v>405</v>
      </c>
      <c r="AG1989" s="8" t="s">
        <v>42</v>
      </c>
      <c r="AH1989" s="9">
        <v>27.036578670000001</v>
      </c>
      <c r="AI1989" s="8" t="s">
        <v>8224</v>
      </c>
    </row>
    <row r="1990" spans="1:35" x14ac:dyDescent="0.25">
      <c r="A1990" s="8" t="s">
        <v>8225</v>
      </c>
      <c r="B1990" s="8" t="s">
        <v>8226</v>
      </c>
      <c r="C1990" s="9">
        <f t="shared" si="7"/>
        <v>3</v>
      </c>
      <c r="D1990" s="9">
        <v>0</v>
      </c>
      <c r="E1990" s="9">
        <v>0</v>
      </c>
      <c r="F1990" s="8" t="s">
        <v>86</v>
      </c>
      <c r="G1990" s="11">
        <v>41365</v>
      </c>
      <c r="H1990" s="8" t="s">
        <v>8227</v>
      </c>
      <c r="I1990" s="9">
        <v>1</v>
      </c>
      <c r="J1990" s="9">
        <v>3</v>
      </c>
      <c r="K1990" s="8" t="s">
        <v>177</v>
      </c>
      <c r="L1990" s="8" t="s">
        <v>73</v>
      </c>
      <c r="M1990" s="8" t="s">
        <v>295</v>
      </c>
      <c r="N1990" s="9">
        <v>0</v>
      </c>
      <c r="O1990" s="9">
        <v>1</v>
      </c>
      <c r="P1990" s="11">
        <v>45132</v>
      </c>
      <c r="Q1990" s="9">
        <v>5175014.68</v>
      </c>
      <c r="R1990" s="9">
        <v>7</v>
      </c>
      <c r="S1990" s="8" t="s">
        <v>59</v>
      </c>
      <c r="T1990" s="9">
        <v>500000</v>
      </c>
      <c r="U1990" s="8" t="s">
        <v>41</v>
      </c>
      <c r="V1990" s="8" t="s">
        <v>42</v>
      </c>
      <c r="W1990" s="8" t="s">
        <v>42</v>
      </c>
      <c r="X1990" s="8" t="s">
        <v>42</v>
      </c>
      <c r="Y1990" s="9">
        <v>0</v>
      </c>
      <c r="Z1990" s="11">
        <v>44270</v>
      </c>
      <c r="AA1990" s="9">
        <v>140351833.69999999</v>
      </c>
      <c r="AB1990" s="9">
        <v>0</v>
      </c>
      <c r="AC1990" s="8" t="s">
        <v>42</v>
      </c>
      <c r="AD1990" s="8" t="s">
        <v>42</v>
      </c>
      <c r="AE1990" s="8" t="s">
        <v>90</v>
      </c>
      <c r="AF1990" s="8" t="s">
        <v>91</v>
      </c>
      <c r="AG1990" s="8" t="s">
        <v>42</v>
      </c>
      <c r="AH1990" s="9">
        <v>27.121050350000001</v>
      </c>
      <c r="AI1990" s="8" t="s">
        <v>8228</v>
      </c>
    </row>
    <row r="1991" spans="1:35" x14ac:dyDescent="0.25">
      <c r="A1991" s="8" t="s">
        <v>8229</v>
      </c>
      <c r="B1991" s="8" t="s">
        <v>8230</v>
      </c>
      <c r="C1991" s="9">
        <f t="shared" si="7"/>
        <v>3</v>
      </c>
      <c r="D1991" s="9">
        <v>0</v>
      </c>
      <c r="E1991" s="9">
        <v>1</v>
      </c>
      <c r="F1991" s="8" t="s">
        <v>144</v>
      </c>
      <c r="G1991" s="9">
        <v>2016</v>
      </c>
      <c r="H1991" s="8" t="s">
        <v>8231</v>
      </c>
      <c r="I1991" s="9">
        <v>3</v>
      </c>
      <c r="J1991" s="9">
        <v>5</v>
      </c>
      <c r="K1991" s="8" t="s">
        <v>104</v>
      </c>
      <c r="L1991" s="8" t="s">
        <v>81</v>
      </c>
      <c r="M1991" s="8" t="s">
        <v>39</v>
      </c>
      <c r="N1991" s="9">
        <v>0</v>
      </c>
      <c r="O1991" s="9">
        <v>0</v>
      </c>
      <c r="P1991" s="11">
        <v>44581</v>
      </c>
      <c r="Q1991" s="9">
        <v>4847385.5209999997</v>
      </c>
      <c r="R1991" s="9">
        <v>4</v>
      </c>
      <c r="S1991" s="8" t="s">
        <v>59</v>
      </c>
      <c r="T1991" s="9">
        <v>500000</v>
      </c>
      <c r="U1991" s="8" t="s">
        <v>41</v>
      </c>
      <c r="V1991" s="8" t="s">
        <v>42</v>
      </c>
      <c r="W1991" s="9">
        <v>394</v>
      </c>
      <c r="X1991" s="9">
        <v>-0.56369999999999998</v>
      </c>
      <c r="Y1991" s="9">
        <v>0</v>
      </c>
      <c r="Z1991" s="11">
        <v>45138</v>
      </c>
      <c r="AA1991" s="9">
        <v>131928828.2</v>
      </c>
      <c r="AB1991" s="9">
        <v>0</v>
      </c>
      <c r="AC1991" s="9">
        <v>4.1399999999999997</v>
      </c>
      <c r="AD1991" s="11">
        <v>45138</v>
      </c>
      <c r="AE1991" s="8" t="s">
        <v>146</v>
      </c>
      <c r="AF1991" s="8" t="s">
        <v>147</v>
      </c>
      <c r="AG1991" s="8" t="s">
        <v>42</v>
      </c>
      <c r="AH1991" s="9">
        <v>27.216491779999998</v>
      </c>
      <c r="AI1991" s="8" t="s">
        <v>8232</v>
      </c>
    </row>
    <row r="1992" spans="1:35" x14ac:dyDescent="0.25">
      <c r="A1992" s="8" t="s">
        <v>8233</v>
      </c>
      <c r="B1992" s="8" t="s">
        <v>8234</v>
      </c>
      <c r="C1992" s="9">
        <f t="shared" si="7"/>
        <v>7</v>
      </c>
      <c r="D1992" s="9">
        <v>0</v>
      </c>
      <c r="E1992" s="9">
        <v>0</v>
      </c>
      <c r="F1992" s="8" t="s">
        <v>48</v>
      </c>
      <c r="G1992" s="11">
        <v>42156</v>
      </c>
      <c r="H1992" s="8" t="s">
        <v>8235</v>
      </c>
      <c r="I1992" s="9">
        <v>3</v>
      </c>
      <c r="J1992" s="9">
        <v>13</v>
      </c>
      <c r="K1992" s="8" t="s">
        <v>38</v>
      </c>
      <c r="L1992" s="8" t="s">
        <v>38</v>
      </c>
      <c r="M1992" s="8" t="s">
        <v>39</v>
      </c>
      <c r="N1992" s="9">
        <v>0</v>
      </c>
      <c r="O1992" s="9">
        <v>0</v>
      </c>
      <c r="P1992" s="11">
        <v>43863</v>
      </c>
      <c r="Q1992" s="9">
        <v>2108196.7209999999</v>
      </c>
      <c r="R1992" s="9">
        <v>5</v>
      </c>
      <c r="S1992" s="8" t="s">
        <v>40</v>
      </c>
      <c r="T1992" s="9">
        <v>5500000</v>
      </c>
      <c r="U1992" s="8" t="s">
        <v>106</v>
      </c>
      <c r="V1992" s="8" t="s">
        <v>42</v>
      </c>
      <c r="W1992" s="9">
        <v>105</v>
      </c>
      <c r="X1992" s="9">
        <v>-0.52910000000000001</v>
      </c>
      <c r="Y1992" s="9">
        <v>0</v>
      </c>
      <c r="Z1992" s="11">
        <v>44511</v>
      </c>
      <c r="AA1992" s="9">
        <v>57652856.280000001</v>
      </c>
      <c r="AB1992" s="9">
        <v>0</v>
      </c>
      <c r="AC1992" s="9">
        <v>1</v>
      </c>
      <c r="AD1992" s="11">
        <v>44511</v>
      </c>
      <c r="AE1992" s="8" t="s">
        <v>172</v>
      </c>
      <c r="AF1992" s="8" t="s">
        <v>54</v>
      </c>
      <c r="AG1992" s="8" t="s">
        <v>42</v>
      </c>
      <c r="AH1992" s="9">
        <v>27.347000260000002</v>
      </c>
      <c r="AI1992" s="8" t="s">
        <v>8236</v>
      </c>
    </row>
    <row r="1993" spans="1:35" x14ac:dyDescent="0.25">
      <c r="A1993" s="8" t="s">
        <v>8237</v>
      </c>
      <c r="B1993" s="8" t="s">
        <v>8238</v>
      </c>
      <c r="C1993" s="9">
        <f t="shared" si="7"/>
        <v>3</v>
      </c>
      <c r="D1993" s="9">
        <v>0</v>
      </c>
      <c r="E1993" s="9">
        <v>0</v>
      </c>
      <c r="F1993" s="8" t="s">
        <v>144</v>
      </c>
      <c r="G1993" s="9">
        <v>2010</v>
      </c>
      <c r="H1993" s="8" t="s">
        <v>8239</v>
      </c>
      <c r="I1993" s="9">
        <v>2</v>
      </c>
      <c r="J1993" s="9">
        <v>2</v>
      </c>
      <c r="K1993" s="8" t="s">
        <v>117</v>
      </c>
      <c r="L1993" s="8" t="s">
        <v>42</v>
      </c>
      <c r="M1993" s="8" t="s">
        <v>39</v>
      </c>
      <c r="N1993" s="9">
        <v>1</v>
      </c>
      <c r="O1993" s="9">
        <v>22</v>
      </c>
      <c r="P1993" s="11">
        <v>45391</v>
      </c>
      <c r="Q1993" s="9">
        <v>8216832.3660000004</v>
      </c>
      <c r="R1993" s="9">
        <v>2</v>
      </c>
      <c r="S1993" s="8" t="s">
        <v>40</v>
      </c>
      <c r="T1993" s="9">
        <v>5500000</v>
      </c>
      <c r="U1993" s="8" t="s">
        <v>41</v>
      </c>
      <c r="V1993" s="8" t="s">
        <v>42</v>
      </c>
      <c r="W1993" s="9">
        <v>849</v>
      </c>
      <c r="X1993" s="9">
        <v>-0.873</v>
      </c>
      <c r="Y1993" s="9">
        <v>0</v>
      </c>
      <c r="Z1993" s="11">
        <v>44508</v>
      </c>
      <c r="AA1993" s="9">
        <v>225192056.59999999</v>
      </c>
      <c r="AB1993" s="9">
        <v>0</v>
      </c>
      <c r="AC1993" s="9">
        <v>2.61</v>
      </c>
      <c r="AD1993" s="11">
        <v>44508</v>
      </c>
      <c r="AE1993" s="8" t="s">
        <v>8240</v>
      </c>
      <c r="AF1993" s="8" t="s">
        <v>185</v>
      </c>
      <c r="AG1993" s="8" t="s">
        <v>42</v>
      </c>
      <c r="AH1993" s="9">
        <v>27.406188490000002</v>
      </c>
      <c r="AI1993" s="8" t="s">
        <v>8241</v>
      </c>
    </row>
    <row r="1994" spans="1:35" x14ac:dyDescent="0.25">
      <c r="A1994" s="8" t="s">
        <v>8242</v>
      </c>
      <c r="B1994" s="8" t="s">
        <v>8243</v>
      </c>
      <c r="C1994" s="9">
        <f t="shared" si="7"/>
        <v>5</v>
      </c>
      <c r="D1994" s="9">
        <v>0</v>
      </c>
      <c r="E1994" s="9">
        <v>1</v>
      </c>
      <c r="F1994" s="8" t="s">
        <v>102</v>
      </c>
      <c r="G1994" s="11">
        <v>41334</v>
      </c>
      <c r="H1994" s="8" t="s">
        <v>8244</v>
      </c>
      <c r="I1994" s="9">
        <v>4</v>
      </c>
      <c r="J1994" s="9">
        <v>1</v>
      </c>
      <c r="K1994" s="8" t="s">
        <v>81</v>
      </c>
      <c r="L1994" s="8" t="s">
        <v>81</v>
      </c>
      <c r="M1994" s="8" t="s">
        <v>39</v>
      </c>
      <c r="N1994" s="9">
        <v>0</v>
      </c>
      <c r="O1994" s="9">
        <v>0</v>
      </c>
      <c r="P1994" s="11">
        <v>41906</v>
      </c>
      <c r="Q1994" s="9">
        <v>3113775.2289999998</v>
      </c>
      <c r="R1994" s="9">
        <v>1</v>
      </c>
      <c r="S1994" s="8" t="s">
        <v>40</v>
      </c>
      <c r="T1994" s="9">
        <v>5500000</v>
      </c>
      <c r="U1994" s="8" t="s">
        <v>41</v>
      </c>
      <c r="V1994" s="8" t="s">
        <v>42</v>
      </c>
      <c r="W1994" s="9">
        <v>627176</v>
      </c>
      <c r="X1994" s="9">
        <v>-0.16470000000000001</v>
      </c>
      <c r="Y1994" s="9">
        <v>4</v>
      </c>
      <c r="Z1994" s="11">
        <v>43682</v>
      </c>
      <c r="AA1994" s="9">
        <v>85386430.030000001</v>
      </c>
      <c r="AB1994" s="9">
        <v>0</v>
      </c>
      <c r="AC1994" s="9">
        <v>3.08</v>
      </c>
      <c r="AD1994" s="11">
        <v>43682</v>
      </c>
      <c r="AE1994" s="8" t="s">
        <v>107</v>
      </c>
      <c r="AF1994" s="8" t="s">
        <v>44</v>
      </c>
      <c r="AG1994" s="8" t="s">
        <v>42</v>
      </c>
      <c r="AH1994" s="9">
        <v>27.422155979999999</v>
      </c>
      <c r="AI1994" s="8" t="s">
        <v>8245</v>
      </c>
    </row>
    <row r="1995" spans="1:35" x14ac:dyDescent="0.25">
      <c r="A1995" s="8" t="s">
        <v>8246</v>
      </c>
      <c r="B1995" s="8" t="s">
        <v>8247</v>
      </c>
      <c r="C1995" s="9">
        <f t="shared" si="7"/>
        <v>6</v>
      </c>
      <c r="D1995" s="9">
        <v>0</v>
      </c>
      <c r="E1995" s="9">
        <v>0</v>
      </c>
      <c r="F1995" s="8" t="s">
        <v>115</v>
      </c>
      <c r="G1995" s="11">
        <v>41773</v>
      </c>
      <c r="H1995" s="8" t="s">
        <v>8248</v>
      </c>
      <c r="I1995" s="9">
        <v>3</v>
      </c>
      <c r="J1995" s="9">
        <v>2</v>
      </c>
      <c r="K1995" s="8" t="s">
        <v>38</v>
      </c>
      <c r="L1995" s="8" t="s">
        <v>38</v>
      </c>
      <c r="M1995" s="8" t="s">
        <v>39</v>
      </c>
      <c r="N1995" s="9">
        <v>0</v>
      </c>
      <c r="O1995" s="9">
        <v>1</v>
      </c>
      <c r="P1995" s="11">
        <v>42397</v>
      </c>
      <c r="Q1995" s="9">
        <v>208334.03460000001</v>
      </c>
      <c r="R1995" s="9">
        <v>2</v>
      </c>
      <c r="S1995" s="8" t="s">
        <v>59</v>
      </c>
      <c r="T1995" s="9">
        <v>500000</v>
      </c>
      <c r="U1995" s="8" t="s">
        <v>41</v>
      </c>
      <c r="V1995" s="8" t="s">
        <v>42</v>
      </c>
      <c r="W1995" s="9">
        <v>61899</v>
      </c>
      <c r="X1995" s="9">
        <v>-0.37369999999999998</v>
      </c>
      <c r="Y1995" s="9">
        <v>0</v>
      </c>
      <c r="Z1995" s="11">
        <v>43362</v>
      </c>
      <c r="AA1995" s="9">
        <v>5736928.0920000002</v>
      </c>
      <c r="AB1995" s="9">
        <v>0</v>
      </c>
      <c r="AC1995" s="9">
        <v>4.34</v>
      </c>
      <c r="AD1995" s="11">
        <v>43362</v>
      </c>
      <c r="AE1995" s="8" t="s">
        <v>849</v>
      </c>
      <c r="AF1995" s="8" t="s">
        <v>737</v>
      </c>
      <c r="AG1995" s="8" t="s">
        <v>42</v>
      </c>
      <c r="AH1995" s="9">
        <v>27.53716215</v>
      </c>
      <c r="AI1995" s="8" t="s">
        <v>8249</v>
      </c>
    </row>
    <row r="1996" spans="1:35" x14ac:dyDescent="0.25">
      <c r="A1996" s="8" t="s">
        <v>8250</v>
      </c>
      <c r="B1996" s="8" t="s">
        <v>8251</v>
      </c>
      <c r="C1996" s="9">
        <f t="shared" si="7"/>
        <v>3</v>
      </c>
      <c r="D1996" s="9">
        <v>0</v>
      </c>
      <c r="E1996" s="9">
        <v>0</v>
      </c>
      <c r="F1996" s="8" t="s">
        <v>508</v>
      </c>
      <c r="G1996" s="9">
        <v>2015</v>
      </c>
      <c r="H1996" s="8" t="s">
        <v>42</v>
      </c>
      <c r="I1996" s="8" t="s">
        <v>42</v>
      </c>
      <c r="J1996" s="9">
        <v>1</v>
      </c>
      <c r="K1996" s="8" t="s">
        <v>73</v>
      </c>
      <c r="L1996" s="8" t="s">
        <v>73</v>
      </c>
      <c r="M1996" s="8" t="s">
        <v>295</v>
      </c>
      <c r="N1996" s="9">
        <v>0</v>
      </c>
      <c r="O1996" s="9">
        <v>0</v>
      </c>
      <c r="P1996" s="11">
        <v>44517</v>
      </c>
      <c r="Q1996" s="9">
        <v>27634801.25</v>
      </c>
      <c r="R1996" s="9">
        <v>1</v>
      </c>
      <c r="S1996" s="8" t="s">
        <v>52</v>
      </c>
      <c r="T1996" s="9">
        <v>75000000</v>
      </c>
      <c r="U1996" s="8" t="s">
        <v>41</v>
      </c>
      <c r="V1996" s="8" t="s">
        <v>42</v>
      </c>
      <c r="W1996" s="9">
        <v>18933</v>
      </c>
      <c r="X1996" s="9">
        <v>-0.66210000000000002</v>
      </c>
      <c r="Y1996" s="9">
        <v>0</v>
      </c>
      <c r="Z1996" s="11">
        <v>45456</v>
      </c>
      <c r="AA1996" s="9">
        <v>765959573.5</v>
      </c>
      <c r="AB1996" s="9">
        <v>0</v>
      </c>
      <c r="AC1996" s="9">
        <v>1.36</v>
      </c>
      <c r="AD1996" s="8" t="s">
        <v>42</v>
      </c>
      <c r="AE1996" s="8" t="s">
        <v>8252</v>
      </c>
      <c r="AF1996" s="8" t="s">
        <v>8253</v>
      </c>
      <c r="AG1996" s="8" t="s">
        <v>42</v>
      </c>
      <c r="AH1996" s="9">
        <v>27.71720942</v>
      </c>
      <c r="AI1996" s="8" t="s">
        <v>42</v>
      </c>
    </row>
    <row r="1997" spans="1:35" x14ac:dyDescent="0.25">
      <c r="A1997" s="8" t="s">
        <v>8254</v>
      </c>
      <c r="B1997" s="8" t="s">
        <v>585</v>
      </c>
      <c r="C1997" s="9">
        <f t="shared" si="7"/>
        <v>3</v>
      </c>
      <c r="D1997" s="9">
        <v>0</v>
      </c>
      <c r="E1997" s="9">
        <v>0</v>
      </c>
      <c r="F1997" s="8" t="s">
        <v>86</v>
      </c>
      <c r="G1997" s="9">
        <v>2014</v>
      </c>
      <c r="H1997" s="8" t="s">
        <v>8255</v>
      </c>
      <c r="I1997" s="9">
        <v>2</v>
      </c>
      <c r="J1997" s="9">
        <v>8</v>
      </c>
      <c r="K1997" s="8" t="s">
        <v>38</v>
      </c>
      <c r="L1997" s="8" t="s">
        <v>38</v>
      </c>
      <c r="M1997" s="8" t="s">
        <v>39</v>
      </c>
      <c r="N1997" s="9">
        <v>1</v>
      </c>
      <c r="O1997" s="9">
        <v>0</v>
      </c>
      <c r="P1997" s="11">
        <v>44187</v>
      </c>
      <c r="Q1997" s="9">
        <v>9837406.2129999995</v>
      </c>
      <c r="R1997" s="9">
        <v>7</v>
      </c>
      <c r="S1997" s="8" t="s">
        <v>40</v>
      </c>
      <c r="T1997" s="9">
        <v>5500000</v>
      </c>
      <c r="U1997" s="8" t="s">
        <v>41</v>
      </c>
      <c r="V1997" s="8" t="s">
        <v>42</v>
      </c>
      <c r="W1997" s="8" t="s">
        <v>42</v>
      </c>
      <c r="X1997" s="8" t="s">
        <v>42</v>
      </c>
      <c r="Y1997" s="9">
        <v>0</v>
      </c>
      <c r="Z1997" s="11">
        <v>44854</v>
      </c>
      <c r="AA1997" s="9">
        <v>275128448.60000002</v>
      </c>
      <c r="AB1997" s="9">
        <v>0</v>
      </c>
      <c r="AC1997" s="8" t="s">
        <v>42</v>
      </c>
      <c r="AD1997" s="11">
        <v>44854</v>
      </c>
      <c r="AE1997" s="8" t="s">
        <v>8256</v>
      </c>
      <c r="AF1997" s="8" t="s">
        <v>91</v>
      </c>
      <c r="AG1997" s="8" t="s">
        <v>42</v>
      </c>
      <c r="AH1997" s="9">
        <v>27.967580340000001</v>
      </c>
      <c r="AI1997" s="8" t="s">
        <v>8257</v>
      </c>
    </row>
    <row r="1998" spans="1:35" x14ac:dyDescent="0.25">
      <c r="A1998" s="8" t="s">
        <v>8258</v>
      </c>
      <c r="B1998" s="8" t="s">
        <v>8259</v>
      </c>
      <c r="C1998" s="9">
        <f t="shared" si="7"/>
        <v>7</v>
      </c>
      <c r="D1998" s="9">
        <v>0</v>
      </c>
      <c r="E1998" s="9">
        <v>1</v>
      </c>
      <c r="F1998" s="8" t="s">
        <v>95</v>
      </c>
      <c r="G1998" s="9">
        <v>2012</v>
      </c>
      <c r="H1998" s="8" t="s">
        <v>8260</v>
      </c>
      <c r="I1998" s="9">
        <v>3</v>
      </c>
      <c r="J1998" s="9">
        <v>1</v>
      </c>
      <c r="K1998" s="8" t="s">
        <v>81</v>
      </c>
      <c r="L1998" s="8" t="s">
        <v>81</v>
      </c>
      <c r="M1998" s="8" t="s">
        <v>39</v>
      </c>
      <c r="N1998" s="9">
        <v>0</v>
      </c>
      <c r="O1998" s="9">
        <v>3</v>
      </c>
      <c r="P1998" s="11">
        <v>42550</v>
      </c>
      <c r="Q1998" s="9">
        <v>13383453.640000001</v>
      </c>
      <c r="R1998" s="9">
        <v>1</v>
      </c>
      <c r="S1998" s="8" t="s">
        <v>40</v>
      </c>
      <c r="T1998" s="9">
        <v>5500000</v>
      </c>
      <c r="U1998" s="8" t="s">
        <v>106</v>
      </c>
      <c r="V1998" s="8" t="s">
        <v>42</v>
      </c>
      <c r="W1998" s="9">
        <v>336724</v>
      </c>
      <c r="X1998" s="9">
        <v>-8.1100000000000005E-2</v>
      </c>
      <c r="Y1998" s="9">
        <v>18</v>
      </c>
      <c r="Z1998" s="11">
        <v>43347</v>
      </c>
      <c r="AA1998" s="9">
        <v>376087508.19999999</v>
      </c>
      <c r="AB1998" s="9">
        <v>0</v>
      </c>
      <c r="AC1998" s="9">
        <v>5.32</v>
      </c>
      <c r="AD1998" s="11">
        <v>43347</v>
      </c>
      <c r="AE1998" s="8" t="s">
        <v>8261</v>
      </c>
      <c r="AF1998" s="8" t="s">
        <v>44</v>
      </c>
      <c r="AG1998" s="11">
        <v>44469</v>
      </c>
      <c r="AH1998" s="9">
        <v>28.100931070000001</v>
      </c>
      <c r="AI1998" s="8" t="s">
        <v>8262</v>
      </c>
    </row>
    <row r="1999" spans="1:35" x14ac:dyDescent="0.25">
      <c r="A1999" s="8" t="s">
        <v>8263</v>
      </c>
      <c r="B1999" s="8" t="s">
        <v>4412</v>
      </c>
      <c r="C1999" s="9">
        <f t="shared" si="7"/>
        <v>3</v>
      </c>
      <c r="D1999" s="9">
        <v>0</v>
      </c>
      <c r="E1999" s="9">
        <v>1</v>
      </c>
      <c r="F1999" s="8" t="s">
        <v>115</v>
      </c>
      <c r="G1999" s="11">
        <v>45945</v>
      </c>
      <c r="H1999" s="8" t="s">
        <v>8264</v>
      </c>
      <c r="I1999" s="9">
        <v>3</v>
      </c>
      <c r="J1999" s="9">
        <v>2</v>
      </c>
      <c r="K1999" s="8" t="s">
        <v>50</v>
      </c>
      <c r="L1999" s="8" t="s">
        <v>73</v>
      </c>
      <c r="M1999" s="8" t="s">
        <v>39</v>
      </c>
      <c r="N1999" s="9">
        <v>0</v>
      </c>
      <c r="O1999" s="9">
        <v>0</v>
      </c>
      <c r="P1999" s="11">
        <v>43801</v>
      </c>
      <c r="Q1999" s="9">
        <v>1315227.4350000001</v>
      </c>
      <c r="R1999" s="9">
        <v>3</v>
      </c>
      <c r="S1999" s="8" t="s">
        <v>59</v>
      </c>
      <c r="T1999" s="9">
        <v>500000</v>
      </c>
      <c r="U1999" s="8" t="s">
        <v>41</v>
      </c>
      <c r="V1999" s="8" t="s">
        <v>42</v>
      </c>
      <c r="W1999" s="9">
        <v>13462</v>
      </c>
      <c r="X1999" s="9">
        <v>0.40389999999999998</v>
      </c>
      <c r="Y1999" s="9">
        <v>0</v>
      </c>
      <c r="Z1999" s="11">
        <v>45839</v>
      </c>
      <c r="AA1999" s="9">
        <v>37031118.210000001</v>
      </c>
      <c r="AB1999" s="9">
        <v>0</v>
      </c>
      <c r="AC1999" s="9">
        <v>1.34</v>
      </c>
      <c r="AD1999" s="11">
        <v>45839</v>
      </c>
      <c r="AE1999" s="8" t="s">
        <v>849</v>
      </c>
      <c r="AF1999" s="8" t="s">
        <v>737</v>
      </c>
      <c r="AG1999" s="8" t="s">
        <v>42</v>
      </c>
      <c r="AH1999" s="9">
        <v>28.15567652</v>
      </c>
      <c r="AI1999" s="8" t="s">
        <v>8265</v>
      </c>
    </row>
    <row r="2000" spans="1:35" x14ac:dyDescent="0.25">
      <c r="A2000" s="8" t="s">
        <v>8266</v>
      </c>
      <c r="B2000" s="8" t="s">
        <v>8267</v>
      </c>
      <c r="C2000" s="9">
        <f t="shared" si="7"/>
        <v>5</v>
      </c>
      <c r="D2000" s="9">
        <v>0</v>
      </c>
      <c r="E2000" s="9">
        <v>1</v>
      </c>
      <c r="F2000" s="8" t="s">
        <v>102</v>
      </c>
      <c r="G2000" s="9">
        <v>2010</v>
      </c>
      <c r="H2000" s="8" t="s">
        <v>8268</v>
      </c>
      <c r="I2000" s="9">
        <v>1</v>
      </c>
      <c r="J2000" s="9">
        <v>32</v>
      </c>
      <c r="K2000" s="8" t="s">
        <v>67</v>
      </c>
      <c r="L2000" s="8" t="s">
        <v>67</v>
      </c>
      <c r="M2000" s="8" t="s">
        <v>295</v>
      </c>
      <c r="N2000" s="9">
        <v>47</v>
      </c>
      <c r="O2000" s="9">
        <v>10</v>
      </c>
      <c r="P2000" s="11">
        <v>44356</v>
      </c>
      <c r="Q2000" s="9">
        <v>629568043.29999995</v>
      </c>
      <c r="R2000" s="9">
        <v>15</v>
      </c>
      <c r="S2000" s="8" t="s">
        <v>195</v>
      </c>
      <c r="T2000" s="9">
        <v>750000000</v>
      </c>
      <c r="U2000" s="8" t="s">
        <v>41</v>
      </c>
      <c r="V2000" s="8" t="s">
        <v>42</v>
      </c>
      <c r="W2000" s="9">
        <v>3211197</v>
      </c>
      <c r="X2000" s="9">
        <v>-0.21460000000000001</v>
      </c>
      <c r="Y2000" s="9">
        <v>11</v>
      </c>
      <c r="Z2000" s="11">
        <v>44356</v>
      </c>
      <c r="AA2000" s="9">
        <v>17814266189</v>
      </c>
      <c r="AB2000" s="9">
        <v>0</v>
      </c>
      <c r="AC2000" s="9">
        <v>1.6</v>
      </c>
      <c r="AD2000" s="8" t="s">
        <v>42</v>
      </c>
      <c r="AE2000" s="8" t="s">
        <v>1225</v>
      </c>
      <c r="AF2000" s="8" t="s">
        <v>44</v>
      </c>
      <c r="AG2000" s="8" t="s">
        <v>42</v>
      </c>
      <c r="AH2000" s="9">
        <v>28.296014029999998</v>
      </c>
      <c r="AI2000" s="8" t="s">
        <v>8269</v>
      </c>
    </row>
    <row r="2001" spans="1:35" x14ac:dyDescent="0.25">
      <c r="A2001" s="8" t="s">
        <v>8270</v>
      </c>
      <c r="B2001" s="8" t="s">
        <v>8271</v>
      </c>
      <c r="C2001" s="9">
        <f t="shared" si="7"/>
        <v>5</v>
      </c>
      <c r="D2001" s="9">
        <v>0</v>
      </c>
      <c r="E2001" s="9">
        <v>0</v>
      </c>
      <c r="F2001" s="8" t="s">
        <v>232</v>
      </c>
      <c r="G2001" s="9">
        <v>2012</v>
      </c>
      <c r="H2001" s="8" t="s">
        <v>8272</v>
      </c>
      <c r="I2001" s="9">
        <v>3</v>
      </c>
      <c r="J2001" s="9">
        <v>6</v>
      </c>
      <c r="K2001" s="8" t="s">
        <v>177</v>
      </c>
      <c r="L2001" s="8" t="s">
        <v>111</v>
      </c>
      <c r="M2001" s="8" t="s">
        <v>39</v>
      </c>
      <c r="N2001" s="9">
        <v>0</v>
      </c>
      <c r="O2001" s="9">
        <v>4</v>
      </c>
      <c r="P2001" s="11">
        <v>44881</v>
      </c>
      <c r="Q2001" s="9">
        <v>436262847</v>
      </c>
      <c r="R2001" s="9">
        <v>5</v>
      </c>
      <c r="S2001" s="8" t="s">
        <v>296</v>
      </c>
      <c r="T2001" s="9">
        <v>5500000000</v>
      </c>
      <c r="U2001" s="8" t="s">
        <v>41</v>
      </c>
      <c r="V2001" s="8" t="s">
        <v>42</v>
      </c>
      <c r="W2001" s="9">
        <v>367157</v>
      </c>
      <c r="X2001" s="9">
        <v>-0.21820000000000001</v>
      </c>
      <c r="Y2001" s="9">
        <v>1</v>
      </c>
      <c r="Z2001" s="11">
        <v>44049</v>
      </c>
      <c r="AA2001" s="9">
        <v>12398000895</v>
      </c>
      <c r="AB2001" s="9">
        <v>0</v>
      </c>
      <c r="AC2001" s="9">
        <v>5.34</v>
      </c>
      <c r="AD2001" s="11">
        <v>44965</v>
      </c>
      <c r="AE2001" s="8" t="s">
        <v>234</v>
      </c>
      <c r="AF2001" s="8" t="s">
        <v>44</v>
      </c>
      <c r="AG2001" s="8" t="s">
        <v>42</v>
      </c>
      <c r="AH2001" s="9">
        <v>28.4186494</v>
      </c>
      <c r="AI2001" s="8" t="s">
        <v>8273</v>
      </c>
    </row>
    <row r="2002" spans="1:35" x14ac:dyDescent="0.25">
      <c r="A2002" s="8" t="s">
        <v>8274</v>
      </c>
      <c r="B2002" s="8" t="s">
        <v>8275</v>
      </c>
      <c r="C2002" s="9">
        <f t="shared" si="7"/>
        <v>3</v>
      </c>
      <c r="D2002" s="9">
        <v>0</v>
      </c>
      <c r="E2002" s="9">
        <v>0</v>
      </c>
      <c r="F2002" s="8" t="s">
        <v>217</v>
      </c>
      <c r="G2002" s="9">
        <v>2017</v>
      </c>
      <c r="H2002" s="8" t="s">
        <v>8276</v>
      </c>
      <c r="I2002" s="9">
        <v>1</v>
      </c>
      <c r="J2002" s="9">
        <v>1</v>
      </c>
      <c r="K2002" s="8" t="s">
        <v>67</v>
      </c>
      <c r="L2002" s="8" t="s">
        <v>67</v>
      </c>
      <c r="M2002" s="8" t="s">
        <v>295</v>
      </c>
      <c r="N2002" s="9">
        <v>0</v>
      </c>
      <c r="O2002" s="9">
        <v>0</v>
      </c>
      <c r="P2002" s="11">
        <v>45469</v>
      </c>
      <c r="Q2002" s="9">
        <v>1848108.3</v>
      </c>
      <c r="R2002" s="9">
        <v>2</v>
      </c>
      <c r="S2002" s="8" t="s">
        <v>40</v>
      </c>
      <c r="T2002" s="9">
        <v>5500000</v>
      </c>
      <c r="U2002" s="8" t="s">
        <v>41</v>
      </c>
      <c r="V2002" s="8" t="s">
        <v>42</v>
      </c>
      <c r="W2002" s="9">
        <v>990</v>
      </c>
      <c r="X2002" s="9">
        <v>-0.39629999999999999</v>
      </c>
      <c r="Y2002" s="9">
        <v>0</v>
      </c>
      <c r="Z2002" s="11">
        <v>45093</v>
      </c>
      <c r="AA2002" s="9">
        <v>52861074.850000001</v>
      </c>
      <c r="AB2002" s="9">
        <v>0</v>
      </c>
      <c r="AC2002" s="9">
        <v>2.79</v>
      </c>
      <c r="AD2002" s="8" t="s">
        <v>42</v>
      </c>
      <c r="AE2002" s="8" t="s">
        <v>8277</v>
      </c>
      <c r="AF2002" s="8" t="s">
        <v>44</v>
      </c>
      <c r="AG2002" s="8" t="s">
        <v>42</v>
      </c>
      <c r="AH2002" s="9">
        <v>28.602801500000002</v>
      </c>
      <c r="AI2002" s="8" t="s">
        <v>8278</v>
      </c>
    </row>
    <row r="2003" spans="1:35" x14ac:dyDescent="0.25">
      <c r="A2003" s="13" t="s">
        <v>8279</v>
      </c>
      <c r="B2003" s="8" t="s">
        <v>8280</v>
      </c>
      <c r="C2003" s="9">
        <f t="shared" si="7"/>
        <v>4</v>
      </c>
      <c r="D2003" s="9">
        <v>1</v>
      </c>
      <c r="E2003" s="9">
        <v>1</v>
      </c>
      <c r="F2003" s="8" t="s">
        <v>242</v>
      </c>
      <c r="G2003" s="11">
        <v>40630</v>
      </c>
      <c r="H2003" s="8" t="s">
        <v>8281</v>
      </c>
      <c r="I2003" s="9">
        <v>1</v>
      </c>
      <c r="J2003" s="9">
        <v>1</v>
      </c>
      <c r="K2003" s="8" t="s">
        <v>73</v>
      </c>
      <c r="L2003" s="8" t="s">
        <v>73</v>
      </c>
      <c r="M2003" s="8" t="s">
        <v>39</v>
      </c>
      <c r="N2003" s="9">
        <v>0</v>
      </c>
      <c r="O2003" s="9">
        <v>3</v>
      </c>
      <c r="P2003" s="11">
        <v>42795</v>
      </c>
      <c r="Q2003" s="9">
        <v>6591032.0959999999</v>
      </c>
      <c r="R2003" s="9">
        <v>1</v>
      </c>
      <c r="S2003" s="8" t="s">
        <v>97</v>
      </c>
      <c r="T2003" s="9">
        <v>30000000</v>
      </c>
      <c r="U2003" s="8" t="s">
        <v>41</v>
      </c>
      <c r="V2003" s="8" t="s">
        <v>42</v>
      </c>
      <c r="W2003" s="9">
        <v>1938991</v>
      </c>
      <c r="X2003" s="9">
        <v>9.5799999999999996E-2</v>
      </c>
      <c r="Y2003" s="9">
        <v>0</v>
      </c>
      <c r="Z2003" s="11">
        <v>44126</v>
      </c>
      <c r="AA2003" s="9">
        <v>188958547</v>
      </c>
      <c r="AB2003" s="9">
        <v>0</v>
      </c>
      <c r="AC2003" s="9">
        <v>4.1399999999999997</v>
      </c>
      <c r="AD2003" s="11">
        <v>44701</v>
      </c>
      <c r="AE2003" s="8" t="s">
        <v>754</v>
      </c>
      <c r="AF2003" s="8" t="s">
        <v>245</v>
      </c>
      <c r="AG2003" s="8" t="s">
        <v>42</v>
      </c>
      <c r="AH2003" s="9">
        <v>28.669037599999999</v>
      </c>
      <c r="AI2003" s="8" t="s">
        <v>8282</v>
      </c>
    </row>
    <row r="2004" spans="1:35" x14ac:dyDescent="0.25">
      <c r="A2004" s="8" t="s">
        <v>8283</v>
      </c>
      <c r="B2004" s="8" t="s">
        <v>8284</v>
      </c>
      <c r="C2004" s="9">
        <f t="shared" si="7"/>
        <v>3</v>
      </c>
      <c r="D2004" s="9">
        <v>0</v>
      </c>
      <c r="E2004" s="9">
        <v>0</v>
      </c>
      <c r="F2004" s="8" t="s">
        <v>48</v>
      </c>
      <c r="G2004" s="9">
        <v>2019</v>
      </c>
      <c r="H2004" s="8" t="s">
        <v>8285</v>
      </c>
      <c r="I2004" s="9">
        <v>2</v>
      </c>
      <c r="J2004" s="9">
        <v>5</v>
      </c>
      <c r="K2004" s="8" t="s">
        <v>38</v>
      </c>
      <c r="L2004" s="8" t="s">
        <v>38</v>
      </c>
      <c r="M2004" s="8" t="s">
        <v>39</v>
      </c>
      <c r="N2004" s="9">
        <v>0</v>
      </c>
      <c r="O2004" s="9">
        <v>0</v>
      </c>
      <c r="P2004" s="11">
        <v>44231</v>
      </c>
      <c r="Q2004" s="9">
        <v>577535.29130000004</v>
      </c>
      <c r="R2004" s="9">
        <v>3</v>
      </c>
      <c r="S2004" s="8" t="s">
        <v>40</v>
      </c>
      <c r="T2004" s="9">
        <v>5500000</v>
      </c>
      <c r="U2004" s="8" t="s">
        <v>41</v>
      </c>
      <c r="V2004" s="8" t="s">
        <v>42</v>
      </c>
      <c r="W2004" s="8" t="s">
        <v>42</v>
      </c>
      <c r="X2004" s="8" t="s">
        <v>42</v>
      </c>
      <c r="Y2004" s="9">
        <v>0</v>
      </c>
      <c r="Z2004" s="11">
        <v>45364</v>
      </c>
      <c r="AA2004" s="9">
        <v>16662781.73</v>
      </c>
      <c r="AB2004" s="9">
        <v>0</v>
      </c>
      <c r="AC2004" s="8" t="s">
        <v>42</v>
      </c>
      <c r="AD2004" s="11">
        <v>45364</v>
      </c>
      <c r="AE2004" s="8" t="s">
        <v>74</v>
      </c>
      <c r="AF2004" s="8" t="s">
        <v>75</v>
      </c>
      <c r="AG2004" s="8" t="s">
        <v>42</v>
      </c>
      <c r="AH2004" s="9">
        <v>28.851538569999999</v>
      </c>
      <c r="AI2004" s="8" t="s">
        <v>8286</v>
      </c>
    </row>
    <row r="2005" spans="1:35" x14ac:dyDescent="0.25">
      <c r="A2005" s="8" t="s">
        <v>8287</v>
      </c>
      <c r="B2005" s="8" t="s">
        <v>8288</v>
      </c>
      <c r="C2005" s="9">
        <f t="shared" si="7"/>
        <v>5</v>
      </c>
      <c r="D2005" s="9">
        <v>0</v>
      </c>
      <c r="E2005" s="9">
        <v>0</v>
      </c>
      <c r="F2005" s="8" t="s">
        <v>257</v>
      </c>
      <c r="G2005" s="9">
        <v>2014</v>
      </c>
      <c r="H2005" s="8" t="s">
        <v>8289</v>
      </c>
      <c r="I2005" s="9">
        <v>1</v>
      </c>
      <c r="J2005" s="9">
        <v>6</v>
      </c>
      <c r="K2005" s="8" t="s">
        <v>337</v>
      </c>
      <c r="L2005" s="8" t="s">
        <v>67</v>
      </c>
      <c r="M2005" s="8" t="s">
        <v>295</v>
      </c>
      <c r="N2005" s="9">
        <v>0</v>
      </c>
      <c r="O2005" s="9">
        <v>0</v>
      </c>
      <c r="P2005" s="11">
        <v>44988</v>
      </c>
      <c r="Q2005" s="9">
        <v>334137540.10000002</v>
      </c>
      <c r="R2005" s="9">
        <v>4</v>
      </c>
      <c r="S2005" s="8" t="s">
        <v>296</v>
      </c>
      <c r="T2005" s="9">
        <v>5500000000</v>
      </c>
      <c r="U2005" s="8" t="s">
        <v>41</v>
      </c>
      <c r="V2005" s="8" t="s">
        <v>42</v>
      </c>
      <c r="W2005" s="9">
        <v>8219216</v>
      </c>
      <c r="X2005" s="9">
        <v>-0.1094</v>
      </c>
      <c r="Y2005" s="9">
        <v>3</v>
      </c>
      <c r="Z2005" s="11">
        <v>44238</v>
      </c>
      <c r="AA2005" s="9">
        <v>9682947229</v>
      </c>
      <c r="AB2005" s="9">
        <v>1</v>
      </c>
      <c r="AC2005" s="9">
        <v>3.57</v>
      </c>
      <c r="AD2005" s="8" t="s">
        <v>42</v>
      </c>
      <c r="AE2005" s="8" t="s">
        <v>259</v>
      </c>
      <c r="AF2005" s="8" t="s">
        <v>44</v>
      </c>
      <c r="AG2005" s="8" t="s">
        <v>42</v>
      </c>
      <c r="AH2005" s="9">
        <v>28.97892654</v>
      </c>
      <c r="AI2005" s="8" t="s">
        <v>8290</v>
      </c>
    </row>
    <row r="2006" spans="1:35" x14ac:dyDescent="0.25">
      <c r="A2006" s="8" t="s">
        <v>8291</v>
      </c>
      <c r="B2006" s="8" t="s">
        <v>8292</v>
      </c>
      <c r="C2006" s="9">
        <f t="shared" si="7"/>
        <v>4</v>
      </c>
      <c r="D2006" s="9">
        <v>0</v>
      </c>
      <c r="E2006" s="9">
        <v>1</v>
      </c>
      <c r="F2006" s="8" t="s">
        <v>129</v>
      </c>
      <c r="G2006" s="9">
        <v>2010</v>
      </c>
      <c r="H2006" s="8" t="s">
        <v>8293</v>
      </c>
      <c r="I2006" s="9">
        <v>2</v>
      </c>
      <c r="J2006" s="9">
        <v>3</v>
      </c>
      <c r="K2006" s="8" t="s">
        <v>81</v>
      </c>
      <c r="L2006" s="8" t="s">
        <v>81</v>
      </c>
      <c r="M2006" s="8" t="s">
        <v>39</v>
      </c>
      <c r="N2006" s="9">
        <v>0</v>
      </c>
      <c r="O2006" s="9">
        <v>0</v>
      </c>
      <c r="P2006" s="11">
        <v>40421</v>
      </c>
      <c r="Q2006" s="9">
        <v>1475291.7309999999</v>
      </c>
      <c r="R2006" s="9">
        <v>1</v>
      </c>
      <c r="S2006" s="8" t="s">
        <v>40</v>
      </c>
      <c r="T2006" s="9">
        <v>5500000</v>
      </c>
      <c r="U2006" s="8" t="s">
        <v>106</v>
      </c>
      <c r="V2006" s="8" t="s">
        <v>42</v>
      </c>
      <c r="W2006" s="9">
        <v>2</v>
      </c>
      <c r="X2006" s="8" t="s">
        <v>42</v>
      </c>
      <c r="Y2006" s="9">
        <v>0</v>
      </c>
      <c r="Z2006" s="11">
        <v>40686</v>
      </c>
      <c r="AA2006" s="9">
        <v>42903659.159999996</v>
      </c>
      <c r="AB2006" s="9">
        <v>0</v>
      </c>
      <c r="AC2006" s="9">
        <v>1</v>
      </c>
      <c r="AD2006" s="11">
        <v>40686</v>
      </c>
      <c r="AE2006" s="8" t="s">
        <v>131</v>
      </c>
      <c r="AF2006" s="8" t="s">
        <v>44</v>
      </c>
      <c r="AG2006" s="11">
        <v>41002</v>
      </c>
      <c r="AH2006" s="9">
        <v>29.081474709999998</v>
      </c>
      <c r="AI2006" s="8" t="s">
        <v>8294</v>
      </c>
    </row>
    <row r="2007" spans="1:35" x14ac:dyDescent="0.25">
      <c r="A2007" s="8" t="s">
        <v>8295</v>
      </c>
      <c r="B2007" s="8" t="s">
        <v>8296</v>
      </c>
      <c r="C2007" s="9">
        <f t="shared" si="7"/>
        <v>1</v>
      </c>
      <c r="D2007" s="9">
        <v>0</v>
      </c>
      <c r="E2007" s="9">
        <v>0</v>
      </c>
      <c r="F2007" s="8" t="s">
        <v>151</v>
      </c>
      <c r="G2007" s="11">
        <v>42261</v>
      </c>
      <c r="H2007" s="8" t="s">
        <v>8297</v>
      </c>
      <c r="I2007" s="9">
        <v>1</v>
      </c>
      <c r="J2007" s="9">
        <v>2</v>
      </c>
      <c r="K2007" s="8" t="s">
        <v>177</v>
      </c>
      <c r="L2007" s="8" t="s">
        <v>111</v>
      </c>
      <c r="M2007" s="8" t="s">
        <v>295</v>
      </c>
      <c r="N2007" s="9">
        <v>0</v>
      </c>
      <c r="O2007" s="9">
        <v>0</v>
      </c>
      <c r="P2007" s="11">
        <v>45855</v>
      </c>
      <c r="Q2007" s="9">
        <v>1000000000</v>
      </c>
      <c r="R2007" s="9">
        <v>2</v>
      </c>
      <c r="S2007" s="8" t="s">
        <v>296</v>
      </c>
      <c r="T2007" s="9">
        <v>5500000000</v>
      </c>
      <c r="U2007" s="8" t="s">
        <v>41</v>
      </c>
      <c r="V2007" s="8" t="s">
        <v>42</v>
      </c>
      <c r="W2007" s="9">
        <v>734037</v>
      </c>
      <c r="X2007" s="9">
        <v>-0.3049</v>
      </c>
      <c r="Y2007" s="9">
        <v>1</v>
      </c>
      <c r="Z2007" s="11">
        <v>42907</v>
      </c>
      <c r="AA2007" s="9">
        <v>29115828361</v>
      </c>
      <c r="AB2007" s="9">
        <v>0</v>
      </c>
      <c r="AC2007" s="9">
        <v>2.87</v>
      </c>
      <c r="AD2007" s="8" t="s">
        <v>42</v>
      </c>
      <c r="AE2007" s="8" t="s">
        <v>8298</v>
      </c>
      <c r="AF2007" s="8" t="s">
        <v>44</v>
      </c>
      <c r="AG2007" s="8" t="s">
        <v>42</v>
      </c>
      <c r="AH2007" s="9">
        <v>29.115828359999998</v>
      </c>
      <c r="AI2007" s="8" t="s">
        <v>8299</v>
      </c>
    </row>
    <row r="2008" spans="1:35" x14ac:dyDescent="0.25">
      <c r="A2008" s="8" t="s">
        <v>8300</v>
      </c>
      <c r="B2008" s="8" t="s">
        <v>8301</v>
      </c>
      <c r="C2008" s="9">
        <f t="shared" si="7"/>
        <v>6</v>
      </c>
      <c r="D2008" s="9">
        <v>0</v>
      </c>
      <c r="E2008" s="9">
        <v>0</v>
      </c>
      <c r="F2008" s="8" t="s">
        <v>129</v>
      </c>
      <c r="G2008" s="9">
        <v>2013</v>
      </c>
      <c r="H2008" s="8" t="s">
        <v>8302</v>
      </c>
      <c r="I2008" s="9">
        <v>7</v>
      </c>
      <c r="J2008" s="9">
        <v>4</v>
      </c>
      <c r="K2008" s="8" t="s">
        <v>105</v>
      </c>
      <c r="L2008" s="8" t="s">
        <v>105</v>
      </c>
      <c r="M2008" s="8" t="s">
        <v>39</v>
      </c>
      <c r="N2008" s="9">
        <v>262</v>
      </c>
      <c r="O2008" s="9">
        <v>32</v>
      </c>
      <c r="P2008" s="11">
        <v>41856</v>
      </c>
      <c r="Q2008" s="9">
        <v>419712793.69999999</v>
      </c>
      <c r="R2008" s="9">
        <v>3</v>
      </c>
      <c r="S2008" s="8" t="s">
        <v>89</v>
      </c>
      <c r="T2008" s="9">
        <v>300000000</v>
      </c>
      <c r="U2008" s="8" t="s">
        <v>41</v>
      </c>
      <c r="V2008" s="8" t="s">
        <v>42</v>
      </c>
      <c r="W2008" s="8" t="s">
        <v>42</v>
      </c>
      <c r="X2008" s="8" t="s">
        <v>42</v>
      </c>
      <c r="Y2008" s="9">
        <v>2</v>
      </c>
      <c r="Z2008" s="11">
        <v>41992</v>
      </c>
      <c r="AA2008" s="9">
        <v>12247515365</v>
      </c>
      <c r="AB2008" s="9">
        <v>1</v>
      </c>
      <c r="AC2008" s="8" t="s">
        <v>42</v>
      </c>
      <c r="AD2008" s="11">
        <v>43122</v>
      </c>
      <c r="AE2008" s="8" t="s">
        <v>131</v>
      </c>
      <c r="AF2008" s="8" t="s">
        <v>44</v>
      </c>
      <c r="AG2008" s="8" t="s">
        <v>42</v>
      </c>
      <c r="AH2008" s="9">
        <v>29.18070535</v>
      </c>
      <c r="AI2008" s="8" t="s">
        <v>8303</v>
      </c>
    </row>
    <row r="2009" spans="1:35" x14ac:dyDescent="0.25">
      <c r="A2009" s="8" t="s">
        <v>8304</v>
      </c>
      <c r="B2009" s="8" t="s">
        <v>8305</v>
      </c>
      <c r="C2009" s="9">
        <f t="shared" si="7"/>
        <v>4</v>
      </c>
      <c r="D2009" s="9">
        <v>0</v>
      </c>
      <c r="E2009" s="9">
        <v>0</v>
      </c>
      <c r="F2009" s="8" t="s">
        <v>48</v>
      </c>
      <c r="G2009" s="9">
        <v>2015</v>
      </c>
      <c r="H2009" s="8" t="s">
        <v>8306</v>
      </c>
      <c r="I2009" s="9">
        <v>1</v>
      </c>
      <c r="J2009" s="9">
        <v>17</v>
      </c>
      <c r="K2009" s="8" t="s">
        <v>88</v>
      </c>
      <c r="L2009" s="8" t="s">
        <v>88</v>
      </c>
      <c r="M2009" s="8" t="s">
        <v>295</v>
      </c>
      <c r="N2009" s="9">
        <v>22</v>
      </c>
      <c r="O2009" s="9">
        <v>0</v>
      </c>
      <c r="P2009" s="11">
        <v>43956</v>
      </c>
      <c r="Q2009" s="9">
        <v>419615741.60000002</v>
      </c>
      <c r="R2009" s="9">
        <v>4</v>
      </c>
      <c r="S2009" s="8" t="s">
        <v>89</v>
      </c>
      <c r="T2009" s="9">
        <v>300000000</v>
      </c>
      <c r="U2009" s="8" t="s">
        <v>41</v>
      </c>
      <c r="V2009" s="8" t="s">
        <v>42</v>
      </c>
      <c r="W2009" s="9">
        <v>27458</v>
      </c>
      <c r="X2009" s="9">
        <v>-0.19520000000000001</v>
      </c>
      <c r="Y2009" s="9">
        <v>0</v>
      </c>
      <c r="Z2009" s="11">
        <v>44575</v>
      </c>
      <c r="AA2009" s="9">
        <v>12312863087</v>
      </c>
      <c r="AB2009" s="9">
        <v>0</v>
      </c>
      <c r="AC2009" s="9">
        <v>6.46</v>
      </c>
      <c r="AD2009" s="8" t="s">
        <v>42</v>
      </c>
      <c r="AE2009" s="8" t="s">
        <v>60</v>
      </c>
      <c r="AF2009" s="8" t="s">
        <v>61</v>
      </c>
      <c r="AG2009" s="8" t="s">
        <v>42</v>
      </c>
      <c r="AH2009" s="9">
        <v>29.343186790000001</v>
      </c>
      <c r="AI2009" s="8" t="s">
        <v>8307</v>
      </c>
    </row>
    <row r="2010" spans="1:35" x14ac:dyDescent="0.25">
      <c r="A2010" s="8" t="s">
        <v>8308</v>
      </c>
      <c r="B2010" s="8" t="s">
        <v>8309</v>
      </c>
      <c r="C2010" s="9">
        <f t="shared" si="7"/>
        <v>3</v>
      </c>
      <c r="D2010" s="9">
        <v>0</v>
      </c>
      <c r="E2010" s="9">
        <v>0</v>
      </c>
      <c r="F2010" s="8" t="s">
        <v>86</v>
      </c>
      <c r="G2010" s="9">
        <v>2010</v>
      </c>
      <c r="H2010" s="8" t="s">
        <v>8310</v>
      </c>
      <c r="I2010" s="9">
        <v>1</v>
      </c>
      <c r="J2010" s="9">
        <v>1</v>
      </c>
      <c r="K2010" s="8" t="s">
        <v>105</v>
      </c>
      <c r="L2010" s="8" t="s">
        <v>105</v>
      </c>
      <c r="M2010" s="8" t="s">
        <v>39</v>
      </c>
      <c r="N2010" s="9">
        <v>51</v>
      </c>
      <c r="O2010" s="9">
        <v>4</v>
      </c>
      <c r="P2010" s="11">
        <v>42755</v>
      </c>
      <c r="Q2010" s="9">
        <v>5226491.1739999996</v>
      </c>
      <c r="R2010" s="9">
        <v>2</v>
      </c>
      <c r="S2010" s="8" t="s">
        <v>40</v>
      </c>
      <c r="T2010" s="9">
        <v>5500000</v>
      </c>
      <c r="U2010" s="8" t="s">
        <v>41</v>
      </c>
      <c r="V2010" s="8" t="s">
        <v>42</v>
      </c>
      <c r="W2010" s="9">
        <v>1763</v>
      </c>
      <c r="X2010" s="9">
        <v>1.772</v>
      </c>
      <c r="Y2010" s="9">
        <v>0</v>
      </c>
      <c r="Z2010" s="11">
        <v>44561</v>
      </c>
      <c r="AA2010" s="9">
        <v>154949053.40000001</v>
      </c>
      <c r="AB2010" s="9">
        <v>0</v>
      </c>
      <c r="AC2010" s="9">
        <v>2.29</v>
      </c>
      <c r="AD2010" s="11">
        <v>44561</v>
      </c>
      <c r="AE2010" s="8" t="s">
        <v>8311</v>
      </c>
      <c r="AF2010" s="8" t="s">
        <v>91</v>
      </c>
      <c r="AG2010" s="8" t="s">
        <v>42</v>
      </c>
      <c r="AH2010" s="9">
        <v>29.646860239999999</v>
      </c>
      <c r="AI2010" s="8" t="s">
        <v>8312</v>
      </c>
    </row>
    <row r="2011" spans="1:35" x14ac:dyDescent="0.25">
      <c r="A2011" s="8" t="s">
        <v>8313</v>
      </c>
      <c r="B2011" s="8" t="s">
        <v>8314</v>
      </c>
      <c r="C2011" s="9">
        <f t="shared" si="7"/>
        <v>2</v>
      </c>
      <c r="D2011" s="9">
        <v>0</v>
      </c>
      <c r="E2011" s="9">
        <v>1</v>
      </c>
      <c r="F2011" s="8" t="s">
        <v>151</v>
      </c>
      <c r="G2011" s="9">
        <v>2015</v>
      </c>
      <c r="H2011" s="8" t="s">
        <v>8315</v>
      </c>
      <c r="I2011" s="9">
        <v>3</v>
      </c>
      <c r="J2011" s="9">
        <v>1</v>
      </c>
      <c r="K2011" s="8" t="s">
        <v>81</v>
      </c>
      <c r="L2011" s="8" t="s">
        <v>81</v>
      </c>
      <c r="M2011" s="8" t="s">
        <v>39</v>
      </c>
      <c r="N2011" s="9">
        <v>0</v>
      </c>
      <c r="O2011" s="9">
        <v>0</v>
      </c>
      <c r="P2011" s="11">
        <v>43790</v>
      </c>
      <c r="Q2011" s="9">
        <v>3740126.1830000002</v>
      </c>
      <c r="R2011" s="9">
        <v>1</v>
      </c>
      <c r="S2011" s="8" t="s">
        <v>97</v>
      </c>
      <c r="T2011" s="9">
        <v>30000000</v>
      </c>
      <c r="U2011" s="8" t="s">
        <v>41</v>
      </c>
      <c r="V2011" s="8" t="s">
        <v>42</v>
      </c>
      <c r="W2011" s="8" t="s">
        <v>42</v>
      </c>
      <c r="X2011" s="8" t="s">
        <v>42</v>
      </c>
      <c r="Y2011" s="9">
        <v>0</v>
      </c>
      <c r="Z2011" s="11">
        <v>44615</v>
      </c>
      <c r="AA2011" s="9">
        <v>112995343.09999999</v>
      </c>
      <c r="AB2011" s="9">
        <v>0</v>
      </c>
      <c r="AC2011" s="8" t="s">
        <v>42</v>
      </c>
      <c r="AD2011" s="11">
        <v>44615</v>
      </c>
      <c r="AE2011" s="8" t="s">
        <v>8316</v>
      </c>
      <c r="AF2011" s="8" t="s">
        <v>44</v>
      </c>
      <c r="AG2011" s="8" t="s">
        <v>42</v>
      </c>
      <c r="AH2011" s="9">
        <v>30.21163928</v>
      </c>
      <c r="AI2011" s="8" t="s">
        <v>8317</v>
      </c>
    </row>
    <row r="2012" spans="1:35" x14ac:dyDescent="0.25">
      <c r="A2012" s="8" t="s">
        <v>8318</v>
      </c>
      <c r="B2012" s="8" t="s">
        <v>8319</v>
      </c>
      <c r="C2012" s="9">
        <f t="shared" si="7"/>
        <v>3</v>
      </c>
      <c r="D2012" s="9">
        <v>0</v>
      </c>
      <c r="E2012" s="9">
        <v>0</v>
      </c>
      <c r="F2012" s="8" t="s">
        <v>533</v>
      </c>
      <c r="G2012" s="11">
        <v>40330</v>
      </c>
      <c r="H2012" s="8" t="s">
        <v>8320</v>
      </c>
      <c r="I2012" s="9">
        <v>2</v>
      </c>
      <c r="J2012" s="9">
        <v>1</v>
      </c>
      <c r="K2012" s="8" t="s">
        <v>81</v>
      </c>
      <c r="L2012" s="8" t="s">
        <v>81</v>
      </c>
      <c r="M2012" s="8" t="s">
        <v>39</v>
      </c>
      <c r="N2012" s="9">
        <v>0</v>
      </c>
      <c r="O2012" s="9">
        <v>3</v>
      </c>
      <c r="P2012" s="11">
        <v>40330</v>
      </c>
      <c r="Q2012" s="9">
        <v>4440628.18</v>
      </c>
      <c r="R2012" s="9">
        <v>1</v>
      </c>
      <c r="S2012" s="8" t="s">
        <v>40</v>
      </c>
      <c r="T2012" s="9">
        <v>5500000</v>
      </c>
      <c r="U2012" s="8" t="s">
        <v>106</v>
      </c>
      <c r="V2012" s="8" t="s">
        <v>42</v>
      </c>
      <c r="W2012" s="8" t="s">
        <v>42</v>
      </c>
      <c r="X2012" s="8" t="s">
        <v>42</v>
      </c>
      <c r="Y2012" s="9">
        <v>0</v>
      </c>
      <c r="Z2012" s="11">
        <v>41850</v>
      </c>
      <c r="AA2012" s="9">
        <v>135369561</v>
      </c>
      <c r="AB2012" s="9">
        <v>0</v>
      </c>
      <c r="AC2012" s="8" t="s">
        <v>42</v>
      </c>
      <c r="AD2012" s="11">
        <v>41850</v>
      </c>
      <c r="AE2012" s="8" t="s">
        <v>8321</v>
      </c>
      <c r="AF2012" s="8" t="s">
        <v>44</v>
      </c>
      <c r="AG2012" s="11">
        <v>42068</v>
      </c>
      <c r="AH2012" s="9">
        <v>30.484326880000001</v>
      </c>
      <c r="AI2012" s="8" t="s">
        <v>8322</v>
      </c>
    </row>
    <row r="2013" spans="1:35" x14ac:dyDescent="0.25">
      <c r="A2013" s="8" t="s">
        <v>8323</v>
      </c>
      <c r="B2013" s="8" t="s">
        <v>8324</v>
      </c>
      <c r="C2013" s="9">
        <f t="shared" si="7"/>
        <v>5</v>
      </c>
      <c r="D2013" s="9">
        <v>0</v>
      </c>
      <c r="E2013" s="9">
        <v>0</v>
      </c>
      <c r="F2013" s="8" t="s">
        <v>86</v>
      </c>
      <c r="G2013" s="11">
        <v>40725</v>
      </c>
      <c r="H2013" s="8" t="s">
        <v>8325</v>
      </c>
      <c r="I2013" s="9">
        <v>2</v>
      </c>
      <c r="J2013" s="9">
        <v>2</v>
      </c>
      <c r="K2013" s="8" t="s">
        <v>826</v>
      </c>
      <c r="L2013" s="8" t="s">
        <v>826</v>
      </c>
      <c r="M2013" s="8" t="s">
        <v>39</v>
      </c>
      <c r="N2013" s="9">
        <v>0</v>
      </c>
      <c r="O2013" s="9">
        <v>0</v>
      </c>
      <c r="P2013" s="11">
        <v>42362</v>
      </c>
      <c r="Q2013" s="9">
        <v>382544.62060000002</v>
      </c>
      <c r="R2013" s="9">
        <v>3</v>
      </c>
      <c r="S2013" s="8" t="s">
        <v>40</v>
      </c>
      <c r="T2013" s="9">
        <v>5500000</v>
      </c>
      <c r="U2013" s="8" t="s">
        <v>41</v>
      </c>
      <c r="V2013" s="8" t="s">
        <v>42</v>
      </c>
      <c r="W2013" s="9">
        <v>2085</v>
      </c>
      <c r="X2013" s="9">
        <v>5.2499999999999998E-2</v>
      </c>
      <c r="Y2013" s="9">
        <v>0</v>
      </c>
      <c r="Z2013" s="11">
        <v>45723</v>
      </c>
      <c r="AA2013" s="9">
        <v>12048829.99</v>
      </c>
      <c r="AB2013" s="9">
        <v>0</v>
      </c>
      <c r="AC2013" s="9">
        <v>1.88</v>
      </c>
      <c r="AD2013" s="11">
        <v>45723</v>
      </c>
      <c r="AE2013" s="8" t="s">
        <v>90</v>
      </c>
      <c r="AF2013" s="8" t="s">
        <v>91</v>
      </c>
      <c r="AG2013" s="8" t="s">
        <v>42</v>
      </c>
      <c r="AH2013" s="9">
        <v>31.49653489</v>
      </c>
      <c r="AI2013" s="8" t="s">
        <v>8326</v>
      </c>
    </row>
    <row r="2014" spans="1:35" x14ac:dyDescent="0.25">
      <c r="A2014" s="8" t="s">
        <v>8327</v>
      </c>
      <c r="B2014" s="8" t="s">
        <v>8328</v>
      </c>
      <c r="C2014" s="9">
        <f t="shared" si="7"/>
        <v>7</v>
      </c>
      <c r="D2014" s="9">
        <v>0</v>
      </c>
      <c r="E2014" s="9">
        <v>1</v>
      </c>
      <c r="F2014" s="8" t="s">
        <v>144</v>
      </c>
      <c r="G2014" s="11">
        <v>40419</v>
      </c>
      <c r="H2014" s="8" t="s">
        <v>8329</v>
      </c>
      <c r="I2014" s="9">
        <v>2</v>
      </c>
      <c r="J2014" s="9">
        <v>1</v>
      </c>
      <c r="K2014" s="8" t="s">
        <v>38</v>
      </c>
      <c r="L2014" s="8" t="s">
        <v>38</v>
      </c>
      <c r="M2014" s="8" t="s">
        <v>39</v>
      </c>
      <c r="N2014" s="9">
        <v>0</v>
      </c>
      <c r="O2014" s="9">
        <v>3</v>
      </c>
      <c r="P2014" s="11">
        <v>40909</v>
      </c>
      <c r="Q2014" s="9">
        <v>1411065.5630000001</v>
      </c>
      <c r="R2014" s="9">
        <v>1</v>
      </c>
      <c r="S2014" s="8" t="s">
        <v>59</v>
      </c>
      <c r="T2014" s="9">
        <v>500000</v>
      </c>
      <c r="U2014" s="8" t="s">
        <v>41</v>
      </c>
      <c r="V2014" s="8" t="s">
        <v>42</v>
      </c>
      <c r="W2014" s="9">
        <v>1588</v>
      </c>
      <c r="X2014" s="9">
        <v>0.8337</v>
      </c>
      <c r="Y2014" s="9">
        <v>11</v>
      </c>
      <c r="Z2014" s="11">
        <v>44088</v>
      </c>
      <c r="AA2014" s="9">
        <v>44515898.259999998</v>
      </c>
      <c r="AB2014" s="9">
        <v>0</v>
      </c>
      <c r="AC2014" s="9">
        <v>6.27</v>
      </c>
      <c r="AD2014" s="11">
        <v>44088</v>
      </c>
      <c r="AE2014" s="8" t="s">
        <v>8330</v>
      </c>
      <c r="AF2014" s="8" t="s">
        <v>1172</v>
      </c>
      <c r="AG2014" s="8" t="s">
        <v>42</v>
      </c>
      <c r="AH2014" s="9">
        <v>31.547717859999999</v>
      </c>
      <c r="AI2014" s="8" t="s">
        <v>8331</v>
      </c>
    </row>
    <row r="2015" spans="1:35" x14ac:dyDescent="0.25">
      <c r="A2015" s="8" t="s">
        <v>8332</v>
      </c>
      <c r="B2015" s="8" t="s">
        <v>8333</v>
      </c>
      <c r="C2015" s="9">
        <f t="shared" si="7"/>
        <v>6</v>
      </c>
      <c r="D2015" s="9">
        <v>0</v>
      </c>
      <c r="E2015" s="9">
        <v>1</v>
      </c>
      <c r="F2015" s="8" t="s">
        <v>123</v>
      </c>
      <c r="G2015" s="9">
        <v>2010</v>
      </c>
      <c r="H2015" s="8" t="s">
        <v>8334</v>
      </c>
      <c r="I2015" s="9">
        <v>3</v>
      </c>
      <c r="J2015" s="9">
        <v>1</v>
      </c>
      <c r="K2015" s="8" t="s">
        <v>38</v>
      </c>
      <c r="L2015" s="8" t="s">
        <v>38</v>
      </c>
      <c r="M2015" s="8" t="s">
        <v>39</v>
      </c>
      <c r="N2015" s="9">
        <v>0</v>
      </c>
      <c r="O2015" s="9">
        <v>0</v>
      </c>
      <c r="P2015" s="11">
        <v>43052</v>
      </c>
      <c r="Q2015" s="9">
        <v>3900373.659</v>
      </c>
      <c r="R2015" s="9">
        <v>1</v>
      </c>
      <c r="S2015" s="8" t="s">
        <v>40</v>
      </c>
      <c r="T2015" s="9">
        <v>5500000</v>
      </c>
      <c r="U2015" s="8" t="s">
        <v>41</v>
      </c>
      <c r="V2015" s="8" t="s">
        <v>42</v>
      </c>
      <c r="W2015" s="9">
        <v>22676</v>
      </c>
      <c r="X2015" s="9">
        <v>-0.1128</v>
      </c>
      <c r="Y2015" s="9">
        <v>4</v>
      </c>
      <c r="Z2015" s="11">
        <v>44095</v>
      </c>
      <c r="AA2015" s="9">
        <v>123655272.90000001</v>
      </c>
      <c r="AB2015" s="9">
        <v>0</v>
      </c>
      <c r="AC2015" s="9">
        <v>8.8699999999999992</v>
      </c>
      <c r="AD2015" s="11">
        <v>44095</v>
      </c>
      <c r="AE2015" s="8" t="s">
        <v>414</v>
      </c>
      <c r="AF2015" s="8" t="s">
        <v>44</v>
      </c>
      <c r="AG2015" s="8" t="s">
        <v>42</v>
      </c>
      <c r="AH2015" s="9">
        <v>31.703442720000002</v>
      </c>
      <c r="AI2015" s="8" t="s">
        <v>8335</v>
      </c>
    </row>
    <row r="2016" spans="1:35" x14ac:dyDescent="0.25">
      <c r="A2016" s="8" t="s">
        <v>8336</v>
      </c>
      <c r="B2016" s="8" t="s">
        <v>8337</v>
      </c>
      <c r="C2016" s="9">
        <f t="shared" si="7"/>
        <v>7</v>
      </c>
      <c r="D2016" s="9">
        <v>1</v>
      </c>
      <c r="E2016" s="9">
        <v>1</v>
      </c>
      <c r="F2016" s="8" t="s">
        <v>508</v>
      </c>
      <c r="G2016" s="11">
        <v>45823</v>
      </c>
      <c r="H2016" s="8" t="s">
        <v>8338</v>
      </c>
      <c r="I2016" s="9">
        <v>2</v>
      </c>
      <c r="J2016" s="9">
        <v>2</v>
      </c>
      <c r="K2016" s="8" t="s">
        <v>38</v>
      </c>
      <c r="L2016" s="8" t="s">
        <v>38</v>
      </c>
      <c r="M2016" s="8" t="s">
        <v>39</v>
      </c>
      <c r="N2016" s="9">
        <v>0</v>
      </c>
      <c r="O2016" s="9">
        <v>1</v>
      </c>
      <c r="P2016" s="11">
        <v>42661</v>
      </c>
      <c r="Q2016" s="9">
        <v>997451.81830000004</v>
      </c>
      <c r="R2016" s="9">
        <v>2</v>
      </c>
      <c r="S2016" s="8" t="s">
        <v>89</v>
      </c>
      <c r="T2016" s="9">
        <v>300000000</v>
      </c>
      <c r="U2016" s="8" t="s">
        <v>41</v>
      </c>
      <c r="V2016" s="8" t="s">
        <v>42</v>
      </c>
      <c r="W2016" s="9">
        <v>675557</v>
      </c>
      <c r="X2016" s="9">
        <v>1.3253999999999999</v>
      </c>
      <c r="Y2016" s="9">
        <v>0</v>
      </c>
      <c r="Z2016" s="11">
        <v>45722</v>
      </c>
      <c r="AA2016" s="9">
        <v>32188727.059999999</v>
      </c>
      <c r="AB2016" s="9">
        <v>0</v>
      </c>
      <c r="AC2016" s="9">
        <v>3.37</v>
      </c>
      <c r="AD2016" s="11">
        <v>45722</v>
      </c>
      <c r="AE2016" s="8" t="s">
        <v>510</v>
      </c>
      <c r="AF2016" s="8" t="s">
        <v>511</v>
      </c>
      <c r="AG2016" s="8" t="s">
        <v>42</v>
      </c>
      <c r="AH2016" s="9">
        <v>32.270959329999997</v>
      </c>
      <c r="AI2016" s="8" t="s">
        <v>8339</v>
      </c>
    </row>
    <row r="2017" spans="1:35" x14ac:dyDescent="0.25">
      <c r="A2017" s="8" t="s">
        <v>8340</v>
      </c>
      <c r="B2017" s="8" t="s">
        <v>8341</v>
      </c>
      <c r="C2017" s="9">
        <f t="shared" si="7"/>
        <v>6</v>
      </c>
      <c r="D2017" s="9">
        <v>0</v>
      </c>
      <c r="E2017" s="9">
        <v>1</v>
      </c>
      <c r="F2017" s="8" t="s">
        <v>115</v>
      </c>
      <c r="G2017" s="11">
        <v>41276</v>
      </c>
      <c r="H2017" s="8" t="s">
        <v>8342</v>
      </c>
      <c r="I2017" s="9">
        <v>5</v>
      </c>
      <c r="J2017" s="9">
        <v>3</v>
      </c>
      <c r="K2017" s="8" t="s">
        <v>73</v>
      </c>
      <c r="L2017" s="8" t="s">
        <v>73</v>
      </c>
      <c r="M2017" s="8" t="s">
        <v>39</v>
      </c>
      <c r="N2017" s="9">
        <v>0</v>
      </c>
      <c r="O2017" s="9">
        <v>2</v>
      </c>
      <c r="P2017" s="11">
        <v>43101</v>
      </c>
      <c r="Q2017" s="9">
        <v>7316916.4649999999</v>
      </c>
      <c r="R2017" s="9">
        <v>5</v>
      </c>
      <c r="S2017" s="8" t="s">
        <v>40</v>
      </c>
      <c r="T2017" s="9">
        <v>5500000</v>
      </c>
      <c r="U2017" s="8" t="s">
        <v>41</v>
      </c>
      <c r="V2017" s="8" t="s">
        <v>42</v>
      </c>
      <c r="W2017" s="9">
        <v>3287</v>
      </c>
      <c r="X2017" s="9">
        <v>-0.54569999999999996</v>
      </c>
      <c r="Y2017" s="9">
        <v>2</v>
      </c>
      <c r="Z2017" s="11">
        <v>44384</v>
      </c>
      <c r="AA2017" s="9">
        <v>236427481.5</v>
      </c>
      <c r="AB2017" s="9">
        <v>0</v>
      </c>
      <c r="AC2017" s="9">
        <v>16.59</v>
      </c>
      <c r="AD2017" s="11">
        <v>44384</v>
      </c>
      <c r="AE2017" s="8" t="s">
        <v>849</v>
      </c>
      <c r="AF2017" s="8" t="s">
        <v>737</v>
      </c>
      <c r="AG2017" s="8" t="s">
        <v>42</v>
      </c>
      <c r="AH2017" s="9">
        <v>32.312447820000003</v>
      </c>
      <c r="AI2017" s="8" t="s">
        <v>8343</v>
      </c>
    </row>
    <row r="2018" spans="1:35" x14ac:dyDescent="0.25">
      <c r="A2018" s="8" t="s">
        <v>8344</v>
      </c>
      <c r="B2018" s="8" t="s">
        <v>8345</v>
      </c>
      <c r="C2018" s="9">
        <f t="shared" si="7"/>
        <v>4</v>
      </c>
      <c r="D2018" s="9">
        <v>0</v>
      </c>
      <c r="E2018" s="9">
        <v>0</v>
      </c>
      <c r="F2018" s="8" t="s">
        <v>151</v>
      </c>
      <c r="G2018" s="11">
        <v>45971</v>
      </c>
      <c r="H2018" s="8" t="s">
        <v>8346</v>
      </c>
      <c r="I2018" s="9">
        <v>3</v>
      </c>
      <c r="J2018" s="9">
        <v>17</v>
      </c>
      <c r="K2018" s="8" t="s">
        <v>111</v>
      </c>
      <c r="L2018" s="8" t="s">
        <v>111</v>
      </c>
      <c r="M2018" s="8" t="s">
        <v>295</v>
      </c>
      <c r="N2018" s="9">
        <v>21</v>
      </c>
      <c r="O2018" s="9">
        <v>14</v>
      </c>
      <c r="P2018" s="11">
        <v>44235</v>
      </c>
      <c r="Q2018" s="9">
        <v>164669749.90000001</v>
      </c>
      <c r="R2018" s="9">
        <v>6</v>
      </c>
      <c r="S2018" s="8" t="s">
        <v>195</v>
      </c>
      <c r="T2018" s="9">
        <v>750000000</v>
      </c>
      <c r="U2018" s="8" t="s">
        <v>41</v>
      </c>
      <c r="V2018" s="8" t="s">
        <v>42</v>
      </c>
      <c r="W2018" s="9">
        <v>4443714</v>
      </c>
      <c r="X2018" s="9">
        <v>-0.12479999999999999</v>
      </c>
      <c r="Y2018" s="9">
        <v>2</v>
      </c>
      <c r="Z2018" s="11">
        <v>44377</v>
      </c>
      <c r="AA2018" s="9">
        <v>5330629815</v>
      </c>
      <c r="AB2018" s="9">
        <v>1</v>
      </c>
      <c r="AC2018" s="9">
        <v>4.1500000000000004</v>
      </c>
      <c r="AD2018" s="8" t="s">
        <v>42</v>
      </c>
      <c r="AE2018" s="8" t="s">
        <v>153</v>
      </c>
      <c r="AF2018" s="8" t="s">
        <v>44</v>
      </c>
      <c r="AG2018" s="8" t="s">
        <v>42</v>
      </c>
      <c r="AH2018" s="9">
        <v>32.371639709999997</v>
      </c>
      <c r="AI2018" s="8" t="s">
        <v>8347</v>
      </c>
    </row>
    <row r="2019" spans="1:35" x14ac:dyDescent="0.25">
      <c r="A2019" s="8" t="s">
        <v>8348</v>
      </c>
      <c r="B2019" s="8" t="s">
        <v>8349</v>
      </c>
      <c r="C2019" s="9">
        <f t="shared" si="7"/>
        <v>5</v>
      </c>
      <c r="D2019" s="9">
        <v>0</v>
      </c>
      <c r="E2019" s="9">
        <v>0</v>
      </c>
      <c r="F2019" s="8" t="s">
        <v>586</v>
      </c>
      <c r="G2019" s="9">
        <v>2014</v>
      </c>
      <c r="H2019" s="8" t="s">
        <v>7660</v>
      </c>
      <c r="I2019" s="9">
        <v>1</v>
      </c>
      <c r="J2019" s="9">
        <v>6</v>
      </c>
      <c r="K2019" s="8" t="s">
        <v>264</v>
      </c>
      <c r="L2019" s="8" t="s">
        <v>264</v>
      </c>
      <c r="M2019" s="8" t="s">
        <v>39</v>
      </c>
      <c r="N2019" s="9">
        <v>34</v>
      </c>
      <c r="O2019" s="9">
        <v>7</v>
      </c>
      <c r="P2019" s="11">
        <v>43220</v>
      </c>
      <c r="Q2019" s="9">
        <v>97807940.390000001</v>
      </c>
      <c r="R2019" s="9">
        <v>3</v>
      </c>
      <c r="S2019" s="8" t="s">
        <v>89</v>
      </c>
      <c r="T2019" s="9">
        <v>300000000</v>
      </c>
      <c r="U2019" s="8" t="s">
        <v>106</v>
      </c>
      <c r="V2019" s="8" t="s">
        <v>42</v>
      </c>
      <c r="W2019" s="8" t="s">
        <v>42</v>
      </c>
      <c r="X2019" s="8" t="s">
        <v>42</v>
      </c>
      <c r="Y2019" s="9">
        <v>0</v>
      </c>
      <c r="Z2019" s="11">
        <v>43441</v>
      </c>
      <c r="AA2019" s="9">
        <v>3179805908</v>
      </c>
      <c r="AB2019" s="9">
        <v>0</v>
      </c>
      <c r="AC2019" s="8" t="s">
        <v>42</v>
      </c>
      <c r="AD2019" s="11">
        <v>43808</v>
      </c>
      <c r="AE2019" s="8" t="s">
        <v>5030</v>
      </c>
      <c r="AF2019" s="8" t="s">
        <v>44</v>
      </c>
      <c r="AG2019" s="8" t="s">
        <v>42</v>
      </c>
      <c r="AH2019" s="9">
        <v>32.510713299999999</v>
      </c>
      <c r="AI2019" s="8" t="s">
        <v>7661</v>
      </c>
    </row>
    <row r="2020" spans="1:35" x14ac:dyDescent="0.25">
      <c r="A2020" s="8" t="s">
        <v>8350</v>
      </c>
      <c r="B2020" s="8" t="s">
        <v>42</v>
      </c>
      <c r="C2020" s="9">
        <f t="shared" si="7"/>
        <v>1</v>
      </c>
      <c r="D2020" s="9">
        <v>0</v>
      </c>
      <c r="E2020" s="9">
        <v>0</v>
      </c>
      <c r="F2020" s="8" t="s">
        <v>470</v>
      </c>
      <c r="G2020" s="9">
        <v>2018</v>
      </c>
      <c r="H2020" s="8" t="s">
        <v>8351</v>
      </c>
      <c r="I2020" s="9">
        <v>2</v>
      </c>
      <c r="J2020" s="9">
        <v>2</v>
      </c>
      <c r="K2020" s="8" t="s">
        <v>38</v>
      </c>
      <c r="L2020" s="8" t="s">
        <v>38</v>
      </c>
      <c r="M2020" s="8" t="s">
        <v>39</v>
      </c>
      <c r="N2020" s="9">
        <v>0</v>
      </c>
      <c r="O2020" s="9">
        <v>0</v>
      </c>
      <c r="P2020" s="11">
        <v>44197</v>
      </c>
      <c r="Q2020" s="9">
        <v>1836170.561</v>
      </c>
      <c r="R2020" s="9">
        <v>1</v>
      </c>
      <c r="S2020" s="8" t="s">
        <v>40</v>
      </c>
      <c r="T2020" s="9">
        <v>5500000</v>
      </c>
      <c r="U2020" s="8" t="s">
        <v>41</v>
      </c>
      <c r="V2020" s="8" t="s">
        <v>42</v>
      </c>
      <c r="W2020" s="9">
        <v>20510</v>
      </c>
      <c r="X2020" s="9">
        <v>-0.1656</v>
      </c>
      <c r="Y2020" s="9">
        <v>0</v>
      </c>
      <c r="Z2020" s="11">
        <v>44621</v>
      </c>
      <c r="AA2020" s="9">
        <v>60393019.020000003</v>
      </c>
      <c r="AB2020" s="9">
        <v>0</v>
      </c>
      <c r="AC2020" s="9">
        <v>2.16</v>
      </c>
      <c r="AD2020" s="11">
        <v>44621</v>
      </c>
      <c r="AE2020" s="8" t="s">
        <v>8352</v>
      </c>
      <c r="AF2020" s="8" t="s">
        <v>44</v>
      </c>
      <c r="AG2020" s="8" t="s">
        <v>42</v>
      </c>
      <c r="AH2020" s="9">
        <v>32.890745719999998</v>
      </c>
      <c r="AI2020" s="8" t="s">
        <v>8353</v>
      </c>
    </row>
    <row r="2021" spans="1:35" x14ac:dyDescent="0.25">
      <c r="A2021" s="8" t="s">
        <v>8354</v>
      </c>
      <c r="B2021" s="8" t="s">
        <v>8355</v>
      </c>
      <c r="C2021" s="9">
        <f t="shared" si="7"/>
        <v>4</v>
      </c>
      <c r="D2021" s="9">
        <v>0</v>
      </c>
      <c r="E2021" s="9">
        <v>0</v>
      </c>
      <c r="F2021" s="8" t="s">
        <v>242</v>
      </c>
      <c r="G2021" s="9">
        <v>2010</v>
      </c>
      <c r="H2021" s="8" t="s">
        <v>8356</v>
      </c>
      <c r="I2021" s="9">
        <v>1</v>
      </c>
      <c r="J2021" s="9">
        <v>5</v>
      </c>
      <c r="K2021" s="8" t="s">
        <v>73</v>
      </c>
      <c r="L2021" s="8" t="s">
        <v>73</v>
      </c>
      <c r="M2021" s="8" t="s">
        <v>295</v>
      </c>
      <c r="N2021" s="9">
        <v>27</v>
      </c>
      <c r="O2021" s="9">
        <v>0</v>
      </c>
      <c r="P2021" s="11">
        <v>42915</v>
      </c>
      <c r="Q2021" s="9">
        <v>12738336.869999999</v>
      </c>
      <c r="R2021" s="9">
        <v>6</v>
      </c>
      <c r="S2021" s="8" t="s">
        <v>40</v>
      </c>
      <c r="T2021" s="9">
        <v>5500000</v>
      </c>
      <c r="U2021" s="8" t="s">
        <v>41</v>
      </c>
      <c r="V2021" s="8" t="s">
        <v>42</v>
      </c>
      <c r="W2021" s="9">
        <v>4353</v>
      </c>
      <c r="X2021" s="9">
        <v>0.1263</v>
      </c>
      <c r="Y2021" s="9">
        <v>0</v>
      </c>
      <c r="Z2021" s="11">
        <v>44433</v>
      </c>
      <c r="AA2021" s="9">
        <v>422691309.30000001</v>
      </c>
      <c r="AB2021" s="9">
        <v>0</v>
      </c>
      <c r="AC2021" s="9">
        <v>4.87</v>
      </c>
      <c r="AD2021" s="8" t="s">
        <v>42</v>
      </c>
      <c r="AE2021" s="8" t="s">
        <v>244</v>
      </c>
      <c r="AF2021" s="8" t="s">
        <v>245</v>
      </c>
      <c r="AG2021" s="8" t="s">
        <v>42</v>
      </c>
      <c r="AH2021" s="9">
        <v>33.182613519999997</v>
      </c>
      <c r="AI2021" s="8" t="s">
        <v>8357</v>
      </c>
    </row>
    <row r="2022" spans="1:35" x14ac:dyDescent="0.25">
      <c r="A2022" s="8" t="s">
        <v>8358</v>
      </c>
      <c r="B2022" s="8" t="s">
        <v>4412</v>
      </c>
      <c r="C2022" s="9">
        <f t="shared" si="7"/>
        <v>3</v>
      </c>
      <c r="D2022" s="9">
        <v>0</v>
      </c>
      <c r="E2022" s="9">
        <v>1</v>
      </c>
      <c r="F2022" s="8" t="s">
        <v>48</v>
      </c>
      <c r="G2022" s="9">
        <v>2010</v>
      </c>
      <c r="H2022" s="8" t="s">
        <v>8359</v>
      </c>
      <c r="I2022" s="9">
        <v>1</v>
      </c>
      <c r="J2022" s="9">
        <v>1</v>
      </c>
      <c r="K2022" s="8" t="s">
        <v>67</v>
      </c>
      <c r="L2022" s="8" t="s">
        <v>67</v>
      </c>
      <c r="M2022" s="8" t="s">
        <v>39</v>
      </c>
      <c r="N2022" s="9">
        <v>0</v>
      </c>
      <c r="O2022" s="9">
        <v>0</v>
      </c>
      <c r="P2022" s="11">
        <v>42688</v>
      </c>
      <c r="Q2022" s="9">
        <v>66816994.869999997</v>
      </c>
      <c r="R2022" s="9">
        <v>1</v>
      </c>
      <c r="S2022" s="8" t="s">
        <v>195</v>
      </c>
      <c r="T2022" s="9">
        <v>750000000</v>
      </c>
      <c r="U2022" s="8" t="s">
        <v>106</v>
      </c>
      <c r="V2022" s="8" t="s">
        <v>42</v>
      </c>
      <c r="W2022" s="8" t="s">
        <v>42</v>
      </c>
      <c r="X2022" s="8" t="s">
        <v>42</v>
      </c>
      <c r="Y2022" s="9">
        <v>0</v>
      </c>
      <c r="Z2022" s="11">
        <v>39479</v>
      </c>
      <c r="AA2022" s="9">
        <v>2267416438</v>
      </c>
      <c r="AB2022" s="9">
        <v>0</v>
      </c>
      <c r="AC2022" s="8" t="s">
        <v>42</v>
      </c>
      <c r="AD2022" s="11">
        <v>43113</v>
      </c>
      <c r="AE2022" s="8" t="s">
        <v>355</v>
      </c>
      <c r="AF2022" s="8" t="s">
        <v>54</v>
      </c>
      <c r="AG2022" s="11">
        <v>43452</v>
      </c>
      <c r="AH2022" s="9">
        <v>33.93472637</v>
      </c>
      <c r="AI2022" s="8" t="s">
        <v>8360</v>
      </c>
    </row>
    <row r="2023" spans="1:35" x14ac:dyDescent="0.25">
      <c r="A2023" s="8" t="s">
        <v>8361</v>
      </c>
      <c r="B2023" s="8" t="s">
        <v>8362</v>
      </c>
      <c r="C2023" s="9">
        <f t="shared" si="7"/>
        <v>4</v>
      </c>
      <c r="D2023" s="9">
        <v>1</v>
      </c>
      <c r="E2023" s="9">
        <v>1</v>
      </c>
      <c r="F2023" s="8" t="s">
        <v>144</v>
      </c>
      <c r="G2023" s="9">
        <v>2010</v>
      </c>
      <c r="H2023" s="8" t="s">
        <v>8363</v>
      </c>
      <c r="I2023" s="9">
        <v>3</v>
      </c>
      <c r="J2023" s="9">
        <v>8</v>
      </c>
      <c r="K2023" s="8" t="s">
        <v>38</v>
      </c>
      <c r="L2023" s="8" t="s">
        <v>38</v>
      </c>
      <c r="M2023" s="8" t="s">
        <v>39</v>
      </c>
      <c r="N2023" s="9">
        <v>0</v>
      </c>
      <c r="O2023" s="9">
        <v>0</v>
      </c>
      <c r="P2023" s="11">
        <v>41548</v>
      </c>
      <c r="Q2023" s="9">
        <v>1148858</v>
      </c>
      <c r="R2023" s="9">
        <v>3</v>
      </c>
      <c r="S2023" s="8" t="s">
        <v>40</v>
      </c>
      <c r="T2023" s="9">
        <v>5500000</v>
      </c>
      <c r="U2023" s="8" t="s">
        <v>41</v>
      </c>
      <c r="V2023" s="8" t="s">
        <v>42</v>
      </c>
      <c r="W2023" s="9">
        <v>1855488</v>
      </c>
      <c r="X2023" s="9">
        <v>-0.1363</v>
      </c>
      <c r="Y2023" s="9">
        <v>2</v>
      </c>
      <c r="Z2023" s="11">
        <v>44662</v>
      </c>
      <c r="AA2023" s="9">
        <v>38992383.450000003</v>
      </c>
      <c r="AB2023" s="9">
        <v>0</v>
      </c>
      <c r="AC2023" s="9">
        <v>1.88</v>
      </c>
      <c r="AD2023" s="11">
        <v>44662</v>
      </c>
      <c r="AE2023" s="8" t="s">
        <v>677</v>
      </c>
      <c r="AF2023" s="8" t="s">
        <v>644</v>
      </c>
      <c r="AG2023" s="8" t="s">
        <v>42</v>
      </c>
      <c r="AH2023" s="9">
        <v>33.940124410000003</v>
      </c>
      <c r="AI2023" s="8" t="s">
        <v>8364</v>
      </c>
    </row>
    <row r="2024" spans="1:35" x14ac:dyDescent="0.25">
      <c r="A2024" s="8" t="s">
        <v>8365</v>
      </c>
      <c r="B2024" s="8" t="s">
        <v>8366</v>
      </c>
      <c r="C2024" s="9">
        <f t="shared" si="7"/>
        <v>5</v>
      </c>
      <c r="D2024" s="9">
        <v>0</v>
      </c>
      <c r="E2024" s="9">
        <v>0</v>
      </c>
      <c r="F2024" s="8" t="s">
        <v>48</v>
      </c>
      <c r="G2024" s="9">
        <v>2011</v>
      </c>
      <c r="H2024" s="8" t="s">
        <v>8367</v>
      </c>
      <c r="I2024" s="9">
        <v>1</v>
      </c>
      <c r="J2024" s="9">
        <v>5</v>
      </c>
      <c r="K2024" s="8" t="s">
        <v>67</v>
      </c>
      <c r="L2024" s="8" t="s">
        <v>67</v>
      </c>
      <c r="M2024" s="8" t="s">
        <v>295</v>
      </c>
      <c r="N2024" s="9">
        <v>0</v>
      </c>
      <c r="O2024" s="9">
        <v>16</v>
      </c>
      <c r="P2024" s="11">
        <v>44030</v>
      </c>
      <c r="Q2024" s="9">
        <v>350344219.10000002</v>
      </c>
      <c r="R2024" s="9">
        <v>2</v>
      </c>
      <c r="S2024" s="8" t="s">
        <v>271</v>
      </c>
      <c r="T2024" s="9">
        <v>15000000000</v>
      </c>
      <c r="U2024" s="8" t="s">
        <v>41</v>
      </c>
      <c r="V2024" s="8" t="s">
        <v>42</v>
      </c>
      <c r="W2024" s="9">
        <v>120208</v>
      </c>
      <c r="X2024" s="9">
        <v>-0.44080000000000003</v>
      </c>
      <c r="Y2024" s="9">
        <v>0</v>
      </c>
      <c r="Z2024" s="11">
        <v>43261</v>
      </c>
      <c r="AA2024" s="9">
        <v>11924105044</v>
      </c>
      <c r="AB2024" s="9">
        <v>0</v>
      </c>
      <c r="AC2024" s="9">
        <v>3.63</v>
      </c>
      <c r="AD2024" s="8" t="s">
        <v>42</v>
      </c>
      <c r="AE2024" s="8" t="s">
        <v>8368</v>
      </c>
      <c r="AF2024" s="8" t="s">
        <v>61</v>
      </c>
      <c r="AG2024" s="8" t="s">
        <v>42</v>
      </c>
      <c r="AH2024" s="9">
        <v>34.035398309999998</v>
      </c>
      <c r="AI2024" s="8" t="s">
        <v>8369</v>
      </c>
    </row>
    <row r="2025" spans="1:35" x14ac:dyDescent="0.25">
      <c r="A2025" s="8" t="s">
        <v>8370</v>
      </c>
      <c r="B2025" s="8" t="s">
        <v>8371</v>
      </c>
      <c r="C2025" s="9">
        <f t="shared" si="7"/>
        <v>3</v>
      </c>
      <c r="D2025" s="9">
        <v>1</v>
      </c>
      <c r="E2025" s="9">
        <v>0</v>
      </c>
      <c r="F2025" s="8" t="s">
        <v>86</v>
      </c>
      <c r="G2025" s="9">
        <v>2013</v>
      </c>
      <c r="H2025" s="8" t="s">
        <v>8372</v>
      </c>
      <c r="I2025" s="9">
        <v>3</v>
      </c>
      <c r="J2025" s="9">
        <v>6</v>
      </c>
      <c r="K2025" s="8" t="s">
        <v>111</v>
      </c>
      <c r="L2025" s="8" t="s">
        <v>111</v>
      </c>
      <c r="M2025" s="8" t="s">
        <v>295</v>
      </c>
      <c r="N2025" s="9">
        <v>0</v>
      </c>
      <c r="O2025" s="9">
        <v>0</v>
      </c>
      <c r="P2025" s="11">
        <v>43993</v>
      </c>
      <c r="Q2025" s="9">
        <v>125076835.7</v>
      </c>
      <c r="R2025" s="9">
        <v>5</v>
      </c>
      <c r="S2025" s="8" t="s">
        <v>40</v>
      </c>
      <c r="T2025" s="9">
        <v>5500000</v>
      </c>
      <c r="U2025" s="8" t="s">
        <v>41</v>
      </c>
      <c r="V2025" s="8" t="s">
        <v>42</v>
      </c>
      <c r="W2025" s="9">
        <v>1838809</v>
      </c>
      <c r="X2025" s="9">
        <v>-0.26069999999999999</v>
      </c>
      <c r="Y2025" s="9">
        <v>1</v>
      </c>
      <c r="Z2025" s="11">
        <v>44328</v>
      </c>
      <c r="AA2025" s="9">
        <v>4259332387</v>
      </c>
      <c r="AB2025" s="9">
        <v>0</v>
      </c>
      <c r="AC2025" s="9">
        <v>2.35</v>
      </c>
      <c r="AD2025" s="8" t="s">
        <v>42</v>
      </c>
      <c r="AE2025" s="8" t="s">
        <v>90</v>
      </c>
      <c r="AF2025" s="8" t="s">
        <v>91</v>
      </c>
      <c r="AG2025" s="8" t="s">
        <v>42</v>
      </c>
      <c r="AH2025" s="9">
        <v>34.053726760000004</v>
      </c>
      <c r="AI2025" s="8" t="s">
        <v>8373</v>
      </c>
    </row>
    <row r="2026" spans="1:35" x14ac:dyDescent="0.25">
      <c r="A2026" s="8" t="s">
        <v>8374</v>
      </c>
      <c r="B2026" s="8" t="s">
        <v>8375</v>
      </c>
      <c r="C2026" s="9">
        <f t="shared" si="7"/>
        <v>4</v>
      </c>
      <c r="D2026" s="9">
        <v>0</v>
      </c>
      <c r="E2026" s="9">
        <v>0</v>
      </c>
      <c r="F2026" s="8" t="s">
        <v>129</v>
      </c>
      <c r="G2026" s="11">
        <v>40603</v>
      </c>
      <c r="H2026" s="8" t="s">
        <v>8376</v>
      </c>
      <c r="I2026" s="9">
        <v>2</v>
      </c>
      <c r="J2026" s="9">
        <v>2</v>
      </c>
      <c r="K2026" s="8" t="s">
        <v>67</v>
      </c>
      <c r="L2026" s="8" t="s">
        <v>67</v>
      </c>
      <c r="M2026" s="8" t="s">
        <v>295</v>
      </c>
      <c r="N2026" s="9">
        <v>0</v>
      </c>
      <c r="O2026" s="9">
        <v>6</v>
      </c>
      <c r="P2026" s="11">
        <v>45281</v>
      </c>
      <c r="Q2026" s="9">
        <v>21635007.370000001</v>
      </c>
      <c r="R2026" s="9">
        <v>4</v>
      </c>
      <c r="S2026" s="8" t="s">
        <v>97</v>
      </c>
      <c r="T2026" s="9">
        <v>30000000</v>
      </c>
      <c r="U2026" s="8" t="s">
        <v>41</v>
      </c>
      <c r="V2026" s="8" t="s">
        <v>42</v>
      </c>
      <c r="W2026" s="9">
        <v>107681</v>
      </c>
      <c r="X2026" s="9">
        <v>-3.3500000000000002E-2</v>
      </c>
      <c r="Y2026" s="9">
        <v>0</v>
      </c>
      <c r="Z2026" s="11">
        <v>44264</v>
      </c>
      <c r="AA2026" s="9">
        <v>739411246.79999995</v>
      </c>
      <c r="AB2026" s="9">
        <v>0</v>
      </c>
      <c r="AC2026" s="9">
        <v>1.28</v>
      </c>
      <c r="AD2026" s="8" t="s">
        <v>42</v>
      </c>
      <c r="AE2026" s="8" t="s">
        <v>1514</v>
      </c>
      <c r="AF2026" s="8" t="s">
        <v>44</v>
      </c>
      <c r="AG2026" s="8" t="s">
        <v>42</v>
      </c>
      <c r="AH2026" s="9">
        <v>34.176611739999998</v>
      </c>
      <c r="AI2026" s="8" t="s">
        <v>8377</v>
      </c>
    </row>
    <row r="2027" spans="1:35" x14ac:dyDescent="0.25">
      <c r="A2027" s="8" t="s">
        <v>8378</v>
      </c>
      <c r="B2027" s="8" t="s">
        <v>8379</v>
      </c>
      <c r="C2027" s="9">
        <f t="shared" si="7"/>
        <v>5</v>
      </c>
      <c r="D2027" s="9">
        <v>0</v>
      </c>
      <c r="E2027" s="9">
        <v>1</v>
      </c>
      <c r="F2027" s="8" t="s">
        <v>48</v>
      </c>
      <c r="G2027" s="9">
        <v>2011</v>
      </c>
      <c r="H2027" s="8" t="s">
        <v>8380</v>
      </c>
      <c r="I2027" s="9">
        <v>2</v>
      </c>
      <c r="J2027" s="9">
        <v>11</v>
      </c>
      <c r="K2027" s="8" t="s">
        <v>111</v>
      </c>
      <c r="L2027" s="8" t="s">
        <v>111</v>
      </c>
      <c r="M2027" s="8" t="s">
        <v>295</v>
      </c>
      <c r="N2027" s="9">
        <v>0</v>
      </c>
      <c r="O2027" s="9">
        <v>0</v>
      </c>
      <c r="P2027" s="11">
        <v>44197</v>
      </c>
      <c r="Q2027" s="9">
        <v>5349376901</v>
      </c>
      <c r="R2027" s="9">
        <v>9</v>
      </c>
      <c r="S2027" s="8" t="s">
        <v>271</v>
      </c>
      <c r="T2027" s="9">
        <v>15000000000</v>
      </c>
      <c r="U2027" s="8" t="s">
        <v>41</v>
      </c>
      <c r="V2027" s="8" t="s">
        <v>42</v>
      </c>
      <c r="W2027" s="9">
        <v>5576883</v>
      </c>
      <c r="X2027" s="9">
        <v>-0.10979999999999999</v>
      </c>
      <c r="Y2027" s="9">
        <v>1</v>
      </c>
      <c r="Z2027" s="11">
        <v>44232</v>
      </c>
      <c r="AA2027" s="14">
        <v>182966000000</v>
      </c>
      <c r="AB2027" s="9">
        <v>0</v>
      </c>
      <c r="AC2027" s="9">
        <v>9.85</v>
      </c>
      <c r="AD2027" s="8" t="s">
        <v>42</v>
      </c>
      <c r="AE2027" s="8" t="s">
        <v>491</v>
      </c>
      <c r="AF2027" s="8" t="s">
        <v>61</v>
      </c>
      <c r="AG2027" s="8" t="s">
        <v>42</v>
      </c>
      <c r="AH2027" s="9">
        <v>34.203308569999997</v>
      </c>
      <c r="AI2027" s="8" t="s">
        <v>8381</v>
      </c>
    </row>
    <row r="2028" spans="1:35" x14ac:dyDescent="0.25">
      <c r="A2028" s="8" t="s">
        <v>8382</v>
      </c>
      <c r="B2028" s="8" t="s">
        <v>1804</v>
      </c>
      <c r="C2028" s="9">
        <f t="shared" si="7"/>
        <v>3</v>
      </c>
      <c r="D2028" s="9">
        <v>0</v>
      </c>
      <c r="E2028" s="9">
        <v>0</v>
      </c>
      <c r="F2028" s="8" t="s">
        <v>115</v>
      </c>
      <c r="G2028" s="9">
        <v>2013</v>
      </c>
      <c r="H2028" s="8" t="s">
        <v>8383</v>
      </c>
      <c r="I2028" s="9">
        <v>1</v>
      </c>
      <c r="J2028" s="9">
        <v>9</v>
      </c>
      <c r="K2028" s="8" t="s">
        <v>73</v>
      </c>
      <c r="L2028" s="8" t="s">
        <v>73</v>
      </c>
      <c r="M2028" s="8" t="s">
        <v>39</v>
      </c>
      <c r="N2028" s="9">
        <v>17</v>
      </c>
      <c r="O2028" s="9">
        <v>0</v>
      </c>
      <c r="P2028" s="11">
        <v>43664</v>
      </c>
      <c r="Q2028" s="9">
        <v>31672152.68</v>
      </c>
      <c r="R2028" s="9">
        <v>5</v>
      </c>
      <c r="S2028" s="8" t="s">
        <v>40</v>
      </c>
      <c r="T2028" s="9">
        <v>5500000</v>
      </c>
      <c r="U2028" s="8" t="s">
        <v>106</v>
      </c>
      <c r="V2028" s="8" t="s">
        <v>42</v>
      </c>
      <c r="W2028" s="8" t="s">
        <v>42</v>
      </c>
      <c r="X2028" s="8" t="s">
        <v>42</v>
      </c>
      <c r="Y2028" s="9">
        <v>0</v>
      </c>
      <c r="Z2028" s="11">
        <v>44511</v>
      </c>
      <c r="AA2028" s="9">
        <v>1089638984</v>
      </c>
      <c r="AB2028" s="9">
        <v>0</v>
      </c>
      <c r="AC2028" s="8" t="s">
        <v>42</v>
      </c>
      <c r="AD2028" s="11">
        <v>44511</v>
      </c>
      <c r="AE2028" s="8" t="s">
        <v>8384</v>
      </c>
      <c r="AF2028" s="8" t="s">
        <v>993</v>
      </c>
      <c r="AG2028" s="8" t="s">
        <v>42</v>
      </c>
      <c r="AH2028" s="9">
        <v>34.403691940000002</v>
      </c>
      <c r="AI2028" s="8" t="s">
        <v>8385</v>
      </c>
    </row>
    <row r="2029" spans="1:35" x14ac:dyDescent="0.25">
      <c r="A2029" s="8" t="s">
        <v>8386</v>
      </c>
      <c r="B2029" s="8" t="s">
        <v>921</v>
      </c>
      <c r="C2029" s="9">
        <f t="shared" si="7"/>
        <v>3</v>
      </c>
      <c r="D2029" s="9">
        <v>0</v>
      </c>
      <c r="E2029" s="9">
        <v>0</v>
      </c>
      <c r="F2029" s="8" t="s">
        <v>144</v>
      </c>
      <c r="G2029" s="9">
        <v>2018</v>
      </c>
      <c r="H2029" s="8" t="s">
        <v>8387</v>
      </c>
      <c r="I2029" s="9">
        <v>1</v>
      </c>
      <c r="J2029" s="9">
        <v>9</v>
      </c>
      <c r="K2029" s="8" t="s">
        <v>81</v>
      </c>
      <c r="L2029" s="8" t="s">
        <v>81</v>
      </c>
      <c r="M2029" s="8" t="s">
        <v>39</v>
      </c>
      <c r="N2029" s="9">
        <v>2</v>
      </c>
      <c r="O2029" s="9">
        <v>0</v>
      </c>
      <c r="P2029" s="11">
        <v>44102</v>
      </c>
      <c r="Q2029" s="9">
        <v>32397681.510000002</v>
      </c>
      <c r="R2029" s="9">
        <v>3</v>
      </c>
      <c r="S2029" s="8" t="s">
        <v>59</v>
      </c>
      <c r="T2029" s="9">
        <v>500000</v>
      </c>
      <c r="U2029" s="8" t="s">
        <v>41</v>
      </c>
      <c r="V2029" s="8" t="s">
        <v>42</v>
      </c>
      <c r="W2029" s="8" t="s">
        <v>42</v>
      </c>
      <c r="X2029" s="8" t="s">
        <v>42</v>
      </c>
      <c r="Y2029" s="9">
        <v>0</v>
      </c>
      <c r="Z2029" s="11">
        <v>44621</v>
      </c>
      <c r="AA2029" s="9">
        <v>1118389241</v>
      </c>
      <c r="AB2029" s="9">
        <v>0</v>
      </c>
      <c r="AC2029" s="8" t="s">
        <v>42</v>
      </c>
      <c r="AD2029" s="11">
        <v>44621</v>
      </c>
      <c r="AE2029" s="8" t="s">
        <v>8388</v>
      </c>
      <c r="AF2029" s="8" t="s">
        <v>564</v>
      </c>
      <c r="AG2029" s="8" t="s">
        <v>42</v>
      </c>
      <c r="AH2029" s="9">
        <v>34.520656690000003</v>
      </c>
      <c r="AI2029" s="8" t="s">
        <v>8389</v>
      </c>
    </row>
    <row r="2030" spans="1:35" x14ac:dyDescent="0.25">
      <c r="A2030" s="8" t="s">
        <v>8390</v>
      </c>
      <c r="B2030" s="8" t="s">
        <v>8391</v>
      </c>
      <c r="C2030" s="9">
        <f t="shared" si="7"/>
        <v>6</v>
      </c>
      <c r="D2030" s="9">
        <v>0</v>
      </c>
      <c r="E2030" s="9">
        <v>1</v>
      </c>
      <c r="F2030" s="8" t="s">
        <v>102</v>
      </c>
      <c r="G2030" s="9">
        <v>2021</v>
      </c>
      <c r="H2030" s="8" t="s">
        <v>8392</v>
      </c>
      <c r="I2030" s="9">
        <v>1</v>
      </c>
      <c r="J2030" s="9">
        <v>9</v>
      </c>
      <c r="K2030" s="8" t="s">
        <v>73</v>
      </c>
      <c r="L2030" s="8" t="s">
        <v>73</v>
      </c>
      <c r="M2030" s="8" t="s">
        <v>39</v>
      </c>
      <c r="N2030" s="9">
        <v>0</v>
      </c>
      <c r="O2030" s="9">
        <v>2</v>
      </c>
      <c r="P2030" s="11">
        <v>44927</v>
      </c>
      <c r="Q2030" s="9">
        <v>39591487.609999999</v>
      </c>
      <c r="R2030" s="9">
        <v>2</v>
      </c>
      <c r="S2030" s="8" t="s">
        <v>97</v>
      </c>
      <c r="T2030" s="9">
        <v>30000000</v>
      </c>
      <c r="U2030" s="8" t="s">
        <v>41</v>
      </c>
      <c r="V2030" s="8" t="s">
        <v>42</v>
      </c>
      <c r="W2030" s="9">
        <v>16425</v>
      </c>
      <c r="X2030" s="9">
        <v>4.38</v>
      </c>
      <c r="Y2030" s="9">
        <v>0</v>
      </c>
      <c r="Z2030" s="11">
        <v>45103</v>
      </c>
      <c r="AA2030" s="9">
        <v>1374387946</v>
      </c>
      <c r="AB2030" s="9">
        <v>0</v>
      </c>
      <c r="AC2030" s="9">
        <v>1.48</v>
      </c>
      <c r="AD2030" s="11">
        <v>45103</v>
      </c>
      <c r="AE2030" s="8" t="s">
        <v>107</v>
      </c>
      <c r="AF2030" s="8" t="s">
        <v>44</v>
      </c>
      <c r="AG2030" s="8" t="s">
        <v>42</v>
      </c>
      <c r="AH2030" s="9">
        <v>34.714228460000001</v>
      </c>
      <c r="AI2030" s="8" t="s">
        <v>8393</v>
      </c>
    </row>
    <row r="2031" spans="1:35" x14ac:dyDescent="0.25">
      <c r="A2031" s="8" t="s">
        <v>8394</v>
      </c>
      <c r="B2031" s="8" t="s">
        <v>8395</v>
      </c>
      <c r="C2031" s="9">
        <f t="shared" si="7"/>
        <v>4</v>
      </c>
      <c r="D2031" s="9">
        <v>0</v>
      </c>
      <c r="E2031" s="9">
        <v>1</v>
      </c>
      <c r="F2031" s="8" t="s">
        <v>48</v>
      </c>
      <c r="G2031" s="9">
        <v>2012</v>
      </c>
      <c r="H2031" s="8" t="s">
        <v>8396</v>
      </c>
      <c r="I2031" s="9">
        <v>2</v>
      </c>
      <c r="J2031" s="9">
        <v>8</v>
      </c>
      <c r="K2031" s="8" t="s">
        <v>67</v>
      </c>
      <c r="L2031" s="8" t="s">
        <v>67</v>
      </c>
      <c r="M2031" s="8" t="s">
        <v>295</v>
      </c>
      <c r="N2031" s="9">
        <v>0</v>
      </c>
      <c r="O2031" s="9">
        <v>0</v>
      </c>
      <c r="P2031" s="11">
        <v>45002</v>
      </c>
      <c r="Q2031" s="9">
        <v>114043753.7</v>
      </c>
      <c r="R2031" s="9">
        <v>2</v>
      </c>
      <c r="S2031" s="8" t="s">
        <v>40</v>
      </c>
      <c r="T2031" s="9">
        <v>5500000</v>
      </c>
      <c r="U2031" s="8" t="s">
        <v>41</v>
      </c>
      <c r="V2031" s="8" t="s">
        <v>42</v>
      </c>
      <c r="W2031" s="9">
        <v>492</v>
      </c>
      <c r="X2031" s="9">
        <v>0.57689999999999997</v>
      </c>
      <c r="Y2031" s="9">
        <v>0</v>
      </c>
      <c r="Z2031" s="11">
        <v>43398</v>
      </c>
      <c r="AA2031" s="9">
        <v>3961959790</v>
      </c>
      <c r="AB2031" s="9">
        <v>0</v>
      </c>
      <c r="AC2031" s="9">
        <v>2.09</v>
      </c>
      <c r="AD2031" s="8" t="s">
        <v>42</v>
      </c>
      <c r="AE2031" s="8" t="s">
        <v>491</v>
      </c>
      <c r="AF2031" s="8" t="s">
        <v>61</v>
      </c>
      <c r="AG2031" s="8" t="s">
        <v>42</v>
      </c>
      <c r="AH2031" s="9">
        <v>34.74069961</v>
      </c>
      <c r="AI2031" s="8" t="s">
        <v>8397</v>
      </c>
    </row>
    <row r="2032" spans="1:35" x14ac:dyDescent="0.25">
      <c r="A2032" s="8" t="s">
        <v>8398</v>
      </c>
      <c r="B2032" s="8" t="s">
        <v>8399</v>
      </c>
      <c r="C2032" s="9">
        <f t="shared" si="7"/>
        <v>5</v>
      </c>
      <c r="D2032" s="9">
        <v>0</v>
      </c>
      <c r="E2032" s="9">
        <v>1</v>
      </c>
      <c r="F2032" s="8" t="s">
        <v>151</v>
      </c>
      <c r="G2032" s="9">
        <v>2014</v>
      </c>
      <c r="H2032" s="8" t="s">
        <v>8400</v>
      </c>
      <c r="I2032" s="9">
        <v>1</v>
      </c>
      <c r="J2032" s="9">
        <v>2</v>
      </c>
      <c r="K2032" s="8" t="s">
        <v>50</v>
      </c>
      <c r="L2032" s="8" t="s">
        <v>51</v>
      </c>
      <c r="M2032" s="8" t="s">
        <v>39</v>
      </c>
      <c r="N2032" s="9">
        <v>0</v>
      </c>
      <c r="O2032" s="9">
        <v>1</v>
      </c>
      <c r="P2032" s="11">
        <v>44446</v>
      </c>
      <c r="Q2032" s="9">
        <v>10357251.779999999</v>
      </c>
      <c r="R2032" s="9">
        <v>2</v>
      </c>
      <c r="S2032" s="8" t="s">
        <v>97</v>
      </c>
      <c r="T2032" s="9">
        <v>30000000</v>
      </c>
      <c r="U2032" s="8" t="s">
        <v>41</v>
      </c>
      <c r="V2032" s="8" t="s">
        <v>42</v>
      </c>
      <c r="W2032" s="9">
        <v>7090009</v>
      </c>
      <c r="X2032" s="9">
        <v>-0.17530000000000001</v>
      </c>
      <c r="Y2032" s="9">
        <v>0</v>
      </c>
      <c r="Z2032" s="11">
        <v>44259</v>
      </c>
      <c r="AA2032" s="9">
        <v>360530797</v>
      </c>
      <c r="AB2032" s="9">
        <v>0</v>
      </c>
      <c r="AC2032" s="9">
        <v>4.71</v>
      </c>
      <c r="AD2032" s="11">
        <v>44259</v>
      </c>
      <c r="AE2032" s="8" t="s">
        <v>153</v>
      </c>
      <c r="AF2032" s="8" t="s">
        <v>44</v>
      </c>
      <c r="AG2032" s="8" t="s">
        <v>42</v>
      </c>
      <c r="AH2032" s="9">
        <v>34.809503970000002</v>
      </c>
      <c r="AI2032" s="8" t="s">
        <v>8401</v>
      </c>
    </row>
    <row r="2033" spans="1:35" x14ac:dyDescent="0.25">
      <c r="A2033" s="8" t="s">
        <v>8402</v>
      </c>
      <c r="B2033" s="8" t="s">
        <v>8403</v>
      </c>
      <c r="C2033" s="9">
        <f t="shared" si="7"/>
        <v>2</v>
      </c>
      <c r="D2033" s="9">
        <v>0</v>
      </c>
      <c r="E2033" s="9">
        <v>0</v>
      </c>
      <c r="F2033" s="8" t="s">
        <v>151</v>
      </c>
      <c r="G2033" s="9">
        <v>2016</v>
      </c>
      <c r="H2033" s="8" t="s">
        <v>8404</v>
      </c>
      <c r="I2033" s="9">
        <v>2</v>
      </c>
      <c r="J2033" s="9">
        <v>6</v>
      </c>
      <c r="K2033" s="8" t="s">
        <v>111</v>
      </c>
      <c r="L2033" s="8" t="s">
        <v>111</v>
      </c>
      <c r="M2033" s="8" t="s">
        <v>39</v>
      </c>
      <c r="N2033" s="9">
        <v>0</v>
      </c>
      <c r="O2033" s="9">
        <v>0</v>
      </c>
      <c r="P2033" s="11">
        <v>44761</v>
      </c>
      <c r="Q2033" s="9">
        <v>8175391.6050000004</v>
      </c>
      <c r="R2033" s="9">
        <v>2</v>
      </c>
      <c r="S2033" s="8" t="s">
        <v>40</v>
      </c>
      <c r="T2033" s="9">
        <v>5500000</v>
      </c>
      <c r="U2033" s="8" t="s">
        <v>41</v>
      </c>
      <c r="V2033" s="8" t="s">
        <v>42</v>
      </c>
      <c r="W2033" s="9">
        <v>36471</v>
      </c>
      <c r="X2033" s="9">
        <v>-0.50409999999999999</v>
      </c>
      <c r="Y2033" s="9">
        <v>0</v>
      </c>
      <c r="Z2033" s="11">
        <v>45411</v>
      </c>
      <c r="AA2033" s="9">
        <v>287589132.80000001</v>
      </c>
      <c r="AB2033" s="9">
        <v>1</v>
      </c>
      <c r="AC2033" s="9">
        <v>3.57</v>
      </c>
      <c r="AD2033" s="11">
        <v>45411</v>
      </c>
      <c r="AE2033" s="8" t="s">
        <v>153</v>
      </c>
      <c r="AF2033" s="8" t="s">
        <v>44</v>
      </c>
      <c r="AG2033" s="8" t="s">
        <v>42</v>
      </c>
      <c r="AH2033" s="9">
        <v>35.177413719999997</v>
      </c>
      <c r="AI2033" s="8" t="s">
        <v>8405</v>
      </c>
    </row>
    <row r="2034" spans="1:35" x14ac:dyDescent="0.25">
      <c r="A2034" s="8" t="s">
        <v>8406</v>
      </c>
      <c r="B2034" s="8" t="s">
        <v>8407</v>
      </c>
      <c r="C2034" s="9">
        <f t="shared" si="7"/>
        <v>3</v>
      </c>
      <c r="D2034" s="9">
        <v>1</v>
      </c>
      <c r="E2034" s="9">
        <v>0</v>
      </c>
      <c r="F2034" s="8" t="s">
        <v>151</v>
      </c>
      <c r="G2034" s="9">
        <v>2017</v>
      </c>
      <c r="H2034" s="8" t="s">
        <v>8408</v>
      </c>
      <c r="I2034" s="9">
        <v>3</v>
      </c>
      <c r="J2034" s="9">
        <v>4</v>
      </c>
      <c r="K2034" s="8" t="s">
        <v>73</v>
      </c>
      <c r="L2034" s="8" t="s">
        <v>73</v>
      </c>
      <c r="M2034" s="8" t="s">
        <v>39</v>
      </c>
      <c r="N2034" s="9">
        <v>0</v>
      </c>
      <c r="O2034" s="9">
        <v>2</v>
      </c>
      <c r="P2034" s="11">
        <v>44411</v>
      </c>
      <c r="Q2034" s="9">
        <v>19094524.719999999</v>
      </c>
      <c r="R2034" s="9">
        <v>3</v>
      </c>
      <c r="S2034" s="8" t="s">
        <v>97</v>
      </c>
      <c r="T2034" s="9">
        <v>30000000</v>
      </c>
      <c r="U2034" s="8" t="s">
        <v>41</v>
      </c>
      <c r="V2034" s="8" t="s">
        <v>42</v>
      </c>
      <c r="W2034" s="9">
        <v>111886</v>
      </c>
      <c r="X2034" s="9">
        <v>-1.7899999999999999E-2</v>
      </c>
      <c r="Y2034" s="9">
        <v>0</v>
      </c>
      <c r="Z2034" s="11">
        <v>44810</v>
      </c>
      <c r="AA2034" s="9">
        <v>683301790.39999998</v>
      </c>
      <c r="AB2034" s="9">
        <v>1</v>
      </c>
      <c r="AC2034" s="9">
        <v>2.33</v>
      </c>
      <c r="AD2034" s="11">
        <v>44810</v>
      </c>
      <c r="AE2034" s="8" t="s">
        <v>153</v>
      </c>
      <c r="AF2034" s="8" t="s">
        <v>44</v>
      </c>
      <c r="AG2034" s="8" t="s">
        <v>42</v>
      </c>
      <c r="AH2034" s="9">
        <v>35.785221180000001</v>
      </c>
      <c r="AI2034" s="8" t="s">
        <v>8409</v>
      </c>
    </row>
    <row r="2035" spans="1:35" x14ac:dyDescent="0.25">
      <c r="A2035" s="8" t="s">
        <v>8410</v>
      </c>
      <c r="B2035" s="8" t="s">
        <v>8411</v>
      </c>
      <c r="C2035" s="9">
        <f t="shared" si="7"/>
        <v>4</v>
      </c>
      <c r="D2035" s="9">
        <v>0</v>
      </c>
      <c r="E2035" s="9">
        <v>1</v>
      </c>
      <c r="F2035" s="8" t="s">
        <v>144</v>
      </c>
      <c r="G2035" s="11">
        <v>44749</v>
      </c>
      <c r="H2035" s="8" t="s">
        <v>8412</v>
      </c>
      <c r="I2035" s="9">
        <v>3</v>
      </c>
      <c r="J2035" s="9">
        <v>3</v>
      </c>
      <c r="K2035" s="8" t="s">
        <v>38</v>
      </c>
      <c r="L2035" s="8" t="s">
        <v>38</v>
      </c>
      <c r="M2035" s="8" t="s">
        <v>39</v>
      </c>
      <c r="N2035" s="9">
        <v>0</v>
      </c>
      <c r="O2035" s="9">
        <v>2</v>
      </c>
      <c r="P2035" s="11">
        <v>45078</v>
      </c>
      <c r="Q2035" s="9">
        <v>1797276.5449999999</v>
      </c>
      <c r="R2035" s="9">
        <v>3</v>
      </c>
      <c r="S2035" s="8" t="s">
        <v>40</v>
      </c>
      <c r="T2035" s="9">
        <v>5500000</v>
      </c>
      <c r="U2035" s="8" t="s">
        <v>41</v>
      </c>
      <c r="V2035" s="8" t="s">
        <v>42</v>
      </c>
      <c r="W2035" s="9">
        <v>839</v>
      </c>
      <c r="X2035" s="9">
        <v>-0.89929999999999999</v>
      </c>
      <c r="Y2035" s="9">
        <v>0</v>
      </c>
      <c r="Z2035" s="11">
        <v>45790</v>
      </c>
      <c r="AA2035" s="9">
        <v>65186536.899999999</v>
      </c>
      <c r="AB2035" s="9">
        <v>0</v>
      </c>
      <c r="AC2035" s="9">
        <v>5.83</v>
      </c>
      <c r="AD2035" s="11">
        <v>45790</v>
      </c>
      <c r="AE2035" s="8" t="s">
        <v>146</v>
      </c>
      <c r="AF2035" s="8" t="s">
        <v>147</v>
      </c>
      <c r="AG2035" s="8" t="s">
        <v>42</v>
      </c>
      <c r="AH2035" s="9">
        <v>36.269619769999998</v>
      </c>
      <c r="AI2035" s="8" t="s">
        <v>8413</v>
      </c>
    </row>
    <row r="2036" spans="1:35" x14ac:dyDescent="0.25">
      <c r="A2036" s="8" t="s">
        <v>8414</v>
      </c>
      <c r="B2036" s="8" t="s">
        <v>8415</v>
      </c>
      <c r="C2036" s="9">
        <f t="shared" si="7"/>
        <v>5</v>
      </c>
      <c r="D2036" s="9">
        <v>0</v>
      </c>
      <c r="E2036" s="9">
        <v>1</v>
      </c>
      <c r="F2036" s="8" t="s">
        <v>123</v>
      </c>
      <c r="G2036" s="11">
        <v>40654</v>
      </c>
      <c r="H2036" s="8" t="s">
        <v>8416</v>
      </c>
      <c r="I2036" s="9">
        <v>1</v>
      </c>
      <c r="J2036" s="9">
        <v>20</v>
      </c>
      <c r="K2036" s="8" t="s">
        <v>67</v>
      </c>
      <c r="L2036" s="8" t="s">
        <v>67</v>
      </c>
      <c r="M2036" s="8" t="s">
        <v>295</v>
      </c>
      <c r="N2036" s="9">
        <v>388</v>
      </c>
      <c r="O2036" s="9">
        <v>0</v>
      </c>
      <c r="P2036" s="11">
        <v>44504</v>
      </c>
      <c r="Q2036" s="9">
        <v>318243766.69999999</v>
      </c>
      <c r="R2036" s="9">
        <v>9</v>
      </c>
      <c r="S2036" s="8" t="s">
        <v>296</v>
      </c>
      <c r="T2036" s="9">
        <v>5500000000</v>
      </c>
      <c r="U2036" s="8" t="s">
        <v>41</v>
      </c>
      <c r="V2036" s="8" t="s">
        <v>42</v>
      </c>
      <c r="W2036" s="9">
        <v>17389477</v>
      </c>
      <c r="X2036" s="9">
        <v>-0.1522</v>
      </c>
      <c r="Y2036" s="9">
        <v>45</v>
      </c>
      <c r="Z2036" s="11">
        <v>43573</v>
      </c>
      <c r="AA2036" s="9">
        <v>11625156230</v>
      </c>
      <c r="AB2036" s="9">
        <v>0</v>
      </c>
      <c r="AC2036" s="9">
        <v>1.98</v>
      </c>
      <c r="AD2036" s="8" t="s">
        <v>42</v>
      </c>
      <c r="AE2036" s="8" t="s">
        <v>638</v>
      </c>
      <c r="AF2036" s="8" t="s">
        <v>44</v>
      </c>
      <c r="AG2036" s="8" t="s">
        <v>42</v>
      </c>
      <c r="AH2036" s="9">
        <v>36.529093250000003</v>
      </c>
      <c r="AI2036" s="8" t="s">
        <v>8417</v>
      </c>
    </row>
    <row r="2037" spans="1:35" x14ac:dyDescent="0.25">
      <c r="A2037" s="8" t="s">
        <v>8418</v>
      </c>
      <c r="B2037" s="8" t="s">
        <v>548</v>
      </c>
      <c r="C2037" s="9">
        <f t="shared" si="7"/>
        <v>4</v>
      </c>
      <c r="D2037" s="9">
        <v>0</v>
      </c>
      <c r="E2037" s="9">
        <v>0</v>
      </c>
      <c r="F2037" s="8" t="s">
        <v>586</v>
      </c>
      <c r="G2037" s="9">
        <v>2020</v>
      </c>
      <c r="H2037" s="8" t="s">
        <v>8419</v>
      </c>
      <c r="I2037" s="9">
        <v>1</v>
      </c>
      <c r="J2037" s="9">
        <v>5</v>
      </c>
      <c r="K2037" s="8" t="s">
        <v>67</v>
      </c>
      <c r="L2037" s="8" t="s">
        <v>67</v>
      </c>
      <c r="M2037" s="8" t="s">
        <v>39</v>
      </c>
      <c r="N2037" s="9">
        <v>0</v>
      </c>
      <c r="O2037" s="9">
        <v>0</v>
      </c>
      <c r="P2037" s="11">
        <v>45293</v>
      </c>
      <c r="Q2037" s="9">
        <v>81985125.599999994</v>
      </c>
      <c r="R2037" s="9">
        <v>3</v>
      </c>
      <c r="S2037" s="8" t="s">
        <v>40</v>
      </c>
      <c r="T2037" s="9">
        <v>5500000</v>
      </c>
      <c r="U2037" s="8" t="s">
        <v>41</v>
      </c>
      <c r="V2037" s="8" t="s">
        <v>42</v>
      </c>
      <c r="W2037" s="9">
        <v>311</v>
      </c>
      <c r="X2037" s="9">
        <v>-0.66410000000000002</v>
      </c>
      <c r="Y2037" s="9">
        <v>0</v>
      </c>
      <c r="Z2037" s="11">
        <v>44267</v>
      </c>
      <c r="AA2037" s="9">
        <v>3034771019</v>
      </c>
      <c r="AB2037" s="9">
        <v>0</v>
      </c>
      <c r="AC2037" s="9">
        <v>3.13</v>
      </c>
      <c r="AD2037" s="11">
        <v>45579</v>
      </c>
      <c r="AE2037" s="8" t="s">
        <v>588</v>
      </c>
      <c r="AF2037" s="8" t="s">
        <v>44</v>
      </c>
      <c r="AG2037" s="8" t="s">
        <v>42</v>
      </c>
      <c r="AH2037" s="9">
        <v>37.016117209999997</v>
      </c>
      <c r="AI2037" s="8" t="s">
        <v>8420</v>
      </c>
    </row>
    <row r="2038" spans="1:35" x14ac:dyDescent="0.25">
      <c r="A2038" s="8" t="s">
        <v>8421</v>
      </c>
      <c r="B2038" s="8" t="s">
        <v>8422</v>
      </c>
      <c r="C2038" s="9">
        <f t="shared" si="7"/>
        <v>5</v>
      </c>
      <c r="D2038" s="9">
        <v>0</v>
      </c>
      <c r="E2038" s="9">
        <v>1</v>
      </c>
      <c r="F2038" s="8" t="s">
        <v>586</v>
      </c>
      <c r="G2038" s="11">
        <v>45700</v>
      </c>
      <c r="H2038" s="8" t="s">
        <v>8423</v>
      </c>
      <c r="I2038" s="9">
        <v>4</v>
      </c>
      <c r="J2038" s="9">
        <v>6</v>
      </c>
      <c r="K2038" s="8" t="s">
        <v>264</v>
      </c>
      <c r="L2038" s="8" t="s">
        <v>264</v>
      </c>
      <c r="M2038" s="8" t="s">
        <v>39</v>
      </c>
      <c r="N2038" s="9">
        <v>2</v>
      </c>
      <c r="O2038" s="9">
        <v>0</v>
      </c>
      <c r="P2038" s="11">
        <v>44091</v>
      </c>
      <c r="Q2038" s="9">
        <v>5286262.9179999996</v>
      </c>
      <c r="R2038" s="9">
        <v>3</v>
      </c>
      <c r="S2038" s="8" t="s">
        <v>40</v>
      </c>
      <c r="T2038" s="9">
        <v>5500000</v>
      </c>
      <c r="U2038" s="8" t="s">
        <v>106</v>
      </c>
      <c r="V2038" s="8" t="s">
        <v>42</v>
      </c>
      <c r="W2038" s="9">
        <v>449</v>
      </c>
      <c r="X2038" s="8" t="s">
        <v>42</v>
      </c>
      <c r="Y2038" s="9">
        <v>0</v>
      </c>
      <c r="Z2038" s="11">
        <v>44776</v>
      </c>
      <c r="AA2038" s="9">
        <v>201507985.40000001</v>
      </c>
      <c r="AB2038" s="9">
        <v>1</v>
      </c>
      <c r="AC2038" s="9">
        <v>3.27</v>
      </c>
      <c r="AD2038" s="11">
        <v>44776</v>
      </c>
      <c r="AE2038" s="8" t="s">
        <v>588</v>
      </c>
      <c r="AF2038" s="8" t="s">
        <v>44</v>
      </c>
      <c r="AG2038" s="8" t="s">
        <v>42</v>
      </c>
      <c r="AH2038" s="9">
        <v>38.119175779999999</v>
      </c>
      <c r="AI2038" s="8" t="s">
        <v>8424</v>
      </c>
    </row>
    <row r="2039" spans="1:35" x14ac:dyDescent="0.25">
      <c r="A2039" s="8" t="s">
        <v>8425</v>
      </c>
      <c r="B2039" s="8" t="s">
        <v>8426</v>
      </c>
      <c r="C2039" s="9">
        <f t="shared" si="7"/>
        <v>3</v>
      </c>
      <c r="D2039" s="9">
        <v>0</v>
      </c>
      <c r="E2039" s="9">
        <v>0</v>
      </c>
      <c r="F2039" s="8" t="s">
        <v>65</v>
      </c>
      <c r="G2039" s="9">
        <v>2014</v>
      </c>
      <c r="H2039" s="8" t="s">
        <v>8427</v>
      </c>
      <c r="I2039" s="9">
        <v>1</v>
      </c>
      <c r="J2039" s="9">
        <v>2</v>
      </c>
      <c r="K2039" s="8" t="s">
        <v>67</v>
      </c>
      <c r="L2039" s="8" t="s">
        <v>67</v>
      </c>
      <c r="M2039" s="8" t="s">
        <v>295</v>
      </c>
      <c r="N2039" s="9">
        <v>16</v>
      </c>
      <c r="O2039" s="9">
        <v>1</v>
      </c>
      <c r="P2039" s="11">
        <v>45139</v>
      </c>
      <c r="Q2039" s="9">
        <v>4305737.9349999996</v>
      </c>
      <c r="R2039" s="9">
        <v>2</v>
      </c>
      <c r="S2039" s="8" t="s">
        <v>59</v>
      </c>
      <c r="T2039" s="9">
        <v>500000</v>
      </c>
      <c r="U2039" s="8" t="s">
        <v>41</v>
      </c>
      <c r="V2039" s="8" t="s">
        <v>42</v>
      </c>
      <c r="W2039" s="8" t="s">
        <v>42</v>
      </c>
      <c r="X2039" s="8" t="s">
        <v>42</v>
      </c>
      <c r="Y2039" s="9">
        <v>0</v>
      </c>
      <c r="Z2039" s="11">
        <v>44701</v>
      </c>
      <c r="AA2039" s="9">
        <v>166986326.80000001</v>
      </c>
      <c r="AB2039" s="9">
        <v>0</v>
      </c>
      <c r="AC2039" s="8" t="s">
        <v>42</v>
      </c>
      <c r="AD2039" s="8" t="s">
        <v>42</v>
      </c>
      <c r="AE2039" s="8" t="s">
        <v>905</v>
      </c>
      <c r="AF2039" s="8" t="s">
        <v>44</v>
      </c>
      <c r="AG2039" s="8" t="s">
        <v>42</v>
      </c>
      <c r="AH2039" s="9">
        <v>38.78227828</v>
      </c>
      <c r="AI2039" s="8" t="s">
        <v>8428</v>
      </c>
    </row>
    <row r="2040" spans="1:35" x14ac:dyDescent="0.25">
      <c r="A2040" s="8" t="s">
        <v>8429</v>
      </c>
      <c r="B2040" s="8" t="s">
        <v>5817</v>
      </c>
      <c r="C2040" s="9">
        <f t="shared" si="7"/>
        <v>3</v>
      </c>
      <c r="D2040" s="9">
        <v>0</v>
      </c>
      <c r="E2040" s="9">
        <v>0</v>
      </c>
      <c r="F2040" s="8" t="s">
        <v>65</v>
      </c>
      <c r="G2040" s="11">
        <v>45976</v>
      </c>
      <c r="H2040" s="8" t="s">
        <v>8430</v>
      </c>
      <c r="I2040" s="9">
        <v>2</v>
      </c>
      <c r="J2040" s="9">
        <v>4</v>
      </c>
      <c r="K2040" s="8" t="s">
        <v>38</v>
      </c>
      <c r="L2040" s="8" t="s">
        <v>38</v>
      </c>
      <c r="M2040" s="8" t="s">
        <v>39</v>
      </c>
      <c r="N2040" s="9">
        <v>0</v>
      </c>
      <c r="O2040" s="9">
        <v>0</v>
      </c>
      <c r="P2040" s="11">
        <v>42754</v>
      </c>
      <c r="Q2040" s="9">
        <v>1649611.277</v>
      </c>
      <c r="R2040" s="9">
        <v>2</v>
      </c>
      <c r="S2040" s="8" t="s">
        <v>40</v>
      </c>
      <c r="T2040" s="9">
        <v>5500000</v>
      </c>
      <c r="U2040" s="8" t="s">
        <v>106</v>
      </c>
      <c r="V2040" s="8" t="s">
        <v>42</v>
      </c>
      <c r="W2040" s="8" t="s">
        <v>42</v>
      </c>
      <c r="X2040" s="8" t="s">
        <v>42</v>
      </c>
      <c r="Y2040" s="9">
        <v>0</v>
      </c>
      <c r="Z2040" s="11">
        <v>42934</v>
      </c>
      <c r="AA2040" s="9">
        <v>65815601.68</v>
      </c>
      <c r="AB2040" s="9">
        <v>1</v>
      </c>
      <c r="AC2040" s="8" t="s">
        <v>42</v>
      </c>
      <c r="AD2040" s="11">
        <v>42934</v>
      </c>
      <c r="AE2040" s="8" t="s">
        <v>68</v>
      </c>
      <c r="AF2040" s="8" t="s">
        <v>44</v>
      </c>
      <c r="AG2040" s="8" t="s">
        <v>42</v>
      </c>
      <c r="AH2040" s="9">
        <v>39.897642920000003</v>
      </c>
      <c r="AI2040" s="8" t="s">
        <v>8431</v>
      </c>
    </row>
    <row r="2041" spans="1:35" x14ac:dyDescent="0.25">
      <c r="A2041" s="8" t="s">
        <v>8432</v>
      </c>
      <c r="B2041" s="8" t="s">
        <v>8433</v>
      </c>
      <c r="C2041" s="9">
        <f t="shared" si="7"/>
        <v>3</v>
      </c>
      <c r="D2041" s="9">
        <v>0</v>
      </c>
      <c r="E2041" s="9">
        <v>0</v>
      </c>
      <c r="F2041" s="8" t="s">
        <v>151</v>
      </c>
      <c r="G2041" s="9">
        <v>2017</v>
      </c>
      <c r="H2041" s="8" t="s">
        <v>8434</v>
      </c>
      <c r="I2041" s="9">
        <v>2</v>
      </c>
      <c r="J2041" s="9">
        <v>3</v>
      </c>
      <c r="K2041" s="8" t="s">
        <v>38</v>
      </c>
      <c r="L2041" s="8" t="s">
        <v>38</v>
      </c>
      <c r="M2041" s="8" t="s">
        <v>39</v>
      </c>
      <c r="N2041" s="9">
        <v>0</v>
      </c>
      <c r="O2041" s="9">
        <v>0</v>
      </c>
      <c r="P2041" s="11">
        <v>43313</v>
      </c>
      <c r="Q2041" s="9">
        <v>1814052.92</v>
      </c>
      <c r="R2041" s="9">
        <v>2</v>
      </c>
      <c r="S2041" s="8" t="s">
        <v>59</v>
      </c>
      <c r="T2041" s="9">
        <v>500000</v>
      </c>
      <c r="U2041" s="8" t="s">
        <v>106</v>
      </c>
      <c r="V2041" s="8" t="s">
        <v>42</v>
      </c>
      <c r="W2041" s="9">
        <v>11919</v>
      </c>
      <c r="X2041" s="9">
        <v>-0.15409999999999999</v>
      </c>
      <c r="Y2041" s="9">
        <v>0</v>
      </c>
      <c r="Z2041" s="11">
        <v>44179</v>
      </c>
      <c r="AA2041" s="9">
        <v>73613310.689999998</v>
      </c>
      <c r="AB2041" s="9">
        <v>0</v>
      </c>
      <c r="AC2041" s="9">
        <v>2.17</v>
      </c>
      <c r="AD2041" s="11">
        <v>44179</v>
      </c>
      <c r="AE2041" s="8" t="s">
        <v>153</v>
      </c>
      <c r="AF2041" s="8" t="s">
        <v>44</v>
      </c>
      <c r="AG2041" s="11">
        <v>44179</v>
      </c>
      <c r="AH2041" s="9">
        <v>40.579472559999999</v>
      </c>
      <c r="AI2041" s="8" t="s">
        <v>8435</v>
      </c>
    </row>
    <row r="2042" spans="1:35" x14ac:dyDescent="0.25">
      <c r="A2042" s="8" t="s">
        <v>8436</v>
      </c>
      <c r="B2042" s="8" t="s">
        <v>6862</v>
      </c>
      <c r="C2042" s="9">
        <f t="shared" ref="C2042:C2165" si="8">LEN(B2042) - LEN(SUBSTITUTE(B2042, ",", "")) + 1</f>
        <v>3</v>
      </c>
      <c r="D2042" s="9">
        <v>1</v>
      </c>
      <c r="E2042" s="9">
        <v>1</v>
      </c>
      <c r="F2042" s="8" t="s">
        <v>86</v>
      </c>
      <c r="G2042" s="9">
        <v>2013</v>
      </c>
      <c r="H2042" s="8" t="s">
        <v>8437</v>
      </c>
      <c r="I2042" s="9">
        <v>1</v>
      </c>
      <c r="J2042" s="9">
        <v>2</v>
      </c>
      <c r="K2042" s="8" t="s">
        <v>111</v>
      </c>
      <c r="L2042" s="8" t="s">
        <v>111</v>
      </c>
      <c r="M2042" s="8" t="s">
        <v>295</v>
      </c>
      <c r="N2042" s="9">
        <v>0</v>
      </c>
      <c r="O2042" s="9">
        <v>2</v>
      </c>
      <c r="P2042" s="11">
        <v>43221</v>
      </c>
      <c r="Q2042" s="9">
        <v>4363898.4809999997</v>
      </c>
      <c r="R2042" s="9">
        <v>2</v>
      </c>
      <c r="S2042" s="8" t="s">
        <v>97</v>
      </c>
      <c r="T2042" s="9">
        <v>30000000</v>
      </c>
      <c r="U2042" s="8" t="s">
        <v>41</v>
      </c>
      <c r="V2042" s="8" t="s">
        <v>42</v>
      </c>
      <c r="W2042" s="9">
        <v>125525</v>
      </c>
      <c r="X2042" s="9">
        <v>-0.14019999999999999</v>
      </c>
      <c r="Y2042" s="9">
        <v>0</v>
      </c>
      <c r="Z2042" s="11">
        <v>44270</v>
      </c>
      <c r="AA2042" s="9">
        <v>177126713.19999999</v>
      </c>
      <c r="AB2042" s="9">
        <v>0</v>
      </c>
      <c r="AC2042" s="9">
        <v>4.67</v>
      </c>
      <c r="AD2042" s="8" t="s">
        <v>42</v>
      </c>
      <c r="AE2042" s="8" t="s">
        <v>140</v>
      </c>
      <c r="AF2042" s="8" t="s">
        <v>91</v>
      </c>
      <c r="AG2042" s="8" t="s">
        <v>42</v>
      </c>
      <c r="AH2042" s="9">
        <v>40.589100309999999</v>
      </c>
      <c r="AI2042" s="8" t="s">
        <v>8438</v>
      </c>
    </row>
    <row r="2043" spans="1:35" x14ac:dyDescent="0.25">
      <c r="A2043" s="8" t="s">
        <v>8439</v>
      </c>
      <c r="B2043" s="8" t="s">
        <v>819</v>
      </c>
      <c r="C2043" s="9">
        <f t="shared" si="8"/>
        <v>2</v>
      </c>
      <c r="D2043" s="9">
        <v>0</v>
      </c>
      <c r="E2043" s="9">
        <v>0</v>
      </c>
      <c r="F2043" s="8" t="s">
        <v>123</v>
      </c>
      <c r="G2043" s="9">
        <v>2010</v>
      </c>
      <c r="H2043" s="8" t="s">
        <v>8440</v>
      </c>
      <c r="I2043" s="9">
        <v>2</v>
      </c>
      <c r="J2043" s="9">
        <v>1</v>
      </c>
      <c r="K2043" s="8" t="s">
        <v>117</v>
      </c>
      <c r="L2043" s="8" t="s">
        <v>42</v>
      </c>
      <c r="M2043" s="8" t="s">
        <v>295</v>
      </c>
      <c r="N2043" s="9">
        <v>40</v>
      </c>
      <c r="O2043" s="9">
        <v>2</v>
      </c>
      <c r="P2043" s="11">
        <v>43230</v>
      </c>
      <c r="Q2043" s="9">
        <v>11024673.83</v>
      </c>
      <c r="R2043" s="9">
        <v>1</v>
      </c>
      <c r="S2043" s="8" t="s">
        <v>59</v>
      </c>
      <c r="T2043" s="9">
        <v>500000</v>
      </c>
      <c r="U2043" s="8" t="s">
        <v>41</v>
      </c>
      <c r="V2043" s="8" t="s">
        <v>42</v>
      </c>
      <c r="W2043" s="8" t="s">
        <v>42</v>
      </c>
      <c r="X2043" s="8" t="s">
        <v>42</v>
      </c>
      <c r="Y2043" s="9">
        <v>0</v>
      </c>
      <c r="Z2043" s="11">
        <v>44238</v>
      </c>
      <c r="AA2043" s="9">
        <v>458225903.30000001</v>
      </c>
      <c r="AB2043" s="9">
        <v>0</v>
      </c>
      <c r="AC2043" s="8" t="s">
        <v>42</v>
      </c>
      <c r="AD2043" s="8" t="s">
        <v>42</v>
      </c>
      <c r="AE2043" s="8" t="s">
        <v>309</v>
      </c>
      <c r="AF2043" s="8" t="s">
        <v>44</v>
      </c>
      <c r="AG2043" s="8" t="s">
        <v>42</v>
      </c>
      <c r="AH2043" s="9">
        <v>41.563669849999997</v>
      </c>
      <c r="AI2043" s="8" t="s">
        <v>8441</v>
      </c>
    </row>
    <row r="2044" spans="1:35" x14ac:dyDescent="0.25">
      <c r="A2044" s="8" t="s">
        <v>8442</v>
      </c>
      <c r="B2044" s="8" t="s">
        <v>8443</v>
      </c>
      <c r="C2044" s="9">
        <f t="shared" si="8"/>
        <v>4</v>
      </c>
      <c r="D2044" s="9">
        <v>0</v>
      </c>
      <c r="E2044" s="9">
        <v>1</v>
      </c>
      <c r="F2044" s="8" t="s">
        <v>533</v>
      </c>
      <c r="G2044" s="11">
        <v>41081</v>
      </c>
      <c r="H2044" s="8" t="s">
        <v>8444</v>
      </c>
      <c r="I2044" s="9">
        <v>1</v>
      </c>
      <c r="J2044" s="9">
        <v>10</v>
      </c>
      <c r="K2044" s="8" t="s">
        <v>81</v>
      </c>
      <c r="L2044" s="8" t="s">
        <v>81</v>
      </c>
      <c r="M2044" s="8" t="s">
        <v>39</v>
      </c>
      <c r="N2044" s="9">
        <v>0</v>
      </c>
      <c r="O2044" s="9">
        <v>25</v>
      </c>
      <c r="P2044" s="11">
        <v>41128</v>
      </c>
      <c r="Q2044" s="9">
        <v>4894136.17</v>
      </c>
      <c r="R2044" s="9">
        <v>1</v>
      </c>
      <c r="S2044" s="8" t="s">
        <v>89</v>
      </c>
      <c r="T2044" s="9">
        <v>300000000</v>
      </c>
      <c r="U2044" s="8" t="s">
        <v>41</v>
      </c>
      <c r="V2044" s="8" t="s">
        <v>42</v>
      </c>
      <c r="W2044" s="8" t="s">
        <v>42</v>
      </c>
      <c r="X2044" s="8" t="s">
        <v>42</v>
      </c>
      <c r="Y2044" s="9">
        <v>7</v>
      </c>
      <c r="Z2044" s="11">
        <v>42466</v>
      </c>
      <c r="AA2044" s="9">
        <v>213892096.80000001</v>
      </c>
      <c r="AB2044" s="9">
        <v>0</v>
      </c>
      <c r="AC2044" s="8" t="s">
        <v>42</v>
      </c>
      <c r="AD2044" s="11">
        <v>42466</v>
      </c>
      <c r="AE2044" s="8" t="s">
        <v>535</v>
      </c>
      <c r="AF2044" s="8" t="s">
        <v>44</v>
      </c>
      <c r="AG2044" s="8" t="s">
        <v>42</v>
      </c>
      <c r="AH2044" s="9">
        <v>43.703748599999997</v>
      </c>
      <c r="AI2044" s="8" t="s">
        <v>8445</v>
      </c>
    </row>
    <row r="2045" spans="1:35" x14ac:dyDescent="0.25">
      <c r="A2045" s="8" t="s">
        <v>8446</v>
      </c>
      <c r="B2045" s="8" t="s">
        <v>8447</v>
      </c>
      <c r="C2045" s="9">
        <f t="shared" si="8"/>
        <v>4</v>
      </c>
      <c r="D2045" s="9">
        <v>0</v>
      </c>
      <c r="E2045" s="9">
        <v>1</v>
      </c>
      <c r="F2045" s="8" t="s">
        <v>79</v>
      </c>
      <c r="G2045" s="9">
        <v>2018</v>
      </c>
      <c r="H2045" s="8" t="s">
        <v>8448</v>
      </c>
      <c r="I2045" s="9">
        <v>2</v>
      </c>
      <c r="J2045" s="9">
        <v>7</v>
      </c>
      <c r="K2045" s="8" t="s">
        <v>73</v>
      </c>
      <c r="L2045" s="8" t="s">
        <v>73</v>
      </c>
      <c r="M2045" s="8" t="s">
        <v>39</v>
      </c>
      <c r="N2045" s="9">
        <v>14</v>
      </c>
      <c r="O2045" s="9">
        <v>2</v>
      </c>
      <c r="P2045" s="11">
        <v>44562</v>
      </c>
      <c r="Q2045" s="9">
        <v>2730921.4210000001</v>
      </c>
      <c r="R2045" s="9">
        <v>2</v>
      </c>
      <c r="S2045" s="8" t="s">
        <v>40</v>
      </c>
      <c r="T2045" s="9">
        <v>5500000</v>
      </c>
      <c r="U2045" s="8" t="s">
        <v>41</v>
      </c>
      <c r="V2045" s="8" t="s">
        <v>42</v>
      </c>
      <c r="W2045" s="9">
        <v>288</v>
      </c>
      <c r="X2045" s="9">
        <v>-0.87739999999999996</v>
      </c>
      <c r="Y2045" s="9">
        <v>0</v>
      </c>
      <c r="Z2045" s="11">
        <v>45160</v>
      </c>
      <c r="AA2045" s="9">
        <v>126021598.09999999</v>
      </c>
      <c r="AB2045" s="9">
        <v>0</v>
      </c>
      <c r="AC2045" s="9">
        <v>2.1800000000000002</v>
      </c>
      <c r="AD2045" s="11">
        <v>45160</v>
      </c>
      <c r="AE2045" s="8" t="s">
        <v>8449</v>
      </c>
      <c r="AF2045" s="8" t="s">
        <v>44</v>
      </c>
      <c r="AG2045" s="8" t="s">
        <v>42</v>
      </c>
      <c r="AH2045" s="9">
        <v>46.146182430000003</v>
      </c>
      <c r="AI2045" s="8" t="s">
        <v>8450</v>
      </c>
    </row>
    <row r="2046" spans="1:35" x14ac:dyDescent="0.25">
      <c r="A2046" s="8" t="s">
        <v>8451</v>
      </c>
      <c r="B2046" s="8" t="s">
        <v>8452</v>
      </c>
      <c r="C2046" s="9">
        <f t="shared" si="8"/>
        <v>5</v>
      </c>
      <c r="D2046" s="9">
        <v>0</v>
      </c>
      <c r="E2046" s="9">
        <v>0</v>
      </c>
      <c r="F2046" s="8" t="s">
        <v>232</v>
      </c>
      <c r="G2046" s="11">
        <v>45820</v>
      </c>
      <c r="H2046" s="8" t="s">
        <v>8453</v>
      </c>
      <c r="I2046" s="9">
        <v>3</v>
      </c>
      <c r="J2046" s="9">
        <v>1</v>
      </c>
      <c r="K2046" s="8" t="s">
        <v>81</v>
      </c>
      <c r="L2046" s="8" t="s">
        <v>81</v>
      </c>
      <c r="M2046" s="8" t="s">
        <v>39</v>
      </c>
      <c r="N2046" s="9">
        <v>1</v>
      </c>
      <c r="O2046" s="9">
        <v>5</v>
      </c>
      <c r="P2046" s="11">
        <v>43705</v>
      </c>
      <c r="Q2046" s="9">
        <v>5022731.1780000003</v>
      </c>
      <c r="R2046" s="9">
        <v>1</v>
      </c>
      <c r="S2046" s="8" t="s">
        <v>97</v>
      </c>
      <c r="T2046" s="9">
        <v>30000000</v>
      </c>
      <c r="U2046" s="8" t="s">
        <v>41</v>
      </c>
      <c r="V2046" s="8" t="s">
        <v>42</v>
      </c>
      <c r="W2046" s="9">
        <v>4848</v>
      </c>
      <c r="X2046" s="9">
        <v>3.4436</v>
      </c>
      <c r="Y2046" s="9">
        <v>2</v>
      </c>
      <c r="Z2046" s="11">
        <v>44495</v>
      </c>
      <c r="AA2046" s="9">
        <v>232526181.80000001</v>
      </c>
      <c r="AB2046" s="9">
        <v>0</v>
      </c>
      <c r="AC2046" s="9">
        <v>3.03</v>
      </c>
      <c r="AD2046" s="11">
        <v>44495</v>
      </c>
      <c r="AE2046" s="8" t="s">
        <v>8454</v>
      </c>
      <c r="AF2046" s="8" t="s">
        <v>44</v>
      </c>
      <c r="AG2046" s="8" t="s">
        <v>42</v>
      </c>
      <c r="AH2046" s="9">
        <v>46.294769430000002</v>
      </c>
      <c r="AI2046" s="8" t="s">
        <v>8455</v>
      </c>
    </row>
    <row r="2047" spans="1:35" x14ac:dyDescent="0.25">
      <c r="A2047" s="8" t="s">
        <v>8456</v>
      </c>
      <c r="B2047" s="8" t="s">
        <v>8457</v>
      </c>
      <c r="C2047" s="9">
        <f t="shared" si="8"/>
        <v>4</v>
      </c>
      <c r="D2047" s="9">
        <v>0</v>
      </c>
      <c r="E2047" s="9">
        <v>1</v>
      </c>
      <c r="F2047" s="8" t="s">
        <v>144</v>
      </c>
      <c r="G2047" s="9">
        <v>2013</v>
      </c>
      <c r="H2047" s="8" t="s">
        <v>8458</v>
      </c>
      <c r="I2047" s="9">
        <v>2</v>
      </c>
      <c r="J2047" s="9">
        <v>3</v>
      </c>
      <c r="K2047" s="8" t="s">
        <v>38</v>
      </c>
      <c r="L2047" s="8" t="s">
        <v>38</v>
      </c>
      <c r="M2047" s="8" t="s">
        <v>39</v>
      </c>
      <c r="N2047" s="9">
        <v>0</v>
      </c>
      <c r="O2047" s="9">
        <v>0</v>
      </c>
      <c r="P2047" s="11">
        <v>42208</v>
      </c>
      <c r="Q2047" s="9">
        <v>540258.95460000006</v>
      </c>
      <c r="R2047" s="9">
        <v>1</v>
      </c>
      <c r="S2047" s="8" t="s">
        <v>40</v>
      </c>
      <c r="T2047" s="9">
        <v>5500000</v>
      </c>
      <c r="U2047" s="8" t="s">
        <v>41</v>
      </c>
      <c r="V2047" s="8" t="s">
        <v>42</v>
      </c>
      <c r="W2047" s="8" t="s">
        <v>42</v>
      </c>
      <c r="X2047" s="8" t="s">
        <v>42</v>
      </c>
      <c r="Y2047" s="9">
        <v>0</v>
      </c>
      <c r="Z2047" s="11">
        <v>43991</v>
      </c>
      <c r="AA2047" s="9">
        <v>25015367.140000001</v>
      </c>
      <c r="AB2047" s="9">
        <v>0</v>
      </c>
      <c r="AC2047" s="8" t="s">
        <v>42</v>
      </c>
      <c r="AD2047" s="11">
        <v>43991</v>
      </c>
      <c r="AE2047" s="8" t="s">
        <v>1181</v>
      </c>
      <c r="AF2047" s="8" t="s">
        <v>366</v>
      </c>
      <c r="AG2047" s="8" t="s">
        <v>42</v>
      </c>
      <c r="AH2047" s="9">
        <v>46.30254978</v>
      </c>
      <c r="AI2047" s="8" t="s">
        <v>8459</v>
      </c>
    </row>
    <row r="2048" spans="1:35" x14ac:dyDescent="0.25">
      <c r="A2048" s="8" t="s">
        <v>8460</v>
      </c>
      <c r="B2048" s="8" t="s">
        <v>2639</v>
      </c>
      <c r="C2048" s="9">
        <f t="shared" si="8"/>
        <v>3</v>
      </c>
      <c r="D2048" s="9">
        <v>1</v>
      </c>
      <c r="E2048" s="9">
        <v>1</v>
      </c>
      <c r="F2048" s="8" t="s">
        <v>257</v>
      </c>
      <c r="G2048" s="11">
        <v>46006</v>
      </c>
      <c r="H2048" s="8" t="s">
        <v>8461</v>
      </c>
      <c r="I2048" s="9">
        <v>2</v>
      </c>
      <c r="J2048" s="9">
        <v>18</v>
      </c>
      <c r="K2048" s="8" t="s">
        <v>105</v>
      </c>
      <c r="L2048" s="8" t="s">
        <v>105</v>
      </c>
      <c r="M2048" s="8" t="s">
        <v>39</v>
      </c>
      <c r="N2048" s="9">
        <v>0</v>
      </c>
      <c r="O2048" s="9">
        <v>8</v>
      </c>
      <c r="P2048" s="11">
        <v>44851</v>
      </c>
      <c r="Q2048" s="9">
        <v>42280285.579999998</v>
      </c>
      <c r="R2048" s="9">
        <v>3</v>
      </c>
      <c r="S2048" s="8" t="s">
        <v>89</v>
      </c>
      <c r="T2048" s="9">
        <v>300000000</v>
      </c>
      <c r="U2048" s="8" t="s">
        <v>41</v>
      </c>
      <c r="V2048" s="8" t="s">
        <v>42</v>
      </c>
      <c r="W2048" s="9">
        <v>283375</v>
      </c>
      <c r="X2048" s="9">
        <v>-1.29E-2</v>
      </c>
      <c r="Y2048" s="9">
        <v>0</v>
      </c>
      <c r="Z2048" s="11">
        <v>45733</v>
      </c>
      <c r="AA2048" s="9">
        <v>1961500555</v>
      </c>
      <c r="AB2048" s="9">
        <v>1</v>
      </c>
      <c r="AC2048" s="9">
        <v>1.78</v>
      </c>
      <c r="AD2048" s="11">
        <v>45733</v>
      </c>
      <c r="AE2048" s="8" t="s">
        <v>259</v>
      </c>
      <c r="AF2048" s="8" t="s">
        <v>44</v>
      </c>
      <c r="AG2048" s="8" t="s">
        <v>42</v>
      </c>
      <c r="AH2048" s="9">
        <v>46.392793429999998</v>
      </c>
      <c r="AI2048" s="8" t="s">
        <v>8462</v>
      </c>
    </row>
    <row r="2049" spans="1:35" x14ac:dyDescent="0.25">
      <c r="A2049" s="8" t="s">
        <v>8463</v>
      </c>
      <c r="B2049" s="8" t="s">
        <v>8464</v>
      </c>
      <c r="C2049" s="9">
        <f t="shared" si="8"/>
        <v>4</v>
      </c>
      <c r="D2049" s="9">
        <v>0</v>
      </c>
      <c r="E2049" s="9">
        <v>1</v>
      </c>
      <c r="F2049" s="8" t="s">
        <v>86</v>
      </c>
      <c r="G2049" s="11">
        <v>40695</v>
      </c>
      <c r="H2049" s="8" t="s">
        <v>8465</v>
      </c>
      <c r="I2049" s="9">
        <v>2</v>
      </c>
      <c r="J2049" s="9">
        <v>3</v>
      </c>
      <c r="K2049" s="8" t="s">
        <v>81</v>
      </c>
      <c r="L2049" s="8" t="s">
        <v>81</v>
      </c>
      <c r="M2049" s="8" t="s">
        <v>39</v>
      </c>
      <c r="N2049" s="9">
        <v>0</v>
      </c>
      <c r="O2049" s="9">
        <v>33</v>
      </c>
      <c r="P2049" s="11">
        <v>42767</v>
      </c>
      <c r="Q2049" s="9">
        <v>7246748.0310000004</v>
      </c>
      <c r="R2049" s="9">
        <v>2</v>
      </c>
      <c r="S2049" s="8" t="s">
        <v>40</v>
      </c>
      <c r="T2049" s="9">
        <v>5500000</v>
      </c>
      <c r="U2049" s="8" t="s">
        <v>41</v>
      </c>
      <c r="V2049" s="8" t="s">
        <v>42</v>
      </c>
      <c r="W2049" s="9">
        <v>222528</v>
      </c>
      <c r="X2049" s="9">
        <v>0.2853</v>
      </c>
      <c r="Y2049" s="9">
        <v>0</v>
      </c>
      <c r="Z2049" s="11">
        <v>44173</v>
      </c>
      <c r="AA2049" s="9">
        <v>337394340.69999999</v>
      </c>
      <c r="AB2049" s="9">
        <v>0</v>
      </c>
      <c r="AC2049" s="9">
        <v>1.1299999999999999</v>
      </c>
      <c r="AD2049" s="11">
        <v>44173</v>
      </c>
      <c r="AE2049" s="8" t="s">
        <v>90</v>
      </c>
      <c r="AF2049" s="8" t="s">
        <v>91</v>
      </c>
      <c r="AG2049" s="8" t="s">
        <v>42</v>
      </c>
      <c r="AH2049" s="9">
        <v>46.558033930000001</v>
      </c>
      <c r="AI2049" s="8" t="s">
        <v>8466</v>
      </c>
    </row>
    <row r="2050" spans="1:35" x14ac:dyDescent="0.25">
      <c r="A2050" s="8" t="s">
        <v>8467</v>
      </c>
      <c r="B2050" s="8" t="s">
        <v>8468</v>
      </c>
      <c r="C2050" s="9">
        <f t="shared" si="8"/>
        <v>3</v>
      </c>
      <c r="D2050" s="9">
        <v>0</v>
      </c>
      <c r="E2050" s="9">
        <v>0</v>
      </c>
      <c r="F2050" s="8" t="s">
        <v>48</v>
      </c>
      <c r="G2050" s="11">
        <v>41753</v>
      </c>
      <c r="H2050" s="8" t="s">
        <v>42</v>
      </c>
      <c r="I2050" s="8" t="s">
        <v>42</v>
      </c>
      <c r="J2050" s="9">
        <v>5</v>
      </c>
      <c r="K2050" s="8" t="s">
        <v>105</v>
      </c>
      <c r="L2050" s="8" t="s">
        <v>105</v>
      </c>
      <c r="M2050" s="8" t="s">
        <v>295</v>
      </c>
      <c r="N2050" s="9">
        <v>0</v>
      </c>
      <c r="O2050" s="9">
        <v>0</v>
      </c>
      <c r="P2050" s="11">
        <v>42813</v>
      </c>
      <c r="Q2050" s="9">
        <v>6307095.7060000002</v>
      </c>
      <c r="R2050" s="9">
        <v>3</v>
      </c>
      <c r="S2050" s="8" t="s">
        <v>52</v>
      </c>
      <c r="T2050" s="9">
        <v>75000000</v>
      </c>
      <c r="U2050" s="8" t="s">
        <v>41</v>
      </c>
      <c r="V2050" s="8" t="s">
        <v>42</v>
      </c>
      <c r="W2050" s="9">
        <v>13436</v>
      </c>
      <c r="X2050" s="9">
        <v>0.497</v>
      </c>
      <c r="Y2050" s="9">
        <v>0</v>
      </c>
      <c r="Z2050" s="11">
        <v>45632</v>
      </c>
      <c r="AA2050" s="9">
        <v>294570580.30000001</v>
      </c>
      <c r="AB2050" s="9">
        <v>0</v>
      </c>
      <c r="AC2050" s="9">
        <v>47.25</v>
      </c>
      <c r="AD2050" s="8" t="s">
        <v>42</v>
      </c>
      <c r="AE2050" s="8" t="s">
        <v>60</v>
      </c>
      <c r="AF2050" s="8" t="s">
        <v>61</v>
      </c>
      <c r="AG2050" s="8" t="s">
        <v>42</v>
      </c>
      <c r="AH2050" s="9">
        <v>46.704631419999998</v>
      </c>
      <c r="AI2050" s="8" t="s">
        <v>42</v>
      </c>
    </row>
    <row r="2051" spans="1:35" x14ac:dyDescent="0.25">
      <c r="A2051" s="8" t="s">
        <v>8469</v>
      </c>
      <c r="B2051" s="8" t="s">
        <v>8470</v>
      </c>
      <c r="C2051" s="9">
        <f t="shared" si="8"/>
        <v>4</v>
      </c>
      <c r="D2051" s="9">
        <v>0</v>
      </c>
      <c r="E2051" s="9">
        <v>1</v>
      </c>
      <c r="F2051" s="8" t="s">
        <v>533</v>
      </c>
      <c r="G2051" s="11">
        <v>45678</v>
      </c>
      <c r="H2051" s="8" t="s">
        <v>8471</v>
      </c>
      <c r="I2051" s="9">
        <v>4</v>
      </c>
      <c r="J2051" s="9">
        <v>3</v>
      </c>
      <c r="K2051" s="8" t="s">
        <v>3409</v>
      </c>
      <c r="L2051" s="8" t="s">
        <v>3409</v>
      </c>
      <c r="M2051" s="8" t="s">
        <v>39</v>
      </c>
      <c r="N2051" s="9">
        <v>0</v>
      </c>
      <c r="O2051" s="9">
        <v>0</v>
      </c>
      <c r="P2051" s="11">
        <v>44470</v>
      </c>
      <c r="Q2051" s="9">
        <v>1511420.182</v>
      </c>
      <c r="R2051" s="9">
        <v>2</v>
      </c>
      <c r="S2051" s="8" t="s">
        <v>40</v>
      </c>
      <c r="T2051" s="9">
        <v>5500000</v>
      </c>
      <c r="U2051" s="8" t="s">
        <v>41</v>
      </c>
      <c r="V2051" s="8" t="s">
        <v>42</v>
      </c>
      <c r="W2051" s="9">
        <v>2762746</v>
      </c>
      <c r="X2051" s="9">
        <v>-4.5600000000000002E-2</v>
      </c>
      <c r="Y2051" s="9">
        <v>0</v>
      </c>
      <c r="Z2051" s="11">
        <v>44763</v>
      </c>
      <c r="AA2051" s="9">
        <v>70853393.909999996</v>
      </c>
      <c r="AB2051" s="9">
        <v>0</v>
      </c>
      <c r="AC2051" s="9">
        <v>2.59</v>
      </c>
      <c r="AD2051" s="11">
        <v>44763</v>
      </c>
      <c r="AE2051" s="8" t="s">
        <v>535</v>
      </c>
      <c r="AF2051" s="8" t="s">
        <v>44</v>
      </c>
      <c r="AG2051" s="8" t="s">
        <v>42</v>
      </c>
      <c r="AH2051" s="9">
        <v>46.87868718</v>
      </c>
      <c r="AI2051" s="8" t="s">
        <v>8472</v>
      </c>
    </row>
    <row r="2052" spans="1:35" x14ac:dyDescent="0.25">
      <c r="A2052" s="8" t="s">
        <v>8473</v>
      </c>
      <c r="B2052" s="8" t="s">
        <v>8474</v>
      </c>
      <c r="C2052" s="9">
        <f t="shared" si="8"/>
        <v>4</v>
      </c>
      <c r="D2052" s="9">
        <v>0</v>
      </c>
      <c r="E2052" s="9">
        <v>1</v>
      </c>
      <c r="F2052" s="8" t="s">
        <v>115</v>
      </c>
      <c r="G2052" s="9">
        <v>2019</v>
      </c>
      <c r="H2052" s="8" t="s">
        <v>8475</v>
      </c>
      <c r="I2052" s="9">
        <v>3</v>
      </c>
      <c r="J2052" s="9">
        <v>1</v>
      </c>
      <c r="K2052" s="8" t="s">
        <v>3409</v>
      </c>
      <c r="L2052" s="8" t="s">
        <v>3409</v>
      </c>
      <c r="M2052" s="8" t="s">
        <v>39</v>
      </c>
      <c r="N2052" s="9">
        <v>0</v>
      </c>
      <c r="O2052" s="9">
        <v>0</v>
      </c>
      <c r="P2052" s="11">
        <v>44091</v>
      </c>
      <c r="Q2052" s="9">
        <v>43216.463309999999</v>
      </c>
      <c r="R2052" s="9">
        <v>1</v>
      </c>
      <c r="S2052" s="8" t="s">
        <v>59</v>
      </c>
      <c r="T2052" s="9">
        <v>500000</v>
      </c>
      <c r="U2052" s="8" t="s">
        <v>41</v>
      </c>
      <c r="V2052" s="8" t="s">
        <v>42</v>
      </c>
      <c r="W2052" s="8" t="s">
        <v>42</v>
      </c>
      <c r="X2052" s="8" t="s">
        <v>42</v>
      </c>
      <c r="Y2052" s="9">
        <v>0</v>
      </c>
      <c r="Z2052" s="11">
        <v>44497</v>
      </c>
      <c r="AA2052" s="9">
        <v>2031647.936</v>
      </c>
      <c r="AB2052" s="9">
        <v>0</v>
      </c>
      <c r="AC2052" s="8" t="s">
        <v>42</v>
      </c>
      <c r="AD2052" s="11">
        <v>44497</v>
      </c>
      <c r="AE2052" s="8" t="s">
        <v>8476</v>
      </c>
      <c r="AF2052" s="8" t="s">
        <v>737</v>
      </c>
      <c r="AG2052" s="8" t="s">
        <v>42</v>
      </c>
      <c r="AH2052" s="9">
        <v>47.010971750000003</v>
      </c>
      <c r="AI2052" s="8" t="s">
        <v>8477</v>
      </c>
    </row>
    <row r="2053" spans="1:35" x14ac:dyDescent="0.25">
      <c r="A2053" s="8" t="s">
        <v>8478</v>
      </c>
      <c r="B2053" s="8" t="s">
        <v>8479</v>
      </c>
      <c r="C2053" s="9">
        <f t="shared" si="8"/>
        <v>5</v>
      </c>
      <c r="D2053" s="9">
        <v>1</v>
      </c>
      <c r="E2053" s="9">
        <v>1</v>
      </c>
      <c r="F2053" s="8" t="s">
        <v>533</v>
      </c>
      <c r="G2053" s="11">
        <v>45701</v>
      </c>
      <c r="H2053" s="8" t="s">
        <v>8480</v>
      </c>
      <c r="I2053" s="9">
        <v>2</v>
      </c>
      <c r="J2053" s="9">
        <v>19</v>
      </c>
      <c r="K2053" s="8" t="s">
        <v>177</v>
      </c>
      <c r="L2053" s="8" t="s">
        <v>67</v>
      </c>
      <c r="M2053" s="8" t="s">
        <v>295</v>
      </c>
      <c r="N2053" s="9">
        <v>16</v>
      </c>
      <c r="O2053" s="9">
        <v>41</v>
      </c>
      <c r="P2053" s="11">
        <v>44358</v>
      </c>
      <c r="Q2053" s="9">
        <v>89071330.939999998</v>
      </c>
      <c r="R2053" s="9">
        <v>7</v>
      </c>
      <c r="S2053" s="8" t="s">
        <v>195</v>
      </c>
      <c r="T2053" s="9">
        <v>750000000</v>
      </c>
      <c r="U2053" s="8" t="s">
        <v>41</v>
      </c>
      <c r="V2053" s="8" t="s">
        <v>42</v>
      </c>
      <c r="W2053" s="9">
        <v>4361657</v>
      </c>
      <c r="X2053" s="9">
        <v>-0.29210000000000003</v>
      </c>
      <c r="Y2053" s="9">
        <v>0</v>
      </c>
      <c r="Z2053" s="11">
        <v>44343</v>
      </c>
      <c r="AA2053" s="9">
        <v>4220163634</v>
      </c>
      <c r="AB2053" s="9">
        <v>1</v>
      </c>
      <c r="AC2053" s="9">
        <v>9.6999999999999993</v>
      </c>
      <c r="AD2053" s="8" t="s">
        <v>42</v>
      </c>
      <c r="AE2053" s="8" t="s">
        <v>535</v>
      </c>
      <c r="AF2053" s="8" t="s">
        <v>44</v>
      </c>
      <c r="AG2053" s="8" t="s">
        <v>42</v>
      </c>
      <c r="AH2053" s="9">
        <v>47.379595539999997</v>
      </c>
      <c r="AI2053" s="8" t="s">
        <v>8481</v>
      </c>
    </row>
    <row r="2054" spans="1:35" x14ac:dyDescent="0.25">
      <c r="A2054" s="8" t="s">
        <v>8482</v>
      </c>
      <c r="B2054" s="8" t="s">
        <v>8483</v>
      </c>
      <c r="C2054" s="9">
        <f t="shared" si="8"/>
        <v>6</v>
      </c>
      <c r="D2054" s="9">
        <v>0</v>
      </c>
      <c r="E2054" s="9">
        <v>0</v>
      </c>
      <c r="F2054" s="8" t="s">
        <v>102</v>
      </c>
      <c r="G2054" s="9">
        <v>2010</v>
      </c>
      <c r="H2054" s="8" t="s">
        <v>8484</v>
      </c>
      <c r="I2054" s="9">
        <v>3</v>
      </c>
      <c r="J2054" s="9">
        <v>6</v>
      </c>
      <c r="K2054" s="8" t="s">
        <v>105</v>
      </c>
      <c r="L2054" s="8" t="s">
        <v>105</v>
      </c>
      <c r="M2054" s="8" t="s">
        <v>39</v>
      </c>
      <c r="N2054" s="9">
        <v>0</v>
      </c>
      <c r="O2054" s="9">
        <v>0</v>
      </c>
      <c r="P2054" s="11">
        <v>41172</v>
      </c>
      <c r="Q2054" s="9">
        <v>25746163.670000002</v>
      </c>
      <c r="R2054" s="9">
        <v>4</v>
      </c>
      <c r="S2054" s="8" t="s">
        <v>89</v>
      </c>
      <c r="T2054" s="9">
        <v>300000000</v>
      </c>
      <c r="U2054" s="8" t="s">
        <v>41</v>
      </c>
      <c r="V2054" s="8" t="s">
        <v>42</v>
      </c>
      <c r="W2054" s="9">
        <v>4195</v>
      </c>
      <c r="X2054" s="9">
        <v>11.5976</v>
      </c>
      <c r="Y2054" s="9">
        <v>7</v>
      </c>
      <c r="Z2054" s="11">
        <v>44475</v>
      </c>
      <c r="AA2054" s="9">
        <v>1220762454</v>
      </c>
      <c r="AB2054" s="9">
        <v>0</v>
      </c>
      <c r="AC2054" s="9">
        <v>1.08</v>
      </c>
      <c r="AD2054" s="11">
        <v>44475</v>
      </c>
      <c r="AE2054" s="8" t="s">
        <v>107</v>
      </c>
      <c r="AF2054" s="8" t="s">
        <v>44</v>
      </c>
      <c r="AG2054" s="8" t="s">
        <v>42</v>
      </c>
      <c r="AH2054" s="9">
        <v>47.41531475</v>
      </c>
      <c r="AI2054" s="8" t="s">
        <v>8485</v>
      </c>
    </row>
    <row r="2055" spans="1:35" x14ac:dyDescent="0.25">
      <c r="A2055" s="8" t="s">
        <v>8486</v>
      </c>
      <c r="B2055" s="8" t="s">
        <v>8487</v>
      </c>
      <c r="C2055" s="9">
        <f t="shared" si="8"/>
        <v>4</v>
      </c>
      <c r="D2055" s="9">
        <v>0</v>
      </c>
      <c r="E2055" s="9">
        <v>0</v>
      </c>
      <c r="F2055" s="8" t="s">
        <v>151</v>
      </c>
      <c r="G2055" s="9">
        <v>2010</v>
      </c>
      <c r="H2055" s="8" t="s">
        <v>8488</v>
      </c>
      <c r="I2055" s="9">
        <v>1</v>
      </c>
      <c r="J2055" s="9">
        <v>3</v>
      </c>
      <c r="K2055" s="8" t="s">
        <v>264</v>
      </c>
      <c r="L2055" s="8" t="s">
        <v>264</v>
      </c>
      <c r="M2055" s="8" t="s">
        <v>39</v>
      </c>
      <c r="N2055" s="9">
        <v>0</v>
      </c>
      <c r="O2055" s="9">
        <v>21</v>
      </c>
      <c r="P2055" s="11">
        <v>41491</v>
      </c>
      <c r="Q2055" s="9">
        <v>20656997.460000001</v>
      </c>
      <c r="R2055" s="9">
        <v>3</v>
      </c>
      <c r="S2055" s="8" t="s">
        <v>89</v>
      </c>
      <c r="T2055" s="9">
        <v>300000000</v>
      </c>
      <c r="U2055" s="8" t="s">
        <v>41</v>
      </c>
      <c r="V2055" s="8" t="s">
        <v>42</v>
      </c>
      <c r="W2055" s="9">
        <v>19024</v>
      </c>
      <c r="X2055" s="9">
        <v>-0.21740000000000001</v>
      </c>
      <c r="Y2055" s="9">
        <v>2</v>
      </c>
      <c r="Z2055" s="11">
        <v>44543</v>
      </c>
      <c r="AA2055" s="9">
        <v>1030426700</v>
      </c>
      <c r="AB2055" s="9">
        <v>0</v>
      </c>
      <c r="AC2055" s="9">
        <v>3.14</v>
      </c>
      <c r="AD2055" s="11">
        <v>44543</v>
      </c>
      <c r="AE2055" s="8" t="s">
        <v>153</v>
      </c>
      <c r="AF2055" s="8" t="s">
        <v>44</v>
      </c>
      <c r="AG2055" s="8" t="s">
        <v>42</v>
      </c>
      <c r="AH2055" s="9">
        <v>49.882694809999997</v>
      </c>
      <c r="AI2055" s="8" t="s">
        <v>8489</v>
      </c>
    </row>
    <row r="2056" spans="1:35" x14ac:dyDescent="0.25">
      <c r="A2056" s="8" t="s">
        <v>8490</v>
      </c>
      <c r="B2056" s="8" t="s">
        <v>8491</v>
      </c>
      <c r="C2056" s="9">
        <f t="shared" si="8"/>
        <v>3</v>
      </c>
      <c r="D2056" s="9">
        <v>0</v>
      </c>
      <c r="E2056" s="9">
        <v>0</v>
      </c>
      <c r="F2056" s="8" t="s">
        <v>763</v>
      </c>
      <c r="G2056" s="9">
        <v>2012</v>
      </c>
      <c r="H2056" s="8" t="s">
        <v>8492</v>
      </c>
      <c r="I2056" s="9">
        <v>2</v>
      </c>
      <c r="J2056" s="9">
        <v>3</v>
      </c>
      <c r="K2056" s="8" t="s">
        <v>117</v>
      </c>
      <c r="L2056" s="8" t="s">
        <v>38</v>
      </c>
      <c r="M2056" s="8" t="s">
        <v>39</v>
      </c>
      <c r="N2056" s="9">
        <v>0</v>
      </c>
      <c r="O2056" s="9">
        <v>0</v>
      </c>
      <c r="P2056" s="11">
        <v>42005</v>
      </c>
      <c r="Q2056" s="9">
        <v>508269.57750000001</v>
      </c>
      <c r="R2056" s="9">
        <v>4</v>
      </c>
      <c r="S2056" s="8" t="s">
        <v>59</v>
      </c>
      <c r="T2056" s="9">
        <v>500000</v>
      </c>
      <c r="U2056" s="8" t="s">
        <v>41</v>
      </c>
      <c r="V2056" s="8" t="s">
        <v>42</v>
      </c>
      <c r="W2056" s="9">
        <v>848107</v>
      </c>
      <c r="X2056" s="9">
        <v>-0.1847</v>
      </c>
      <c r="Y2056" s="9">
        <v>0</v>
      </c>
      <c r="Z2056" s="11">
        <v>45588</v>
      </c>
      <c r="AA2056" s="9">
        <v>25470269.109999999</v>
      </c>
      <c r="AB2056" s="9">
        <v>0</v>
      </c>
      <c r="AC2056" s="9">
        <v>2.4700000000000002</v>
      </c>
      <c r="AD2056" s="11">
        <v>45588</v>
      </c>
      <c r="AE2056" s="8" t="s">
        <v>1875</v>
      </c>
      <c r="AF2056" s="8" t="s">
        <v>1876</v>
      </c>
      <c r="AG2056" s="8" t="s">
        <v>42</v>
      </c>
      <c r="AH2056" s="9">
        <v>50.111732510000003</v>
      </c>
      <c r="AI2056" s="8" t="s">
        <v>8493</v>
      </c>
    </row>
    <row r="2057" spans="1:35" x14ac:dyDescent="0.25">
      <c r="A2057" s="8" t="s">
        <v>8494</v>
      </c>
      <c r="B2057" s="8" t="s">
        <v>8495</v>
      </c>
      <c r="C2057" s="9">
        <f t="shared" si="8"/>
        <v>4</v>
      </c>
      <c r="D2057" s="9">
        <v>0</v>
      </c>
      <c r="E2057" s="9">
        <v>1</v>
      </c>
      <c r="F2057" s="8" t="s">
        <v>86</v>
      </c>
      <c r="G2057" s="9">
        <v>2022</v>
      </c>
      <c r="H2057" s="8" t="s">
        <v>8496</v>
      </c>
      <c r="I2057" s="9">
        <v>2</v>
      </c>
      <c r="J2057" s="9">
        <v>5</v>
      </c>
      <c r="K2057" s="8" t="s">
        <v>38</v>
      </c>
      <c r="L2057" s="8" t="s">
        <v>38</v>
      </c>
      <c r="M2057" s="8" t="s">
        <v>39</v>
      </c>
      <c r="N2057" s="9">
        <v>0</v>
      </c>
      <c r="O2057" s="9">
        <v>0</v>
      </c>
      <c r="P2057" s="11">
        <v>45029</v>
      </c>
      <c r="Q2057" s="9">
        <v>3503126.878</v>
      </c>
      <c r="R2057" s="9">
        <v>1</v>
      </c>
      <c r="S2057" s="8" t="s">
        <v>97</v>
      </c>
      <c r="T2057" s="9">
        <v>30000000</v>
      </c>
      <c r="U2057" s="8" t="s">
        <v>41</v>
      </c>
      <c r="V2057" s="8" t="s">
        <v>42</v>
      </c>
      <c r="W2057" s="9">
        <v>147</v>
      </c>
      <c r="X2057" s="9">
        <v>-4.5499999999999999E-2</v>
      </c>
      <c r="Y2057" s="9">
        <v>0</v>
      </c>
      <c r="Z2057" s="11">
        <v>45651</v>
      </c>
      <c r="AA2057" s="9">
        <v>177147256.19999999</v>
      </c>
      <c r="AB2057" s="9">
        <v>0</v>
      </c>
      <c r="AC2057" s="9">
        <v>1</v>
      </c>
      <c r="AD2057" s="11">
        <v>45651</v>
      </c>
      <c r="AE2057" s="8" t="s">
        <v>90</v>
      </c>
      <c r="AF2057" s="8" t="s">
        <v>91</v>
      </c>
      <c r="AG2057" s="8" t="s">
        <v>42</v>
      </c>
      <c r="AH2057" s="9">
        <v>50.568324349999997</v>
      </c>
      <c r="AI2057" s="8" t="s">
        <v>8497</v>
      </c>
    </row>
    <row r="2058" spans="1:35" x14ac:dyDescent="0.25">
      <c r="A2058" s="8" t="s">
        <v>8498</v>
      </c>
      <c r="B2058" s="8" t="s">
        <v>4863</v>
      </c>
      <c r="C2058" s="9">
        <f t="shared" si="8"/>
        <v>3</v>
      </c>
      <c r="D2058" s="9">
        <v>1</v>
      </c>
      <c r="E2058" s="9">
        <v>0</v>
      </c>
      <c r="F2058" s="8" t="s">
        <v>533</v>
      </c>
      <c r="G2058" s="9">
        <v>2013</v>
      </c>
      <c r="H2058" s="8" t="s">
        <v>8499</v>
      </c>
      <c r="I2058" s="9">
        <v>1</v>
      </c>
      <c r="J2058" s="9">
        <v>3</v>
      </c>
      <c r="K2058" s="8" t="s">
        <v>50</v>
      </c>
      <c r="L2058" s="8" t="s">
        <v>38</v>
      </c>
      <c r="M2058" s="8" t="s">
        <v>39</v>
      </c>
      <c r="N2058" s="9">
        <v>0</v>
      </c>
      <c r="O2058" s="9">
        <v>0</v>
      </c>
      <c r="P2058" s="11">
        <v>44054</v>
      </c>
      <c r="Q2058" s="9">
        <v>4339300.3130000001</v>
      </c>
      <c r="R2058" s="9">
        <v>2</v>
      </c>
      <c r="S2058" s="8" t="s">
        <v>59</v>
      </c>
      <c r="T2058" s="9">
        <v>500000</v>
      </c>
      <c r="U2058" s="8" t="s">
        <v>41</v>
      </c>
      <c r="V2058" s="8" t="s">
        <v>42</v>
      </c>
      <c r="W2058" s="9">
        <v>610559</v>
      </c>
      <c r="X2058" s="9">
        <v>-7.7499999999999999E-2</v>
      </c>
      <c r="Y2058" s="9">
        <v>0</v>
      </c>
      <c r="Z2058" s="11">
        <v>45617</v>
      </c>
      <c r="AA2058" s="9">
        <v>228591337</v>
      </c>
      <c r="AB2058" s="9">
        <v>1</v>
      </c>
      <c r="AC2058" s="9">
        <v>4.3099999999999996</v>
      </c>
      <c r="AD2058" s="11">
        <v>45617</v>
      </c>
      <c r="AE2058" s="8" t="s">
        <v>8500</v>
      </c>
      <c r="AF2058" s="8" t="s">
        <v>44</v>
      </c>
      <c r="AG2058" s="8" t="s">
        <v>42</v>
      </c>
      <c r="AH2058" s="9">
        <v>52.67930784</v>
      </c>
      <c r="AI2058" s="8" t="s">
        <v>8501</v>
      </c>
    </row>
    <row r="2059" spans="1:35" x14ac:dyDescent="0.25">
      <c r="A2059" s="8" t="s">
        <v>8502</v>
      </c>
      <c r="B2059" s="8" t="s">
        <v>8503</v>
      </c>
      <c r="C2059" s="9">
        <f t="shared" si="8"/>
        <v>3</v>
      </c>
      <c r="D2059" s="9">
        <v>1</v>
      </c>
      <c r="E2059" s="9">
        <v>1</v>
      </c>
      <c r="F2059" s="8" t="s">
        <v>48</v>
      </c>
      <c r="G2059" s="9">
        <v>2014</v>
      </c>
      <c r="H2059" s="8" t="s">
        <v>8504</v>
      </c>
      <c r="I2059" s="9">
        <v>1</v>
      </c>
      <c r="J2059" s="9">
        <v>1</v>
      </c>
      <c r="K2059" s="8" t="s">
        <v>67</v>
      </c>
      <c r="L2059" s="8" t="s">
        <v>67</v>
      </c>
      <c r="M2059" s="8" t="s">
        <v>39</v>
      </c>
      <c r="N2059" s="9">
        <v>0</v>
      </c>
      <c r="O2059" s="9">
        <v>0</v>
      </c>
      <c r="P2059" s="11">
        <v>45828</v>
      </c>
      <c r="Q2059" s="9">
        <v>77198439.909999996</v>
      </c>
      <c r="R2059" s="9">
        <v>1</v>
      </c>
      <c r="S2059" s="8" t="s">
        <v>195</v>
      </c>
      <c r="T2059" s="9">
        <v>750000000</v>
      </c>
      <c r="U2059" s="8" t="s">
        <v>41</v>
      </c>
      <c r="V2059" s="8" t="s">
        <v>42</v>
      </c>
      <c r="W2059" s="9">
        <v>511947</v>
      </c>
      <c r="X2059" s="9">
        <v>-0.26029999999999998</v>
      </c>
      <c r="Y2059" s="9">
        <v>0</v>
      </c>
      <c r="Z2059" s="11">
        <v>45644</v>
      </c>
      <c r="AA2059" s="9">
        <v>4194742926</v>
      </c>
      <c r="AB2059" s="9">
        <v>0</v>
      </c>
      <c r="AC2059" s="9">
        <v>3.27</v>
      </c>
      <c r="AD2059" s="11">
        <v>43242</v>
      </c>
      <c r="AE2059" s="8" t="s">
        <v>172</v>
      </c>
      <c r="AF2059" s="8" t="s">
        <v>54</v>
      </c>
      <c r="AG2059" s="8" t="s">
        <v>42</v>
      </c>
      <c r="AH2059" s="9">
        <v>54.337146330000003</v>
      </c>
      <c r="AI2059" s="8" t="s">
        <v>8505</v>
      </c>
    </row>
    <row r="2060" spans="1:35" x14ac:dyDescent="0.25">
      <c r="A2060" s="8" t="s">
        <v>8506</v>
      </c>
      <c r="B2060" s="8" t="s">
        <v>8507</v>
      </c>
      <c r="C2060" s="9">
        <f t="shared" si="8"/>
        <v>3</v>
      </c>
      <c r="D2060" s="9">
        <v>0</v>
      </c>
      <c r="E2060" s="9">
        <v>1</v>
      </c>
      <c r="F2060" s="8" t="s">
        <v>533</v>
      </c>
      <c r="G2060" s="9">
        <v>2019</v>
      </c>
      <c r="H2060" s="8" t="s">
        <v>8508</v>
      </c>
      <c r="I2060" s="9">
        <v>2</v>
      </c>
      <c r="J2060" s="9">
        <v>2</v>
      </c>
      <c r="K2060" s="8" t="s">
        <v>38</v>
      </c>
      <c r="L2060" s="8" t="s">
        <v>38</v>
      </c>
      <c r="M2060" s="8" t="s">
        <v>39</v>
      </c>
      <c r="N2060" s="9">
        <v>0</v>
      </c>
      <c r="O2060" s="9">
        <v>1</v>
      </c>
      <c r="P2060" s="11">
        <v>44169</v>
      </c>
      <c r="Q2060" s="9">
        <v>613444.25580000004</v>
      </c>
      <c r="R2060" s="9">
        <v>2</v>
      </c>
      <c r="S2060" s="8" t="s">
        <v>40</v>
      </c>
      <c r="T2060" s="9">
        <v>5500000</v>
      </c>
      <c r="U2060" s="8" t="s">
        <v>41</v>
      </c>
      <c r="V2060" s="8" t="s">
        <v>42</v>
      </c>
      <c r="W2060" s="8" t="s">
        <v>42</v>
      </c>
      <c r="X2060" s="8" t="s">
        <v>42</v>
      </c>
      <c r="Y2060" s="9">
        <v>0</v>
      </c>
      <c r="Z2060" s="11">
        <v>44663</v>
      </c>
      <c r="AA2060" s="9">
        <v>33422042.949999999</v>
      </c>
      <c r="AB2060" s="9">
        <v>1</v>
      </c>
      <c r="AC2060" s="8" t="s">
        <v>42</v>
      </c>
      <c r="AD2060" s="11">
        <v>44663</v>
      </c>
      <c r="AE2060" s="8" t="s">
        <v>1071</v>
      </c>
      <c r="AF2060" s="8" t="s">
        <v>44</v>
      </c>
      <c r="AG2060" s="8" t="s">
        <v>42</v>
      </c>
      <c r="AH2060" s="9">
        <v>54.482608050000003</v>
      </c>
      <c r="AI2060" s="8" t="s">
        <v>8509</v>
      </c>
    </row>
    <row r="2061" spans="1:35" x14ac:dyDescent="0.25">
      <c r="A2061" s="8" t="s">
        <v>8510</v>
      </c>
      <c r="B2061" s="8" t="s">
        <v>8511</v>
      </c>
      <c r="C2061" s="9">
        <f t="shared" si="8"/>
        <v>4</v>
      </c>
      <c r="D2061" s="9">
        <v>1</v>
      </c>
      <c r="E2061" s="9">
        <v>1</v>
      </c>
      <c r="F2061" s="8" t="s">
        <v>242</v>
      </c>
      <c r="G2061" s="9">
        <v>2014</v>
      </c>
      <c r="H2061" s="8" t="s">
        <v>8512</v>
      </c>
      <c r="I2061" s="9">
        <v>2</v>
      </c>
      <c r="J2061" s="9">
        <v>3</v>
      </c>
      <c r="K2061" s="8" t="s">
        <v>67</v>
      </c>
      <c r="L2061" s="8" t="s">
        <v>67</v>
      </c>
      <c r="M2061" s="8" t="s">
        <v>39</v>
      </c>
      <c r="N2061" s="9">
        <v>1</v>
      </c>
      <c r="O2061" s="9">
        <v>0</v>
      </c>
      <c r="P2061" s="11">
        <v>44063</v>
      </c>
      <c r="Q2061" s="9">
        <v>701360298.79999995</v>
      </c>
      <c r="R2061" s="9">
        <v>4</v>
      </c>
      <c r="S2061" s="8" t="s">
        <v>195</v>
      </c>
      <c r="T2061" s="9">
        <v>750000000</v>
      </c>
      <c r="U2061" s="8" t="s">
        <v>41</v>
      </c>
      <c r="V2061" s="8" t="s">
        <v>42</v>
      </c>
      <c r="W2061" s="9">
        <v>25288520</v>
      </c>
      <c r="X2061" s="9">
        <v>-7.8100000000000003E-2</v>
      </c>
      <c r="Y2061" s="9">
        <v>1</v>
      </c>
      <c r="Z2061" s="11">
        <v>42494</v>
      </c>
      <c r="AA2061" s="9">
        <v>38919756050</v>
      </c>
      <c r="AB2061" s="9">
        <v>0</v>
      </c>
      <c r="AC2061" s="9">
        <v>3.47</v>
      </c>
      <c r="AD2061" s="11">
        <v>44409</v>
      </c>
      <c r="AE2061" s="8" t="s">
        <v>754</v>
      </c>
      <c r="AF2061" s="8" t="s">
        <v>245</v>
      </c>
      <c r="AG2061" s="8" t="s">
        <v>42</v>
      </c>
      <c r="AH2061" s="9">
        <v>55.49181514</v>
      </c>
      <c r="AI2061" s="8" t="s">
        <v>8513</v>
      </c>
    </row>
    <row r="2062" spans="1:35" x14ac:dyDescent="0.25">
      <c r="A2062" s="8" t="s">
        <v>8514</v>
      </c>
      <c r="B2062" s="8" t="s">
        <v>8515</v>
      </c>
      <c r="C2062" s="9">
        <f t="shared" si="8"/>
        <v>5</v>
      </c>
      <c r="D2062" s="9">
        <v>0</v>
      </c>
      <c r="E2062" s="9">
        <v>1</v>
      </c>
      <c r="F2062" s="8" t="s">
        <v>102</v>
      </c>
      <c r="G2062" s="11">
        <v>45789</v>
      </c>
      <c r="H2062" s="8" t="s">
        <v>8516</v>
      </c>
      <c r="I2062" s="9">
        <v>2</v>
      </c>
      <c r="J2062" s="9">
        <v>81</v>
      </c>
      <c r="K2062" s="8" t="s">
        <v>67</v>
      </c>
      <c r="L2062" s="8" t="s">
        <v>67</v>
      </c>
      <c r="M2062" s="8" t="s">
        <v>295</v>
      </c>
      <c r="N2062" s="9">
        <v>141</v>
      </c>
      <c r="O2062" s="9">
        <v>49</v>
      </c>
      <c r="P2062" s="11">
        <v>45720</v>
      </c>
      <c r="Q2062" s="9">
        <v>1864516514</v>
      </c>
      <c r="R2062" s="9">
        <v>18</v>
      </c>
      <c r="S2062" s="8" t="s">
        <v>296</v>
      </c>
      <c r="T2062" s="9">
        <v>5500000000</v>
      </c>
      <c r="U2062" s="8" t="s">
        <v>41</v>
      </c>
      <c r="V2062" s="8" t="s">
        <v>42</v>
      </c>
      <c r="W2062" s="9">
        <v>37810319</v>
      </c>
      <c r="X2062" s="9">
        <v>-0.17380000000000001</v>
      </c>
      <c r="Y2062" s="9">
        <v>10</v>
      </c>
      <c r="Z2062" s="11">
        <v>44300</v>
      </c>
      <c r="AA2062" s="14">
        <v>103700000000</v>
      </c>
      <c r="AB2062" s="9">
        <v>0</v>
      </c>
      <c r="AC2062" s="9">
        <v>4.82</v>
      </c>
      <c r="AD2062" s="8" t="s">
        <v>42</v>
      </c>
      <c r="AE2062" s="8" t="s">
        <v>107</v>
      </c>
      <c r="AF2062" s="8" t="s">
        <v>44</v>
      </c>
      <c r="AG2062" s="8" t="s">
        <v>42</v>
      </c>
      <c r="AH2062" s="9">
        <v>55.617610429999999</v>
      </c>
      <c r="AI2062" s="8" t="s">
        <v>8517</v>
      </c>
    </row>
    <row r="2063" spans="1:35" x14ac:dyDescent="0.25">
      <c r="A2063" s="8" t="s">
        <v>8518</v>
      </c>
      <c r="B2063" s="8" t="s">
        <v>8519</v>
      </c>
      <c r="C2063" s="9">
        <f t="shared" si="8"/>
        <v>6</v>
      </c>
      <c r="D2063" s="9">
        <v>0</v>
      </c>
      <c r="E2063" s="9">
        <v>0</v>
      </c>
      <c r="F2063" s="8" t="s">
        <v>48</v>
      </c>
      <c r="G2063" s="9">
        <v>2010</v>
      </c>
      <c r="H2063" s="8" t="s">
        <v>8520</v>
      </c>
      <c r="I2063" s="9">
        <v>1</v>
      </c>
      <c r="J2063" s="9">
        <v>5</v>
      </c>
      <c r="K2063" s="8" t="s">
        <v>1180</v>
      </c>
      <c r="L2063" s="8" t="s">
        <v>1180</v>
      </c>
      <c r="M2063" s="8" t="s">
        <v>295</v>
      </c>
      <c r="N2063" s="9">
        <v>0</v>
      </c>
      <c r="O2063" s="9">
        <v>0</v>
      </c>
      <c r="P2063" s="11">
        <v>45115</v>
      </c>
      <c r="Q2063" s="9">
        <v>15305338.380000001</v>
      </c>
      <c r="R2063" s="9">
        <v>1</v>
      </c>
      <c r="S2063" s="8" t="s">
        <v>52</v>
      </c>
      <c r="T2063" s="9">
        <v>75000000</v>
      </c>
      <c r="U2063" s="8" t="s">
        <v>41</v>
      </c>
      <c r="V2063" s="8" t="s">
        <v>42</v>
      </c>
      <c r="W2063" s="9">
        <v>68634</v>
      </c>
      <c r="X2063" s="9">
        <v>1.7202</v>
      </c>
      <c r="Y2063" s="9">
        <v>0</v>
      </c>
      <c r="Z2063" s="11">
        <v>45145</v>
      </c>
      <c r="AA2063" s="9">
        <v>852739801.70000005</v>
      </c>
      <c r="AB2063" s="9">
        <v>0</v>
      </c>
      <c r="AC2063" s="9">
        <v>1.22</v>
      </c>
      <c r="AD2063" s="8" t="s">
        <v>42</v>
      </c>
      <c r="AE2063" s="8" t="s">
        <v>53</v>
      </c>
      <c r="AF2063" s="8" t="s">
        <v>54</v>
      </c>
      <c r="AG2063" s="8" t="s">
        <v>42</v>
      </c>
      <c r="AH2063" s="9">
        <v>55.71518777</v>
      </c>
      <c r="AI2063" s="8" t="s">
        <v>8521</v>
      </c>
    </row>
    <row r="2064" spans="1:35" x14ac:dyDescent="0.25">
      <c r="A2064" s="8" t="s">
        <v>8522</v>
      </c>
      <c r="B2064" s="8" t="s">
        <v>8523</v>
      </c>
      <c r="C2064" s="9">
        <f t="shared" si="8"/>
        <v>3</v>
      </c>
      <c r="D2064" s="9">
        <v>0</v>
      </c>
      <c r="E2064" s="9">
        <v>0</v>
      </c>
      <c r="F2064" s="8" t="s">
        <v>1723</v>
      </c>
      <c r="G2064" s="9">
        <v>2015</v>
      </c>
      <c r="H2064" s="8" t="s">
        <v>42</v>
      </c>
      <c r="I2064" s="8" t="s">
        <v>42</v>
      </c>
      <c r="J2064" s="9">
        <v>1</v>
      </c>
      <c r="K2064" s="8" t="s">
        <v>67</v>
      </c>
      <c r="L2064" s="8" t="s">
        <v>67</v>
      </c>
      <c r="M2064" s="8" t="s">
        <v>295</v>
      </c>
      <c r="N2064" s="9">
        <v>0</v>
      </c>
      <c r="O2064" s="9">
        <v>6</v>
      </c>
      <c r="P2064" s="11">
        <v>45762</v>
      </c>
      <c r="Q2064" s="9">
        <v>7457347.4730000002</v>
      </c>
      <c r="R2064" s="9">
        <v>3</v>
      </c>
      <c r="S2064" s="8" t="s">
        <v>40</v>
      </c>
      <c r="T2064" s="9">
        <v>5500000</v>
      </c>
      <c r="U2064" s="8" t="s">
        <v>41</v>
      </c>
      <c r="V2064" s="8" t="s">
        <v>42</v>
      </c>
      <c r="W2064" s="9">
        <v>37158</v>
      </c>
      <c r="X2064" s="9">
        <v>0.46329999999999999</v>
      </c>
      <c r="Y2064" s="9">
        <v>0</v>
      </c>
      <c r="Z2064" s="11">
        <v>44208</v>
      </c>
      <c r="AA2064" s="9">
        <v>416198660.5</v>
      </c>
      <c r="AB2064" s="9">
        <v>0</v>
      </c>
      <c r="AC2064" s="9">
        <v>2.41</v>
      </c>
      <c r="AD2064" s="8" t="s">
        <v>42</v>
      </c>
      <c r="AE2064" s="8" t="s">
        <v>1725</v>
      </c>
      <c r="AF2064" s="8" t="s">
        <v>44</v>
      </c>
      <c r="AG2064" s="8" t="s">
        <v>42</v>
      </c>
      <c r="AH2064" s="9">
        <v>55.810549530000003</v>
      </c>
      <c r="AI2064" s="8" t="s">
        <v>42</v>
      </c>
    </row>
    <row r="2065" spans="1:35" x14ac:dyDescent="0.25">
      <c r="A2065" s="8" t="s">
        <v>8524</v>
      </c>
      <c r="B2065" s="8" t="s">
        <v>8525</v>
      </c>
      <c r="C2065" s="9">
        <f t="shared" si="8"/>
        <v>3</v>
      </c>
      <c r="D2065" s="9">
        <v>0</v>
      </c>
      <c r="E2065" s="9">
        <v>0</v>
      </c>
      <c r="F2065" s="8" t="s">
        <v>326</v>
      </c>
      <c r="G2065" s="9">
        <v>2017</v>
      </c>
      <c r="H2065" s="8" t="s">
        <v>8526</v>
      </c>
      <c r="I2065" s="9">
        <v>3</v>
      </c>
      <c r="J2065" s="9">
        <v>1</v>
      </c>
      <c r="K2065" s="8" t="s">
        <v>73</v>
      </c>
      <c r="L2065" s="8" t="s">
        <v>73</v>
      </c>
      <c r="M2065" s="8" t="s">
        <v>39</v>
      </c>
      <c r="N2065" s="9">
        <v>0</v>
      </c>
      <c r="O2065" s="9">
        <v>1</v>
      </c>
      <c r="P2065" s="11">
        <v>44620</v>
      </c>
      <c r="Q2065" s="9">
        <v>3202676.7280000001</v>
      </c>
      <c r="R2065" s="9">
        <v>3</v>
      </c>
      <c r="S2065" s="8" t="s">
        <v>40</v>
      </c>
      <c r="T2065" s="9">
        <v>5500000</v>
      </c>
      <c r="U2065" s="8" t="s">
        <v>41</v>
      </c>
      <c r="V2065" s="8" t="s">
        <v>42</v>
      </c>
      <c r="W2065" s="8" t="s">
        <v>42</v>
      </c>
      <c r="X2065" s="8" t="s">
        <v>42</v>
      </c>
      <c r="Y2065" s="9">
        <v>0</v>
      </c>
      <c r="Z2065" s="11">
        <v>45778</v>
      </c>
      <c r="AA2065" s="9">
        <v>185530912.69999999</v>
      </c>
      <c r="AB2065" s="9">
        <v>0</v>
      </c>
      <c r="AC2065" s="8" t="s">
        <v>42</v>
      </c>
      <c r="AD2065" s="11">
        <v>45778</v>
      </c>
      <c r="AE2065" s="8" t="s">
        <v>328</v>
      </c>
      <c r="AF2065" s="8" t="s">
        <v>44</v>
      </c>
      <c r="AG2065" s="8" t="s">
        <v>42</v>
      </c>
      <c r="AH2065" s="9">
        <v>57.92995312</v>
      </c>
      <c r="AI2065" s="8" t="s">
        <v>8527</v>
      </c>
    </row>
    <row r="2066" spans="1:35" x14ac:dyDescent="0.25">
      <c r="A2066" s="8" t="s">
        <v>8528</v>
      </c>
      <c r="B2066" s="8" t="s">
        <v>8529</v>
      </c>
      <c r="C2066" s="9">
        <f t="shared" si="8"/>
        <v>3</v>
      </c>
      <c r="D2066" s="9">
        <v>0</v>
      </c>
      <c r="E2066" s="9">
        <v>0</v>
      </c>
      <c r="F2066" s="8" t="s">
        <v>115</v>
      </c>
      <c r="G2066" s="11">
        <v>40299</v>
      </c>
      <c r="H2066" s="8" t="s">
        <v>8530</v>
      </c>
      <c r="I2066" s="9">
        <v>6</v>
      </c>
      <c r="J2066" s="9">
        <v>10</v>
      </c>
      <c r="K2066" s="8" t="s">
        <v>105</v>
      </c>
      <c r="L2066" s="8" t="s">
        <v>105</v>
      </c>
      <c r="M2066" s="8" t="s">
        <v>39</v>
      </c>
      <c r="N2066" s="9">
        <v>92</v>
      </c>
      <c r="O2066" s="9">
        <v>200</v>
      </c>
      <c r="P2066" s="11">
        <v>41382</v>
      </c>
      <c r="Q2066" s="9">
        <v>198384249.30000001</v>
      </c>
      <c r="R2066" s="9">
        <v>3</v>
      </c>
      <c r="S2066" s="8" t="s">
        <v>296</v>
      </c>
      <c r="T2066" s="9">
        <v>5500000000</v>
      </c>
      <c r="U2066" s="8" t="s">
        <v>41</v>
      </c>
      <c r="V2066" s="8" t="s">
        <v>42</v>
      </c>
      <c r="W2066" s="9">
        <v>82342899</v>
      </c>
      <c r="X2066" s="9">
        <v>-0.21460000000000001</v>
      </c>
      <c r="Y2066" s="9">
        <v>3</v>
      </c>
      <c r="Z2066" s="11">
        <v>42542</v>
      </c>
      <c r="AA2066" s="9">
        <v>11509770129</v>
      </c>
      <c r="AB2066" s="9">
        <v>0</v>
      </c>
      <c r="AC2066" s="9">
        <v>2.63</v>
      </c>
      <c r="AD2066" s="11">
        <v>42542</v>
      </c>
      <c r="AE2066" s="8" t="s">
        <v>992</v>
      </c>
      <c r="AF2066" s="8" t="s">
        <v>993</v>
      </c>
      <c r="AG2066" s="8" t="s">
        <v>42</v>
      </c>
      <c r="AH2066" s="9">
        <v>58.017560209999999</v>
      </c>
      <c r="AI2066" s="8" t="s">
        <v>8531</v>
      </c>
    </row>
    <row r="2067" spans="1:35" x14ac:dyDescent="0.25">
      <c r="A2067" s="8" t="s">
        <v>8532</v>
      </c>
      <c r="B2067" s="8" t="s">
        <v>730</v>
      </c>
      <c r="C2067" s="9">
        <f t="shared" si="8"/>
        <v>1</v>
      </c>
      <c r="D2067" s="9">
        <v>0</v>
      </c>
      <c r="E2067" s="9">
        <v>0</v>
      </c>
      <c r="F2067" s="8" t="s">
        <v>48</v>
      </c>
      <c r="G2067" s="9">
        <v>2011</v>
      </c>
      <c r="H2067" s="8" t="s">
        <v>8533</v>
      </c>
      <c r="I2067" s="9">
        <v>3</v>
      </c>
      <c r="J2067" s="9">
        <v>6</v>
      </c>
      <c r="K2067" s="8" t="s">
        <v>67</v>
      </c>
      <c r="L2067" s="8" t="s">
        <v>67</v>
      </c>
      <c r="M2067" s="8" t="s">
        <v>295</v>
      </c>
      <c r="N2067" s="9">
        <v>0</v>
      </c>
      <c r="O2067" s="9">
        <v>0</v>
      </c>
      <c r="P2067" s="11">
        <v>44116</v>
      </c>
      <c r="Q2067" s="9">
        <v>74101390.989999995</v>
      </c>
      <c r="R2067" s="9">
        <v>2</v>
      </c>
      <c r="S2067" s="8" t="s">
        <v>89</v>
      </c>
      <c r="T2067" s="9">
        <v>300000000</v>
      </c>
      <c r="U2067" s="8" t="s">
        <v>41</v>
      </c>
      <c r="V2067" s="8" t="s">
        <v>42</v>
      </c>
      <c r="W2067" s="8" t="s">
        <v>42</v>
      </c>
      <c r="X2067" s="8" t="s">
        <v>42</v>
      </c>
      <c r="Y2067" s="9">
        <v>0</v>
      </c>
      <c r="Z2067" s="11">
        <v>43055</v>
      </c>
      <c r="AA2067" s="9">
        <v>4308612769</v>
      </c>
      <c r="AB2067" s="9">
        <v>0</v>
      </c>
      <c r="AC2067" s="8" t="s">
        <v>42</v>
      </c>
      <c r="AD2067" s="8" t="s">
        <v>42</v>
      </c>
      <c r="AE2067" s="8" t="s">
        <v>491</v>
      </c>
      <c r="AF2067" s="8" t="s">
        <v>61</v>
      </c>
      <c r="AG2067" s="8" t="s">
        <v>42</v>
      </c>
      <c r="AH2067" s="9">
        <v>58.144829829999999</v>
      </c>
      <c r="AI2067" s="8" t="s">
        <v>8534</v>
      </c>
    </row>
    <row r="2068" spans="1:35" x14ac:dyDescent="0.25">
      <c r="A2068" s="8" t="s">
        <v>8535</v>
      </c>
      <c r="B2068" s="8" t="s">
        <v>8536</v>
      </c>
      <c r="C2068" s="9">
        <f t="shared" si="8"/>
        <v>3</v>
      </c>
      <c r="D2068" s="9">
        <v>1</v>
      </c>
      <c r="E2068" s="9">
        <v>1</v>
      </c>
      <c r="F2068" s="8" t="s">
        <v>48</v>
      </c>
      <c r="G2068" s="9">
        <v>2010</v>
      </c>
      <c r="H2068" s="8" t="s">
        <v>8537</v>
      </c>
      <c r="I2068" s="9">
        <v>1</v>
      </c>
      <c r="J2068" s="9">
        <v>14</v>
      </c>
      <c r="K2068" s="8" t="s">
        <v>111</v>
      </c>
      <c r="L2068" s="8" t="s">
        <v>111</v>
      </c>
      <c r="M2068" s="8" t="s">
        <v>295</v>
      </c>
      <c r="N2068" s="9">
        <v>0</v>
      </c>
      <c r="O2068" s="9">
        <v>19</v>
      </c>
      <c r="P2068" s="11">
        <v>43956</v>
      </c>
      <c r="Q2068" s="9">
        <v>144362588.09999999</v>
      </c>
      <c r="R2068" s="9">
        <v>8</v>
      </c>
      <c r="S2068" s="8" t="s">
        <v>296</v>
      </c>
      <c r="T2068" s="9">
        <v>5500000000</v>
      </c>
      <c r="U2068" s="8" t="s">
        <v>41</v>
      </c>
      <c r="V2068" s="8" t="s">
        <v>42</v>
      </c>
      <c r="W2068" s="8" t="s">
        <v>42</v>
      </c>
      <c r="X2068" s="8" t="s">
        <v>42</v>
      </c>
      <c r="Y2068" s="9">
        <v>0</v>
      </c>
      <c r="Z2068" s="11">
        <v>44176</v>
      </c>
      <c r="AA2068" s="9">
        <v>8588219581</v>
      </c>
      <c r="AB2068" s="9">
        <v>0</v>
      </c>
      <c r="AC2068" s="8" t="s">
        <v>42</v>
      </c>
      <c r="AD2068" s="8" t="s">
        <v>42</v>
      </c>
      <c r="AE2068" s="8" t="s">
        <v>491</v>
      </c>
      <c r="AF2068" s="8" t="s">
        <v>61</v>
      </c>
      <c r="AG2068" s="8" t="s">
        <v>42</v>
      </c>
      <c r="AH2068" s="9">
        <v>59.490617989999997</v>
      </c>
      <c r="AI2068" s="8" t="s">
        <v>8538</v>
      </c>
    </row>
    <row r="2069" spans="1:35" x14ac:dyDescent="0.25">
      <c r="A2069" s="8" t="s">
        <v>8539</v>
      </c>
      <c r="B2069" s="8" t="s">
        <v>725</v>
      </c>
      <c r="C2069" s="9">
        <f t="shared" si="8"/>
        <v>4</v>
      </c>
      <c r="D2069" s="9">
        <v>0</v>
      </c>
      <c r="E2069" s="9">
        <v>0</v>
      </c>
      <c r="F2069" s="8" t="s">
        <v>1723</v>
      </c>
      <c r="G2069" s="9">
        <v>2017</v>
      </c>
      <c r="H2069" s="8" t="s">
        <v>8540</v>
      </c>
      <c r="I2069" s="9">
        <v>2</v>
      </c>
      <c r="J2069" s="9">
        <v>2</v>
      </c>
      <c r="K2069" s="8" t="s">
        <v>105</v>
      </c>
      <c r="L2069" s="8" t="s">
        <v>105</v>
      </c>
      <c r="M2069" s="8" t="s">
        <v>39</v>
      </c>
      <c r="N2069" s="9">
        <v>2</v>
      </c>
      <c r="O2069" s="9">
        <v>0</v>
      </c>
      <c r="P2069" s="11">
        <v>42762</v>
      </c>
      <c r="Q2069" s="9">
        <v>3959067.0639999998</v>
      </c>
      <c r="R2069" s="9">
        <v>1</v>
      </c>
      <c r="S2069" s="8" t="s">
        <v>40</v>
      </c>
      <c r="T2069" s="9">
        <v>5500000</v>
      </c>
      <c r="U2069" s="8" t="s">
        <v>106</v>
      </c>
      <c r="V2069" s="8" t="s">
        <v>42</v>
      </c>
      <c r="W2069" s="8" t="s">
        <v>42</v>
      </c>
      <c r="X2069" s="8" t="s">
        <v>42</v>
      </c>
      <c r="Y2069" s="9">
        <v>0</v>
      </c>
      <c r="Z2069" s="11">
        <v>43357</v>
      </c>
      <c r="AA2069" s="9">
        <v>235851488.19999999</v>
      </c>
      <c r="AB2069" s="9">
        <v>0</v>
      </c>
      <c r="AC2069" s="8" t="s">
        <v>42</v>
      </c>
      <c r="AD2069" s="11">
        <v>43357</v>
      </c>
      <c r="AE2069" s="8" t="s">
        <v>1725</v>
      </c>
      <c r="AF2069" s="8" t="s">
        <v>44</v>
      </c>
      <c r="AG2069" s="11">
        <v>43356</v>
      </c>
      <c r="AH2069" s="9">
        <v>59.572491290000002</v>
      </c>
      <c r="AI2069" s="8" t="s">
        <v>8541</v>
      </c>
    </row>
    <row r="2070" spans="1:35" x14ac:dyDescent="0.25">
      <c r="A2070" s="8" t="s">
        <v>8542</v>
      </c>
      <c r="B2070" s="8" t="s">
        <v>8543</v>
      </c>
      <c r="C2070" s="9">
        <f t="shared" si="8"/>
        <v>4</v>
      </c>
      <c r="D2070" s="9">
        <v>1</v>
      </c>
      <c r="E2070" s="9">
        <v>0</v>
      </c>
      <c r="F2070" s="8" t="s">
        <v>402</v>
      </c>
      <c r="G2070" s="9">
        <v>2012</v>
      </c>
      <c r="H2070" s="8" t="s">
        <v>8544</v>
      </c>
      <c r="I2070" s="9">
        <v>4</v>
      </c>
      <c r="J2070" s="9">
        <v>5</v>
      </c>
      <c r="K2070" s="8" t="s">
        <v>73</v>
      </c>
      <c r="L2070" s="8" t="s">
        <v>73</v>
      </c>
      <c r="M2070" s="8" t="s">
        <v>39</v>
      </c>
      <c r="N2070" s="9">
        <v>0</v>
      </c>
      <c r="O2070" s="9">
        <v>0</v>
      </c>
      <c r="P2070" s="11">
        <v>43466</v>
      </c>
      <c r="Q2070" s="9">
        <v>254591.96</v>
      </c>
      <c r="R2070" s="9">
        <v>3</v>
      </c>
      <c r="S2070" s="8" t="s">
        <v>40</v>
      </c>
      <c r="T2070" s="9">
        <v>5500000</v>
      </c>
      <c r="U2070" s="8" t="s">
        <v>106</v>
      </c>
      <c r="V2070" s="8" t="s">
        <v>42</v>
      </c>
      <c r="W2070" s="8" t="s">
        <v>42</v>
      </c>
      <c r="X2070" s="8" t="s">
        <v>42</v>
      </c>
      <c r="Y2070" s="9">
        <v>0</v>
      </c>
      <c r="Z2070" s="11">
        <v>43454</v>
      </c>
      <c r="AA2070" s="9">
        <v>15263068.359999999</v>
      </c>
      <c r="AB2070" s="9">
        <v>0</v>
      </c>
      <c r="AC2070" s="8" t="s">
        <v>42</v>
      </c>
      <c r="AD2070" s="11">
        <v>43454</v>
      </c>
      <c r="AE2070" s="8" t="s">
        <v>404</v>
      </c>
      <c r="AF2070" s="8" t="s">
        <v>405</v>
      </c>
      <c r="AG2070" s="8" t="s">
        <v>42</v>
      </c>
      <c r="AH2070" s="9">
        <v>59.951101209999997</v>
      </c>
      <c r="AI2070" s="8" t="s">
        <v>8545</v>
      </c>
    </row>
    <row r="2071" spans="1:35" x14ac:dyDescent="0.25">
      <c r="A2071" s="8" t="s">
        <v>8546</v>
      </c>
      <c r="B2071" s="8" t="s">
        <v>456</v>
      </c>
      <c r="C2071" s="9">
        <f t="shared" si="8"/>
        <v>3</v>
      </c>
      <c r="D2071" s="9">
        <v>0</v>
      </c>
      <c r="E2071" s="9">
        <v>0</v>
      </c>
      <c r="F2071" s="8" t="s">
        <v>42</v>
      </c>
      <c r="G2071" s="9">
        <v>2010</v>
      </c>
      <c r="H2071" s="8" t="s">
        <v>42</v>
      </c>
      <c r="I2071" s="8" t="s">
        <v>42</v>
      </c>
      <c r="J2071" s="9">
        <v>1</v>
      </c>
      <c r="K2071" s="8" t="s">
        <v>67</v>
      </c>
      <c r="L2071" s="8" t="s">
        <v>67</v>
      </c>
      <c r="M2071" s="8" t="s">
        <v>39</v>
      </c>
      <c r="N2071" s="9">
        <v>0</v>
      </c>
      <c r="O2071" s="9">
        <v>0</v>
      </c>
      <c r="P2071" s="11">
        <v>45847</v>
      </c>
      <c r="Q2071" s="9">
        <v>10048231.710000001</v>
      </c>
      <c r="R2071" s="9">
        <v>1</v>
      </c>
      <c r="S2071" s="8" t="s">
        <v>40</v>
      </c>
      <c r="T2071" s="9">
        <v>5500000</v>
      </c>
      <c r="U2071" s="8" t="s">
        <v>41</v>
      </c>
      <c r="V2071" s="8" t="s">
        <v>42</v>
      </c>
      <c r="W2071" s="9">
        <v>1202</v>
      </c>
      <c r="X2071" s="9">
        <v>0.43099999999999999</v>
      </c>
      <c r="Y2071" s="9">
        <v>0</v>
      </c>
      <c r="Z2071" s="11">
        <v>40571</v>
      </c>
      <c r="AA2071" s="9">
        <v>614883892.20000005</v>
      </c>
      <c r="AB2071" s="9">
        <v>0</v>
      </c>
      <c r="AC2071" s="9">
        <v>2.04</v>
      </c>
      <c r="AD2071" s="11">
        <v>45768</v>
      </c>
      <c r="AE2071" s="8" t="s">
        <v>1920</v>
      </c>
      <c r="AF2071" s="8" t="s">
        <v>179</v>
      </c>
      <c r="AG2071" s="8" t="s">
        <v>42</v>
      </c>
      <c r="AH2071" s="9">
        <v>61.19324374</v>
      </c>
      <c r="AI2071" s="8" t="s">
        <v>42</v>
      </c>
    </row>
    <row r="2072" spans="1:35" x14ac:dyDescent="0.25">
      <c r="A2072" s="13" t="s">
        <v>8547</v>
      </c>
      <c r="B2072" s="8" t="s">
        <v>8548</v>
      </c>
      <c r="C2072" s="9">
        <f t="shared" si="8"/>
        <v>3</v>
      </c>
      <c r="D2072" s="9">
        <v>0</v>
      </c>
      <c r="E2072" s="9">
        <v>1</v>
      </c>
      <c r="F2072" s="8" t="s">
        <v>115</v>
      </c>
      <c r="G2072" s="11">
        <v>43005</v>
      </c>
      <c r="H2072" s="8" t="s">
        <v>8549</v>
      </c>
      <c r="I2072" s="9">
        <v>4</v>
      </c>
      <c r="J2072" s="9">
        <v>2</v>
      </c>
      <c r="K2072" s="8" t="s">
        <v>111</v>
      </c>
      <c r="L2072" s="8" t="s">
        <v>111</v>
      </c>
      <c r="M2072" s="8" t="s">
        <v>39</v>
      </c>
      <c r="N2072" s="9">
        <v>0</v>
      </c>
      <c r="O2072" s="9">
        <v>0</v>
      </c>
      <c r="P2072" s="11">
        <v>44726</v>
      </c>
      <c r="Q2072" s="9">
        <v>10895645.810000001</v>
      </c>
      <c r="R2072" s="9">
        <v>2</v>
      </c>
      <c r="S2072" s="8" t="s">
        <v>97</v>
      </c>
      <c r="T2072" s="9">
        <v>30000000</v>
      </c>
      <c r="U2072" s="8" t="s">
        <v>41</v>
      </c>
      <c r="V2072" s="8" t="s">
        <v>42</v>
      </c>
      <c r="W2072" s="9">
        <v>549</v>
      </c>
      <c r="X2072" s="9">
        <v>-0.8135</v>
      </c>
      <c r="Y2072" s="9">
        <v>1</v>
      </c>
      <c r="Z2072" s="11">
        <v>45483</v>
      </c>
      <c r="AA2072" s="9">
        <v>681826154.60000002</v>
      </c>
      <c r="AB2072" s="9">
        <v>0</v>
      </c>
      <c r="AC2072" s="9">
        <v>1</v>
      </c>
      <c r="AD2072" s="11">
        <v>45483</v>
      </c>
      <c r="AE2072" s="8" t="s">
        <v>992</v>
      </c>
      <c r="AF2072" s="8" t="s">
        <v>993</v>
      </c>
      <c r="AG2072" s="8" t="s">
        <v>42</v>
      </c>
      <c r="AH2072" s="9">
        <v>62.577856009999998</v>
      </c>
      <c r="AI2072" s="8" t="s">
        <v>8550</v>
      </c>
    </row>
    <row r="2073" spans="1:35" x14ac:dyDescent="0.25">
      <c r="A2073" s="8" t="s">
        <v>8551</v>
      </c>
      <c r="B2073" s="8" t="s">
        <v>8552</v>
      </c>
      <c r="C2073" s="9">
        <f t="shared" si="8"/>
        <v>6</v>
      </c>
      <c r="D2073" s="9">
        <v>0</v>
      </c>
      <c r="E2073" s="9">
        <v>1</v>
      </c>
      <c r="F2073" s="8" t="s">
        <v>48</v>
      </c>
      <c r="G2073" s="11">
        <v>42163</v>
      </c>
      <c r="H2073" s="8" t="s">
        <v>8553</v>
      </c>
      <c r="I2073" s="9">
        <v>3</v>
      </c>
      <c r="J2073" s="9">
        <v>7</v>
      </c>
      <c r="K2073" s="8" t="s">
        <v>81</v>
      </c>
      <c r="L2073" s="8" t="s">
        <v>81</v>
      </c>
      <c r="M2073" s="8" t="s">
        <v>39</v>
      </c>
      <c r="N2073" s="9">
        <v>0</v>
      </c>
      <c r="O2073" s="9">
        <v>0</v>
      </c>
      <c r="P2073" s="11">
        <v>43647</v>
      </c>
      <c r="Q2073" s="9">
        <v>1430864.9069999999</v>
      </c>
      <c r="R2073" s="9">
        <v>3</v>
      </c>
      <c r="S2073" s="8" t="s">
        <v>59</v>
      </c>
      <c r="T2073" s="9">
        <v>500000</v>
      </c>
      <c r="U2073" s="8" t="s">
        <v>106</v>
      </c>
      <c r="V2073" s="8" t="s">
        <v>42</v>
      </c>
      <c r="W2073" s="9">
        <v>361430</v>
      </c>
      <c r="X2073" s="9">
        <v>-4.36E-2</v>
      </c>
      <c r="Y2073" s="9">
        <v>0</v>
      </c>
      <c r="Z2073" s="11">
        <v>44617</v>
      </c>
      <c r="AA2073" s="9">
        <v>89854438.680000007</v>
      </c>
      <c r="AB2073" s="9">
        <v>0</v>
      </c>
      <c r="AC2073" s="9">
        <v>1.93</v>
      </c>
      <c r="AD2073" s="11">
        <v>44617</v>
      </c>
      <c r="AE2073" s="8" t="s">
        <v>355</v>
      </c>
      <c r="AF2073" s="8" t="s">
        <v>54</v>
      </c>
      <c r="AG2073" s="8" t="s">
        <v>42</v>
      </c>
      <c r="AH2073" s="9">
        <v>62.797290109999999</v>
      </c>
      <c r="AI2073" s="8" t="s">
        <v>8554</v>
      </c>
    </row>
    <row r="2074" spans="1:35" x14ac:dyDescent="0.25">
      <c r="A2074" s="8" t="s">
        <v>8555</v>
      </c>
      <c r="B2074" s="8" t="s">
        <v>8556</v>
      </c>
      <c r="C2074" s="9">
        <f t="shared" si="8"/>
        <v>3</v>
      </c>
      <c r="D2074" s="9">
        <v>0</v>
      </c>
      <c r="E2074" s="9">
        <v>1</v>
      </c>
      <c r="F2074" s="8" t="s">
        <v>86</v>
      </c>
      <c r="G2074" s="9">
        <v>2014</v>
      </c>
      <c r="H2074" s="8" t="s">
        <v>8557</v>
      </c>
      <c r="I2074" s="9">
        <v>2</v>
      </c>
      <c r="J2074" s="9">
        <v>5</v>
      </c>
      <c r="K2074" s="8" t="s">
        <v>38</v>
      </c>
      <c r="L2074" s="8" t="s">
        <v>38</v>
      </c>
      <c r="M2074" s="8" t="s">
        <v>39</v>
      </c>
      <c r="N2074" s="9">
        <v>0</v>
      </c>
      <c r="O2074" s="9">
        <v>0</v>
      </c>
      <c r="P2074" s="11">
        <v>42618</v>
      </c>
      <c r="Q2074" s="9">
        <v>1999577.0719999999</v>
      </c>
      <c r="R2074" s="9">
        <v>1</v>
      </c>
      <c r="S2074" s="8" t="s">
        <v>40</v>
      </c>
      <c r="T2074" s="9">
        <v>5500000</v>
      </c>
      <c r="U2074" s="8" t="s">
        <v>106</v>
      </c>
      <c r="V2074" s="8" t="s">
        <v>42</v>
      </c>
      <c r="W2074" s="9">
        <v>669</v>
      </c>
      <c r="X2074" s="9">
        <v>-0.76339999999999997</v>
      </c>
      <c r="Y2074" s="9">
        <v>0</v>
      </c>
      <c r="Z2074" s="11">
        <v>43500</v>
      </c>
      <c r="AA2074" s="9">
        <v>126915075.5</v>
      </c>
      <c r="AB2074" s="9">
        <v>0</v>
      </c>
      <c r="AC2074" s="9">
        <v>2.56</v>
      </c>
      <c r="AD2074" s="11">
        <v>43500</v>
      </c>
      <c r="AE2074" s="8" t="s">
        <v>90</v>
      </c>
      <c r="AF2074" s="8" t="s">
        <v>91</v>
      </c>
      <c r="AG2074" s="8" t="s">
        <v>42</v>
      </c>
      <c r="AH2074" s="9">
        <v>63.470959569999998</v>
      </c>
      <c r="AI2074" s="8" t="s">
        <v>8558</v>
      </c>
    </row>
    <row r="2075" spans="1:35" x14ac:dyDescent="0.25">
      <c r="A2075" s="8" t="s">
        <v>8559</v>
      </c>
      <c r="B2075" s="8" t="s">
        <v>8560</v>
      </c>
      <c r="C2075" s="9">
        <f t="shared" si="8"/>
        <v>4</v>
      </c>
      <c r="D2075" s="9">
        <v>0</v>
      </c>
      <c r="E2075" s="9">
        <v>0</v>
      </c>
      <c r="F2075" s="8" t="s">
        <v>533</v>
      </c>
      <c r="G2075" s="9">
        <v>2011</v>
      </c>
      <c r="H2075" s="8" t="s">
        <v>8561</v>
      </c>
      <c r="I2075" s="9">
        <v>1</v>
      </c>
      <c r="J2075" s="9">
        <v>1</v>
      </c>
      <c r="K2075" s="8" t="s">
        <v>67</v>
      </c>
      <c r="L2075" s="8" t="s">
        <v>67</v>
      </c>
      <c r="M2075" s="8" t="s">
        <v>295</v>
      </c>
      <c r="N2075" s="9">
        <v>0</v>
      </c>
      <c r="O2075" s="9">
        <v>0</v>
      </c>
      <c r="P2075" s="11">
        <v>44317</v>
      </c>
      <c r="Q2075" s="9">
        <v>20662415.609999999</v>
      </c>
      <c r="R2075" s="9">
        <v>1</v>
      </c>
      <c r="S2075" s="8" t="s">
        <v>40</v>
      </c>
      <c r="T2075" s="9">
        <v>5500000</v>
      </c>
      <c r="U2075" s="8" t="s">
        <v>41</v>
      </c>
      <c r="V2075" s="8" t="s">
        <v>42</v>
      </c>
      <c r="W2075" s="8" t="s">
        <v>42</v>
      </c>
      <c r="X2075" s="8" t="s">
        <v>42</v>
      </c>
      <c r="Y2075" s="9">
        <v>0</v>
      </c>
      <c r="Z2075" s="11">
        <v>42901</v>
      </c>
      <c r="AA2075" s="9">
        <v>1316743323</v>
      </c>
      <c r="AB2075" s="9">
        <v>0</v>
      </c>
      <c r="AC2075" s="8" t="s">
        <v>42</v>
      </c>
      <c r="AD2075" s="8" t="s">
        <v>42</v>
      </c>
      <c r="AE2075" s="8" t="s">
        <v>2280</v>
      </c>
      <c r="AF2075" s="8" t="s">
        <v>44</v>
      </c>
      <c r="AG2075" s="8" t="s">
        <v>42</v>
      </c>
      <c r="AH2075" s="9">
        <v>63.726494899999999</v>
      </c>
      <c r="AI2075" s="8" t="s">
        <v>8562</v>
      </c>
    </row>
    <row r="2076" spans="1:35" x14ac:dyDescent="0.25">
      <c r="A2076" s="8" t="s">
        <v>8563</v>
      </c>
      <c r="B2076" s="8" t="s">
        <v>160</v>
      </c>
      <c r="C2076" s="9">
        <f t="shared" si="8"/>
        <v>4</v>
      </c>
      <c r="D2076" s="9">
        <v>0</v>
      </c>
      <c r="E2076" s="9">
        <v>0</v>
      </c>
      <c r="F2076" s="8" t="s">
        <v>144</v>
      </c>
      <c r="G2076" s="11">
        <v>42179</v>
      </c>
      <c r="H2076" s="8" t="s">
        <v>8564</v>
      </c>
      <c r="I2076" s="9">
        <v>1</v>
      </c>
      <c r="J2076" s="9">
        <v>3</v>
      </c>
      <c r="K2076" s="8" t="s">
        <v>81</v>
      </c>
      <c r="L2076" s="8" t="s">
        <v>81</v>
      </c>
      <c r="M2076" s="8" t="s">
        <v>39</v>
      </c>
      <c r="N2076" s="9">
        <v>6</v>
      </c>
      <c r="O2076" s="9">
        <v>0</v>
      </c>
      <c r="P2076" s="11">
        <v>42179</v>
      </c>
      <c r="Q2076" s="9">
        <v>4870043.8030000003</v>
      </c>
      <c r="R2076" s="9">
        <v>1</v>
      </c>
      <c r="S2076" s="8" t="s">
        <v>40</v>
      </c>
      <c r="T2076" s="9">
        <v>5500000</v>
      </c>
      <c r="U2076" s="8" t="s">
        <v>41</v>
      </c>
      <c r="V2076" s="8" t="s">
        <v>42</v>
      </c>
      <c r="W2076" s="9">
        <v>4449</v>
      </c>
      <c r="X2076" s="8" t="s">
        <v>42</v>
      </c>
      <c r="Y2076" s="9">
        <v>0</v>
      </c>
      <c r="Z2076" s="11">
        <v>43356</v>
      </c>
      <c r="AA2076" s="9">
        <v>312343862.80000001</v>
      </c>
      <c r="AB2076" s="9">
        <v>0</v>
      </c>
      <c r="AC2076" s="9">
        <v>19.670000000000002</v>
      </c>
      <c r="AD2076" s="11">
        <v>43356</v>
      </c>
      <c r="AE2076" s="8" t="s">
        <v>8565</v>
      </c>
      <c r="AF2076" s="8" t="s">
        <v>1708</v>
      </c>
      <c r="AG2076" s="8" t="s">
        <v>42</v>
      </c>
      <c r="AH2076" s="9">
        <v>64.13573993</v>
      </c>
      <c r="AI2076" s="8" t="s">
        <v>8566</v>
      </c>
    </row>
    <row r="2077" spans="1:35" x14ac:dyDescent="0.25">
      <c r="A2077" s="8" t="s">
        <v>8567</v>
      </c>
      <c r="B2077" s="8" t="s">
        <v>8568</v>
      </c>
      <c r="C2077" s="9">
        <f t="shared" si="8"/>
        <v>4</v>
      </c>
      <c r="D2077" s="9">
        <v>0</v>
      </c>
      <c r="E2077" s="9">
        <v>0</v>
      </c>
      <c r="F2077" s="8" t="s">
        <v>102</v>
      </c>
      <c r="G2077" s="9">
        <v>2013</v>
      </c>
      <c r="H2077" s="8" t="s">
        <v>8569</v>
      </c>
      <c r="I2077" s="9">
        <v>5</v>
      </c>
      <c r="J2077" s="9">
        <v>3</v>
      </c>
      <c r="K2077" s="8" t="s">
        <v>81</v>
      </c>
      <c r="L2077" s="8" t="s">
        <v>81</v>
      </c>
      <c r="M2077" s="8" t="s">
        <v>39</v>
      </c>
      <c r="N2077" s="9">
        <v>0</v>
      </c>
      <c r="O2077" s="9">
        <v>0</v>
      </c>
      <c r="P2077" s="11">
        <v>41347</v>
      </c>
      <c r="Q2077" s="9">
        <v>83045608.359999999</v>
      </c>
      <c r="R2077" s="9">
        <v>1</v>
      </c>
      <c r="S2077" s="8" t="s">
        <v>89</v>
      </c>
      <c r="T2077" s="9">
        <v>300000000</v>
      </c>
      <c r="U2077" s="8" t="s">
        <v>41</v>
      </c>
      <c r="V2077" s="8" t="s">
        <v>42</v>
      </c>
      <c r="W2077" s="8" t="s">
        <v>42</v>
      </c>
      <c r="X2077" s="8" t="s">
        <v>42</v>
      </c>
      <c r="Y2077" s="9">
        <v>0</v>
      </c>
      <c r="Z2077" s="11">
        <v>42355</v>
      </c>
      <c r="AA2077" s="9">
        <v>5408792863</v>
      </c>
      <c r="AB2077" s="9">
        <v>1</v>
      </c>
      <c r="AC2077" s="8" t="s">
        <v>42</v>
      </c>
      <c r="AD2077" s="11">
        <v>42355</v>
      </c>
      <c r="AE2077" s="8" t="s">
        <v>107</v>
      </c>
      <c r="AF2077" s="8" t="s">
        <v>44</v>
      </c>
      <c r="AG2077" s="8" t="s">
        <v>42</v>
      </c>
      <c r="AH2077" s="9">
        <v>65.130390030000001</v>
      </c>
      <c r="AI2077" s="8" t="s">
        <v>8570</v>
      </c>
    </row>
    <row r="2078" spans="1:35" x14ac:dyDescent="0.25">
      <c r="A2078" s="8" t="s">
        <v>8571</v>
      </c>
      <c r="B2078" s="8" t="s">
        <v>8572</v>
      </c>
      <c r="C2078" s="9">
        <f t="shared" si="8"/>
        <v>3</v>
      </c>
      <c r="D2078" s="9">
        <v>0</v>
      </c>
      <c r="E2078" s="9">
        <v>0</v>
      </c>
      <c r="F2078" s="8" t="s">
        <v>48</v>
      </c>
      <c r="G2078" s="11">
        <v>41834</v>
      </c>
      <c r="H2078" s="8" t="s">
        <v>8573</v>
      </c>
      <c r="I2078" s="9">
        <v>1</v>
      </c>
      <c r="J2078" s="9">
        <v>20</v>
      </c>
      <c r="K2078" s="8" t="s">
        <v>38</v>
      </c>
      <c r="L2078" s="8" t="s">
        <v>38</v>
      </c>
      <c r="M2078" s="8" t="s">
        <v>39</v>
      </c>
      <c r="N2078" s="9">
        <v>0</v>
      </c>
      <c r="O2078" s="9">
        <v>0</v>
      </c>
      <c r="P2078" s="11">
        <v>44242</v>
      </c>
      <c r="Q2078" s="9">
        <v>345993.10060000001</v>
      </c>
      <c r="R2078" s="9">
        <v>4</v>
      </c>
      <c r="S2078" s="8" t="s">
        <v>40</v>
      </c>
      <c r="T2078" s="9">
        <v>5500000</v>
      </c>
      <c r="U2078" s="8" t="s">
        <v>41</v>
      </c>
      <c r="V2078" s="8" t="s">
        <v>42</v>
      </c>
      <c r="W2078" s="9">
        <v>16514</v>
      </c>
      <c r="X2078" s="9">
        <v>0.43230000000000002</v>
      </c>
      <c r="Y2078" s="9">
        <v>0</v>
      </c>
      <c r="Z2078" s="11">
        <v>44585</v>
      </c>
      <c r="AA2078" s="9">
        <v>22866829.5</v>
      </c>
      <c r="AB2078" s="9">
        <v>0</v>
      </c>
      <c r="AC2078" s="9">
        <v>1.59</v>
      </c>
      <c r="AD2078" s="11">
        <v>44585</v>
      </c>
      <c r="AE2078" s="8" t="s">
        <v>419</v>
      </c>
      <c r="AF2078" s="8" t="s">
        <v>54</v>
      </c>
      <c r="AG2078" s="8" t="s">
        <v>42</v>
      </c>
      <c r="AH2078" s="9">
        <v>66.090420469999998</v>
      </c>
      <c r="AI2078" s="8" t="s">
        <v>8574</v>
      </c>
    </row>
    <row r="2079" spans="1:35" x14ac:dyDescent="0.25">
      <c r="A2079" s="8" t="s">
        <v>8575</v>
      </c>
      <c r="B2079" s="8" t="s">
        <v>8576</v>
      </c>
      <c r="C2079" s="9">
        <f t="shared" si="8"/>
        <v>2</v>
      </c>
      <c r="D2079" s="9">
        <v>0</v>
      </c>
      <c r="E2079" s="9">
        <v>0</v>
      </c>
      <c r="F2079" s="8" t="s">
        <v>257</v>
      </c>
      <c r="G2079" s="11">
        <v>45703</v>
      </c>
      <c r="H2079" s="8" t="s">
        <v>8577</v>
      </c>
      <c r="I2079" s="9">
        <v>4</v>
      </c>
      <c r="J2079" s="9">
        <v>10</v>
      </c>
      <c r="K2079" s="8" t="s">
        <v>105</v>
      </c>
      <c r="L2079" s="8" t="s">
        <v>105</v>
      </c>
      <c r="M2079" s="8" t="s">
        <v>39</v>
      </c>
      <c r="N2079" s="9">
        <v>0</v>
      </c>
      <c r="O2079" s="9">
        <v>7</v>
      </c>
      <c r="P2079" s="11">
        <v>43992</v>
      </c>
      <c r="Q2079" s="9">
        <v>16259988.640000001</v>
      </c>
      <c r="R2079" s="9">
        <v>4</v>
      </c>
      <c r="S2079" s="8" t="s">
        <v>97</v>
      </c>
      <c r="T2079" s="9">
        <v>30000000</v>
      </c>
      <c r="U2079" s="8" t="s">
        <v>41</v>
      </c>
      <c r="V2079" s="8" t="s">
        <v>42</v>
      </c>
      <c r="W2079" s="9">
        <v>143769</v>
      </c>
      <c r="X2079" s="9">
        <v>-0.1792</v>
      </c>
      <c r="Y2079" s="9">
        <v>0</v>
      </c>
      <c r="Z2079" s="11">
        <v>44576</v>
      </c>
      <c r="AA2079" s="9">
        <v>1137883925</v>
      </c>
      <c r="AB2079" s="9">
        <v>1</v>
      </c>
      <c r="AC2079" s="9">
        <v>2.4500000000000002</v>
      </c>
      <c r="AD2079" s="11">
        <v>44576</v>
      </c>
      <c r="AE2079" s="8" t="s">
        <v>3137</v>
      </c>
      <c r="AF2079" s="8" t="s">
        <v>44</v>
      </c>
      <c r="AG2079" s="8" t="s">
        <v>42</v>
      </c>
      <c r="AH2079" s="9">
        <v>69.980610080000005</v>
      </c>
      <c r="AI2079" s="8" t="s">
        <v>8578</v>
      </c>
    </row>
    <row r="2080" spans="1:35" x14ac:dyDescent="0.25">
      <c r="A2080" s="8" t="s">
        <v>8579</v>
      </c>
      <c r="B2080" s="8" t="s">
        <v>8580</v>
      </c>
      <c r="C2080" s="9">
        <f t="shared" si="8"/>
        <v>4</v>
      </c>
      <c r="D2080" s="9">
        <v>0</v>
      </c>
      <c r="E2080" s="9">
        <v>1</v>
      </c>
      <c r="F2080" s="8" t="s">
        <v>48</v>
      </c>
      <c r="G2080" s="11">
        <v>45975</v>
      </c>
      <c r="H2080" s="8" t="s">
        <v>8581</v>
      </c>
      <c r="I2080" s="9">
        <v>4</v>
      </c>
      <c r="J2080" s="9">
        <v>6</v>
      </c>
      <c r="K2080" s="8" t="s">
        <v>81</v>
      </c>
      <c r="L2080" s="8" t="s">
        <v>81</v>
      </c>
      <c r="M2080" s="8" t="s">
        <v>39</v>
      </c>
      <c r="N2080" s="9">
        <v>0</v>
      </c>
      <c r="O2080" s="9">
        <v>11</v>
      </c>
      <c r="P2080" s="11">
        <v>42689</v>
      </c>
      <c r="Q2080" s="9">
        <v>6044082.0410000002</v>
      </c>
      <c r="R2080" s="9">
        <v>4</v>
      </c>
      <c r="S2080" s="8" t="s">
        <v>52</v>
      </c>
      <c r="T2080" s="9">
        <v>75000000</v>
      </c>
      <c r="U2080" s="8" t="s">
        <v>41</v>
      </c>
      <c r="V2080" s="8" t="s">
        <v>42</v>
      </c>
      <c r="W2080" s="9">
        <v>123714</v>
      </c>
      <c r="X2080" s="9">
        <v>0.28449999999999998</v>
      </c>
      <c r="Y2080" s="9">
        <v>0</v>
      </c>
      <c r="Z2080" s="11">
        <v>44379</v>
      </c>
      <c r="AA2080" s="9">
        <v>425569466.69999999</v>
      </c>
      <c r="AB2080" s="9">
        <v>0</v>
      </c>
      <c r="AC2080" s="9">
        <v>1.53</v>
      </c>
      <c r="AD2080" s="11">
        <v>44379</v>
      </c>
      <c r="AE2080" s="8" t="s">
        <v>419</v>
      </c>
      <c r="AF2080" s="8" t="s">
        <v>54</v>
      </c>
      <c r="AG2080" s="8" t="s">
        <v>42</v>
      </c>
      <c r="AH2080" s="9">
        <v>70.410934830000002</v>
      </c>
      <c r="AI2080" s="8" t="s">
        <v>8582</v>
      </c>
    </row>
    <row r="2081" spans="1:35" x14ac:dyDescent="0.25">
      <c r="A2081" s="8" t="s">
        <v>8583</v>
      </c>
      <c r="B2081" s="8" t="s">
        <v>8584</v>
      </c>
      <c r="C2081" s="9">
        <f t="shared" si="8"/>
        <v>7</v>
      </c>
      <c r="D2081" s="9">
        <v>1</v>
      </c>
      <c r="E2081" s="9">
        <v>1</v>
      </c>
      <c r="F2081" s="8" t="s">
        <v>1546</v>
      </c>
      <c r="G2081" s="11">
        <v>45913</v>
      </c>
      <c r="H2081" s="8" t="s">
        <v>8585</v>
      </c>
      <c r="I2081" s="9">
        <v>2</v>
      </c>
      <c r="J2081" s="9">
        <v>5</v>
      </c>
      <c r="K2081" s="8" t="s">
        <v>81</v>
      </c>
      <c r="L2081" s="8" t="s">
        <v>81</v>
      </c>
      <c r="M2081" s="8" t="s">
        <v>295</v>
      </c>
      <c r="N2081" s="9">
        <v>0</v>
      </c>
      <c r="O2081" s="9">
        <v>0</v>
      </c>
      <c r="P2081" s="11">
        <v>42087</v>
      </c>
      <c r="Q2081" s="9">
        <v>12261840.189999999</v>
      </c>
      <c r="R2081" s="9">
        <v>1</v>
      </c>
      <c r="S2081" s="8" t="s">
        <v>52</v>
      </c>
      <c r="T2081" s="9">
        <v>75000000</v>
      </c>
      <c r="U2081" s="8" t="s">
        <v>41</v>
      </c>
      <c r="V2081" s="8" t="s">
        <v>42</v>
      </c>
      <c r="W2081" s="9">
        <v>379933</v>
      </c>
      <c r="X2081" s="9">
        <v>-9.1600000000000001E-2</v>
      </c>
      <c r="Y2081" s="9">
        <v>0</v>
      </c>
      <c r="Z2081" s="11">
        <v>44341</v>
      </c>
      <c r="AA2081" s="9">
        <v>869618187.5</v>
      </c>
      <c r="AB2081" s="9">
        <v>0</v>
      </c>
      <c r="AC2081" s="9">
        <v>4.91</v>
      </c>
      <c r="AD2081" s="8" t="s">
        <v>42</v>
      </c>
      <c r="AE2081" s="8" t="s">
        <v>8586</v>
      </c>
      <c r="AF2081" s="8" t="s">
        <v>44</v>
      </c>
      <c r="AG2081" s="8" t="s">
        <v>42</v>
      </c>
      <c r="AH2081" s="9">
        <v>70.920691680000004</v>
      </c>
      <c r="AI2081" s="8" t="s">
        <v>8587</v>
      </c>
    </row>
    <row r="2082" spans="1:35" x14ac:dyDescent="0.25">
      <c r="A2082" s="8" t="s">
        <v>8588</v>
      </c>
      <c r="B2082" s="8" t="s">
        <v>8589</v>
      </c>
      <c r="C2082" s="9">
        <f t="shared" si="8"/>
        <v>3</v>
      </c>
      <c r="D2082" s="9">
        <v>0</v>
      </c>
      <c r="E2082" s="9">
        <v>0</v>
      </c>
      <c r="F2082" s="8" t="s">
        <v>527</v>
      </c>
      <c r="G2082" s="9">
        <v>2013</v>
      </c>
      <c r="H2082" s="8" t="s">
        <v>8590</v>
      </c>
      <c r="I2082" s="9">
        <v>1</v>
      </c>
      <c r="J2082" s="9">
        <v>1</v>
      </c>
      <c r="K2082" s="8" t="s">
        <v>111</v>
      </c>
      <c r="L2082" s="8" t="s">
        <v>111</v>
      </c>
      <c r="M2082" s="8" t="s">
        <v>39</v>
      </c>
      <c r="N2082" s="9">
        <v>0</v>
      </c>
      <c r="O2082" s="9">
        <v>0</v>
      </c>
      <c r="P2082" s="11">
        <v>41443</v>
      </c>
      <c r="Q2082" s="9">
        <v>138312288.90000001</v>
      </c>
      <c r="R2082" s="9">
        <v>1</v>
      </c>
      <c r="S2082" s="8" t="s">
        <v>52</v>
      </c>
      <c r="T2082" s="9">
        <v>75000000</v>
      </c>
      <c r="U2082" s="8" t="s">
        <v>41</v>
      </c>
      <c r="V2082" s="8" t="s">
        <v>42</v>
      </c>
      <c r="W2082" s="9">
        <v>110</v>
      </c>
      <c r="X2082" s="9">
        <v>-0.92169999999999996</v>
      </c>
      <c r="Y2082" s="9">
        <v>0</v>
      </c>
      <c r="Z2082" s="11">
        <v>42866</v>
      </c>
      <c r="AA2082" s="9">
        <v>10013770266</v>
      </c>
      <c r="AB2082" s="9">
        <v>0</v>
      </c>
      <c r="AC2082" s="9">
        <v>3</v>
      </c>
      <c r="AD2082" s="11">
        <v>42866</v>
      </c>
      <c r="AE2082" s="8" t="s">
        <v>529</v>
      </c>
      <c r="AF2082" s="8" t="s">
        <v>44</v>
      </c>
      <c r="AG2082" s="8" t="s">
        <v>42</v>
      </c>
      <c r="AH2082" s="9">
        <v>72.399714770000003</v>
      </c>
      <c r="AI2082" s="8" t="s">
        <v>8591</v>
      </c>
    </row>
    <row r="2083" spans="1:35" x14ac:dyDescent="0.25">
      <c r="A2083" s="8" t="s">
        <v>8592</v>
      </c>
      <c r="B2083" s="8" t="s">
        <v>8593</v>
      </c>
      <c r="C2083" s="9">
        <f t="shared" si="8"/>
        <v>4</v>
      </c>
      <c r="D2083" s="9">
        <v>1</v>
      </c>
      <c r="E2083" s="9">
        <v>1</v>
      </c>
      <c r="F2083" s="8" t="s">
        <v>242</v>
      </c>
      <c r="G2083" s="11">
        <v>45883</v>
      </c>
      <c r="H2083" s="8" t="s">
        <v>42</v>
      </c>
      <c r="I2083" s="8" t="s">
        <v>42</v>
      </c>
      <c r="J2083" s="9">
        <v>1</v>
      </c>
      <c r="K2083" s="8" t="s">
        <v>117</v>
      </c>
      <c r="L2083" s="8" t="s">
        <v>42</v>
      </c>
      <c r="M2083" s="8" t="s">
        <v>295</v>
      </c>
      <c r="N2083" s="9">
        <v>0</v>
      </c>
      <c r="O2083" s="9">
        <v>2</v>
      </c>
      <c r="P2083" s="11">
        <v>44621</v>
      </c>
      <c r="Q2083" s="9">
        <v>19763635.239999998</v>
      </c>
      <c r="R2083" s="9">
        <v>1</v>
      </c>
      <c r="S2083" s="8" t="s">
        <v>271</v>
      </c>
      <c r="T2083" s="9">
        <v>15000000000</v>
      </c>
      <c r="U2083" s="8" t="s">
        <v>41</v>
      </c>
      <c r="V2083" s="8" t="s">
        <v>42</v>
      </c>
      <c r="W2083" s="9">
        <v>112917</v>
      </c>
      <c r="X2083" s="9">
        <v>-0.68859999999999999</v>
      </c>
      <c r="Y2083" s="9">
        <v>0</v>
      </c>
      <c r="Z2083" s="11">
        <v>43294</v>
      </c>
      <c r="AA2083" s="9">
        <v>1442466721</v>
      </c>
      <c r="AB2083" s="9">
        <v>0</v>
      </c>
      <c r="AC2083" s="9">
        <v>1.93</v>
      </c>
      <c r="AD2083" s="8" t="s">
        <v>42</v>
      </c>
      <c r="AE2083" s="8" t="s">
        <v>8594</v>
      </c>
      <c r="AF2083" s="8" t="s">
        <v>245</v>
      </c>
      <c r="AG2083" s="8" t="s">
        <v>42</v>
      </c>
      <c r="AH2083" s="9">
        <v>72.985900799999996</v>
      </c>
      <c r="AI2083" s="8" t="s">
        <v>42</v>
      </c>
    </row>
    <row r="2084" spans="1:35" x14ac:dyDescent="0.25">
      <c r="A2084" s="8" t="s">
        <v>8595</v>
      </c>
      <c r="B2084" s="8" t="s">
        <v>8596</v>
      </c>
      <c r="C2084" s="9">
        <f t="shared" si="8"/>
        <v>5</v>
      </c>
      <c r="D2084" s="9">
        <v>0</v>
      </c>
      <c r="E2084" s="9">
        <v>1</v>
      </c>
      <c r="F2084" s="8" t="s">
        <v>123</v>
      </c>
      <c r="G2084" s="11">
        <v>40431</v>
      </c>
      <c r="H2084" s="8" t="s">
        <v>8597</v>
      </c>
      <c r="I2084" s="9">
        <v>1</v>
      </c>
      <c r="J2084" s="9">
        <v>4</v>
      </c>
      <c r="K2084" s="8" t="s">
        <v>104</v>
      </c>
      <c r="L2084" s="8" t="s">
        <v>81</v>
      </c>
      <c r="M2084" s="8" t="s">
        <v>39</v>
      </c>
      <c r="N2084" s="9">
        <v>0</v>
      </c>
      <c r="O2084" s="9">
        <v>2</v>
      </c>
      <c r="P2084" s="11">
        <v>41396</v>
      </c>
      <c r="Q2084" s="9">
        <v>2412362.5980000002</v>
      </c>
      <c r="R2084" s="9">
        <v>4</v>
      </c>
      <c r="S2084" s="8" t="s">
        <v>97</v>
      </c>
      <c r="T2084" s="9">
        <v>30000000</v>
      </c>
      <c r="U2084" s="8" t="s">
        <v>41</v>
      </c>
      <c r="V2084" s="8" t="s">
        <v>42</v>
      </c>
      <c r="W2084" s="9">
        <v>1450</v>
      </c>
      <c r="X2084" s="9">
        <v>-0.89370000000000005</v>
      </c>
      <c r="Y2084" s="9">
        <v>3</v>
      </c>
      <c r="Z2084" s="11">
        <v>44349</v>
      </c>
      <c r="AA2084" s="9">
        <v>178142661.90000001</v>
      </c>
      <c r="AB2084" s="9">
        <v>0</v>
      </c>
      <c r="AC2084" s="9">
        <v>1.62</v>
      </c>
      <c r="AD2084" s="11">
        <v>44349</v>
      </c>
      <c r="AE2084" s="8" t="s">
        <v>496</v>
      </c>
      <c r="AF2084" s="8" t="s">
        <v>44</v>
      </c>
      <c r="AG2084" s="8" t="s">
        <v>42</v>
      </c>
      <c r="AH2084" s="9">
        <v>73.845723710000001</v>
      </c>
      <c r="AI2084" s="8" t="s">
        <v>8598</v>
      </c>
    </row>
    <row r="2085" spans="1:35" x14ac:dyDescent="0.25">
      <c r="A2085" s="8" t="s">
        <v>8599</v>
      </c>
      <c r="B2085" s="8" t="s">
        <v>8600</v>
      </c>
      <c r="C2085" s="9">
        <f t="shared" si="8"/>
        <v>3</v>
      </c>
      <c r="D2085" s="9">
        <v>0</v>
      </c>
      <c r="E2085" s="9">
        <v>1</v>
      </c>
      <c r="F2085" s="8" t="s">
        <v>79</v>
      </c>
      <c r="G2085" s="9">
        <v>2016</v>
      </c>
      <c r="H2085" s="8" t="s">
        <v>8601</v>
      </c>
      <c r="I2085" s="9">
        <v>1</v>
      </c>
      <c r="J2085" s="9">
        <v>2</v>
      </c>
      <c r="K2085" s="8" t="s">
        <v>111</v>
      </c>
      <c r="L2085" s="8" t="s">
        <v>111</v>
      </c>
      <c r="M2085" s="8" t="s">
        <v>39</v>
      </c>
      <c r="N2085" s="9">
        <v>0</v>
      </c>
      <c r="O2085" s="9">
        <v>0</v>
      </c>
      <c r="P2085" s="11">
        <v>43374</v>
      </c>
      <c r="Q2085" s="9">
        <v>3052553.2889999999</v>
      </c>
      <c r="R2085" s="9">
        <v>2</v>
      </c>
      <c r="S2085" s="8" t="s">
        <v>97</v>
      </c>
      <c r="T2085" s="9">
        <v>30000000</v>
      </c>
      <c r="U2085" s="8" t="s">
        <v>41</v>
      </c>
      <c r="V2085" s="8" t="s">
        <v>42</v>
      </c>
      <c r="W2085" s="9">
        <v>2642</v>
      </c>
      <c r="X2085" s="9">
        <v>6.1899999999999997E-2</v>
      </c>
      <c r="Y2085" s="9">
        <v>0</v>
      </c>
      <c r="Z2085" s="11">
        <v>45600</v>
      </c>
      <c r="AA2085" s="9">
        <v>233671144.5</v>
      </c>
      <c r="AB2085" s="9">
        <v>0</v>
      </c>
      <c r="AC2085" s="9">
        <v>3.27</v>
      </c>
      <c r="AD2085" s="11">
        <v>45600</v>
      </c>
      <c r="AE2085" s="8" t="s">
        <v>4901</v>
      </c>
      <c r="AF2085" s="8" t="s">
        <v>44</v>
      </c>
      <c r="AG2085" s="8" t="s">
        <v>42</v>
      </c>
      <c r="AH2085" s="9">
        <v>76.549407130000006</v>
      </c>
      <c r="AI2085" s="8" t="s">
        <v>8602</v>
      </c>
    </row>
    <row r="2086" spans="1:35" x14ac:dyDescent="0.25">
      <c r="A2086" s="8" t="s">
        <v>8603</v>
      </c>
      <c r="B2086" s="8" t="s">
        <v>8604</v>
      </c>
      <c r="C2086" s="9">
        <f t="shared" si="8"/>
        <v>3</v>
      </c>
      <c r="D2086" s="9">
        <v>1</v>
      </c>
      <c r="E2086" s="9">
        <v>1</v>
      </c>
      <c r="F2086" s="8" t="s">
        <v>86</v>
      </c>
      <c r="G2086" s="9">
        <v>2010</v>
      </c>
      <c r="H2086" s="8" t="s">
        <v>8605</v>
      </c>
      <c r="I2086" s="9">
        <v>1</v>
      </c>
      <c r="J2086" s="9">
        <v>1</v>
      </c>
      <c r="K2086" s="8" t="s">
        <v>111</v>
      </c>
      <c r="L2086" s="8" t="s">
        <v>111</v>
      </c>
      <c r="M2086" s="8" t="s">
        <v>39</v>
      </c>
      <c r="N2086" s="9">
        <v>0</v>
      </c>
      <c r="O2086" s="9">
        <v>0</v>
      </c>
      <c r="P2086" s="11">
        <v>43530</v>
      </c>
      <c r="Q2086" s="9">
        <v>1264369.172</v>
      </c>
      <c r="R2086" s="9">
        <v>1</v>
      </c>
      <c r="S2086" s="8" t="s">
        <v>97</v>
      </c>
      <c r="T2086" s="9">
        <v>30000000</v>
      </c>
      <c r="U2086" s="8" t="s">
        <v>41</v>
      </c>
      <c r="V2086" s="8" t="s">
        <v>42</v>
      </c>
      <c r="W2086" s="9">
        <v>17753</v>
      </c>
      <c r="X2086" s="9">
        <v>1.0747</v>
      </c>
      <c r="Y2086" s="9">
        <v>0</v>
      </c>
      <c r="Z2086" s="11">
        <v>44776</v>
      </c>
      <c r="AA2086" s="9">
        <v>97217882.769999996</v>
      </c>
      <c r="AB2086" s="9">
        <v>0</v>
      </c>
      <c r="AC2086" s="9">
        <v>3.75</v>
      </c>
      <c r="AD2086" s="11">
        <v>44776</v>
      </c>
      <c r="AE2086" s="8" t="s">
        <v>5848</v>
      </c>
      <c r="AF2086" s="8" t="s">
        <v>5849</v>
      </c>
      <c r="AG2086" s="8" t="s">
        <v>42</v>
      </c>
      <c r="AH2086" s="9">
        <v>76.890424820000007</v>
      </c>
      <c r="AI2086" s="8" t="s">
        <v>8606</v>
      </c>
    </row>
    <row r="2087" spans="1:35" x14ac:dyDescent="0.25">
      <c r="A2087" s="8" t="s">
        <v>8607</v>
      </c>
      <c r="B2087" s="8" t="s">
        <v>8608</v>
      </c>
      <c r="C2087" s="9">
        <f t="shared" si="8"/>
        <v>4</v>
      </c>
      <c r="D2087" s="9">
        <v>1</v>
      </c>
      <c r="E2087" s="9">
        <v>0</v>
      </c>
      <c r="F2087" s="8" t="s">
        <v>1723</v>
      </c>
      <c r="G2087" s="9">
        <v>2020</v>
      </c>
      <c r="H2087" s="8" t="s">
        <v>42</v>
      </c>
      <c r="I2087" s="8" t="s">
        <v>42</v>
      </c>
      <c r="J2087" s="9">
        <v>1</v>
      </c>
      <c r="K2087" s="8" t="s">
        <v>38</v>
      </c>
      <c r="L2087" s="8" t="s">
        <v>38</v>
      </c>
      <c r="M2087" s="8" t="s">
        <v>39</v>
      </c>
      <c r="N2087" s="9">
        <v>0</v>
      </c>
      <c r="O2087" s="9">
        <v>0</v>
      </c>
      <c r="P2087" s="11">
        <v>45348</v>
      </c>
      <c r="Q2087" s="9">
        <v>444486.24209999997</v>
      </c>
      <c r="R2087" s="9">
        <v>1</v>
      </c>
      <c r="S2087" s="8" t="s">
        <v>59</v>
      </c>
      <c r="T2087" s="9">
        <v>500000</v>
      </c>
      <c r="U2087" s="8" t="s">
        <v>41</v>
      </c>
      <c r="V2087" s="8" t="s">
        <v>42</v>
      </c>
      <c r="W2087" s="9">
        <v>287320</v>
      </c>
      <c r="X2087" s="9">
        <v>-0.16719999999999999</v>
      </c>
      <c r="Y2087" s="9">
        <v>0</v>
      </c>
      <c r="Z2087" s="11">
        <v>45834</v>
      </c>
      <c r="AA2087" s="9">
        <v>35000000</v>
      </c>
      <c r="AB2087" s="9">
        <v>0</v>
      </c>
      <c r="AC2087" s="9">
        <v>6.06</v>
      </c>
      <c r="AD2087" s="11">
        <v>45834</v>
      </c>
      <c r="AE2087" s="8" t="s">
        <v>1725</v>
      </c>
      <c r="AF2087" s="8" t="s">
        <v>44</v>
      </c>
      <c r="AG2087" s="8" t="s">
        <v>42</v>
      </c>
      <c r="AH2087" s="9">
        <v>78.742594670000003</v>
      </c>
      <c r="AI2087" s="8" t="s">
        <v>42</v>
      </c>
    </row>
    <row r="2088" spans="1:35" x14ac:dyDescent="0.25">
      <c r="A2088" s="8" t="s">
        <v>8609</v>
      </c>
      <c r="B2088" s="8" t="s">
        <v>8610</v>
      </c>
      <c r="C2088" s="9">
        <f t="shared" si="8"/>
        <v>3</v>
      </c>
      <c r="D2088" s="9">
        <v>0</v>
      </c>
      <c r="E2088" s="9">
        <v>0</v>
      </c>
      <c r="F2088" s="8" t="s">
        <v>1723</v>
      </c>
      <c r="G2088" s="11">
        <v>40575</v>
      </c>
      <c r="H2088" s="8" t="s">
        <v>42</v>
      </c>
      <c r="I2088" s="8" t="s">
        <v>42</v>
      </c>
      <c r="J2088" s="9">
        <v>2</v>
      </c>
      <c r="K2088" s="8" t="s">
        <v>81</v>
      </c>
      <c r="L2088" s="8" t="s">
        <v>81</v>
      </c>
      <c r="M2088" s="8" t="s">
        <v>295</v>
      </c>
      <c r="N2088" s="9">
        <v>0</v>
      </c>
      <c r="O2088" s="9">
        <v>0</v>
      </c>
      <c r="P2088" s="11">
        <v>40848</v>
      </c>
      <c r="Q2088" s="9">
        <v>1415245.9180000001</v>
      </c>
      <c r="R2088" s="9">
        <v>1</v>
      </c>
      <c r="S2088" s="8" t="s">
        <v>40</v>
      </c>
      <c r="T2088" s="9">
        <v>5500000</v>
      </c>
      <c r="U2088" s="8" t="s">
        <v>41</v>
      </c>
      <c r="V2088" s="8" t="s">
        <v>42</v>
      </c>
      <c r="W2088" s="8" t="s">
        <v>42</v>
      </c>
      <c r="X2088" s="8" t="s">
        <v>42</v>
      </c>
      <c r="Y2088" s="9">
        <v>0</v>
      </c>
      <c r="Z2088" s="11">
        <v>40904</v>
      </c>
      <c r="AA2088" s="9">
        <v>113192766.59999999</v>
      </c>
      <c r="AB2088" s="9">
        <v>0</v>
      </c>
      <c r="AC2088" s="8" t="s">
        <v>42</v>
      </c>
      <c r="AD2088" s="8" t="s">
        <v>42</v>
      </c>
      <c r="AE2088" s="8" t="s">
        <v>8611</v>
      </c>
      <c r="AF2088" s="8" t="s">
        <v>44</v>
      </c>
      <c r="AG2088" s="8" t="s">
        <v>42</v>
      </c>
      <c r="AH2088" s="9">
        <v>79.980987870000007</v>
      </c>
      <c r="AI2088" s="8" t="s">
        <v>42</v>
      </c>
    </row>
    <row r="2089" spans="1:35" x14ac:dyDescent="0.25">
      <c r="A2089" s="8" t="s">
        <v>8612</v>
      </c>
      <c r="B2089" s="8" t="s">
        <v>8613</v>
      </c>
      <c r="C2089" s="9">
        <f t="shared" si="8"/>
        <v>4</v>
      </c>
      <c r="D2089" s="9">
        <v>0</v>
      </c>
      <c r="E2089" s="9">
        <v>0</v>
      </c>
      <c r="F2089" s="8" t="s">
        <v>151</v>
      </c>
      <c r="G2089" s="9">
        <v>2014</v>
      </c>
      <c r="H2089" s="8" t="s">
        <v>8614</v>
      </c>
      <c r="I2089" s="9">
        <v>2</v>
      </c>
      <c r="J2089" s="9">
        <v>1</v>
      </c>
      <c r="K2089" s="8" t="s">
        <v>38</v>
      </c>
      <c r="L2089" s="8" t="s">
        <v>38</v>
      </c>
      <c r="M2089" s="8" t="s">
        <v>39</v>
      </c>
      <c r="N2089" s="9">
        <v>0</v>
      </c>
      <c r="O2089" s="9">
        <v>0</v>
      </c>
      <c r="P2089" s="11">
        <v>42024</v>
      </c>
      <c r="Q2089" s="9">
        <v>79434.454970000006</v>
      </c>
      <c r="R2089" s="9">
        <v>1</v>
      </c>
      <c r="S2089" s="8" t="s">
        <v>59</v>
      </c>
      <c r="T2089" s="9">
        <v>500000</v>
      </c>
      <c r="U2089" s="8" t="s">
        <v>41</v>
      </c>
      <c r="V2089" s="8" t="s">
        <v>42</v>
      </c>
      <c r="W2089" s="9">
        <v>202</v>
      </c>
      <c r="X2089" s="8" t="s">
        <v>42</v>
      </c>
      <c r="Y2089" s="9">
        <v>2</v>
      </c>
      <c r="Z2089" s="11">
        <v>42564</v>
      </c>
      <c r="AA2089" s="9">
        <v>6695099.1459999997</v>
      </c>
      <c r="AB2089" s="9">
        <v>0</v>
      </c>
      <c r="AC2089" s="9">
        <v>12.46</v>
      </c>
      <c r="AD2089" s="11">
        <v>42564</v>
      </c>
      <c r="AE2089" s="8" t="s">
        <v>153</v>
      </c>
      <c r="AF2089" s="8" t="s">
        <v>44</v>
      </c>
      <c r="AG2089" s="8" t="s">
        <v>42</v>
      </c>
      <c r="AH2089" s="9">
        <v>84.284573339999994</v>
      </c>
      <c r="AI2089" s="8" t="s">
        <v>8615</v>
      </c>
    </row>
    <row r="2090" spans="1:35" x14ac:dyDescent="0.25">
      <c r="A2090" s="8" t="s">
        <v>8616</v>
      </c>
      <c r="B2090" s="8" t="s">
        <v>8617</v>
      </c>
      <c r="C2090" s="9">
        <f t="shared" si="8"/>
        <v>5</v>
      </c>
      <c r="D2090" s="9">
        <v>1</v>
      </c>
      <c r="E2090" s="9">
        <v>1</v>
      </c>
      <c r="F2090" s="8" t="s">
        <v>144</v>
      </c>
      <c r="G2090" s="11">
        <v>41153</v>
      </c>
      <c r="H2090" s="8" t="s">
        <v>8618</v>
      </c>
      <c r="I2090" s="9">
        <v>3</v>
      </c>
      <c r="J2090" s="9">
        <v>5</v>
      </c>
      <c r="K2090" s="8" t="s">
        <v>38</v>
      </c>
      <c r="L2090" s="8" t="s">
        <v>38</v>
      </c>
      <c r="M2090" s="8" t="s">
        <v>39</v>
      </c>
      <c r="N2090" s="9">
        <v>0</v>
      </c>
      <c r="O2090" s="9">
        <v>1</v>
      </c>
      <c r="P2090" s="11">
        <v>41624</v>
      </c>
      <c r="Q2090" s="9">
        <v>410916.8836</v>
      </c>
      <c r="R2090" s="9">
        <v>2</v>
      </c>
      <c r="S2090" s="8" t="s">
        <v>97</v>
      </c>
      <c r="T2090" s="9">
        <v>30000000</v>
      </c>
      <c r="U2090" s="8" t="s">
        <v>106</v>
      </c>
      <c r="V2090" s="8" t="s">
        <v>42</v>
      </c>
      <c r="W2090" s="8" t="s">
        <v>42</v>
      </c>
      <c r="X2090" s="8" t="s">
        <v>42</v>
      </c>
      <c r="Y2090" s="9">
        <v>0</v>
      </c>
      <c r="Z2090" s="11">
        <v>41922</v>
      </c>
      <c r="AA2090" s="9">
        <v>35206166.030000001</v>
      </c>
      <c r="AB2090" s="9">
        <v>0</v>
      </c>
      <c r="AC2090" s="8" t="s">
        <v>42</v>
      </c>
      <c r="AD2090" s="11">
        <v>41922</v>
      </c>
      <c r="AE2090" s="8" t="s">
        <v>286</v>
      </c>
      <c r="AF2090" s="8" t="s">
        <v>287</v>
      </c>
      <c r="AG2090" s="11">
        <v>41922</v>
      </c>
      <c r="AH2090" s="9">
        <v>85.677097810000006</v>
      </c>
      <c r="AI2090" s="8" t="s">
        <v>8619</v>
      </c>
    </row>
    <row r="2091" spans="1:35" x14ac:dyDescent="0.25">
      <c r="A2091" s="13" t="s">
        <v>8620</v>
      </c>
      <c r="B2091" s="8" t="s">
        <v>8621</v>
      </c>
      <c r="C2091" s="9">
        <f t="shared" si="8"/>
        <v>5</v>
      </c>
      <c r="D2091" s="9">
        <v>0</v>
      </c>
      <c r="E2091" s="9">
        <v>1</v>
      </c>
      <c r="F2091" s="8" t="s">
        <v>242</v>
      </c>
      <c r="G2091" s="11">
        <v>41970</v>
      </c>
      <c r="H2091" s="8" t="s">
        <v>8622</v>
      </c>
      <c r="I2091" s="9">
        <v>2</v>
      </c>
      <c r="J2091" s="9">
        <v>2</v>
      </c>
      <c r="K2091" s="8" t="s">
        <v>3409</v>
      </c>
      <c r="L2091" s="8" t="s">
        <v>3409</v>
      </c>
      <c r="M2091" s="8" t="s">
        <v>39</v>
      </c>
      <c r="N2091" s="9">
        <v>0</v>
      </c>
      <c r="O2091" s="9">
        <v>0</v>
      </c>
      <c r="P2091" s="11">
        <v>43165</v>
      </c>
      <c r="Q2091" s="9">
        <v>328545.40549999999</v>
      </c>
      <c r="R2091" s="9">
        <v>1</v>
      </c>
      <c r="S2091" s="8" t="s">
        <v>59</v>
      </c>
      <c r="T2091" s="9">
        <v>500000</v>
      </c>
      <c r="U2091" s="8" t="s">
        <v>41</v>
      </c>
      <c r="V2091" s="8" t="s">
        <v>42</v>
      </c>
      <c r="W2091" s="8" t="s">
        <v>42</v>
      </c>
      <c r="X2091" s="8" t="s">
        <v>42</v>
      </c>
      <c r="Y2091" s="9">
        <v>0</v>
      </c>
      <c r="Z2091" s="11">
        <v>44466</v>
      </c>
      <c r="AA2091" s="9">
        <v>28166546.199999999</v>
      </c>
      <c r="AB2091" s="9">
        <v>0</v>
      </c>
      <c r="AC2091" s="8" t="s">
        <v>42</v>
      </c>
      <c r="AD2091" s="11">
        <v>44466</v>
      </c>
      <c r="AE2091" s="8" t="s">
        <v>244</v>
      </c>
      <c r="AF2091" s="8" t="s">
        <v>245</v>
      </c>
      <c r="AG2091" s="8" t="s">
        <v>42</v>
      </c>
      <c r="AH2091" s="9">
        <v>85.731060999999997</v>
      </c>
      <c r="AI2091" s="8" t="s">
        <v>8623</v>
      </c>
    </row>
    <row r="2092" spans="1:35" x14ac:dyDescent="0.25">
      <c r="A2092" s="8" t="s">
        <v>8624</v>
      </c>
      <c r="B2092" s="8" t="s">
        <v>8625</v>
      </c>
      <c r="C2092" s="9">
        <f t="shared" si="8"/>
        <v>5</v>
      </c>
      <c r="D2092" s="9">
        <v>1</v>
      </c>
      <c r="E2092" s="9">
        <v>1</v>
      </c>
      <c r="F2092" s="8" t="s">
        <v>763</v>
      </c>
      <c r="G2092" s="11">
        <v>41422</v>
      </c>
      <c r="H2092" s="8" t="s">
        <v>8626</v>
      </c>
      <c r="I2092" s="9">
        <v>1</v>
      </c>
      <c r="J2092" s="9">
        <v>1</v>
      </c>
      <c r="K2092" s="8" t="s">
        <v>38</v>
      </c>
      <c r="L2092" s="8" t="s">
        <v>38</v>
      </c>
      <c r="M2092" s="8" t="s">
        <v>39</v>
      </c>
      <c r="N2092" s="9">
        <v>0</v>
      </c>
      <c r="O2092" s="9">
        <v>0</v>
      </c>
      <c r="P2092" s="11">
        <v>42887</v>
      </c>
      <c r="Q2092" s="9">
        <v>438288.549</v>
      </c>
      <c r="R2092" s="9">
        <v>3</v>
      </c>
      <c r="S2092" s="8" t="s">
        <v>59</v>
      </c>
      <c r="T2092" s="9">
        <v>500000</v>
      </c>
      <c r="U2092" s="8" t="s">
        <v>41</v>
      </c>
      <c r="V2092" s="8" t="s">
        <v>42</v>
      </c>
      <c r="W2092" s="9">
        <v>55856</v>
      </c>
      <c r="X2092" s="9">
        <v>0.99299999999999999</v>
      </c>
      <c r="Y2092" s="9">
        <v>2</v>
      </c>
      <c r="Z2092" s="11">
        <v>44487</v>
      </c>
      <c r="AA2092" s="9">
        <v>38366820</v>
      </c>
      <c r="AB2092" s="9">
        <v>0</v>
      </c>
      <c r="AC2092" s="9">
        <v>2.57</v>
      </c>
      <c r="AD2092" s="11">
        <v>44487</v>
      </c>
      <c r="AE2092" s="8" t="s">
        <v>8627</v>
      </c>
      <c r="AF2092" s="8" t="s">
        <v>766</v>
      </c>
      <c r="AG2092" s="8" t="s">
        <v>42</v>
      </c>
      <c r="AH2092" s="9">
        <v>87.537810620000002</v>
      </c>
      <c r="AI2092" s="8" t="s">
        <v>8628</v>
      </c>
    </row>
    <row r="2093" spans="1:35" x14ac:dyDescent="0.25">
      <c r="A2093" s="8" t="s">
        <v>8629</v>
      </c>
      <c r="B2093" s="8" t="s">
        <v>8630</v>
      </c>
      <c r="C2093" s="9">
        <f t="shared" si="8"/>
        <v>8</v>
      </c>
      <c r="D2093" s="9">
        <v>0</v>
      </c>
      <c r="E2093" s="9">
        <v>0</v>
      </c>
      <c r="F2093" s="8" t="s">
        <v>533</v>
      </c>
      <c r="G2093" s="9">
        <v>2015</v>
      </c>
      <c r="H2093" s="8" t="s">
        <v>8631</v>
      </c>
      <c r="I2093" s="9">
        <v>1</v>
      </c>
      <c r="J2093" s="9">
        <v>4</v>
      </c>
      <c r="K2093" s="8" t="s">
        <v>111</v>
      </c>
      <c r="L2093" s="8" t="s">
        <v>111</v>
      </c>
      <c r="M2093" s="8" t="s">
        <v>39</v>
      </c>
      <c r="N2093" s="9">
        <v>0</v>
      </c>
      <c r="O2093" s="9">
        <v>4</v>
      </c>
      <c r="P2093" s="11">
        <v>44438</v>
      </c>
      <c r="Q2093" s="9">
        <v>4714905.8490000004</v>
      </c>
      <c r="R2093" s="9">
        <v>3</v>
      </c>
      <c r="S2093" s="8" t="s">
        <v>40</v>
      </c>
      <c r="T2093" s="9">
        <v>5500000</v>
      </c>
      <c r="U2093" s="8" t="s">
        <v>41</v>
      </c>
      <c r="V2093" s="8" t="s">
        <v>42</v>
      </c>
      <c r="W2093" s="9">
        <v>6641</v>
      </c>
      <c r="X2093" s="9">
        <v>-0.21759999999999999</v>
      </c>
      <c r="Y2093" s="9">
        <v>0</v>
      </c>
      <c r="Z2093" s="11">
        <v>45260</v>
      </c>
      <c r="AA2093" s="9">
        <v>417414561.5</v>
      </c>
      <c r="AB2093" s="9">
        <v>0</v>
      </c>
      <c r="AC2093" s="9">
        <v>3.45</v>
      </c>
      <c r="AD2093" s="11">
        <v>45260</v>
      </c>
      <c r="AE2093" s="8" t="s">
        <v>1037</v>
      </c>
      <c r="AF2093" s="8" t="s">
        <v>44</v>
      </c>
      <c r="AG2093" s="8" t="s">
        <v>42</v>
      </c>
      <c r="AH2093" s="9">
        <v>88.530837070000004</v>
      </c>
      <c r="AI2093" s="8" t="s">
        <v>8632</v>
      </c>
    </row>
    <row r="2094" spans="1:35" x14ac:dyDescent="0.25">
      <c r="A2094" s="8" t="s">
        <v>8633</v>
      </c>
      <c r="B2094" s="8" t="s">
        <v>8634</v>
      </c>
      <c r="C2094" s="9">
        <f t="shared" si="8"/>
        <v>3</v>
      </c>
      <c r="D2094" s="9">
        <v>0</v>
      </c>
      <c r="E2094" s="9">
        <v>0</v>
      </c>
      <c r="F2094" s="8" t="s">
        <v>232</v>
      </c>
      <c r="G2094" s="11">
        <v>41475</v>
      </c>
      <c r="H2094" s="8" t="s">
        <v>8635</v>
      </c>
      <c r="I2094" s="9">
        <v>1</v>
      </c>
      <c r="J2094" s="9">
        <v>3</v>
      </c>
      <c r="K2094" s="8" t="s">
        <v>111</v>
      </c>
      <c r="L2094" s="8" t="s">
        <v>111</v>
      </c>
      <c r="M2094" s="8" t="s">
        <v>39</v>
      </c>
      <c r="N2094" s="9">
        <v>0</v>
      </c>
      <c r="O2094" s="9">
        <v>29</v>
      </c>
      <c r="P2094" s="11">
        <v>43745</v>
      </c>
      <c r="Q2094" s="9">
        <v>9023249.9680000003</v>
      </c>
      <c r="R2094" s="9">
        <v>5</v>
      </c>
      <c r="S2094" s="8" t="s">
        <v>89</v>
      </c>
      <c r="T2094" s="9">
        <v>300000000</v>
      </c>
      <c r="U2094" s="8" t="s">
        <v>41</v>
      </c>
      <c r="V2094" s="8" t="s">
        <v>42</v>
      </c>
      <c r="W2094" s="9">
        <v>48898</v>
      </c>
      <c r="X2094" s="9">
        <v>-2.6700000000000002E-2</v>
      </c>
      <c r="Y2094" s="9">
        <v>1</v>
      </c>
      <c r="Z2094" s="11">
        <v>45665</v>
      </c>
      <c r="AA2094" s="9">
        <v>801014460.10000002</v>
      </c>
      <c r="AB2094" s="9">
        <v>1</v>
      </c>
      <c r="AC2094" s="9">
        <v>4.2300000000000004</v>
      </c>
      <c r="AD2094" s="11">
        <v>45665</v>
      </c>
      <c r="AE2094" s="8" t="s">
        <v>234</v>
      </c>
      <c r="AF2094" s="8" t="s">
        <v>44</v>
      </c>
      <c r="AG2094" s="8" t="s">
        <v>42</v>
      </c>
      <c r="AH2094" s="9">
        <v>88.772278610000001</v>
      </c>
      <c r="AI2094" s="8" t="s">
        <v>8636</v>
      </c>
    </row>
    <row r="2095" spans="1:35" x14ac:dyDescent="0.25">
      <c r="A2095" s="8" t="s">
        <v>8637</v>
      </c>
      <c r="B2095" s="8" t="s">
        <v>8638</v>
      </c>
      <c r="C2095" s="9">
        <f t="shared" si="8"/>
        <v>7</v>
      </c>
      <c r="D2095" s="9">
        <v>0</v>
      </c>
      <c r="E2095" s="9">
        <v>0</v>
      </c>
      <c r="F2095" s="8" t="s">
        <v>232</v>
      </c>
      <c r="G2095" s="9">
        <v>2013</v>
      </c>
      <c r="H2095" s="8" t="s">
        <v>8639</v>
      </c>
      <c r="I2095" s="9">
        <v>2</v>
      </c>
      <c r="J2095" s="9">
        <v>7</v>
      </c>
      <c r="K2095" s="8" t="s">
        <v>105</v>
      </c>
      <c r="L2095" s="8" t="s">
        <v>105</v>
      </c>
      <c r="M2095" s="8" t="s">
        <v>39</v>
      </c>
      <c r="N2095" s="9">
        <v>0</v>
      </c>
      <c r="O2095" s="9">
        <v>0</v>
      </c>
      <c r="P2095" s="11">
        <v>44013</v>
      </c>
      <c r="Q2095" s="9">
        <v>3671057.3169999998</v>
      </c>
      <c r="R2095" s="9">
        <v>8</v>
      </c>
      <c r="S2095" s="8" t="s">
        <v>97</v>
      </c>
      <c r="T2095" s="9">
        <v>30000000</v>
      </c>
      <c r="U2095" s="8" t="s">
        <v>41</v>
      </c>
      <c r="V2095" s="8" t="s">
        <v>42</v>
      </c>
      <c r="W2095" s="9">
        <v>10743355</v>
      </c>
      <c r="X2095" s="9">
        <v>0.14929999999999999</v>
      </c>
      <c r="Y2095" s="9">
        <v>0</v>
      </c>
      <c r="Z2095" s="11">
        <v>44158</v>
      </c>
      <c r="AA2095" s="9">
        <v>341325202.80000001</v>
      </c>
      <c r="AB2095" s="9">
        <v>0</v>
      </c>
      <c r="AC2095" s="9">
        <v>2.4300000000000002</v>
      </c>
      <c r="AD2095" s="11">
        <v>44158</v>
      </c>
      <c r="AE2095" s="8" t="s">
        <v>8640</v>
      </c>
      <c r="AF2095" s="8" t="s">
        <v>44</v>
      </c>
      <c r="AG2095" s="8" t="s">
        <v>42</v>
      </c>
      <c r="AH2095" s="9">
        <v>92.977355930000002</v>
      </c>
      <c r="AI2095" s="8" t="s">
        <v>8641</v>
      </c>
    </row>
    <row r="2096" spans="1:35" x14ac:dyDescent="0.25">
      <c r="A2096" s="8" t="s">
        <v>8642</v>
      </c>
      <c r="B2096" s="8" t="s">
        <v>8643</v>
      </c>
      <c r="C2096" s="9">
        <f t="shared" si="8"/>
        <v>4</v>
      </c>
      <c r="D2096" s="9">
        <v>0</v>
      </c>
      <c r="E2096" s="9">
        <v>1</v>
      </c>
      <c r="F2096" s="8" t="s">
        <v>115</v>
      </c>
      <c r="G2096" s="9">
        <v>2012</v>
      </c>
      <c r="H2096" s="8" t="s">
        <v>8644</v>
      </c>
      <c r="I2096" s="9">
        <v>4</v>
      </c>
      <c r="J2096" s="9">
        <v>5</v>
      </c>
      <c r="K2096" s="8" t="s">
        <v>50</v>
      </c>
      <c r="L2096" s="8" t="s">
        <v>73</v>
      </c>
      <c r="M2096" s="8" t="s">
        <v>295</v>
      </c>
      <c r="N2096" s="9">
        <v>6</v>
      </c>
      <c r="O2096" s="9">
        <v>0</v>
      </c>
      <c r="P2096" s="11">
        <v>45280</v>
      </c>
      <c r="Q2096" s="9">
        <v>21298154.800000001</v>
      </c>
      <c r="R2096" s="9">
        <v>4</v>
      </c>
      <c r="S2096" s="8" t="s">
        <v>97</v>
      </c>
      <c r="T2096" s="9">
        <v>30000000</v>
      </c>
      <c r="U2096" s="8" t="s">
        <v>41</v>
      </c>
      <c r="V2096" s="8" t="s">
        <v>42</v>
      </c>
      <c r="W2096" s="9">
        <v>483</v>
      </c>
      <c r="X2096" s="9">
        <v>-0.36030000000000001</v>
      </c>
      <c r="Y2096" s="9">
        <v>0</v>
      </c>
      <c r="Z2096" s="11">
        <v>44161</v>
      </c>
      <c r="AA2096" s="9">
        <v>2033164566</v>
      </c>
      <c r="AB2096" s="9">
        <v>0</v>
      </c>
      <c r="AC2096" s="9">
        <v>2.2400000000000002</v>
      </c>
      <c r="AD2096" s="8" t="s">
        <v>42</v>
      </c>
      <c r="AE2096" s="8" t="s">
        <v>849</v>
      </c>
      <c r="AF2096" s="8" t="s">
        <v>737</v>
      </c>
      <c r="AG2096" s="8" t="s">
        <v>42</v>
      </c>
      <c r="AH2096" s="9">
        <v>95.46200528</v>
      </c>
      <c r="AI2096" s="8" t="s">
        <v>8645</v>
      </c>
    </row>
    <row r="2097" spans="1:35" x14ac:dyDescent="0.25">
      <c r="A2097" s="8" t="s">
        <v>8646</v>
      </c>
      <c r="B2097" s="8" t="s">
        <v>6937</v>
      </c>
      <c r="C2097" s="9">
        <f t="shared" si="8"/>
        <v>5</v>
      </c>
      <c r="D2097" s="9">
        <v>1</v>
      </c>
      <c r="E2097" s="9">
        <v>0</v>
      </c>
      <c r="F2097" s="8" t="s">
        <v>527</v>
      </c>
      <c r="G2097" s="11">
        <v>41122</v>
      </c>
      <c r="H2097" s="8" t="s">
        <v>8647</v>
      </c>
      <c r="I2097" s="9">
        <v>1</v>
      </c>
      <c r="J2097" s="9">
        <v>2</v>
      </c>
      <c r="K2097" s="8" t="s">
        <v>73</v>
      </c>
      <c r="L2097" s="8" t="s">
        <v>73</v>
      </c>
      <c r="M2097" s="8" t="s">
        <v>39</v>
      </c>
      <c r="N2097" s="9">
        <v>0</v>
      </c>
      <c r="O2097" s="9">
        <v>0</v>
      </c>
      <c r="P2097" s="11">
        <v>42814</v>
      </c>
      <c r="Q2097" s="9">
        <v>10981058.890000001</v>
      </c>
      <c r="R2097" s="9">
        <v>1</v>
      </c>
      <c r="S2097" s="8" t="s">
        <v>97</v>
      </c>
      <c r="T2097" s="9">
        <v>30000000</v>
      </c>
      <c r="U2097" s="8" t="s">
        <v>41</v>
      </c>
      <c r="V2097" s="8" t="s">
        <v>42</v>
      </c>
      <c r="W2097" s="9">
        <v>317425</v>
      </c>
      <c r="X2097" s="9">
        <v>0.41510000000000002</v>
      </c>
      <c r="Y2097" s="9">
        <v>0</v>
      </c>
      <c r="Z2097" s="11">
        <v>43746</v>
      </c>
      <c r="AA2097" s="9">
        <v>1056434835</v>
      </c>
      <c r="AB2097" s="9">
        <v>1</v>
      </c>
      <c r="AC2097" s="9">
        <v>2.5299999999999998</v>
      </c>
      <c r="AD2097" s="11">
        <v>43746</v>
      </c>
      <c r="AE2097" s="8" t="s">
        <v>529</v>
      </c>
      <c r="AF2097" s="8" t="s">
        <v>44</v>
      </c>
      <c r="AG2097" s="8" t="s">
        <v>42</v>
      </c>
      <c r="AH2097" s="9">
        <v>96.205188000000007</v>
      </c>
      <c r="AI2097" s="8" t="s">
        <v>8648</v>
      </c>
    </row>
    <row r="2098" spans="1:35" x14ac:dyDescent="0.25">
      <c r="A2098" s="8" t="s">
        <v>8649</v>
      </c>
      <c r="B2098" s="8" t="s">
        <v>5833</v>
      </c>
      <c r="C2098" s="9">
        <f t="shared" si="8"/>
        <v>4</v>
      </c>
      <c r="D2098" s="9">
        <v>0</v>
      </c>
      <c r="E2098" s="9">
        <v>0</v>
      </c>
      <c r="F2098" s="8" t="s">
        <v>556</v>
      </c>
      <c r="G2098" s="9">
        <v>2021</v>
      </c>
      <c r="H2098" s="8" t="s">
        <v>8650</v>
      </c>
      <c r="I2098" s="9">
        <v>1</v>
      </c>
      <c r="J2098" s="9">
        <v>9</v>
      </c>
      <c r="K2098" s="8" t="s">
        <v>38</v>
      </c>
      <c r="L2098" s="8" t="s">
        <v>38</v>
      </c>
      <c r="M2098" s="8" t="s">
        <v>39</v>
      </c>
      <c r="N2098" s="9">
        <v>1</v>
      </c>
      <c r="O2098" s="9">
        <v>1</v>
      </c>
      <c r="P2098" s="11">
        <v>45215</v>
      </c>
      <c r="Q2098" s="9">
        <v>13689611.35</v>
      </c>
      <c r="R2098" s="9">
        <v>3</v>
      </c>
      <c r="S2098" s="8" t="s">
        <v>40</v>
      </c>
      <c r="T2098" s="9">
        <v>5500000</v>
      </c>
      <c r="U2098" s="8" t="s">
        <v>41</v>
      </c>
      <c r="V2098" s="8" t="s">
        <v>42</v>
      </c>
      <c r="W2098" s="8" t="s">
        <v>42</v>
      </c>
      <c r="X2098" s="8" t="s">
        <v>42</v>
      </c>
      <c r="Y2098" s="9">
        <v>0</v>
      </c>
      <c r="Z2098" s="11">
        <v>45588</v>
      </c>
      <c r="AA2098" s="9">
        <v>1324453993</v>
      </c>
      <c r="AB2098" s="9">
        <v>0</v>
      </c>
      <c r="AC2098" s="8" t="s">
        <v>42</v>
      </c>
      <c r="AD2098" s="11">
        <v>45588</v>
      </c>
      <c r="AE2098" s="8" t="s">
        <v>1957</v>
      </c>
      <c r="AF2098" s="8" t="s">
        <v>44</v>
      </c>
      <c r="AG2098" s="8" t="s">
        <v>42</v>
      </c>
      <c r="AH2098" s="9">
        <v>96.748838160000005</v>
      </c>
      <c r="AI2098" s="8" t="s">
        <v>8651</v>
      </c>
    </row>
    <row r="2099" spans="1:35" x14ac:dyDescent="0.25">
      <c r="A2099" s="8" t="s">
        <v>8652</v>
      </c>
      <c r="B2099" s="8" t="s">
        <v>8653</v>
      </c>
      <c r="C2099" s="9">
        <f t="shared" si="8"/>
        <v>4</v>
      </c>
      <c r="D2099" s="9">
        <v>0</v>
      </c>
      <c r="E2099" s="9">
        <v>0</v>
      </c>
      <c r="F2099" s="8" t="s">
        <v>115</v>
      </c>
      <c r="G2099" s="11">
        <v>45795</v>
      </c>
      <c r="H2099" s="8" t="s">
        <v>8654</v>
      </c>
      <c r="I2099" s="9">
        <v>3</v>
      </c>
      <c r="J2099" s="9">
        <v>4</v>
      </c>
      <c r="K2099" s="8" t="s">
        <v>73</v>
      </c>
      <c r="L2099" s="8" t="s">
        <v>73</v>
      </c>
      <c r="M2099" s="8" t="s">
        <v>39</v>
      </c>
      <c r="N2099" s="9">
        <v>0</v>
      </c>
      <c r="O2099" s="9">
        <v>1</v>
      </c>
      <c r="P2099" s="11">
        <v>43944</v>
      </c>
      <c r="Q2099" s="9">
        <v>7295411.267</v>
      </c>
      <c r="R2099" s="9">
        <v>2</v>
      </c>
      <c r="S2099" s="8" t="s">
        <v>40</v>
      </c>
      <c r="T2099" s="9">
        <v>5500000</v>
      </c>
      <c r="U2099" s="8" t="s">
        <v>106</v>
      </c>
      <c r="V2099" s="8" t="s">
        <v>42</v>
      </c>
      <c r="W2099" s="8" t="s">
        <v>42</v>
      </c>
      <c r="X2099" s="8" t="s">
        <v>42</v>
      </c>
      <c r="Y2099" s="9">
        <v>0</v>
      </c>
      <c r="Z2099" s="11">
        <v>44439</v>
      </c>
      <c r="AA2099" s="9">
        <v>707235877.29999995</v>
      </c>
      <c r="AB2099" s="9">
        <v>0</v>
      </c>
      <c r="AC2099" s="8" t="s">
        <v>42</v>
      </c>
      <c r="AD2099" s="11">
        <v>44439</v>
      </c>
      <c r="AE2099" s="8" t="s">
        <v>992</v>
      </c>
      <c r="AF2099" s="8" t="s">
        <v>993</v>
      </c>
      <c r="AG2099" s="8" t="s">
        <v>42</v>
      </c>
      <c r="AH2099" s="9">
        <v>96.942564500000003</v>
      </c>
      <c r="AI2099" s="8" t="s">
        <v>8655</v>
      </c>
    </row>
    <row r="2100" spans="1:35" x14ac:dyDescent="0.25">
      <c r="A2100" s="8" t="s">
        <v>8656</v>
      </c>
      <c r="B2100" s="8" t="s">
        <v>8657</v>
      </c>
      <c r="C2100" s="9">
        <f t="shared" si="8"/>
        <v>4</v>
      </c>
      <c r="D2100" s="9">
        <v>0</v>
      </c>
      <c r="E2100" s="9">
        <v>0</v>
      </c>
      <c r="F2100" s="8" t="s">
        <v>533</v>
      </c>
      <c r="G2100" s="9">
        <v>2014</v>
      </c>
      <c r="H2100" s="8" t="s">
        <v>8658</v>
      </c>
      <c r="I2100" s="9">
        <v>3</v>
      </c>
      <c r="J2100" s="9">
        <v>9</v>
      </c>
      <c r="K2100" s="8" t="s">
        <v>38</v>
      </c>
      <c r="L2100" s="8" t="s">
        <v>38</v>
      </c>
      <c r="M2100" s="8" t="s">
        <v>39</v>
      </c>
      <c r="N2100" s="9">
        <v>0</v>
      </c>
      <c r="O2100" s="9">
        <v>0</v>
      </c>
      <c r="P2100" s="11">
        <v>41870</v>
      </c>
      <c r="Q2100" s="9">
        <v>2904141.75</v>
      </c>
      <c r="R2100" s="9">
        <v>3</v>
      </c>
      <c r="S2100" s="8" t="s">
        <v>40</v>
      </c>
      <c r="T2100" s="9">
        <v>5500000</v>
      </c>
      <c r="U2100" s="8" t="s">
        <v>106</v>
      </c>
      <c r="V2100" s="8" t="s">
        <v>42</v>
      </c>
      <c r="W2100" s="9">
        <v>758</v>
      </c>
      <c r="X2100" s="9">
        <v>-0.85870000000000002</v>
      </c>
      <c r="Y2100" s="9">
        <v>1</v>
      </c>
      <c r="Z2100" s="11">
        <v>44581</v>
      </c>
      <c r="AA2100" s="9">
        <v>284470981.30000001</v>
      </c>
      <c r="AB2100" s="9">
        <v>0</v>
      </c>
      <c r="AC2100" s="9">
        <v>1.05</v>
      </c>
      <c r="AD2100" s="11">
        <v>44581</v>
      </c>
      <c r="AE2100" s="8" t="s">
        <v>1071</v>
      </c>
      <c r="AF2100" s="8" t="s">
        <v>44</v>
      </c>
      <c r="AG2100" s="8" t="s">
        <v>42</v>
      </c>
      <c r="AH2100" s="9">
        <v>97.953545590000004</v>
      </c>
      <c r="AI2100" s="8" t="s">
        <v>8659</v>
      </c>
    </row>
    <row r="2101" spans="1:35" x14ac:dyDescent="0.25">
      <c r="A2101" s="8" t="s">
        <v>8660</v>
      </c>
      <c r="B2101" s="8" t="s">
        <v>8319</v>
      </c>
      <c r="C2101" s="9">
        <f t="shared" si="8"/>
        <v>3</v>
      </c>
      <c r="D2101" s="9">
        <v>0</v>
      </c>
      <c r="E2101" s="9">
        <v>0</v>
      </c>
      <c r="F2101" s="8" t="s">
        <v>508</v>
      </c>
      <c r="G2101" s="11">
        <v>45669</v>
      </c>
      <c r="H2101" s="8" t="s">
        <v>8661</v>
      </c>
      <c r="I2101" s="9">
        <v>3</v>
      </c>
      <c r="J2101" s="9">
        <v>1</v>
      </c>
      <c r="K2101" s="8" t="s">
        <v>653</v>
      </c>
      <c r="L2101" s="8" t="s">
        <v>653</v>
      </c>
      <c r="M2101" s="8" t="s">
        <v>39</v>
      </c>
      <c r="N2101" s="9">
        <v>0</v>
      </c>
      <c r="O2101" s="9">
        <v>0</v>
      </c>
      <c r="P2101" s="11">
        <v>40909</v>
      </c>
      <c r="Q2101" s="9">
        <v>211659.83439999999</v>
      </c>
      <c r="R2101" s="9">
        <v>1</v>
      </c>
      <c r="S2101" s="8" t="s">
        <v>40</v>
      </c>
      <c r="T2101" s="9">
        <v>5500000</v>
      </c>
      <c r="U2101" s="8" t="s">
        <v>41</v>
      </c>
      <c r="V2101" s="8" t="s">
        <v>42</v>
      </c>
      <c r="W2101" s="9">
        <v>22765</v>
      </c>
      <c r="X2101" s="9">
        <v>7.3910999999999998</v>
      </c>
      <c r="Y2101" s="9">
        <v>0</v>
      </c>
      <c r="Z2101" s="11">
        <v>42720</v>
      </c>
      <c r="AA2101" s="9">
        <v>22525418.629999999</v>
      </c>
      <c r="AB2101" s="9">
        <v>0</v>
      </c>
      <c r="AC2101" s="9">
        <v>1.23</v>
      </c>
      <c r="AD2101" s="11">
        <v>42720</v>
      </c>
      <c r="AE2101" s="8" t="s">
        <v>510</v>
      </c>
      <c r="AF2101" s="8" t="s">
        <v>511</v>
      </c>
      <c r="AG2101" s="8" t="s">
        <v>42</v>
      </c>
      <c r="AH2101" s="9">
        <v>106.4227358</v>
      </c>
      <c r="AI2101" s="8" t="s">
        <v>8662</v>
      </c>
    </row>
    <row r="2102" spans="1:35" x14ac:dyDescent="0.25">
      <c r="A2102" s="8" t="s">
        <v>8663</v>
      </c>
      <c r="B2102" s="8" t="s">
        <v>1672</v>
      </c>
      <c r="C2102" s="9">
        <f t="shared" si="8"/>
        <v>4</v>
      </c>
      <c r="D2102" s="9">
        <v>0</v>
      </c>
      <c r="E2102" s="9">
        <v>0</v>
      </c>
      <c r="F2102" s="8" t="s">
        <v>533</v>
      </c>
      <c r="G2102" s="9">
        <v>2011</v>
      </c>
      <c r="H2102" s="8" t="s">
        <v>8664</v>
      </c>
      <c r="I2102" s="9">
        <v>3</v>
      </c>
      <c r="J2102" s="9">
        <v>3</v>
      </c>
      <c r="K2102" s="8" t="s">
        <v>264</v>
      </c>
      <c r="L2102" s="8" t="s">
        <v>264</v>
      </c>
      <c r="M2102" s="8" t="s">
        <v>39</v>
      </c>
      <c r="N2102" s="9">
        <v>0</v>
      </c>
      <c r="O2102" s="9">
        <v>0</v>
      </c>
      <c r="P2102" s="11">
        <v>43188</v>
      </c>
      <c r="Q2102" s="9">
        <v>56853806.640000001</v>
      </c>
      <c r="R2102" s="9">
        <v>4</v>
      </c>
      <c r="S2102" s="8" t="s">
        <v>195</v>
      </c>
      <c r="T2102" s="9">
        <v>750000000</v>
      </c>
      <c r="U2102" s="8" t="s">
        <v>41</v>
      </c>
      <c r="V2102" s="8" t="s">
        <v>42</v>
      </c>
      <c r="W2102" s="9">
        <v>24512</v>
      </c>
      <c r="X2102" s="9">
        <v>1.153</v>
      </c>
      <c r="Y2102" s="9">
        <v>0</v>
      </c>
      <c r="Z2102" s="11">
        <v>43969</v>
      </c>
      <c r="AA2102" s="9">
        <v>6158474132</v>
      </c>
      <c r="AB2102" s="9">
        <v>0</v>
      </c>
      <c r="AC2102" s="9">
        <v>14</v>
      </c>
      <c r="AD2102" s="11">
        <v>45663</v>
      </c>
      <c r="AE2102" s="8" t="s">
        <v>804</v>
      </c>
      <c r="AF2102" s="8" t="s">
        <v>44</v>
      </c>
      <c r="AG2102" s="8" t="s">
        <v>42</v>
      </c>
      <c r="AH2102" s="9">
        <v>108.32122769999999</v>
      </c>
      <c r="AI2102" s="8" t="s">
        <v>8665</v>
      </c>
    </row>
    <row r="2103" spans="1:35" x14ac:dyDescent="0.25">
      <c r="A2103" s="8" t="s">
        <v>8666</v>
      </c>
      <c r="B2103" s="8" t="s">
        <v>8667</v>
      </c>
      <c r="C2103" s="9">
        <f t="shared" si="8"/>
        <v>3</v>
      </c>
      <c r="D2103" s="9">
        <v>0</v>
      </c>
      <c r="E2103" s="9">
        <v>0</v>
      </c>
      <c r="F2103" s="8" t="s">
        <v>48</v>
      </c>
      <c r="G2103" s="11">
        <v>41578</v>
      </c>
      <c r="H2103" s="8" t="s">
        <v>42</v>
      </c>
      <c r="I2103" s="8" t="s">
        <v>42</v>
      </c>
      <c r="J2103" s="9">
        <v>2</v>
      </c>
      <c r="K2103" s="8" t="s">
        <v>105</v>
      </c>
      <c r="L2103" s="8" t="s">
        <v>105</v>
      </c>
      <c r="M2103" s="8" t="s">
        <v>39</v>
      </c>
      <c r="N2103" s="9">
        <v>40</v>
      </c>
      <c r="O2103" s="9">
        <v>0</v>
      </c>
      <c r="P2103" s="11">
        <v>42249</v>
      </c>
      <c r="Q2103" s="9">
        <v>6463049.9390000002</v>
      </c>
      <c r="R2103" s="9">
        <v>3</v>
      </c>
      <c r="S2103" s="8" t="s">
        <v>40</v>
      </c>
      <c r="T2103" s="9">
        <v>5500000</v>
      </c>
      <c r="U2103" s="8" t="s">
        <v>41</v>
      </c>
      <c r="V2103" s="8" t="s">
        <v>42</v>
      </c>
      <c r="W2103" s="9">
        <v>1101</v>
      </c>
      <c r="X2103" s="9">
        <v>-0.317</v>
      </c>
      <c r="Y2103" s="9">
        <v>0</v>
      </c>
      <c r="Z2103" s="11">
        <v>42803</v>
      </c>
      <c r="AA2103" s="9">
        <v>739022532.89999998</v>
      </c>
      <c r="AB2103" s="9">
        <v>0</v>
      </c>
      <c r="AC2103" s="9">
        <v>2.93</v>
      </c>
      <c r="AD2103" s="11">
        <v>42803</v>
      </c>
      <c r="AE2103" s="8" t="s">
        <v>8668</v>
      </c>
      <c r="AF2103" s="8" t="s">
        <v>61</v>
      </c>
      <c r="AG2103" s="8" t="s">
        <v>42</v>
      </c>
      <c r="AH2103" s="9">
        <v>114.3457872</v>
      </c>
      <c r="AI2103" s="8" t="s">
        <v>42</v>
      </c>
    </row>
    <row r="2104" spans="1:35" x14ac:dyDescent="0.25">
      <c r="A2104" s="13" t="s">
        <v>8669</v>
      </c>
      <c r="B2104" s="8" t="s">
        <v>8670</v>
      </c>
      <c r="C2104" s="9">
        <f t="shared" si="8"/>
        <v>4</v>
      </c>
      <c r="D2104" s="9">
        <v>0</v>
      </c>
      <c r="E2104" s="9">
        <v>0</v>
      </c>
      <c r="F2104" s="8" t="s">
        <v>144</v>
      </c>
      <c r="G2104" s="9">
        <v>2014</v>
      </c>
      <c r="H2104" s="8" t="s">
        <v>8671</v>
      </c>
      <c r="I2104" s="9">
        <v>2</v>
      </c>
      <c r="J2104" s="9">
        <v>1</v>
      </c>
      <c r="K2104" s="8" t="s">
        <v>111</v>
      </c>
      <c r="L2104" s="8" t="s">
        <v>111</v>
      </c>
      <c r="M2104" s="8" t="s">
        <v>39</v>
      </c>
      <c r="N2104" s="9">
        <v>0</v>
      </c>
      <c r="O2104" s="9">
        <v>0</v>
      </c>
      <c r="P2104" s="11">
        <v>42467</v>
      </c>
      <c r="Q2104" s="9">
        <v>672616.65659999999</v>
      </c>
      <c r="R2104" s="9">
        <v>1</v>
      </c>
      <c r="S2104" s="8" t="s">
        <v>40</v>
      </c>
      <c r="T2104" s="9">
        <v>5500000</v>
      </c>
      <c r="U2104" s="8" t="s">
        <v>41</v>
      </c>
      <c r="V2104" s="8" t="s">
        <v>42</v>
      </c>
      <c r="W2104" s="9">
        <v>216803</v>
      </c>
      <c r="X2104" s="9">
        <v>-0.19220000000000001</v>
      </c>
      <c r="Y2104" s="9">
        <v>0</v>
      </c>
      <c r="Z2104" s="11">
        <v>44740</v>
      </c>
      <c r="AA2104" s="9">
        <v>77794911.069999993</v>
      </c>
      <c r="AB2104" s="9">
        <v>0</v>
      </c>
      <c r="AC2104" s="9">
        <v>2.2000000000000002</v>
      </c>
      <c r="AD2104" s="11">
        <v>44740</v>
      </c>
      <c r="AE2104" s="8" t="s">
        <v>8672</v>
      </c>
      <c r="AF2104" s="8" t="s">
        <v>185</v>
      </c>
      <c r="AG2104" s="8" t="s">
        <v>42</v>
      </c>
      <c r="AH2104" s="9">
        <v>115.6601019</v>
      </c>
      <c r="AI2104" s="8" t="s">
        <v>8673</v>
      </c>
    </row>
    <row r="2105" spans="1:35" x14ac:dyDescent="0.25">
      <c r="A2105" s="8" t="s">
        <v>8674</v>
      </c>
      <c r="B2105" s="8" t="s">
        <v>8675</v>
      </c>
      <c r="C2105" s="9">
        <f t="shared" si="8"/>
        <v>4</v>
      </c>
      <c r="D2105" s="9">
        <v>0</v>
      </c>
      <c r="E2105" s="9">
        <v>0</v>
      </c>
      <c r="F2105" s="8" t="s">
        <v>151</v>
      </c>
      <c r="G2105" s="11">
        <v>41426</v>
      </c>
      <c r="H2105" s="8" t="s">
        <v>8676</v>
      </c>
      <c r="I2105" s="9">
        <v>2</v>
      </c>
      <c r="J2105" s="9">
        <v>9</v>
      </c>
      <c r="K2105" s="8" t="s">
        <v>38</v>
      </c>
      <c r="L2105" s="8" t="s">
        <v>38</v>
      </c>
      <c r="M2105" s="8" t="s">
        <v>39</v>
      </c>
      <c r="N2105" s="9">
        <v>0</v>
      </c>
      <c r="O2105" s="9">
        <v>1</v>
      </c>
      <c r="P2105" s="11">
        <v>42430</v>
      </c>
      <c r="Q2105" s="9">
        <v>725157.51009999996</v>
      </c>
      <c r="R2105" s="9">
        <v>3</v>
      </c>
      <c r="S2105" s="8" t="s">
        <v>59</v>
      </c>
      <c r="T2105" s="9">
        <v>500000</v>
      </c>
      <c r="U2105" s="8" t="s">
        <v>41</v>
      </c>
      <c r="V2105" s="8" t="s">
        <v>42</v>
      </c>
      <c r="W2105" s="9">
        <v>11990</v>
      </c>
      <c r="X2105" s="9">
        <v>-0.19919999999999999</v>
      </c>
      <c r="Y2105" s="9">
        <v>0</v>
      </c>
      <c r="Z2105" s="11">
        <v>45714</v>
      </c>
      <c r="AA2105" s="9">
        <v>85458525.530000001</v>
      </c>
      <c r="AB2105" s="9">
        <v>0</v>
      </c>
      <c r="AC2105" s="9">
        <v>2.77</v>
      </c>
      <c r="AD2105" s="11">
        <v>45714</v>
      </c>
      <c r="AE2105" s="8" t="s">
        <v>153</v>
      </c>
      <c r="AF2105" s="8" t="s">
        <v>44</v>
      </c>
      <c r="AG2105" s="8" t="s">
        <v>42</v>
      </c>
      <c r="AH2105" s="9">
        <v>117.8482252</v>
      </c>
      <c r="AI2105" s="8" t="s">
        <v>8677</v>
      </c>
    </row>
    <row r="2106" spans="1:35" x14ac:dyDescent="0.25">
      <c r="A2106" s="8" t="s">
        <v>8678</v>
      </c>
      <c r="B2106" s="8" t="s">
        <v>1025</v>
      </c>
      <c r="C2106" s="9">
        <f t="shared" si="8"/>
        <v>1</v>
      </c>
      <c r="D2106" s="9">
        <v>0</v>
      </c>
      <c r="E2106" s="9">
        <v>0</v>
      </c>
      <c r="F2106" s="8" t="s">
        <v>144</v>
      </c>
      <c r="G2106" s="9">
        <v>2020</v>
      </c>
      <c r="H2106" s="8" t="s">
        <v>8679</v>
      </c>
      <c r="I2106" s="9">
        <v>1</v>
      </c>
      <c r="J2106" s="9">
        <v>6</v>
      </c>
      <c r="K2106" s="8" t="s">
        <v>81</v>
      </c>
      <c r="L2106" s="8" t="s">
        <v>81</v>
      </c>
      <c r="M2106" s="8" t="s">
        <v>39</v>
      </c>
      <c r="N2106" s="9">
        <v>0</v>
      </c>
      <c r="O2106" s="9">
        <v>0</v>
      </c>
      <c r="P2106" s="11">
        <v>45272</v>
      </c>
      <c r="Q2106" s="9">
        <v>8330769.1059999997</v>
      </c>
      <c r="R2106" s="9">
        <v>3</v>
      </c>
      <c r="S2106" s="8" t="s">
        <v>40</v>
      </c>
      <c r="T2106" s="9">
        <v>5500000</v>
      </c>
      <c r="U2106" s="8" t="s">
        <v>41</v>
      </c>
      <c r="V2106" s="8" t="s">
        <v>42</v>
      </c>
      <c r="W2106" s="9">
        <v>476</v>
      </c>
      <c r="X2106" s="9">
        <v>0.2205</v>
      </c>
      <c r="Y2106" s="9">
        <v>0</v>
      </c>
      <c r="Z2106" s="11">
        <v>45733</v>
      </c>
      <c r="AA2106" s="9">
        <v>1005897721</v>
      </c>
      <c r="AB2106" s="9">
        <v>0</v>
      </c>
      <c r="AC2106" s="9">
        <v>3.39</v>
      </c>
      <c r="AD2106" s="11">
        <v>45733</v>
      </c>
      <c r="AE2106" s="8" t="s">
        <v>8680</v>
      </c>
      <c r="AF2106" s="8" t="s">
        <v>564</v>
      </c>
      <c r="AG2106" s="8" t="s">
        <v>42</v>
      </c>
      <c r="AH2106" s="9">
        <v>120.7448806</v>
      </c>
      <c r="AI2106" s="8" t="s">
        <v>8681</v>
      </c>
    </row>
    <row r="2107" spans="1:35" x14ac:dyDescent="0.25">
      <c r="A2107" s="8" t="s">
        <v>8682</v>
      </c>
      <c r="B2107" s="8" t="s">
        <v>8683</v>
      </c>
      <c r="C2107" s="9">
        <f t="shared" si="8"/>
        <v>4</v>
      </c>
      <c r="D2107" s="9">
        <v>1</v>
      </c>
      <c r="E2107" s="9">
        <v>1</v>
      </c>
      <c r="F2107" s="8" t="s">
        <v>533</v>
      </c>
      <c r="G2107" s="11">
        <v>41183</v>
      </c>
      <c r="H2107" s="8" t="s">
        <v>8684</v>
      </c>
      <c r="I2107" s="9">
        <v>2</v>
      </c>
      <c r="J2107" s="9">
        <v>14</v>
      </c>
      <c r="K2107" s="8" t="s">
        <v>88</v>
      </c>
      <c r="L2107" s="8" t="s">
        <v>88</v>
      </c>
      <c r="M2107" s="8" t="s">
        <v>39</v>
      </c>
      <c r="N2107" s="9">
        <v>0</v>
      </c>
      <c r="O2107" s="9">
        <v>0</v>
      </c>
      <c r="P2107" s="11">
        <v>43205</v>
      </c>
      <c r="Q2107" s="9">
        <v>40857701.210000001</v>
      </c>
      <c r="R2107" s="9">
        <v>5</v>
      </c>
      <c r="S2107" s="8" t="s">
        <v>52</v>
      </c>
      <c r="T2107" s="9">
        <v>75000000</v>
      </c>
      <c r="U2107" s="8" t="s">
        <v>41</v>
      </c>
      <c r="V2107" s="8" t="s">
        <v>42</v>
      </c>
      <c r="W2107" s="9">
        <v>10429049</v>
      </c>
      <c r="X2107" s="9">
        <v>-0.1588</v>
      </c>
      <c r="Y2107" s="9">
        <v>2</v>
      </c>
      <c r="Z2107" s="11">
        <v>43789</v>
      </c>
      <c r="AA2107" s="9">
        <v>4986834911</v>
      </c>
      <c r="AB2107" s="9">
        <v>0</v>
      </c>
      <c r="AC2107" s="9">
        <v>2.14</v>
      </c>
      <c r="AD2107" s="11">
        <v>43789</v>
      </c>
      <c r="AE2107" s="8" t="s">
        <v>535</v>
      </c>
      <c r="AF2107" s="8" t="s">
        <v>44</v>
      </c>
      <c r="AG2107" s="8" t="s">
        <v>42</v>
      </c>
      <c r="AH2107" s="9">
        <v>122.0537319</v>
      </c>
      <c r="AI2107" s="8" t="s">
        <v>8685</v>
      </c>
    </row>
    <row r="2108" spans="1:35" x14ac:dyDescent="0.25">
      <c r="A2108" s="8" t="s">
        <v>8686</v>
      </c>
      <c r="B2108" s="8" t="s">
        <v>1241</v>
      </c>
      <c r="C2108" s="9">
        <f t="shared" si="8"/>
        <v>4</v>
      </c>
      <c r="D2108" s="9">
        <v>0</v>
      </c>
      <c r="E2108" s="9">
        <v>0</v>
      </c>
      <c r="F2108" s="8" t="s">
        <v>1546</v>
      </c>
      <c r="G2108" s="9">
        <v>2013</v>
      </c>
      <c r="H2108" s="8" t="s">
        <v>8687</v>
      </c>
      <c r="I2108" s="9">
        <v>2</v>
      </c>
      <c r="J2108" s="9">
        <v>13</v>
      </c>
      <c r="K2108" s="8" t="s">
        <v>117</v>
      </c>
      <c r="L2108" s="8" t="s">
        <v>88</v>
      </c>
      <c r="M2108" s="8" t="s">
        <v>39</v>
      </c>
      <c r="N2108" s="9">
        <v>3</v>
      </c>
      <c r="O2108" s="9">
        <v>0</v>
      </c>
      <c r="P2108" s="11">
        <v>43466</v>
      </c>
      <c r="Q2108" s="9">
        <v>95599280.969999999</v>
      </c>
      <c r="R2108" s="9">
        <v>5</v>
      </c>
      <c r="S2108" s="8" t="s">
        <v>296</v>
      </c>
      <c r="T2108" s="9">
        <v>5500000000</v>
      </c>
      <c r="U2108" s="8" t="s">
        <v>106</v>
      </c>
      <c r="V2108" s="8" t="s">
        <v>42</v>
      </c>
      <c r="W2108" s="8" t="s">
        <v>42</v>
      </c>
      <c r="X2108" s="8" t="s">
        <v>42</v>
      </c>
      <c r="Y2108" s="9">
        <v>0</v>
      </c>
      <c r="Z2108" s="11">
        <v>42411</v>
      </c>
      <c r="AA2108" s="9">
        <v>11785190616</v>
      </c>
      <c r="AB2108" s="9">
        <v>0</v>
      </c>
      <c r="AC2108" s="8" t="s">
        <v>42</v>
      </c>
      <c r="AD2108" s="11">
        <v>43199</v>
      </c>
      <c r="AE2108" s="8" t="s">
        <v>1548</v>
      </c>
      <c r="AF2108" s="8" t="s">
        <v>44</v>
      </c>
      <c r="AG2108" s="8" t="s">
        <v>42</v>
      </c>
      <c r="AH2108" s="9">
        <v>123.2769797</v>
      </c>
      <c r="AI2108" s="8" t="s">
        <v>8688</v>
      </c>
    </row>
    <row r="2109" spans="1:35" x14ac:dyDescent="0.25">
      <c r="A2109" s="8" t="s">
        <v>8689</v>
      </c>
      <c r="B2109" s="8" t="s">
        <v>8690</v>
      </c>
      <c r="C2109" s="9">
        <f t="shared" si="8"/>
        <v>5</v>
      </c>
      <c r="D2109" s="9">
        <v>0</v>
      </c>
      <c r="E2109" s="9">
        <v>1</v>
      </c>
      <c r="F2109" s="8" t="s">
        <v>394</v>
      </c>
      <c r="G2109" s="11">
        <v>42522</v>
      </c>
      <c r="H2109" s="8" t="s">
        <v>8691</v>
      </c>
      <c r="I2109" s="9">
        <v>1</v>
      </c>
      <c r="J2109" s="9">
        <v>3</v>
      </c>
      <c r="K2109" s="8" t="s">
        <v>51</v>
      </c>
      <c r="L2109" s="8" t="s">
        <v>51</v>
      </c>
      <c r="M2109" s="8" t="s">
        <v>39</v>
      </c>
      <c r="N2109" s="9">
        <v>0</v>
      </c>
      <c r="O2109" s="9">
        <v>2</v>
      </c>
      <c r="P2109" s="11">
        <v>44533</v>
      </c>
      <c r="Q2109" s="9">
        <v>1481508.2169999999</v>
      </c>
      <c r="R2109" s="9">
        <v>2</v>
      </c>
      <c r="S2109" s="8" t="s">
        <v>97</v>
      </c>
      <c r="T2109" s="9">
        <v>30000000</v>
      </c>
      <c r="U2109" s="8" t="s">
        <v>41</v>
      </c>
      <c r="V2109" s="8" t="s">
        <v>42</v>
      </c>
      <c r="W2109" s="9">
        <v>110701</v>
      </c>
      <c r="X2109" s="9">
        <v>-0.2747</v>
      </c>
      <c r="Y2109" s="9">
        <v>0</v>
      </c>
      <c r="Z2109" s="11">
        <v>44565</v>
      </c>
      <c r="AA2109" s="9">
        <v>183827596.5</v>
      </c>
      <c r="AB2109" s="9">
        <v>0</v>
      </c>
      <c r="AC2109" s="9">
        <v>4.42</v>
      </c>
      <c r="AD2109" s="11">
        <v>44565</v>
      </c>
      <c r="AE2109" s="8" t="s">
        <v>395</v>
      </c>
      <c r="AF2109" s="8" t="s">
        <v>179</v>
      </c>
      <c r="AG2109" s="8" t="s">
        <v>42</v>
      </c>
      <c r="AH2109" s="9">
        <v>124.08138839999999</v>
      </c>
      <c r="AI2109" s="8" t="s">
        <v>8692</v>
      </c>
    </row>
    <row r="2110" spans="1:35" x14ac:dyDescent="0.25">
      <c r="A2110" s="8" t="s">
        <v>8693</v>
      </c>
      <c r="B2110" s="8" t="s">
        <v>8694</v>
      </c>
      <c r="C2110" s="9">
        <f t="shared" si="8"/>
        <v>3</v>
      </c>
      <c r="D2110" s="9">
        <v>0</v>
      </c>
      <c r="E2110" s="9">
        <v>0</v>
      </c>
      <c r="F2110" s="8" t="s">
        <v>86</v>
      </c>
      <c r="G2110" s="9">
        <v>2017</v>
      </c>
      <c r="H2110" s="8" t="s">
        <v>8695</v>
      </c>
      <c r="I2110" s="9">
        <v>2</v>
      </c>
      <c r="J2110" s="9">
        <v>3</v>
      </c>
      <c r="K2110" s="8" t="s">
        <v>81</v>
      </c>
      <c r="L2110" s="8" t="s">
        <v>81</v>
      </c>
      <c r="M2110" s="8" t="s">
        <v>39</v>
      </c>
      <c r="N2110" s="9">
        <v>0</v>
      </c>
      <c r="O2110" s="9">
        <v>0</v>
      </c>
      <c r="P2110" s="11">
        <v>43344</v>
      </c>
      <c r="Q2110" s="9">
        <v>152984.74909999999</v>
      </c>
      <c r="R2110" s="9">
        <v>3</v>
      </c>
      <c r="S2110" s="8" t="s">
        <v>59</v>
      </c>
      <c r="T2110" s="9">
        <v>500000</v>
      </c>
      <c r="U2110" s="8" t="s">
        <v>41</v>
      </c>
      <c r="V2110" s="8" t="s">
        <v>42</v>
      </c>
      <c r="W2110" s="9">
        <v>3882</v>
      </c>
      <c r="X2110" s="9">
        <v>-0.44969999999999999</v>
      </c>
      <c r="Y2110" s="9">
        <v>1</v>
      </c>
      <c r="Z2110" s="11">
        <v>43671</v>
      </c>
      <c r="AA2110" s="9">
        <v>19584135.120000001</v>
      </c>
      <c r="AB2110" s="9">
        <v>0</v>
      </c>
      <c r="AC2110" s="9">
        <v>1.04</v>
      </c>
      <c r="AD2110" s="11">
        <v>43671</v>
      </c>
      <c r="AE2110" s="8" t="s">
        <v>8696</v>
      </c>
      <c r="AF2110" s="8" t="s">
        <v>91</v>
      </c>
      <c r="AG2110" s="8" t="s">
        <v>42</v>
      </c>
      <c r="AH2110" s="9">
        <v>128.01364340000001</v>
      </c>
      <c r="AI2110" s="8" t="s">
        <v>8697</v>
      </c>
    </row>
    <row r="2111" spans="1:35" x14ac:dyDescent="0.25">
      <c r="A2111" s="8" t="s">
        <v>8698</v>
      </c>
      <c r="B2111" s="8" t="s">
        <v>8699</v>
      </c>
      <c r="C2111" s="9">
        <f t="shared" si="8"/>
        <v>4</v>
      </c>
      <c r="D2111" s="9">
        <v>0</v>
      </c>
      <c r="E2111" s="9">
        <v>1</v>
      </c>
      <c r="F2111" s="8" t="s">
        <v>48</v>
      </c>
      <c r="G2111" s="9">
        <v>2014</v>
      </c>
      <c r="H2111" s="8" t="s">
        <v>8700</v>
      </c>
      <c r="I2111" s="9">
        <v>1</v>
      </c>
      <c r="J2111" s="9">
        <v>10</v>
      </c>
      <c r="K2111" s="8" t="s">
        <v>672</v>
      </c>
      <c r="L2111" s="8" t="s">
        <v>672</v>
      </c>
      <c r="M2111" s="8" t="s">
        <v>295</v>
      </c>
      <c r="N2111" s="9">
        <v>29</v>
      </c>
      <c r="O2111" s="9">
        <v>0</v>
      </c>
      <c r="P2111" s="11">
        <v>43709</v>
      </c>
      <c r="Q2111" s="9">
        <v>73971454.200000003</v>
      </c>
      <c r="R2111" s="9">
        <v>5</v>
      </c>
      <c r="S2111" s="8" t="s">
        <v>97</v>
      </c>
      <c r="T2111" s="9">
        <v>30000000</v>
      </c>
      <c r="U2111" s="8" t="s">
        <v>41</v>
      </c>
      <c r="V2111" s="8" t="s">
        <v>42</v>
      </c>
      <c r="W2111" s="9">
        <v>4946218</v>
      </c>
      <c r="X2111" s="9">
        <v>-7.9500000000000001E-2</v>
      </c>
      <c r="Y2111" s="9">
        <v>3</v>
      </c>
      <c r="Z2111" s="11">
        <v>45819</v>
      </c>
      <c r="AA2111" s="9">
        <v>9888303809</v>
      </c>
      <c r="AB2111" s="9">
        <v>0</v>
      </c>
      <c r="AC2111" s="9">
        <v>3.69</v>
      </c>
      <c r="AD2111" s="8" t="s">
        <v>42</v>
      </c>
      <c r="AE2111" s="8" t="s">
        <v>2725</v>
      </c>
      <c r="AF2111" s="8" t="s">
        <v>61</v>
      </c>
      <c r="AG2111" s="8" t="s">
        <v>42</v>
      </c>
      <c r="AH2111" s="9">
        <v>133.67729370000001</v>
      </c>
      <c r="AI2111" s="8" t="s">
        <v>8701</v>
      </c>
    </row>
    <row r="2112" spans="1:35" x14ac:dyDescent="0.25">
      <c r="A2112" s="8" t="s">
        <v>8702</v>
      </c>
      <c r="B2112" s="8" t="s">
        <v>8703</v>
      </c>
      <c r="C2112" s="9">
        <f t="shared" si="8"/>
        <v>1</v>
      </c>
      <c r="D2112" s="9">
        <v>0</v>
      </c>
      <c r="E2112" s="9">
        <v>0</v>
      </c>
      <c r="F2112" s="8" t="s">
        <v>48</v>
      </c>
      <c r="G2112" s="9">
        <v>2015</v>
      </c>
      <c r="H2112" s="8" t="s">
        <v>8704</v>
      </c>
      <c r="I2112" s="9">
        <v>1</v>
      </c>
      <c r="J2112" s="9">
        <v>5</v>
      </c>
      <c r="K2112" s="8" t="s">
        <v>111</v>
      </c>
      <c r="L2112" s="8" t="s">
        <v>111</v>
      </c>
      <c r="M2112" s="8" t="s">
        <v>295</v>
      </c>
      <c r="N2112" s="9">
        <v>5</v>
      </c>
      <c r="O2112" s="9">
        <v>3</v>
      </c>
      <c r="P2112" s="11">
        <v>44562</v>
      </c>
      <c r="Q2112" s="9">
        <v>16551280</v>
      </c>
      <c r="R2112" s="9">
        <v>3</v>
      </c>
      <c r="S2112" s="8" t="s">
        <v>89</v>
      </c>
      <c r="T2112" s="9">
        <v>300000000</v>
      </c>
      <c r="U2112" s="8" t="s">
        <v>41</v>
      </c>
      <c r="V2112" s="8" t="s">
        <v>42</v>
      </c>
      <c r="W2112" s="9">
        <v>7304</v>
      </c>
      <c r="X2112" s="9">
        <v>1.0726</v>
      </c>
      <c r="Y2112" s="9">
        <v>0</v>
      </c>
      <c r="Z2112" s="11">
        <v>45023</v>
      </c>
      <c r="AA2112" s="9">
        <v>2221806143</v>
      </c>
      <c r="AB2112" s="9">
        <v>0</v>
      </c>
      <c r="AC2112" s="9">
        <v>3.6</v>
      </c>
      <c r="AD2112" s="8" t="s">
        <v>42</v>
      </c>
      <c r="AE2112" s="8" t="s">
        <v>60</v>
      </c>
      <c r="AF2112" s="8" t="s">
        <v>61</v>
      </c>
      <c r="AG2112" s="8" t="s">
        <v>42</v>
      </c>
      <c r="AH2112" s="9">
        <v>134.2377232</v>
      </c>
      <c r="AI2112" s="8" t="s">
        <v>8705</v>
      </c>
    </row>
    <row r="2113" spans="1:35" x14ac:dyDescent="0.25">
      <c r="A2113" s="8" t="s">
        <v>8706</v>
      </c>
      <c r="B2113" s="8" t="s">
        <v>2561</v>
      </c>
      <c r="C2113" s="9">
        <f t="shared" si="8"/>
        <v>3</v>
      </c>
      <c r="D2113" s="9">
        <v>0</v>
      </c>
      <c r="E2113" s="9">
        <v>0</v>
      </c>
      <c r="F2113" s="8" t="s">
        <v>1137</v>
      </c>
      <c r="G2113" s="9">
        <v>2018</v>
      </c>
      <c r="H2113" s="8" t="s">
        <v>8707</v>
      </c>
      <c r="I2113" s="9">
        <v>1</v>
      </c>
      <c r="J2113" s="9">
        <v>3</v>
      </c>
      <c r="K2113" s="8" t="s">
        <v>38</v>
      </c>
      <c r="L2113" s="8" t="s">
        <v>38</v>
      </c>
      <c r="M2113" s="8" t="s">
        <v>39</v>
      </c>
      <c r="N2113" s="9">
        <v>0</v>
      </c>
      <c r="O2113" s="9">
        <v>1</v>
      </c>
      <c r="P2113" s="11">
        <v>43966</v>
      </c>
      <c r="Q2113" s="9">
        <v>188524.71830000001</v>
      </c>
      <c r="R2113" s="9">
        <v>2</v>
      </c>
      <c r="S2113" s="8" t="s">
        <v>59</v>
      </c>
      <c r="T2113" s="9">
        <v>500000</v>
      </c>
      <c r="U2113" s="8" t="s">
        <v>41</v>
      </c>
      <c r="V2113" s="8" t="s">
        <v>42</v>
      </c>
      <c r="W2113" s="9">
        <v>150</v>
      </c>
      <c r="X2113" s="8" t="s">
        <v>42</v>
      </c>
      <c r="Y2113" s="9">
        <v>0</v>
      </c>
      <c r="Z2113" s="11">
        <v>45610</v>
      </c>
      <c r="AA2113" s="9">
        <v>25399037.440000001</v>
      </c>
      <c r="AB2113" s="9">
        <v>0</v>
      </c>
      <c r="AC2113" s="9">
        <v>1.39</v>
      </c>
      <c r="AD2113" s="11">
        <v>45610</v>
      </c>
      <c r="AE2113" s="8" t="s">
        <v>8708</v>
      </c>
      <c r="AF2113" s="8" t="s">
        <v>44</v>
      </c>
      <c r="AG2113" s="8" t="s">
        <v>42</v>
      </c>
      <c r="AH2113" s="9">
        <v>134.72523749999999</v>
      </c>
      <c r="AI2113" s="8" t="s">
        <v>8709</v>
      </c>
    </row>
    <row r="2114" spans="1:35" x14ac:dyDescent="0.25">
      <c r="A2114" s="8" t="s">
        <v>8710</v>
      </c>
      <c r="B2114" s="8" t="s">
        <v>3725</v>
      </c>
      <c r="C2114" s="9">
        <f t="shared" si="8"/>
        <v>5</v>
      </c>
      <c r="D2114" s="9">
        <v>0</v>
      </c>
      <c r="E2114" s="9">
        <v>0</v>
      </c>
      <c r="F2114" s="8" t="s">
        <v>102</v>
      </c>
      <c r="G2114" s="11">
        <v>45912</v>
      </c>
      <c r="H2114" s="8" t="s">
        <v>8711</v>
      </c>
      <c r="I2114" s="9">
        <v>4</v>
      </c>
      <c r="J2114" s="9">
        <v>7</v>
      </c>
      <c r="K2114" s="8" t="s">
        <v>67</v>
      </c>
      <c r="L2114" s="8" t="s">
        <v>67</v>
      </c>
      <c r="M2114" s="8" t="s">
        <v>39</v>
      </c>
      <c r="N2114" s="9">
        <v>29</v>
      </c>
      <c r="O2114" s="9">
        <v>30</v>
      </c>
      <c r="P2114" s="11">
        <v>42961</v>
      </c>
      <c r="Q2114" s="9">
        <v>128504015.40000001</v>
      </c>
      <c r="R2114" s="9">
        <v>5</v>
      </c>
      <c r="S2114" s="8" t="s">
        <v>97</v>
      </c>
      <c r="T2114" s="9">
        <v>30000000</v>
      </c>
      <c r="U2114" s="8" t="s">
        <v>41</v>
      </c>
      <c r="V2114" s="8" t="s">
        <v>42</v>
      </c>
      <c r="W2114" s="8" t="s">
        <v>42</v>
      </c>
      <c r="X2114" s="8" t="s">
        <v>42</v>
      </c>
      <c r="Y2114" s="9">
        <v>0</v>
      </c>
      <c r="Z2114" s="11">
        <v>42306</v>
      </c>
      <c r="AA2114" s="9">
        <v>17715882944</v>
      </c>
      <c r="AB2114" s="9">
        <v>1</v>
      </c>
      <c r="AC2114" s="8" t="s">
        <v>42</v>
      </c>
      <c r="AD2114" s="11">
        <v>44109</v>
      </c>
      <c r="AE2114" s="8" t="s">
        <v>3970</v>
      </c>
      <c r="AF2114" s="8" t="s">
        <v>44</v>
      </c>
      <c r="AG2114" s="8" t="s">
        <v>42</v>
      </c>
      <c r="AH2114" s="9">
        <v>137.8624854</v>
      </c>
      <c r="AI2114" s="8" t="s">
        <v>8712</v>
      </c>
    </row>
    <row r="2115" spans="1:35" x14ac:dyDescent="0.25">
      <c r="A2115" s="8" t="s">
        <v>8713</v>
      </c>
      <c r="B2115" s="8" t="s">
        <v>8714</v>
      </c>
      <c r="C2115" s="9">
        <f t="shared" si="8"/>
        <v>2</v>
      </c>
      <c r="D2115" s="9">
        <v>0</v>
      </c>
      <c r="E2115" s="9">
        <v>0</v>
      </c>
      <c r="F2115" s="8" t="s">
        <v>102</v>
      </c>
      <c r="G2115" s="11">
        <v>45673</v>
      </c>
      <c r="H2115" s="8" t="s">
        <v>8715</v>
      </c>
      <c r="I2115" s="9">
        <v>2</v>
      </c>
      <c r="J2115" s="9">
        <v>1</v>
      </c>
      <c r="K2115" s="8" t="s">
        <v>3409</v>
      </c>
      <c r="L2115" s="8" t="s">
        <v>3409</v>
      </c>
      <c r="M2115" s="8" t="s">
        <v>39</v>
      </c>
      <c r="N2115" s="9">
        <v>0</v>
      </c>
      <c r="O2115" s="9">
        <v>0</v>
      </c>
      <c r="P2115" s="11">
        <v>42863</v>
      </c>
      <c r="Q2115" s="9">
        <v>197640.20259999999</v>
      </c>
      <c r="R2115" s="9">
        <v>1</v>
      </c>
      <c r="S2115" s="8" t="s">
        <v>59</v>
      </c>
      <c r="T2115" s="9">
        <v>500000</v>
      </c>
      <c r="U2115" s="8" t="s">
        <v>41</v>
      </c>
      <c r="V2115" s="8" t="s">
        <v>42</v>
      </c>
      <c r="W2115" s="9">
        <v>206</v>
      </c>
      <c r="X2115" s="9">
        <v>1.4819</v>
      </c>
      <c r="Y2115" s="9">
        <v>1</v>
      </c>
      <c r="Z2115" s="11">
        <v>44012</v>
      </c>
      <c r="AA2115" s="9">
        <v>27516903.850000001</v>
      </c>
      <c r="AB2115" s="9">
        <v>1</v>
      </c>
      <c r="AC2115" s="9">
        <v>2</v>
      </c>
      <c r="AD2115" s="11">
        <v>44012</v>
      </c>
      <c r="AE2115" s="8" t="s">
        <v>107</v>
      </c>
      <c r="AF2115" s="8" t="s">
        <v>44</v>
      </c>
      <c r="AG2115" s="8" t="s">
        <v>42</v>
      </c>
      <c r="AH2115" s="9">
        <v>139.22725990000001</v>
      </c>
      <c r="AI2115" s="8" t="s">
        <v>8716</v>
      </c>
    </row>
    <row r="2116" spans="1:35" x14ac:dyDescent="0.25">
      <c r="A2116" s="8" t="s">
        <v>8717</v>
      </c>
      <c r="B2116" s="8" t="s">
        <v>8718</v>
      </c>
      <c r="C2116" s="9">
        <f t="shared" si="8"/>
        <v>2</v>
      </c>
      <c r="D2116" s="9">
        <v>0</v>
      </c>
      <c r="E2116" s="9">
        <v>0</v>
      </c>
      <c r="F2116" s="8" t="s">
        <v>151</v>
      </c>
      <c r="G2116" s="9">
        <v>2011</v>
      </c>
      <c r="H2116" s="8" t="s">
        <v>8719</v>
      </c>
      <c r="I2116" s="9">
        <v>2</v>
      </c>
      <c r="J2116" s="9">
        <v>2</v>
      </c>
      <c r="K2116" s="8" t="s">
        <v>51</v>
      </c>
      <c r="L2116" s="8" t="s">
        <v>51</v>
      </c>
      <c r="M2116" s="8" t="s">
        <v>39</v>
      </c>
      <c r="N2116" s="9">
        <v>0</v>
      </c>
      <c r="O2116" s="9">
        <v>24</v>
      </c>
      <c r="P2116" s="11">
        <v>43326</v>
      </c>
      <c r="Q2116" s="9">
        <v>46008984.890000001</v>
      </c>
      <c r="R2116" s="9">
        <v>5</v>
      </c>
      <c r="S2116" s="8" t="s">
        <v>89</v>
      </c>
      <c r="T2116" s="9">
        <v>300000000</v>
      </c>
      <c r="U2116" s="8" t="s">
        <v>41</v>
      </c>
      <c r="V2116" s="8" t="s">
        <v>42</v>
      </c>
      <c r="W2116" s="9">
        <v>134124</v>
      </c>
      <c r="X2116" s="9">
        <v>0.124</v>
      </c>
      <c r="Y2116" s="9">
        <v>0</v>
      </c>
      <c r="Z2116" s="11">
        <v>44501</v>
      </c>
      <c r="AA2116" s="9">
        <v>6457119904</v>
      </c>
      <c r="AB2116" s="9">
        <v>0</v>
      </c>
      <c r="AC2116" s="9">
        <v>2.5099999999999998</v>
      </c>
      <c r="AD2116" s="11">
        <v>44501</v>
      </c>
      <c r="AE2116" s="8" t="s">
        <v>8720</v>
      </c>
      <c r="AF2116" s="8" t="s">
        <v>44</v>
      </c>
      <c r="AG2116" s="8" t="s">
        <v>42</v>
      </c>
      <c r="AH2116" s="9">
        <v>140.3447592</v>
      </c>
      <c r="AI2116" s="8" t="s">
        <v>8721</v>
      </c>
    </row>
    <row r="2117" spans="1:35" x14ac:dyDescent="0.25">
      <c r="A2117" s="8" t="s">
        <v>8722</v>
      </c>
      <c r="B2117" s="8" t="s">
        <v>8723</v>
      </c>
      <c r="C2117" s="9">
        <f t="shared" si="8"/>
        <v>3</v>
      </c>
      <c r="D2117" s="9">
        <v>0</v>
      </c>
      <c r="E2117" s="9">
        <v>0</v>
      </c>
      <c r="F2117" s="8" t="s">
        <v>1729</v>
      </c>
      <c r="G2117" s="11">
        <v>40976</v>
      </c>
      <c r="H2117" s="8" t="s">
        <v>8724</v>
      </c>
      <c r="I2117" s="9">
        <v>2</v>
      </c>
      <c r="J2117" s="9">
        <v>1</v>
      </c>
      <c r="K2117" s="8" t="s">
        <v>38</v>
      </c>
      <c r="L2117" s="8" t="s">
        <v>38</v>
      </c>
      <c r="M2117" s="8" t="s">
        <v>39</v>
      </c>
      <c r="N2117" s="9">
        <v>0</v>
      </c>
      <c r="O2117" s="9">
        <v>0</v>
      </c>
      <c r="P2117" s="11">
        <v>42311</v>
      </c>
      <c r="Q2117" s="9">
        <v>159133.83499999999</v>
      </c>
      <c r="R2117" s="9">
        <v>1</v>
      </c>
      <c r="S2117" s="8" t="s">
        <v>59</v>
      </c>
      <c r="T2117" s="9">
        <v>500000</v>
      </c>
      <c r="U2117" s="8" t="s">
        <v>106</v>
      </c>
      <c r="V2117" s="8" t="s">
        <v>42</v>
      </c>
      <c r="W2117" s="9">
        <v>5975</v>
      </c>
      <c r="X2117" s="9">
        <v>-0.28710000000000002</v>
      </c>
      <c r="Y2117" s="9">
        <v>0</v>
      </c>
      <c r="Z2117" s="11">
        <v>43593</v>
      </c>
      <c r="AA2117" s="9">
        <v>22667805.210000001</v>
      </c>
      <c r="AB2117" s="9">
        <v>0</v>
      </c>
      <c r="AC2117" s="9">
        <v>1.74</v>
      </c>
      <c r="AD2117" s="11">
        <v>43593</v>
      </c>
      <c r="AE2117" s="8" t="s">
        <v>4276</v>
      </c>
      <c r="AF2117" s="8" t="s">
        <v>1732</v>
      </c>
      <c r="AG2117" s="8" t="s">
        <v>42</v>
      </c>
      <c r="AH2117" s="9">
        <v>142.44491249999999</v>
      </c>
      <c r="AI2117" s="8" t="s">
        <v>8725</v>
      </c>
    </row>
    <row r="2118" spans="1:35" x14ac:dyDescent="0.25">
      <c r="A2118" s="8" t="s">
        <v>8726</v>
      </c>
      <c r="B2118" s="8" t="s">
        <v>8727</v>
      </c>
      <c r="C2118" s="9">
        <f t="shared" si="8"/>
        <v>3</v>
      </c>
      <c r="D2118" s="9">
        <v>0</v>
      </c>
      <c r="E2118" s="9">
        <v>0</v>
      </c>
      <c r="F2118" s="8" t="s">
        <v>86</v>
      </c>
      <c r="G2118" s="11">
        <v>41359</v>
      </c>
      <c r="H2118" s="8" t="s">
        <v>42</v>
      </c>
      <c r="I2118" s="8" t="s">
        <v>42</v>
      </c>
      <c r="J2118" s="9">
        <v>1</v>
      </c>
      <c r="K2118" s="8" t="s">
        <v>111</v>
      </c>
      <c r="L2118" s="8" t="s">
        <v>111</v>
      </c>
      <c r="M2118" s="8" t="s">
        <v>39</v>
      </c>
      <c r="N2118" s="9">
        <v>0</v>
      </c>
      <c r="O2118" s="9">
        <v>0</v>
      </c>
      <c r="P2118" s="11">
        <v>34274</v>
      </c>
      <c r="Q2118" s="9">
        <v>48951678.079999998</v>
      </c>
      <c r="R2118" s="9">
        <v>1</v>
      </c>
      <c r="S2118" s="8" t="s">
        <v>296</v>
      </c>
      <c r="T2118" s="9">
        <v>5500000000</v>
      </c>
      <c r="U2118" s="8" t="s">
        <v>41</v>
      </c>
      <c r="V2118" s="8" t="s">
        <v>42</v>
      </c>
      <c r="W2118" s="8" t="s">
        <v>42</v>
      </c>
      <c r="X2118" s="8" t="s">
        <v>42</v>
      </c>
      <c r="Y2118" s="9">
        <v>8</v>
      </c>
      <c r="Z2118" s="11">
        <v>41102</v>
      </c>
      <c r="AA2118" s="9">
        <v>7032241130</v>
      </c>
      <c r="AB2118" s="9">
        <v>0</v>
      </c>
      <c r="AC2118" s="8" t="s">
        <v>42</v>
      </c>
      <c r="AD2118" s="11">
        <v>41102</v>
      </c>
      <c r="AE2118" s="8" t="s">
        <v>90</v>
      </c>
      <c r="AF2118" s="8" t="s">
        <v>91</v>
      </c>
      <c r="AG2118" s="8" t="s">
        <v>42</v>
      </c>
      <c r="AH2118" s="9">
        <v>143.6567939</v>
      </c>
      <c r="AI2118" s="8" t="s">
        <v>42</v>
      </c>
    </row>
    <row r="2119" spans="1:35" x14ac:dyDescent="0.25">
      <c r="A2119" s="8" t="s">
        <v>8728</v>
      </c>
      <c r="B2119" s="8" t="s">
        <v>8729</v>
      </c>
      <c r="C2119" s="9">
        <f t="shared" si="8"/>
        <v>7</v>
      </c>
      <c r="D2119" s="9">
        <v>0</v>
      </c>
      <c r="E2119" s="9">
        <v>1</v>
      </c>
      <c r="F2119" s="8" t="s">
        <v>427</v>
      </c>
      <c r="G2119" s="11">
        <v>45945</v>
      </c>
      <c r="H2119" s="8" t="s">
        <v>8730</v>
      </c>
      <c r="I2119" s="9">
        <v>3</v>
      </c>
      <c r="J2119" s="9">
        <v>8</v>
      </c>
      <c r="K2119" s="8" t="s">
        <v>38</v>
      </c>
      <c r="L2119" s="8" t="s">
        <v>38</v>
      </c>
      <c r="M2119" s="8" t="s">
        <v>39</v>
      </c>
      <c r="N2119" s="9">
        <v>13</v>
      </c>
      <c r="O2119" s="9">
        <v>8</v>
      </c>
      <c r="P2119" s="11">
        <v>44433</v>
      </c>
      <c r="Q2119" s="9">
        <v>1709153.37</v>
      </c>
      <c r="R2119" s="9">
        <v>4</v>
      </c>
      <c r="S2119" s="8" t="s">
        <v>97</v>
      </c>
      <c r="T2119" s="9">
        <v>30000000</v>
      </c>
      <c r="U2119" s="8" t="s">
        <v>41</v>
      </c>
      <c r="V2119" s="8" t="s">
        <v>42</v>
      </c>
      <c r="W2119" s="9">
        <v>2739</v>
      </c>
      <c r="X2119" s="9">
        <v>-0.4088</v>
      </c>
      <c r="Y2119" s="9">
        <v>0</v>
      </c>
      <c r="Z2119" s="11">
        <v>45501</v>
      </c>
      <c r="AA2119" s="9">
        <v>246072597.19999999</v>
      </c>
      <c r="AB2119" s="9">
        <v>0</v>
      </c>
      <c r="AC2119" s="9">
        <v>2.29</v>
      </c>
      <c r="AD2119" s="11">
        <v>45501</v>
      </c>
      <c r="AE2119" s="8" t="s">
        <v>821</v>
      </c>
      <c r="AF2119" s="8" t="s">
        <v>44</v>
      </c>
      <c r="AG2119" s="8" t="s">
        <v>42</v>
      </c>
      <c r="AH2119" s="9">
        <v>143.9733856</v>
      </c>
      <c r="AI2119" s="8" t="s">
        <v>8731</v>
      </c>
    </row>
    <row r="2120" spans="1:35" x14ac:dyDescent="0.25">
      <c r="A2120" s="8" t="s">
        <v>8732</v>
      </c>
      <c r="B2120" s="8" t="s">
        <v>8733</v>
      </c>
      <c r="C2120" s="9">
        <f t="shared" si="8"/>
        <v>3</v>
      </c>
      <c r="D2120" s="9">
        <v>0</v>
      </c>
      <c r="E2120" s="9">
        <v>0</v>
      </c>
      <c r="F2120" s="8" t="s">
        <v>242</v>
      </c>
      <c r="G2120" s="9">
        <v>2018</v>
      </c>
      <c r="H2120" s="8" t="s">
        <v>42</v>
      </c>
      <c r="I2120" s="8" t="s">
        <v>42</v>
      </c>
      <c r="J2120" s="9">
        <v>2</v>
      </c>
      <c r="K2120" s="8" t="s">
        <v>117</v>
      </c>
      <c r="L2120" s="8" t="s">
        <v>42</v>
      </c>
      <c r="M2120" s="8" t="s">
        <v>39</v>
      </c>
      <c r="N2120" s="9">
        <v>0</v>
      </c>
      <c r="O2120" s="9">
        <v>0</v>
      </c>
      <c r="P2120" s="11">
        <v>45278</v>
      </c>
      <c r="Q2120" s="9">
        <v>7869183.4469999997</v>
      </c>
      <c r="R2120" s="9">
        <v>3</v>
      </c>
      <c r="S2120" s="8" t="s">
        <v>40</v>
      </c>
      <c r="T2120" s="9">
        <v>5500000</v>
      </c>
      <c r="U2120" s="8" t="s">
        <v>41</v>
      </c>
      <c r="V2120" s="8" t="s">
        <v>42</v>
      </c>
      <c r="W2120" s="9">
        <v>7529</v>
      </c>
      <c r="X2120" s="9">
        <v>0.5353</v>
      </c>
      <c r="Y2120" s="9">
        <v>0</v>
      </c>
      <c r="Z2120" s="11">
        <v>44550</v>
      </c>
      <c r="AA2120" s="9">
        <v>1144918556</v>
      </c>
      <c r="AB2120" s="9">
        <v>0</v>
      </c>
      <c r="AC2120" s="9">
        <v>3.76</v>
      </c>
      <c r="AD2120" s="11">
        <v>44550</v>
      </c>
      <c r="AE2120" s="8" t="s">
        <v>244</v>
      </c>
      <c r="AF2120" s="8" t="s">
        <v>245</v>
      </c>
      <c r="AG2120" s="8" t="s">
        <v>42</v>
      </c>
      <c r="AH2120" s="9">
        <v>145.49394659999999</v>
      </c>
      <c r="AI2120" s="8" t="s">
        <v>42</v>
      </c>
    </row>
    <row r="2121" spans="1:35" x14ac:dyDescent="0.25">
      <c r="A2121" s="8" t="s">
        <v>8734</v>
      </c>
      <c r="B2121" s="8" t="s">
        <v>8735</v>
      </c>
      <c r="C2121" s="9">
        <f t="shared" si="8"/>
        <v>5</v>
      </c>
      <c r="D2121" s="9">
        <v>0</v>
      </c>
      <c r="E2121" s="9">
        <v>1</v>
      </c>
      <c r="F2121" s="8" t="s">
        <v>48</v>
      </c>
      <c r="G2121" s="11">
        <v>45730</v>
      </c>
      <c r="H2121" s="8" t="s">
        <v>8736</v>
      </c>
      <c r="I2121" s="9">
        <v>3</v>
      </c>
      <c r="J2121" s="9">
        <v>2</v>
      </c>
      <c r="K2121" s="8" t="s">
        <v>105</v>
      </c>
      <c r="L2121" s="8" t="s">
        <v>105</v>
      </c>
      <c r="M2121" s="8" t="s">
        <v>39</v>
      </c>
      <c r="N2121" s="9">
        <v>69</v>
      </c>
      <c r="O2121" s="9">
        <v>6</v>
      </c>
      <c r="P2121" s="11">
        <v>42325</v>
      </c>
      <c r="Q2121" s="9">
        <v>14237121.18</v>
      </c>
      <c r="R2121" s="9">
        <v>2</v>
      </c>
      <c r="S2121" s="8" t="s">
        <v>52</v>
      </c>
      <c r="T2121" s="9">
        <v>75000000</v>
      </c>
      <c r="U2121" s="8" t="s">
        <v>41</v>
      </c>
      <c r="V2121" s="8" t="s">
        <v>42</v>
      </c>
      <c r="W2121" s="9">
        <v>2384</v>
      </c>
      <c r="X2121" s="9">
        <v>-1.9300000000000001E-2</v>
      </c>
      <c r="Y2121" s="9">
        <v>0</v>
      </c>
      <c r="Z2121" s="11">
        <v>44236</v>
      </c>
      <c r="AA2121" s="9">
        <v>2104113471</v>
      </c>
      <c r="AB2121" s="9">
        <v>0</v>
      </c>
      <c r="AC2121" s="9">
        <v>2.74</v>
      </c>
      <c r="AD2121" s="11">
        <v>44236</v>
      </c>
      <c r="AE2121" s="8" t="s">
        <v>662</v>
      </c>
      <c r="AF2121" s="8" t="s">
        <v>663</v>
      </c>
      <c r="AG2121" s="8" t="s">
        <v>42</v>
      </c>
      <c r="AH2121" s="9">
        <v>147.79065550000001</v>
      </c>
      <c r="AI2121" s="8" t="s">
        <v>8737</v>
      </c>
    </row>
    <row r="2122" spans="1:35" x14ac:dyDescent="0.25">
      <c r="A2122" s="8" t="s">
        <v>8738</v>
      </c>
      <c r="B2122" s="8" t="s">
        <v>8739</v>
      </c>
      <c r="C2122" s="9">
        <f t="shared" si="8"/>
        <v>3</v>
      </c>
      <c r="D2122" s="9">
        <v>0</v>
      </c>
      <c r="E2122" s="9">
        <v>0</v>
      </c>
      <c r="F2122" s="8" t="s">
        <v>151</v>
      </c>
      <c r="G2122" s="11">
        <v>40787</v>
      </c>
      <c r="H2122" s="8" t="s">
        <v>8740</v>
      </c>
      <c r="I2122" s="9">
        <v>3</v>
      </c>
      <c r="J2122" s="9">
        <v>6</v>
      </c>
      <c r="K2122" s="8" t="s">
        <v>50</v>
      </c>
      <c r="L2122" s="8" t="s">
        <v>38</v>
      </c>
      <c r="M2122" s="8" t="s">
        <v>39</v>
      </c>
      <c r="N2122" s="9">
        <v>3</v>
      </c>
      <c r="O2122" s="9">
        <v>4</v>
      </c>
      <c r="P2122" s="11">
        <v>41396</v>
      </c>
      <c r="Q2122" s="9">
        <v>3916623.1839999999</v>
      </c>
      <c r="R2122" s="9">
        <v>2</v>
      </c>
      <c r="S2122" s="8" t="s">
        <v>97</v>
      </c>
      <c r="T2122" s="9">
        <v>30000000</v>
      </c>
      <c r="U2122" s="8" t="s">
        <v>41</v>
      </c>
      <c r="V2122" s="8" t="s">
        <v>42</v>
      </c>
      <c r="W2122" s="9">
        <v>23260</v>
      </c>
      <c r="X2122" s="9">
        <v>-0.14610000000000001</v>
      </c>
      <c r="Y2122" s="9">
        <v>0</v>
      </c>
      <c r="Z2122" s="11">
        <v>45670</v>
      </c>
      <c r="AA2122" s="9">
        <v>604539215.10000002</v>
      </c>
      <c r="AB2122" s="9">
        <v>0</v>
      </c>
      <c r="AC2122" s="9">
        <v>3.97</v>
      </c>
      <c r="AD2122" s="11">
        <v>45670</v>
      </c>
      <c r="AE2122" s="8" t="s">
        <v>153</v>
      </c>
      <c r="AF2122" s="8" t="s">
        <v>44</v>
      </c>
      <c r="AG2122" s="8" t="s">
        <v>42</v>
      </c>
      <c r="AH2122" s="9">
        <v>154.35215149999999</v>
      </c>
      <c r="AI2122" s="8" t="s">
        <v>8741</v>
      </c>
    </row>
    <row r="2123" spans="1:35" x14ac:dyDescent="0.25">
      <c r="A2123" s="8" t="s">
        <v>8742</v>
      </c>
      <c r="B2123" s="8" t="s">
        <v>4467</v>
      </c>
      <c r="C2123" s="9">
        <f t="shared" si="8"/>
        <v>3</v>
      </c>
      <c r="D2123" s="9">
        <v>0</v>
      </c>
      <c r="E2123" s="9">
        <v>0</v>
      </c>
      <c r="F2123" s="8" t="s">
        <v>144</v>
      </c>
      <c r="G2123" s="9">
        <v>2012</v>
      </c>
      <c r="H2123" s="8" t="s">
        <v>42</v>
      </c>
      <c r="I2123" s="8" t="s">
        <v>42</v>
      </c>
      <c r="J2123" s="9">
        <v>1</v>
      </c>
      <c r="K2123" s="8" t="s">
        <v>117</v>
      </c>
      <c r="L2123" s="8" t="s">
        <v>42</v>
      </c>
      <c r="M2123" s="8" t="s">
        <v>39</v>
      </c>
      <c r="N2123" s="9">
        <v>0</v>
      </c>
      <c r="O2123" s="9">
        <v>0</v>
      </c>
      <c r="P2123" s="11">
        <v>45791</v>
      </c>
      <c r="Q2123" s="9">
        <v>2166198.7650000001</v>
      </c>
      <c r="R2123" s="9">
        <v>1</v>
      </c>
      <c r="S2123" s="8" t="s">
        <v>97</v>
      </c>
      <c r="T2123" s="9">
        <v>30000000</v>
      </c>
      <c r="U2123" s="8" t="s">
        <v>41</v>
      </c>
      <c r="V2123" s="8" t="s">
        <v>42</v>
      </c>
      <c r="W2123" s="9">
        <v>8504</v>
      </c>
      <c r="X2123" s="9">
        <v>2.4611000000000001</v>
      </c>
      <c r="Y2123" s="9">
        <v>0</v>
      </c>
      <c r="Z2123" s="11">
        <v>45670</v>
      </c>
      <c r="AA2123" s="9">
        <v>352647875.5</v>
      </c>
      <c r="AB2123" s="9">
        <v>0</v>
      </c>
      <c r="AC2123" s="9">
        <v>1.24</v>
      </c>
      <c r="AD2123" s="11">
        <v>45670</v>
      </c>
      <c r="AE2123" s="8" t="s">
        <v>286</v>
      </c>
      <c r="AF2123" s="8" t="s">
        <v>287</v>
      </c>
      <c r="AG2123" s="8" t="s">
        <v>42</v>
      </c>
      <c r="AH2123" s="9">
        <v>162.79571440000001</v>
      </c>
      <c r="AI2123" s="8" t="s">
        <v>42</v>
      </c>
    </row>
    <row r="2124" spans="1:35" x14ac:dyDescent="0.25">
      <c r="A2124" s="8" t="s">
        <v>8743</v>
      </c>
      <c r="B2124" s="8" t="s">
        <v>8744</v>
      </c>
      <c r="C2124" s="9">
        <f t="shared" si="8"/>
        <v>3</v>
      </c>
      <c r="D2124" s="9">
        <v>0</v>
      </c>
      <c r="E2124" s="9">
        <v>0</v>
      </c>
      <c r="F2124" s="8" t="s">
        <v>95</v>
      </c>
      <c r="G2124" s="11">
        <v>41609</v>
      </c>
      <c r="H2124" s="8" t="s">
        <v>8745</v>
      </c>
      <c r="I2124" s="9">
        <v>2</v>
      </c>
      <c r="J2124" s="9">
        <v>4</v>
      </c>
      <c r="K2124" s="8" t="s">
        <v>111</v>
      </c>
      <c r="L2124" s="8" t="s">
        <v>111</v>
      </c>
      <c r="M2124" s="8" t="s">
        <v>39</v>
      </c>
      <c r="N2124" s="9">
        <v>315</v>
      </c>
      <c r="O2124" s="9">
        <v>14</v>
      </c>
      <c r="P2124" s="11">
        <v>44927</v>
      </c>
      <c r="Q2124" s="9">
        <v>29693615.699999999</v>
      </c>
      <c r="R2124" s="9">
        <v>7</v>
      </c>
      <c r="S2124" s="8" t="s">
        <v>40</v>
      </c>
      <c r="T2124" s="9">
        <v>5500000</v>
      </c>
      <c r="U2124" s="8" t="s">
        <v>41</v>
      </c>
      <c r="V2124" s="8" t="s">
        <v>42</v>
      </c>
      <c r="W2124" s="9">
        <v>626</v>
      </c>
      <c r="X2124" s="9">
        <v>-0.54239999999999999</v>
      </c>
      <c r="Y2124" s="9">
        <v>0</v>
      </c>
      <c r="Z2124" s="11">
        <v>45831</v>
      </c>
      <c r="AA2124" s="9">
        <v>5000000000</v>
      </c>
      <c r="AB2124" s="9">
        <v>0</v>
      </c>
      <c r="AC2124" s="9">
        <v>1.72</v>
      </c>
      <c r="AD2124" s="11">
        <v>45831</v>
      </c>
      <c r="AE2124" s="8" t="s">
        <v>8746</v>
      </c>
      <c r="AF2124" s="8" t="s">
        <v>44</v>
      </c>
      <c r="AG2124" s="8" t="s">
        <v>42</v>
      </c>
      <c r="AH2124" s="9">
        <v>168.38636460000001</v>
      </c>
      <c r="AI2124" s="8" t="s">
        <v>8747</v>
      </c>
    </row>
    <row r="2125" spans="1:35" x14ac:dyDescent="0.25">
      <c r="A2125" s="8" t="s">
        <v>8748</v>
      </c>
      <c r="B2125" s="8" t="s">
        <v>8749</v>
      </c>
      <c r="C2125" s="9">
        <f t="shared" si="8"/>
        <v>2</v>
      </c>
      <c r="D2125" s="9">
        <v>0</v>
      </c>
      <c r="E2125" s="9">
        <v>0</v>
      </c>
      <c r="F2125" s="8" t="s">
        <v>123</v>
      </c>
      <c r="G2125" s="9">
        <v>2013</v>
      </c>
      <c r="H2125" s="8" t="s">
        <v>8750</v>
      </c>
      <c r="I2125" s="9">
        <v>2</v>
      </c>
      <c r="J2125" s="9">
        <v>1</v>
      </c>
      <c r="K2125" s="8" t="s">
        <v>38</v>
      </c>
      <c r="L2125" s="8" t="s">
        <v>38</v>
      </c>
      <c r="M2125" s="8" t="s">
        <v>39</v>
      </c>
      <c r="N2125" s="9">
        <v>0</v>
      </c>
      <c r="O2125" s="9">
        <v>0</v>
      </c>
      <c r="P2125" s="11">
        <v>42036</v>
      </c>
      <c r="Q2125" s="9">
        <v>1570762.919</v>
      </c>
      <c r="R2125" s="9">
        <v>2</v>
      </c>
      <c r="S2125" s="8" t="s">
        <v>97</v>
      </c>
      <c r="T2125" s="9">
        <v>30000000</v>
      </c>
      <c r="U2125" s="8" t="s">
        <v>106</v>
      </c>
      <c r="V2125" s="8" t="s">
        <v>42</v>
      </c>
      <c r="W2125" s="8" t="s">
        <v>42</v>
      </c>
      <c r="X2125" s="8" t="s">
        <v>42</v>
      </c>
      <c r="Y2125" s="9">
        <v>0</v>
      </c>
      <c r="Z2125" s="11">
        <v>42604</v>
      </c>
      <c r="AA2125" s="9">
        <v>267309651</v>
      </c>
      <c r="AB2125" s="9">
        <v>0</v>
      </c>
      <c r="AC2125" s="8" t="s">
        <v>42</v>
      </c>
      <c r="AD2125" s="11">
        <v>42604</v>
      </c>
      <c r="AE2125" s="8" t="s">
        <v>414</v>
      </c>
      <c r="AF2125" s="8" t="s">
        <v>44</v>
      </c>
      <c r="AG2125" s="11">
        <v>42494</v>
      </c>
      <c r="AH2125" s="9">
        <v>170.17822849999999</v>
      </c>
      <c r="AI2125" s="8" t="s">
        <v>8751</v>
      </c>
    </row>
    <row r="2126" spans="1:35" x14ac:dyDescent="0.25">
      <c r="A2126" s="8" t="s">
        <v>8752</v>
      </c>
      <c r="B2126" s="8" t="s">
        <v>8753</v>
      </c>
      <c r="C2126" s="9">
        <f t="shared" si="8"/>
        <v>2</v>
      </c>
      <c r="D2126" s="9">
        <v>1</v>
      </c>
      <c r="E2126" s="9">
        <v>0</v>
      </c>
      <c r="F2126" s="8" t="s">
        <v>65</v>
      </c>
      <c r="G2126" s="9">
        <v>2017</v>
      </c>
      <c r="H2126" s="8" t="s">
        <v>8754</v>
      </c>
      <c r="I2126" s="9">
        <v>1</v>
      </c>
      <c r="J2126" s="9">
        <v>1</v>
      </c>
      <c r="K2126" s="8" t="s">
        <v>38</v>
      </c>
      <c r="L2126" s="8" t="s">
        <v>38</v>
      </c>
      <c r="M2126" s="8" t="s">
        <v>39</v>
      </c>
      <c r="N2126" s="9">
        <v>0</v>
      </c>
      <c r="O2126" s="9">
        <v>0</v>
      </c>
      <c r="P2126" s="11">
        <v>43431</v>
      </c>
      <c r="Q2126" s="9">
        <v>254558.69889999999</v>
      </c>
      <c r="R2126" s="9">
        <v>1</v>
      </c>
      <c r="S2126" s="8" t="s">
        <v>40</v>
      </c>
      <c r="T2126" s="9">
        <v>5500000</v>
      </c>
      <c r="U2126" s="8" t="s">
        <v>106</v>
      </c>
      <c r="V2126" s="8" t="s">
        <v>42</v>
      </c>
      <c r="W2126" s="9">
        <v>189012</v>
      </c>
      <c r="X2126" s="9">
        <v>-0.16569999999999999</v>
      </c>
      <c r="Y2126" s="9">
        <v>0</v>
      </c>
      <c r="Z2126" s="11">
        <v>43859</v>
      </c>
      <c r="AA2126" s="9">
        <v>43424652.780000001</v>
      </c>
      <c r="AB2126" s="9">
        <v>0</v>
      </c>
      <c r="AC2126" s="9">
        <v>1.06</v>
      </c>
      <c r="AD2126" s="11">
        <v>43859</v>
      </c>
      <c r="AE2126" s="8" t="s">
        <v>68</v>
      </c>
      <c r="AF2126" s="8" t="s">
        <v>44</v>
      </c>
      <c r="AG2126" s="11">
        <v>43859</v>
      </c>
      <c r="AH2126" s="9">
        <v>170.58797430000001</v>
      </c>
      <c r="AI2126" s="8" t="s">
        <v>8755</v>
      </c>
    </row>
    <row r="2127" spans="1:35" x14ac:dyDescent="0.25">
      <c r="A2127" s="8" t="s">
        <v>8756</v>
      </c>
      <c r="B2127" s="8" t="s">
        <v>6968</v>
      </c>
      <c r="C2127" s="9">
        <f t="shared" si="8"/>
        <v>1</v>
      </c>
      <c r="D2127" s="9">
        <v>0</v>
      </c>
      <c r="E2127" s="9">
        <v>0</v>
      </c>
      <c r="F2127" s="8" t="s">
        <v>48</v>
      </c>
      <c r="G2127" s="9">
        <v>2013</v>
      </c>
      <c r="H2127" s="8" t="s">
        <v>42</v>
      </c>
      <c r="I2127" s="8" t="s">
        <v>42</v>
      </c>
      <c r="J2127" s="9">
        <v>11</v>
      </c>
      <c r="K2127" s="8" t="s">
        <v>105</v>
      </c>
      <c r="L2127" s="8" t="s">
        <v>105</v>
      </c>
      <c r="M2127" s="8" t="s">
        <v>295</v>
      </c>
      <c r="N2127" s="9">
        <v>0</v>
      </c>
      <c r="O2127" s="9">
        <v>0</v>
      </c>
      <c r="P2127" s="11">
        <v>44249</v>
      </c>
      <c r="Q2127" s="9">
        <v>3537350.1839999999</v>
      </c>
      <c r="R2127" s="9">
        <v>3</v>
      </c>
      <c r="S2127" s="8" t="s">
        <v>97</v>
      </c>
      <c r="T2127" s="9">
        <v>30000000</v>
      </c>
      <c r="U2127" s="8" t="s">
        <v>41</v>
      </c>
      <c r="V2127" s="8" t="s">
        <v>42</v>
      </c>
      <c r="W2127" s="9">
        <v>1118</v>
      </c>
      <c r="X2127" s="9">
        <v>2.5491999999999999</v>
      </c>
      <c r="Y2127" s="9">
        <v>0</v>
      </c>
      <c r="Z2127" s="11">
        <v>44925</v>
      </c>
      <c r="AA2127" s="9">
        <v>604616737.20000005</v>
      </c>
      <c r="AB2127" s="9">
        <v>0</v>
      </c>
      <c r="AC2127" s="9">
        <v>2.81</v>
      </c>
      <c r="AD2127" s="8" t="s">
        <v>42</v>
      </c>
      <c r="AE2127" s="8" t="s">
        <v>60</v>
      </c>
      <c r="AF2127" s="8" t="s">
        <v>61</v>
      </c>
      <c r="AG2127" s="8" t="s">
        <v>42</v>
      </c>
      <c r="AH2127" s="9">
        <v>170.92363090000001</v>
      </c>
      <c r="AI2127" s="8" t="s">
        <v>42</v>
      </c>
    </row>
    <row r="2128" spans="1:35" x14ac:dyDescent="0.25">
      <c r="A2128" s="8" t="s">
        <v>8757</v>
      </c>
      <c r="B2128" s="8" t="s">
        <v>819</v>
      </c>
      <c r="C2128" s="9">
        <f t="shared" si="8"/>
        <v>2</v>
      </c>
      <c r="D2128" s="9">
        <v>0</v>
      </c>
      <c r="E2128" s="9">
        <v>0</v>
      </c>
      <c r="F2128" s="8" t="s">
        <v>65</v>
      </c>
      <c r="G2128" s="9">
        <v>2015</v>
      </c>
      <c r="H2128" s="8" t="s">
        <v>8758</v>
      </c>
      <c r="I2128" s="9">
        <v>1</v>
      </c>
      <c r="J2128" s="9">
        <v>3</v>
      </c>
      <c r="K2128" s="8" t="s">
        <v>73</v>
      </c>
      <c r="L2128" s="8" t="s">
        <v>73</v>
      </c>
      <c r="M2128" s="8" t="s">
        <v>39</v>
      </c>
      <c r="N2128" s="9">
        <v>58</v>
      </c>
      <c r="O2128" s="9">
        <v>13</v>
      </c>
      <c r="P2128" s="11">
        <v>44197</v>
      </c>
      <c r="Q2128" s="9">
        <v>6120568.5369999995</v>
      </c>
      <c r="R2128" s="9">
        <v>2</v>
      </c>
      <c r="S2128" s="8" t="s">
        <v>40</v>
      </c>
      <c r="T2128" s="9">
        <v>5500000</v>
      </c>
      <c r="U2128" s="8" t="s">
        <v>41</v>
      </c>
      <c r="V2128" s="8" t="s">
        <v>42</v>
      </c>
      <c r="W2128" s="9">
        <v>460</v>
      </c>
      <c r="X2128" s="9">
        <v>-0.1636</v>
      </c>
      <c r="Y2128" s="9">
        <v>0</v>
      </c>
      <c r="Z2128" s="11">
        <v>44571</v>
      </c>
      <c r="AA2128" s="9">
        <v>1052542631</v>
      </c>
      <c r="AB2128" s="9">
        <v>0</v>
      </c>
      <c r="AC2128" s="9">
        <v>1</v>
      </c>
      <c r="AD2128" s="11">
        <v>44571</v>
      </c>
      <c r="AE2128" s="8" t="s">
        <v>703</v>
      </c>
      <c r="AF2128" s="8" t="s">
        <v>44</v>
      </c>
      <c r="AG2128" s="8" t="s">
        <v>42</v>
      </c>
      <c r="AH2128" s="9">
        <v>171.96811450000001</v>
      </c>
      <c r="AI2128" s="8" t="s">
        <v>8759</v>
      </c>
    </row>
    <row r="2129" spans="1:35" x14ac:dyDescent="0.25">
      <c r="A2129" s="8" t="s">
        <v>8760</v>
      </c>
      <c r="B2129" s="8" t="s">
        <v>8761</v>
      </c>
      <c r="C2129" s="9">
        <f t="shared" si="8"/>
        <v>3</v>
      </c>
      <c r="D2129" s="9">
        <v>0</v>
      </c>
      <c r="E2129" s="9">
        <v>1</v>
      </c>
      <c r="F2129" s="8" t="s">
        <v>586</v>
      </c>
      <c r="G2129" s="9">
        <v>2014</v>
      </c>
      <c r="H2129" s="8" t="s">
        <v>8762</v>
      </c>
      <c r="I2129" s="9">
        <v>1</v>
      </c>
      <c r="J2129" s="9">
        <v>2</v>
      </c>
      <c r="K2129" s="8" t="s">
        <v>38</v>
      </c>
      <c r="L2129" s="8" t="s">
        <v>38</v>
      </c>
      <c r="M2129" s="8" t="s">
        <v>39</v>
      </c>
      <c r="N2129" s="9">
        <v>0</v>
      </c>
      <c r="O2129" s="9">
        <v>1</v>
      </c>
      <c r="P2129" s="11">
        <v>41640</v>
      </c>
      <c r="Q2129" s="9">
        <v>136873.3425</v>
      </c>
      <c r="R2129" s="9">
        <v>1</v>
      </c>
      <c r="S2129" s="8" t="s">
        <v>59</v>
      </c>
      <c r="T2129" s="9">
        <v>500000</v>
      </c>
      <c r="U2129" s="8" t="s">
        <v>41</v>
      </c>
      <c r="V2129" s="8" t="s">
        <v>42</v>
      </c>
      <c r="W2129" s="9">
        <v>40953</v>
      </c>
      <c r="X2129" s="9">
        <v>0.49170000000000003</v>
      </c>
      <c r="Y2129" s="9">
        <v>0</v>
      </c>
      <c r="Z2129" s="11">
        <v>43754</v>
      </c>
      <c r="AA2129" s="9">
        <v>25004374.789999999</v>
      </c>
      <c r="AB2129" s="9">
        <v>0</v>
      </c>
      <c r="AC2129" s="9">
        <v>2</v>
      </c>
      <c r="AD2129" s="11">
        <v>43754</v>
      </c>
      <c r="AE2129" s="8" t="s">
        <v>588</v>
      </c>
      <c r="AF2129" s="8" t="s">
        <v>44</v>
      </c>
      <c r="AG2129" s="8" t="s">
        <v>42</v>
      </c>
      <c r="AH2129" s="9">
        <v>182.68257600000001</v>
      </c>
      <c r="AI2129" s="8" t="s">
        <v>8763</v>
      </c>
    </row>
    <row r="2130" spans="1:35" x14ac:dyDescent="0.25">
      <c r="A2130" s="8" t="s">
        <v>8764</v>
      </c>
      <c r="B2130" s="8" t="s">
        <v>8765</v>
      </c>
      <c r="C2130" s="9">
        <f t="shared" si="8"/>
        <v>3</v>
      </c>
      <c r="D2130" s="9">
        <v>0</v>
      </c>
      <c r="E2130" s="9">
        <v>1</v>
      </c>
      <c r="F2130" s="8" t="s">
        <v>95</v>
      </c>
      <c r="G2130" s="11">
        <v>45850</v>
      </c>
      <c r="H2130" s="8" t="s">
        <v>42</v>
      </c>
      <c r="I2130" s="8" t="s">
        <v>42</v>
      </c>
      <c r="J2130" s="9">
        <v>1</v>
      </c>
      <c r="K2130" s="8" t="s">
        <v>117</v>
      </c>
      <c r="L2130" s="8" t="s">
        <v>42</v>
      </c>
      <c r="M2130" s="8" t="s">
        <v>39</v>
      </c>
      <c r="N2130" s="9">
        <v>2</v>
      </c>
      <c r="O2130" s="9">
        <v>0</v>
      </c>
      <c r="P2130" s="11">
        <v>42838</v>
      </c>
      <c r="Q2130" s="9">
        <v>11190943.23</v>
      </c>
      <c r="R2130" s="9">
        <v>1</v>
      </c>
      <c r="S2130" s="8" t="s">
        <v>296</v>
      </c>
      <c r="T2130" s="9">
        <v>5500000000</v>
      </c>
      <c r="U2130" s="8" t="s">
        <v>106</v>
      </c>
      <c r="V2130" s="8" t="s">
        <v>42</v>
      </c>
      <c r="W2130" s="8" t="s">
        <v>42</v>
      </c>
      <c r="X2130" s="8" t="s">
        <v>42</v>
      </c>
      <c r="Y2130" s="9">
        <v>2</v>
      </c>
      <c r="Z2130" s="11">
        <v>41108</v>
      </c>
      <c r="AA2130" s="9">
        <v>2109672339</v>
      </c>
      <c r="AB2130" s="9">
        <v>0</v>
      </c>
      <c r="AC2130" s="8" t="s">
        <v>42</v>
      </c>
      <c r="AD2130" s="11">
        <v>43353</v>
      </c>
      <c r="AE2130" s="8" t="s">
        <v>8766</v>
      </c>
      <c r="AF2130" s="8" t="s">
        <v>44</v>
      </c>
      <c r="AG2130" s="11">
        <v>42109</v>
      </c>
      <c r="AH2130" s="9">
        <v>188.51604330000001</v>
      </c>
      <c r="AI2130" s="8" t="s">
        <v>42</v>
      </c>
    </row>
    <row r="2131" spans="1:35" x14ac:dyDescent="0.25">
      <c r="A2131" s="8" t="s">
        <v>8767</v>
      </c>
      <c r="B2131" s="8" t="s">
        <v>8768</v>
      </c>
      <c r="C2131" s="9">
        <f t="shared" si="8"/>
        <v>3</v>
      </c>
      <c r="D2131" s="9">
        <v>0</v>
      </c>
      <c r="E2131" s="9">
        <v>0</v>
      </c>
      <c r="F2131" s="8" t="s">
        <v>268</v>
      </c>
      <c r="G2131" s="11">
        <v>41214</v>
      </c>
      <c r="H2131" s="8" t="s">
        <v>8769</v>
      </c>
      <c r="I2131" s="9">
        <v>3</v>
      </c>
      <c r="J2131" s="9">
        <v>6</v>
      </c>
      <c r="K2131" s="8" t="s">
        <v>104</v>
      </c>
      <c r="L2131" s="8" t="s">
        <v>38</v>
      </c>
      <c r="M2131" s="8" t="s">
        <v>39</v>
      </c>
      <c r="N2131" s="9">
        <v>0</v>
      </c>
      <c r="O2131" s="9">
        <v>0</v>
      </c>
      <c r="P2131" s="11">
        <v>42009</v>
      </c>
      <c r="Q2131" s="9">
        <v>1643471.4820000001</v>
      </c>
      <c r="R2131" s="9">
        <v>3</v>
      </c>
      <c r="S2131" s="8" t="s">
        <v>97</v>
      </c>
      <c r="T2131" s="9">
        <v>30000000</v>
      </c>
      <c r="U2131" s="8" t="s">
        <v>41</v>
      </c>
      <c r="V2131" s="8" t="s">
        <v>42</v>
      </c>
      <c r="W2131" s="9">
        <v>6863</v>
      </c>
      <c r="X2131" s="9">
        <v>2.2010000000000001</v>
      </c>
      <c r="Y2131" s="9">
        <v>0</v>
      </c>
      <c r="Z2131" s="11">
        <v>43250</v>
      </c>
      <c r="AA2131" s="9">
        <v>320484704.5</v>
      </c>
      <c r="AB2131" s="9">
        <v>0</v>
      </c>
      <c r="AC2131" s="9">
        <v>1.5</v>
      </c>
      <c r="AD2131" s="11">
        <v>43250</v>
      </c>
      <c r="AE2131" s="8" t="s">
        <v>439</v>
      </c>
      <c r="AF2131" s="8" t="s">
        <v>273</v>
      </c>
      <c r="AG2131" s="8" t="s">
        <v>42</v>
      </c>
      <c r="AH2131" s="9">
        <v>195.0047251</v>
      </c>
      <c r="AI2131" s="8" t="s">
        <v>8770</v>
      </c>
    </row>
    <row r="2132" spans="1:35" x14ac:dyDescent="0.25">
      <c r="A2132" s="8" t="s">
        <v>8771</v>
      </c>
      <c r="B2132" s="8" t="s">
        <v>8772</v>
      </c>
      <c r="C2132" s="9">
        <f t="shared" si="8"/>
        <v>2</v>
      </c>
      <c r="D2132" s="9">
        <v>0</v>
      </c>
      <c r="E2132" s="9">
        <v>0</v>
      </c>
      <c r="F2132" s="8" t="s">
        <v>86</v>
      </c>
      <c r="G2132" s="9">
        <v>2014</v>
      </c>
      <c r="H2132" s="8" t="s">
        <v>8773</v>
      </c>
      <c r="I2132" s="9">
        <v>1</v>
      </c>
      <c r="J2132" s="9">
        <v>1</v>
      </c>
      <c r="K2132" s="8" t="s">
        <v>117</v>
      </c>
      <c r="L2132" s="8" t="s">
        <v>42</v>
      </c>
      <c r="M2132" s="8" t="s">
        <v>39</v>
      </c>
      <c r="N2132" s="9">
        <v>27</v>
      </c>
      <c r="O2132" s="9">
        <v>1</v>
      </c>
      <c r="P2132" s="11">
        <v>43053</v>
      </c>
      <c r="Q2132" s="9">
        <v>4279540.9910000004</v>
      </c>
      <c r="R2132" s="9">
        <v>1</v>
      </c>
      <c r="S2132" s="8" t="s">
        <v>40</v>
      </c>
      <c r="T2132" s="9">
        <v>5500000</v>
      </c>
      <c r="U2132" s="8" t="s">
        <v>106</v>
      </c>
      <c r="V2132" s="8" t="s">
        <v>42</v>
      </c>
      <c r="W2132" s="9">
        <v>107</v>
      </c>
      <c r="X2132" s="8" t="s">
        <v>42</v>
      </c>
      <c r="Y2132" s="9">
        <v>0</v>
      </c>
      <c r="Z2132" s="11">
        <v>43371</v>
      </c>
      <c r="AA2132" s="9">
        <v>835041755.60000002</v>
      </c>
      <c r="AB2132" s="9">
        <v>0</v>
      </c>
      <c r="AC2132" s="9">
        <v>1</v>
      </c>
      <c r="AD2132" s="11">
        <v>43371</v>
      </c>
      <c r="AE2132" s="8" t="s">
        <v>2404</v>
      </c>
      <c r="AF2132" s="8" t="s">
        <v>91</v>
      </c>
      <c r="AG2132" s="8" t="s">
        <v>42</v>
      </c>
      <c r="AH2132" s="9">
        <v>195.12414000000001</v>
      </c>
      <c r="AI2132" s="8" t="s">
        <v>8774</v>
      </c>
    </row>
    <row r="2133" spans="1:35" x14ac:dyDescent="0.25">
      <c r="A2133" s="8" t="s">
        <v>8775</v>
      </c>
      <c r="B2133" s="8" t="s">
        <v>8568</v>
      </c>
      <c r="C2133" s="9">
        <f t="shared" si="8"/>
        <v>4</v>
      </c>
      <c r="D2133" s="9">
        <v>0</v>
      </c>
      <c r="E2133" s="9">
        <v>0</v>
      </c>
      <c r="F2133" s="8" t="s">
        <v>65</v>
      </c>
      <c r="G2133" s="9">
        <v>2016</v>
      </c>
      <c r="H2133" s="8" t="s">
        <v>8776</v>
      </c>
      <c r="I2133" s="9">
        <v>2</v>
      </c>
      <c r="J2133" s="9">
        <v>1</v>
      </c>
      <c r="K2133" s="8" t="s">
        <v>73</v>
      </c>
      <c r="L2133" s="8" t="s">
        <v>73</v>
      </c>
      <c r="M2133" s="8" t="s">
        <v>39</v>
      </c>
      <c r="N2133" s="9">
        <v>3</v>
      </c>
      <c r="O2133" s="9">
        <v>0</v>
      </c>
      <c r="P2133" s="11">
        <v>42999</v>
      </c>
      <c r="Q2133" s="9">
        <v>4957493.8619999997</v>
      </c>
      <c r="R2133" s="9">
        <v>2</v>
      </c>
      <c r="S2133" s="8" t="s">
        <v>40</v>
      </c>
      <c r="T2133" s="9">
        <v>5500000</v>
      </c>
      <c r="U2133" s="8" t="s">
        <v>106</v>
      </c>
      <c r="V2133" s="8" t="s">
        <v>42</v>
      </c>
      <c r="W2133" s="8" t="s">
        <v>42</v>
      </c>
      <c r="X2133" s="8" t="s">
        <v>42</v>
      </c>
      <c r="Y2133" s="9">
        <v>0</v>
      </c>
      <c r="Z2133" s="11">
        <v>43626</v>
      </c>
      <c r="AA2133" s="9">
        <v>973772887.70000005</v>
      </c>
      <c r="AB2133" s="9">
        <v>1</v>
      </c>
      <c r="AC2133" s="8" t="s">
        <v>42</v>
      </c>
      <c r="AD2133" s="11">
        <v>43626</v>
      </c>
      <c r="AE2133" s="8" t="s">
        <v>1125</v>
      </c>
      <c r="AF2133" s="8" t="s">
        <v>44</v>
      </c>
      <c r="AG2133" s="11">
        <v>43626</v>
      </c>
      <c r="AH2133" s="9">
        <v>196.42442629999999</v>
      </c>
      <c r="AI2133" s="8" t="s">
        <v>8777</v>
      </c>
    </row>
    <row r="2134" spans="1:35" x14ac:dyDescent="0.25">
      <c r="A2134" s="8" t="s">
        <v>8778</v>
      </c>
      <c r="B2134" s="8" t="s">
        <v>8779</v>
      </c>
      <c r="C2134" s="9">
        <f t="shared" si="8"/>
        <v>4</v>
      </c>
      <c r="D2134" s="9">
        <v>1</v>
      </c>
      <c r="E2134" s="9">
        <v>1</v>
      </c>
      <c r="F2134" s="8" t="s">
        <v>232</v>
      </c>
      <c r="G2134" s="11">
        <v>43252</v>
      </c>
      <c r="H2134" s="8" t="s">
        <v>8780</v>
      </c>
      <c r="I2134" s="9">
        <v>3</v>
      </c>
      <c r="J2134" s="9">
        <v>2</v>
      </c>
      <c r="K2134" s="8" t="s">
        <v>38</v>
      </c>
      <c r="L2134" s="8" t="s">
        <v>38</v>
      </c>
      <c r="M2134" s="8" t="s">
        <v>39</v>
      </c>
      <c r="N2134" s="9">
        <v>0</v>
      </c>
      <c r="O2134" s="9">
        <v>0</v>
      </c>
      <c r="P2134" s="11">
        <v>43698</v>
      </c>
      <c r="Q2134" s="9">
        <v>1255682.7949999999</v>
      </c>
      <c r="R2134" s="9">
        <v>1</v>
      </c>
      <c r="S2134" s="8" t="s">
        <v>40</v>
      </c>
      <c r="T2134" s="9">
        <v>5500000</v>
      </c>
      <c r="U2134" s="8" t="s">
        <v>41</v>
      </c>
      <c r="V2134" s="8" t="s">
        <v>42</v>
      </c>
      <c r="W2134" s="9">
        <v>638246</v>
      </c>
      <c r="X2134" s="9">
        <v>-0.32719999999999999</v>
      </c>
      <c r="Y2134" s="9">
        <v>0</v>
      </c>
      <c r="Z2134" s="11">
        <v>45660</v>
      </c>
      <c r="AA2134" s="9">
        <v>251891339.59999999</v>
      </c>
      <c r="AB2134" s="9">
        <v>1</v>
      </c>
      <c r="AC2134" s="9">
        <v>3.72</v>
      </c>
      <c r="AD2134" s="11">
        <v>45660</v>
      </c>
      <c r="AE2134" s="8" t="s">
        <v>234</v>
      </c>
      <c r="AF2134" s="8" t="s">
        <v>44</v>
      </c>
      <c r="AG2134" s="8" t="s">
        <v>42</v>
      </c>
      <c r="AH2134" s="9">
        <v>200.60109180000001</v>
      </c>
      <c r="AI2134" s="8" t="s">
        <v>8781</v>
      </c>
    </row>
    <row r="2135" spans="1:35" x14ac:dyDescent="0.25">
      <c r="A2135" s="8" t="s">
        <v>8782</v>
      </c>
      <c r="B2135" s="8" t="s">
        <v>8783</v>
      </c>
      <c r="C2135" s="9">
        <f t="shared" si="8"/>
        <v>3</v>
      </c>
      <c r="D2135" s="9">
        <v>0</v>
      </c>
      <c r="E2135" s="9">
        <v>0</v>
      </c>
      <c r="F2135" s="8" t="s">
        <v>527</v>
      </c>
      <c r="G2135" s="9">
        <v>2018</v>
      </c>
      <c r="H2135" s="8" t="s">
        <v>8784</v>
      </c>
      <c r="I2135" s="9">
        <v>2</v>
      </c>
      <c r="J2135" s="9">
        <v>17</v>
      </c>
      <c r="K2135" s="8" t="s">
        <v>38</v>
      </c>
      <c r="L2135" s="8" t="s">
        <v>38</v>
      </c>
      <c r="M2135" s="8" t="s">
        <v>39</v>
      </c>
      <c r="N2135" s="9">
        <v>3</v>
      </c>
      <c r="O2135" s="9">
        <v>2</v>
      </c>
      <c r="P2135" s="11">
        <v>44032</v>
      </c>
      <c r="Q2135" s="9">
        <v>2277299.963</v>
      </c>
      <c r="R2135" s="9">
        <v>3</v>
      </c>
      <c r="S2135" s="8" t="s">
        <v>40</v>
      </c>
      <c r="T2135" s="9">
        <v>5500000</v>
      </c>
      <c r="U2135" s="8" t="s">
        <v>41</v>
      </c>
      <c r="V2135" s="8" t="s">
        <v>42</v>
      </c>
      <c r="W2135" s="8" t="s">
        <v>42</v>
      </c>
      <c r="X2135" s="8" t="s">
        <v>42</v>
      </c>
      <c r="Y2135" s="9">
        <v>0</v>
      </c>
      <c r="Z2135" s="11">
        <v>44496</v>
      </c>
      <c r="AA2135" s="9">
        <v>465052363.60000002</v>
      </c>
      <c r="AB2135" s="9">
        <v>0</v>
      </c>
      <c r="AC2135" s="8" t="s">
        <v>42</v>
      </c>
      <c r="AD2135" s="11">
        <v>44496</v>
      </c>
      <c r="AE2135" s="8" t="s">
        <v>529</v>
      </c>
      <c r="AF2135" s="8" t="s">
        <v>44</v>
      </c>
      <c r="AG2135" s="8" t="s">
        <v>42</v>
      </c>
      <c r="AH2135" s="9">
        <v>204.2121684</v>
      </c>
      <c r="AI2135" s="8" t="s">
        <v>8785</v>
      </c>
    </row>
    <row r="2136" spans="1:35" x14ac:dyDescent="0.25">
      <c r="A2136" s="8" t="s">
        <v>8786</v>
      </c>
      <c r="B2136" s="8" t="s">
        <v>8787</v>
      </c>
      <c r="C2136" s="9">
        <f t="shared" si="8"/>
        <v>2</v>
      </c>
      <c r="D2136" s="9">
        <v>0</v>
      </c>
      <c r="E2136" s="9">
        <v>0</v>
      </c>
      <c r="F2136" s="8" t="s">
        <v>242</v>
      </c>
      <c r="G2136" s="11">
        <v>42054</v>
      </c>
      <c r="H2136" s="8" t="s">
        <v>8788</v>
      </c>
      <c r="I2136" s="9">
        <v>1</v>
      </c>
      <c r="J2136" s="9">
        <v>2</v>
      </c>
      <c r="K2136" s="8" t="s">
        <v>117</v>
      </c>
      <c r="L2136" s="8" t="s">
        <v>38</v>
      </c>
      <c r="M2136" s="8" t="s">
        <v>39</v>
      </c>
      <c r="N2136" s="9">
        <v>1</v>
      </c>
      <c r="O2136" s="9">
        <v>6</v>
      </c>
      <c r="P2136" s="11">
        <v>44287</v>
      </c>
      <c r="Q2136" s="9">
        <v>884811.40930000006</v>
      </c>
      <c r="R2136" s="9">
        <v>2</v>
      </c>
      <c r="S2136" s="8" t="s">
        <v>52</v>
      </c>
      <c r="T2136" s="9">
        <v>75000000</v>
      </c>
      <c r="U2136" s="8" t="s">
        <v>41</v>
      </c>
      <c r="V2136" s="8" t="s">
        <v>42</v>
      </c>
      <c r="W2136" s="9">
        <v>46122</v>
      </c>
      <c r="X2136" s="9">
        <v>-3.0000000000000001E-3</v>
      </c>
      <c r="Y2136" s="9">
        <v>0</v>
      </c>
      <c r="Z2136" s="11">
        <v>44391</v>
      </c>
      <c r="AA2136" s="9">
        <v>186423069.09999999</v>
      </c>
      <c r="AB2136" s="9">
        <v>0</v>
      </c>
      <c r="AC2136" s="9">
        <v>3.98</v>
      </c>
      <c r="AD2136" s="11">
        <v>44391</v>
      </c>
      <c r="AE2136" s="8" t="s">
        <v>3934</v>
      </c>
      <c r="AF2136" s="8" t="s">
        <v>1669</v>
      </c>
      <c r="AG2136" s="8" t="s">
        <v>42</v>
      </c>
      <c r="AH2136" s="9">
        <v>210.69243359999999</v>
      </c>
      <c r="AI2136" s="8" t="s">
        <v>8789</v>
      </c>
    </row>
    <row r="2137" spans="1:35" x14ac:dyDescent="0.25">
      <c r="A2137" s="8" t="s">
        <v>8790</v>
      </c>
      <c r="B2137" s="8" t="s">
        <v>8791</v>
      </c>
      <c r="C2137" s="9">
        <f t="shared" si="8"/>
        <v>4</v>
      </c>
      <c r="D2137" s="9">
        <v>0</v>
      </c>
      <c r="E2137" s="9">
        <v>0</v>
      </c>
      <c r="F2137" s="8" t="s">
        <v>79</v>
      </c>
      <c r="G2137" s="9">
        <v>2013</v>
      </c>
      <c r="H2137" s="8" t="s">
        <v>8792</v>
      </c>
      <c r="I2137" s="9">
        <v>1</v>
      </c>
      <c r="J2137" s="9">
        <v>1</v>
      </c>
      <c r="K2137" s="8" t="s">
        <v>105</v>
      </c>
      <c r="L2137" s="8" t="s">
        <v>105</v>
      </c>
      <c r="M2137" s="8" t="s">
        <v>39</v>
      </c>
      <c r="N2137" s="9">
        <v>1</v>
      </c>
      <c r="O2137" s="9">
        <v>1</v>
      </c>
      <c r="P2137" s="11">
        <v>43551</v>
      </c>
      <c r="Q2137" s="9">
        <v>695403.04469999997</v>
      </c>
      <c r="R2137" s="9">
        <v>2</v>
      </c>
      <c r="S2137" s="8" t="s">
        <v>40</v>
      </c>
      <c r="T2137" s="9">
        <v>5500000</v>
      </c>
      <c r="U2137" s="8" t="s">
        <v>41</v>
      </c>
      <c r="V2137" s="8" t="s">
        <v>42</v>
      </c>
      <c r="W2137" s="9">
        <v>20965</v>
      </c>
      <c r="X2137" s="9">
        <v>0.62939999999999996</v>
      </c>
      <c r="Y2137" s="9">
        <v>0</v>
      </c>
      <c r="Z2137" s="11">
        <v>44644</v>
      </c>
      <c r="AA2137" s="9">
        <v>150982547.59999999</v>
      </c>
      <c r="AB2137" s="9">
        <v>0</v>
      </c>
      <c r="AC2137" s="9">
        <v>1.99</v>
      </c>
      <c r="AD2137" s="11">
        <v>44644</v>
      </c>
      <c r="AE2137" s="8" t="s">
        <v>4901</v>
      </c>
      <c r="AF2137" s="8" t="s">
        <v>44</v>
      </c>
      <c r="AG2137" s="8" t="s">
        <v>42</v>
      </c>
      <c r="AH2137" s="9">
        <v>217.1151662</v>
      </c>
      <c r="AI2137" s="8" t="s">
        <v>8793</v>
      </c>
    </row>
    <row r="2138" spans="1:35" x14ac:dyDescent="0.25">
      <c r="A2138" s="8" t="s">
        <v>8794</v>
      </c>
      <c r="B2138" s="8" t="s">
        <v>8795</v>
      </c>
      <c r="C2138" s="9">
        <f t="shared" si="8"/>
        <v>4</v>
      </c>
      <c r="D2138" s="9">
        <v>0</v>
      </c>
      <c r="E2138" s="9">
        <v>1</v>
      </c>
      <c r="F2138" s="8" t="s">
        <v>151</v>
      </c>
      <c r="G2138" s="9">
        <v>2017</v>
      </c>
      <c r="H2138" s="8" t="s">
        <v>8796</v>
      </c>
      <c r="I2138" s="9">
        <v>2</v>
      </c>
      <c r="J2138" s="9">
        <v>1</v>
      </c>
      <c r="K2138" s="8" t="s">
        <v>81</v>
      </c>
      <c r="L2138" s="8" t="s">
        <v>81</v>
      </c>
      <c r="M2138" s="8" t="s">
        <v>39</v>
      </c>
      <c r="N2138" s="9">
        <v>0</v>
      </c>
      <c r="O2138" s="9">
        <v>0</v>
      </c>
      <c r="P2138" s="11">
        <v>43862</v>
      </c>
      <c r="Q2138" s="9">
        <v>223220.82930000001</v>
      </c>
      <c r="R2138" s="9">
        <v>2</v>
      </c>
      <c r="S2138" s="8" t="s">
        <v>40</v>
      </c>
      <c r="T2138" s="9">
        <v>5500000</v>
      </c>
      <c r="U2138" s="8" t="s">
        <v>41</v>
      </c>
      <c r="V2138" s="8" t="s">
        <v>42</v>
      </c>
      <c r="W2138" s="9">
        <v>3954</v>
      </c>
      <c r="X2138" s="9">
        <v>-0.84709999999999996</v>
      </c>
      <c r="Y2138" s="9">
        <v>0</v>
      </c>
      <c r="Z2138" s="11">
        <v>44699</v>
      </c>
      <c r="AA2138" s="9">
        <v>55183848.899999999</v>
      </c>
      <c r="AB2138" s="9">
        <v>0</v>
      </c>
      <c r="AC2138" s="9">
        <v>3.17</v>
      </c>
      <c r="AD2138" s="11">
        <v>44699</v>
      </c>
      <c r="AE2138" s="8" t="s">
        <v>153</v>
      </c>
      <c r="AF2138" s="8" t="s">
        <v>44</v>
      </c>
      <c r="AG2138" s="8" t="s">
        <v>42</v>
      </c>
      <c r="AH2138" s="9">
        <v>247.21639590000001</v>
      </c>
      <c r="AI2138" s="8" t="s">
        <v>8797</v>
      </c>
    </row>
    <row r="2139" spans="1:35" x14ac:dyDescent="0.25">
      <c r="A2139" s="8" t="s">
        <v>8798</v>
      </c>
      <c r="B2139" s="8" t="s">
        <v>8799</v>
      </c>
      <c r="C2139" s="9">
        <f t="shared" si="8"/>
        <v>6</v>
      </c>
      <c r="D2139" s="9">
        <v>0</v>
      </c>
      <c r="E2139" s="9">
        <v>0</v>
      </c>
      <c r="F2139" s="8" t="s">
        <v>48</v>
      </c>
      <c r="G2139" s="11">
        <v>42552</v>
      </c>
      <c r="H2139" s="8" t="s">
        <v>8800</v>
      </c>
      <c r="I2139" s="9">
        <v>2</v>
      </c>
      <c r="J2139" s="9">
        <v>3</v>
      </c>
      <c r="K2139" s="8" t="s">
        <v>190</v>
      </c>
      <c r="L2139" s="8" t="s">
        <v>38</v>
      </c>
      <c r="M2139" s="8" t="s">
        <v>39</v>
      </c>
      <c r="N2139" s="9">
        <v>0</v>
      </c>
      <c r="O2139" s="9">
        <v>0</v>
      </c>
      <c r="P2139" s="11">
        <v>43647</v>
      </c>
      <c r="Q2139" s="9">
        <v>1118675.0830000001</v>
      </c>
      <c r="R2139" s="9">
        <v>3</v>
      </c>
      <c r="S2139" s="8" t="s">
        <v>40</v>
      </c>
      <c r="T2139" s="9">
        <v>5500000</v>
      </c>
      <c r="U2139" s="8" t="s">
        <v>41</v>
      </c>
      <c r="V2139" s="8" t="s">
        <v>42</v>
      </c>
      <c r="W2139" s="9">
        <v>256131</v>
      </c>
      <c r="X2139" s="9">
        <v>-0.2722</v>
      </c>
      <c r="Y2139" s="9">
        <v>0</v>
      </c>
      <c r="Z2139" s="11">
        <v>45544</v>
      </c>
      <c r="AA2139" s="9">
        <v>285913019.19999999</v>
      </c>
      <c r="AB2139" s="9">
        <v>0</v>
      </c>
      <c r="AC2139" s="9">
        <v>7.38</v>
      </c>
      <c r="AD2139" s="11">
        <v>45544</v>
      </c>
      <c r="AE2139" s="8" t="s">
        <v>662</v>
      </c>
      <c r="AF2139" s="8" t="s">
        <v>663</v>
      </c>
      <c r="AG2139" s="8" t="s">
        <v>42</v>
      </c>
      <c r="AH2139" s="9">
        <v>255.58182489999999</v>
      </c>
      <c r="AI2139" s="8" t="s">
        <v>8801</v>
      </c>
    </row>
    <row r="2140" spans="1:35" x14ac:dyDescent="0.25">
      <c r="A2140" s="13" t="s">
        <v>8802</v>
      </c>
      <c r="B2140" s="8" t="s">
        <v>8803</v>
      </c>
      <c r="C2140" s="9">
        <f t="shared" si="8"/>
        <v>4</v>
      </c>
      <c r="D2140" s="9">
        <v>0</v>
      </c>
      <c r="E2140" s="9">
        <v>0</v>
      </c>
      <c r="F2140" s="8" t="s">
        <v>48</v>
      </c>
      <c r="G2140" s="11">
        <v>41163</v>
      </c>
      <c r="H2140" s="8" t="s">
        <v>8804</v>
      </c>
      <c r="I2140" s="9">
        <v>1</v>
      </c>
      <c r="J2140" s="9">
        <v>3</v>
      </c>
      <c r="K2140" s="8" t="s">
        <v>653</v>
      </c>
      <c r="L2140" s="8" t="s">
        <v>653</v>
      </c>
      <c r="M2140" s="8" t="s">
        <v>39</v>
      </c>
      <c r="N2140" s="9">
        <v>0</v>
      </c>
      <c r="O2140" s="9">
        <v>0</v>
      </c>
      <c r="P2140" s="11">
        <v>41614</v>
      </c>
      <c r="Q2140" s="9">
        <v>664108.09470000002</v>
      </c>
      <c r="R2140" s="9">
        <v>1</v>
      </c>
      <c r="S2140" s="8" t="s">
        <v>40</v>
      </c>
      <c r="T2140" s="9">
        <v>5500000</v>
      </c>
      <c r="U2140" s="8" t="s">
        <v>41</v>
      </c>
      <c r="V2140" s="8" t="s">
        <v>42</v>
      </c>
      <c r="W2140" s="9">
        <v>193</v>
      </c>
      <c r="X2140" s="9">
        <v>1.9241999999999999</v>
      </c>
      <c r="Y2140" s="9">
        <v>0</v>
      </c>
      <c r="Z2140" s="11">
        <v>42095</v>
      </c>
      <c r="AA2140" s="9">
        <v>175968693.69999999</v>
      </c>
      <c r="AB2140" s="9">
        <v>0</v>
      </c>
      <c r="AC2140" s="9">
        <v>2.89</v>
      </c>
      <c r="AD2140" s="11">
        <v>42095</v>
      </c>
      <c r="AE2140" s="8" t="s">
        <v>60</v>
      </c>
      <c r="AF2140" s="8" t="s">
        <v>61</v>
      </c>
      <c r="AG2140" s="8" t="s">
        <v>42</v>
      </c>
      <c r="AH2140" s="9">
        <v>264.96995759999999</v>
      </c>
      <c r="AI2140" s="8" t="s">
        <v>8805</v>
      </c>
    </row>
    <row r="2141" spans="1:35" x14ac:dyDescent="0.25">
      <c r="A2141" s="8" t="s">
        <v>8806</v>
      </c>
      <c r="B2141" s="8" t="s">
        <v>8807</v>
      </c>
      <c r="C2141" s="9">
        <f t="shared" si="8"/>
        <v>5</v>
      </c>
      <c r="D2141" s="9">
        <v>1</v>
      </c>
      <c r="E2141" s="9">
        <v>0</v>
      </c>
      <c r="F2141" s="8" t="s">
        <v>242</v>
      </c>
      <c r="G2141" s="11">
        <v>42109</v>
      </c>
      <c r="H2141" s="8" t="s">
        <v>8808</v>
      </c>
      <c r="I2141" s="9">
        <v>2</v>
      </c>
      <c r="J2141" s="9">
        <v>10</v>
      </c>
      <c r="K2141" s="8" t="s">
        <v>73</v>
      </c>
      <c r="L2141" s="8" t="s">
        <v>73</v>
      </c>
      <c r="M2141" s="8" t="s">
        <v>39</v>
      </c>
      <c r="N2141" s="9">
        <v>0</v>
      </c>
      <c r="O2141" s="9">
        <v>0</v>
      </c>
      <c r="P2141" s="11">
        <v>45050</v>
      </c>
      <c r="Q2141" s="9">
        <v>18533083.920000002</v>
      </c>
      <c r="R2141" s="9">
        <v>7</v>
      </c>
      <c r="S2141" s="8" t="s">
        <v>97</v>
      </c>
      <c r="T2141" s="9">
        <v>30000000</v>
      </c>
      <c r="U2141" s="8" t="s">
        <v>41</v>
      </c>
      <c r="V2141" s="8" t="s">
        <v>42</v>
      </c>
      <c r="W2141" s="9">
        <v>6915</v>
      </c>
      <c r="X2141" s="9">
        <v>-0.1038</v>
      </c>
      <c r="Y2141" s="9">
        <v>0</v>
      </c>
      <c r="Z2141" s="11">
        <v>45801</v>
      </c>
      <c r="AA2141" s="9">
        <v>5014348992</v>
      </c>
      <c r="AB2141" s="9">
        <v>0</v>
      </c>
      <c r="AC2141" s="9">
        <v>2.65</v>
      </c>
      <c r="AD2141" s="11">
        <v>45801</v>
      </c>
      <c r="AE2141" s="8" t="s">
        <v>8809</v>
      </c>
      <c r="AF2141" s="8" t="s">
        <v>245</v>
      </c>
      <c r="AG2141" s="8" t="s">
        <v>42</v>
      </c>
      <c r="AH2141" s="9">
        <v>270.56204000000002</v>
      </c>
      <c r="AI2141" s="8" t="s">
        <v>8810</v>
      </c>
    </row>
    <row r="2142" spans="1:35" x14ac:dyDescent="0.25">
      <c r="A2142" s="8" t="s">
        <v>8811</v>
      </c>
      <c r="B2142" s="8" t="s">
        <v>8812</v>
      </c>
      <c r="C2142" s="9">
        <f t="shared" si="8"/>
        <v>3</v>
      </c>
      <c r="D2142" s="9">
        <v>0</v>
      </c>
      <c r="E2142" s="9">
        <v>0</v>
      </c>
      <c r="F2142" s="8" t="s">
        <v>86</v>
      </c>
      <c r="G2142" s="9">
        <v>2010</v>
      </c>
      <c r="H2142" s="8" t="s">
        <v>8813</v>
      </c>
      <c r="I2142" s="9">
        <v>2</v>
      </c>
      <c r="J2142" s="9">
        <v>2</v>
      </c>
      <c r="K2142" s="8" t="s">
        <v>73</v>
      </c>
      <c r="L2142" s="8" t="s">
        <v>73</v>
      </c>
      <c r="M2142" s="8" t="s">
        <v>39</v>
      </c>
      <c r="N2142" s="9">
        <v>0</v>
      </c>
      <c r="O2142" s="9">
        <v>0</v>
      </c>
      <c r="P2142" s="11">
        <v>41558</v>
      </c>
      <c r="Q2142" s="9">
        <v>6052441.233</v>
      </c>
      <c r="R2142" s="9">
        <v>2</v>
      </c>
      <c r="S2142" s="8" t="s">
        <v>97</v>
      </c>
      <c r="T2142" s="9">
        <v>30000000</v>
      </c>
      <c r="U2142" s="8" t="s">
        <v>41</v>
      </c>
      <c r="V2142" s="8" t="s">
        <v>42</v>
      </c>
      <c r="W2142" s="9">
        <v>289415</v>
      </c>
      <c r="X2142" s="9">
        <v>-0.10249999999999999</v>
      </c>
      <c r="Y2142" s="9">
        <v>0</v>
      </c>
      <c r="Z2142" s="11">
        <v>44370</v>
      </c>
      <c r="AA2142" s="9">
        <v>1662664844</v>
      </c>
      <c r="AB2142" s="9">
        <v>0</v>
      </c>
      <c r="AC2142" s="9">
        <v>1.8</v>
      </c>
      <c r="AD2142" s="11">
        <v>44370</v>
      </c>
      <c r="AE2142" s="8" t="s">
        <v>8814</v>
      </c>
      <c r="AF2142" s="8" t="s">
        <v>91</v>
      </c>
      <c r="AG2142" s="8" t="s">
        <v>42</v>
      </c>
      <c r="AH2142" s="9">
        <v>274.70978730000002</v>
      </c>
      <c r="AI2142" s="8" t="s">
        <v>8815</v>
      </c>
    </row>
    <row r="2143" spans="1:35" x14ac:dyDescent="0.25">
      <c r="A2143" s="8" t="s">
        <v>8816</v>
      </c>
      <c r="B2143" s="8" t="s">
        <v>8817</v>
      </c>
      <c r="C2143" s="9">
        <f t="shared" si="8"/>
        <v>5</v>
      </c>
      <c r="D2143" s="9">
        <v>0</v>
      </c>
      <c r="E2143" s="9">
        <v>0</v>
      </c>
      <c r="F2143" s="8" t="s">
        <v>86</v>
      </c>
      <c r="G2143" s="11">
        <v>45731</v>
      </c>
      <c r="H2143" s="8" t="s">
        <v>8818</v>
      </c>
      <c r="I2143" s="9">
        <v>2</v>
      </c>
      <c r="J2143" s="9">
        <v>2</v>
      </c>
      <c r="K2143" s="8" t="s">
        <v>653</v>
      </c>
      <c r="L2143" s="8" t="s">
        <v>653</v>
      </c>
      <c r="M2143" s="8" t="s">
        <v>39</v>
      </c>
      <c r="N2143" s="9">
        <v>6</v>
      </c>
      <c r="O2143" s="9">
        <v>0</v>
      </c>
      <c r="P2143" s="11">
        <v>42948</v>
      </c>
      <c r="Q2143" s="9">
        <v>1524123.111</v>
      </c>
      <c r="R2143" s="9">
        <v>2</v>
      </c>
      <c r="S2143" s="8" t="s">
        <v>40</v>
      </c>
      <c r="T2143" s="9">
        <v>5500000</v>
      </c>
      <c r="U2143" s="8" t="s">
        <v>106</v>
      </c>
      <c r="V2143" s="8" t="s">
        <v>42</v>
      </c>
      <c r="W2143" s="9">
        <v>104</v>
      </c>
      <c r="X2143" s="8" t="s">
        <v>42</v>
      </c>
      <c r="Y2143" s="9">
        <v>0</v>
      </c>
      <c r="Z2143" s="11">
        <v>44811</v>
      </c>
      <c r="AA2143" s="9">
        <v>433842406.60000002</v>
      </c>
      <c r="AB2143" s="9">
        <v>0</v>
      </c>
      <c r="AC2143" s="9">
        <v>3</v>
      </c>
      <c r="AD2143" s="11">
        <v>44811</v>
      </c>
      <c r="AE2143" s="8" t="s">
        <v>8819</v>
      </c>
      <c r="AF2143" s="8" t="s">
        <v>91</v>
      </c>
      <c r="AG2143" s="8" t="s">
        <v>42</v>
      </c>
      <c r="AH2143" s="9">
        <v>284.65050070000001</v>
      </c>
      <c r="AI2143" s="8" t="s">
        <v>8820</v>
      </c>
    </row>
    <row r="2144" spans="1:35" x14ac:dyDescent="0.25">
      <c r="A2144" s="8" t="s">
        <v>8821</v>
      </c>
      <c r="B2144" s="8" t="s">
        <v>8822</v>
      </c>
      <c r="C2144" s="9">
        <f t="shared" si="8"/>
        <v>4</v>
      </c>
      <c r="D2144" s="9">
        <v>0</v>
      </c>
      <c r="E2144" s="9">
        <v>1</v>
      </c>
      <c r="F2144" s="8" t="s">
        <v>394</v>
      </c>
      <c r="G2144" s="11">
        <v>43364</v>
      </c>
      <c r="H2144" s="8" t="s">
        <v>8823</v>
      </c>
      <c r="I2144" s="9">
        <v>4</v>
      </c>
      <c r="J2144" s="9">
        <v>3</v>
      </c>
      <c r="K2144" s="8" t="s">
        <v>190</v>
      </c>
      <c r="L2144" s="8" t="s">
        <v>3409</v>
      </c>
      <c r="M2144" s="8" t="s">
        <v>39</v>
      </c>
      <c r="N2144" s="9">
        <v>0</v>
      </c>
      <c r="O2144" s="9">
        <v>0</v>
      </c>
      <c r="P2144" s="11">
        <v>45203</v>
      </c>
      <c r="Q2144" s="9">
        <v>13062.606250000001</v>
      </c>
      <c r="R2144" s="9">
        <v>3</v>
      </c>
      <c r="S2144" s="8" t="s">
        <v>40</v>
      </c>
      <c r="T2144" s="9">
        <v>5500000</v>
      </c>
      <c r="U2144" s="8" t="s">
        <v>41</v>
      </c>
      <c r="V2144" s="8" t="s">
        <v>42</v>
      </c>
      <c r="W2144" s="9">
        <v>738</v>
      </c>
      <c r="X2144" s="9">
        <v>-0.45779999999999998</v>
      </c>
      <c r="Y2144" s="9">
        <v>0</v>
      </c>
      <c r="Z2144" s="11">
        <v>45596</v>
      </c>
      <c r="AA2144" s="9">
        <v>4028946.7960000001</v>
      </c>
      <c r="AB2144" s="9">
        <v>0</v>
      </c>
      <c r="AC2144" s="9">
        <v>1.1499999999999999</v>
      </c>
      <c r="AD2144" s="11">
        <v>45596</v>
      </c>
      <c r="AE2144" s="8" t="s">
        <v>395</v>
      </c>
      <c r="AF2144" s="8" t="s">
        <v>179</v>
      </c>
      <c r="AG2144" s="8" t="s">
        <v>42</v>
      </c>
      <c r="AH2144" s="9">
        <v>308.43360960000001</v>
      </c>
      <c r="AI2144" s="8" t="s">
        <v>8824</v>
      </c>
    </row>
    <row r="2145" spans="1:35" x14ac:dyDescent="0.25">
      <c r="A2145" s="8" t="s">
        <v>8825</v>
      </c>
      <c r="B2145" s="8" t="s">
        <v>8826</v>
      </c>
      <c r="C2145" s="9">
        <f t="shared" si="8"/>
        <v>3</v>
      </c>
      <c r="D2145" s="9">
        <v>0</v>
      </c>
      <c r="E2145" s="9">
        <v>0</v>
      </c>
      <c r="F2145" s="8" t="s">
        <v>394</v>
      </c>
      <c r="G2145" s="11">
        <v>40544</v>
      </c>
      <c r="H2145" s="8" t="s">
        <v>8827</v>
      </c>
      <c r="I2145" s="9">
        <v>1</v>
      </c>
      <c r="J2145" s="9">
        <v>1</v>
      </c>
      <c r="K2145" s="8" t="s">
        <v>81</v>
      </c>
      <c r="L2145" s="8" t="s">
        <v>81</v>
      </c>
      <c r="M2145" s="8" t="s">
        <v>39</v>
      </c>
      <c r="N2145" s="9">
        <v>0</v>
      </c>
      <c r="O2145" s="9">
        <v>35</v>
      </c>
      <c r="P2145" s="11">
        <v>43161</v>
      </c>
      <c r="Q2145" s="9">
        <v>2962813.08</v>
      </c>
      <c r="R2145" s="9">
        <v>2</v>
      </c>
      <c r="S2145" s="8" t="s">
        <v>195</v>
      </c>
      <c r="T2145" s="9">
        <v>750000000</v>
      </c>
      <c r="U2145" s="8" t="s">
        <v>41</v>
      </c>
      <c r="V2145" s="8" t="s">
        <v>42</v>
      </c>
      <c r="W2145" s="9">
        <v>2478647</v>
      </c>
      <c r="X2145" s="9">
        <v>-5.5800000000000002E-2</v>
      </c>
      <c r="Y2145" s="9">
        <v>1</v>
      </c>
      <c r="Z2145" s="11">
        <v>45476</v>
      </c>
      <c r="AA2145" s="9">
        <v>1012048439</v>
      </c>
      <c r="AB2145" s="9">
        <v>0</v>
      </c>
      <c r="AC2145" s="9">
        <v>7.13</v>
      </c>
      <c r="AD2145" s="11">
        <v>45476</v>
      </c>
      <c r="AE2145" s="8" t="s">
        <v>395</v>
      </c>
      <c r="AF2145" s="8" t="s">
        <v>179</v>
      </c>
      <c r="AG2145" s="8" t="s">
        <v>42</v>
      </c>
      <c r="AH2145" s="9">
        <v>341.58362729999999</v>
      </c>
      <c r="AI2145" s="8" t="s">
        <v>8828</v>
      </c>
    </row>
    <row r="2146" spans="1:35" x14ac:dyDescent="0.25">
      <c r="A2146" s="8" t="s">
        <v>8829</v>
      </c>
      <c r="B2146" s="8" t="s">
        <v>8830</v>
      </c>
      <c r="C2146" s="9">
        <f t="shared" si="8"/>
        <v>3</v>
      </c>
      <c r="D2146" s="9">
        <v>1</v>
      </c>
      <c r="E2146" s="9">
        <v>0</v>
      </c>
      <c r="F2146" s="8" t="s">
        <v>1723</v>
      </c>
      <c r="G2146" s="11">
        <v>42993</v>
      </c>
      <c r="H2146" s="8" t="s">
        <v>8831</v>
      </c>
      <c r="I2146" s="9">
        <v>1</v>
      </c>
      <c r="J2146" s="9">
        <v>3</v>
      </c>
      <c r="K2146" s="8" t="s">
        <v>81</v>
      </c>
      <c r="L2146" s="8" t="s">
        <v>81</v>
      </c>
      <c r="M2146" s="8" t="s">
        <v>39</v>
      </c>
      <c r="N2146" s="9">
        <v>4</v>
      </c>
      <c r="O2146" s="9">
        <v>30</v>
      </c>
      <c r="P2146" s="11">
        <v>44988</v>
      </c>
      <c r="Q2146" s="9">
        <v>1865201.5789999999</v>
      </c>
      <c r="R2146" s="9">
        <v>2</v>
      </c>
      <c r="S2146" s="8" t="s">
        <v>40</v>
      </c>
      <c r="T2146" s="9">
        <v>5500000</v>
      </c>
      <c r="U2146" s="8" t="s">
        <v>41</v>
      </c>
      <c r="V2146" s="8" t="s">
        <v>42</v>
      </c>
      <c r="W2146" s="9">
        <v>142803</v>
      </c>
      <c r="X2146" s="9">
        <v>-0.70109999999999995</v>
      </c>
      <c r="Y2146" s="9">
        <v>0</v>
      </c>
      <c r="Z2146" s="11">
        <v>45789</v>
      </c>
      <c r="AA2146" s="9">
        <v>702008858.89999998</v>
      </c>
      <c r="AB2146" s="9">
        <v>1</v>
      </c>
      <c r="AC2146" s="9">
        <v>2.88</v>
      </c>
      <c r="AD2146" s="11">
        <v>45789</v>
      </c>
      <c r="AE2146" s="8" t="s">
        <v>1725</v>
      </c>
      <c r="AF2146" s="8" t="s">
        <v>44</v>
      </c>
      <c r="AG2146" s="8" t="s">
        <v>42</v>
      </c>
      <c r="AH2146" s="9">
        <v>376.37157660000003</v>
      </c>
      <c r="AI2146" s="8" t="s">
        <v>8832</v>
      </c>
    </row>
    <row r="2147" spans="1:35" x14ac:dyDescent="0.25">
      <c r="A2147" s="8" t="s">
        <v>8833</v>
      </c>
      <c r="B2147" s="8" t="s">
        <v>8834</v>
      </c>
      <c r="C2147" s="9">
        <f t="shared" si="8"/>
        <v>6</v>
      </c>
      <c r="D2147" s="9">
        <v>0</v>
      </c>
      <c r="E2147" s="9">
        <v>0</v>
      </c>
      <c r="F2147" s="8" t="s">
        <v>763</v>
      </c>
      <c r="G2147" s="11">
        <v>45852</v>
      </c>
      <c r="H2147" s="8" t="s">
        <v>8835</v>
      </c>
      <c r="I2147" s="9">
        <v>3</v>
      </c>
      <c r="J2147" s="9">
        <v>3</v>
      </c>
      <c r="K2147" s="8" t="s">
        <v>38</v>
      </c>
      <c r="L2147" s="8" t="s">
        <v>38</v>
      </c>
      <c r="M2147" s="8" t="s">
        <v>39</v>
      </c>
      <c r="N2147" s="9">
        <v>0</v>
      </c>
      <c r="O2147" s="9">
        <v>0</v>
      </c>
      <c r="P2147" s="11">
        <v>42736</v>
      </c>
      <c r="Q2147" s="9">
        <v>91121.887549999999</v>
      </c>
      <c r="R2147" s="9">
        <v>2</v>
      </c>
      <c r="S2147" s="8" t="s">
        <v>97</v>
      </c>
      <c r="T2147" s="9">
        <v>30000000</v>
      </c>
      <c r="U2147" s="8" t="s">
        <v>41</v>
      </c>
      <c r="V2147" s="8" t="s">
        <v>42</v>
      </c>
      <c r="W2147" s="9">
        <v>121403</v>
      </c>
      <c r="X2147" s="9">
        <v>0.4859</v>
      </c>
      <c r="Y2147" s="9">
        <v>0</v>
      </c>
      <c r="Z2147" s="11">
        <v>44474</v>
      </c>
      <c r="AA2147" s="9">
        <v>37430902.109999999</v>
      </c>
      <c r="AB2147" s="9">
        <v>0</v>
      </c>
      <c r="AC2147" s="9">
        <v>3.21</v>
      </c>
      <c r="AD2147" s="11">
        <v>44474</v>
      </c>
      <c r="AE2147" s="8" t="s">
        <v>765</v>
      </c>
      <c r="AF2147" s="8" t="s">
        <v>766</v>
      </c>
      <c r="AG2147" s="8" t="s">
        <v>42</v>
      </c>
      <c r="AH2147" s="9">
        <v>410.77838830000002</v>
      </c>
      <c r="AI2147" s="8" t="s">
        <v>8836</v>
      </c>
    </row>
    <row r="2148" spans="1:35" x14ac:dyDescent="0.25">
      <c r="A2148" s="8" t="s">
        <v>8837</v>
      </c>
      <c r="B2148" s="8" t="s">
        <v>7730</v>
      </c>
      <c r="C2148" s="9">
        <f t="shared" si="8"/>
        <v>5</v>
      </c>
      <c r="D2148" s="9">
        <v>0</v>
      </c>
      <c r="E2148" s="9">
        <v>1</v>
      </c>
      <c r="F2148" s="8" t="s">
        <v>48</v>
      </c>
      <c r="G2148" s="9">
        <v>2013</v>
      </c>
      <c r="H2148" s="8" t="s">
        <v>8838</v>
      </c>
      <c r="I2148" s="9">
        <v>2</v>
      </c>
      <c r="J2148" s="9">
        <v>4</v>
      </c>
      <c r="K2148" s="8" t="s">
        <v>8839</v>
      </c>
      <c r="L2148" s="8" t="s">
        <v>8839</v>
      </c>
      <c r="M2148" s="8" t="s">
        <v>39</v>
      </c>
      <c r="N2148" s="9">
        <v>0</v>
      </c>
      <c r="O2148" s="9">
        <v>0</v>
      </c>
      <c r="P2148" s="11">
        <v>44166</v>
      </c>
      <c r="Q2148" s="9">
        <v>2453777.023</v>
      </c>
      <c r="R2148" s="9">
        <v>6</v>
      </c>
      <c r="S2148" s="8" t="s">
        <v>40</v>
      </c>
      <c r="T2148" s="9">
        <v>5500000</v>
      </c>
      <c r="U2148" s="8" t="s">
        <v>41</v>
      </c>
      <c r="V2148" s="8" t="s">
        <v>42</v>
      </c>
      <c r="W2148" s="9">
        <v>219166</v>
      </c>
      <c r="X2148" s="9">
        <v>0.1777</v>
      </c>
      <c r="Y2148" s="9">
        <v>3</v>
      </c>
      <c r="Z2148" s="11">
        <v>44841</v>
      </c>
      <c r="AA2148" s="9">
        <v>1078935093</v>
      </c>
      <c r="AB2148" s="9">
        <v>0</v>
      </c>
      <c r="AC2148" s="9">
        <v>1.54</v>
      </c>
      <c r="AD2148" s="11">
        <v>44841</v>
      </c>
      <c r="AE2148" s="8" t="s">
        <v>491</v>
      </c>
      <c r="AF2148" s="8" t="s">
        <v>61</v>
      </c>
      <c r="AG2148" s="8" t="s">
        <v>42</v>
      </c>
      <c r="AH2148" s="9">
        <v>439.70380469999998</v>
      </c>
      <c r="AI2148" s="8" t="s">
        <v>8840</v>
      </c>
    </row>
    <row r="2149" spans="1:35" x14ac:dyDescent="0.25">
      <c r="A2149" s="8" t="s">
        <v>8841</v>
      </c>
      <c r="B2149" s="8" t="s">
        <v>8842</v>
      </c>
      <c r="C2149" s="9">
        <f t="shared" si="8"/>
        <v>3</v>
      </c>
      <c r="D2149" s="9">
        <v>0</v>
      </c>
      <c r="E2149" s="9">
        <v>0</v>
      </c>
      <c r="F2149" s="8" t="s">
        <v>48</v>
      </c>
      <c r="G2149" s="11">
        <v>40969</v>
      </c>
      <c r="H2149" s="8" t="s">
        <v>8843</v>
      </c>
      <c r="I2149" s="9">
        <v>1</v>
      </c>
      <c r="J2149" s="9">
        <v>7</v>
      </c>
      <c r="K2149" s="8" t="s">
        <v>341</v>
      </c>
      <c r="L2149" s="8" t="s">
        <v>81</v>
      </c>
      <c r="M2149" s="8" t="s">
        <v>295</v>
      </c>
      <c r="N2149" s="9">
        <v>0</v>
      </c>
      <c r="O2149" s="9">
        <v>0</v>
      </c>
      <c r="P2149" s="11">
        <v>44309</v>
      </c>
      <c r="Q2149" s="9">
        <v>2008967.8</v>
      </c>
      <c r="R2149" s="9">
        <v>3</v>
      </c>
      <c r="S2149" s="8" t="s">
        <v>52</v>
      </c>
      <c r="T2149" s="9">
        <v>75000000</v>
      </c>
      <c r="U2149" s="8" t="s">
        <v>41</v>
      </c>
      <c r="V2149" s="8" t="s">
        <v>42</v>
      </c>
      <c r="W2149" s="9">
        <v>61184</v>
      </c>
      <c r="X2149" s="9">
        <v>-0.68859999999999999</v>
      </c>
      <c r="Y2149" s="9">
        <v>0</v>
      </c>
      <c r="Z2149" s="11">
        <v>44546</v>
      </c>
      <c r="AA2149" s="9">
        <v>1035926183</v>
      </c>
      <c r="AB2149" s="9">
        <v>0</v>
      </c>
      <c r="AC2149" s="9">
        <v>2.35</v>
      </c>
      <c r="AD2149" s="8" t="s">
        <v>42</v>
      </c>
      <c r="AE2149" s="8" t="s">
        <v>6605</v>
      </c>
      <c r="AF2149" s="8" t="s">
        <v>61</v>
      </c>
      <c r="AG2149" s="8" t="s">
        <v>42</v>
      </c>
      <c r="AH2149" s="9">
        <v>515.65096410000001</v>
      </c>
      <c r="AI2149" s="8" t="s">
        <v>8844</v>
      </c>
    </row>
    <row r="2150" spans="1:35" x14ac:dyDescent="0.25">
      <c r="A2150" s="8" t="s">
        <v>8845</v>
      </c>
      <c r="B2150" s="8" t="s">
        <v>8846</v>
      </c>
      <c r="C2150" s="9">
        <f t="shared" si="8"/>
        <v>5</v>
      </c>
      <c r="D2150" s="9">
        <v>0</v>
      </c>
      <c r="E2150" s="9">
        <v>1</v>
      </c>
      <c r="F2150" s="8" t="s">
        <v>123</v>
      </c>
      <c r="G2150" s="11">
        <v>45884</v>
      </c>
      <c r="H2150" s="8" t="s">
        <v>8847</v>
      </c>
      <c r="I2150" s="9">
        <v>1</v>
      </c>
      <c r="J2150" s="9">
        <v>9</v>
      </c>
      <c r="K2150" s="8" t="s">
        <v>73</v>
      </c>
      <c r="L2150" s="8" t="s">
        <v>73</v>
      </c>
      <c r="M2150" s="8" t="s">
        <v>39</v>
      </c>
      <c r="N2150" s="9">
        <v>0</v>
      </c>
      <c r="O2150" s="9">
        <v>0</v>
      </c>
      <c r="P2150" s="11">
        <v>42513</v>
      </c>
      <c r="Q2150" s="9">
        <v>25491.098150000002</v>
      </c>
      <c r="R2150" s="9">
        <v>2</v>
      </c>
      <c r="S2150" s="8" t="s">
        <v>40</v>
      </c>
      <c r="T2150" s="9">
        <v>5500000</v>
      </c>
      <c r="U2150" s="8" t="s">
        <v>106</v>
      </c>
      <c r="V2150" s="8" t="s">
        <v>42</v>
      </c>
      <c r="W2150" s="9">
        <v>171</v>
      </c>
      <c r="X2150" s="9">
        <v>-0.62909999999999999</v>
      </c>
      <c r="Y2150" s="9">
        <v>0</v>
      </c>
      <c r="Z2150" s="11">
        <v>43144</v>
      </c>
      <c r="AA2150" s="9">
        <v>16390903.109999999</v>
      </c>
      <c r="AB2150" s="9">
        <v>0</v>
      </c>
      <c r="AC2150" s="9">
        <v>1</v>
      </c>
      <c r="AD2150" s="11">
        <v>43144</v>
      </c>
      <c r="AE2150" s="8" t="s">
        <v>722</v>
      </c>
      <c r="AF2150" s="8" t="s">
        <v>44</v>
      </c>
      <c r="AG2150" s="8" t="s">
        <v>42</v>
      </c>
      <c r="AH2150" s="9">
        <v>643.00498210000001</v>
      </c>
      <c r="AI2150" s="8" t="s">
        <v>8848</v>
      </c>
    </row>
    <row r="2151" spans="1:35" x14ac:dyDescent="0.25">
      <c r="A2151" s="8" t="s">
        <v>8849</v>
      </c>
      <c r="B2151" s="8" t="s">
        <v>8850</v>
      </c>
      <c r="C2151" s="9">
        <f t="shared" si="8"/>
        <v>3</v>
      </c>
      <c r="D2151" s="9">
        <v>0</v>
      </c>
      <c r="E2151" s="9">
        <v>0</v>
      </c>
      <c r="F2151" s="8" t="s">
        <v>42</v>
      </c>
      <c r="G2151" s="9">
        <v>2014</v>
      </c>
      <c r="H2151" s="8" t="s">
        <v>8851</v>
      </c>
      <c r="I2151" s="9">
        <v>3</v>
      </c>
      <c r="J2151" s="9">
        <v>1</v>
      </c>
      <c r="K2151" s="8" t="s">
        <v>117</v>
      </c>
      <c r="L2151" s="8" t="s">
        <v>42</v>
      </c>
      <c r="M2151" s="8" t="s">
        <v>39</v>
      </c>
      <c r="N2151" s="9">
        <v>0</v>
      </c>
      <c r="O2151" s="9">
        <v>0</v>
      </c>
      <c r="P2151" s="11">
        <v>45405</v>
      </c>
      <c r="Q2151" s="9">
        <v>1232524.855</v>
      </c>
      <c r="R2151" s="9">
        <v>1</v>
      </c>
      <c r="S2151" s="8" t="s">
        <v>89</v>
      </c>
      <c r="T2151" s="9">
        <v>300000000</v>
      </c>
      <c r="U2151" s="8" t="s">
        <v>41</v>
      </c>
      <c r="V2151" s="8" t="s">
        <v>42</v>
      </c>
      <c r="W2151" s="9">
        <v>1112</v>
      </c>
      <c r="X2151" s="9">
        <v>0.2452</v>
      </c>
      <c r="Y2151" s="9">
        <v>0</v>
      </c>
      <c r="Z2151" s="11">
        <v>44917</v>
      </c>
      <c r="AA2151" s="9">
        <v>1185593359</v>
      </c>
      <c r="AB2151" s="9">
        <v>0</v>
      </c>
      <c r="AC2151" s="9">
        <v>1.94</v>
      </c>
      <c r="AD2151" s="11">
        <v>44917</v>
      </c>
      <c r="AE2151" s="8" t="s">
        <v>7022</v>
      </c>
      <c r="AF2151" s="8" t="s">
        <v>179</v>
      </c>
      <c r="AG2151" s="8" t="s">
        <v>42</v>
      </c>
      <c r="AH2151" s="9">
        <v>961.92247499999996</v>
      </c>
      <c r="AI2151" s="8" t="s">
        <v>8852</v>
      </c>
    </row>
    <row r="2152" spans="1:35" x14ac:dyDescent="0.25">
      <c r="A2152" s="8" t="s">
        <v>8853</v>
      </c>
      <c r="B2152" s="8" t="s">
        <v>8210</v>
      </c>
      <c r="C2152" s="9">
        <f t="shared" si="8"/>
        <v>2</v>
      </c>
      <c r="D2152" s="9">
        <v>0</v>
      </c>
      <c r="E2152" s="9">
        <v>0</v>
      </c>
      <c r="F2152" s="8" t="s">
        <v>48</v>
      </c>
      <c r="G2152" s="11">
        <v>41690</v>
      </c>
      <c r="H2152" s="8" t="s">
        <v>8854</v>
      </c>
      <c r="I2152" s="9">
        <v>2</v>
      </c>
      <c r="J2152" s="9">
        <v>1</v>
      </c>
      <c r="K2152" s="8" t="s">
        <v>38</v>
      </c>
      <c r="L2152" s="8" t="s">
        <v>38</v>
      </c>
      <c r="M2152" s="8" t="s">
        <v>39</v>
      </c>
      <c r="N2152" s="9">
        <v>0</v>
      </c>
      <c r="O2152" s="9">
        <v>0</v>
      </c>
      <c r="P2152" s="11">
        <v>41821</v>
      </c>
      <c r="Q2152" s="9">
        <v>27073.912199999999</v>
      </c>
      <c r="R2152" s="9">
        <v>1</v>
      </c>
      <c r="S2152" s="8" t="s">
        <v>40</v>
      </c>
      <c r="T2152" s="9">
        <v>5500000</v>
      </c>
      <c r="U2152" s="8" t="s">
        <v>41</v>
      </c>
      <c r="V2152" s="8" t="s">
        <v>42</v>
      </c>
      <c r="W2152" s="9">
        <v>95006</v>
      </c>
      <c r="X2152" s="9">
        <v>0.34050000000000002</v>
      </c>
      <c r="Y2152" s="9">
        <v>0</v>
      </c>
      <c r="Z2152" s="11">
        <v>44480</v>
      </c>
      <c r="AA2152" s="9">
        <v>29065772.719999999</v>
      </c>
      <c r="AB2152" s="9">
        <v>0</v>
      </c>
      <c r="AC2152" s="9">
        <v>5.0599999999999996</v>
      </c>
      <c r="AD2152" s="11">
        <v>44480</v>
      </c>
      <c r="AE2152" s="8" t="s">
        <v>8855</v>
      </c>
      <c r="AF2152" s="8" t="s">
        <v>54</v>
      </c>
      <c r="AG2152" s="8" t="s">
        <v>42</v>
      </c>
      <c r="AH2152" s="9">
        <v>1073.5712109999999</v>
      </c>
      <c r="AI2152" s="8" t="s">
        <v>8856</v>
      </c>
    </row>
    <row r="2153" spans="1:35" x14ac:dyDescent="0.25">
      <c r="A2153" s="8" t="s">
        <v>8857</v>
      </c>
      <c r="B2153" s="8" t="s">
        <v>8858</v>
      </c>
      <c r="C2153" s="9">
        <f t="shared" si="8"/>
        <v>2</v>
      </c>
      <c r="D2153" s="9">
        <v>0</v>
      </c>
      <c r="E2153" s="9">
        <v>0</v>
      </c>
      <c r="F2153" s="8" t="s">
        <v>48</v>
      </c>
      <c r="G2153" s="9">
        <v>2017</v>
      </c>
      <c r="H2153" s="8" t="s">
        <v>42</v>
      </c>
      <c r="I2153" s="8" t="s">
        <v>42</v>
      </c>
      <c r="J2153" s="9">
        <v>1</v>
      </c>
      <c r="K2153" s="8" t="s">
        <v>111</v>
      </c>
      <c r="L2153" s="8" t="s">
        <v>111</v>
      </c>
      <c r="M2153" s="8" t="s">
        <v>295</v>
      </c>
      <c r="N2153" s="9">
        <v>0</v>
      </c>
      <c r="O2153" s="9">
        <v>0</v>
      </c>
      <c r="P2153" s="11">
        <v>45008</v>
      </c>
      <c r="Q2153" s="9">
        <v>4796232.6330000004</v>
      </c>
      <c r="R2153" s="9">
        <v>1</v>
      </c>
      <c r="S2153" s="8" t="s">
        <v>296</v>
      </c>
      <c r="T2153" s="9">
        <v>5500000000</v>
      </c>
      <c r="U2153" s="8" t="s">
        <v>41</v>
      </c>
      <c r="V2153" s="8" t="s">
        <v>42</v>
      </c>
      <c r="W2153" s="9">
        <v>3337</v>
      </c>
      <c r="X2153" s="9">
        <v>-0.29670000000000002</v>
      </c>
      <c r="Y2153" s="9">
        <v>0</v>
      </c>
      <c r="Z2153" s="11">
        <v>45764</v>
      </c>
      <c r="AA2153" s="9">
        <v>5158316501</v>
      </c>
      <c r="AB2153" s="9">
        <v>0</v>
      </c>
      <c r="AC2153" s="9">
        <v>18.55</v>
      </c>
      <c r="AD2153" s="8" t="s">
        <v>42</v>
      </c>
      <c r="AE2153" s="8" t="s">
        <v>8859</v>
      </c>
      <c r="AF2153" s="8" t="s">
        <v>61</v>
      </c>
      <c r="AG2153" s="8" t="s">
        <v>42</v>
      </c>
      <c r="AH2153" s="9">
        <v>1075.4933920000001</v>
      </c>
      <c r="AI2153" s="8" t="s">
        <v>42</v>
      </c>
    </row>
    <row r="2154" spans="1:35" x14ac:dyDescent="0.25">
      <c r="A2154" s="8" t="s">
        <v>8860</v>
      </c>
      <c r="B2154" s="8" t="s">
        <v>8861</v>
      </c>
      <c r="C2154" s="9">
        <f t="shared" si="8"/>
        <v>3</v>
      </c>
      <c r="D2154" s="9">
        <v>0</v>
      </c>
      <c r="E2154" s="9">
        <v>0</v>
      </c>
      <c r="F2154" s="8" t="s">
        <v>86</v>
      </c>
      <c r="G2154" s="9">
        <v>2015</v>
      </c>
      <c r="H2154" s="8" t="s">
        <v>8862</v>
      </c>
      <c r="I2154" s="9">
        <v>1</v>
      </c>
      <c r="J2154" s="9">
        <v>3</v>
      </c>
      <c r="K2154" s="8" t="s">
        <v>117</v>
      </c>
      <c r="L2154" s="8" t="s">
        <v>111</v>
      </c>
      <c r="M2154" s="8" t="s">
        <v>39</v>
      </c>
      <c r="N2154" s="9">
        <v>1</v>
      </c>
      <c r="O2154" s="9">
        <v>0</v>
      </c>
      <c r="P2154" s="11">
        <v>44399</v>
      </c>
      <c r="Q2154" s="9">
        <v>4255694.6670000004</v>
      </c>
      <c r="R2154" s="9">
        <v>2</v>
      </c>
      <c r="S2154" s="8" t="s">
        <v>40</v>
      </c>
      <c r="T2154" s="9">
        <v>5500000</v>
      </c>
      <c r="U2154" s="8" t="s">
        <v>41</v>
      </c>
      <c r="V2154" s="8" t="s">
        <v>42</v>
      </c>
      <c r="W2154" s="9">
        <v>366</v>
      </c>
      <c r="X2154" s="9">
        <v>0.14369999999999999</v>
      </c>
      <c r="Y2154" s="9">
        <v>0</v>
      </c>
      <c r="Z2154" s="11">
        <v>45100</v>
      </c>
      <c r="AA2154" s="9">
        <v>5180385335</v>
      </c>
      <c r="AB2154" s="9">
        <v>0</v>
      </c>
      <c r="AC2154" s="9">
        <v>1.61</v>
      </c>
      <c r="AD2154" s="11">
        <v>45100</v>
      </c>
      <c r="AE2154" s="8" t="s">
        <v>90</v>
      </c>
      <c r="AF2154" s="8" t="s">
        <v>91</v>
      </c>
      <c r="AG2154" s="8" t="s">
        <v>42</v>
      </c>
      <c r="AH2154" s="9">
        <v>1217.283132</v>
      </c>
      <c r="AI2154" s="8" t="s">
        <v>8863</v>
      </c>
    </row>
    <row r="2155" spans="1:35" x14ac:dyDescent="0.25">
      <c r="A2155" s="8" t="s">
        <v>8864</v>
      </c>
      <c r="B2155" s="8" t="s">
        <v>8865</v>
      </c>
      <c r="C2155" s="9">
        <f t="shared" si="8"/>
        <v>5</v>
      </c>
      <c r="D2155" s="9">
        <v>0</v>
      </c>
      <c r="E2155" s="9">
        <v>1</v>
      </c>
      <c r="F2155" s="8" t="s">
        <v>394</v>
      </c>
      <c r="G2155" s="9">
        <v>2016</v>
      </c>
      <c r="H2155" s="8" t="s">
        <v>8866</v>
      </c>
      <c r="I2155" s="9">
        <v>3</v>
      </c>
      <c r="J2155" s="9">
        <v>5</v>
      </c>
      <c r="K2155" s="8" t="s">
        <v>104</v>
      </c>
      <c r="L2155" s="8" t="s">
        <v>3409</v>
      </c>
      <c r="M2155" s="8" t="s">
        <v>39</v>
      </c>
      <c r="N2155" s="9">
        <v>0</v>
      </c>
      <c r="O2155" s="9">
        <v>0</v>
      </c>
      <c r="P2155" s="11">
        <v>43344</v>
      </c>
      <c r="Q2155" s="9">
        <v>701180.10010000004</v>
      </c>
      <c r="R2155" s="9">
        <v>4</v>
      </c>
      <c r="S2155" s="8" t="s">
        <v>59</v>
      </c>
      <c r="T2155" s="9">
        <v>500000</v>
      </c>
      <c r="U2155" s="8" t="s">
        <v>41</v>
      </c>
      <c r="V2155" s="8" t="s">
        <v>42</v>
      </c>
      <c r="W2155" s="9">
        <v>44</v>
      </c>
      <c r="X2155" s="9">
        <v>-0.73170000000000002</v>
      </c>
      <c r="Y2155" s="9">
        <v>2</v>
      </c>
      <c r="Z2155" s="11">
        <v>44649</v>
      </c>
      <c r="AA2155" s="9">
        <v>1118389241</v>
      </c>
      <c r="AB2155" s="9">
        <v>0</v>
      </c>
      <c r="AC2155" s="9">
        <v>1.55</v>
      </c>
      <c r="AD2155" s="11">
        <v>44649</v>
      </c>
      <c r="AE2155" s="8" t="s">
        <v>395</v>
      </c>
      <c r="AF2155" s="8" t="s">
        <v>179</v>
      </c>
      <c r="AG2155" s="8" t="s">
        <v>42</v>
      </c>
      <c r="AH2155" s="9">
        <v>1595.009957</v>
      </c>
      <c r="AI2155" s="8" t="s">
        <v>8867</v>
      </c>
    </row>
    <row r="2156" spans="1:35" x14ac:dyDescent="0.25">
      <c r="A2156" s="8" t="s">
        <v>8868</v>
      </c>
      <c r="B2156" s="8" t="s">
        <v>8869</v>
      </c>
      <c r="C2156" s="9">
        <f t="shared" si="8"/>
        <v>4</v>
      </c>
      <c r="D2156" s="9">
        <v>0</v>
      </c>
      <c r="E2156" s="9">
        <v>1</v>
      </c>
      <c r="F2156" s="8" t="s">
        <v>102</v>
      </c>
      <c r="G2156" s="9">
        <v>2014</v>
      </c>
      <c r="H2156" s="8" t="s">
        <v>8870</v>
      </c>
      <c r="I2156" s="9">
        <v>4</v>
      </c>
      <c r="J2156" s="9">
        <v>4</v>
      </c>
      <c r="K2156" s="8" t="s">
        <v>38</v>
      </c>
      <c r="L2156" s="8" t="s">
        <v>38</v>
      </c>
      <c r="M2156" s="8" t="s">
        <v>39</v>
      </c>
      <c r="N2156" s="9">
        <v>0</v>
      </c>
      <c r="O2156" s="9">
        <v>0</v>
      </c>
      <c r="P2156" s="11">
        <v>41821</v>
      </c>
      <c r="Q2156" s="9">
        <v>67684.780499999993</v>
      </c>
      <c r="R2156" s="9">
        <v>1</v>
      </c>
      <c r="S2156" s="8" t="s">
        <v>40</v>
      </c>
      <c r="T2156" s="9">
        <v>5500000</v>
      </c>
      <c r="U2156" s="8" t="s">
        <v>41</v>
      </c>
      <c r="V2156" s="8" t="s">
        <v>42</v>
      </c>
      <c r="W2156" s="9">
        <v>1142</v>
      </c>
      <c r="X2156" s="8" t="s">
        <v>42</v>
      </c>
      <c r="Y2156" s="9">
        <v>0</v>
      </c>
      <c r="Z2156" s="11">
        <v>43700</v>
      </c>
      <c r="AA2156" s="9">
        <v>115242799.8</v>
      </c>
      <c r="AB2156" s="9">
        <v>0</v>
      </c>
      <c r="AC2156" s="9">
        <v>1</v>
      </c>
      <c r="AD2156" s="11">
        <v>43700</v>
      </c>
      <c r="AE2156" s="8" t="s">
        <v>107</v>
      </c>
      <c r="AF2156" s="8" t="s">
        <v>44</v>
      </c>
      <c r="AG2156" s="8" t="s">
        <v>42</v>
      </c>
      <c r="AH2156" s="9">
        <v>1702.63978</v>
      </c>
      <c r="AI2156" s="8" t="s">
        <v>8871</v>
      </c>
    </row>
    <row r="2157" spans="1:35" x14ac:dyDescent="0.25">
      <c r="A2157" s="8" t="s">
        <v>8872</v>
      </c>
      <c r="B2157" s="8" t="s">
        <v>8873</v>
      </c>
      <c r="C2157" s="9">
        <f t="shared" si="8"/>
        <v>5</v>
      </c>
      <c r="D2157" s="9">
        <v>0</v>
      </c>
      <c r="E2157" s="9">
        <v>0</v>
      </c>
      <c r="F2157" s="8" t="s">
        <v>268</v>
      </c>
      <c r="G2157" s="9">
        <v>2018</v>
      </c>
      <c r="H2157" s="8" t="s">
        <v>8874</v>
      </c>
      <c r="I2157" s="9">
        <v>3</v>
      </c>
      <c r="J2157" s="9">
        <v>2</v>
      </c>
      <c r="K2157" s="8" t="s">
        <v>38</v>
      </c>
      <c r="L2157" s="8" t="s">
        <v>38</v>
      </c>
      <c r="M2157" s="8" t="s">
        <v>39</v>
      </c>
      <c r="N2157" s="9">
        <v>0</v>
      </c>
      <c r="O2157" s="9">
        <v>5</v>
      </c>
      <c r="P2157" s="11">
        <v>43263</v>
      </c>
      <c r="Q2157" s="9">
        <v>126797.6798</v>
      </c>
      <c r="R2157" s="9">
        <v>1</v>
      </c>
      <c r="S2157" s="8" t="s">
        <v>40</v>
      </c>
      <c r="T2157" s="9">
        <v>5500000</v>
      </c>
      <c r="U2157" s="8" t="s">
        <v>41</v>
      </c>
      <c r="V2157" s="8" t="s">
        <v>42</v>
      </c>
      <c r="W2157" s="9">
        <v>7805</v>
      </c>
      <c r="X2157" s="9">
        <v>-0.34910000000000002</v>
      </c>
      <c r="Y2157" s="9">
        <v>0</v>
      </c>
      <c r="Z2157" s="11">
        <v>44048</v>
      </c>
      <c r="AA2157" s="9">
        <v>223164016.09999999</v>
      </c>
      <c r="AB2157" s="9">
        <v>0</v>
      </c>
      <c r="AC2157" s="9">
        <v>2.15</v>
      </c>
      <c r="AD2157" s="11">
        <v>44048</v>
      </c>
      <c r="AE2157" s="8" t="s">
        <v>439</v>
      </c>
      <c r="AF2157" s="8" t="s">
        <v>273</v>
      </c>
      <c r="AG2157" s="8" t="s">
        <v>42</v>
      </c>
      <c r="AH2157" s="9">
        <v>1760.0007860000001</v>
      </c>
      <c r="AI2157" s="8" t="s">
        <v>8875</v>
      </c>
    </row>
    <row r="2158" spans="1:35" x14ac:dyDescent="0.25">
      <c r="A2158" s="8" t="s">
        <v>8876</v>
      </c>
      <c r="B2158" s="8" t="s">
        <v>8877</v>
      </c>
      <c r="C2158" s="9">
        <f t="shared" si="8"/>
        <v>3</v>
      </c>
      <c r="D2158" s="9">
        <v>0</v>
      </c>
      <c r="E2158" s="9">
        <v>1</v>
      </c>
      <c r="F2158" s="8" t="s">
        <v>36</v>
      </c>
      <c r="G2158" s="9">
        <v>2012</v>
      </c>
      <c r="H2158" s="8" t="s">
        <v>42</v>
      </c>
      <c r="I2158" s="8" t="s">
        <v>42</v>
      </c>
      <c r="J2158" s="9">
        <v>2</v>
      </c>
      <c r="K2158" s="8" t="s">
        <v>117</v>
      </c>
      <c r="L2158" s="8" t="s">
        <v>73</v>
      </c>
      <c r="M2158" s="8" t="s">
        <v>39</v>
      </c>
      <c r="N2158" s="9">
        <v>0</v>
      </c>
      <c r="O2158" s="9">
        <v>0</v>
      </c>
      <c r="P2158" s="11">
        <v>42079</v>
      </c>
      <c r="Q2158" s="9">
        <v>1839276.0279999999</v>
      </c>
      <c r="R2158" s="9">
        <v>2</v>
      </c>
      <c r="S2158" s="8" t="s">
        <v>195</v>
      </c>
      <c r="T2158" s="9">
        <v>750000000</v>
      </c>
      <c r="U2158" s="8" t="s">
        <v>41</v>
      </c>
      <c r="V2158" s="8" t="s">
        <v>42</v>
      </c>
      <c r="W2158" s="9">
        <v>871</v>
      </c>
      <c r="X2158" s="9">
        <v>-0.80120000000000002</v>
      </c>
      <c r="Y2158" s="9">
        <v>1</v>
      </c>
      <c r="Z2158" s="11">
        <v>42418</v>
      </c>
      <c r="AA2158" s="9">
        <v>3522010989</v>
      </c>
      <c r="AB2158" s="9">
        <v>0</v>
      </c>
      <c r="AC2158" s="9">
        <v>4.01</v>
      </c>
      <c r="AD2158" s="11">
        <v>42418</v>
      </c>
      <c r="AE2158" s="8" t="s">
        <v>8018</v>
      </c>
      <c r="AF2158" s="8" t="s">
        <v>44</v>
      </c>
      <c r="AG2158" s="8" t="s">
        <v>42</v>
      </c>
      <c r="AH2158" s="9">
        <v>1914.8898449999999</v>
      </c>
      <c r="AI2158" s="8" t="s">
        <v>42</v>
      </c>
    </row>
    <row r="2159" spans="1:35" x14ac:dyDescent="0.25">
      <c r="A2159" s="8" t="s">
        <v>8878</v>
      </c>
      <c r="B2159" s="8" t="s">
        <v>422</v>
      </c>
      <c r="C2159" s="9">
        <f t="shared" si="8"/>
        <v>1</v>
      </c>
      <c r="D2159" s="9">
        <v>0</v>
      </c>
      <c r="E2159" s="9">
        <v>0</v>
      </c>
      <c r="F2159" s="8" t="s">
        <v>1143</v>
      </c>
      <c r="G2159" s="9">
        <v>2014</v>
      </c>
      <c r="H2159" s="8" t="s">
        <v>8879</v>
      </c>
      <c r="I2159" s="9">
        <v>2</v>
      </c>
      <c r="J2159" s="9">
        <v>2</v>
      </c>
      <c r="K2159" s="8" t="s">
        <v>38</v>
      </c>
      <c r="L2159" s="8" t="s">
        <v>38</v>
      </c>
      <c r="M2159" s="8" t="s">
        <v>39</v>
      </c>
      <c r="N2159" s="9">
        <v>1</v>
      </c>
      <c r="O2159" s="9">
        <v>0</v>
      </c>
      <c r="P2159" s="11">
        <v>43861</v>
      </c>
      <c r="Q2159" s="9">
        <v>21590.737359999999</v>
      </c>
      <c r="R2159" s="9">
        <v>2</v>
      </c>
      <c r="S2159" s="8" t="s">
        <v>195</v>
      </c>
      <c r="T2159" s="9">
        <v>750000000</v>
      </c>
      <c r="U2159" s="8" t="s">
        <v>41</v>
      </c>
      <c r="V2159" s="8" t="s">
        <v>42</v>
      </c>
      <c r="W2159" s="9">
        <v>814</v>
      </c>
      <c r="X2159" s="9">
        <v>-0.62560000000000004</v>
      </c>
      <c r="Y2159" s="9">
        <v>0</v>
      </c>
      <c r="Z2159" s="11">
        <v>44329</v>
      </c>
      <c r="AA2159" s="9">
        <v>53901953.770000003</v>
      </c>
      <c r="AB2159" s="9">
        <v>1</v>
      </c>
      <c r="AC2159" s="9">
        <v>1.25</v>
      </c>
      <c r="AD2159" s="11">
        <v>44305</v>
      </c>
      <c r="AE2159" s="8" t="s">
        <v>1145</v>
      </c>
      <c r="AF2159" s="8" t="s">
        <v>44</v>
      </c>
      <c r="AG2159" s="8" t="s">
        <v>42</v>
      </c>
      <c r="AH2159" s="9">
        <v>2496.5313999999998</v>
      </c>
      <c r="AI2159" s="8" t="s">
        <v>8880</v>
      </c>
    </row>
    <row r="2160" spans="1:35" x14ac:dyDescent="0.25">
      <c r="A2160" s="8" t="s">
        <v>8881</v>
      </c>
      <c r="B2160" s="8" t="s">
        <v>8882</v>
      </c>
      <c r="C2160" s="9">
        <f t="shared" si="8"/>
        <v>4</v>
      </c>
      <c r="D2160" s="9">
        <v>0</v>
      </c>
      <c r="E2160" s="9">
        <v>1</v>
      </c>
      <c r="F2160" s="8" t="s">
        <v>102</v>
      </c>
      <c r="G2160" s="11">
        <v>41508</v>
      </c>
      <c r="H2160" s="8" t="s">
        <v>8883</v>
      </c>
      <c r="I2160" s="9">
        <v>2</v>
      </c>
      <c r="J2160" s="9">
        <v>1</v>
      </c>
      <c r="K2160" s="8" t="s">
        <v>117</v>
      </c>
      <c r="L2160" s="8" t="s">
        <v>826</v>
      </c>
      <c r="M2160" s="8" t="s">
        <v>39</v>
      </c>
      <c r="N2160" s="9">
        <v>0</v>
      </c>
      <c r="O2160" s="9">
        <v>0</v>
      </c>
      <c r="P2160" s="11">
        <v>41913</v>
      </c>
      <c r="Q2160" s="9">
        <v>75828.665290000004</v>
      </c>
      <c r="R2160" s="9">
        <v>2</v>
      </c>
      <c r="S2160" s="8" t="s">
        <v>59</v>
      </c>
      <c r="T2160" s="9">
        <v>500000</v>
      </c>
      <c r="U2160" s="8" t="s">
        <v>106</v>
      </c>
      <c r="V2160" s="8" t="s">
        <v>42</v>
      </c>
      <c r="W2160" s="8" t="s">
        <v>42</v>
      </c>
      <c r="X2160" s="8" t="s">
        <v>42</v>
      </c>
      <c r="Y2160" s="9">
        <v>3</v>
      </c>
      <c r="Z2160" s="11">
        <v>42262</v>
      </c>
      <c r="AA2160" s="9">
        <v>203866558.90000001</v>
      </c>
      <c r="AB2160" s="9">
        <v>0</v>
      </c>
      <c r="AC2160" s="8" t="s">
        <v>42</v>
      </c>
      <c r="AD2160" s="11">
        <v>42262</v>
      </c>
      <c r="AE2160" s="8" t="s">
        <v>107</v>
      </c>
      <c r="AF2160" s="8" t="s">
        <v>44</v>
      </c>
      <c r="AG2160" s="11">
        <v>42607</v>
      </c>
      <c r="AH2160" s="9">
        <v>2688.515723</v>
      </c>
      <c r="AI2160" s="8" t="s">
        <v>8884</v>
      </c>
    </row>
    <row r="2161" spans="1:35" x14ac:dyDescent="0.25">
      <c r="A2161" s="8" t="s">
        <v>8885</v>
      </c>
      <c r="B2161" s="8" t="s">
        <v>8886</v>
      </c>
      <c r="C2161" s="9">
        <f t="shared" si="8"/>
        <v>2</v>
      </c>
      <c r="D2161" s="9">
        <v>0</v>
      </c>
      <c r="E2161" s="9">
        <v>0</v>
      </c>
      <c r="F2161" s="8" t="s">
        <v>144</v>
      </c>
      <c r="G2161" s="9">
        <v>2012</v>
      </c>
      <c r="H2161" s="8" t="s">
        <v>8887</v>
      </c>
      <c r="I2161" s="9">
        <v>2</v>
      </c>
      <c r="J2161" s="9">
        <v>1</v>
      </c>
      <c r="K2161" s="8" t="s">
        <v>117</v>
      </c>
      <c r="L2161" s="8" t="s">
        <v>42</v>
      </c>
      <c r="M2161" s="8" t="s">
        <v>39</v>
      </c>
      <c r="N2161" s="9">
        <v>2</v>
      </c>
      <c r="O2161" s="9">
        <v>5</v>
      </c>
      <c r="P2161" s="11">
        <v>42156</v>
      </c>
      <c r="Q2161" s="9">
        <v>67639.497260000004</v>
      </c>
      <c r="R2161" s="9">
        <v>1</v>
      </c>
      <c r="S2161" s="8" t="s">
        <v>52</v>
      </c>
      <c r="T2161" s="9">
        <v>75000000</v>
      </c>
      <c r="U2161" s="8" t="s">
        <v>41</v>
      </c>
      <c r="V2161" s="8" t="s">
        <v>42</v>
      </c>
      <c r="W2161" s="9">
        <v>800</v>
      </c>
      <c r="X2161" s="9">
        <v>-0.26269999999999999</v>
      </c>
      <c r="Y2161" s="9">
        <v>0</v>
      </c>
      <c r="Z2161" s="11">
        <v>45378</v>
      </c>
      <c r="AA2161" s="9">
        <v>206019089.59999999</v>
      </c>
      <c r="AB2161" s="9">
        <v>0</v>
      </c>
      <c r="AC2161" s="9">
        <v>1.91</v>
      </c>
      <c r="AD2161" s="11">
        <v>45378</v>
      </c>
      <c r="AE2161" s="8" t="s">
        <v>8888</v>
      </c>
      <c r="AF2161" s="8" t="s">
        <v>832</v>
      </c>
      <c r="AG2161" s="8" t="s">
        <v>42</v>
      </c>
      <c r="AH2161" s="9">
        <v>3045.840048</v>
      </c>
      <c r="AI2161" s="8" t="s">
        <v>8889</v>
      </c>
    </row>
    <row r="2162" spans="1:35" x14ac:dyDescent="0.25">
      <c r="A2162" s="8" t="s">
        <v>8890</v>
      </c>
      <c r="B2162" s="8" t="s">
        <v>8891</v>
      </c>
      <c r="C2162" s="9">
        <f t="shared" si="8"/>
        <v>3</v>
      </c>
      <c r="D2162" s="9">
        <v>0</v>
      </c>
      <c r="E2162" s="9">
        <v>0</v>
      </c>
      <c r="F2162" s="8" t="s">
        <v>48</v>
      </c>
      <c r="G2162" s="11">
        <v>45675</v>
      </c>
      <c r="H2162" s="8" t="s">
        <v>8892</v>
      </c>
      <c r="I2162" s="9">
        <v>6</v>
      </c>
      <c r="J2162" s="9">
        <v>3</v>
      </c>
      <c r="K2162" s="8" t="s">
        <v>264</v>
      </c>
      <c r="L2162" s="8" t="s">
        <v>264</v>
      </c>
      <c r="M2162" s="8" t="s">
        <v>295</v>
      </c>
      <c r="N2162" s="9">
        <v>169</v>
      </c>
      <c r="O2162" s="9">
        <v>49</v>
      </c>
      <c r="P2162" s="11">
        <v>43692</v>
      </c>
      <c r="Q2162" s="9">
        <v>6793756.2369999997</v>
      </c>
      <c r="R2162" s="9">
        <v>4</v>
      </c>
      <c r="S2162" s="8" t="s">
        <v>89</v>
      </c>
      <c r="T2162" s="9">
        <v>300000000</v>
      </c>
      <c r="U2162" s="8" t="s">
        <v>41</v>
      </c>
      <c r="V2162" s="8" t="s">
        <v>42</v>
      </c>
      <c r="W2162" s="9">
        <v>57710</v>
      </c>
      <c r="X2162" s="9">
        <v>0.23139999999999999</v>
      </c>
      <c r="Y2162" s="9">
        <v>0</v>
      </c>
      <c r="Z2162" s="11">
        <v>44217</v>
      </c>
      <c r="AA2162" s="9">
        <v>22768514958</v>
      </c>
      <c r="AB2162" s="9">
        <v>0</v>
      </c>
      <c r="AC2162" s="9">
        <v>1.79</v>
      </c>
      <c r="AD2162" s="8" t="s">
        <v>42</v>
      </c>
      <c r="AE2162" s="8" t="s">
        <v>491</v>
      </c>
      <c r="AF2162" s="8" t="s">
        <v>61</v>
      </c>
      <c r="AG2162" s="8" t="s">
        <v>42</v>
      </c>
      <c r="AH2162" s="9">
        <v>3351.388269</v>
      </c>
      <c r="AI2162" s="8" t="s">
        <v>8893</v>
      </c>
    </row>
    <row r="2163" spans="1:35" x14ac:dyDescent="0.25">
      <c r="A2163" s="8" t="s">
        <v>8894</v>
      </c>
      <c r="B2163" s="8" t="s">
        <v>8895</v>
      </c>
      <c r="C2163" s="9">
        <f t="shared" si="8"/>
        <v>3</v>
      </c>
      <c r="D2163" s="9">
        <v>0</v>
      </c>
      <c r="E2163" s="9">
        <v>1</v>
      </c>
      <c r="F2163" s="8" t="s">
        <v>48</v>
      </c>
      <c r="G2163" s="11">
        <v>40213</v>
      </c>
      <c r="H2163" s="8" t="s">
        <v>42</v>
      </c>
      <c r="I2163" s="8" t="s">
        <v>42</v>
      </c>
      <c r="J2163" s="9">
        <v>4</v>
      </c>
      <c r="K2163" s="8" t="s">
        <v>67</v>
      </c>
      <c r="L2163" s="8" t="s">
        <v>67</v>
      </c>
      <c r="M2163" s="8" t="s">
        <v>39</v>
      </c>
      <c r="N2163" s="9">
        <v>0</v>
      </c>
      <c r="O2163" s="9">
        <v>0</v>
      </c>
      <c r="P2163" s="11">
        <v>43192</v>
      </c>
      <c r="Q2163" s="9">
        <v>1200591.844</v>
      </c>
      <c r="R2163" s="9">
        <v>2</v>
      </c>
      <c r="S2163" s="8" t="s">
        <v>89</v>
      </c>
      <c r="T2163" s="9">
        <v>300000000</v>
      </c>
      <c r="U2163" s="8" t="s">
        <v>41</v>
      </c>
      <c r="V2163" s="8" t="s">
        <v>42</v>
      </c>
      <c r="W2163" s="9">
        <v>359365</v>
      </c>
      <c r="X2163" s="9">
        <v>-0.19400000000000001</v>
      </c>
      <c r="Y2163" s="9">
        <v>0</v>
      </c>
      <c r="Z2163" s="11">
        <v>40765</v>
      </c>
      <c r="AA2163" s="9">
        <v>4096735721</v>
      </c>
      <c r="AB2163" s="9">
        <v>0</v>
      </c>
      <c r="AC2163" s="9">
        <v>3.38</v>
      </c>
      <c r="AD2163" s="11">
        <v>43226</v>
      </c>
      <c r="AE2163" s="8" t="s">
        <v>654</v>
      </c>
      <c r="AF2163" s="8" t="s">
        <v>61</v>
      </c>
      <c r="AG2163" s="8" t="s">
        <v>42</v>
      </c>
      <c r="AH2163" s="9">
        <v>3412.2634939999998</v>
      </c>
      <c r="AI2163" s="8" t="s">
        <v>42</v>
      </c>
    </row>
    <row r="2164" spans="1:35" x14ac:dyDescent="0.25">
      <c r="A2164" s="8" t="s">
        <v>8896</v>
      </c>
      <c r="B2164" s="8" t="s">
        <v>8897</v>
      </c>
      <c r="C2164" s="9">
        <f t="shared" si="8"/>
        <v>3</v>
      </c>
      <c r="D2164" s="9">
        <v>0</v>
      </c>
      <c r="E2164" s="9">
        <v>0</v>
      </c>
      <c r="F2164" s="8" t="s">
        <v>1143</v>
      </c>
      <c r="G2164" s="9">
        <v>2018</v>
      </c>
      <c r="H2164" s="8" t="s">
        <v>8898</v>
      </c>
      <c r="I2164" s="9">
        <v>1</v>
      </c>
      <c r="J2164" s="9">
        <v>1</v>
      </c>
      <c r="K2164" s="8" t="s">
        <v>117</v>
      </c>
      <c r="L2164" s="8" t="s">
        <v>42</v>
      </c>
      <c r="M2164" s="8" t="s">
        <v>39</v>
      </c>
      <c r="N2164" s="9">
        <v>0</v>
      </c>
      <c r="O2164" s="9">
        <v>38</v>
      </c>
      <c r="P2164" s="11">
        <v>44973</v>
      </c>
      <c r="Q2164" s="9">
        <v>799814.91059999994</v>
      </c>
      <c r="R2164" s="9">
        <v>1</v>
      </c>
      <c r="S2164" s="8" t="s">
        <v>296</v>
      </c>
      <c r="T2164" s="9">
        <v>5500000000</v>
      </c>
      <c r="U2164" s="8" t="s">
        <v>41</v>
      </c>
      <c r="V2164" s="8" t="s">
        <v>42</v>
      </c>
      <c r="W2164" s="9">
        <v>69085</v>
      </c>
      <c r="X2164" s="9">
        <v>0.39689999999999998</v>
      </c>
      <c r="Y2164" s="9">
        <v>7</v>
      </c>
      <c r="Z2164" s="11">
        <v>45236</v>
      </c>
      <c r="AA2164" s="9">
        <v>5530742939</v>
      </c>
      <c r="AB2164" s="9">
        <v>0</v>
      </c>
      <c r="AC2164" s="9">
        <v>2.1</v>
      </c>
      <c r="AD2164" s="11">
        <v>45236</v>
      </c>
      <c r="AE2164" s="8" t="s">
        <v>1145</v>
      </c>
      <c r="AF2164" s="8" t="s">
        <v>44</v>
      </c>
      <c r="AG2164" s="8" t="s">
        <v>42</v>
      </c>
      <c r="AH2164" s="9">
        <v>6915.0285469999999</v>
      </c>
      <c r="AI2164" s="8" t="s">
        <v>8899</v>
      </c>
    </row>
    <row r="2165" spans="1:35" x14ac:dyDescent="0.25">
      <c r="A2165" s="8" t="s">
        <v>8900</v>
      </c>
      <c r="B2165" s="8" t="s">
        <v>8021</v>
      </c>
      <c r="C2165" s="9">
        <f t="shared" si="8"/>
        <v>1</v>
      </c>
      <c r="D2165" s="9">
        <v>0</v>
      </c>
      <c r="E2165" s="9">
        <v>0</v>
      </c>
      <c r="F2165" s="8" t="s">
        <v>48</v>
      </c>
      <c r="G2165" s="9">
        <v>2010</v>
      </c>
      <c r="H2165" s="8" t="s">
        <v>8901</v>
      </c>
      <c r="I2165" s="9">
        <v>2</v>
      </c>
      <c r="J2165" s="9">
        <v>4</v>
      </c>
      <c r="K2165" s="8" t="s">
        <v>38</v>
      </c>
      <c r="L2165" s="8" t="s">
        <v>38</v>
      </c>
      <c r="M2165" s="8" t="s">
        <v>295</v>
      </c>
      <c r="N2165" s="9">
        <v>0</v>
      </c>
      <c r="O2165" s="9">
        <v>0</v>
      </c>
      <c r="P2165" s="11">
        <v>43034</v>
      </c>
      <c r="Q2165" s="9">
        <v>170770.72169999999</v>
      </c>
      <c r="R2165" s="9">
        <v>5</v>
      </c>
      <c r="S2165" s="8" t="s">
        <v>89</v>
      </c>
      <c r="T2165" s="9">
        <v>300000000</v>
      </c>
      <c r="U2165" s="8" t="s">
        <v>41</v>
      </c>
      <c r="V2165" s="8" t="s">
        <v>42</v>
      </c>
      <c r="W2165" s="9">
        <v>2432</v>
      </c>
      <c r="X2165" s="9">
        <v>-0.22450000000000001</v>
      </c>
      <c r="Y2165" s="9">
        <v>0</v>
      </c>
      <c r="Z2165" s="11">
        <v>43307</v>
      </c>
      <c r="AA2165" s="9">
        <v>2303613652</v>
      </c>
      <c r="AB2165" s="9">
        <v>0</v>
      </c>
      <c r="AC2165" s="9">
        <v>4.5599999999999996</v>
      </c>
      <c r="AD2165" s="8" t="s">
        <v>42</v>
      </c>
      <c r="AE2165" s="8" t="s">
        <v>8902</v>
      </c>
      <c r="AF2165" s="8" t="s">
        <v>61</v>
      </c>
      <c r="AG2165" s="8" t="s">
        <v>42</v>
      </c>
      <c r="AH2165" s="9">
        <v>13489.51172</v>
      </c>
      <c r="AI2165" s="8" t="s">
        <v>8903</v>
      </c>
    </row>
  </sheetData>
  <hyperlinks>
    <hyperlink ref="A130" r:id="rId1" xr:uid="{00000000-0004-0000-0200-000000000000}"/>
    <hyperlink ref="A223" r:id="rId2" xr:uid="{00000000-0004-0000-0200-000001000000}"/>
    <hyperlink ref="A305" r:id="rId3" xr:uid="{00000000-0004-0000-0200-000002000000}"/>
    <hyperlink ref="A342" r:id="rId4" xr:uid="{00000000-0004-0000-0200-000003000000}"/>
    <hyperlink ref="A454" r:id="rId5" xr:uid="{00000000-0004-0000-0200-000004000000}"/>
    <hyperlink ref="A496" r:id="rId6" xr:uid="{00000000-0004-0000-0200-000005000000}"/>
    <hyperlink ref="A510" r:id="rId7" xr:uid="{00000000-0004-0000-0200-000006000000}"/>
    <hyperlink ref="A554" r:id="rId8" xr:uid="{00000000-0004-0000-0200-000007000000}"/>
    <hyperlink ref="A622" r:id="rId9" xr:uid="{00000000-0004-0000-0200-000008000000}"/>
    <hyperlink ref="A881" r:id="rId10" xr:uid="{00000000-0004-0000-0200-000009000000}"/>
    <hyperlink ref="A1000" r:id="rId11" xr:uid="{00000000-0004-0000-0200-00000A000000}"/>
    <hyperlink ref="A1045" r:id="rId12" xr:uid="{00000000-0004-0000-0200-00000B000000}"/>
    <hyperlink ref="A1216" r:id="rId13" xr:uid="{00000000-0004-0000-0200-00000C000000}"/>
    <hyperlink ref="A1329" r:id="rId14" xr:uid="{00000000-0004-0000-0200-00000D000000}"/>
    <hyperlink ref="A1480" r:id="rId15" xr:uid="{00000000-0004-0000-0200-00000E000000}"/>
    <hyperlink ref="A1498" r:id="rId16" xr:uid="{00000000-0004-0000-0200-00000F000000}"/>
    <hyperlink ref="A1499" r:id="rId17" xr:uid="{00000000-0004-0000-0200-000010000000}"/>
    <hyperlink ref="A1576" r:id="rId18" xr:uid="{00000000-0004-0000-0200-000011000000}"/>
    <hyperlink ref="A1737" r:id="rId19" xr:uid="{00000000-0004-0000-0200-000012000000}"/>
    <hyperlink ref="A1792" r:id="rId20" xr:uid="{00000000-0004-0000-0200-000013000000}"/>
    <hyperlink ref="A1794" r:id="rId21" xr:uid="{00000000-0004-0000-0200-000014000000}"/>
    <hyperlink ref="A1855" r:id="rId22" xr:uid="{00000000-0004-0000-0200-000015000000}"/>
    <hyperlink ref="A1895" r:id="rId23" xr:uid="{00000000-0004-0000-0200-000016000000}"/>
    <hyperlink ref="A1930" r:id="rId24" xr:uid="{00000000-0004-0000-0200-000017000000}"/>
    <hyperlink ref="A1931" r:id="rId25" xr:uid="{00000000-0004-0000-0200-000018000000}"/>
    <hyperlink ref="A2003" r:id="rId26" xr:uid="{00000000-0004-0000-0200-000019000000}"/>
    <hyperlink ref="A2072" r:id="rId27" xr:uid="{00000000-0004-0000-0200-00001A000000}"/>
    <hyperlink ref="A2091" r:id="rId28" xr:uid="{00000000-0004-0000-0200-00001B000000}"/>
    <hyperlink ref="A2104" r:id="rId29" xr:uid="{00000000-0004-0000-0200-00001C000000}"/>
    <hyperlink ref="A2140" r:id="rId30" xr:uid="{00000000-0004-0000-0200-00001D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Copy of 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 Andrews</dc:creator>
  <cp:lastModifiedBy>Jiecheng Dong</cp:lastModifiedBy>
  <dcterms:created xsi:type="dcterms:W3CDTF">2025-08-02T01:40:23Z</dcterms:created>
  <dcterms:modified xsi:type="dcterms:W3CDTF">2025-08-05T15:35:26Z</dcterms:modified>
</cp:coreProperties>
</file>